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J:\DDM\Tarification et Concurrence\18 - TRV électricité\Tarifs de vente NE\2026 Proposition tarifaire\Mouvement S2 2026\Open data\"/>
    </mc:Choice>
  </mc:AlternateContent>
  <xr:revisionPtr revIDLastSave="0" documentId="13_ncr:1_{27AD7275-A1B5-490A-A1EC-64CFA5466ED1}" xr6:coauthVersionLast="47" xr6:coauthVersionMax="47" xr10:uidLastSave="{00000000-0000-0000-0000-000000000000}"/>
  <bookViews>
    <workbookView xWindow="14590" yWindow="-16310" windowWidth="29020" windowHeight="15700" tabRatio="900" firstSheet="1" activeTab="1" xr2:uid="{00000000-000D-0000-FFFF-FFFF00000000}"/>
  </bookViews>
  <sheets>
    <sheet name="Présentation" sheetId="18" r:id="rId1"/>
    <sheet name="Postes Horosaisonniers" sheetId="15" r:id="rId2"/>
    <sheet name="Données Consommation" sheetId="2" r:id="rId3"/>
    <sheet name="Données Enedis" sheetId="49" r:id="rId4"/>
    <sheet name="TURPE" sheetId="3" r:id="rId5"/>
    <sheet name="Energie" sheetId="4" r:id="rId6"/>
    <sheet name="Capacité" sheetId="5" r:id="rId7"/>
    <sheet name="Coûts commerciaux" sheetId="6" r:id="rId8"/>
    <sheet name="TRV hors rémunération normale" sheetId="8" r:id="rId9"/>
    <sheet name="Rémunération normale" sheetId="7" r:id="rId10"/>
    <sheet name="Rattrapage" sheetId="20" r:id="rId11"/>
    <sheet name="TRV empilement sans structure" sheetId="11" r:id="rId12"/>
    <sheet name="TRV avec structure" sheetId="39" r:id="rId13"/>
    <sheet name="TRV proposé par la CRE" sheetId="31" r:id="rId14"/>
    <sheet name="PFC" sheetId="46" r:id="rId15"/>
    <sheet name="Obligation de capacité" sheetId="47" state="hidden" r:id="rId16"/>
    <sheet name="Profils Dynamiques" sheetId="48" r:id="rId17"/>
    <sheet name="Obligation de capacité " sheetId="50" r:id="rId18"/>
  </sheets>
  <definedNames>
    <definedName name="_xlnm.Print_Area" localSheetId="6">Capacité!$B$2:$L$64</definedName>
    <definedName name="_xlnm.Print_Area" localSheetId="7">'Coûts commerciaux'!$B$2:$L$62</definedName>
    <definedName name="_xlnm.Print_Area" localSheetId="2">'Données Consommation'!$B$2:$M$63</definedName>
    <definedName name="_xlnm.Print_Area" localSheetId="5">Energie!$B$2:$M$64</definedName>
    <definedName name="_xlnm.Print_Area" localSheetId="1">'Postes Horosaisonniers'!$B$3:$K$35</definedName>
    <definedName name="_xlnm.Print_Area" localSheetId="0">Présentation!$A$2:$I$36</definedName>
    <definedName name="_xlnm.Print_Area" localSheetId="10">Rattrapage!$B$2:$L$66</definedName>
    <definedName name="_xlnm.Print_Area" localSheetId="9">'Rémunération normale'!$B$2:$L$62</definedName>
    <definedName name="_xlnm.Print_Area" localSheetId="12">'TRV avec structure'!$B$2:$L$64</definedName>
    <definedName name="_xlnm.Print_Area" localSheetId="11">'TRV empilement sans structure'!$B$2:$L$64</definedName>
    <definedName name="_xlnm.Print_Area" localSheetId="8">'TRV hors rémunération normale'!$B$2:$L$64</definedName>
    <definedName name="_xlnm.Print_Area" localSheetId="13">'TRV proposé par la CRE'!$B$2:$L$63</definedName>
    <definedName name="_xlnm.Print_Area" localSheetId="4">TURPE!$B$2:$L$64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39" l="1"/>
  <c r="G71" i="39"/>
  <c r="G72" i="39"/>
  <c r="G73" i="39"/>
  <c r="G74" i="39"/>
  <c r="G66" i="39"/>
  <c r="I7" i="39"/>
  <c r="Q18" i="39" s="1"/>
  <c r="I8" i="39"/>
  <c r="I9" i="39"/>
  <c r="I10" i="39"/>
  <c r="I11" i="39"/>
  <c r="I12" i="39"/>
  <c r="I13" i="39"/>
  <c r="I14" i="39"/>
  <c r="I6" i="39"/>
  <c r="Q19" i="39"/>
  <c r="Q17" i="39"/>
  <c r="F21" i="11"/>
  <c r="F22" i="11"/>
  <c r="F23" i="11"/>
  <c r="F24" i="11"/>
  <c r="F25" i="11"/>
  <c r="F26" i="11"/>
  <c r="F27" i="11"/>
  <c r="F28" i="11"/>
  <c r="F29" i="11"/>
  <c r="F30" i="11"/>
  <c r="F31" i="11"/>
  <c r="F32" i="11"/>
  <c r="F32" i="39" s="1"/>
  <c r="F33" i="11"/>
  <c r="F33" i="39" s="1"/>
  <c r="F34" i="11"/>
  <c r="F34" i="39" s="1"/>
  <c r="F35" i="11"/>
  <c r="F36" i="11"/>
  <c r="F20" i="11"/>
  <c r="F7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22" i="39"/>
  <c r="F23" i="39"/>
  <c r="F24" i="39"/>
  <c r="F25" i="39"/>
  <c r="F26" i="39"/>
  <c r="F27" i="39"/>
  <c r="F28" i="39"/>
  <c r="F29" i="39"/>
  <c r="F30" i="39"/>
  <c r="F31" i="39"/>
  <c r="F35" i="39"/>
  <c r="F36" i="39"/>
  <c r="F37" i="39"/>
  <c r="F38" i="39"/>
  <c r="F39" i="39"/>
  <c r="F40" i="39"/>
  <c r="F41" i="39"/>
  <c r="F42" i="39"/>
  <c r="F43" i="39"/>
  <c r="F44" i="39"/>
  <c r="F45" i="39"/>
  <c r="F46" i="39"/>
  <c r="F47" i="39"/>
  <c r="F48" i="39"/>
  <c r="F49" i="39"/>
  <c r="F50" i="39"/>
  <c r="F51" i="39"/>
  <c r="F52" i="39"/>
  <c r="F53" i="39"/>
  <c r="F54" i="39"/>
  <c r="F55" i="39"/>
  <c r="F56" i="39"/>
  <c r="F57" i="39"/>
  <c r="F58" i="39"/>
  <c r="F59" i="39"/>
  <c r="F60" i="39"/>
  <c r="F61" i="39"/>
  <c r="F62" i="39"/>
  <c r="F63" i="39"/>
  <c r="F6" i="39"/>
  <c r="G74" i="11"/>
  <c r="G73" i="11"/>
  <c r="G72" i="11"/>
  <c r="G71" i="11"/>
  <c r="G67" i="11"/>
  <c r="G66" i="11"/>
  <c r="F38" i="11"/>
  <c r="Q19" i="11" s="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37" i="11"/>
  <c r="I8" i="11"/>
  <c r="I9" i="11"/>
  <c r="I10" i="11"/>
  <c r="I11" i="11"/>
  <c r="I12" i="11"/>
  <c r="I13" i="11"/>
  <c r="I14" i="11"/>
  <c r="I7" i="11"/>
  <c r="I6" i="11"/>
  <c r="Q19" i="7"/>
  <c r="Q18" i="7"/>
  <c r="Q17" i="7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37" i="8"/>
  <c r="Q17" i="11" l="1"/>
  <c r="Q18" i="11"/>
  <c r="G64" i="11" l="1"/>
  <c r="H64" i="11"/>
  <c r="H71" i="8" l="1"/>
  <c r="H71" i="11" s="1"/>
  <c r="H71" i="39" s="1"/>
  <c r="I71" i="8"/>
  <c r="I71" i="11" s="1"/>
  <c r="I71" i="39" s="1"/>
  <c r="J71" i="8"/>
  <c r="J71" i="11" s="1"/>
  <c r="J71" i="39" s="1"/>
  <c r="K71" i="8"/>
  <c r="K71" i="11" s="1"/>
  <c r="K71" i="39" s="1"/>
  <c r="L71" i="8"/>
  <c r="H72" i="8"/>
  <c r="H72" i="11" s="1"/>
  <c r="H72" i="39" s="1"/>
  <c r="I72" i="8"/>
  <c r="I72" i="11" s="1"/>
  <c r="I72" i="39" s="1"/>
  <c r="J72" i="8"/>
  <c r="J72" i="11" s="1"/>
  <c r="J72" i="39" s="1"/>
  <c r="K72" i="8"/>
  <c r="K72" i="11" s="1"/>
  <c r="K72" i="39" s="1"/>
  <c r="L72" i="8"/>
  <c r="H73" i="8"/>
  <c r="H73" i="11" s="1"/>
  <c r="H73" i="39" s="1"/>
  <c r="I73" i="8"/>
  <c r="I73" i="11" s="1"/>
  <c r="I73" i="39" s="1"/>
  <c r="J73" i="8"/>
  <c r="J73" i="11" s="1"/>
  <c r="J73" i="39" s="1"/>
  <c r="K73" i="8"/>
  <c r="K73" i="11" s="1"/>
  <c r="K73" i="39" s="1"/>
  <c r="L73" i="8"/>
  <c r="L73" i="11" s="1"/>
  <c r="L73" i="39" s="1"/>
  <c r="H74" i="8"/>
  <c r="H74" i="11" s="1"/>
  <c r="H74" i="39" s="1"/>
  <c r="I74" i="8"/>
  <c r="I74" i="11" s="1"/>
  <c r="I74" i="39" s="1"/>
  <c r="J74" i="8"/>
  <c r="J74" i="11" s="1"/>
  <c r="J74" i="39" s="1"/>
  <c r="K74" i="8"/>
  <c r="K74" i="11" s="1"/>
  <c r="K74" i="39" s="1"/>
  <c r="L74" i="8"/>
  <c r="L74" i="11" s="1"/>
  <c r="L74" i="39" s="1"/>
  <c r="G72" i="8"/>
  <c r="G73" i="8"/>
  <c r="G74" i="8"/>
  <c r="G71" i="8"/>
  <c r="H66" i="8"/>
  <c r="H66" i="11" s="1"/>
  <c r="H66" i="39" s="1"/>
  <c r="I66" i="8"/>
  <c r="I66" i="11" s="1"/>
  <c r="I66" i="39" s="1"/>
  <c r="J66" i="8"/>
  <c r="J66" i="11" s="1"/>
  <c r="J66" i="39" s="1"/>
  <c r="K66" i="8"/>
  <c r="K66" i="11" s="1"/>
  <c r="K66" i="39" s="1"/>
  <c r="H67" i="8"/>
  <c r="H67" i="11" s="1"/>
  <c r="H67" i="39" s="1"/>
  <c r="I67" i="8"/>
  <c r="I67" i="11" s="1"/>
  <c r="I67" i="39" s="1"/>
  <c r="J67" i="8"/>
  <c r="J67" i="11" s="1"/>
  <c r="J67" i="39" s="1"/>
  <c r="K67" i="8"/>
  <c r="K67" i="11" s="1"/>
  <c r="K67" i="39" s="1"/>
  <c r="H68" i="8"/>
  <c r="H68" i="11" s="1"/>
  <c r="H68" i="39" s="1"/>
  <c r="I68" i="8"/>
  <c r="I68" i="11" s="1"/>
  <c r="I68" i="39" s="1"/>
  <c r="J68" i="8"/>
  <c r="J68" i="11" s="1"/>
  <c r="J68" i="39" s="1"/>
  <c r="K68" i="8"/>
  <c r="K68" i="11" s="1"/>
  <c r="K68" i="39" s="1"/>
  <c r="L68" i="8"/>
  <c r="L68" i="11" s="1"/>
  <c r="L68" i="39" s="1"/>
  <c r="H69" i="8"/>
  <c r="H69" i="11" s="1"/>
  <c r="H69" i="39" s="1"/>
  <c r="I69" i="8"/>
  <c r="I69" i="11" s="1"/>
  <c r="I69" i="39" s="1"/>
  <c r="J69" i="8"/>
  <c r="J69" i="11" s="1"/>
  <c r="J69" i="39" s="1"/>
  <c r="K69" i="8"/>
  <c r="K69" i="11" s="1"/>
  <c r="K69" i="39" s="1"/>
  <c r="G67" i="8"/>
  <c r="G68" i="8"/>
  <c r="G68" i="11" s="1"/>
  <c r="G68" i="39" s="1"/>
  <c r="G69" i="8"/>
  <c r="G69" i="11" s="1"/>
  <c r="G69" i="39" s="1"/>
  <c r="G66" i="8"/>
  <c r="G64" i="8"/>
  <c r="F33" i="31"/>
  <c r="F19" i="31"/>
  <c r="H20" i="39"/>
  <c r="H19" i="31" s="1"/>
  <c r="I20" i="39"/>
  <c r="I19" i="31" s="1"/>
  <c r="J58" i="11"/>
  <c r="K58" i="11"/>
  <c r="L58" i="11"/>
  <c r="M58" i="11"/>
  <c r="J59" i="11"/>
  <c r="K59" i="11"/>
  <c r="L59" i="11"/>
  <c r="M59" i="11"/>
  <c r="J60" i="11"/>
  <c r="K60" i="11"/>
  <c r="L60" i="11"/>
  <c r="M60" i="11"/>
  <c r="J61" i="11"/>
  <c r="K61" i="11"/>
  <c r="L61" i="11"/>
  <c r="M61" i="11"/>
  <c r="J62" i="11"/>
  <c r="K62" i="11"/>
  <c r="L62" i="11"/>
  <c r="M62" i="11"/>
  <c r="J63" i="11"/>
  <c r="K63" i="11"/>
  <c r="L63" i="11"/>
  <c r="M63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J58" i="8"/>
  <c r="K58" i="8"/>
  <c r="L58" i="8"/>
  <c r="M58" i="8"/>
  <c r="J59" i="8"/>
  <c r="K59" i="8"/>
  <c r="L59" i="8"/>
  <c r="M59" i="8"/>
  <c r="J60" i="8"/>
  <c r="K60" i="8"/>
  <c r="L60" i="8"/>
  <c r="M60" i="8"/>
  <c r="J61" i="8"/>
  <c r="K61" i="8"/>
  <c r="L61" i="8"/>
  <c r="M61" i="8"/>
  <c r="J62" i="8"/>
  <c r="K62" i="8"/>
  <c r="L62" i="8"/>
  <c r="M62" i="8"/>
  <c r="J63" i="8"/>
  <c r="K63" i="8"/>
  <c r="L63" i="8"/>
  <c r="M63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37" i="8"/>
  <c r="H38" i="8"/>
  <c r="H38" i="11" s="1"/>
  <c r="H39" i="8"/>
  <c r="H40" i="8"/>
  <c r="H41" i="8"/>
  <c r="H42" i="8"/>
  <c r="H43" i="8"/>
  <c r="H44" i="8"/>
  <c r="H45" i="8"/>
  <c r="H37" i="11"/>
  <c r="H39" i="11"/>
  <c r="J29" i="8"/>
  <c r="K29" i="8"/>
  <c r="L29" i="8"/>
  <c r="M29" i="8"/>
  <c r="J30" i="8"/>
  <c r="K30" i="8"/>
  <c r="L30" i="8"/>
  <c r="M30" i="8"/>
  <c r="J31" i="8"/>
  <c r="J31" i="11" s="1"/>
  <c r="K31" i="8"/>
  <c r="K31" i="11" s="1"/>
  <c r="L31" i="8"/>
  <c r="L31" i="11" s="1"/>
  <c r="M31" i="8"/>
  <c r="M31" i="11" s="1"/>
  <c r="J32" i="8"/>
  <c r="J32" i="11" s="1"/>
  <c r="K32" i="8"/>
  <c r="K32" i="11" s="1"/>
  <c r="L32" i="8"/>
  <c r="M32" i="8"/>
  <c r="J33" i="8"/>
  <c r="K33" i="8"/>
  <c r="L33" i="8"/>
  <c r="M33" i="8"/>
  <c r="J34" i="8"/>
  <c r="K34" i="8"/>
  <c r="L34" i="8"/>
  <c r="M34" i="8"/>
  <c r="J35" i="8"/>
  <c r="K35" i="8"/>
  <c r="K35" i="11" s="1"/>
  <c r="L35" i="8"/>
  <c r="M35" i="8"/>
  <c r="M35" i="11" s="1"/>
  <c r="J36" i="8"/>
  <c r="K36" i="8"/>
  <c r="L36" i="8"/>
  <c r="M36" i="8"/>
  <c r="L29" i="11"/>
  <c r="J34" i="11"/>
  <c r="K34" i="11"/>
  <c r="L34" i="11"/>
  <c r="M32" i="11"/>
  <c r="H29" i="8"/>
  <c r="I29" i="8"/>
  <c r="H30" i="8"/>
  <c r="I30" i="8"/>
  <c r="H31" i="8"/>
  <c r="I31" i="8"/>
  <c r="H32" i="8"/>
  <c r="H32" i="11" s="1"/>
  <c r="I32" i="8"/>
  <c r="I32" i="11" s="1"/>
  <c r="H33" i="8"/>
  <c r="H33" i="11" s="1"/>
  <c r="I33" i="8"/>
  <c r="I33" i="11" s="1"/>
  <c r="H34" i="8"/>
  <c r="H34" i="11" s="1"/>
  <c r="I34" i="8"/>
  <c r="I34" i="11" s="1"/>
  <c r="H35" i="8"/>
  <c r="H35" i="11" s="1"/>
  <c r="I35" i="8"/>
  <c r="I35" i="11" s="1"/>
  <c r="H36" i="8"/>
  <c r="I36" i="8"/>
  <c r="I29" i="11"/>
  <c r="H29" i="11"/>
  <c r="H30" i="11"/>
  <c r="I30" i="11"/>
  <c r="H31" i="11"/>
  <c r="H36" i="11"/>
  <c r="I36" i="11"/>
  <c r="H20" i="8"/>
  <c r="I20" i="8"/>
  <c r="H21" i="8"/>
  <c r="I21" i="8"/>
  <c r="H22" i="8"/>
  <c r="I22" i="8"/>
  <c r="H23" i="8"/>
  <c r="H23" i="11" s="1"/>
  <c r="I23" i="8"/>
  <c r="I23" i="11" s="1"/>
  <c r="H24" i="8"/>
  <c r="H24" i="11" s="1"/>
  <c r="I24" i="8"/>
  <c r="I24" i="11" s="1"/>
  <c r="H25" i="8"/>
  <c r="H25" i="11" s="1"/>
  <c r="I25" i="8"/>
  <c r="I25" i="11" s="1"/>
  <c r="H26" i="8"/>
  <c r="H26" i="11" s="1"/>
  <c r="I26" i="8"/>
  <c r="H27" i="8"/>
  <c r="I27" i="8"/>
  <c r="H28" i="8"/>
  <c r="I28" i="8"/>
  <c r="I22" i="11"/>
  <c r="I26" i="11"/>
  <c r="H40" i="11"/>
  <c r="H41" i="11"/>
  <c r="H42" i="11"/>
  <c r="H43" i="11"/>
  <c r="H44" i="11"/>
  <c r="H45" i="11"/>
  <c r="J29" i="11"/>
  <c r="K29" i="11"/>
  <c r="M29" i="11"/>
  <c r="J30" i="11"/>
  <c r="K30" i="11"/>
  <c r="L30" i="11"/>
  <c r="M30" i="11"/>
  <c r="L32" i="11"/>
  <c r="J33" i="11"/>
  <c r="K33" i="11"/>
  <c r="L33" i="11"/>
  <c r="M33" i="11"/>
  <c r="M34" i="11"/>
  <c r="J35" i="11"/>
  <c r="L35" i="11"/>
  <c r="J36" i="11"/>
  <c r="K36" i="11"/>
  <c r="L36" i="11"/>
  <c r="M36" i="11"/>
  <c r="I31" i="11"/>
  <c r="H20" i="11"/>
  <c r="I20" i="11"/>
  <c r="H21" i="11"/>
  <c r="I21" i="11"/>
  <c r="H22" i="11"/>
  <c r="H27" i="11"/>
  <c r="I27" i="11"/>
  <c r="H28" i="11"/>
  <c r="I28" i="11"/>
  <c r="F20" i="8"/>
  <c r="F34" i="8"/>
  <c r="H6" i="8"/>
  <c r="N5" i="2"/>
  <c r="N66" i="2" l="1"/>
  <c r="N67" i="2"/>
  <c r="N68" i="2"/>
  <c r="N6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H7" i="8"/>
  <c r="I7" i="8"/>
  <c r="H8" i="8"/>
  <c r="I8" i="8"/>
  <c r="H9" i="8"/>
  <c r="I9" i="8"/>
  <c r="H10" i="8"/>
  <c r="I10" i="8"/>
  <c r="H11" i="8"/>
  <c r="I11" i="8"/>
  <c r="H12" i="8"/>
  <c r="I12" i="8"/>
  <c r="H13" i="8"/>
  <c r="I13" i="8"/>
  <c r="H14" i="8"/>
  <c r="I14" i="8"/>
  <c r="H15" i="8"/>
  <c r="H15" i="11" s="1"/>
  <c r="I15" i="8"/>
  <c r="I15" i="11" s="1"/>
  <c r="H16" i="8"/>
  <c r="H16" i="11" s="1"/>
  <c r="I16" i="8"/>
  <c r="I16" i="11" s="1"/>
  <c r="H17" i="8"/>
  <c r="H17" i="11" s="1"/>
  <c r="I17" i="8"/>
  <c r="I17" i="11" s="1"/>
  <c r="H18" i="8"/>
  <c r="H18" i="11" s="1"/>
  <c r="I18" i="8"/>
  <c r="I18" i="11" s="1"/>
  <c r="H19" i="8"/>
  <c r="H19" i="11" s="1"/>
  <c r="I19" i="8"/>
  <c r="I19" i="11" s="1"/>
  <c r="I6" i="8"/>
  <c r="F70" i="31"/>
  <c r="F71" i="39"/>
  <c r="I29" i="39"/>
  <c r="I30" i="39" s="1"/>
  <c r="J29" i="39"/>
  <c r="J30" i="39" s="1"/>
  <c r="J31" i="39" s="1"/>
  <c r="J32" i="39" s="1"/>
  <c r="J33" i="39" s="1"/>
  <c r="K29" i="39"/>
  <c r="K30" i="39" s="1"/>
  <c r="K31" i="39" s="1"/>
  <c r="L29" i="39"/>
  <c r="L28" i="31" s="1"/>
  <c r="M29" i="39"/>
  <c r="M28" i="31" s="1"/>
  <c r="H29" i="39"/>
  <c r="H28" i="31" s="1"/>
  <c r="I28" i="31" l="1"/>
  <c r="K28" i="31"/>
  <c r="J28" i="31"/>
  <c r="J35" i="39"/>
  <c r="J34" i="39"/>
  <c r="J33" i="31" s="1"/>
  <c r="I29" i="31"/>
  <c r="I31" i="39"/>
  <c r="I32" i="39" s="1"/>
  <c r="I33" i="39" s="1"/>
  <c r="I32" i="31" s="1"/>
  <c r="M30" i="39"/>
  <c r="M31" i="39" s="1"/>
  <c r="M32" i="39" s="1"/>
  <c r="M33" i="39" s="1"/>
  <c r="L30" i="39"/>
  <c r="L31" i="39" s="1"/>
  <c r="L32" i="39" s="1"/>
  <c r="L33" i="39" s="1"/>
  <c r="K32" i="39"/>
  <c r="K30" i="31"/>
  <c r="J30" i="31"/>
  <c r="J32" i="31"/>
  <c r="K29" i="31"/>
  <c r="J29" i="31"/>
  <c r="J31" i="31"/>
  <c r="F76" i="39"/>
  <c r="H30" i="39"/>
  <c r="L15" i="49"/>
  <c r="K15" i="49"/>
  <c r="L14" i="49"/>
  <c r="K14" i="49"/>
  <c r="L27" i="49"/>
  <c r="K27" i="49"/>
  <c r="I30" i="31" l="1"/>
  <c r="J36" i="39"/>
  <c r="J35" i="31" s="1"/>
  <c r="J34" i="31"/>
  <c r="L35" i="39"/>
  <c r="L34" i="31" s="1"/>
  <c r="L34" i="39"/>
  <c r="L33" i="31" s="1"/>
  <c r="M31" i="31"/>
  <c r="I35" i="39"/>
  <c r="I34" i="31" s="1"/>
  <c r="I34" i="39"/>
  <c r="I33" i="31" s="1"/>
  <c r="M35" i="39"/>
  <c r="M34" i="39"/>
  <c r="M33" i="31" s="1"/>
  <c r="I31" i="31"/>
  <c r="L29" i="31"/>
  <c r="M29" i="31"/>
  <c r="L30" i="31"/>
  <c r="L32" i="31"/>
  <c r="M32" i="31"/>
  <c r="M30" i="31"/>
  <c r="L31" i="31"/>
  <c r="L36" i="39"/>
  <c r="L35" i="31" s="1"/>
  <c r="K33" i="39"/>
  <c r="K34" i="39" s="1"/>
  <c r="K33" i="31" s="1"/>
  <c r="K31" i="31"/>
  <c r="H31" i="39"/>
  <c r="H29" i="31"/>
  <c r="J58" i="39"/>
  <c r="J57" i="31" s="1"/>
  <c r="K58" i="39"/>
  <c r="K57" i="31" s="1"/>
  <c r="L58" i="39"/>
  <c r="L57" i="31" s="1"/>
  <c r="M58" i="39"/>
  <c r="M57" i="31" s="1"/>
  <c r="J59" i="39"/>
  <c r="J58" i="31" s="1"/>
  <c r="K59" i="39"/>
  <c r="K58" i="31" s="1"/>
  <c r="L59" i="39"/>
  <c r="L58" i="31" s="1"/>
  <c r="M59" i="39"/>
  <c r="M58" i="31" s="1"/>
  <c r="J60" i="39"/>
  <c r="J59" i="31" s="1"/>
  <c r="K60" i="39"/>
  <c r="K59" i="31" s="1"/>
  <c r="L60" i="39"/>
  <c r="L59" i="31" s="1"/>
  <c r="M60" i="39"/>
  <c r="M59" i="31" s="1"/>
  <c r="J61" i="39"/>
  <c r="J60" i="31" s="1"/>
  <c r="K61" i="39"/>
  <c r="K60" i="31" s="1"/>
  <c r="L61" i="39"/>
  <c r="L60" i="31" s="1"/>
  <c r="M61" i="39"/>
  <c r="M60" i="31" s="1"/>
  <c r="J62" i="39"/>
  <c r="J61" i="31" s="1"/>
  <c r="K62" i="39"/>
  <c r="K61" i="31" s="1"/>
  <c r="L62" i="39"/>
  <c r="L61" i="31" s="1"/>
  <c r="M62" i="39"/>
  <c r="M61" i="31" s="1"/>
  <c r="J63" i="39"/>
  <c r="J62" i="31" s="1"/>
  <c r="K63" i="39"/>
  <c r="K62" i="31" s="1"/>
  <c r="L63" i="39"/>
  <c r="L62" i="31" s="1"/>
  <c r="M63" i="39"/>
  <c r="M62" i="31" s="1"/>
  <c r="M71" i="39"/>
  <c r="M72" i="39"/>
  <c r="M73" i="39"/>
  <c r="M74" i="39"/>
  <c r="H15" i="39"/>
  <c r="H14" i="31" s="1"/>
  <c r="I15" i="39"/>
  <c r="I14" i="31" s="1"/>
  <c r="H16" i="39"/>
  <c r="H15" i="31" s="1"/>
  <c r="I16" i="39"/>
  <c r="I15" i="31" s="1"/>
  <c r="H17" i="39"/>
  <c r="H16" i="31" s="1"/>
  <c r="I17" i="39"/>
  <c r="I16" i="31" s="1"/>
  <c r="H18" i="39"/>
  <c r="H17" i="31" s="1"/>
  <c r="I18" i="39"/>
  <c r="I17" i="31" s="1"/>
  <c r="H19" i="39"/>
  <c r="H18" i="31" s="1"/>
  <c r="I19" i="39"/>
  <c r="I18" i="31" s="1"/>
  <c r="I21" i="39"/>
  <c r="I20" i="31" s="1"/>
  <c r="H22" i="39"/>
  <c r="H21" i="31" s="1"/>
  <c r="I22" i="39"/>
  <c r="I21" i="31" s="1"/>
  <c r="I23" i="39"/>
  <c r="I22" i="31" s="1"/>
  <c r="H24" i="39"/>
  <c r="H23" i="31" s="1"/>
  <c r="I24" i="39"/>
  <c r="I23" i="31" s="1"/>
  <c r="H25" i="39"/>
  <c r="H24" i="31" s="1"/>
  <c r="I25" i="39"/>
  <c r="I24" i="31" s="1"/>
  <c r="H26" i="39"/>
  <c r="H25" i="31" s="1"/>
  <c r="I26" i="39"/>
  <c r="I25" i="31" s="1"/>
  <c r="H27" i="39"/>
  <c r="H26" i="31" s="1"/>
  <c r="I27" i="39"/>
  <c r="I26" i="31" s="1"/>
  <c r="H28" i="39"/>
  <c r="H27" i="31" s="1"/>
  <c r="I28" i="39"/>
  <c r="I27" i="31" s="1"/>
  <c r="H37" i="39"/>
  <c r="H36" i="31" s="1"/>
  <c r="H38" i="39"/>
  <c r="H37" i="31" s="1"/>
  <c r="H39" i="39"/>
  <c r="H38" i="31" s="1"/>
  <c r="H40" i="39"/>
  <c r="H39" i="31" s="1"/>
  <c r="H41" i="39"/>
  <c r="H40" i="31" s="1"/>
  <c r="H42" i="39"/>
  <c r="H41" i="31" s="1"/>
  <c r="H43" i="39"/>
  <c r="H42" i="31" s="1"/>
  <c r="H44" i="39"/>
  <c r="H43" i="31" s="1"/>
  <c r="H45" i="39"/>
  <c r="H44" i="31" s="1"/>
  <c r="H46" i="39"/>
  <c r="H45" i="31" s="1"/>
  <c r="I46" i="39"/>
  <c r="I45" i="31" s="1"/>
  <c r="H47" i="39"/>
  <c r="H46" i="31" s="1"/>
  <c r="I47" i="39"/>
  <c r="I46" i="31" s="1"/>
  <c r="H48" i="39"/>
  <c r="H47" i="31" s="1"/>
  <c r="I48" i="39"/>
  <c r="I47" i="31" s="1"/>
  <c r="H49" i="39"/>
  <c r="H48" i="31" s="1"/>
  <c r="I49" i="39"/>
  <c r="I48" i="31" s="1"/>
  <c r="H50" i="39"/>
  <c r="H49" i="31" s="1"/>
  <c r="I50" i="39"/>
  <c r="I49" i="31" s="1"/>
  <c r="H51" i="39"/>
  <c r="H50" i="31" s="1"/>
  <c r="I51" i="39"/>
  <c r="I50" i="31" s="1"/>
  <c r="H52" i="39"/>
  <c r="H51" i="31" s="1"/>
  <c r="I52" i="39"/>
  <c r="I51" i="31" s="1"/>
  <c r="H53" i="39"/>
  <c r="H52" i="31" s="1"/>
  <c r="I53" i="39"/>
  <c r="I52" i="31" s="1"/>
  <c r="H54" i="39"/>
  <c r="H53" i="31" s="1"/>
  <c r="I54" i="39"/>
  <c r="I53" i="31" s="1"/>
  <c r="H55" i="39"/>
  <c r="H54" i="31" s="1"/>
  <c r="I55" i="39"/>
  <c r="I54" i="31" s="1"/>
  <c r="H56" i="39"/>
  <c r="H55" i="31" s="1"/>
  <c r="I56" i="39"/>
  <c r="I55" i="31" s="1"/>
  <c r="H57" i="39"/>
  <c r="H56" i="31" s="1"/>
  <c r="I57" i="39"/>
  <c r="I56" i="31" s="1"/>
  <c r="H58" i="39"/>
  <c r="H57" i="31" s="1"/>
  <c r="I58" i="39"/>
  <c r="I57" i="31" s="1"/>
  <c r="H59" i="39"/>
  <c r="H58" i="31" s="1"/>
  <c r="I59" i="39"/>
  <c r="I58" i="31" s="1"/>
  <c r="H60" i="39"/>
  <c r="H59" i="31" s="1"/>
  <c r="I60" i="39"/>
  <c r="I59" i="31" s="1"/>
  <c r="H61" i="39"/>
  <c r="H60" i="31" s="1"/>
  <c r="I61" i="39"/>
  <c r="I60" i="31" s="1"/>
  <c r="H62" i="39"/>
  <c r="H61" i="31" s="1"/>
  <c r="I62" i="39"/>
  <c r="I61" i="31" s="1"/>
  <c r="H63" i="39"/>
  <c r="H62" i="31" s="1"/>
  <c r="I63" i="39"/>
  <c r="I62" i="31" s="1"/>
  <c r="H64" i="39"/>
  <c r="H63" i="31" s="1"/>
  <c r="F71" i="8"/>
  <c r="F72" i="8"/>
  <c r="F73" i="8"/>
  <c r="F73" i="11" s="1"/>
  <c r="F74" i="8"/>
  <c r="F74" i="11" s="1"/>
  <c r="F7" i="8"/>
  <c r="F7" i="11" s="1"/>
  <c r="F6" i="31" s="1"/>
  <c r="F8" i="8"/>
  <c r="F8" i="11" s="1"/>
  <c r="F7" i="31" s="1"/>
  <c r="F9" i="8"/>
  <c r="F9" i="11" s="1"/>
  <c r="F8" i="31" s="1"/>
  <c r="F10" i="8"/>
  <c r="F10" i="11" s="1"/>
  <c r="F9" i="31" s="1"/>
  <c r="F11" i="8"/>
  <c r="F11" i="11" s="1"/>
  <c r="F10" i="31" s="1"/>
  <c r="F12" i="8"/>
  <c r="F12" i="11" s="1"/>
  <c r="F11" i="31" s="1"/>
  <c r="F13" i="8"/>
  <c r="F13" i="11" s="1"/>
  <c r="F12" i="31" s="1"/>
  <c r="F14" i="8"/>
  <c r="F14" i="11" s="1"/>
  <c r="F13" i="31" s="1"/>
  <c r="F15" i="8"/>
  <c r="F15" i="11" s="1"/>
  <c r="F14" i="31" s="1"/>
  <c r="F16" i="8"/>
  <c r="F16" i="11" s="1"/>
  <c r="F15" i="31" s="1"/>
  <c r="F17" i="8"/>
  <c r="F17" i="11" s="1"/>
  <c r="F16" i="31" s="1"/>
  <c r="F18" i="8"/>
  <c r="F18" i="11" s="1"/>
  <c r="F17" i="31" s="1"/>
  <c r="F19" i="8"/>
  <c r="F19" i="11" s="1"/>
  <c r="F18" i="31" s="1"/>
  <c r="F21" i="8"/>
  <c r="F20" i="31" s="1"/>
  <c r="F22" i="8"/>
  <c r="F21" i="31" s="1"/>
  <c r="F23" i="8"/>
  <c r="F22" i="31" s="1"/>
  <c r="F24" i="8"/>
  <c r="F23" i="31" s="1"/>
  <c r="F25" i="8"/>
  <c r="F24" i="31" s="1"/>
  <c r="F26" i="8"/>
  <c r="F25" i="31" s="1"/>
  <c r="F27" i="8"/>
  <c r="F26" i="31" s="1"/>
  <c r="F28" i="8"/>
  <c r="F27" i="31" s="1"/>
  <c r="F29" i="8"/>
  <c r="F28" i="31" s="1"/>
  <c r="F30" i="8"/>
  <c r="F29" i="31" s="1"/>
  <c r="F31" i="8"/>
  <c r="F30" i="31" s="1"/>
  <c r="F32" i="8"/>
  <c r="F31" i="31" s="1"/>
  <c r="F33" i="8"/>
  <c r="F32" i="31" s="1"/>
  <c r="F35" i="8"/>
  <c r="F34" i="31" s="1"/>
  <c r="F36" i="8"/>
  <c r="F35" i="31" s="1"/>
  <c r="F37" i="31"/>
  <c r="F38" i="31"/>
  <c r="F39" i="31"/>
  <c r="F40" i="31"/>
  <c r="F41" i="31"/>
  <c r="F42" i="31"/>
  <c r="F43" i="31"/>
  <c r="F44" i="31"/>
  <c r="F45" i="31"/>
  <c r="F46" i="31"/>
  <c r="F47" i="31"/>
  <c r="F48" i="31"/>
  <c r="F49" i="31"/>
  <c r="F50" i="31"/>
  <c r="F51" i="31"/>
  <c r="F52" i="31"/>
  <c r="F53" i="31"/>
  <c r="F54" i="31"/>
  <c r="F55" i="31"/>
  <c r="F56" i="31"/>
  <c r="F57" i="31"/>
  <c r="F58" i="31"/>
  <c r="F59" i="31"/>
  <c r="F60" i="31"/>
  <c r="F61" i="31"/>
  <c r="F62" i="31"/>
  <c r="F6" i="8"/>
  <c r="F6" i="11" s="1"/>
  <c r="F5" i="31" s="1"/>
  <c r="M36" i="39" l="1"/>
  <c r="M35" i="31" s="1"/>
  <c r="M34" i="31"/>
  <c r="G64" i="39"/>
  <c r="G63" i="31" s="1"/>
  <c r="I36" i="39"/>
  <c r="I35" i="31" s="1"/>
  <c r="K35" i="39"/>
  <c r="K34" i="31" s="1"/>
  <c r="K32" i="31"/>
  <c r="H32" i="39"/>
  <c r="H30" i="31"/>
  <c r="F74" i="39"/>
  <c r="F73" i="31"/>
  <c r="F73" i="39"/>
  <c r="F72" i="31"/>
  <c r="Q19" i="8"/>
  <c r="F71" i="31"/>
  <c r="F72" i="39"/>
  <c r="Q17" i="8"/>
  <c r="Q18" i="8"/>
  <c r="F72" i="11"/>
  <c r="F71" i="11"/>
  <c r="G71" i="31"/>
  <c r="G70" i="31"/>
  <c r="G72" i="31"/>
  <c r="G73" i="31"/>
  <c r="G66" i="31"/>
  <c r="G68" i="31"/>
  <c r="G67" i="31"/>
  <c r="G65" i="31"/>
  <c r="K70" i="31"/>
  <c r="J71" i="31"/>
  <c r="K65" i="31"/>
  <c r="J65" i="31"/>
  <c r="H66" i="31"/>
  <c r="H72" i="31"/>
  <c r="I71" i="31"/>
  <c r="K68" i="31"/>
  <c r="H67" i="31"/>
  <c r="L73" i="31"/>
  <c r="J68" i="31"/>
  <c r="H23" i="39"/>
  <c r="H22" i="31" s="1"/>
  <c r="H8" i="11"/>
  <c r="J70" i="31"/>
  <c r="H71" i="31"/>
  <c r="I70" i="31"/>
  <c r="K73" i="31"/>
  <c r="L67" i="31"/>
  <c r="J72" i="31"/>
  <c r="I66" i="31"/>
  <c r="H73" i="31"/>
  <c r="H65" i="31"/>
  <c r="H70" i="31"/>
  <c r="H21" i="39"/>
  <c r="H20" i="31" s="1"/>
  <c r="H6" i="11"/>
  <c r="J73" i="31"/>
  <c r="K67" i="31"/>
  <c r="J67" i="31"/>
  <c r="I73" i="31"/>
  <c r="I65" i="31"/>
  <c r="H68" i="31"/>
  <c r="L72" i="31"/>
  <c r="K66" i="31"/>
  <c r="K71" i="31"/>
  <c r="I72" i="31"/>
  <c r="I68" i="31"/>
  <c r="I67" i="31"/>
  <c r="K72" i="31"/>
  <c r="J66" i="31"/>
  <c r="K36" i="39" l="1"/>
  <c r="K35" i="31" s="1"/>
  <c r="H33" i="39"/>
  <c r="H34" i="39" s="1"/>
  <c r="H33" i="31" s="1"/>
  <c r="H31" i="31"/>
  <c r="F36" i="31"/>
  <c r="H8" i="39"/>
  <c r="H9" i="11"/>
  <c r="H6" i="39"/>
  <c r="H7" i="11"/>
  <c r="H35" i="39" l="1"/>
  <c r="H34" i="31" s="1"/>
  <c r="H32" i="31"/>
  <c r="H5" i="31"/>
  <c r="H7" i="39"/>
  <c r="H9" i="39"/>
  <c r="H10" i="11"/>
  <c r="H7" i="31"/>
  <c r="H36" i="39" l="1"/>
  <c r="H35" i="31" s="1"/>
  <c r="H10" i="39"/>
  <c r="H11" i="11"/>
  <c r="H8" i="31"/>
  <c r="H6" i="31"/>
  <c r="H12" i="11" l="1"/>
  <c r="H11" i="39"/>
  <c r="H9" i="31"/>
  <c r="H10" i="31" l="1"/>
  <c r="H13" i="11"/>
  <c r="H12" i="39"/>
  <c r="H11" i="31" l="1"/>
  <c r="H14" i="11"/>
  <c r="H13" i="39"/>
  <c r="H12" i="31" l="1"/>
  <c r="H14" i="39"/>
  <c r="H13" i="31" l="1"/>
</calcChain>
</file>

<file path=xl/sharedStrings.xml><?xml version="1.0" encoding="utf-8"?>
<sst xmlns="http://schemas.openxmlformats.org/spreadsheetml/2006/main" count="21227" uniqueCount="9015">
  <si>
    <t>Type</t>
  </si>
  <si>
    <t>Option</t>
  </si>
  <si>
    <t>Puissance</t>
  </si>
  <si>
    <t>Nombre de sites</t>
  </si>
  <si>
    <t>RES</t>
  </si>
  <si>
    <t>BASE</t>
  </si>
  <si>
    <t>EJP</t>
  </si>
  <si>
    <t>HPHC</t>
  </si>
  <si>
    <t>TEMPO</t>
  </si>
  <si>
    <t>PRO</t>
  </si>
  <si>
    <t>EP</t>
  </si>
  <si>
    <t/>
  </si>
  <si>
    <t>Consommation poste 1 en MWh</t>
  </si>
  <si>
    <t>Consommation poste 2 en MWh</t>
  </si>
  <si>
    <t>Consommation poste 3 en MWh</t>
  </si>
  <si>
    <t>Consommation poste 4 en MWh</t>
  </si>
  <si>
    <t>Consommation poste 5 en MWh</t>
  </si>
  <si>
    <t>Consommation poste 6 en MWh</t>
  </si>
  <si>
    <t>Consommation totale en MWh</t>
  </si>
  <si>
    <t>Ratio pour les TEMPO Résidentiels</t>
  </si>
  <si>
    <t>PV poste 1 en €/MWh</t>
  </si>
  <si>
    <t>PV poste 2 en €/MWh</t>
  </si>
  <si>
    <t>PV poste 3 en €/MWh</t>
  </si>
  <si>
    <t>PV poste 4 en €/MWh</t>
  </si>
  <si>
    <t>PV poste 5 en €/MWh</t>
  </si>
  <si>
    <t>PV poste 6 en €/MWh</t>
  </si>
  <si>
    <t>Puissance totale</t>
  </si>
  <si>
    <t>PRO1-P1</t>
  </si>
  <si>
    <t>PRO2-P1</t>
  </si>
  <si>
    <t>PRO2-P2</t>
  </si>
  <si>
    <t>PRO5-P1</t>
  </si>
  <si>
    <t>RES3-P1</t>
  </si>
  <si>
    <t>RES3-P2</t>
  </si>
  <si>
    <t>RES4-P2</t>
  </si>
  <si>
    <t>PRO3-P1</t>
  </si>
  <si>
    <t>PRO3-P2</t>
  </si>
  <si>
    <t>PRO4-P2</t>
  </si>
  <si>
    <t>RES3-P3</t>
  </si>
  <si>
    <t>RES3-P4</t>
  </si>
  <si>
    <t>RES3-P5</t>
  </si>
  <si>
    <t>RES3-P6</t>
  </si>
  <si>
    <t>RES4-P1</t>
  </si>
  <si>
    <t>PRO3-P3</t>
  </si>
  <si>
    <t>PRO3-P4</t>
  </si>
  <si>
    <t>PRO3-P5</t>
  </si>
  <si>
    <t>PRO3-P6</t>
  </si>
  <si>
    <t>PRO4-P1</t>
  </si>
  <si>
    <t>Correspondances entre les postes horosaisonniers et les profils</t>
  </si>
  <si>
    <t>RES1</t>
  </si>
  <si>
    <t>PRO1</t>
  </si>
  <si>
    <t>RES11</t>
  </si>
  <si>
    <t>RES4</t>
  </si>
  <si>
    <t>PRO4</t>
  </si>
  <si>
    <t>RES2</t>
  </si>
  <si>
    <t>PRO2</t>
  </si>
  <si>
    <t>RES3</t>
  </si>
  <si>
    <t>Profil</t>
  </si>
  <si>
    <t>Poste 1</t>
  </si>
  <si>
    <t>Poste 2</t>
  </si>
  <si>
    <t>Poste 3</t>
  </si>
  <si>
    <t>Poste 4</t>
  </si>
  <si>
    <t>Poste 5</t>
  </si>
  <si>
    <t>Poste 6</t>
  </si>
  <si>
    <t>Dénomination des postes horosaisonniers</t>
  </si>
  <si>
    <t>PRO3</t>
  </si>
  <si>
    <t>PRO5</t>
  </si>
  <si>
    <t>Heures Pleines</t>
  </si>
  <si>
    <t>Heures Creuses</t>
  </si>
  <si>
    <t>Heures de Pointe Mobile</t>
  </si>
  <si>
    <t>Heures Normales</t>
  </si>
  <si>
    <t>Jours bleus
heures creuses</t>
  </si>
  <si>
    <t>Jours bleus
heures pleines</t>
  </si>
  <si>
    <t>Jours blancs
heures creuses</t>
  </si>
  <si>
    <t>Jours blancs
heures pleines</t>
  </si>
  <si>
    <t>Jours rouges
heures creuses</t>
  </si>
  <si>
    <t>Jours rouges
heures pleines</t>
  </si>
  <si>
    <t>Coûts commerciaux répartis à 50-50 entre la part fixe et la part variable</t>
  </si>
  <si>
    <t>Part fixe en €/an</t>
  </si>
  <si>
    <t>Part puissance en €/kVA</t>
  </si>
  <si>
    <t>PV poste 1 en c€/kWh</t>
  </si>
  <si>
    <t>PV poste 2 en c€/kWh</t>
  </si>
  <si>
    <t>PV poste 3 en c€/kWh</t>
  </si>
  <si>
    <t>PV poste 4 en c€/kWh</t>
  </si>
  <si>
    <t>PV poste 5 en c€/kWh</t>
  </si>
  <si>
    <t>PV poste 6 en c€/kWh</t>
  </si>
  <si>
    <t>Rémunération normale de l'activité de fourniture</t>
  </si>
  <si>
    <t>BASE ≤ 6kVA</t>
  </si>
  <si>
    <t>BASE &gt; 6kVA</t>
  </si>
  <si>
    <t>Coût de l'approvisionnement en capacité</t>
  </si>
  <si>
    <t>Description</t>
  </si>
  <si>
    <t>Acronymes utilisés</t>
  </si>
  <si>
    <t>Avertissement</t>
  </si>
  <si>
    <t>Contact</t>
  </si>
  <si>
    <t>opendata@cre.fr</t>
  </si>
  <si>
    <t>Données relatives à la construction des tarifs réglementés de vente d’électricité</t>
  </si>
  <si>
    <t>PV</t>
  </si>
  <si>
    <t>Part Variable</t>
  </si>
  <si>
    <t>C3S</t>
  </si>
  <si>
    <t xml:space="preserve">Contribution Sociale de Solidarité des Sociétés </t>
  </si>
  <si>
    <t>Rattrapage tarifaire</t>
  </si>
  <si>
    <t>Coût de l'approvisionnement à l'ARENH et du complément d'approvisionnement en énergie</t>
  </si>
  <si>
    <t>PF</t>
  </si>
  <si>
    <t>Part Fixe</t>
  </si>
  <si>
    <t xml:space="preserve">TRV proposé par la CRE </t>
  </si>
  <si>
    <t>Bleu résidentiel</t>
  </si>
  <si>
    <t>Bleu non résidentiel</t>
  </si>
  <si>
    <t xml:space="preserve">La structure de l'option Tempo résidentiel est recalée afin de préserver le ratio de 7 entre le prix de la période tarifaire le plus élevé et le prix de la période tarifaire le plus faible. </t>
  </si>
  <si>
    <t>Intègre les coûts d'approvisionnement en Certificat d'Economie d'Energie</t>
  </si>
  <si>
    <t>TRV résultant de l'empilement avec un ratio de 7 pour l'option TEMPO résidentiel</t>
  </si>
  <si>
    <t>Bleu</t>
  </si>
  <si>
    <t xml:space="preserve">Conformément à la délibération du 12 janvier 2023, la CRE propose une évolution en structure adaptée, et non pas celle résultant de l'empilement. La grille tarifaire ci-dessous permet de calculer le niveau et la structure cible à atteindre mais n'est pas la grille proposée par la CRE. </t>
  </si>
  <si>
    <t>Niveau HT moyen des TRVE résultant de l'empilement (€/MWh)</t>
  </si>
  <si>
    <t>n/a</t>
  </si>
  <si>
    <t>A5</t>
  </si>
  <si>
    <t>ENT1</t>
  </si>
  <si>
    <t>ENT2</t>
  </si>
  <si>
    <t>ENT3</t>
  </si>
  <si>
    <t>ENT4</t>
  </si>
  <si>
    <t>ENT1-P1</t>
  </si>
  <si>
    <t>ENT1-P2</t>
  </si>
  <si>
    <t>ENT1-P3</t>
  </si>
  <si>
    <t>ENT1-P4</t>
  </si>
  <si>
    <t>ENT2-P1</t>
  </si>
  <si>
    <t>ENT2-P2</t>
  </si>
  <si>
    <t>ENT2-P3</t>
  </si>
  <si>
    <t>ENT2-P4</t>
  </si>
  <si>
    <t>ENT3-P1</t>
  </si>
  <si>
    <t>ENT3-P2</t>
  </si>
  <si>
    <t>ENT3-P3</t>
  </si>
  <si>
    <t>ENT3-P4</t>
  </si>
  <si>
    <t>ENT3-P5</t>
  </si>
  <si>
    <t>ENT4-P1</t>
  </si>
  <si>
    <t>ENT4-P2</t>
  </si>
  <si>
    <t>ENT4-P3</t>
  </si>
  <si>
    <t>ENT4-P4</t>
  </si>
  <si>
    <t xml:space="preserve">Heures Pleines Hiver </t>
  </si>
  <si>
    <t xml:space="preserve">Heures Creuses Hiver </t>
  </si>
  <si>
    <t>Heures Pleines Eté</t>
  </si>
  <si>
    <t>Heures Creuses Eté</t>
  </si>
  <si>
    <t>Pointe Mobile</t>
  </si>
  <si>
    <t>Heures Hiver</t>
  </si>
  <si>
    <t>Heures pleines Eté</t>
  </si>
  <si>
    <t xml:space="preserve">Pointe </t>
  </si>
  <si>
    <t>Heures Pleines Hiver</t>
  </si>
  <si>
    <t>Heures Creuses Hiver</t>
  </si>
  <si>
    <t xml:space="preserve">Heures Pleines Eté </t>
  </si>
  <si>
    <t>Jaune</t>
  </si>
  <si>
    <t>MU</t>
  </si>
  <si>
    <t>LU</t>
  </si>
  <si>
    <t>Vert</t>
  </si>
  <si>
    <t>CU</t>
  </si>
  <si>
    <t>Couleur</t>
  </si>
  <si>
    <t>Conformément à la délibération du 15 janvier 2025, la rémunération normale est égale à 2,5 % du tarif moyen hors taxes et hors rattrapage</t>
  </si>
  <si>
    <t>TURPE moyen optimisé sur la base de données clients 2024</t>
  </si>
  <si>
    <t>La structure de l'option Tempo résidentiel préserve le ratio de 7 entre le prix de la période tarifaire le plus élevé et le prix de la période tarifaire le plus faible.</t>
  </si>
  <si>
    <t>Calendrier</t>
  </si>
  <si>
    <t>PFC lissée sur 12 mois</t>
  </si>
  <si>
    <t>Sous-profil</t>
  </si>
  <si>
    <t>Obligation de capacité en kW d'obligation par MWh de consommation totale annuelle</t>
  </si>
  <si>
    <t>1ère année de lissage</t>
  </si>
  <si>
    <t>2ème année de lissage</t>
  </si>
  <si>
    <t>CdC TN</t>
  </si>
  <si>
    <t>Gradient</t>
  </si>
  <si>
    <t>Profil Cible - P1</t>
  </si>
  <si>
    <t>Profil Cible - P2</t>
  </si>
  <si>
    <t>inf 36</t>
  </si>
  <si>
    <t>Répartition de la consommation entre le poste d'heure pleine et le poste d'heure creuse à la maille France (données : ENEDIS)</t>
  </si>
  <si>
    <t>Base</t>
  </si>
  <si>
    <t>sup 36</t>
  </si>
  <si>
    <t>Part de la consommation poste 1 (%)</t>
  </si>
  <si>
    <t>Part de la consommation en poste 2 (%)</t>
  </si>
  <si>
    <t>Intègre les frais de C3S (0,31 €/MWh), les coûts des écarts du périmètre d'équilibre (0,5 €/MWh), l'espérance des risques quantifiés propre à chaque option et les frais d'accès au marché</t>
  </si>
  <si>
    <t>Empilement hors rémunération normale de l'activité de fourniture hors rattrapage</t>
  </si>
  <si>
    <t>Données de consommation Enedis, maille France</t>
  </si>
  <si>
    <t>Moyenne pour l'option HP/HC</t>
  </si>
  <si>
    <t>Moyenne pour l'option Base &gt; 6 kVA</t>
  </si>
  <si>
    <t>Moyenne pour l'option Base &lt;= 6 kVA</t>
  </si>
  <si>
    <t>TRV construit par option cible</t>
  </si>
  <si>
    <t>Structure actuelle de l'option Tempo (HT)</t>
  </si>
  <si>
    <t>Coefficient multiplicatif permettant de conserver le niveau moyen HT des TRVE Bleus résidentiels</t>
  </si>
  <si>
    <t>Coefficient appliqué à la structure Tempo hors taxes en vigueur</t>
  </si>
  <si>
    <t>Coefficient de correction assurant l'alignement des grilles sur l'empilement tarifaire à la maille des TRVE Bleus RES</t>
  </si>
  <si>
    <t>2026-01-01 00:00:00+01:00</t>
  </si>
  <si>
    <t>2026-01-01 01:00:00+01:00</t>
  </si>
  <si>
    <t>2026-01-01 02:00:00+01:00</t>
  </si>
  <si>
    <t>2026-01-01 03:00:00+01:00</t>
  </si>
  <si>
    <t>2026-01-01 04:00:00+01:00</t>
  </si>
  <si>
    <t>2026-01-01 05:00:00+01:00</t>
  </si>
  <si>
    <t>2026-01-01 06:00:00+01:00</t>
  </si>
  <si>
    <t>2026-01-01 07:00:00+01:00</t>
  </si>
  <si>
    <t>2026-01-01 08:00:00+01:00</t>
  </si>
  <si>
    <t>2026-01-01 09:00:00+01:00</t>
  </si>
  <si>
    <t>2026-01-01 10:00:00+01:00</t>
  </si>
  <si>
    <t>2026-01-01 11:00:00+01:00</t>
  </si>
  <si>
    <t>2026-01-01 12:00:00+01:00</t>
  </si>
  <si>
    <t>2026-01-01 13:00:00+01:00</t>
  </si>
  <si>
    <t>2026-01-01 14:00:00+01:00</t>
  </si>
  <si>
    <t>2026-01-01 15:00:00+01:00</t>
  </si>
  <si>
    <t>2026-01-01 16:00:00+01:00</t>
  </si>
  <si>
    <t>2026-01-01 17:00:00+01:00</t>
  </si>
  <si>
    <t>2026-01-01 18:00:00+01:00</t>
  </si>
  <si>
    <t>2026-01-01 19:00:00+01:00</t>
  </si>
  <si>
    <t>2026-01-01 20:00:00+01:00</t>
  </si>
  <si>
    <t>2026-01-01 21:00:00+01:00</t>
  </si>
  <si>
    <t>2026-01-01 22:00:00+01:00</t>
  </si>
  <si>
    <t>2026-01-01 23:00:00+01:00</t>
  </si>
  <si>
    <t>2026-01-02 00:00:00+01:00</t>
  </si>
  <si>
    <t>2026-01-02 01:00:00+01:00</t>
  </si>
  <si>
    <t>2026-01-02 02:00:00+01:00</t>
  </si>
  <si>
    <t>2026-01-02 03:00:00+01:00</t>
  </si>
  <si>
    <t>2026-01-02 04:00:00+01:00</t>
  </si>
  <si>
    <t>2026-01-02 05:00:00+01:00</t>
  </si>
  <si>
    <t>2026-01-02 06:00:00+01:00</t>
  </si>
  <si>
    <t>2026-01-02 07:00:00+01:00</t>
  </si>
  <si>
    <t>2026-01-02 08:00:00+01:00</t>
  </si>
  <si>
    <t>2026-01-02 09:00:00+01:00</t>
  </si>
  <si>
    <t>2026-01-02 10:00:00+01:00</t>
  </si>
  <si>
    <t>2026-01-02 11:00:00+01:00</t>
  </si>
  <si>
    <t>2026-01-02 12:00:00+01:00</t>
  </si>
  <si>
    <t>2026-01-02 13:00:00+01:00</t>
  </si>
  <si>
    <t>2026-01-02 14:00:00+01:00</t>
  </si>
  <si>
    <t>2026-01-02 15:00:00+01:00</t>
  </si>
  <si>
    <t>2026-01-02 16:00:00+01:00</t>
  </si>
  <si>
    <t>2026-01-02 17:00:00+01:00</t>
  </si>
  <si>
    <t>2026-01-02 18:00:00+01:00</t>
  </si>
  <si>
    <t>2026-01-02 19:00:00+01:00</t>
  </si>
  <si>
    <t>2026-01-02 20:00:00+01:00</t>
  </si>
  <si>
    <t>2026-01-02 21:00:00+01:00</t>
  </si>
  <si>
    <t>2026-01-02 22:00:00+01:00</t>
  </si>
  <si>
    <t>2026-01-02 23:00:00+01:00</t>
  </si>
  <si>
    <t>2026-01-03 00:00:00+01:00</t>
  </si>
  <si>
    <t>2026-01-03 01:00:00+01:00</t>
  </si>
  <si>
    <t>2026-01-03 02:00:00+01:00</t>
  </si>
  <si>
    <t>2026-01-03 03:00:00+01:00</t>
  </si>
  <si>
    <t>2026-01-03 04:00:00+01:00</t>
  </si>
  <si>
    <t>2026-01-03 05:00:00+01:00</t>
  </si>
  <si>
    <t>2026-01-03 06:00:00+01:00</t>
  </si>
  <si>
    <t>2026-01-03 07:00:00+01:00</t>
  </si>
  <si>
    <t>2026-01-03 08:00:00+01:00</t>
  </si>
  <si>
    <t>2026-01-03 09:00:00+01:00</t>
  </si>
  <si>
    <t>2026-01-03 10:00:00+01:00</t>
  </si>
  <si>
    <t>2026-01-03 11:00:00+01:00</t>
  </si>
  <si>
    <t>2026-01-03 12:00:00+01:00</t>
  </si>
  <si>
    <t>2026-01-03 13:00:00+01:00</t>
  </si>
  <si>
    <t>2026-01-03 14:00:00+01:00</t>
  </si>
  <si>
    <t>2026-01-03 15:00:00+01:00</t>
  </si>
  <si>
    <t>2026-01-03 16:00:00+01:00</t>
  </si>
  <si>
    <t>2026-01-03 17:00:00+01:00</t>
  </si>
  <si>
    <t>2026-01-03 18:00:00+01:00</t>
  </si>
  <si>
    <t>2026-01-03 19:00:00+01:00</t>
  </si>
  <si>
    <t>2026-01-03 20:00:00+01:00</t>
  </si>
  <si>
    <t>2026-01-03 21:00:00+01:00</t>
  </si>
  <si>
    <t>2026-01-03 22:00:00+01:00</t>
  </si>
  <si>
    <t>2026-01-03 23:00:00+01:00</t>
  </si>
  <si>
    <t>2026-01-04 00:00:00+01:00</t>
  </si>
  <si>
    <t>2026-01-04 01:00:00+01:00</t>
  </si>
  <si>
    <t>2026-01-04 02:00:00+01:00</t>
  </si>
  <si>
    <t>2026-01-04 03:00:00+01:00</t>
  </si>
  <si>
    <t>2026-01-04 04:00:00+01:00</t>
  </si>
  <si>
    <t>2026-01-04 05:00:00+01:00</t>
  </si>
  <si>
    <t>2026-01-04 06:00:00+01:00</t>
  </si>
  <si>
    <t>2026-01-04 07:00:00+01:00</t>
  </si>
  <si>
    <t>2026-01-04 08:00:00+01:00</t>
  </si>
  <si>
    <t>2026-01-04 09:00:00+01:00</t>
  </si>
  <si>
    <t>2026-01-04 10:00:00+01:00</t>
  </si>
  <si>
    <t>2026-01-04 11:00:00+01:00</t>
  </si>
  <si>
    <t>2026-01-04 12:00:00+01:00</t>
  </si>
  <si>
    <t>2026-01-04 13:00:00+01:00</t>
  </si>
  <si>
    <t>2026-01-04 14:00:00+01:00</t>
  </si>
  <si>
    <t>2026-01-04 15:00:00+01:00</t>
  </si>
  <si>
    <t>2026-01-04 16:00:00+01:00</t>
  </si>
  <si>
    <t>2026-01-04 17:00:00+01:00</t>
  </si>
  <si>
    <t>2026-01-04 18:00:00+01:00</t>
  </si>
  <si>
    <t>2026-01-04 19:00:00+01:00</t>
  </si>
  <si>
    <t>2026-01-04 20:00:00+01:00</t>
  </si>
  <si>
    <t>2026-01-04 21:00:00+01:00</t>
  </si>
  <si>
    <t>2026-01-04 22:00:00+01:00</t>
  </si>
  <si>
    <t>2026-01-04 23:00:00+01:00</t>
  </si>
  <si>
    <t>2026-01-05 00:00:00+01:00</t>
  </si>
  <si>
    <t>2026-01-05 01:00:00+01:00</t>
  </si>
  <si>
    <t>2026-01-05 02:00:00+01:00</t>
  </si>
  <si>
    <t>2026-01-05 03:00:00+01:00</t>
  </si>
  <si>
    <t>2026-01-05 04:00:00+01:00</t>
  </si>
  <si>
    <t>2026-01-05 05:00:00+01:00</t>
  </si>
  <si>
    <t>2026-01-05 06:00:00+01:00</t>
  </si>
  <si>
    <t>2026-01-05 07:00:00+01:00</t>
  </si>
  <si>
    <t>2026-01-05 08:00:00+01:00</t>
  </si>
  <si>
    <t>2026-01-05 09:00:00+01:00</t>
  </si>
  <si>
    <t>2026-01-05 10:00:00+01:00</t>
  </si>
  <si>
    <t>2026-01-05 11:00:00+01:00</t>
  </si>
  <si>
    <t>2026-01-05 12:00:00+01:00</t>
  </si>
  <si>
    <t>2026-01-05 13:00:00+01:00</t>
  </si>
  <si>
    <t>2026-01-05 14:00:00+01:00</t>
  </si>
  <si>
    <t>2026-01-05 15:00:00+01:00</t>
  </si>
  <si>
    <t>2026-01-05 16:00:00+01:00</t>
  </si>
  <si>
    <t>2026-01-05 17:00:00+01:00</t>
  </si>
  <si>
    <t>2026-01-05 18:00:00+01:00</t>
  </si>
  <si>
    <t>2026-01-05 19:00:00+01:00</t>
  </si>
  <si>
    <t>2026-01-05 20:00:00+01:00</t>
  </si>
  <si>
    <t>2026-01-05 21:00:00+01:00</t>
  </si>
  <si>
    <t>2026-01-05 22:00:00+01:00</t>
  </si>
  <si>
    <t>2026-01-05 23:00:00+01:00</t>
  </si>
  <si>
    <t>2026-01-06 00:00:00+01:00</t>
  </si>
  <si>
    <t>2026-01-06 01:00:00+01:00</t>
  </si>
  <si>
    <t>2026-01-06 02:00:00+01:00</t>
  </si>
  <si>
    <t>2026-01-06 03:00:00+01:00</t>
  </si>
  <si>
    <t>2026-01-06 04:00:00+01:00</t>
  </si>
  <si>
    <t>2026-01-06 05:00:00+01:00</t>
  </si>
  <si>
    <t>2026-01-06 06:00:00+01:00</t>
  </si>
  <si>
    <t>2026-01-06 07:00:00+01:00</t>
  </si>
  <si>
    <t>2026-01-06 08:00:00+01:00</t>
  </si>
  <si>
    <t>2026-01-06 09:00:00+01:00</t>
  </si>
  <si>
    <t>2026-01-06 10:00:00+01:00</t>
  </si>
  <si>
    <t>2026-01-06 11:00:00+01:00</t>
  </si>
  <si>
    <t>2026-01-06 12:00:00+01:00</t>
  </si>
  <si>
    <t>2026-01-06 13:00:00+01:00</t>
  </si>
  <si>
    <t>2026-01-06 14:00:00+01:00</t>
  </si>
  <si>
    <t>2026-01-06 15:00:00+01:00</t>
  </si>
  <si>
    <t>2026-01-06 16:00:00+01:00</t>
  </si>
  <si>
    <t>2026-01-06 17:00:00+01:00</t>
  </si>
  <si>
    <t>2026-01-06 18:00:00+01:00</t>
  </si>
  <si>
    <t>2026-01-06 19:00:00+01:00</t>
  </si>
  <si>
    <t>2026-01-06 20:00:00+01:00</t>
  </si>
  <si>
    <t>2026-01-06 21:00:00+01:00</t>
  </si>
  <si>
    <t>2026-01-06 22:00:00+01:00</t>
  </si>
  <si>
    <t>2026-01-06 23:00:00+01:00</t>
  </si>
  <si>
    <t>2026-01-07 00:00:00+01:00</t>
  </si>
  <si>
    <t>2026-01-07 01:00:00+01:00</t>
  </si>
  <si>
    <t>2026-01-07 02:00:00+01:00</t>
  </si>
  <si>
    <t>2026-01-07 03:00:00+01:00</t>
  </si>
  <si>
    <t>2026-01-07 04:00:00+01:00</t>
  </si>
  <si>
    <t>2026-01-07 05:00:00+01:00</t>
  </si>
  <si>
    <t>2026-01-07 06:00:00+01:00</t>
  </si>
  <si>
    <t>2026-01-07 07:00:00+01:00</t>
  </si>
  <si>
    <t>2026-01-07 08:00:00+01:00</t>
  </si>
  <si>
    <t>2026-01-07 09:00:00+01:00</t>
  </si>
  <si>
    <t>2026-01-07 10:00:00+01:00</t>
  </si>
  <si>
    <t>2026-01-07 11:00:00+01:00</t>
  </si>
  <si>
    <t>2026-01-07 12:00:00+01:00</t>
  </si>
  <si>
    <t>2026-01-07 13:00:00+01:00</t>
  </si>
  <si>
    <t>2026-01-07 14:00:00+01:00</t>
  </si>
  <si>
    <t>2026-01-07 15:00:00+01:00</t>
  </si>
  <si>
    <t>2026-01-07 16:00:00+01:00</t>
  </si>
  <si>
    <t>2026-01-07 17:00:00+01:00</t>
  </si>
  <si>
    <t>2026-01-07 18:00:00+01:00</t>
  </si>
  <si>
    <t>2026-01-07 19:00:00+01:00</t>
  </si>
  <si>
    <t>2026-01-07 20:00:00+01:00</t>
  </si>
  <si>
    <t>2026-01-07 21:00:00+01:00</t>
  </si>
  <si>
    <t>2026-01-07 22:00:00+01:00</t>
  </si>
  <si>
    <t>2026-01-07 23:00:00+01:00</t>
  </si>
  <si>
    <t>2026-01-08 00:00:00+01:00</t>
  </si>
  <si>
    <t>2026-01-08 01:00:00+01:00</t>
  </si>
  <si>
    <t>2026-01-08 02:00:00+01:00</t>
  </si>
  <si>
    <t>2026-01-08 03:00:00+01:00</t>
  </si>
  <si>
    <t>2026-01-08 04:00:00+01:00</t>
  </si>
  <si>
    <t>2026-01-08 05:00:00+01:00</t>
  </si>
  <si>
    <t>2026-01-08 06:00:00+01:00</t>
  </si>
  <si>
    <t>2026-01-08 07:00:00+01:00</t>
  </si>
  <si>
    <t>2026-01-08 08:00:00+01:00</t>
  </si>
  <si>
    <t>2026-01-08 09:00:00+01:00</t>
  </si>
  <si>
    <t>2026-01-08 10:00:00+01:00</t>
  </si>
  <si>
    <t>2026-01-08 11:00:00+01:00</t>
  </si>
  <si>
    <t>2026-01-08 12:00:00+01:00</t>
  </si>
  <si>
    <t>2026-01-08 13:00:00+01:00</t>
  </si>
  <si>
    <t>2026-01-08 14:00:00+01:00</t>
  </si>
  <si>
    <t>2026-01-08 15:00:00+01:00</t>
  </si>
  <si>
    <t>2026-01-08 16:00:00+01:00</t>
  </si>
  <si>
    <t>2026-01-08 17:00:00+01:00</t>
  </si>
  <si>
    <t>2026-01-08 18:00:00+01:00</t>
  </si>
  <si>
    <t>2026-01-08 19:00:00+01:00</t>
  </si>
  <si>
    <t>2026-01-08 20:00:00+01:00</t>
  </si>
  <si>
    <t>2026-01-08 21:00:00+01:00</t>
  </si>
  <si>
    <t>2026-01-08 22:00:00+01:00</t>
  </si>
  <si>
    <t>2026-01-08 23:00:00+01:00</t>
  </si>
  <si>
    <t>2026-01-09 00:00:00+01:00</t>
  </si>
  <si>
    <t>2026-01-09 01:00:00+01:00</t>
  </si>
  <si>
    <t>2026-01-09 02:00:00+01:00</t>
  </si>
  <si>
    <t>2026-01-09 03:00:00+01:00</t>
  </si>
  <si>
    <t>2026-01-09 04:00:00+01:00</t>
  </si>
  <si>
    <t>2026-01-09 05:00:00+01:00</t>
  </si>
  <si>
    <t>2026-01-09 06:00:00+01:00</t>
  </si>
  <si>
    <t>2026-01-09 07:00:00+01:00</t>
  </si>
  <si>
    <t>2026-01-09 08:00:00+01:00</t>
  </si>
  <si>
    <t>2026-01-09 09:00:00+01:00</t>
  </si>
  <si>
    <t>2026-01-09 10:00:00+01:00</t>
  </si>
  <si>
    <t>2026-01-09 11:00:00+01:00</t>
  </si>
  <si>
    <t>2026-01-09 12:00:00+01:00</t>
  </si>
  <si>
    <t>2026-01-09 13:00:00+01:00</t>
  </si>
  <si>
    <t>2026-01-09 14:00:00+01:00</t>
  </si>
  <si>
    <t>2026-01-09 15:00:00+01:00</t>
  </si>
  <si>
    <t>2026-01-09 16:00:00+01:00</t>
  </si>
  <si>
    <t>2026-01-09 17:00:00+01:00</t>
  </si>
  <si>
    <t>2026-01-09 18:00:00+01:00</t>
  </si>
  <si>
    <t>2026-01-09 19:00:00+01:00</t>
  </si>
  <si>
    <t>2026-01-09 20:00:00+01:00</t>
  </si>
  <si>
    <t>2026-01-09 21:00:00+01:00</t>
  </si>
  <si>
    <t>2026-01-09 22:00:00+01:00</t>
  </si>
  <si>
    <t>2026-01-09 23:00:00+01:00</t>
  </si>
  <si>
    <t>2026-01-10 00:00:00+01:00</t>
  </si>
  <si>
    <t>2026-01-10 01:00:00+01:00</t>
  </si>
  <si>
    <t>2026-01-10 02:00:00+01:00</t>
  </si>
  <si>
    <t>2026-01-10 03:00:00+01:00</t>
  </si>
  <si>
    <t>2026-01-10 04:00:00+01:00</t>
  </si>
  <si>
    <t>2026-01-10 05:00:00+01:00</t>
  </si>
  <si>
    <t>2026-01-10 06:00:00+01:00</t>
  </si>
  <si>
    <t>2026-01-10 07:00:00+01:00</t>
  </si>
  <si>
    <t>2026-01-10 08:00:00+01:00</t>
  </si>
  <si>
    <t>2026-01-10 09:00:00+01:00</t>
  </si>
  <si>
    <t>2026-01-10 10:00:00+01:00</t>
  </si>
  <si>
    <t>2026-01-10 11:00:00+01:00</t>
  </si>
  <si>
    <t>2026-01-10 12:00:00+01:00</t>
  </si>
  <si>
    <t>2026-01-10 13:00:00+01:00</t>
  </si>
  <si>
    <t>2026-01-10 14:00:00+01:00</t>
  </si>
  <si>
    <t>2026-01-10 15:00:00+01:00</t>
  </si>
  <si>
    <t>2026-01-10 16:00:00+01:00</t>
  </si>
  <si>
    <t>2026-01-10 17:00:00+01:00</t>
  </si>
  <si>
    <t>2026-01-10 18:00:00+01:00</t>
  </si>
  <si>
    <t>2026-01-10 19:00:00+01:00</t>
  </si>
  <si>
    <t>2026-01-10 20:00:00+01:00</t>
  </si>
  <si>
    <t>2026-01-10 21:00:00+01:00</t>
  </si>
  <si>
    <t>2026-01-10 22:00:00+01:00</t>
  </si>
  <si>
    <t>2026-01-10 23:00:00+01:00</t>
  </si>
  <si>
    <t>2026-01-11 00:00:00+01:00</t>
  </si>
  <si>
    <t>2026-01-11 01:00:00+01:00</t>
  </si>
  <si>
    <t>2026-01-11 02:00:00+01:00</t>
  </si>
  <si>
    <t>2026-01-11 03:00:00+01:00</t>
  </si>
  <si>
    <t>2026-01-11 04:00:00+01:00</t>
  </si>
  <si>
    <t>2026-01-11 05:00:00+01:00</t>
  </si>
  <si>
    <t>2026-01-11 06:00:00+01:00</t>
  </si>
  <si>
    <t>2026-01-11 07:00:00+01:00</t>
  </si>
  <si>
    <t>2026-01-11 08:00:00+01:00</t>
  </si>
  <si>
    <t>2026-01-11 09:00:00+01:00</t>
  </si>
  <si>
    <t>2026-01-11 10:00:00+01:00</t>
  </si>
  <si>
    <t>2026-01-11 11:00:00+01:00</t>
  </si>
  <si>
    <t>2026-01-11 12:00:00+01:00</t>
  </si>
  <si>
    <t>2026-01-11 13:00:00+01:00</t>
  </si>
  <si>
    <t>2026-01-11 14:00:00+01:00</t>
  </si>
  <si>
    <t>2026-01-11 15:00:00+01:00</t>
  </si>
  <si>
    <t>2026-01-11 16:00:00+01:00</t>
  </si>
  <si>
    <t>2026-01-11 17:00:00+01:00</t>
  </si>
  <si>
    <t>2026-01-11 18:00:00+01:00</t>
  </si>
  <si>
    <t>2026-01-11 19:00:00+01:00</t>
  </si>
  <si>
    <t>2026-01-11 20:00:00+01:00</t>
  </si>
  <si>
    <t>2026-01-11 21:00:00+01:00</t>
  </si>
  <si>
    <t>2026-01-11 22:00:00+01:00</t>
  </si>
  <si>
    <t>2026-01-11 23:00:00+01:00</t>
  </si>
  <si>
    <t>2026-01-12 00:00:00+01:00</t>
  </si>
  <si>
    <t>2026-01-12 01:00:00+01:00</t>
  </si>
  <si>
    <t>2026-01-12 02:00:00+01:00</t>
  </si>
  <si>
    <t>2026-01-12 03:00:00+01:00</t>
  </si>
  <si>
    <t>2026-01-12 04:00:00+01:00</t>
  </si>
  <si>
    <t>2026-01-12 05:00:00+01:00</t>
  </si>
  <si>
    <t>2026-01-12 06:00:00+01:00</t>
  </si>
  <si>
    <t>2026-01-12 07:00:00+01:00</t>
  </si>
  <si>
    <t>2026-01-12 08:00:00+01:00</t>
  </si>
  <si>
    <t>2026-01-12 09:00:00+01:00</t>
  </si>
  <si>
    <t>2026-01-12 10:00:00+01:00</t>
  </si>
  <si>
    <t>2026-01-12 11:00:00+01:00</t>
  </si>
  <si>
    <t>2026-01-12 12:00:00+01:00</t>
  </si>
  <si>
    <t>2026-01-12 13:00:00+01:00</t>
  </si>
  <si>
    <t>2026-01-12 14:00:00+01:00</t>
  </si>
  <si>
    <t>2026-01-12 15:00:00+01:00</t>
  </si>
  <si>
    <t>2026-01-12 16:00:00+01:00</t>
  </si>
  <si>
    <t>2026-01-12 17:00:00+01:00</t>
  </si>
  <si>
    <t>2026-01-12 18:00:00+01:00</t>
  </si>
  <si>
    <t>2026-01-12 19:00:00+01:00</t>
  </si>
  <si>
    <t>2026-01-12 20:00:00+01:00</t>
  </si>
  <si>
    <t>2026-01-12 21:00:00+01:00</t>
  </si>
  <si>
    <t>2026-01-12 22:00:00+01:00</t>
  </si>
  <si>
    <t>2026-01-12 23:00:00+01:00</t>
  </si>
  <si>
    <t>2026-01-13 00:00:00+01:00</t>
  </si>
  <si>
    <t>2026-01-13 01:00:00+01:00</t>
  </si>
  <si>
    <t>2026-01-13 02:00:00+01:00</t>
  </si>
  <si>
    <t>2026-01-13 03:00:00+01:00</t>
  </si>
  <si>
    <t>2026-01-13 04:00:00+01:00</t>
  </si>
  <si>
    <t>2026-01-13 05:00:00+01:00</t>
  </si>
  <si>
    <t>2026-01-13 06:00:00+01:00</t>
  </si>
  <si>
    <t>2026-01-13 07:00:00+01:00</t>
  </si>
  <si>
    <t>2026-01-13 08:00:00+01:00</t>
  </si>
  <si>
    <t>2026-01-13 09:00:00+01:00</t>
  </si>
  <si>
    <t>2026-01-13 10:00:00+01:00</t>
  </si>
  <si>
    <t>2026-01-13 11:00:00+01:00</t>
  </si>
  <si>
    <t>2026-01-13 12:00:00+01:00</t>
  </si>
  <si>
    <t>2026-01-13 13:00:00+01:00</t>
  </si>
  <si>
    <t>2026-01-13 14:00:00+01:00</t>
  </si>
  <si>
    <t>2026-01-13 15:00:00+01:00</t>
  </si>
  <si>
    <t>2026-01-13 16:00:00+01:00</t>
  </si>
  <si>
    <t>2026-01-13 17:00:00+01:00</t>
  </si>
  <si>
    <t>2026-01-13 18:00:00+01:00</t>
  </si>
  <si>
    <t>2026-01-13 19:00:00+01:00</t>
  </si>
  <si>
    <t>2026-01-13 20:00:00+01:00</t>
  </si>
  <si>
    <t>2026-01-13 21:00:00+01:00</t>
  </si>
  <si>
    <t>2026-01-13 22:00:00+01:00</t>
  </si>
  <si>
    <t>2026-01-13 23:00:00+01:00</t>
  </si>
  <si>
    <t>2026-01-14 00:00:00+01:00</t>
  </si>
  <si>
    <t>2026-01-14 01:00:00+01:00</t>
  </si>
  <si>
    <t>2026-01-14 02:00:00+01:00</t>
  </si>
  <si>
    <t>2026-01-14 03:00:00+01:00</t>
  </si>
  <si>
    <t>2026-01-14 04:00:00+01:00</t>
  </si>
  <si>
    <t>2026-01-14 05:00:00+01:00</t>
  </si>
  <si>
    <t>2026-01-14 06:00:00+01:00</t>
  </si>
  <si>
    <t>2026-01-14 07:00:00+01:00</t>
  </si>
  <si>
    <t>2026-01-14 08:00:00+01:00</t>
  </si>
  <si>
    <t>2026-01-14 09:00:00+01:00</t>
  </si>
  <si>
    <t>2026-01-14 10:00:00+01:00</t>
  </si>
  <si>
    <t>2026-01-14 11:00:00+01:00</t>
  </si>
  <si>
    <t>2026-01-14 12:00:00+01:00</t>
  </si>
  <si>
    <t>2026-01-14 13:00:00+01:00</t>
  </si>
  <si>
    <t>2026-01-14 14:00:00+01:00</t>
  </si>
  <si>
    <t>2026-01-14 15:00:00+01:00</t>
  </si>
  <si>
    <t>2026-01-14 16:00:00+01:00</t>
  </si>
  <si>
    <t>2026-01-14 17:00:00+01:00</t>
  </si>
  <si>
    <t>2026-01-14 18:00:00+01:00</t>
  </si>
  <si>
    <t>2026-01-14 19:00:00+01:00</t>
  </si>
  <si>
    <t>2026-01-14 20:00:00+01:00</t>
  </si>
  <si>
    <t>2026-01-14 21:00:00+01:00</t>
  </si>
  <si>
    <t>2026-01-14 22:00:00+01:00</t>
  </si>
  <si>
    <t>2026-01-14 23:00:00+01:00</t>
  </si>
  <si>
    <t>2026-01-15 00:00:00+01:00</t>
  </si>
  <si>
    <t>2026-01-15 01:00:00+01:00</t>
  </si>
  <si>
    <t>2026-01-15 02:00:00+01:00</t>
  </si>
  <si>
    <t>2026-01-15 03:00:00+01:00</t>
  </si>
  <si>
    <t>2026-01-15 04:00:00+01:00</t>
  </si>
  <si>
    <t>2026-01-15 05:00:00+01:00</t>
  </si>
  <si>
    <t>2026-01-15 06:00:00+01:00</t>
  </si>
  <si>
    <t>2026-01-15 07:00:00+01:00</t>
  </si>
  <si>
    <t>2026-01-15 08:00:00+01:00</t>
  </si>
  <si>
    <t>2026-01-15 09:00:00+01:00</t>
  </si>
  <si>
    <t>2026-01-15 10:00:00+01:00</t>
  </si>
  <si>
    <t>2026-01-15 11:00:00+01:00</t>
  </si>
  <si>
    <t>2026-01-15 12:00:00+01:00</t>
  </si>
  <si>
    <t>2026-01-15 13:00:00+01:00</t>
  </si>
  <si>
    <t>2026-01-15 14:00:00+01:00</t>
  </si>
  <si>
    <t>2026-01-15 15:00:00+01:00</t>
  </si>
  <si>
    <t>2026-01-15 16:00:00+01:00</t>
  </si>
  <si>
    <t>2026-01-15 17:00:00+01:00</t>
  </si>
  <si>
    <t>2026-01-15 18:00:00+01:00</t>
  </si>
  <si>
    <t>2026-01-15 19:00:00+01:00</t>
  </si>
  <si>
    <t>2026-01-15 20:00:00+01:00</t>
  </si>
  <si>
    <t>2026-01-15 21:00:00+01:00</t>
  </si>
  <si>
    <t>2026-01-15 22:00:00+01:00</t>
  </si>
  <si>
    <t>2026-01-15 23:00:00+01:00</t>
  </si>
  <si>
    <t>2026-01-16 00:00:00+01:00</t>
  </si>
  <si>
    <t>2026-01-16 01:00:00+01:00</t>
  </si>
  <si>
    <t>2026-01-16 02:00:00+01:00</t>
  </si>
  <si>
    <t>2026-01-16 03:00:00+01:00</t>
  </si>
  <si>
    <t>2026-01-16 04:00:00+01:00</t>
  </si>
  <si>
    <t>2026-01-16 05:00:00+01:00</t>
  </si>
  <si>
    <t>2026-01-16 06:00:00+01:00</t>
  </si>
  <si>
    <t>2026-01-16 07:00:00+01:00</t>
  </si>
  <si>
    <t>2026-01-16 08:00:00+01:00</t>
  </si>
  <si>
    <t>2026-01-16 09:00:00+01:00</t>
  </si>
  <si>
    <t>2026-01-16 10:00:00+01:00</t>
  </si>
  <si>
    <t>2026-01-16 11:00:00+01:00</t>
  </si>
  <si>
    <t>2026-01-16 12:00:00+01:00</t>
  </si>
  <si>
    <t>2026-01-16 13:00:00+01:00</t>
  </si>
  <si>
    <t>2026-01-16 14:00:00+01:00</t>
  </si>
  <si>
    <t>2026-01-16 15:00:00+01:00</t>
  </si>
  <si>
    <t>2026-01-16 16:00:00+01:00</t>
  </si>
  <si>
    <t>2026-01-16 17:00:00+01:00</t>
  </si>
  <si>
    <t>2026-01-16 18:00:00+01:00</t>
  </si>
  <si>
    <t>2026-01-16 19:00:00+01:00</t>
  </si>
  <si>
    <t>2026-01-16 20:00:00+01:00</t>
  </si>
  <si>
    <t>2026-01-16 21:00:00+01:00</t>
  </si>
  <si>
    <t>2026-01-16 22:00:00+01:00</t>
  </si>
  <si>
    <t>2026-01-16 23:00:00+01:00</t>
  </si>
  <si>
    <t>2026-01-17 00:00:00+01:00</t>
  </si>
  <si>
    <t>2026-01-17 01:00:00+01:00</t>
  </si>
  <si>
    <t>2026-01-17 02:00:00+01:00</t>
  </si>
  <si>
    <t>2026-01-17 03:00:00+01:00</t>
  </si>
  <si>
    <t>2026-01-17 04:00:00+01:00</t>
  </si>
  <si>
    <t>2026-01-17 05:00:00+01:00</t>
  </si>
  <si>
    <t>2026-01-17 06:00:00+01:00</t>
  </si>
  <si>
    <t>2026-01-17 07:00:00+01:00</t>
  </si>
  <si>
    <t>2026-01-17 08:00:00+01:00</t>
  </si>
  <si>
    <t>2026-01-17 09:00:00+01:00</t>
  </si>
  <si>
    <t>2026-01-17 10:00:00+01:00</t>
  </si>
  <si>
    <t>2026-01-17 11:00:00+01:00</t>
  </si>
  <si>
    <t>2026-01-17 12:00:00+01:00</t>
  </si>
  <si>
    <t>2026-01-17 13:00:00+01:00</t>
  </si>
  <si>
    <t>2026-01-17 14:00:00+01:00</t>
  </si>
  <si>
    <t>2026-01-17 15:00:00+01:00</t>
  </si>
  <si>
    <t>2026-01-17 16:00:00+01:00</t>
  </si>
  <si>
    <t>2026-01-17 17:00:00+01:00</t>
  </si>
  <si>
    <t>2026-01-17 18:00:00+01:00</t>
  </si>
  <si>
    <t>2026-01-17 19:00:00+01:00</t>
  </si>
  <si>
    <t>2026-01-17 20:00:00+01:00</t>
  </si>
  <si>
    <t>2026-01-17 21:00:00+01:00</t>
  </si>
  <si>
    <t>2026-01-17 22:00:00+01:00</t>
  </si>
  <si>
    <t>2026-01-17 23:00:00+01:00</t>
  </si>
  <si>
    <t>2026-01-18 00:00:00+01:00</t>
  </si>
  <si>
    <t>2026-01-18 01:00:00+01:00</t>
  </si>
  <si>
    <t>2026-01-18 02:00:00+01:00</t>
  </si>
  <si>
    <t>2026-01-18 03:00:00+01:00</t>
  </si>
  <si>
    <t>2026-01-18 04:00:00+01:00</t>
  </si>
  <si>
    <t>2026-01-18 05:00:00+01:00</t>
  </si>
  <si>
    <t>2026-01-18 06:00:00+01:00</t>
  </si>
  <si>
    <t>2026-01-18 07:00:00+01:00</t>
  </si>
  <si>
    <t>2026-01-18 08:00:00+01:00</t>
  </si>
  <si>
    <t>2026-01-18 09:00:00+01:00</t>
  </si>
  <si>
    <t>2026-01-18 10:00:00+01:00</t>
  </si>
  <si>
    <t>2026-01-18 11:00:00+01:00</t>
  </si>
  <si>
    <t>2026-01-18 12:00:00+01:00</t>
  </si>
  <si>
    <t>2026-01-18 13:00:00+01:00</t>
  </si>
  <si>
    <t>2026-01-18 14:00:00+01:00</t>
  </si>
  <si>
    <t>2026-01-18 15:00:00+01:00</t>
  </si>
  <si>
    <t>2026-01-18 16:00:00+01:00</t>
  </si>
  <si>
    <t>2026-01-18 17:00:00+01:00</t>
  </si>
  <si>
    <t>2026-01-18 18:00:00+01:00</t>
  </si>
  <si>
    <t>2026-01-18 19:00:00+01:00</t>
  </si>
  <si>
    <t>2026-01-18 20:00:00+01:00</t>
  </si>
  <si>
    <t>2026-01-18 21:00:00+01:00</t>
  </si>
  <si>
    <t>2026-01-18 22:00:00+01:00</t>
  </si>
  <si>
    <t>2026-01-18 23:00:00+01:00</t>
  </si>
  <si>
    <t>2026-01-19 00:00:00+01:00</t>
  </si>
  <si>
    <t>2026-01-19 01:00:00+01:00</t>
  </si>
  <si>
    <t>2026-01-19 02:00:00+01:00</t>
  </si>
  <si>
    <t>2026-01-19 03:00:00+01:00</t>
  </si>
  <si>
    <t>2026-01-19 04:00:00+01:00</t>
  </si>
  <si>
    <t>2026-01-19 05:00:00+01:00</t>
  </si>
  <si>
    <t>2026-01-19 06:00:00+01:00</t>
  </si>
  <si>
    <t>2026-01-19 07:00:00+01:00</t>
  </si>
  <si>
    <t>2026-01-19 08:00:00+01:00</t>
  </si>
  <si>
    <t>2026-01-19 09:00:00+01:00</t>
  </si>
  <si>
    <t>2026-01-19 10:00:00+01:00</t>
  </si>
  <si>
    <t>2026-01-19 11:00:00+01:00</t>
  </si>
  <si>
    <t>2026-01-19 12:00:00+01:00</t>
  </si>
  <si>
    <t>2026-01-19 13:00:00+01:00</t>
  </si>
  <si>
    <t>2026-01-19 14:00:00+01:00</t>
  </si>
  <si>
    <t>2026-01-19 15:00:00+01:00</t>
  </si>
  <si>
    <t>2026-01-19 16:00:00+01:00</t>
  </si>
  <si>
    <t>2026-01-19 17:00:00+01:00</t>
  </si>
  <si>
    <t>2026-01-19 18:00:00+01:00</t>
  </si>
  <si>
    <t>2026-01-19 19:00:00+01:00</t>
  </si>
  <si>
    <t>2026-01-19 20:00:00+01:00</t>
  </si>
  <si>
    <t>2026-01-19 21:00:00+01:00</t>
  </si>
  <si>
    <t>2026-01-19 22:00:00+01:00</t>
  </si>
  <si>
    <t>2026-01-19 23:00:00+01:00</t>
  </si>
  <si>
    <t>2026-01-20 00:00:00+01:00</t>
  </si>
  <si>
    <t>2026-01-20 01:00:00+01:00</t>
  </si>
  <si>
    <t>2026-01-20 02:00:00+01:00</t>
  </si>
  <si>
    <t>2026-01-20 03:00:00+01:00</t>
  </si>
  <si>
    <t>2026-01-20 04:00:00+01:00</t>
  </si>
  <si>
    <t>2026-01-20 05:00:00+01:00</t>
  </si>
  <si>
    <t>2026-01-20 06:00:00+01:00</t>
  </si>
  <si>
    <t>2026-01-20 07:00:00+01:00</t>
  </si>
  <si>
    <t>2026-01-20 08:00:00+01:00</t>
  </si>
  <si>
    <t>2026-01-20 09:00:00+01:00</t>
  </si>
  <si>
    <t>2026-01-20 10:00:00+01:00</t>
  </si>
  <si>
    <t>2026-01-20 11:00:00+01:00</t>
  </si>
  <si>
    <t>2026-01-20 12:00:00+01:00</t>
  </si>
  <si>
    <t>2026-01-20 13:00:00+01:00</t>
  </si>
  <si>
    <t>2026-01-20 14:00:00+01:00</t>
  </si>
  <si>
    <t>2026-01-20 15:00:00+01:00</t>
  </si>
  <si>
    <t>2026-01-20 16:00:00+01:00</t>
  </si>
  <si>
    <t>2026-01-20 17:00:00+01:00</t>
  </si>
  <si>
    <t>2026-01-20 18:00:00+01:00</t>
  </si>
  <si>
    <t>2026-01-20 19:00:00+01:00</t>
  </si>
  <si>
    <t>2026-01-20 20:00:00+01:00</t>
  </si>
  <si>
    <t>2026-01-20 21:00:00+01:00</t>
  </si>
  <si>
    <t>2026-01-20 22:00:00+01:00</t>
  </si>
  <si>
    <t>2026-01-20 23:00:00+01:00</t>
  </si>
  <si>
    <t>2026-01-21 00:00:00+01:00</t>
  </si>
  <si>
    <t>2026-01-21 01:00:00+01:00</t>
  </si>
  <si>
    <t>2026-01-21 02:00:00+01:00</t>
  </si>
  <si>
    <t>2026-01-21 03:00:00+01:00</t>
  </si>
  <si>
    <t>2026-01-21 04:00:00+01:00</t>
  </si>
  <si>
    <t>2026-01-21 05:00:00+01:00</t>
  </si>
  <si>
    <t>2026-01-21 06:00:00+01:00</t>
  </si>
  <si>
    <t>2026-01-21 07:00:00+01:00</t>
  </si>
  <si>
    <t>2026-01-21 08:00:00+01:00</t>
  </si>
  <si>
    <t>2026-01-21 09:00:00+01:00</t>
  </si>
  <si>
    <t>2026-01-21 10:00:00+01:00</t>
  </si>
  <si>
    <t>2026-01-21 11:00:00+01:00</t>
  </si>
  <si>
    <t>2026-01-21 12:00:00+01:00</t>
  </si>
  <si>
    <t>2026-01-21 13:00:00+01:00</t>
  </si>
  <si>
    <t>2026-01-21 14:00:00+01:00</t>
  </si>
  <si>
    <t>2026-01-21 15:00:00+01:00</t>
  </si>
  <si>
    <t>2026-01-21 16:00:00+01:00</t>
  </si>
  <si>
    <t>2026-01-21 17:00:00+01:00</t>
  </si>
  <si>
    <t>2026-01-21 18:00:00+01:00</t>
  </si>
  <si>
    <t>2026-01-21 19:00:00+01:00</t>
  </si>
  <si>
    <t>2026-01-21 20:00:00+01:00</t>
  </si>
  <si>
    <t>2026-01-21 21:00:00+01:00</t>
  </si>
  <si>
    <t>2026-01-21 22:00:00+01:00</t>
  </si>
  <si>
    <t>2026-01-21 23:00:00+01:00</t>
  </si>
  <si>
    <t>2026-01-22 00:00:00+01:00</t>
  </si>
  <si>
    <t>2026-01-22 01:00:00+01:00</t>
  </si>
  <si>
    <t>2026-01-22 02:00:00+01:00</t>
  </si>
  <si>
    <t>2026-01-22 03:00:00+01:00</t>
  </si>
  <si>
    <t>2026-01-22 04:00:00+01:00</t>
  </si>
  <si>
    <t>2026-01-22 05:00:00+01:00</t>
  </si>
  <si>
    <t>2026-01-22 06:00:00+01:00</t>
  </si>
  <si>
    <t>2026-01-22 07:00:00+01:00</t>
  </si>
  <si>
    <t>2026-01-22 08:00:00+01:00</t>
  </si>
  <si>
    <t>2026-01-22 09:00:00+01:00</t>
  </si>
  <si>
    <t>2026-01-22 10:00:00+01:00</t>
  </si>
  <si>
    <t>2026-01-22 11:00:00+01:00</t>
  </si>
  <si>
    <t>2026-01-22 12:00:00+01:00</t>
  </si>
  <si>
    <t>2026-01-22 13:00:00+01:00</t>
  </si>
  <si>
    <t>2026-01-22 14:00:00+01:00</t>
  </si>
  <si>
    <t>2026-01-22 15:00:00+01:00</t>
  </si>
  <si>
    <t>2026-01-22 16:00:00+01:00</t>
  </si>
  <si>
    <t>2026-01-22 17:00:00+01:00</t>
  </si>
  <si>
    <t>2026-01-22 18:00:00+01:00</t>
  </si>
  <si>
    <t>2026-01-22 19:00:00+01:00</t>
  </si>
  <si>
    <t>2026-01-22 20:00:00+01:00</t>
  </si>
  <si>
    <t>2026-01-22 21:00:00+01:00</t>
  </si>
  <si>
    <t>2026-01-22 22:00:00+01:00</t>
  </si>
  <si>
    <t>2026-01-22 23:00:00+01:00</t>
  </si>
  <si>
    <t>2026-01-23 00:00:00+01:00</t>
  </si>
  <si>
    <t>2026-01-23 01:00:00+01:00</t>
  </si>
  <si>
    <t>2026-01-23 02:00:00+01:00</t>
  </si>
  <si>
    <t>2026-01-23 03:00:00+01:00</t>
  </si>
  <si>
    <t>2026-01-23 04:00:00+01:00</t>
  </si>
  <si>
    <t>2026-01-23 05:00:00+01:00</t>
  </si>
  <si>
    <t>2026-01-23 06:00:00+01:00</t>
  </si>
  <si>
    <t>2026-01-23 07:00:00+01:00</t>
  </si>
  <si>
    <t>2026-01-23 08:00:00+01:00</t>
  </si>
  <si>
    <t>2026-01-23 09:00:00+01:00</t>
  </si>
  <si>
    <t>2026-01-23 10:00:00+01:00</t>
  </si>
  <si>
    <t>2026-01-23 11:00:00+01:00</t>
  </si>
  <si>
    <t>2026-01-23 12:00:00+01:00</t>
  </si>
  <si>
    <t>2026-01-23 13:00:00+01:00</t>
  </si>
  <si>
    <t>2026-01-23 14:00:00+01:00</t>
  </si>
  <si>
    <t>2026-01-23 15:00:00+01:00</t>
  </si>
  <si>
    <t>2026-01-23 16:00:00+01:00</t>
  </si>
  <si>
    <t>2026-01-23 17:00:00+01:00</t>
  </si>
  <si>
    <t>2026-01-23 18:00:00+01:00</t>
  </si>
  <si>
    <t>2026-01-23 19:00:00+01:00</t>
  </si>
  <si>
    <t>2026-01-23 20:00:00+01:00</t>
  </si>
  <si>
    <t>2026-01-23 21:00:00+01:00</t>
  </si>
  <si>
    <t>2026-01-23 22:00:00+01:00</t>
  </si>
  <si>
    <t>2026-01-23 23:00:00+01:00</t>
  </si>
  <si>
    <t>2026-01-24 00:00:00+01:00</t>
  </si>
  <si>
    <t>2026-01-24 01:00:00+01:00</t>
  </si>
  <si>
    <t>2026-01-24 02:00:00+01:00</t>
  </si>
  <si>
    <t>2026-01-24 03:00:00+01:00</t>
  </si>
  <si>
    <t>2026-01-24 04:00:00+01:00</t>
  </si>
  <si>
    <t>2026-01-24 05:00:00+01:00</t>
  </si>
  <si>
    <t>2026-01-24 06:00:00+01:00</t>
  </si>
  <si>
    <t>2026-01-24 07:00:00+01:00</t>
  </si>
  <si>
    <t>2026-01-24 08:00:00+01:00</t>
  </si>
  <si>
    <t>2026-01-24 09:00:00+01:00</t>
  </si>
  <si>
    <t>2026-01-24 10:00:00+01:00</t>
  </si>
  <si>
    <t>2026-01-24 11:00:00+01:00</t>
  </si>
  <si>
    <t>2026-01-24 12:00:00+01:00</t>
  </si>
  <si>
    <t>2026-01-24 13:00:00+01:00</t>
  </si>
  <si>
    <t>2026-01-24 14:00:00+01:00</t>
  </si>
  <si>
    <t>2026-01-24 15:00:00+01:00</t>
  </si>
  <si>
    <t>2026-01-24 16:00:00+01:00</t>
  </si>
  <si>
    <t>2026-01-24 17:00:00+01:00</t>
  </si>
  <si>
    <t>2026-01-24 18:00:00+01:00</t>
  </si>
  <si>
    <t>2026-01-24 19:00:00+01:00</t>
  </si>
  <si>
    <t>2026-01-24 20:00:00+01:00</t>
  </si>
  <si>
    <t>2026-01-24 21:00:00+01:00</t>
  </si>
  <si>
    <t>2026-01-24 22:00:00+01:00</t>
  </si>
  <si>
    <t>2026-01-24 23:00:00+01:00</t>
  </si>
  <si>
    <t>2026-01-25 00:00:00+01:00</t>
  </si>
  <si>
    <t>2026-01-25 01:00:00+01:00</t>
  </si>
  <si>
    <t>2026-01-25 02:00:00+01:00</t>
  </si>
  <si>
    <t>2026-01-25 03:00:00+01:00</t>
  </si>
  <si>
    <t>2026-01-25 04:00:00+01:00</t>
  </si>
  <si>
    <t>2026-01-25 05:00:00+01:00</t>
  </si>
  <si>
    <t>2026-01-25 06:00:00+01:00</t>
  </si>
  <si>
    <t>2026-01-25 07:00:00+01:00</t>
  </si>
  <si>
    <t>2026-01-25 08:00:00+01:00</t>
  </si>
  <si>
    <t>2026-01-25 09:00:00+01:00</t>
  </si>
  <si>
    <t>2026-01-25 10:00:00+01:00</t>
  </si>
  <si>
    <t>2026-01-25 11:00:00+01:00</t>
  </si>
  <si>
    <t>2026-01-25 12:00:00+01:00</t>
  </si>
  <si>
    <t>2026-01-25 13:00:00+01:00</t>
  </si>
  <si>
    <t>2026-01-25 14:00:00+01:00</t>
  </si>
  <si>
    <t>2026-01-25 15:00:00+01:00</t>
  </si>
  <si>
    <t>2026-01-25 16:00:00+01:00</t>
  </si>
  <si>
    <t>2026-01-25 17:00:00+01:00</t>
  </si>
  <si>
    <t>2026-01-25 18:00:00+01:00</t>
  </si>
  <si>
    <t>2026-01-25 19:00:00+01:00</t>
  </si>
  <si>
    <t>2026-01-25 20:00:00+01:00</t>
  </si>
  <si>
    <t>2026-01-25 21:00:00+01:00</t>
  </si>
  <si>
    <t>2026-01-25 22:00:00+01:00</t>
  </si>
  <si>
    <t>2026-01-25 23:00:00+01:00</t>
  </si>
  <si>
    <t>2026-01-26 00:00:00+01:00</t>
  </si>
  <si>
    <t>2026-01-26 01:00:00+01:00</t>
  </si>
  <si>
    <t>2026-01-26 02:00:00+01:00</t>
  </si>
  <si>
    <t>2026-01-26 03:00:00+01:00</t>
  </si>
  <si>
    <t>2026-01-26 04:00:00+01:00</t>
  </si>
  <si>
    <t>2026-01-26 05:00:00+01:00</t>
  </si>
  <si>
    <t>2026-01-26 06:00:00+01:00</t>
  </si>
  <si>
    <t>2026-01-26 07:00:00+01:00</t>
  </si>
  <si>
    <t>2026-01-26 08:00:00+01:00</t>
  </si>
  <si>
    <t>2026-01-26 09:00:00+01:00</t>
  </si>
  <si>
    <t>2026-01-26 10:00:00+01:00</t>
  </si>
  <si>
    <t>2026-01-26 11:00:00+01:00</t>
  </si>
  <si>
    <t>2026-01-26 12:00:00+01:00</t>
  </si>
  <si>
    <t>2026-01-26 13:00:00+01:00</t>
  </si>
  <si>
    <t>2026-01-26 14:00:00+01:00</t>
  </si>
  <si>
    <t>2026-01-26 15:00:00+01:00</t>
  </si>
  <si>
    <t>2026-01-26 16:00:00+01:00</t>
  </si>
  <si>
    <t>2026-01-26 17:00:00+01:00</t>
  </si>
  <si>
    <t>2026-01-26 18:00:00+01:00</t>
  </si>
  <si>
    <t>2026-01-26 19:00:00+01:00</t>
  </si>
  <si>
    <t>2026-01-26 20:00:00+01:00</t>
  </si>
  <si>
    <t>2026-01-26 21:00:00+01:00</t>
  </si>
  <si>
    <t>2026-01-26 22:00:00+01:00</t>
  </si>
  <si>
    <t>2026-01-26 23:00:00+01:00</t>
  </si>
  <si>
    <t>2026-01-27 00:00:00+01:00</t>
  </si>
  <si>
    <t>2026-01-27 01:00:00+01:00</t>
  </si>
  <si>
    <t>2026-01-27 02:00:00+01:00</t>
  </si>
  <si>
    <t>2026-01-27 03:00:00+01:00</t>
  </si>
  <si>
    <t>2026-01-27 04:00:00+01:00</t>
  </si>
  <si>
    <t>2026-01-27 05:00:00+01:00</t>
  </si>
  <si>
    <t>2026-01-27 06:00:00+01:00</t>
  </si>
  <si>
    <t>2026-01-27 07:00:00+01:00</t>
  </si>
  <si>
    <t>2026-01-27 08:00:00+01:00</t>
  </si>
  <si>
    <t>2026-01-27 09:00:00+01:00</t>
  </si>
  <si>
    <t>2026-01-27 10:00:00+01:00</t>
  </si>
  <si>
    <t>2026-01-27 11:00:00+01:00</t>
  </si>
  <si>
    <t>2026-01-27 12:00:00+01:00</t>
  </si>
  <si>
    <t>2026-01-27 13:00:00+01:00</t>
  </si>
  <si>
    <t>2026-01-27 14:00:00+01:00</t>
  </si>
  <si>
    <t>2026-01-27 15:00:00+01:00</t>
  </si>
  <si>
    <t>2026-01-27 16:00:00+01:00</t>
  </si>
  <si>
    <t>2026-01-27 17:00:00+01:00</t>
  </si>
  <si>
    <t>2026-01-27 18:00:00+01:00</t>
  </si>
  <si>
    <t>2026-01-27 19:00:00+01:00</t>
  </si>
  <si>
    <t>2026-01-27 20:00:00+01:00</t>
  </si>
  <si>
    <t>2026-01-27 21:00:00+01:00</t>
  </si>
  <si>
    <t>2026-01-27 22:00:00+01:00</t>
  </si>
  <si>
    <t>2026-01-27 23:00:00+01:00</t>
  </si>
  <si>
    <t>2026-01-28 00:00:00+01:00</t>
  </si>
  <si>
    <t>2026-01-28 01:00:00+01:00</t>
  </si>
  <si>
    <t>2026-01-28 02:00:00+01:00</t>
  </si>
  <si>
    <t>2026-01-28 03:00:00+01:00</t>
  </si>
  <si>
    <t>2026-01-28 04:00:00+01:00</t>
  </si>
  <si>
    <t>2026-01-28 05:00:00+01:00</t>
  </si>
  <si>
    <t>2026-01-28 06:00:00+01:00</t>
  </si>
  <si>
    <t>2026-01-28 07:00:00+01:00</t>
  </si>
  <si>
    <t>2026-01-28 08:00:00+01:00</t>
  </si>
  <si>
    <t>2026-01-28 09:00:00+01:00</t>
  </si>
  <si>
    <t>2026-01-28 10:00:00+01:00</t>
  </si>
  <si>
    <t>2026-01-28 11:00:00+01:00</t>
  </si>
  <si>
    <t>2026-01-28 12:00:00+01:00</t>
  </si>
  <si>
    <t>2026-01-28 13:00:00+01:00</t>
  </si>
  <si>
    <t>2026-01-28 14:00:00+01:00</t>
  </si>
  <si>
    <t>2026-01-28 15:00:00+01:00</t>
  </si>
  <si>
    <t>2026-01-28 16:00:00+01:00</t>
  </si>
  <si>
    <t>2026-01-28 17:00:00+01:00</t>
  </si>
  <si>
    <t>2026-01-28 18:00:00+01:00</t>
  </si>
  <si>
    <t>2026-01-28 19:00:00+01:00</t>
  </si>
  <si>
    <t>2026-01-28 20:00:00+01:00</t>
  </si>
  <si>
    <t>2026-01-28 21:00:00+01:00</t>
  </si>
  <si>
    <t>2026-01-28 22:00:00+01:00</t>
  </si>
  <si>
    <t>2026-01-28 23:00:00+01:00</t>
  </si>
  <si>
    <t>2026-01-29 00:00:00+01:00</t>
  </si>
  <si>
    <t>2026-01-29 01:00:00+01:00</t>
  </si>
  <si>
    <t>2026-01-29 02:00:00+01:00</t>
  </si>
  <si>
    <t>2026-01-29 03:00:00+01:00</t>
  </si>
  <si>
    <t>2026-01-29 04:00:00+01:00</t>
  </si>
  <si>
    <t>2026-01-29 05:00:00+01:00</t>
  </si>
  <si>
    <t>2026-01-29 06:00:00+01:00</t>
  </si>
  <si>
    <t>2026-01-29 07:00:00+01:00</t>
  </si>
  <si>
    <t>2026-01-29 08:00:00+01:00</t>
  </si>
  <si>
    <t>2026-01-29 09:00:00+01:00</t>
  </si>
  <si>
    <t>2026-01-29 10:00:00+01:00</t>
  </si>
  <si>
    <t>2026-01-29 11:00:00+01:00</t>
  </si>
  <si>
    <t>2026-01-29 12:00:00+01:00</t>
  </si>
  <si>
    <t>2026-01-29 13:00:00+01:00</t>
  </si>
  <si>
    <t>2026-01-29 14:00:00+01:00</t>
  </si>
  <si>
    <t>2026-01-29 15:00:00+01:00</t>
  </si>
  <si>
    <t>2026-01-29 16:00:00+01:00</t>
  </si>
  <si>
    <t>2026-01-29 17:00:00+01:00</t>
  </si>
  <si>
    <t>2026-01-29 18:00:00+01:00</t>
  </si>
  <si>
    <t>2026-01-29 19:00:00+01:00</t>
  </si>
  <si>
    <t>2026-01-29 20:00:00+01:00</t>
  </si>
  <si>
    <t>2026-01-29 21:00:00+01:00</t>
  </si>
  <si>
    <t>2026-01-29 22:00:00+01:00</t>
  </si>
  <si>
    <t>2026-01-29 23:00:00+01:00</t>
  </si>
  <si>
    <t>2026-01-30 00:00:00+01:00</t>
  </si>
  <si>
    <t>2026-01-30 01:00:00+01:00</t>
  </si>
  <si>
    <t>2026-01-30 02:00:00+01:00</t>
  </si>
  <si>
    <t>2026-01-30 03:00:00+01:00</t>
  </si>
  <si>
    <t>2026-01-30 04:00:00+01:00</t>
  </si>
  <si>
    <t>2026-01-30 05:00:00+01:00</t>
  </si>
  <si>
    <t>2026-01-30 06:00:00+01:00</t>
  </si>
  <si>
    <t>2026-01-30 07:00:00+01:00</t>
  </si>
  <si>
    <t>2026-01-30 08:00:00+01:00</t>
  </si>
  <si>
    <t>2026-01-30 09:00:00+01:00</t>
  </si>
  <si>
    <t>2026-01-30 10:00:00+01:00</t>
  </si>
  <si>
    <t>2026-01-30 11:00:00+01:00</t>
  </si>
  <si>
    <t>2026-01-30 12:00:00+01:00</t>
  </si>
  <si>
    <t>2026-01-30 13:00:00+01:00</t>
  </si>
  <si>
    <t>2026-01-30 14:00:00+01:00</t>
  </si>
  <si>
    <t>2026-01-30 15:00:00+01:00</t>
  </si>
  <si>
    <t>2026-01-30 16:00:00+01:00</t>
  </si>
  <si>
    <t>2026-01-30 17:00:00+01:00</t>
  </si>
  <si>
    <t>2026-01-30 18:00:00+01:00</t>
  </si>
  <si>
    <t>2026-01-30 19:00:00+01:00</t>
  </si>
  <si>
    <t>2026-01-30 20:00:00+01:00</t>
  </si>
  <si>
    <t>2026-01-30 21:00:00+01:00</t>
  </si>
  <si>
    <t>2026-01-30 22:00:00+01:00</t>
  </si>
  <si>
    <t>2026-01-30 23:00:00+01:00</t>
  </si>
  <si>
    <t>2026-01-31 00:00:00+01:00</t>
  </si>
  <si>
    <t>2026-01-31 01:00:00+01:00</t>
  </si>
  <si>
    <t>2026-01-31 02:00:00+01:00</t>
  </si>
  <si>
    <t>2026-01-31 03:00:00+01:00</t>
  </si>
  <si>
    <t>2026-01-31 04:00:00+01:00</t>
  </si>
  <si>
    <t>2026-01-31 05:00:00+01:00</t>
  </si>
  <si>
    <t>2026-01-31 06:00:00+01:00</t>
  </si>
  <si>
    <t>2026-01-31 07:00:00+01:00</t>
  </si>
  <si>
    <t>2026-01-31 08:00:00+01:00</t>
  </si>
  <si>
    <t>2026-01-31 09:00:00+01:00</t>
  </si>
  <si>
    <t>2026-01-31 10:00:00+01:00</t>
  </si>
  <si>
    <t>2026-01-31 11:00:00+01:00</t>
  </si>
  <si>
    <t>2026-01-31 12:00:00+01:00</t>
  </si>
  <si>
    <t>2026-01-31 13:00:00+01:00</t>
  </si>
  <si>
    <t>2026-01-31 14:00:00+01:00</t>
  </si>
  <si>
    <t>2026-01-31 15:00:00+01:00</t>
  </si>
  <si>
    <t>2026-01-31 16:00:00+01:00</t>
  </si>
  <si>
    <t>2026-01-31 17:00:00+01:00</t>
  </si>
  <si>
    <t>2026-01-31 18:00:00+01:00</t>
  </si>
  <si>
    <t>2026-01-31 19:00:00+01:00</t>
  </si>
  <si>
    <t>2026-01-31 20:00:00+01:00</t>
  </si>
  <si>
    <t>2026-01-31 21:00:00+01:00</t>
  </si>
  <si>
    <t>2026-01-31 22:00:00+01:00</t>
  </si>
  <si>
    <t>2026-01-31 23:00:00+01:00</t>
  </si>
  <si>
    <t>2026-02-01 00:00:00+01:00</t>
  </si>
  <si>
    <t>2026-02-01 01:00:00+01:00</t>
  </si>
  <si>
    <t>2026-02-01 02:00:00+01:00</t>
  </si>
  <si>
    <t>2026-02-01 03:00:00+01:00</t>
  </si>
  <si>
    <t>2026-02-01 04:00:00+01:00</t>
  </si>
  <si>
    <t>2026-02-01 05:00:00+01:00</t>
  </si>
  <si>
    <t>2026-02-01 06:00:00+01:00</t>
  </si>
  <si>
    <t>2026-02-01 07:00:00+01:00</t>
  </si>
  <si>
    <t>2026-02-01 08:00:00+01:00</t>
  </si>
  <si>
    <t>2026-02-01 09:00:00+01:00</t>
  </si>
  <si>
    <t>2026-02-01 10:00:00+01:00</t>
  </si>
  <si>
    <t>2026-02-01 11:00:00+01:00</t>
  </si>
  <si>
    <t>2026-02-01 12:00:00+01:00</t>
  </si>
  <si>
    <t>2026-02-01 13:00:00+01:00</t>
  </si>
  <si>
    <t>2026-02-01 14:00:00+01:00</t>
  </si>
  <si>
    <t>2026-02-01 15:00:00+01:00</t>
  </si>
  <si>
    <t>2026-02-01 16:00:00+01:00</t>
  </si>
  <si>
    <t>2026-02-01 17:00:00+01:00</t>
  </si>
  <si>
    <t>2026-02-01 18:00:00+01:00</t>
  </si>
  <si>
    <t>2026-02-01 19:00:00+01:00</t>
  </si>
  <si>
    <t>2026-02-01 20:00:00+01:00</t>
  </si>
  <si>
    <t>2026-02-01 21:00:00+01:00</t>
  </si>
  <si>
    <t>2026-02-01 22:00:00+01:00</t>
  </si>
  <si>
    <t>2026-02-01 23:00:00+01:00</t>
  </si>
  <si>
    <t>2026-02-02 00:00:00+01:00</t>
  </si>
  <si>
    <t>2026-02-02 01:00:00+01:00</t>
  </si>
  <si>
    <t>2026-02-02 02:00:00+01:00</t>
  </si>
  <si>
    <t>2026-02-02 03:00:00+01:00</t>
  </si>
  <si>
    <t>2026-02-02 04:00:00+01:00</t>
  </si>
  <si>
    <t>2026-02-02 05:00:00+01:00</t>
  </si>
  <si>
    <t>2026-02-02 06:00:00+01:00</t>
  </si>
  <si>
    <t>2026-02-02 07:00:00+01:00</t>
  </si>
  <si>
    <t>2026-02-02 08:00:00+01:00</t>
  </si>
  <si>
    <t>2026-02-02 09:00:00+01:00</t>
  </si>
  <si>
    <t>2026-02-02 10:00:00+01:00</t>
  </si>
  <si>
    <t>2026-02-02 11:00:00+01:00</t>
  </si>
  <si>
    <t>2026-02-02 12:00:00+01:00</t>
  </si>
  <si>
    <t>2026-02-02 13:00:00+01:00</t>
  </si>
  <si>
    <t>2026-02-02 14:00:00+01:00</t>
  </si>
  <si>
    <t>2026-02-02 15:00:00+01:00</t>
  </si>
  <si>
    <t>2026-02-02 16:00:00+01:00</t>
  </si>
  <si>
    <t>2026-02-02 17:00:00+01:00</t>
  </si>
  <si>
    <t>2026-02-02 18:00:00+01:00</t>
  </si>
  <si>
    <t>2026-02-02 19:00:00+01:00</t>
  </si>
  <si>
    <t>2026-02-02 20:00:00+01:00</t>
  </si>
  <si>
    <t>2026-02-02 21:00:00+01:00</t>
  </si>
  <si>
    <t>2026-02-02 22:00:00+01:00</t>
  </si>
  <si>
    <t>2026-02-02 23:00:00+01:00</t>
  </si>
  <si>
    <t>2026-02-03 00:00:00+01:00</t>
  </si>
  <si>
    <t>2026-02-03 01:00:00+01:00</t>
  </si>
  <si>
    <t>2026-02-03 02:00:00+01:00</t>
  </si>
  <si>
    <t>2026-02-03 03:00:00+01:00</t>
  </si>
  <si>
    <t>2026-02-03 04:00:00+01:00</t>
  </si>
  <si>
    <t>2026-02-03 05:00:00+01:00</t>
  </si>
  <si>
    <t>2026-02-03 06:00:00+01:00</t>
  </si>
  <si>
    <t>2026-02-03 07:00:00+01:00</t>
  </si>
  <si>
    <t>2026-02-03 08:00:00+01:00</t>
  </si>
  <si>
    <t>2026-02-03 09:00:00+01:00</t>
  </si>
  <si>
    <t>2026-02-03 10:00:00+01:00</t>
  </si>
  <si>
    <t>2026-02-03 11:00:00+01:00</t>
  </si>
  <si>
    <t>2026-02-03 12:00:00+01:00</t>
  </si>
  <si>
    <t>2026-02-03 13:00:00+01:00</t>
  </si>
  <si>
    <t>2026-02-03 14:00:00+01:00</t>
  </si>
  <si>
    <t>2026-02-03 15:00:00+01:00</t>
  </si>
  <si>
    <t>2026-02-03 16:00:00+01:00</t>
  </si>
  <si>
    <t>2026-02-03 17:00:00+01:00</t>
  </si>
  <si>
    <t>2026-02-03 18:00:00+01:00</t>
  </si>
  <si>
    <t>2026-02-03 19:00:00+01:00</t>
  </si>
  <si>
    <t>2026-02-03 20:00:00+01:00</t>
  </si>
  <si>
    <t>2026-02-03 21:00:00+01:00</t>
  </si>
  <si>
    <t>2026-02-03 22:00:00+01:00</t>
  </si>
  <si>
    <t>2026-02-03 23:00:00+01:00</t>
  </si>
  <si>
    <t>2026-02-04 00:00:00+01:00</t>
  </si>
  <si>
    <t>2026-02-04 01:00:00+01:00</t>
  </si>
  <si>
    <t>2026-02-04 02:00:00+01:00</t>
  </si>
  <si>
    <t>2026-02-04 03:00:00+01:00</t>
  </si>
  <si>
    <t>2026-02-04 04:00:00+01:00</t>
  </si>
  <si>
    <t>2026-02-04 05:00:00+01:00</t>
  </si>
  <si>
    <t>2026-02-04 06:00:00+01:00</t>
  </si>
  <si>
    <t>2026-02-04 07:00:00+01:00</t>
  </si>
  <si>
    <t>2026-02-04 08:00:00+01:00</t>
  </si>
  <si>
    <t>2026-02-04 09:00:00+01:00</t>
  </si>
  <si>
    <t>2026-02-04 10:00:00+01:00</t>
  </si>
  <si>
    <t>2026-02-04 11:00:00+01:00</t>
  </si>
  <si>
    <t>2026-02-04 12:00:00+01:00</t>
  </si>
  <si>
    <t>2026-02-04 13:00:00+01:00</t>
  </si>
  <si>
    <t>2026-02-04 14:00:00+01:00</t>
  </si>
  <si>
    <t>2026-02-04 15:00:00+01:00</t>
  </si>
  <si>
    <t>2026-02-04 16:00:00+01:00</t>
  </si>
  <si>
    <t>2026-02-04 17:00:00+01:00</t>
  </si>
  <si>
    <t>2026-02-04 18:00:00+01:00</t>
  </si>
  <si>
    <t>2026-02-04 19:00:00+01:00</t>
  </si>
  <si>
    <t>2026-02-04 20:00:00+01:00</t>
  </si>
  <si>
    <t>2026-02-04 21:00:00+01:00</t>
  </si>
  <si>
    <t>2026-02-04 22:00:00+01:00</t>
  </si>
  <si>
    <t>2026-02-04 23:00:00+01:00</t>
  </si>
  <si>
    <t>2026-02-05 00:00:00+01:00</t>
  </si>
  <si>
    <t>2026-02-05 01:00:00+01:00</t>
  </si>
  <si>
    <t>2026-02-05 02:00:00+01:00</t>
  </si>
  <si>
    <t>2026-02-05 03:00:00+01:00</t>
  </si>
  <si>
    <t>2026-02-05 04:00:00+01:00</t>
  </si>
  <si>
    <t>2026-02-05 05:00:00+01:00</t>
  </si>
  <si>
    <t>2026-02-05 06:00:00+01:00</t>
  </si>
  <si>
    <t>2026-02-05 07:00:00+01:00</t>
  </si>
  <si>
    <t>2026-02-05 08:00:00+01:00</t>
  </si>
  <si>
    <t>2026-02-05 09:00:00+01:00</t>
  </si>
  <si>
    <t>2026-02-05 10:00:00+01:00</t>
  </si>
  <si>
    <t>2026-02-05 11:00:00+01:00</t>
  </si>
  <si>
    <t>2026-02-05 12:00:00+01:00</t>
  </si>
  <si>
    <t>2026-02-05 13:00:00+01:00</t>
  </si>
  <si>
    <t>2026-02-05 14:00:00+01:00</t>
  </si>
  <si>
    <t>2026-02-05 15:00:00+01:00</t>
  </si>
  <si>
    <t>2026-02-05 16:00:00+01:00</t>
  </si>
  <si>
    <t>2026-02-05 17:00:00+01:00</t>
  </si>
  <si>
    <t>2026-02-05 18:00:00+01:00</t>
  </si>
  <si>
    <t>2026-02-05 19:00:00+01:00</t>
  </si>
  <si>
    <t>2026-02-05 20:00:00+01:00</t>
  </si>
  <si>
    <t>2026-02-05 21:00:00+01:00</t>
  </si>
  <si>
    <t>2026-02-05 22:00:00+01:00</t>
  </si>
  <si>
    <t>2026-02-05 23:00:00+01:00</t>
  </si>
  <si>
    <t>2026-02-06 00:00:00+01:00</t>
  </si>
  <si>
    <t>2026-02-06 01:00:00+01:00</t>
  </si>
  <si>
    <t>2026-02-06 02:00:00+01:00</t>
  </si>
  <si>
    <t>2026-02-06 03:00:00+01:00</t>
  </si>
  <si>
    <t>2026-02-06 04:00:00+01:00</t>
  </si>
  <si>
    <t>2026-02-06 05:00:00+01:00</t>
  </si>
  <si>
    <t>2026-02-06 06:00:00+01:00</t>
  </si>
  <si>
    <t>2026-02-06 07:00:00+01:00</t>
  </si>
  <si>
    <t>2026-02-06 08:00:00+01:00</t>
  </si>
  <si>
    <t>2026-02-06 09:00:00+01:00</t>
  </si>
  <si>
    <t>2026-02-06 10:00:00+01:00</t>
  </si>
  <si>
    <t>2026-02-06 11:00:00+01:00</t>
  </si>
  <si>
    <t>2026-02-06 12:00:00+01:00</t>
  </si>
  <si>
    <t>2026-02-06 13:00:00+01:00</t>
  </si>
  <si>
    <t>2026-02-06 14:00:00+01:00</t>
  </si>
  <si>
    <t>2026-02-06 15:00:00+01:00</t>
  </si>
  <si>
    <t>2026-02-06 16:00:00+01:00</t>
  </si>
  <si>
    <t>2026-02-06 17:00:00+01:00</t>
  </si>
  <si>
    <t>2026-02-06 18:00:00+01:00</t>
  </si>
  <si>
    <t>2026-02-06 19:00:00+01:00</t>
  </si>
  <si>
    <t>2026-02-06 20:00:00+01:00</t>
  </si>
  <si>
    <t>2026-02-06 21:00:00+01:00</t>
  </si>
  <si>
    <t>2026-02-06 22:00:00+01:00</t>
  </si>
  <si>
    <t>2026-02-06 23:00:00+01:00</t>
  </si>
  <si>
    <t>2026-02-07 00:00:00+01:00</t>
  </si>
  <si>
    <t>2026-02-07 01:00:00+01:00</t>
  </si>
  <si>
    <t>2026-02-07 02:00:00+01:00</t>
  </si>
  <si>
    <t>2026-02-07 03:00:00+01:00</t>
  </si>
  <si>
    <t>2026-02-07 04:00:00+01:00</t>
  </si>
  <si>
    <t>2026-02-07 05:00:00+01:00</t>
  </si>
  <si>
    <t>2026-02-07 06:00:00+01:00</t>
  </si>
  <si>
    <t>2026-02-07 07:00:00+01:00</t>
  </si>
  <si>
    <t>2026-02-07 08:00:00+01:00</t>
  </si>
  <si>
    <t>2026-02-07 09:00:00+01:00</t>
  </si>
  <si>
    <t>2026-02-07 10:00:00+01:00</t>
  </si>
  <si>
    <t>2026-02-07 11:00:00+01:00</t>
  </si>
  <si>
    <t>2026-02-07 12:00:00+01:00</t>
  </si>
  <si>
    <t>2026-02-07 13:00:00+01:00</t>
  </si>
  <si>
    <t>2026-02-07 14:00:00+01:00</t>
  </si>
  <si>
    <t>2026-02-07 15:00:00+01:00</t>
  </si>
  <si>
    <t>2026-02-07 16:00:00+01:00</t>
  </si>
  <si>
    <t>2026-02-07 17:00:00+01:00</t>
  </si>
  <si>
    <t>2026-02-07 18:00:00+01:00</t>
  </si>
  <si>
    <t>2026-02-07 19:00:00+01:00</t>
  </si>
  <si>
    <t>2026-02-07 20:00:00+01:00</t>
  </si>
  <si>
    <t>2026-02-07 21:00:00+01:00</t>
  </si>
  <si>
    <t>2026-02-07 22:00:00+01:00</t>
  </si>
  <si>
    <t>2026-02-07 23:00:00+01:00</t>
  </si>
  <si>
    <t>2026-02-08 00:00:00+01:00</t>
  </si>
  <si>
    <t>2026-02-08 01:00:00+01:00</t>
  </si>
  <si>
    <t>2026-02-08 02:00:00+01:00</t>
  </si>
  <si>
    <t>2026-02-08 03:00:00+01:00</t>
  </si>
  <si>
    <t>2026-02-08 04:00:00+01:00</t>
  </si>
  <si>
    <t>2026-02-08 05:00:00+01:00</t>
  </si>
  <si>
    <t>2026-02-08 06:00:00+01:00</t>
  </si>
  <si>
    <t>2026-02-08 07:00:00+01:00</t>
  </si>
  <si>
    <t>2026-02-08 08:00:00+01:00</t>
  </si>
  <si>
    <t>2026-02-08 09:00:00+01:00</t>
  </si>
  <si>
    <t>2026-02-08 10:00:00+01:00</t>
  </si>
  <si>
    <t>2026-02-08 11:00:00+01:00</t>
  </si>
  <si>
    <t>2026-02-08 12:00:00+01:00</t>
  </si>
  <si>
    <t>2026-02-08 13:00:00+01:00</t>
  </si>
  <si>
    <t>2026-02-08 14:00:00+01:00</t>
  </si>
  <si>
    <t>2026-02-08 15:00:00+01:00</t>
  </si>
  <si>
    <t>2026-02-08 16:00:00+01:00</t>
  </si>
  <si>
    <t>2026-02-08 17:00:00+01:00</t>
  </si>
  <si>
    <t>2026-02-08 18:00:00+01:00</t>
  </si>
  <si>
    <t>2026-02-08 19:00:00+01:00</t>
  </si>
  <si>
    <t>2026-02-08 20:00:00+01:00</t>
  </si>
  <si>
    <t>2026-02-08 21:00:00+01:00</t>
  </si>
  <si>
    <t>2026-02-08 22:00:00+01:00</t>
  </si>
  <si>
    <t>2026-02-08 23:00:00+01:00</t>
  </si>
  <si>
    <t>2026-02-09 00:00:00+01:00</t>
  </si>
  <si>
    <t>2026-02-09 01:00:00+01:00</t>
  </si>
  <si>
    <t>2026-02-09 02:00:00+01:00</t>
  </si>
  <si>
    <t>2026-02-09 03:00:00+01:00</t>
  </si>
  <si>
    <t>2026-02-09 04:00:00+01:00</t>
  </si>
  <si>
    <t>2026-02-09 05:00:00+01:00</t>
  </si>
  <si>
    <t>2026-02-09 06:00:00+01:00</t>
  </si>
  <si>
    <t>2026-02-09 07:00:00+01:00</t>
  </si>
  <si>
    <t>2026-02-09 08:00:00+01:00</t>
  </si>
  <si>
    <t>2026-02-09 09:00:00+01:00</t>
  </si>
  <si>
    <t>2026-02-09 10:00:00+01:00</t>
  </si>
  <si>
    <t>2026-02-09 11:00:00+01:00</t>
  </si>
  <si>
    <t>2026-02-09 12:00:00+01:00</t>
  </si>
  <si>
    <t>2026-02-09 13:00:00+01:00</t>
  </si>
  <si>
    <t>2026-02-09 14:00:00+01:00</t>
  </si>
  <si>
    <t>2026-02-09 15:00:00+01:00</t>
  </si>
  <si>
    <t>2026-02-09 16:00:00+01:00</t>
  </si>
  <si>
    <t>2026-02-09 17:00:00+01:00</t>
  </si>
  <si>
    <t>2026-02-09 18:00:00+01:00</t>
  </si>
  <si>
    <t>2026-02-09 19:00:00+01:00</t>
  </si>
  <si>
    <t>2026-02-09 20:00:00+01:00</t>
  </si>
  <si>
    <t>2026-02-09 21:00:00+01:00</t>
  </si>
  <si>
    <t>2026-02-09 22:00:00+01:00</t>
  </si>
  <si>
    <t>2026-02-09 23:00:00+01:00</t>
  </si>
  <si>
    <t>2026-02-10 00:00:00+01:00</t>
  </si>
  <si>
    <t>2026-02-10 01:00:00+01:00</t>
  </si>
  <si>
    <t>2026-02-10 02:00:00+01:00</t>
  </si>
  <si>
    <t>2026-02-10 03:00:00+01:00</t>
  </si>
  <si>
    <t>2026-02-10 04:00:00+01:00</t>
  </si>
  <si>
    <t>2026-02-10 05:00:00+01:00</t>
  </si>
  <si>
    <t>2026-02-10 06:00:00+01:00</t>
  </si>
  <si>
    <t>2026-02-10 07:00:00+01:00</t>
  </si>
  <si>
    <t>2026-02-10 08:00:00+01:00</t>
  </si>
  <si>
    <t>2026-02-10 09:00:00+01:00</t>
  </si>
  <si>
    <t>2026-02-10 10:00:00+01:00</t>
  </si>
  <si>
    <t>2026-02-10 11:00:00+01:00</t>
  </si>
  <si>
    <t>2026-02-10 12:00:00+01:00</t>
  </si>
  <si>
    <t>2026-02-10 13:00:00+01:00</t>
  </si>
  <si>
    <t>2026-02-10 14:00:00+01:00</t>
  </si>
  <si>
    <t>2026-02-10 15:00:00+01:00</t>
  </si>
  <si>
    <t>2026-02-10 16:00:00+01:00</t>
  </si>
  <si>
    <t>2026-02-10 17:00:00+01:00</t>
  </si>
  <si>
    <t>2026-02-10 18:00:00+01:00</t>
  </si>
  <si>
    <t>2026-02-10 19:00:00+01:00</t>
  </si>
  <si>
    <t>2026-02-10 20:00:00+01:00</t>
  </si>
  <si>
    <t>2026-02-10 21:00:00+01:00</t>
  </si>
  <si>
    <t>2026-02-10 22:00:00+01:00</t>
  </si>
  <si>
    <t>2026-02-10 23:00:00+01:00</t>
  </si>
  <si>
    <t>2026-02-11 00:00:00+01:00</t>
  </si>
  <si>
    <t>2026-02-11 01:00:00+01:00</t>
  </si>
  <si>
    <t>2026-02-11 02:00:00+01:00</t>
  </si>
  <si>
    <t>2026-02-11 03:00:00+01:00</t>
  </si>
  <si>
    <t>2026-02-11 04:00:00+01:00</t>
  </si>
  <si>
    <t>2026-02-11 05:00:00+01:00</t>
  </si>
  <si>
    <t>2026-02-11 06:00:00+01:00</t>
  </si>
  <si>
    <t>2026-02-11 07:00:00+01:00</t>
  </si>
  <si>
    <t>2026-02-11 08:00:00+01:00</t>
  </si>
  <si>
    <t>2026-02-11 09:00:00+01:00</t>
  </si>
  <si>
    <t>2026-02-11 10:00:00+01:00</t>
  </si>
  <si>
    <t>2026-02-11 11:00:00+01:00</t>
  </si>
  <si>
    <t>2026-02-11 12:00:00+01:00</t>
  </si>
  <si>
    <t>2026-02-11 13:00:00+01:00</t>
  </si>
  <si>
    <t>2026-02-11 14:00:00+01:00</t>
  </si>
  <si>
    <t>2026-02-11 15:00:00+01:00</t>
  </si>
  <si>
    <t>2026-02-11 16:00:00+01:00</t>
  </si>
  <si>
    <t>2026-02-11 17:00:00+01:00</t>
  </si>
  <si>
    <t>2026-02-11 18:00:00+01:00</t>
  </si>
  <si>
    <t>2026-02-11 19:00:00+01:00</t>
  </si>
  <si>
    <t>2026-02-11 20:00:00+01:00</t>
  </si>
  <si>
    <t>2026-02-11 21:00:00+01:00</t>
  </si>
  <si>
    <t>2026-02-11 22:00:00+01:00</t>
  </si>
  <si>
    <t>2026-02-11 23:00:00+01:00</t>
  </si>
  <si>
    <t>2026-02-12 00:00:00+01:00</t>
  </si>
  <si>
    <t>2026-02-12 01:00:00+01:00</t>
  </si>
  <si>
    <t>2026-02-12 02:00:00+01:00</t>
  </si>
  <si>
    <t>2026-02-12 03:00:00+01:00</t>
  </si>
  <si>
    <t>2026-02-12 04:00:00+01:00</t>
  </si>
  <si>
    <t>2026-02-12 05:00:00+01:00</t>
  </si>
  <si>
    <t>2026-02-12 06:00:00+01:00</t>
  </si>
  <si>
    <t>2026-02-12 07:00:00+01:00</t>
  </si>
  <si>
    <t>2026-02-12 08:00:00+01:00</t>
  </si>
  <si>
    <t>2026-02-12 09:00:00+01:00</t>
  </si>
  <si>
    <t>2026-02-12 10:00:00+01:00</t>
  </si>
  <si>
    <t>2026-02-12 11:00:00+01:00</t>
  </si>
  <si>
    <t>2026-02-12 12:00:00+01:00</t>
  </si>
  <si>
    <t>2026-02-12 13:00:00+01:00</t>
  </si>
  <si>
    <t>2026-02-12 14:00:00+01:00</t>
  </si>
  <si>
    <t>2026-02-12 15:00:00+01:00</t>
  </si>
  <si>
    <t>2026-02-12 16:00:00+01:00</t>
  </si>
  <si>
    <t>2026-02-12 17:00:00+01:00</t>
  </si>
  <si>
    <t>2026-02-12 18:00:00+01:00</t>
  </si>
  <si>
    <t>2026-02-12 19:00:00+01:00</t>
  </si>
  <si>
    <t>2026-02-12 20:00:00+01:00</t>
  </si>
  <si>
    <t>2026-02-12 21:00:00+01:00</t>
  </si>
  <si>
    <t>2026-02-12 22:00:00+01:00</t>
  </si>
  <si>
    <t>2026-02-12 23:00:00+01:00</t>
  </si>
  <si>
    <t>2026-02-13 00:00:00+01:00</t>
  </si>
  <si>
    <t>2026-02-13 01:00:00+01:00</t>
  </si>
  <si>
    <t>2026-02-13 02:00:00+01:00</t>
  </si>
  <si>
    <t>2026-02-13 03:00:00+01:00</t>
  </si>
  <si>
    <t>2026-02-13 04:00:00+01:00</t>
  </si>
  <si>
    <t>2026-02-13 05:00:00+01:00</t>
  </si>
  <si>
    <t>2026-02-13 06:00:00+01:00</t>
  </si>
  <si>
    <t>2026-02-13 07:00:00+01:00</t>
  </si>
  <si>
    <t>2026-02-13 08:00:00+01:00</t>
  </si>
  <si>
    <t>2026-02-13 09:00:00+01:00</t>
  </si>
  <si>
    <t>2026-02-13 10:00:00+01:00</t>
  </si>
  <si>
    <t>2026-02-13 11:00:00+01:00</t>
  </si>
  <si>
    <t>2026-02-13 12:00:00+01:00</t>
  </si>
  <si>
    <t>2026-02-13 13:00:00+01:00</t>
  </si>
  <si>
    <t>2026-02-13 14:00:00+01:00</t>
  </si>
  <si>
    <t>2026-02-13 15:00:00+01:00</t>
  </si>
  <si>
    <t>2026-02-13 16:00:00+01:00</t>
  </si>
  <si>
    <t>2026-02-13 17:00:00+01:00</t>
  </si>
  <si>
    <t>2026-02-13 18:00:00+01:00</t>
  </si>
  <si>
    <t>2026-02-13 19:00:00+01:00</t>
  </si>
  <si>
    <t>2026-02-13 20:00:00+01:00</t>
  </si>
  <si>
    <t>2026-02-13 21:00:00+01:00</t>
  </si>
  <si>
    <t>2026-02-13 22:00:00+01:00</t>
  </si>
  <si>
    <t>2026-02-13 23:00:00+01:00</t>
  </si>
  <si>
    <t>2026-02-14 00:00:00+01:00</t>
  </si>
  <si>
    <t>2026-02-14 01:00:00+01:00</t>
  </si>
  <si>
    <t>2026-02-14 02:00:00+01:00</t>
  </si>
  <si>
    <t>2026-02-14 03:00:00+01:00</t>
  </si>
  <si>
    <t>2026-02-14 04:00:00+01:00</t>
  </si>
  <si>
    <t>2026-02-14 05:00:00+01:00</t>
  </si>
  <si>
    <t>2026-02-14 06:00:00+01:00</t>
  </si>
  <si>
    <t>2026-02-14 07:00:00+01:00</t>
  </si>
  <si>
    <t>2026-02-14 08:00:00+01:00</t>
  </si>
  <si>
    <t>2026-02-14 09:00:00+01:00</t>
  </si>
  <si>
    <t>2026-02-14 10:00:00+01:00</t>
  </si>
  <si>
    <t>2026-02-14 11:00:00+01:00</t>
  </si>
  <si>
    <t>2026-02-14 12:00:00+01:00</t>
  </si>
  <si>
    <t>2026-02-14 13:00:00+01:00</t>
  </si>
  <si>
    <t>2026-02-14 14:00:00+01:00</t>
  </si>
  <si>
    <t>2026-02-14 15:00:00+01:00</t>
  </si>
  <si>
    <t>2026-02-14 16:00:00+01:00</t>
  </si>
  <si>
    <t>2026-02-14 17:00:00+01:00</t>
  </si>
  <si>
    <t>2026-02-14 18:00:00+01:00</t>
  </si>
  <si>
    <t>2026-02-14 19:00:00+01:00</t>
  </si>
  <si>
    <t>2026-02-14 20:00:00+01:00</t>
  </si>
  <si>
    <t>2026-02-14 21:00:00+01:00</t>
  </si>
  <si>
    <t>2026-02-14 22:00:00+01:00</t>
  </si>
  <si>
    <t>2026-02-14 23:00:00+01:00</t>
  </si>
  <si>
    <t>2026-02-15 00:00:00+01:00</t>
  </si>
  <si>
    <t>2026-02-15 01:00:00+01:00</t>
  </si>
  <si>
    <t>2026-02-15 02:00:00+01:00</t>
  </si>
  <si>
    <t>2026-02-15 03:00:00+01:00</t>
  </si>
  <si>
    <t>2026-02-15 04:00:00+01:00</t>
  </si>
  <si>
    <t>2026-02-15 05:00:00+01:00</t>
  </si>
  <si>
    <t>2026-02-15 06:00:00+01:00</t>
  </si>
  <si>
    <t>2026-02-15 07:00:00+01:00</t>
  </si>
  <si>
    <t>2026-02-15 08:00:00+01:00</t>
  </si>
  <si>
    <t>2026-02-15 09:00:00+01:00</t>
  </si>
  <si>
    <t>2026-02-15 10:00:00+01:00</t>
  </si>
  <si>
    <t>2026-02-15 11:00:00+01:00</t>
  </si>
  <si>
    <t>2026-02-15 12:00:00+01:00</t>
  </si>
  <si>
    <t>2026-02-15 13:00:00+01:00</t>
  </si>
  <si>
    <t>2026-02-15 14:00:00+01:00</t>
  </si>
  <si>
    <t>2026-02-15 15:00:00+01:00</t>
  </si>
  <si>
    <t>2026-02-15 16:00:00+01:00</t>
  </si>
  <si>
    <t>2026-02-15 17:00:00+01:00</t>
  </si>
  <si>
    <t>2026-02-15 18:00:00+01:00</t>
  </si>
  <si>
    <t>2026-02-15 19:00:00+01:00</t>
  </si>
  <si>
    <t>2026-02-15 20:00:00+01:00</t>
  </si>
  <si>
    <t>2026-02-15 21:00:00+01:00</t>
  </si>
  <si>
    <t>2026-02-15 22:00:00+01:00</t>
  </si>
  <si>
    <t>2026-02-15 23:00:00+01:00</t>
  </si>
  <si>
    <t>2026-02-16 00:00:00+01:00</t>
  </si>
  <si>
    <t>2026-02-16 01:00:00+01:00</t>
  </si>
  <si>
    <t>2026-02-16 02:00:00+01:00</t>
  </si>
  <si>
    <t>2026-02-16 03:00:00+01:00</t>
  </si>
  <si>
    <t>2026-02-16 04:00:00+01:00</t>
  </si>
  <si>
    <t>2026-02-16 05:00:00+01:00</t>
  </si>
  <si>
    <t>2026-02-16 06:00:00+01:00</t>
  </si>
  <si>
    <t>2026-02-16 07:00:00+01:00</t>
  </si>
  <si>
    <t>2026-02-16 08:00:00+01:00</t>
  </si>
  <si>
    <t>2026-02-16 09:00:00+01:00</t>
  </si>
  <si>
    <t>2026-02-16 10:00:00+01:00</t>
  </si>
  <si>
    <t>2026-02-16 11:00:00+01:00</t>
  </si>
  <si>
    <t>2026-02-16 12:00:00+01:00</t>
  </si>
  <si>
    <t>2026-02-16 13:00:00+01:00</t>
  </si>
  <si>
    <t>2026-02-16 14:00:00+01:00</t>
  </si>
  <si>
    <t>2026-02-16 15:00:00+01:00</t>
  </si>
  <si>
    <t>2026-02-16 16:00:00+01:00</t>
  </si>
  <si>
    <t>2026-02-16 17:00:00+01:00</t>
  </si>
  <si>
    <t>2026-02-16 18:00:00+01:00</t>
  </si>
  <si>
    <t>2026-02-16 19:00:00+01:00</t>
  </si>
  <si>
    <t>2026-02-16 20:00:00+01:00</t>
  </si>
  <si>
    <t>2026-02-16 21:00:00+01:00</t>
  </si>
  <si>
    <t>2026-02-16 22:00:00+01:00</t>
  </si>
  <si>
    <t>2026-02-16 23:00:00+01:00</t>
  </si>
  <si>
    <t>2026-02-17 00:00:00+01:00</t>
  </si>
  <si>
    <t>2026-02-17 01:00:00+01:00</t>
  </si>
  <si>
    <t>2026-02-17 02:00:00+01:00</t>
  </si>
  <si>
    <t>2026-02-17 03:00:00+01:00</t>
  </si>
  <si>
    <t>2026-02-17 04:00:00+01:00</t>
  </si>
  <si>
    <t>2026-02-17 05:00:00+01:00</t>
  </si>
  <si>
    <t>2026-02-17 06:00:00+01:00</t>
  </si>
  <si>
    <t>2026-02-17 07:00:00+01:00</t>
  </si>
  <si>
    <t>2026-02-17 08:00:00+01:00</t>
  </si>
  <si>
    <t>2026-02-17 09:00:00+01:00</t>
  </si>
  <si>
    <t>2026-02-17 10:00:00+01:00</t>
  </si>
  <si>
    <t>2026-02-17 11:00:00+01:00</t>
  </si>
  <si>
    <t>2026-02-17 12:00:00+01:00</t>
  </si>
  <si>
    <t>2026-02-17 13:00:00+01:00</t>
  </si>
  <si>
    <t>2026-02-17 14:00:00+01:00</t>
  </si>
  <si>
    <t>2026-02-17 15:00:00+01:00</t>
  </si>
  <si>
    <t>2026-02-17 16:00:00+01:00</t>
  </si>
  <si>
    <t>2026-02-17 17:00:00+01:00</t>
  </si>
  <si>
    <t>2026-02-17 18:00:00+01:00</t>
  </si>
  <si>
    <t>2026-02-17 19:00:00+01:00</t>
  </si>
  <si>
    <t>2026-02-17 20:00:00+01:00</t>
  </si>
  <si>
    <t>2026-02-17 21:00:00+01:00</t>
  </si>
  <si>
    <t>2026-02-17 22:00:00+01:00</t>
  </si>
  <si>
    <t>2026-02-17 23:00:00+01:00</t>
  </si>
  <si>
    <t>2026-02-18 00:00:00+01:00</t>
  </si>
  <si>
    <t>2026-02-18 01:00:00+01:00</t>
  </si>
  <si>
    <t>2026-02-18 02:00:00+01:00</t>
  </si>
  <si>
    <t>2026-02-18 03:00:00+01:00</t>
  </si>
  <si>
    <t>2026-02-18 04:00:00+01:00</t>
  </si>
  <si>
    <t>2026-02-18 05:00:00+01:00</t>
  </si>
  <si>
    <t>2026-02-18 06:00:00+01:00</t>
  </si>
  <si>
    <t>2026-02-18 07:00:00+01:00</t>
  </si>
  <si>
    <t>2026-02-18 08:00:00+01:00</t>
  </si>
  <si>
    <t>2026-02-18 09:00:00+01:00</t>
  </si>
  <si>
    <t>2026-02-18 10:00:00+01:00</t>
  </si>
  <si>
    <t>2026-02-18 11:00:00+01:00</t>
  </si>
  <si>
    <t>2026-02-18 12:00:00+01:00</t>
  </si>
  <si>
    <t>2026-02-18 13:00:00+01:00</t>
  </si>
  <si>
    <t>2026-02-18 14:00:00+01:00</t>
  </si>
  <si>
    <t>2026-02-18 15:00:00+01:00</t>
  </si>
  <si>
    <t>2026-02-18 16:00:00+01:00</t>
  </si>
  <si>
    <t>2026-02-18 17:00:00+01:00</t>
  </si>
  <si>
    <t>2026-02-18 18:00:00+01:00</t>
  </si>
  <si>
    <t>2026-02-18 19:00:00+01:00</t>
  </si>
  <si>
    <t>2026-02-18 20:00:00+01:00</t>
  </si>
  <si>
    <t>2026-02-18 21:00:00+01:00</t>
  </si>
  <si>
    <t>2026-02-18 22:00:00+01:00</t>
  </si>
  <si>
    <t>2026-02-18 23:00:00+01:00</t>
  </si>
  <si>
    <t>2026-02-19 00:00:00+01:00</t>
  </si>
  <si>
    <t>2026-02-19 01:00:00+01:00</t>
  </si>
  <si>
    <t>2026-02-19 02:00:00+01:00</t>
  </si>
  <si>
    <t>2026-02-19 03:00:00+01:00</t>
  </si>
  <si>
    <t>2026-02-19 04:00:00+01:00</t>
  </si>
  <si>
    <t>2026-02-19 05:00:00+01:00</t>
  </si>
  <si>
    <t>2026-02-19 06:00:00+01:00</t>
  </si>
  <si>
    <t>2026-02-19 07:00:00+01:00</t>
  </si>
  <si>
    <t>2026-02-19 08:00:00+01:00</t>
  </si>
  <si>
    <t>2026-02-19 09:00:00+01:00</t>
  </si>
  <si>
    <t>2026-02-19 10:00:00+01:00</t>
  </si>
  <si>
    <t>2026-02-19 11:00:00+01:00</t>
  </si>
  <si>
    <t>2026-02-19 12:00:00+01:00</t>
  </si>
  <si>
    <t>2026-02-19 13:00:00+01:00</t>
  </si>
  <si>
    <t>2026-02-19 14:00:00+01:00</t>
  </si>
  <si>
    <t>2026-02-19 15:00:00+01:00</t>
  </si>
  <si>
    <t>2026-02-19 16:00:00+01:00</t>
  </si>
  <si>
    <t>2026-02-19 17:00:00+01:00</t>
  </si>
  <si>
    <t>2026-02-19 18:00:00+01:00</t>
  </si>
  <si>
    <t>2026-02-19 19:00:00+01:00</t>
  </si>
  <si>
    <t>2026-02-19 20:00:00+01:00</t>
  </si>
  <si>
    <t>2026-02-19 21:00:00+01:00</t>
  </si>
  <si>
    <t>2026-02-19 22:00:00+01:00</t>
  </si>
  <si>
    <t>2026-02-19 23:00:00+01:00</t>
  </si>
  <si>
    <t>2026-02-20 00:00:00+01:00</t>
  </si>
  <si>
    <t>2026-02-20 01:00:00+01:00</t>
  </si>
  <si>
    <t>2026-02-20 02:00:00+01:00</t>
  </si>
  <si>
    <t>2026-02-20 03:00:00+01:00</t>
  </si>
  <si>
    <t>2026-02-20 04:00:00+01:00</t>
  </si>
  <si>
    <t>2026-02-20 05:00:00+01:00</t>
  </si>
  <si>
    <t>2026-02-20 06:00:00+01:00</t>
  </si>
  <si>
    <t>2026-02-20 07:00:00+01:00</t>
  </si>
  <si>
    <t>2026-02-20 08:00:00+01:00</t>
  </si>
  <si>
    <t>2026-02-20 09:00:00+01:00</t>
  </si>
  <si>
    <t>2026-02-20 10:00:00+01:00</t>
  </si>
  <si>
    <t>2026-02-20 11:00:00+01:00</t>
  </si>
  <si>
    <t>2026-02-20 12:00:00+01:00</t>
  </si>
  <si>
    <t>2026-02-20 13:00:00+01:00</t>
  </si>
  <si>
    <t>2026-02-20 14:00:00+01:00</t>
  </si>
  <si>
    <t>2026-02-20 15:00:00+01:00</t>
  </si>
  <si>
    <t>2026-02-20 16:00:00+01:00</t>
  </si>
  <si>
    <t>2026-02-20 17:00:00+01:00</t>
  </si>
  <si>
    <t>2026-02-20 18:00:00+01:00</t>
  </si>
  <si>
    <t>2026-02-20 19:00:00+01:00</t>
  </si>
  <si>
    <t>2026-02-20 20:00:00+01:00</t>
  </si>
  <si>
    <t>2026-02-20 21:00:00+01:00</t>
  </si>
  <si>
    <t>2026-02-20 22:00:00+01:00</t>
  </si>
  <si>
    <t>2026-02-20 23:00:00+01:00</t>
  </si>
  <si>
    <t>2026-02-21 00:00:00+01:00</t>
  </si>
  <si>
    <t>2026-02-21 01:00:00+01:00</t>
  </si>
  <si>
    <t>2026-02-21 02:00:00+01:00</t>
  </si>
  <si>
    <t>2026-02-21 03:00:00+01:00</t>
  </si>
  <si>
    <t>2026-02-21 04:00:00+01:00</t>
  </si>
  <si>
    <t>2026-02-21 05:00:00+01:00</t>
  </si>
  <si>
    <t>2026-02-21 06:00:00+01:00</t>
  </si>
  <si>
    <t>2026-02-21 07:00:00+01:00</t>
  </si>
  <si>
    <t>2026-02-21 08:00:00+01:00</t>
  </si>
  <si>
    <t>2026-02-21 09:00:00+01:00</t>
  </si>
  <si>
    <t>2026-02-21 10:00:00+01:00</t>
  </si>
  <si>
    <t>2026-02-21 11:00:00+01:00</t>
  </si>
  <si>
    <t>2026-02-21 12:00:00+01:00</t>
  </si>
  <si>
    <t>2026-02-21 13:00:00+01:00</t>
  </si>
  <si>
    <t>2026-02-21 14:00:00+01:00</t>
  </si>
  <si>
    <t>2026-02-21 15:00:00+01:00</t>
  </si>
  <si>
    <t>2026-02-21 16:00:00+01:00</t>
  </si>
  <si>
    <t>2026-02-21 17:00:00+01:00</t>
  </si>
  <si>
    <t>2026-02-21 18:00:00+01:00</t>
  </si>
  <si>
    <t>2026-02-21 19:00:00+01:00</t>
  </si>
  <si>
    <t>2026-02-21 20:00:00+01:00</t>
  </si>
  <si>
    <t>2026-02-21 21:00:00+01:00</t>
  </si>
  <si>
    <t>2026-02-21 22:00:00+01:00</t>
  </si>
  <si>
    <t>2026-02-21 23:00:00+01:00</t>
  </si>
  <si>
    <t>2026-02-22 00:00:00+01:00</t>
  </si>
  <si>
    <t>2026-02-22 01:00:00+01:00</t>
  </si>
  <si>
    <t>2026-02-22 02:00:00+01:00</t>
  </si>
  <si>
    <t>2026-02-22 03:00:00+01:00</t>
  </si>
  <si>
    <t>2026-02-22 04:00:00+01:00</t>
  </si>
  <si>
    <t>2026-02-22 05:00:00+01:00</t>
  </si>
  <si>
    <t>2026-02-22 06:00:00+01:00</t>
  </si>
  <si>
    <t>2026-02-22 07:00:00+01:00</t>
  </si>
  <si>
    <t>2026-02-22 08:00:00+01:00</t>
  </si>
  <si>
    <t>2026-02-22 09:00:00+01:00</t>
  </si>
  <si>
    <t>2026-02-22 10:00:00+01:00</t>
  </si>
  <si>
    <t>2026-02-22 11:00:00+01:00</t>
  </si>
  <si>
    <t>2026-02-22 12:00:00+01:00</t>
  </si>
  <si>
    <t>2026-02-22 13:00:00+01:00</t>
  </si>
  <si>
    <t>2026-02-22 14:00:00+01:00</t>
  </si>
  <si>
    <t>2026-02-22 15:00:00+01:00</t>
  </si>
  <si>
    <t>2026-02-22 16:00:00+01:00</t>
  </si>
  <si>
    <t>2026-02-22 17:00:00+01:00</t>
  </si>
  <si>
    <t>2026-02-22 18:00:00+01:00</t>
  </si>
  <si>
    <t>2026-02-22 19:00:00+01:00</t>
  </si>
  <si>
    <t>2026-02-22 20:00:00+01:00</t>
  </si>
  <si>
    <t>2026-02-22 21:00:00+01:00</t>
  </si>
  <si>
    <t>2026-02-22 22:00:00+01:00</t>
  </si>
  <si>
    <t>2026-02-22 23:00:00+01:00</t>
  </si>
  <si>
    <t>2026-02-23 00:00:00+01:00</t>
  </si>
  <si>
    <t>2026-02-23 01:00:00+01:00</t>
  </si>
  <si>
    <t>2026-02-23 02:00:00+01:00</t>
  </si>
  <si>
    <t>2026-02-23 03:00:00+01:00</t>
  </si>
  <si>
    <t>2026-02-23 04:00:00+01:00</t>
  </si>
  <si>
    <t>2026-02-23 05:00:00+01:00</t>
  </si>
  <si>
    <t>2026-02-23 06:00:00+01:00</t>
  </si>
  <si>
    <t>2026-02-23 07:00:00+01:00</t>
  </si>
  <si>
    <t>2026-02-23 08:00:00+01:00</t>
  </si>
  <si>
    <t>2026-02-23 09:00:00+01:00</t>
  </si>
  <si>
    <t>2026-02-23 10:00:00+01:00</t>
  </si>
  <si>
    <t>2026-02-23 11:00:00+01:00</t>
  </si>
  <si>
    <t>2026-02-23 12:00:00+01:00</t>
  </si>
  <si>
    <t>2026-02-23 13:00:00+01:00</t>
  </si>
  <si>
    <t>2026-02-23 14:00:00+01:00</t>
  </si>
  <si>
    <t>2026-02-23 15:00:00+01:00</t>
  </si>
  <si>
    <t>2026-02-23 16:00:00+01:00</t>
  </si>
  <si>
    <t>2026-02-23 17:00:00+01:00</t>
  </si>
  <si>
    <t>2026-02-23 18:00:00+01:00</t>
  </si>
  <si>
    <t>2026-02-23 19:00:00+01:00</t>
  </si>
  <si>
    <t>2026-02-23 20:00:00+01:00</t>
  </si>
  <si>
    <t>2026-02-23 21:00:00+01:00</t>
  </si>
  <si>
    <t>2026-02-23 22:00:00+01:00</t>
  </si>
  <si>
    <t>2026-02-23 23:00:00+01:00</t>
  </si>
  <si>
    <t>2026-02-24 00:00:00+01:00</t>
  </si>
  <si>
    <t>2026-02-24 01:00:00+01:00</t>
  </si>
  <si>
    <t>2026-02-24 02:00:00+01:00</t>
  </si>
  <si>
    <t>2026-02-24 03:00:00+01:00</t>
  </si>
  <si>
    <t>2026-02-24 04:00:00+01:00</t>
  </si>
  <si>
    <t>2026-02-24 05:00:00+01:00</t>
  </si>
  <si>
    <t>2026-02-24 06:00:00+01:00</t>
  </si>
  <si>
    <t>2026-02-24 07:00:00+01:00</t>
  </si>
  <si>
    <t>2026-02-24 08:00:00+01:00</t>
  </si>
  <si>
    <t>2026-02-24 09:00:00+01:00</t>
  </si>
  <si>
    <t>2026-02-24 10:00:00+01:00</t>
  </si>
  <si>
    <t>2026-02-24 11:00:00+01:00</t>
  </si>
  <si>
    <t>2026-02-24 12:00:00+01:00</t>
  </si>
  <si>
    <t>2026-02-24 13:00:00+01:00</t>
  </si>
  <si>
    <t>2026-02-24 14:00:00+01:00</t>
  </si>
  <si>
    <t>2026-02-24 15:00:00+01:00</t>
  </si>
  <si>
    <t>2026-02-24 16:00:00+01:00</t>
  </si>
  <si>
    <t>2026-02-24 17:00:00+01:00</t>
  </si>
  <si>
    <t>2026-02-24 18:00:00+01:00</t>
  </si>
  <si>
    <t>2026-02-24 19:00:00+01:00</t>
  </si>
  <si>
    <t>2026-02-24 20:00:00+01:00</t>
  </si>
  <si>
    <t>2026-02-24 21:00:00+01:00</t>
  </si>
  <si>
    <t>2026-02-24 22:00:00+01:00</t>
  </si>
  <si>
    <t>2026-02-24 23:00:00+01:00</t>
  </si>
  <si>
    <t>2026-02-25 00:00:00+01:00</t>
  </si>
  <si>
    <t>2026-02-25 01:00:00+01:00</t>
  </si>
  <si>
    <t>2026-02-25 02:00:00+01:00</t>
  </si>
  <si>
    <t>2026-02-25 03:00:00+01:00</t>
  </si>
  <si>
    <t>2026-02-25 04:00:00+01:00</t>
  </si>
  <si>
    <t>2026-02-25 05:00:00+01:00</t>
  </si>
  <si>
    <t>2026-02-25 06:00:00+01:00</t>
  </si>
  <si>
    <t>2026-02-25 07:00:00+01:00</t>
  </si>
  <si>
    <t>2026-02-25 08:00:00+01:00</t>
  </si>
  <si>
    <t>2026-02-25 09:00:00+01:00</t>
  </si>
  <si>
    <t>2026-02-25 10:00:00+01:00</t>
  </si>
  <si>
    <t>2026-02-25 11:00:00+01:00</t>
  </si>
  <si>
    <t>2026-02-25 12:00:00+01:00</t>
  </si>
  <si>
    <t>2026-02-25 13:00:00+01:00</t>
  </si>
  <si>
    <t>2026-02-25 14:00:00+01:00</t>
  </si>
  <si>
    <t>2026-02-25 15:00:00+01:00</t>
  </si>
  <si>
    <t>2026-02-25 16:00:00+01:00</t>
  </si>
  <si>
    <t>2026-02-25 17:00:00+01:00</t>
  </si>
  <si>
    <t>2026-02-25 18:00:00+01:00</t>
  </si>
  <si>
    <t>2026-02-25 19:00:00+01:00</t>
  </si>
  <si>
    <t>2026-02-25 20:00:00+01:00</t>
  </si>
  <si>
    <t>2026-02-25 21:00:00+01:00</t>
  </si>
  <si>
    <t>2026-02-25 22:00:00+01:00</t>
  </si>
  <si>
    <t>2026-02-25 23:00:00+01:00</t>
  </si>
  <si>
    <t>2026-02-26 00:00:00+01:00</t>
  </si>
  <si>
    <t>2026-02-26 01:00:00+01:00</t>
  </si>
  <si>
    <t>2026-02-26 02:00:00+01:00</t>
  </si>
  <si>
    <t>2026-02-26 03:00:00+01:00</t>
  </si>
  <si>
    <t>2026-02-26 04:00:00+01:00</t>
  </si>
  <si>
    <t>2026-02-26 05:00:00+01:00</t>
  </si>
  <si>
    <t>2026-02-26 06:00:00+01:00</t>
  </si>
  <si>
    <t>2026-02-26 07:00:00+01:00</t>
  </si>
  <si>
    <t>2026-02-26 08:00:00+01:00</t>
  </si>
  <si>
    <t>2026-02-26 09:00:00+01:00</t>
  </si>
  <si>
    <t>2026-02-26 10:00:00+01:00</t>
  </si>
  <si>
    <t>2026-02-26 11:00:00+01:00</t>
  </si>
  <si>
    <t>2026-02-26 12:00:00+01:00</t>
  </si>
  <si>
    <t>2026-02-26 13:00:00+01:00</t>
  </si>
  <si>
    <t>2026-02-26 14:00:00+01:00</t>
  </si>
  <si>
    <t>2026-02-26 15:00:00+01:00</t>
  </si>
  <si>
    <t>2026-02-26 16:00:00+01:00</t>
  </si>
  <si>
    <t>2026-02-26 17:00:00+01:00</t>
  </si>
  <si>
    <t>2026-02-26 18:00:00+01:00</t>
  </si>
  <si>
    <t>2026-02-26 19:00:00+01:00</t>
  </si>
  <si>
    <t>2026-02-26 20:00:00+01:00</t>
  </si>
  <si>
    <t>2026-02-26 21:00:00+01:00</t>
  </si>
  <si>
    <t>2026-02-26 22:00:00+01:00</t>
  </si>
  <si>
    <t>2026-02-26 23:00:00+01:00</t>
  </si>
  <si>
    <t>2026-02-27 00:00:00+01:00</t>
  </si>
  <si>
    <t>2026-02-27 01:00:00+01:00</t>
  </si>
  <si>
    <t>2026-02-27 02:00:00+01:00</t>
  </si>
  <si>
    <t>2026-02-27 03:00:00+01:00</t>
  </si>
  <si>
    <t>2026-02-27 04:00:00+01:00</t>
  </si>
  <si>
    <t>2026-02-27 05:00:00+01:00</t>
  </si>
  <si>
    <t>2026-02-27 06:00:00+01:00</t>
  </si>
  <si>
    <t>2026-02-27 07:00:00+01:00</t>
  </si>
  <si>
    <t>2026-02-27 08:00:00+01:00</t>
  </si>
  <si>
    <t>2026-02-27 09:00:00+01:00</t>
  </si>
  <si>
    <t>2026-02-27 10:00:00+01:00</t>
  </si>
  <si>
    <t>2026-02-27 11:00:00+01:00</t>
  </si>
  <si>
    <t>2026-02-27 12:00:00+01:00</t>
  </si>
  <si>
    <t>2026-02-27 13:00:00+01:00</t>
  </si>
  <si>
    <t>2026-02-27 14:00:00+01:00</t>
  </si>
  <si>
    <t>2026-02-27 15:00:00+01:00</t>
  </si>
  <si>
    <t>2026-02-27 16:00:00+01:00</t>
  </si>
  <si>
    <t>2026-02-27 17:00:00+01:00</t>
  </si>
  <si>
    <t>2026-02-27 18:00:00+01:00</t>
  </si>
  <si>
    <t>2026-02-27 19:00:00+01:00</t>
  </si>
  <si>
    <t>2026-02-27 20:00:00+01:00</t>
  </si>
  <si>
    <t>2026-02-27 21:00:00+01:00</t>
  </si>
  <si>
    <t>2026-02-27 22:00:00+01:00</t>
  </si>
  <si>
    <t>2026-02-27 23:00:00+01:00</t>
  </si>
  <si>
    <t>2026-02-28 00:00:00+01:00</t>
  </si>
  <si>
    <t>2026-02-28 01:00:00+01:00</t>
  </si>
  <si>
    <t>2026-02-28 02:00:00+01:00</t>
  </si>
  <si>
    <t>2026-02-28 03:00:00+01:00</t>
  </si>
  <si>
    <t>2026-02-28 04:00:00+01:00</t>
  </si>
  <si>
    <t>2026-02-28 05:00:00+01:00</t>
  </si>
  <si>
    <t>2026-02-28 06:00:00+01:00</t>
  </si>
  <si>
    <t>2026-02-28 07:00:00+01:00</t>
  </si>
  <si>
    <t>2026-02-28 08:00:00+01:00</t>
  </si>
  <si>
    <t>2026-02-28 09:00:00+01:00</t>
  </si>
  <si>
    <t>2026-02-28 10:00:00+01:00</t>
  </si>
  <si>
    <t>2026-02-28 11:00:00+01:00</t>
  </si>
  <si>
    <t>2026-02-28 12:00:00+01:00</t>
  </si>
  <si>
    <t>2026-02-28 13:00:00+01:00</t>
  </si>
  <si>
    <t>2026-02-28 14:00:00+01:00</t>
  </si>
  <si>
    <t>2026-02-28 15:00:00+01:00</t>
  </si>
  <si>
    <t>2026-02-28 16:00:00+01:00</t>
  </si>
  <si>
    <t>2026-02-28 17:00:00+01:00</t>
  </si>
  <si>
    <t>2026-02-28 18:00:00+01:00</t>
  </si>
  <si>
    <t>2026-02-28 19:00:00+01:00</t>
  </si>
  <si>
    <t>2026-02-28 20:00:00+01:00</t>
  </si>
  <si>
    <t>2026-02-28 21:00:00+01:00</t>
  </si>
  <si>
    <t>2026-02-28 22:00:00+01:00</t>
  </si>
  <si>
    <t>2026-02-28 23:00:00+01:00</t>
  </si>
  <si>
    <t>2026-03-01 00:00:00+01:00</t>
  </si>
  <si>
    <t>2026-03-01 01:00:00+01:00</t>
  </si>
  <si>
    <t>2026-03-01 02:00:00+01:00</t>
  </si>
  <si>
    <t>2026-03-01 03:00:00+01:00</t>
  </si>
  <si>
    <t>2026-03-01 04:00:00+01:00</t>
  </si>
  <si>
    <t>2026-03-01 05:00:00+01:00</t>
  </si>
  <si>
    <t>2026-03-01 06:00:00+01:00</t>
  </si>
  <si>
    <t>2026-03-01 07:00:00+01:00</t>
  </si>
  <si>
    <t>2026-03-01 08:00:00+01:00</t>
  </si>
  <si>
    <t>2026-03-01 09:00:00+01:00</t>
  </si>
  <si>
    <t>2026-03-01 10:00:00+01:00</t>
  </si>
  <si>
    <t>2026-03-01 11:00:00+01:00</t>
  </si>
  <si>
    <t>2026-03-01 12:00:00+01:00</t>
  </si>
  <si>
    <t>2026-03-01 13:00:00+01:00</t>
  </si>
  <si>
    <t>2026-03-01 14:00:00+01:00</t>
  </si>
  <si>
    <t>2026-03-01 15:00:00+01:00</t>
  </si>
  <si>
    <t>2026-03-01 16:00:00+01:00</t>
  </si>
  <si>
    <t>2026-03-01 17:00:00+01:00</t>
  </si>
  <si>
    <t>2026-03-01 18:00:00+01:00</t>
  </si>
  <si>
    <t>2026-03-01 19:00:00+01:00</t>
  </si>
  <si>
    <t>2026-03-01 20:00:00+01:00</t>
  </si>
  <si>
    <t>2026-03-01 21:00:00+01:00</t>
  </si>
  <si>
    <t>2026-03-01 22:00:00+01:00</t>
  </si>
  <si>
    <t>2026-03-01 23:00:00+01:00</t>
  </si>
  <si>
    <t>2026-03-02 00:00:00+01:00</t>
  </si>
  <si>
    <t>2026-03-02 01:00:00+01:00</t>
  </si>
  <si>
    <t>2026-03-02 02:00:00+01:00</t>
  </si>
  <si>
    <t>2026-03-02 03:00:00+01:00</t>
  </si>
  <si>
    <t>2026-03-02 04:00:00+01:00</t>
  </si>
  <si>
    <t>2026-03-02 05:00:00+01:00</t>
  </si>
  <si>
    <t>2026-03-02 06:00:00+01:00</t>
  </si>
  <si>
    <t>2026-03-02 07:00:00+01:00</t>
  </si>
  <si>
    <t>2026-03-02 08:00:00+01:00</t>
  </si>
  <si>
    <t>2026-03-02 09:00:00+01:00</t>
  </si>
  <si>
    <t>2026-03-02 10:00:00+01:00</t>
  </si>
  <si>
    <t>2026-03-02 11:00:00+01:00</t>
  </si>
  <si>
    <t>2026-03-02 12:00:00+01:00</t>
  </si>
  <si>
    <t>2026-03-02 13:00:00+01:00</t>
  </si>
  <si>
    <t>2026-03-02 14:00:00+01:00</t>
  </si>
  <si>
    <t>2026-03-02 15:00:00+01:00</t>
  </si>
  <si>
    <t>2026-03-02 16:00:00+01:00</t>
  </si>
  <si>
    <t>2026-03-02 17:00:00+01:00</t>
  </si>
  <si>
    <t>2026-03-02 18:00:00+01:00</t>
  </si>
  <si>
    <t>2026-03-02 19:00:00+01:00</t>
  </si>
  <si>
    <t>2026-03-02 20:00:00+01:00</t>
  </si>
  <si>
    <t>2026-03-02 21:00:00+01:00</t>
  </si>
  <si>
    <t>2026-03-02 22:00:00+01:00</t>
  </si>
  <si>
    <t>2026-03-02 23:00:00+01:00</t>
  </si>
  <si>
    <t>2026-03-03 00:00:00+01:00</t>
  </si>
  <si>
    <t>2026-03-03 01:00:00+01:00</t>
  </si>
  <si>
    <t>2026-03-03 02:00:00+01:00</t>
  </si>
  <si>
    <t>2026-03-03 03:00:00+01:00</t>
  </si>
  <si>
    <t>2026-03-03 04:00:00+01:00</t>
  </si>
  <si>
    <t>2026-03-03 05:00:00+01:00</t>
  </si>
  <si>
    <t>2026-03-03 06:00:00+01:00</t>
  </si>
  <si>
    <t>2026-03-03 07:00:00+01:00</t>
  </si>
  <si>
    <t>2026-03-03 08:00:00+01:00</t>
  </si>
  <si>
    <t>2026-03-03 09:00:00+01:00</t>
  </si>
  <si>
    <t>2026-03-03 10:00:00+01:00</t>
  </si>
  <si>
    <t>2026-03-03 11:00:00+01:00</t>
  </si>
  <si>
    <t>2026-03-03 12:00:00+01:00</t>
  </si>
  <si>
    <t>2026-03-03 13:00:00+01:00</t>
  </si>
  <si>
    <t>2026-03-03 14:00:00+01:00</t>
  </si>
  <si>
    <t>2026-03-03 15:00:00+01:00</t>
  </si>
  <si>
    <t>2026-03-03 16:00:00+01:00</t>
  </si>
  <si>
    <t>2026-03-03 17:00:00+01:00</t>
  </si>
  <si>
    <t>2026-03-03 18:00:00+01:00</t>
  </si>
  <si>
    <t>2026-03-03 19:00:00+01:00</t>
  </si>
  <si>
    <t>2026-03-03 20:00:00+01:00</t>
  </si>
  <si>
    <t>2026-03-03 21:00:00+01:00</t>
  </si>
  <si>
    <t>2026-03-03 22:00:00+01:00</t>
  </si>
  <si>
    <t>2026-03-03 23:00:00+01:00</t>
  </si>
  <si>
    <t>2026-03-04 00:00:00+01:00</t>
  </si>
  <si>
    <t>2026-03-04 01:00:00+01:00</t>
  </si>
  <si>
    <t>2026-03-04 02:00:00+01:00</t>
  </si>
  <si>
    <t>2026-03-04 03:00:00+01:00</t>
  </si>
  <si>
    <t>2026-03-04 04:00:00+01:00</t>
  </si>
  <si>
    <t>2026-03-04 05:00:00+01:00</t>
  </si>
  <si>
    <t>2026-03-04 06:00:00+01:00</t>
  </si>
  <si>
    <t>2026-03-04 07:00:00+01:00</t>
  </si>
  <si>
    <t>2026-03-04 08:00:00+01:00</t>
  </si>
  <si>
    <t>2026-03-04 09:00:00+01:00</t>
  </si>
  <si>
    <t>2026-03-04 10:00:00+01:00</t>
  </si>
  <si>
    <t>2026-03-04 11:00:00+01:00</t>
  </si>
  <si>
    <t>2026-03-04 12:00:00+01:00</t>
  </si>
  <si>
    <t>2026-03-04 13:00:00+01:00</t>
  </si>
  <si>
    <t>2026-03-04 14:00:00+01:00</t>
  </si>
  <si>
    <t>2026-03-04 15:00:00+01:00</t>
  </si>
  <si>
    <t>2026-03-04 16:00:00+01:00</t>
  </si>
  <si>
    <t>2026-03-04 17:00:00+01:00</t>
  </si>
  <si>
    <t>2026-03-04 18:00:00+01:00</t>
  </si>
  <si>
    <t>2026-03-04 19:00:00+01:00</t>
  </si>
  <si>
    <t>2026-03-04 20:00:00+01:00</t>
  </si>
  <si>
    <t>2026-03-04 21:00:00+01:00</t>
  </si>
  <si>
    <t>2026-03-04 22:00:00+01:00</t>
  </si>
  <si>
    <t>2026-03-04 23:00:00+01:00</t>
  </si>
  <si>
    <t>2026-03-05 00:00:00+01:00</t>
  </si>
  <si>
    <t>2026-03-05 01:00:00+01:00</t>
  </si>
  <si>
    <t>2026-03-05 02:00:00+01:00</t>
  </si>
  <si>
    <t>2026-03-05 03:00:00+01:00</t>
  </si>
  <si>
    <t>2026-03-05 04:00:00+01:00</t>
  </si>
  <si>
    <t>2026-03-05 05:00:00+01:00</t>
  </si>
  <si>
    <t>2026-03-05 06:00:00+01:00</t>
  </si>
  <si>
    <t>2026-03-05 07:00:00+01:00</t>
  </si>
  <si>
    <t>2026-03-05 08:00:00+01:00</t>
  </si>
  <si>
    <t>2026-03-05 09:00:00+01:00</t>
  </si>
  <si>
    <t>2026-03-05 10:00:00+01:00</t>
  </si>
  <si>
    <t>2026-03-05 11:00:00+01:00</t>
  </si>
  <si>
    <t>2026-03-05 12:00:00+01:00</t>
  </si>
  <si>
    <t>2026-03-05 13:00:00+01:00</t>
  </si>
  <si>
    <t>2026-03-05 14:00:00+01:00</t>
  </si>
  <si>
    <t>2026-03-05 15:00:00+01:00</t>
  </si>
  <si>
    <t>2026-03-05 16:00:00+01:00</t>
  </si>
  <si>
    <t>2026-03-05 17:00:00+01:00</t>
  </si>
  <si>
    <t>2026-03-05 18:00:00+01:00</t>
  </si>
  <si>
    <t>2026-03-05 19:00:00+01:00</t>
  </si>
  <si>
    <t>2026-03-05 20:00:00+01:00</t>
  </si>
  <si>
    <t>2026-03-05 21:00:00+01:00</t>
  </si>
  <si>
    <t>2026-03-05 22:00:00+01:00</t>
  </si>
  <si>
    <t>2026-03-05 23:00:00+01:00</t>
  </si>
  <si>
    <t>2026-03-06 00:00:00+01:00</t>
  </si>
  <si>
    <t>2026-03-06 01:00:00+01:00</t>
  </si>
  <si>
    <t>2026-03-06 02:00:00+01:00</t>
  </si>
  <si>
    <t>2026-03-06 03:00:00+01:00</t>
  </si>
  <si>
    <t>2026-03-06 04:00:00+01:00</t>
  </si>
  <si>
    <t>2026-03-06 05:00:00+01:00</t>
  </si>
  <si>
    <t>2026-03-06 06:00:00+01:00</t>
  </si>
  <si>
    <t>2026-03-06 07:00:00+01:00</t>
  </si>
  <si>
    <t>2026-03-06 08:00:00+01:00</t>
  </si>
  <si>
    <t>2026-03-06 09:00:00+01:00</t>
  </si>
  <si>
    <t>2026-03-06 10:00:00+01:00</t>
  </si>
  <si>
    <t>2026-03-06 11:00:00+01:00</t>
  </si>
  <si>
    <t>2026-03-06 12:00:00+01:00</t>
  </si>
  <si>
    <t>2026-03-06 13:00:00+01:00</t>
  </si>
  <si>
    <t>2026-03-06 14:00:00+01:00</t>
  </si>
  <si>
    <t>2026-03-06 15:00:00+01:00</t>
  </si>
  <si>
    <t>2026-03-06 16:00:00+01:00</t>
  </si>
  <si>
    <t>2026-03-06 17:00:00+01:00</t>
  </si>
  <si>
    <t>2026-03-06 18:00:00+01:00</t>
  </si>
  <si>
    <t>2026-03-06 19:00:00+01:00</t>
  </si>
  <si>
    <t>2026-03-06 20:00:00+01:00</t>
  </si>
  <si>
    <t>2026-03-06 21:00:00+01:00</t>
  </si>
  <si>
    <t>2026-03-06 22:00:00+01:00</t>
  </si>
  <si>
    <t>2026-03-06 23:00:00+01:00</t>
  </si>
  <si>
    <t>2026-03-07 00:00:00+01:00</t>
  </si>
  <si>
    <t>2026-03-07 01:00:00+01:00</t>
  </si>
  <si>
    <t>2026-03-07 02:00:00+01:00</t>
  </si>
  <si>
    <t>2026-03-07 03:00:00+01:00</t>
  </si>
  <si>
    <t>2026-03-07 04:00:00+01:00</t>
  </si>
  <si>
    <t>2026-03-07 05:00:00+01:00</t>
  </si>
  <si>
    <t>2026-03-07 06:00:00+01:00</t>
  </si>
  <si>
    <t>2026-03-07 07:00:00+01:00</t>
  </si>
  <si>
    <t>2026-03-07 08:00:00+01:00</t>
  </si>
  <si>
    <t>2026-03-07 09:00:00+01:00</t>
  </si>
  <si>
    <t>2026-03-07 10:00:00+01:00</t>
  </si>
  <si>
    <t>2026-03-07 11:00:00+01:00</t>
  </si>
  <si>
    <t>2026-03-07 12:00:00+01:00</t>
  </si>
  <si>
    <t>2026-03-07 13:00:00+01:00</t>
  </si>
  <si>
    <t>2026-03-07 14:00:00+01:00</t>
  </si>
  <si>
    <t>2026-03-07 15:00:00+01:00</t>
  </si>
  <si>
    <t>2026-03-07 16:00:00+01:00</t>
  </si>
  <si>
    <t>2026-03-07 17:00:00+01:00</t>
  </si>
  <si>
    <t>2026-03-07 18:00:00+01:00</t>
  </si>
  <si>
    <t>2026-03-07 19:00:00+01:00</t>
  </si>
  <si>
    <t>2026-03-07 20:00:00+01:00</t>
  </si>
  <si>
    <t>2026-03-07 21:00:00+01:00</t>
  </si>
  <si>
    <t>2026-03-07 22:00:00+01:00</t>
  </si>
  <si>
    <t>2026-03-07 23:00:00+01:00</t>
  </si>
  <si>
    <t>2026-03-08 00:00:00+01:00</t>
  </si>
  <si>
    <t>2026-03-08 01:00:00+01:00</t>
  </si>
  <si>
    <t>2026-03-08 02:00:00+01:00</t>
  </si>
  <si>
    <t>2026-03-08 03:00:00+01:00</t>
  </si>
  <si>
    <t>2026-03-08 04:00:00+01:00</t>
  </si>
  <si>
    <t>2026-03-08 05:00:00+01:00</t>
  </si>
  <si>
    <t>2026-03-08 06:00:00+01:00</t>
  </si>
  <si>
    <t>2026-03-08 07:00:00+01:00</t>
  </si>
  <si>
    <t>2026-03-08 08:00:00+01:00</t>
  </si>
  <si>
    <t>2026-03-08 09:00:00+01:00</t>
  </si>
  <si>
    <t>2026-03-08 10:00:00+01:00</t>
  </si>
  <si>
    <t>2026-03-08 11:00:00+01:00</t>
  </si>
  <si>
    <t>2026-03-08 12:00:00+01:00</t>
  </si>
  <si>
    <t>2026-03-08 13:00:00+01:00</t>
  </si>
  <si>
    <t>2026-03-08 14:00:00+01:00</t>
  </si>
  <si>
    <t>2026-03-08 15:00:00+01:00</t>
  </si>
  <si>
    <t>2026-03-08 16:00:00+01:00</t>
  </si>
  <si>
    <t>2026-03-08 17:00:00+01:00</t>
  </si>
  <si>
    <t>2026-03-08 18:00:00+01:00</t>
  </si>
  <si>
    <t>2026-03-08 19:00:00+01:00</t>
  </si>
  <si>
    <t>2026-03-08 20:00:00+01:00</t>
  </si>
  <si>
    <t>2026-03-08 21:00:00+01:00</t>
  </si>
  <si>
    <t>2026-03-08 22:00:00+01:00</t>
  </si>
  <si>
    <t>2026-03-08 23:00:00+01:00</t>
  </si>
  <si>
    <t>2026-03-09 00:00:00+01:00</t>
  </si>
  <si>
    <t>2026-03-09 01:00:00+01:00</t>
  </si>
  <si>
    <t>2026-03-09 02:00:00+01:00</t>
  </si>
  <si>
    <t>2026-03-09 03:00:00+01:00</t>
  </si>
  <si>
    <t>2026-03-09 04:00:00+01:00</t>
  </si>
  <si>
    <t>2026-03-09 05:00:00+01:00</t>
  </si>
  <si>
    <t>2026-03-09 06:00:00+01:00</t>
  </si>
  <si>
    <t>2026-03-09 07:00:00+01:00</t>
  </si>
  <si>
    <t>2026-03-09 08:00:00+01:00</t>
  </si>
  <si>
    <t>2026-03-09 09:00:00+01:00</t>
  </si>
  <si>
    <t>2026-03-09 10:00:00+01:00</t>
  </si>
  <si>
    <t>2026-03-09 11:00:00+01:00</t>
  </si>
  <si>
    <t>2026-03-09 12:00:00+01:00</t>
  </si>
  <si>
    <t>2026-03-09 13:00:00+01:00</t>
  </si>
  <si>
    <t>2026-03-09 14:00:00+01:00</t>
  </si>
  <si>
    <t>2026-03-09 15:00:00+01:00</t>
  </si>
  <si>
    <t>2026-03-09 16:00:00+01:00</t>
  </si>
  <si>
    <t>2026-03-09 17:00:00+01:00</t>
  </si>
  <si>
    <t>2026-03-09 18:00:00+01:00</t>
  </si>
  <si>
    <t>2026-03-09 19:00:00+01:00</t>
  </si>
  <si>
    <t>2026-03-09 20:00:00+01:00</t>
  </si>
  <si>
    <t>2026-03-09 21:00:00+01:00</t>
  </si>
  <si>
    <t>2026-03-09 22:00:00+01:00</t>
  </si>
  <si>
    <t>2026-03-09 23:00:00+01:00</t>
  </si>
  <si>
    <t>2026-03-10 00:00:00+01:00</t>
  </si>
  <si>
    <t>2026-03-10 01:00:00+01:00</t>
  </si>
  <si>
    <t>2026-03-10 02:00:00+01:00</t>
  </si>
  <si>
    <t>2026-03-10 03:00:00+01:00</t>
  </si>
  <si>
    <t>2026-03-10 04:00:00+01:00</t>
  </si>
  <si>
    <t>2026-03-10 05:00:00+01:00</t>
  </si>
  <si>
    <t>2026-03-10 06:00:00+01:00</t>
  </si>
  <si>
    <t>2026-03-10 07:00:00+01:00</t>
  </si>
  <si>
    <t>2026-03-10 08:00:00+01:00</t>
  </si>
  <si>
    <t>2026-03-10 09:00:00+01:00</t>
  </si>
  <si>
    <t>2026-03-10 10:00:00+01:00</t>
  </si>
  <si>
    <t>2026-03-10 11:00:00+01:00</t>
  </si>
  <si>
    <t>2026-03-10 12:00:00+01:00</t>
  </si>
  <si>
    <t>2026-03-10 13:00:00+01:00</t>
  </si>
  <si>
    <t>2026-03-10 14:00:00+01:00</t>
  </si>
  <si>
    <t>2026-03-10 15:00:00+01:00</t>
  </si>
  <si>
    <t>2026-03-10 16:00:00+01:00</t>
  </si>
  <si>
    <t>2026-03-10 17:00:00+01:00</t>
  </si>
  <si>
    <t>2026-03-10 18:00:00+01:00</t>
  </si>
  <si>
    <t>2026-03-10 19:00:00+01:00</t>
  </si>
  <si>
    <t>2026-03-10 20:00:00+01:00</t>
  </si>
  <si>
    <t>2026-03-10 21:00:00+01:00</t>
  </si>
  <si>
    <t>2026-03-10 22:00:00+01:00</t>
  </si>
  <si>
    <t>2026-03-10 23:00:00+01:00</t>
  </si>
  <si>
    <t>2026-03-11 00:00:00+01:00</t>
  </si>
  <si>
    <t>2026-03-11 01:00:00+01:00</t>
  </si>
  <si>
    <t>2026-03-11 02:00:00+01:00</t>
  </si>
  <si>
    <t>2026-03-11 03:00:00+01:00</t>
  </si>
  <si>
    <t>2026-03-11 04:00:00+01:00</t>
  </si>
  <si>
    <t>2026-03-11 05:00:00+01:00</t>
  </si>
  <si>
    <t>2026-03-11 06:00:00+01:00</t>
  </si>
  <si>
    <t>2026-03-11 07:00:00+01:00</t>
  </si>
  <si>
    <t>2026-03-11 08:00:00+01:00</t>
  </si>
  <si>
    <t>2026-03-11 09:00:00+01:00</t>
  </si>
  <si>
    <t>2026-03-11 10:00:00+01:00</t>
  </si>
  <si>
    <t>2026-03-11 11:00:00+01:00</t>
  </si>
  <si>
    <t>2026-03-11 12:00:00+01:00</t>
  </si>
  <si>
    <t>2026-03-11 13:00:00+01:00</t>
  </si>
  <si>
    <t>2026-03-11 14:00:00+01:00</t>
  </si>
  <si>
    <t>2026-03-11 15:00:00+01:00</t>
  </si>
  <si>
    <t>2026-03-11 16:00:00+01:00</t>
  </si>
  <si>
    <t>2026-03-11 17:00:00+01:00</t>
  </si>
  <si>
    <t>2026-03-11 18:00:00+01:00</t>
  </si>
  <si>
    <t>2026-03-11 19:00:00+01:00</t>
  </si>
  <si>
    <t>2026-03-11 20:00:00+01:00</t>
  </si>
  <si>
    <t>2026-03-11 21:00:00+01:00</t>
  </si>
  <si>
    <t>2026-03-11 22:00:00+01:00</t>
  </si>
  <si>
    <t>2026-03-11 23:00:00+01:00</t>
  </si>
  <si>
    <t>2026-03-12 00:00:00+01:00</t>
  </si>
  <si>
    <t>2026-03-12 01:00:00+01:00</t>
  </si>
  <si>
    <t>2026-03-12 02:00:00+01:00</t>
  </si>
  <si>
    <t>2026-03-12 03:00:00+01:00</t>
  </si>
  <si>
    <t>2026-03-12 04:00:00+01:00</t>
  </si>
  <si>
    <t>2026-03-12 05:00:00+01:00</t>
  </si>
  <si>
    <t>2026-03-12 06:00:00+01:00</t>
  </si>
  <si>
    <t>2026-03-12 07:00:00+01:00</t>
  </si>
  <si>
    <t>2026-03-12 08:00:00+01:00</t>
  </si>
  <si>
    <t>2026-03-12 09:00:00+01:00</t>
  </si>
  <si>
    <t>2026-03-12 10:00:00+01:00</t>
  </si>
  <si>
    <t>2026-03-12 11:00:00+01:00</t>
  </si>
  <si>
    <t>2026-03-12 12:00:00+01:00</t>
  </si>
  <si>
    <t>2026-03-12 13:00:00+01:00</t>
  </si>
  <si>
    <t>2026-03-12 14:00:00+01:00</t>
  </si>
  <si>
    <t>2026-03-12 15:00:00+01:00</t>
  </si>
  <si>
    <t>2026-03-12 16:00:00+01:00</t>
  </si>
  <si>
    <t>2026-03-12 17:00:00+01:00</t>
  </si>
  <si>
    <t>2026-03-12 18:00:00+01:00</t>
  </si>
  <si>
    <t>2026-03-12 19:00:00+01:00</t>
  </si>
  <si>
    <t>2026-03-12 20:00:00+01:00</t>
  </si>
  <si>
    <t>2026-03-12 21:00:00+01:00</t>
  </si>
  <si>
    <t>2026-03-12 22:00:00+01:00</t>
  </si>
  <si>
    <t>2026-03-12 23:00:00+01:00</t>
  </si>
  <si>
    <t>2026-03-13 00:00:00+01:00</t>
  </si>
  <si>
    <t>2026-03-13 01:00:00+01:00</t>
  </si>
  <si>
    <t>2026-03-13 02:00:00+01:00</t>
  </si>
  <si>
    <t>2026-03-13 03:00:00+01:00</t>
  </si>
  <si>
    <t>2026-03-13 04:00:00+01:00</t>
  </si>
  <si>
    <t>2026-03-13 05:00:00+01:00</t>
  </si>
  <si>
    <t>2026-03-13 06:00:00+01:00</t>
  </si>
  <si>
    <t>2026-03-13 07:00:00+01:00</t>
  </si>
  <si>
    <t>2026-03-13 08:00:00+01:00</t>
  </si>
  <si>
    <t>2026-03-13 09:00:00+01:00</t>
  </si>
  <si>
    <t>2026-03-13 10:00:00+01:00</t>
  </si>
  <si>
    <t>2026-03-13 11:00:00+01:00</t>
  </si>
  <si>
    <t>2026-03-13 12:00:00+01:00</t>
  </si>
  <si>
    <t>2026-03-13 13:00:00+01:00</t>
  </si>
  <si>
    <t>2026-03-13 14:00:00+01:00</t>
  </si>
  <si>
    <t>2026-03-13 15:00:00+01:00</t>
  </si>
  <si>
    <t>2026-03-13 16:00:00+01:00</t>
  </si>
  <si>
    <t>2026-03-13 17:00:00+01:00</t>
  </si>
  <si>
    <t>2026-03-13 18:00:00+01:00</t>
  </si>
  <si>
    <t>2026-03-13 19:00:00+01:00</t>
  </si>
  <si>
    <t>2026-03-13 20:00:00+01:00</t>
  </si>
  <si>
    <t>2026-03-13 21:00:00+01:00</t>
  </si>
  <si>
    <t>2026-03-13 22:00:00+01:00</t>
  </si>
  <si>
    <t>2026-03-13 23:00:00+01:00</t>
  </si>
  <si>
    <t>2026-03-14 00:00:00+01:00</t>
  </si>
  <si>
    <t>2026-03-14 01:00:00+01:00</t>
  </si>
  <si>
    <t>2026-03-14 02:00:00+01:00</t>
  </si>
  <si>
    <t>2026-03-14 03:00:00+01:00</t>
  </si>
  <si>
    <t>2026-03-14 04:00:00+01:00</t>
  </si>
  <si>
    <t>2026-03-14 05:00:00+01:00</t>
  </si>
  <si>
    <t>2026-03-14 06:00:00+01:00</t>
  </si>
  <si>
    <t>2026-03-14 07:00:00+01:00</t>
  </si>
  <si>
    <t>2026-03-14 08:00:00+01:00</t>
  </si>
  <si>
    <t>2026-03-14 09:00:00+01:00</t>
  </si>
  <si>
    <t>2026-03-14 10:00:00+01:00</t>
  </si>
  <si>
    <t>2026-03-14 11:00:00+01:00</t>
  </si>
  <si>
    <t>2026-03-14 12:00:00+01:00</t>
  </si>
  <si>
    <t>2026-03-14 13:00:00+01:00</t>
  </si>
  <si>
    <t>2026-03-14 14:00:00+01:00</t>
  </si>
  <si>
    <t>2026-03-14 15:00:00+01:00</t>
  </si>
  <si>
    <t>2026-03-14 16:00:00+01:00</t>
  </si>
  <si>
    <t>2026-03-14 17:00:00+01:00</t>
  </si>
  <si>
    <t>2026-03-14 18:00:00+01:00</t>
  </si>
  <si>
    <t>2026-03-14 19:00:00+01:00</t>
  </si>
  <si>
    <t>2026-03-14 20:00:00+01:00</t>
  </si>
  <si>
    <t>2026-03-14 21:00:00+01:00</t>
  </si>
  <si>
    <t>2026-03-14 22:00:00+01:00</t>
  </si>
  <si>
    <t>2026-03-14 23:00:00+01:00</t>
  </si>
  <si>
    <t>2026-03-15 00:00:00+01:00</t>
  </si>
  <si>
    <t>2026-03-15 01:00:00+01:00</t>
  </si>
  <si>
    <t>2026-03-15 02:00:00+01:00</t>
  </si>
  <si>
    <t>2026-03-15 03:00:00+01:00</t>
  </si>
  <si>
    <t>2026-03-15 04:00:00+01:00</t>
  </si>
  <si>
    <t>2026-03-15 05:00:00+01:00</t>
  </si>
  <si>
    <t>2026-03-15 06:00:00+01:00</t>
  </si>
  <si>
    <t>2026-03-15 07:00:00+01:00</t>
  </si>
  <si>
    <t>2026-03-15 08:00:00+01:00</t>
  </si>
  <si>
    <t>2026-03-15 09:00:00+01:00</t>
  </si>
  <si>
    <t>2026-03-15 10:00:00+01:00</t>
  </si>
  <si>
    <t>2026-03-15 11:00:00+01:00</t>
  </si>
  <si>
    <t>2026-03-15 12:00:00+01:00</t>
  </si>
  <si>
    <t>2026-03-15 13:00:00+01:00</t>
  </si>
  <si>
    <t>2026-03-15 14:00:00+01:00</t>
  </si>
  <si>
    <t>2026-03-15 15:00:00+01:00</t>
  </si>
  <si>
    <t>2026-03-15 16:00:00+01:00</t>
  </si>
  <si>
    <t>2026-03-15 17:00:00+01:00</t>
  </si>
  <si>
    <t>2026-03-15 18:00:00+01:00</t>
  </si>
  <si>
    <t>2026-03-15 19:00:00+01:00</t>
  </si>
  <si>
    <t>2026-03-15 20:00:00+01:00</t>
  </si>
  <si>
    <t>2026-03-15 21:00:00+01:00</t>
  </si>
  <si>
    <t>2026-03-15 22:00:00+01:00</t>
  </si>
  <si>
    <t>2026-03-15 23:00:00+01:00</t>
  </si>
  <si>
    <t>2026-03-16 00:00:00+01:00</t>
  </si>
  <si>
    <t>2026-03-16 01:00:00+01:00</t>
  </si>
  <si>
    <t>2026-03-16 02:00:00+01:00</t>
  </si>
  <si>
    <t>2026-03-16 03:00:00+01:00</t>
  </si>
  <si>
    <t>2026-03-16 04:00:00+01:00</t>
  </si>
  <si>
    <t>2026-03-16 05:00:00+01:00</t>
  </si>
  <si>
    <t>2026-03-16 06:00:00+01:00</t>
  </si>
  <si>
    <t>2026-03-16 07:00:00+01:00</t>
  </si>
  <si>
    <t>2026-03-16 08:00:00+01:00</t>
  </si>
  <si>
    <t>2026-03-16 09:00:00+01:00</t>
  </si>
  <si>
    <t>2026-03-16 10:00:00+01:00</t>
  </si>
  <si>
    <t>2026-03-16 11:00:00+01:00</t>
  </si>
  <si>
    <t>2026-03-16 12:00:00+01:00</t>
  </si>
  <si>
    <t>2026-03-16 13:00:00+01:00</t>
  </si>
  <si>
    <t>2026-03-16 14:00:00+01:00</t>
  </si>
  <si>
    <t>2026-03-16 15:00:00+01:00</t>
  </si>
  <si>
    <t>2026-03-16 16:00:00+01:00</t>
  </si>
  <si>
    <t>2026-03-16 17:00:00+01:00</t>
  </si>
  <si>
    <t>2026-03-16 18:00:00+01:00</t>
  </si>
  <si>
    <t>2026-03-16 19:00:00+01:00</t>
  </si>
  <si>
    <t>2026-03-16 20:00:00+01:00</t>
  </si>
  <si>
    <t>2026-03-16 21:00:00+01:00</t>
  </si>
  <si>
    <t>2026-03-16 22:00:00+01:00</t>
  </si>
  <si>
    <t>2026-03-16 23:00:00+01:00</t>
  </si>
  <si>
    <t>2026-03-17 00:00:00+01:00</t>
  </si>
  <si>
    <t>2026-03-17 01:00:00+01:00</t>
  </si>
  <si>
    <t>2026-03-17 02:00:00+01:00</t>
  </si>
  <si>
    <t>2026-03-17 03:00:00+01:00</t>
  </si>
  <si>
    <t>2026-03-17 04:00:00+01:00</t>
  </si>
  <si>
    <t>2026-03-17 05:00:00+01:00</t>
  </si>
  <si>
    <t>2026-03-17 06:00:00+01:00</t>
  </si>
  <si>
    <t>2026-03-17 07:00:00+01:00</t>
  </si>
  <si>
    <t>2026-03-17 08:00:00+01:00</t>
  </si>
  <si>
    <t>2026-03-17 09:00:00+01:00</t>
  </si>
  <si>
    <t>2026-03-17 10:00:00+01:00</t>
  </si>
  <si>
    <t>2026-03-17 11:00:00+01:00</t>
  </si>
  <si>
    <t>2026-03-17 12:00:00+01:00</t>
  </si>
  <si>
    <t>2026-03-17 13:00:00+01:00</t>
  </si>
  <si>
    <t>2026-03-17 14:00:00+01:00</t>
  </si>
  <si>
    <t>2026-03-17 15:00:00+01:00</t>
  </si>
  <si>
    <t>2026-03-17 16:00:00+01:00</t>
  </si>
  <si>
    <t>2026-03-17 17:00:00+01:00</t>
  </si>
  <si>
    <t>2026-03-17 18:00:00+01:00</t>
  </si>
  <si>
    <t>2026-03-17 19:00:00+01:00</t>
  </si>
  <si>
    <t>2026-03-17 20:00:00+01:00</t>
  </si>
  <si>
    <t>2026-03-17 21:00:00+01:00</t>
  </si>
  <si>
    <t>2026-03-17 22:00:00+01:00</t>
  </si>
  <si>
    <t>2026-03-17 23:00:00+01:00</t>
  </si>
  <si>
    <t>2026-03-18 00:00:00+01:00</t>
  </si>
  <si>
    <t>2026-03-18 01:00:00+01:00</t>
  </si>
  <si>
    <t>2026-03-18 02:00:00+01:00</t>
  </si>
  <si>
    <t>2026-03-18 03:00:00+01:00</t>
  </si>
  <si>
    <t>2026-03-18 04:00:00+01:00</t>
  </si>
  <si>
    <t>2026-03-18 05:00:00+01:00</t>
  </si>
  <si>
    <t>2026-03-18 06:00:00+01:00</t>
  </si>
  <si>
    <t>2026-03-18 07:00:00+01:00</t>
  </si>
  <si>
    <t>2026-03-18 08:00:00+01:00</t>
  </si>
  <si>
    <t>2026-03-18 09:00:00+01:00</t>
  </si>
  <si>
    <t>2026-03-18 10:00:00+01:00</t>
  </si>
  <si>
    <t>2026-03-18 11:00:00+01:00</t>
  </si>
  <si>
    <t>2026-03-18 12:00:00+01:00</t>
  </si>
  <si>
    <t>2026-03-18 13:00:00+01:00</t>
  </si>
  <si>
    <t>2026-03-18 14:00:00+01:00</t>
  </si>
  <si>
    <t>2026-03-18 15:00:00+01:00</t>
  </si>
  <si>
    <t>2026-03-18 16:00:00+01:00</t>
  </si>
  <si>
    <t>2026-03-18 17:00:00+01:00</t>
  </si>
  <si>
    <t>2026-03-18 18:00:00+01:00</t>
  </si>
  <si>
    <t>2026-03-18 19:00:00+01:00</t>
  </si>
  <si>
    <t>2026-03-18 20:00:00+01:00</t>
  </si>
  <si>
    <t>2026-03-18 21:00:00+01:00</t>
  </si>
  <si>
    <t>2026-03-18 22:00:00+01:00</t>
  </si>
  <si>
    <t>2026-03-18 23:00:00+01:00</t>
  </si>
  <si>
    <t>2026-03-19 00:00:00+01:00</t>
  </si>
  <si>
    <t>2026-03-19 01:00:00+01:00</t>
  </si>
  <si>
    <t>2026-03-19 02:00:00+01:00</t>
  </si>
  <si>
    <t>2026-03-19 03:00:00+01:00</t>
  </si>
  <si>
    <t>2026-03-19 04:00:00+01:00</t>
  </si>
  <si>
    <t>2026-03-19 05:00:00+01:00</t>
  </si>
  <si>
    <t>2026-03-19 06:00:00+01:00</t>
  </si>
  <si>
    <t>2026-03-19 07:00:00+01:00</t>
  </si>
  <si>
    <t>2026-03-19 08:00:00+01:00</t>
  </si>
  <si>
    <t>2026-03-19 09:00:00+01:00</t>
  </si>
  <si>
    <t>2026-03-19 10:00:00+01:00</t>
  </si>
  <si>
    <t>2026-03-19 11:00:00+01:00</t>
  </si>
  <si>
    <t>2026-03-19 12:00:00+01:00</t>
  </si>
  <si>
    <t>2026-03-19 13:00:00+01:00</t>
  </si>
  <si>
    <t>2026-03-19 14:00:00+01:00</t>
  </si>
  <si>
    <t>2026-03-19 15:00:00+01:00</t>
  </si>
  <si>
    <t>2026-03-19 16:00:00+01:00</t>
  </si>
  <si>
    <t>2026-03-19 17:00:00+01:00</t>
  </si>
  <si>
    <t>2026-03-19 18:00:00+01:00</t>
  </si>
  <si>
    <t>2026-03-19 19:00:00+01:00</t>
  </si>
  <si>
    <t>2026-03-19 20:00:00+01:00</t>
  </si>
  <si>
    <t>2026-03-19 21:00:00+01:00</t>
  </si>
  <si>
    <t>2026-03-19 22:00:00+01:00</t>
  </si>
  <si>
    <t>2026-03-19 23:00:00+01:00</t>
  </si>
  <si>
    <t>2026-03-20 00:00:00+01:00</t>
  </si>
  <si>
    <t>2026-03-20 01:00:00+01:00</t>
  </si>
  <si>
    <t>2026-03-20 02:00:00+01:00</t>
  </si>
  <si>
    <t>2026-03-20 03:00:00+01:00</t>
  </si>
  <si>
    <t>2026-03-20 04:00:00+01:00</t>
  </si>
  <si>
    <t>2026-03-20 05:00:00+01:00</t>
  </si>
  <si>
    <t>2026-03-20 06:00:00+01:00</t>
  </si>
  <si>
    <t>2026-03-20 07:00:00+01:00</t>
  </si>
  <si>
    <t>2026-03-20 08:00:00+01:00</t>
  </si>
  <si>
    <t>2026-03-20 09:00:00+01:00</t>
  </si>
  <si>
    <t>2026-03-20 10:00:00+01:00</t>
  </si>
  <si>
    <t>2026-03-20 11:00:00+01:00</t>
  </si>
  <si>
    <t>2026-03-20 12:00:00+01:00</t>
  </si>
  <si>
    <t>2026-03-20 13:00:00+01:00</t>
  </si>
  <si>
    <t>2026-03-20 14:00:00+01:00</t>
  </si>
  <si>
    <t>2026-03-20 15:00:00+01:00</t>
  </si>
  <si>
    <t>2026-03-20 16:00:00+01:00</t>
  </si>
  <si>
    <t>2026-03-20 17:00:00+01:00</t>
  </si>
  <si>
    <t>2026-03-20 18:00:00+01:00</t>
  </si>
  <si>
    <t>2026-03-20 19:00:00+01:00</t>
  </si>
  <si>
    <t>2026-03-20 20:00:00+01:00</t>
  </si>
  <si>
    <t>2026-03-20 21:00:00+01:00</t>
  </si>
  <si>
    <t>2026-03-20 22:00:00+01:00</t>
  </si>
  <si>
    <t>2026-03-20 23:00:00+01:00</t>
  </si>
  <si>
    <t>2026-03-21 00:00:00+01:00</t>
  </si>
  <si>
    <t>2026-03-21 01:00:00+01:00</t>
  </si>
  <si>
    <t>2026-03-21 02:00:00+01:00</t>
  </si>
  <si>
    <t>2026-03-21 03:00:00+01:00</t>
  </si>
  <si>
    <t>2026-03-21 04:00:00+01:00</t>
  </si>
  <si>
    <t>2026-03-21 05:00:00+01:00</t>
  </si>
  <si>
    <t>2026-03-21 06:00:00+01:00</t>
  </si>
  <si>
    <t>2026-03-21 07:00:00+01:00</t>
  </si>
  <si>
    <t>2026-03-21 08:00:00+01:00</t>
  </si>
  <si>
    <t>2026-03-21 09:00:00+01:00</t>
  </si>
  <si>
    <t>2026-03-21 10:00:00+01:00</t>
  </si>
  <si>
    <t>2026-03-21 11:00:00+01:00</t>
  </si>
  <si>
    <t>2026-03-21 12:00:00+01:00</t>
  </si>
  <si>
    <t>2026-03-21 13:00:00+01:00</t>
  </si>
  <si>
    <t>2026-03-21 14:00:00+01:00</t>
  </si>
  <si>
    <t>2026-03-21 15:00:00+01:00</t>
  </si>
  <si>
    <t>2026-03-21 16:00:00+01:00</t>
  </si>
  <si>
    <t>2026-03-21 17:00:00+01:00</t>
  </si>
  <si>
    <t>2026-03-21 18:00:00+01:00</t>
  </si>
  <si>
    <t>2026-03-21 19:00:00+01:00</t>
  </si>
  <si>
    <t>2026-03-21 20:00:00+01:00</t>
  </si>
  <si>
    <t>2026-03-21 21:00:00+01:00</t>
  </si>
  <si>
    <t>2026-03-21 22:00:00+01:00</t>
  </si>
  <si>
    <t>2026-03-21 23:00:00+01:00</t>
  </si>
  <si>
    <t>2026-03-22 00:00:00+01:00</t>
  </si>
  <si>
    <t>2026-03-22 01:00:00+01:00</t>
  </si>
  <si>
    <t>2026-03-22 02:00:00+01:00</t>
  </si>
  <si>
    <t>2026-03-22 03:00:00+01:00</t>
  </si>
  <si>
    <t>2026-03-22 04:00:00+01:00</t>
  </si>
  <si>
    <t>2026-03-22 05:00:00+01:00</t>
  </si>
  <si>
    <t>2026-03-22 06:00:00+01:00</t>
  </si>
  <si>
    <t>2026-03-22 07:00:00+01:00</t>
  </si>
  <si>
    <t>2026-03-22 08:00:00+01:00</t>
  </si>
  <si>
    <t>2026-03-22 09:00:00+01:00</t>
  </si>
  <si>
    <t>2026-03-22 10:00:00+01:00</t>
  </si>
  <si>
    <t>2026-03-22 11:00:00+01:00</t>
  </si>
  <si>
    <t>2026-03-22 12:00:00+01:00</t>
  </si>
  <si>
    <t>2026-03-22 13:00:00+01:00</t>
  </si>
  <si>
    <t>2026-03-22 14:00:00+01:00</t>
  </si>
  <si>
    <t>2026-03-22 15:00:00+01:00</t>
  </si>
  <si>
    <t>2026-03-22 16:00:00+01:00</t>
  </si>
  <si>
    <t>2026-03-22 17:00:00+01:00</t>
  </si>
  <si>
    <t>2026-03-22 18:00:00+01:00</t>
  </si>
  <si>
    <t>2026-03-22 19:00:00+01:00</t>
  </si>
  <si>
    <t>2026-03-22 20:00:00+01:00</t>
  </si>
  <si>
    <t>2026-03-22 21:00:00+01:00</t>
  </si>
  <si>
    <t>2026-03-22 22:00:00+01:00</t>
  </si>
  <si>
    <t>2026-03-22 23:00:00+01:00</t>
  </si>
  <si>
    <t>2026-03-23 00:00:00+01:00</t>
  </si>
  <si>
    <t>2026-03-23 01:00:00+01:00</t>
  </si>
  <si>
    <t>2026-03-23 02:00:00+01:00</t>
  </si>
  <si>
    <t>2026-03-23 03:00:00+01:00</t>
  </si>
  <si>
    <t>2026-03-23 04:00:00+01:00</t>
  </si>
  <si>
    <t>2026-03-23 05:00:00+01:00</t>
  </si>
  <si>
    <t>2026-03-23 06:00:00+01:00</t>
  </si>
  <si>
    <t>2026-03-23 07:00:00+01:00</t>
  </si>
  <si>
    <t>2026-03-23 08:00:00+01:00</t>
  </si>
  <si>
    <t>2026-03-23 09:00:00+01:00</t>
  </si>
  <si>
    <t>2026-03-23 10:00:00+01:00</t>
  </si>
  <si>
    <t>2026-03-23 11:00:00+01:00</t>
  </si>
  <si>
    <t>2026-03-23 12:00:00+01:00</t>
  </si>
  <si>
    <t>2026-03-23 13:00:00+01:00</t>
  </si>
  <si>
    <t>2026-03-23 14:00:00+01:00</t>
  </si>
  <si>
    <t>2026-03-23 15:00:00+01:00</t>
  </si>
  <si>
    <t>2026-03-23 16:00:00+01:00</t>
  </si>
  <si>
    <t>2026-03-23 17:00:00+01:00</t>
  </si>
  <si>
    <t>2026-03-23 18:00:00+01:00</t>
  </si>
  <si>
    <t>2026-03-23 19:00:00+01:00</t>
  </si>
  <si>
    <t>2026-03-23 20:00:00+01:00</t>
  </si>
  <si>
    <t>2026-03-23 21:00:00+01:00</t>
  </si>
  <si>
    <t>2026-03-23 22:00:00+01:00</t>
  </si>
  <si>
    <t>2026-03-23 23:00:00+01:00</t>
  </si>
  <si>
    <t>2026-03-24 00:00:00+01:00</t>
  </si>
  <si>
    <t>2026-03-24 01:00:00+01:00</t>
  </si>
  <si>
    <t>2026-03-24 02:00:00+01:00</t>
  </si>
  <si>
    <t>2026-03-24 03:00:00+01:00</t>
  </si>
  <si>
    <t>2026-03-24 04:00:00+01:00</t>
  </si>
  <si>
    <t>2026-03-24 05:00:00+01:00</t>
  </si>
  <si>
    <t>2026-03-24 06:00:00+01:00</t>
  </si>
  <si>
    <t>2026-03-24 07:00:00+01:00</t>
  </si>
  <si>
    <t>2026-03-24 08:00:00+01:00</t>
  </si>
  <si>
    <t>2026-03-24 09:00:00+01:00</t>
  </si>
  <si>
    <t>2026-03-24 10:00:00+01:00</t>
  </si>
  <si>
    <t>2026-03-24 11:00:00+01:00</t>
  </si>
  <si>
    <t>2026-03-24 12:00:00+01:00</t>
  </si>
  <si>
    <t>2026-03-24 13:00:00+01:00</t>
  </si>
  <si>
    <t>2026-03-24 14:00:00+01:00</t>
  </si>
  <si>
    <t>2026-03-24 15:00:00+01:00</t>
  </si>
  <si>
    <t>2026-03-24 16:00:00+01:00</t>
  </si>
  <si>
    <t>2026-03-24 17:00:00+01:00</t>
  </si>
  <si>
    <t>2026-03-24 18:00:00+01:00</t>
  </si>
  <si>
    <t>2026-03-24 19:00:00+01:00</t>
  </si>
  <si>
    <t>2026-03-24 20:00:00+01:00</t>
  </si>
  <si>
    <t>2026-03-24 21:00:00+01:00</t>
  </si>
  <si>
    <t>2026-03-24 22:00:00+01:00</t>
  </si>
  <si>
    <t>2026-03-24 23:00:00+01:00</t>
  </si>
  <si>
    <t>2026-03-25 00:00:00+01:00</t>
  </si>
  <si>
    <t>2026-03-25 01:00:00+01:00</t>
  </si>
  <si>
    <t>2026-03-25 02:00:00+01:00</t>
  </si>
  <si>
    <t>2026-03-25 03:00:00+01:00</t>
  </si>
  <si>
    <t>2026-03-25 04:00:00+01:00</t>
  </si>
  <si>
    <t>2026-03-25 05:00:00+01:00</t>
  </si>
  <si>
    <t>2026-03-25 06:00:00+01:00</t>
  </si>
  <si>
    <t>2026-03-25 07:00:00+01:00</t>
  </si>
  <si>
    <t>2026-03-25 08:00:00+01:00</t>
  </si>
  <si>
    <t>2026-03-25 09:00:00+01:00</t>
  </si>
  <si>
    <t>2026-03-25 10:00:00+01:00</t>
  </si>
  <si>
    <t>2026-03-25 11:00:00+01:00</t>
  </si>
  <si>
    <t>2026-03-25 12:00:00+01:00</t>
  </si>
  <si>
    <t>2026-03-25 13:00:00+01:00</t>
  </si>
  <si>
    <t>2026-03-25 14:00:00+01:00</t>
  </si>
  <si>
    <t>2026-03-25 15:00:00+01:00</t>
  </si>
  <si>
    <t>2026-03-25 16:00:00+01:00</t>
  </si>
  <si>
    <t>2026-03-25 17:00:00+01:00</t>
  </si>
  <si>
    <t>2026-03-25 18:00:00+01:00</t>
  </si>
  <si>
    <t>2026-03-25 19:00:00+01:00</t>
  </si>
  <si>
    <t>2026-03-25 20:00:00+01:00</t>
  </si>
  <si>
    <t>2026-03-25 21:00:00+01:00</t>
  </si>
  <si>
    <t>2026-03-25 22:00:00+01:00</t>
  </si>
  <si>
    <t>2026-03-25 23:00:00+01:00</t>
  </si>
  <si>
    <t>2026-03-26 00:00:00+01:00</t>
  </si>
  <si>
    <t>2026-03-26 01:00:00+01:00</t>
  </si>
  <si>
    <t>2026-03-26 02:00:00+01:00</t>
  </si>
  <si>
    <t>2026-03-26 03:00:00+01:00</t>
  </si>
  <si>
    <t>2026-03-26 04:00:00+01:00</t>
  </si>
  <si>
    <t>2026-03-26 05:00:00+01:00</t>
  </si>
  <si>
    <t>2026-03-26 06:00:00+01:00</t>
  </si>
  <si>
    <t>2026-03-26 07:00:00+01:00</t>
  </si>
  <si>
    <t>2026-03-26 08:00:00+01:00</t>
  </si>
  <si>
    <t>2026-03-26 09:00:00+01:00</t>
  </si>
  <si>
    <t>2026-03-26 10:00:00+01:00</t>
  </si>
  <si>
    <t>2026-03-26 11:00:00+01:00</t>
  </si>
  <si>
    <t>2026-03-26 12:00:00+01:00</t>
  </si>
  <si>
    <t>2026-03-26 13:00:00+01:00</t>
  </si>
  <si>
    <t>2026-03-26 14:00:00+01:00</t>
  </si>
  <si>
    <t>2026-03-26 15:00:00+01:00</t>
  </si>
  <si>
    <t>2026-03-26 16:00:00+01:00</t>
  </si>
  <si>
    <t>2026-03-26 17:00:00+01:00</t>
  </si>
  <si>
    <t>2026-03-26 18:00:00+01:00</t>
  </si>
  <si>
    <t>2026-03-26 19:00:00+01:00</t>
  </si>
  <si>
    <t>2026-03-26 20:00:00+01:00</t>
  </si>
  <si>
    <t>2026-03-26 21:00:00+01:00</t>
  </si>
  <si>
    <t>2026-03-26 22:00:00+01:00</t>
  </si>
  <si>
    <t>2026-03-26 23:00:00+01:00</t>
  </si>
  <si>
    <t>2026-03-27 00:00:00+01:00</t>
  </si>
  <si>
    <t>2026-03-27 01:00:00+01:00</t>
  </si>
  <si>
    <t>2026-03-27 02:00:00+01:00</t>
  </si>
  <si>
    <t>2026-03-27 03:00:00+01:00</t>
  </si>
  <si>
    <t>2026-03-27 04:00:00+01:00</t>
  </si>
  <si>
    <t>2026-03-27 05:00:00+01:00</t>
  </si>
  <si>
    <t>2026-03-27 06:00:00+01:00</t>
  </si>
  <si>
    <t>2026-03-27 07:00:00+01:00</t>
  </si>
  <si>
    <t>2026-03-27 08:00:00+01:00</t>
  </si>
  <si>
    <t>2026-03-27 09:00:00+01:00</t>
  </si>
  <si>
    <t>2026-03-27 10:00:00+01:00</t>
  </si>
  <si>
    <t>2026-03-27 11:00:00+01:00</t>
  </si>
  <si>
    <t>2026-03-27 12:00:00+01:00</t>
  </si>
  <si>
    <t>2026-03-27 13:00:00+01:00</t>
  </si>
  <si>
    <t>2026-03-27 14:00:00+01:00</t>
  </si>
  <si>
    <t>2026-03-27 15:00:00+01:00</t>
  </si>
  <si>
    <t>2026-03-27 16:00:00+01:00</t>
  </si>
  <si>
    <t>2026-03-27 17:00:00+01:00</t>
  </si>
  <si>
    <t>2026-03-27 18:00:00+01:00</t>
  </si>
  <si>
    <t>2026-03-27 19:00:00+01:00</t>
  </si>
  <si>
    <t>2026-03-27 20:00:00+01:00</t>
  </si>
  <si>
    <t>2026-03-27 21:00:00+01:00</t>
  </si>
  <si>
    <t>2026-03-27 22:00:00+01:00</t>
  </si>
  <si>
    <t>2026-03-27 23:00:00+01:00</t>
  </si>
  <si>
    <t>2026-03-28 00:00:00+01:00</t>
  </si>
  <si>
    <t>2026-03-28 01:00:00+01:00</t>
  </si>
  <si>
    <t>2026-03-28 02:00:00+01:00</t>
  </si>
  <si>
    <t>2026-03-28 03:00:00+01:00</t>
  </si>
  <si>
    <t>2026-03-28 04:00:00+01:00</t>
  </si>
  <si>
    <t>2026-03-28 05:00:00+01:00</t>
  </si>
  <si>
    <t>2026-03-28 06:00:00+01:00</t>
  </si>
  <si>
    <t>2026-03-28 07:00:00+01:00</t>
  </si>
  <si>
    <t>2026-03-28 08:00:00+01:00</t>
  </si>
  <si>
    <t>2026-03-28 09:00:00+01:00</t>
  </si>
  <si>
    <t>2026-03-28 10:00:00+01:00</t>
  </si>
  <si>
    <t>2026-03-28 11:00:00+01:00</t>
  </si>
  <si>
    <t>2026-03-28 12:00:00+01:00</t>
  </si>
  <si>
    <t>2026-03-28 13:00:00+01:00</t>
  </si>
  <si>
    <t>2026-03-28 14:00:00+01:00</t>
  </si>
  <si>
    <t>2026-03-28 15:00:00+01:00</t>
  </si>
  <si>
    <t>2026-03-28 16:00:00+01:00</t>
  </si>
  <si>
    <t>2026-03-28 17:00:00+01:00</t>
  </si>
  <si>
    <t>2026-03-28 18:00:00+01:00</t>
  </si>
  <si>
    <t>2026-03-28 19:00:00+01:00</t>
  </si>
  <si>
    <t>2026-03-28 20:00:00+01:00</t>
  </si>
  <si>
    <t>2026-03-28 21:00:00+01:00</t>
  </si>
  <si>
    <t>2026-03-28 22:00:00+01:00</t>
  </si>
  <si>
    <t>2026-03-28 23:00:00+01:00</t>
  </si>
  <si>
    <t>2026-03-29 00:00:00+01:00</t>
  </si>
  <si>
    <t>2026-03-29 01:00:00+01:00</t>
  </si>
  <si>
    <t>2026-03-29 03:00:00+02:00</t>
  </si>
  <si>
    <t>2026-03-29 04:00:00+02:00</t>
  </si>
  <si>
    <t>2026-03-29 05:00:00+02:00</t>
  </si>
  <si>
    <t>2026-03-29 06:00:00+02:00</t>
  </si>
  <si>
    <t>2026-03-29 07:00:00+02:00</t>
  </si>
  <si>
    <t>2026-03-29 08:00:00+02:00</t>
  </si>
  <si>
    <t>2026-03-29 09:00:00+02:00</t>
  </si>
  <si>
    <t>2026-03-29 10:00:00+02:00</t>
  </si>
  <si>
    <t>2026-03-29 11:00:00+02:00</t>
  </si>
  <si>
    <t>2026-03-29 12:00:00+02:00</t>
  </si>
  <si>
    <t>2026-03-29 13:00:00+02:00</t>
  </si>
  <si>
    <t>2026-03-29 14:00:00+02:00</t>
  </si>
  <si>
    <t>2026-03-29 15:00:00+02:00</t>
  </si>
  <si>
    <t>2026-03-29 16:00:00+02:00</t>
  </si>
  <si>
    <t>2026-03-29 17:00:00+02:00</t>
  </si>
  <si>
    <t>2026-03-29 18:00:00+02:00</t>
  </si>
  <si>
    <t>2026-03-29 19:00:00+02:00</t>
  </si>
  <si>
    <t>2026-03-29 20:00:00+02:00</t>
  </si>
  <si>
    <t>2026-03-29 21:00:00+02:00</t>
  </si>
  <si>
    <t>2026-03-29 22:00:00+02:00</t>
  </si>
  <si>
    <t>2026-03-29 23:00:00+02:00</t>
  </si>
  <si>
    <t>2026-03-30 00:00:00+02:00</t>
  </si>
  <si>
    <t>2026-03-30 01:00:00+02:00</t>
  </si>
  <si>
    <t>2026-03-30 02:00:00+02:00</t>
  </si>
  <si>
    <t>2026-03-30 03:00:00+02:00</t>
  </si>
  <si>
    <t>2026-03-30 04:00:00+02:00</t>
  </si>
  <si>
    <t>2026-03-30 05:00:00+02:00</t>
  </si>
  <si>
    <t>2026-03-30 06:00:00+02:00</t>
  </si>
  <si>
    <t>2026-03-30 07:00:00+02:00</t>
  </si>
  <si>
    <t>2026-03-30 08:00:00+02:00</t>
  </si>
  <si>
    <t>2026-03-30 09:00:00+02:00</t>
  </si>
  <si>
    <t>2026-03-30 10:00:00+02:00</t>
  </si>
  <si>
    <t>2026-03-30 11:00:00+02:00</t>
  </si>
  <si>
    <t>2026-03-30 12:00:00+02:00</t>
  </si>
  <si>
    <t>2026-03-30 13:00:00+02:00</t>
  </si>
  <si>
    <t>2026-03-30 14:00:00+02:00</t>
  </si>
  <si>
    <t>2026-03-30 15:00:00+02:00</t>
  </si>
  <si>
    <t>2026-03-30 16:00:00+02:00</t>
  </si>
  <si>
    <t>2026-03-30 17:00:00+02:00</t>
  </si>
  <si>
    <t>2026-03-30 18:00:00+02:00</t>
  </si>
  <si>
    <t>2026-03-30 19:00:00+02:00</t>
  </si>
  <si>
    <t>2026-03-30 20:00:00+02:00</t>
  </si>
  <si>
    <t>2026-03-30 21:00:00+02:00</t>
  </si>
  <si>
    <t>2026-03-30 22:00:00+02:00</t>
  </si>
  <si>
    <t>2026-03-30 23:00:00+02:00</t>
  </si>
  <si>
    <t>2026-03-31 00:00:00+02:00</t>
  </si>
  <si>
    <t>2026-03-31 01:00:00+02:00</t>
  </si>
  <si>
    <t>2026-03-31 02:00:00+02:00</t>
  </si>
  <si>
    <t>2026-03-31 03:00:00+02:00</t>
  </si>
  <si>
    <t>2026-03-31 04:00:00+02:00</t>
  </si>
  <si>
    <t>2026-03-31 05:00:00+02:00</t>
  </si>
  <si>
    <t>2026-03-31 06:00:00+02:00</t>
  </si>
  <si>
    <t>2026-03-31 07:00:00+02:00</t>
  </si>
  <si>
    <t>2026-03-31 08:00:00+02:00</t>
  </si>
  <si>
    <t>2026-03-31 09:00:00+02:00</t>
  </si>
  <si>
    <t>2026-03-31 10:00:00+02:00</t>
  </si>
  <si>
    <t>2026-03-31 11:00:00+02:00</t>
  </si>
  <si>
    <t>2026-03-31 12:00:00+02:00</t>
  </si>
  <si>
    <t>2026-03-31 13:00:00+02:00</t>
  </si>
  <si>
    <t>2026-03-31 14:00:00+02:00</t>
  </si>
  <si>
    <t>2026-03-31 15:00:00+02:00</t>
  </si>
  <si>
    <t>2026-03-31 16:00:00+02:00</t>
  </si>
  <si>
    <t>2026-03-31 17:00:00+02:00</t>
  </si>
  <si>
    <t>2026-03-31 18:00:00+02:00</t>
  </si>
  <si>
    <t>2026-03-31 19:00:00+02:00</t>
  </si>
  <si>
    <t>2026-03-31 20:00:00+02:00</t>
  </si>
  <si>
    <t>2026-03-31 21:00:00+02:00</t>
  </si>
  <si>
    <t>2026-03-31 22:00:00+02:00</t>
  </si>
  <si>
    <t>2026-03-31 23:00:00+02:00</t>
  </si>
  <si>
    <t>2026-04-01 00:00:00+02:00</t>
  </si>
  <si>
    <t>2026-04-01 01:00:00+02:00</t>
  </si>
  <si>
    <t>2026-04-01 02:00:00+02:00</t>
  </si>
  <si>
    <t>2026-04-01 03:00:00+02:00</t>
  </si>
  <si>
    <t>2026-04-01 04:00:00+02:00</t>
  </si>
  <si>
    <t>2026-04-01 05:00:00+02:00</t>
  </si>
  <si>
    <t>2026-04-01 06:00:00+02:00</t>
  </si>
  <si>
    <t>2026-04-01 07:00:00+02:00</t>
  </si>
  <si>
    <t>2026-04-01 08:00:00+02:00</t>
  </si>
  <si>
    <t>2026-04-01 09:00:00+02:00</t>
  </si>
  <si>
    <t>2026-04-01 10:00:00+02:00</t>
  </si>
  <si>
    <t>2026-04-01 11:00:00+02:00</t>
  </si>
  <si>
    <t>2026-04-01 12:00:00+02:00</t>
  </si>
  <si>
    <t>2026-04-01 13:00:00+02:00</t>
  </si>
  <si>
    <t>2026-04-01 14:00:00+02:00</t>
  </si>
  <si>
    <t>2026-04-01 15:00:00+02:00</t>
  </si>
  <si>
    <t>2026-04-01 16:00:00+02:00</t>
  </si>
  <si>
    <t>2026-04-01 17:00:00+02:00</t>
  </si>
  <si>
    <t>2026-04-01 18:00:00+02:00</t>
  </si>
  <si>
    <t>2026-04-01 19:00:00+02:00</t>
  </si>
  <si>
    <t>2026-04-01 20:00:00+02:00</t>
  </si>
  <si>
    <t>2026-04-01 21:00:00+02:00</t>
  </si>
  <si>
    <t>2026-04-01 22:00:00+02:00</t>
  </si>
  <si>
    <t>2026-04-01 23:00:00+02:00</t>
  </si>
  <si>
    <t>2026-04-02 00:00:00+02:00</t>
  </si>
  <si>
    <t>2026-04-02 01:00:00+02:00</t>
  </si>
  <si>
    <t>2026-04-02 02:00:00+02:00</t>
  </si>
  <si>
    <t>2026-04-02 03:00:00+02:00</t>
  </si>
  <si>
    <t>2026-04-02 04:00:00+02:00</t>
  </si>
  <si>
    <t>2026-04-02 05:00:00+02:00</t>
  </si>
  <si>
    <t>2026-04-02 06:00:00+02:00</t>
  </si>
  <si>
    <t>2026-04-02 07:00:00+02:00</t>
  </si>
  <si>
    <t>2026-04-02 08:00:00+02:00</t>
  </si>
  <si>
    <t>2026-04-02 09:00:00+02:00</t>
  </si>
  <si>
    <t>2026-04-02 10:00:00+02:00</t>
  </si>
  <si>
    <t>2026-04-02 11:00:00+02:00</t>
  </si>
  <si>
    <t>2026-04-02 12:00:00+02:00</t>
  </si>
  <si>
    <t>2026-04-02 13:00:00+02:00</t>
  </si>
  <si>
    <t>2026-04-02 14:00:00+02:00</t>
  </si>
  <si>
    <t>2026-04-02 15:00:00+02:00</t>
  </si>
  <si>
    <t>2026-04-02 16:00:00+02:00</t>
  </si>
  <si>
    <t>2026-04-02 17:00:00+02:00</t>
  </si>
  <si>
    <t>2026-04-02 18:00:00+02:00</t>
  </si>
  <si>
    <t>2026-04-02 19:00:00+02:00</t>
  </si>
  <si>
    <t>2026-04-02 20:00:00+02:00</t>
  </si>
  <si>
    <t>2026-04-02 21:00:00+02:00</t>
  </si>
  <si>
    <t>2026-04-02 22:00:00+02:00</t>
  </si>
  <si>
    <t>2026-04-02 23:00:00+02:00</t>
  </si>
  <si>
    <t>2026-04-03 00:00:00+02:00</t>
  </si>
  <si>
    <t>2026-04-03 01:00:00+02:00</t>
  </si>
  <si>
    <t>2026-04-03 02:00:00+02:00</t>
  </si>
  <si>
    <t>2026-04-03 03:00:00+02:00</t>
  </si>
  <si>
    <t>2026-04-03 04:00:00+02:00</t>
  </si>
  <si>
    <t>2026-04-03 05:00:00+02:00</t>
  </si>
  <si>
    <t>2026-04-03 06:00:00+02:00</t>
  </si>
  <si>
    <t>2026-04-03 07:00:00+02:00</t>
  </si>
  <si>
    <t>2026-04-03 08:00:00+02:00</t>
  </si>
  <si>
    <t>2026-04-03 09:00:00+02:00</t>
  </si>
  <si>
    <t>2026-04-03 10:00:00+02:00</t>
  </si>
  <si>
    <t>2026-04-03 11:00:00+02:00</t>
  </si>
  <si>
    <t>2026-04-03 12:00:00+02:00</t>
  </si>
  <si>
    <t>2026-04-03 13:00:00+02:00</t>
  </si>
  <si>
    <t>2026-04-03 14:00:00+02:00</t>
  </si>
  <si>
    <t>2026-04-03 15:00:00+02:00</t>
  </si>
  <si>
    <t>2026-04-03 16:00:00+02:00</t>
  </si>
  <si>
    <t>2026-04-03 17:00:00+02:00</t>
  </si>
  <si>
    <t>2026-04-03 18:00:00+02:00</t>
  </si>
  <si>
    <t>2026-04-03 19:00:00+02:00</t>
  </si>
  <si>
    <t>2026-04-03 20:00:00+02:00</t>
  </si>
  <si>
    <t>2026-04-03 21:00:00+02:00</t>
  </si>
  <si>
    <t>2026-04-03 22:00:00+02:00</t>
  </si>
  <si>
    <t>2026-04-03 23:00:00+02:00</t>
  </si>
  <si>
    <t>2026-04-04 00:00:00+02:00</t>
  </si>
  <si>
    <t>2026-04-04 01:00:00+02:00</t>
  </si>
  <si>
    <t>2026-04-04 02:00:00+02:00</t>
  </si>
  <si>
    <t>2026-04-04 03:00:00+02:00</t>
  </si>
  <si>
    <t>2026-04-04 04:00:00+02:00</t>
  </si>
  <si>
    <t>2026-04-04 05:00:00+02:00</t>
  </si>
  <si>
    <t>2026-04-04 06:00:00+02:00</t>
  </si>
  <si>
    <t>2026-04-04 07:00:00+02:00</t>
  </si>
  <si>
    <t>2026-04-04 08:00:00+02:00</t>
  </si>
  <si>
    <t>2026-04-04 09:00:00+02:00</t>
  </si>
  <si>
    <t>2026-04-04 10:00:00+02:00</t>
  </si>
  <si>
    <t>2026-04-04 11:00:00+02:00</t>
  </si>
  <si>
    <t>2026-04-04 12:00:00+02:00</t>
  </si>
  <si>
    <t>2026-04-04 13:00:00+02:00</t>
  </si>
  <si>
    <t>2026-04-04 14:00:00+02:00</t>
  </si>
  <si>
    <t>2026-04-04 15:00:00+02:00</t>
  </si>
  <si>
    <t>2026-04-04 16:00:00+02:00</t>
  </si>
  <si>
    <t>2026-04-04 17:00:00+02:00</t>
  </si>
  <si>
    <t>2026-04-04 18:00:00+02:00</t>
  </si>
  <si>
    <t>2026-04-04 19:00:00+02:00</t>
  </si>
  <si>
    <t>2026-04-04 20:00:00+02:00</t>
  </si>
  <si>
    <t>2026-04-04 21:00:00+02:00</t>
  </si>
  <si>
    <t>2026-04-04 22:00:00+02:00</t>
  </si>
  <si>
    <t>2026-04-04 23:00:00+02:00</t>
  </si>
  <si>
    <t>2026-04-05 00:00:00+02:00</t>
  </si>
  <si>
    <t>2026-04-05 01:00:00+02:00</t>
  </si>
  <si>
    <t>2026-04-05 02:00:00+02:00</t>
  </si>
  <si>
    <t>2026-04-05 03:00:00+02:00</t>
  </si>
  <si>
    <t>2026-04-05 04:00:00+02:00</t>
  </si>
  <si>
    <t>2026-04-05 05:00:00+02:00</t>
  </si>
  <si>
    <t>2026-04-05 06:00:00+02:00</t>
  </si>
  <si>
    <t>2026-04-05 07:00:00+02:00</t>
  </si>
  <si>
    <t>2026-04-05 08:00:00+02:00</t>
  </si>
  <si>
    <t>2026-04-05 09:00:00+02:00</t>
  </si>
  <si>
    <t>2026-04-05 10:00:00+02:00</t>
  </si>
  <si>
    <t>2026-04-05 11:00:00+02:00</t>
  </si>
  <si>
    <t>2026-04-05 12:00:00+02:00</t>
  </si>
  <si>
    <t>2026-04-05 13:00:00+02:00</t>
  </si>
  <si>
    <t>2026-04-05 14:00:00+02:00</t>
  </si>
  <si>
    <t>2026-04-05 15:00:00+02:00</t>
  </si>
  <si>
    <t>2026-04-05 16:00:00+02:00</t>
  </si>
  <si>
    <t>2026-04-05 17:00:00+02:00</t>
  </si>
  <si>
    <t>2026-04-05 18:00:00+02:00</t>
  </si>
  <si>
    <t>2026-04-05 19:00:00+02:00</t>
  </si>
  <si>
    <t>2026-04-05 20:00:00+02:00</t>
  </si>
  <si>
    <t>2026-04-05 21:00:00+02:00</t>
  </si>
  <si>
    <t>2026-04-05 22:00:00+02:00</t>
  </si>
  <si>
    <t>2026-04-05 23:00:00+02:00</t>
  </si>
  <si>
    <t>2026-04-06 00:00:00+02:00</t>
  </si>
  <si>
    <t>2026-04-06 01:00:00+02:00</t>
  </si>
  <si>
    <t>2026-04-06 02:00:00+02:00</t>
  </si>
  <si>
    <t>2026-04-06 03:00:00+02:00</t>
  </si>
  <si>
    <t>2026-04-06 04:00:00+02:00</t>
  </si>
  <si>
    <t>2026-04-06 05:00:00+02:00</t>
  </si>
  <si>
    <t>2026-04-06 06:00:00+02:00</t>
  </si>
  <si>
    <t>2026-04-06 07:00:00+02:00</t>
  </si>
  <si>
    <t>2026-04-06 08:00:00+02:00</t>
  </si>
  <si>
    <t>2026-04-06 09:00:00+02:00</t>
  </si>
  <si>
    <t>2026-04-06 10:00:00+02:00</t>
  </si>
  <si>
    <t>2026-04-06 11:00:00+02:00</t>
  </si>
  <si>
    <t>2026-04-06 12:00:00+02:00</t>
  </si>
  <si>
    <t>2026-04-06 13:00:00+02:00</t>
  </si>
  <si>
    <t>2026-04-06 14:00:00+02:00</t>
  </si>
  <si>
    <t>2026-04-06 15:00:00+02:00</t>
  </si>
  <si>
    <t>2026-04-06 16:00:00+02:00</t>
  </si>
  <si>
    <t>2026-04-06 17:00:00+02:00</t>
  </si>
  <si>
    <t>2026-04-06 18:00:00+02:00</t>
  </si>
  <si>
    <t>2026-04-06 19:00:00+02:00</t>
  </si>
  <si>
    <t>2026-04-06 20:00:00+02:00</t>
  </si>
  <si>
    <t>2026-04-06 21:00:00+02:00</t>
  </si>
  <si>
    <t>2026-04-06 22:00:00+02:00</t>
  </si>
  <si>
    <t>2026-04-06 23:00:00+02:00</t>
  </si>
  <si>
    <t>2026-04-07 00:00:00+02:00</t>
  </si>
  <si>
    <t>2026-04-07 01:00:00+02:00</t>
  </si>
  <si>
    <t>2026-04-07 02:00:00+02:00</t>
  </si>
  <si>
    <t>2026-04-07 03:00:00+02:00</t>
  </si>
  <si>
    <t>2026-04-07 04:00:00+02:00</t>
  </si>
  <si>
    <t>2026-04-07 05:00:00+02:00</t>
  </si>
  <si>
    <t>2026-04-07 06:00:00+02:00</t>
  </si>
  <si>
    <t>2026-04-07 07:00:00+02:00</t>
  </si>
  <si>
    <t>2026-04-07 08:00:00+02:00</t>
  </si>
  <si>
    <t>2026-04-07 09:00:00+02:00</t>
  </si>
  <si>
    <t>2026-04-07 10:00:00+02:00</t>
  </si>
  <si>
    <t>2026-04-07 11:00:00+02:00</t>
  </si>
  <si>
    <t>2026-04-07 12:00:00+02:00</t>
  </si>
  <si>
    <t>2026-04-07 13:00:00+02:00</t>
  </si>
  <si>
    <t>2026-04-07 14:00:00+02:00</t>
  </si>
  <si>
    <t>2026-04-07 15:00:00+02:00</t>
  </si>
  <si>
    <t>2026-04-07 16:00:00+02:00</t>
  </si>
  <si>
    <t>2026-04-07 17:00:00+02:00</t>
  </si>
  <si>
    <t>2026-04-07 18:00:00+02:00</t>
  </si>
  <si>
    <t>2026-04-07 19:00:00+02:00</t>
  </si>
  <si>
    <t>2026-04-07 20:00:00+02:00</t>
  </si>
  <si>
    <t>2026-04-07 21:00:00+02:00</t>
  </si>
  <si>
    <t>2026-04-07 22:00:00+02:00</t>
  </si>
  <si>
    <t>2026-04-07 23:00:00+02:00</t>
  </si>
  <si>
    <t>2026-04-08 00:00:00+02:00</t>
  </si>
  <si>
    <t>2026-04-08 01:00:00+02:00</t>
  </si>
  <si>
    <t>2026-04-08 02:00:00+02:00</t>
  </si>
  <si>
    <t>2026-04-08 03:00:00+02:00</t>
  </si>
  <si>
    <t>2026-04-08 04:00:00+02:00</t>
  </si>
  <si>
    <t>2026-04-08 05:00:00+02:00</t>
  </si>
  <si>
    <t>2026-04-08 06:00:00+02:00</t>
  </si>
  <si>
    <t>2026-04-08 07:00:00+02:00</t>
  </si>
  <si>
    <t>2026-04-08 08:00:00+02:00</t>
  </si>
  <si>
    <t>2026-04-08 09:00:00+02:00</t>
  </si>
  <si>
    <t>2026-04-08 10:00:00+02:00</t>
  </si>
  <si>
    <t>2026-04-08 11:00:00+02:00</t>
  </si>
  <si>
    <t>2026-04-08 12:00:00+02:00</t>
  </si>
  <si>
    <t>2026-04-08 13:00:00+02:00</t>
  </si>
  <si>
    <t>2026-04-08 14:00:00+02:00</t>
  </si>
  <si>
    <t>2026-04-08 15:00:00+02:00</t>
  </si>
  <si>
    <t>2026-04-08 16:00:00+02:00</t>
  </si>
  <si>
    <t>2026-04-08 17:00:00+02:00</t>
  </si>
  <si>
    <t>2026-04-08 18:00:00+02:00</t>
  </si>
  <si>
    <t>2026-04-08 19:00:00+02:00</t>
  </si>
  <si>
    <t>2026-04-08 20:00:00+02:00</t>
  </si>
  <si>
    <t>2026-04-08 21:00:00+02:00</t>
  </si>
  <si>
    <t>2026-04-08 22:00:00+02:00</t>
  </si>
  <si>
    <t>2026-04-08 23:00:00+02:00</t>
  </si>
  <si>
    <t>2026-04-09 00:00:00+02:00</t>
  </si>
  <si>
    <t>2026-04-09 01:00:00+02:00</t>
  </si>
  <si>
    <t>2026-04-09 02:00:00+02:00</t>
  </si>
  <si>
    <t>2026-04-09 03:00:00+02:00</t>
  </si>
  <si>
    <t>2026-04-09 04:00:00+02:00</t>
  </si>
  <si>
    <t>2026-04-09 05:00:00+02:00</t>
  </si>
  <si>
    <t>2026-04-09 06:00:00+02:00</t>
  </si>
  <si>
    <t>2026-04-09 07:00:00+02:00</t>
  </si>
  <si>
    <t>2026-04-09 08:00:00+02:00</t>
  </si>
  <si>
    <t>2026-04-09 09:00:00+02:00</t>
  </si>
  <si>
    <t>2026-04-09 10:00:00+02:00</t>
  </si>
  <si>
    <t>2026-04-09 11:00:00+02:00</t>
  </si>
  <si>
    <t>2026-04-09 12:00:00+02:00</t>
  </si>
  <si>
    <t>2026-04-09 13:00:00+02:00</t>
  </si>
  <si>
    <t>2026-04-09 14:00:00+02:00</t>
  </si>
  <si>
    <t>2026-04-09 15:00:00+02:00</t>
  </si>
  <si>
    <t>2026-04-09 16:00:00+02:00</t>
  </si>
  <si>
    <t>2026-04-09 17:00:00+02:00</t>
  </si>
  <si>
    <t>2026-04-09 18:00:00+02:00</t>
  </si>
  <si>
    <t>2026-04-09 19:00:00+02:00</t>
  </si>
  <si>
    <t>2026-04-09 20:00:00+02:00</t>
  </si>
  <si>
    <t>2026-04-09 21:00:00+02:00</t>
  </si>
  <si>
    <t>2026-04-09 22:00:00+02:00</t>
  </si>
  <si>
    <t>2026-04-09 23:00:00+02:00</t>
  </si>
  <si>
    <t>2026-04-10 00:00:00+02:00</t>
  </si>
  <si>
    <t>2026-04-10 01:00:00+02:00</t>
  </si>
  <si>
    <t>2026-04-10 02:00:00+02:00</t>
  </si>
  <si>
    <t>2026-04-10 03:00:00+02:00</t>
  </si>
  <si>
    <t>2026-04-10 04:00:00+02:00</t>
  </si>
  <si>
    <t>2026-04-10 05:00:00+02:00</t>
  </si>
  <si>
    <t>2026-04-10 06:00:00+02:00</t>
  </si>
  <si>
    <t>2026-04-10 07:00:00+02:00</t>
  </si>
  <si>
    <t>2026-04-10 08:00:00+02:00</t>
  </si>
  <si>
    <t>2026-04-10 09:00:00+02:00</t>
  </si>
  <si>
    <t>2026-04-10 10:00:00+02:00</t>
  </si>
  <si>
    <t>2026-04-10 11:00:00+02:00</t>
  </si>
  <si>
    <t>2026-04-10 12:00:00+02:00</t>
  </si>
  <si>
    <t>2026-04-10 13:00:00+02:00</t>
  </si>
  <si>
    <t>2026-04-10 14:00:00+02:00</t>
  </si>
  <si>
    <t>2026-04-10 15:00:00+02:00</t>
  </si>
  <si>
    <t>2026-04-10 16:00:00+02:00</t>
  </si>
  <si>
    <t>2026-04-10 17:00:00+02:00</t>
  </si>
  <si>
    <t>2026-04-10 18:00:00+02:00</t>
  </si>
  <si>
    <t>2026-04-10 19:00:00+02:00</t>
  </si>
  <si>
    <t>2026-04-10 20:00:00+02:00</t>
  </si>
  <si>
    <t>2026-04-10 21:00:00+02:00</t>
  </si>
  <si>
    <t>2026-04-10 22:00:00+02:00</t>
  </si>
  <si>
    <t>2026-04-10 23:00:00+02:00</t>
  </si>
  <si>
    <t>2026-04-11 00:00:00+02:00</t>
  </si>
  <si>
    <t>2026-04-11 01:00:00+02:00</t>
  </si>
  <si>
    <t>2026-04-11 02:00:00+02:00</t>
  </si>
  <si>
    <t>2026-04-11 03:00:00+02:00</t>
  </si>
  <si>
    <t>2026-04-11 04:00:00+02:00</t>
  </si>
  <si>
    <t>2026-04-11 05:00:00+02:00</t>
  </si>
  <si>
    <t>2026-04-11 06:00:00+02:00</t>
  </si>
  <si>
    <t>2026-04-11 07:00:00+02:00</t>
  </si>
  <si>
    <t>2026-04-11 08:00:00+02:00</t>
  </si>
  <si>
    <t>2026-04-11 09:00:00+02:00</t>
  </si>
  <si>
    <t>2026-04-11 10:00:00+02:00</t>
  </si>
  <si>
    <t>2026-04-11 11:00:00+02:00</t>
  </si>
  <si>
    <t>2026-04-11 12:00:00+02:00</t>
  </si>
  <si>
    <t>2026-04-11 13:00:00+02:00</t>
  </si>
  <si>
    <t>2026-04-11 14:00:00+02:00</t>
  </si>
  <si>
    <t>2026-04-11 15:00:00+02:00</t>
  </si>
  <si>
    <t>2026-04-11 16:00:00+02:00</t>
  </si>
  <si>
    <t>2026-04-11 17:00:00+02:00</t>
  </si>
  <si>
    <t>2026-04-11 18:00:00+02:00</t>
  </si>
  <si>
    <t>2026-04-11 19:00:00+02:00</t>
  </si>
  <si>
    <t>2026-04-11 20:00:00+02:00</t>
  </si>
  <si>
    <t>2026-04-11 21:00:00+02:00</t>
  </si>
  <si>
    <t>2026-04-11 22:00:00+02:00</t>
  </si>
  <si>
    <t>2026-04-11 23:00:00+02:00</t>
  </si>
  <si>
    <t>2026-04-12 00:00:00+02:00</t>
  </si>
  <si>
    <t>2026-04-12 01:00:00+02:00</t>
  </si>
  <si>
    <t>2026-04-12 02:00:00+02:00</t>
  </si>
  <si>
    <t>2026-04-12 03:00:00+02:00</t>
  </si>
  <si>
    <t>2026-04-12 04:00:00+02:00</t>
  </si>
  <si>
    <t>2026-04-12 05:00:00+02:00</t>
  </si>
  <si>
    <t>2026-04-12 06:00:00+02:00</t>
  </si>
  <si>
    <t>2026-04-12 07:00:00+02:00</t>
  </si>
  <si>
    <t>2026-04-12 08:00:00+02:00</t>
  </si>
  <si>
    <t>2026-04-12 09:00:00+02:00</t>
  </si>
  <si>
    <t>2026-04-12 10:00:00+02:00</t>
  </si>
  <si>
    <t>2026-04-12 11:00:00+02:00</t>
  </si>
  <si>
    <t>2026-04-12 12:00:00+02:00</t>
  </si>
  <si>
    <t>2026-04-12 13:00:00+02:00</t>
  </si>
  <si>
    <t>2026-04-12 14:00:00+02:00</t>
  </si>
  <si>
    <t>2026-04-12 15:00:00+02:00</t>
  </si>
  <si>
    <t>2026-04-12 16:00:00+02:00</t>
  </si>
  <si>
    <t>2026-04-12 17:00:00+02:00</t>
  </si>
  <si>
    <t>2026-04-12 18:00:00+02:00</t>
  </si>
  <si>
    <t>2026-04-12 19:00:00+02:00</t>
  </si>
  <si>
    <t>2026-04-12 20:00:00+02:00</t>
  </si>
  <si>
    <t>2026-04-12 21:00:00+02:00</t>
  </si>
  <si>
    <t>2026-04-12 22:00:00+02:00</t>
  </si>
  <si>
    <t>2026-04-12 23:00:00+02:00</t>
  </si>
  <si>
    <t>2026-04-13 00:00:00+02:00</t>
  </si>
  <si>
    <t>2026-04-13 01:00:00+02:00</t>
  </si>
  <si>
    <t>2026-04-13 02:00:00+02:00</t>
  </si>
  <si>
    <t>2026-04-13 03:00:00+02:00</t>
  </si>
  <si>
    <t>2026-04-13 04:00:00+02:00</t>
  </si>
  <si>
    <t>2026-04-13 05:00:00+02:00</t>
  </si>
  <si>
    <t>2026-04-13 06:00:00+02:00</t>
  </si>
  <si>
    <t>2026-04-13 07:00:00+02:00</t>
  </si>
  <si>
    <t>2026-04-13 08:00:00+02:00</t>
  </si>
  <si>
    <t>2026-04-13 09:00:00+02:00</t>
  </si>
  <si>
    <t>2026-04-13 10:00:00+02:00</t>
  </si>
  <si>
    <t>2026-04-13 11:00:00+02:00</t>
  </si>
  <si>
    <t>2026-04-13 12:00:00+02:00</t>
  </si>
  <si>
    <t>2026-04-13 13:00:00+02:00</t>
  </si>
  <si>
    <t>2026-04-13 14:00:00+02:00</t>
  </si>
  <si>
    <t>2026-04-13 15:00:00+02:00</t>
  </si>
  <si>
    <t>2026-04-13 16:00:00+02:00</t>
  </si>
  <si>
    <t>2026-04-13 17:00:00+02:00</t>
  </si>
  <si>
    <t>2026-04-13 18:00:00+02:00</t>
  </si>
  <si>
    <t>2026-04-13 19:00:00+02:00</t>
  </si>
  <si>
    <t>2026-04-13 20:00:00+02:00</t>
  </si>
  <si>
    <t>2026-04-13 21:00:00+02:00</t>
  </si>
  <si>
    <t>2026-04-13 22:00:00+02:00</t>
  </si>
  <si>
    <t>2026-04-13 23:00:00+02:00</t>
  </si>
  <si>
    <t>2026-04-14 00:00:00+02:00</t>
  </si>
  <si>
    <t>2026-04-14 01:00:00+02:00</t>
  </si>
  <si>
    <t>2026-04-14 02:00:00+02:00</t>
  </si>
  <si>
    <t>2026-04-14 03:00:00+02:00</t>
  </si>
  <si>
    <t>2026-04-14 04:00:00+02:00</t>
  </si>
  <si>
    <t>2026-04-14 05:00:00+02:00</t>
  </si>
  <si>
    <t>2026-04-14 06:00:00+02:00</t>
  </si>
  <si>
    <t>2026-04-14 07:00:00+02:00</t>
  </si>
  <si>
    <t>2026-04-14 08:00:00+02:00</t>
  </si>
  <si>
    <t>2026-04-14 09:00:00+02:00</t>
  </si>
  <si>
    <t>2026-04-14 10:00:00+02:00</t>
  </si>
  <si>
    <t>2026-04-14 11:00:00+02:00</t>
  </si>
  <si>
    <t>2026-04-14 12:00:00+02:00</t>
  </si>
  <si>
    <t>2026-04-14 13:00:00+02:00</t>
  </si>
  <si>
    <t>2026-04-14 14:00:00+02:00</t>
  </si>
  <si>
    <t>2026-04-14 15:00:00+02:00</t>
  </si>
  <si>
    <t>2026-04-14 16:00:00+02:00</t>
  </si>
  <si>
    <t>2026-04-14 17:00:00+02:00</t>
  </si>
  <si>
    <t>2026-04-14 18:00:00+02:00</t>
  </si>
  <si>
    <t>2026-04-14 19:00:00+02:00</t>
  </si>
  <si>
    <t>2026-04-14 20:00:00+02:00</t>
  </si>
  <si>
    <t>2026-04-14 21:00:00+02:00</t>
  </si>
  <si>
    <t>2026-04-14 22:00:00+02:00</t>
  </si>
  <si>
    <t>2026-04-14 23:00:00+02:00</t>
  </si>
  <si>
    <t>2026-04-15 00:00:00+02:00</t>
  </si>
  <si>
    <t>2026-04-15 01:00:00+02:00</t>
  </si>
  <si>
    <t>2026-04-15 02:00:00+02:00</t>
  </si>
  <si>
    <t>2026-04-15 03:00:00+02:00</t>
  </si>
  <si>
    <t>2026-04-15 04:00:00+02:00</t>
  </si>
  <si>
    <t>2026-04-15 05:00:00+02:00</t>
  </si>
  <si>
    <t>2026-04-15 06:00:00+02:00</t>
  </si>
  <si>
    <t>2026-04-15 07:00:00+02:00</t>
  </si>
  <si>
    <t>2026-04-15 08:00:00+02:00</t>
  </si>
  <si>
    <t>2026-04-15 09:00:00+02:00</t>
  </si>
  <si>
    <t>2026-04-15 10:00:00+02:00</t>
  </si>
  <si>
    <t>2026-04-15 11:00:00+02:00</t>
  </si>
  <si>
    <t>2026-04-15 12:00:00+02:00</t>
  </si>
  <si>
    <t>2026-04-15 13:00:00+02:00</t>
  </si>
  <si>
    <t>2026-04-15 14:00:00+02:00</t>
  </si>
  <si>
    <t>2026-04-15 15:00:00+02:00</t>
  </si>
  <si>
    <t>2026-04-15 16:00:00+02:00</t>
  </si>
  <si>
    <t>2026-04-15 17:00:00+02:00</t>
  </si>
  <si>
    <t>2026-04-15 18:00:00+02:00</t>
  </si>
  <si>
    <t>2026-04-15 19:00:00+02:00</t>
  </si>
  <si>
    <t>2026-04-15 20:00:00+02:00</t>
  </si>
  <si>
    <t>2026-04-15 21:00:00+02:00</t>
  </si>
  <si>
    <t>2026-04-15 22:00:00+02:00</t>
  </si>
  <si>
    <t>2026-04-15 23:00:00+02:00</t>
  </si>
  <si>
    <t>2026-04-16 00:00:00+02:00</t>
  </si>
  <si>
    <t>2026-04-16 01:00:00+02:00</t>
  </si>
  <si>
    <t>2026-04-16 02:00:00+02:00</t>
  </si>
  <si>
    <t>2026-04-16 03:00:00+02:00</t>
  </si>
  <si>
    <t>2026-04-16 04:00:00+02:00</t>
  </si>
  <si>
    <t>2026-04-16 05:00:00+02:00</t>
  </si>
  <si>
    <t>2026-04-16 06:00:00+02:00</t>
  </si>
  <si>
    <t>2026-04-16 07:00:00+02:00</t>
  </si>
  <si>
    <t>2026-04-16 08:00:00+02:00</t>
  </si>
  <si>
    <t>2026-04-16 09:00:00+02:00</t>
  </si>
  <si>
    <t>2026-04-16 10:00:00+02:00</t>
  </si>
  <si>
    <t>2026-04-16 11:00:00+02:00</t>
  </si>
  <si>
    <t>2026-04-16 12:00:00+02:00</t>
  </si>
  <si>
    <t>2026-04-16 13:00:00+02:00</t>
  </si>
  <si>
    <t>2026-04-16 14:00:00+02:00</t>
  </si>
  <si>
    <t>2026-04-16 15:00:00+02:00</t>
  </si>
  <si>
    <t>2026-04-16 16:00:00+02:00</t>
  </si>
  <si>
    <t>2026-04-16 17:00:00+02:00</t>
  </si>
  <si>
    <t>2026-04-16 18:00:00+02:00</t>
  </si>
  <si>
    <t>2026-04-16 19:00:00+02:00</t>
  </si>
  <si>
    <t>2026-04-16 20:00:00+02:00</t>
  </si>
  <si>
    <t>2026-04-16 21:00:00+02:00</t>
  </si>
  <si>
    <t>2026-04-16 22:00:00+02:00</t>
  </si>
  <si>
    <t>2026-04-16 23:00:00+02:00</t>
  </si>
  <si>
    <t>2026-04-17 00:00:00+02:00</t>
  </si>
  <si>
    <t>2026-04-17 01:00:00+02:00</t>
  </si>
  <si>
    <t>2026-04-17 02:00:00+02:00</t>
  </si>
  <si>
    <t>2026-04-17 03:00:00+02:00</t>
  </si>
  <si>
    <t>2026-04-17 04:00:00+02:00</t>
  </si>
  <si>
    <t>2026-04-17 05:00:00+02:00</t>
  </si>
  <si>
    <t>2026-04-17 06:00:00+02:00</t>
  </si>
  <si>
    <t>2026-04-17 07:00:00+02:00</t>
  </si>
  <si>
    <t>2026-04-17 08:00:00+02:00</t>
  </si>
  <si>
    <t>2026-04-17 09:00:00+02:00</t>
  </si>
  <si>
    <t>2026-04-17 10:00:00+02:00</t>
  </si>
  <si>
    <t>2026-04-17 11:00:00+02:00</t>
  </si>
  <si>
    <t>2026-04-17 12:00:00+02:00</t>
  </si>
  <si>
    <t>2026-04-17 13:00:00+02:00</t>
  </si>
  <si>
    <t>2026-04-17 14:00:00+02:00</t>
  </si>
  <si>
    <t>2026-04-17 15:00:00+02:00</t>
  </si>
  <si>
    <t>2026-04-17 16:00:00+02:00</t>
  </si>
  <si>
    <t>2026-04-17 17:00:00+02:00</t>
  </si>
  <si>
    <t>2026-04-17 18:00:00+02:00</t>
  </si>
  <si>
    <t>2026-04-17 19:00:00+02:00</t>
  </si>
  <si>
    <t>2026-04-17 20:00:00+02:00</t>
  </si>
  <si>
    <t>2026-04-17 21:00:00+02:00</t>
  </si>
  <si>
    <t>2026-04-17 22:00:00+02:00</t>
  </si>
  <si>
    <t>2026-04-17 23:00:00+02:00</t>
  </si>
  <si>
    <t>2026-04-18 00:00:00+02:00</t>
  </si>
  <si>
    <t>2026-04-18 01:00:00+02:00</t>
  </si>
  <si>
    <t>2026-04-18 02:00:00+02:00</t>
  </si>
  <si>
    <t>2026-04-18 03:00:00+02:00</t>
  </si>
  <si>
    <t>2026-04-18 04:00:00+02:00</t>
  </si>
  <si>
    <t>2026-04-18 05:00:00+02:00</t>
  </si>
  <si>
    <t>2026-04-18 06:00:00+02:00</t>
  </si>
  <si>
    <t>2026-04-18 07:00:00+02:00</t>
  </si>
  <si>
    <t>2026-04-18 08:00:00+02:00</t>
  </si>
  <si>
    <t>2026-04-18 09:00:00+02:00</t>
  </si>
  <si>
    <t>2026-04-18 10:00:00+02:00</t>
  </si>
  <si>
    <t>2026-04-18 11:00:00+02:00</t>
  </si>
  <si>
    <t>2026-04-18 12:00:00+02:00</t>
  </si>
  <si>
    <t>2026-04-18 13:00:00+02:00</t>
  </si>
  <si>
    <t>2026-04-18 14:00:00+02:00</t>
  </si>
  <si>
    <t>2026-04-18 15:00:00+02:00</t>
  </si>
  <si>
    <t>2026-04-18 16:00:00+02:00</t>
  </si>
  <si>
    <t>2026-04-18 17:00:00+02:00</t>
  </si>
  <si>
    <t>2026-04-18 18:00:00+02:00</t>
  </si>
  <si>
    <t>2026-04-18 19:00:00+02:00</t>
  </si>
  <si>
    <t>2026-04-18 20:00:00+02:00</t>
  </si>
  <si>
    <t>2026-04-18 21:00:00+02:00</t>
  </si>
  <si>
    <t>2026-04-18 22:00:00+02:00</t>
  </si>
  <si>
    <t>2026-04-18 23:00:00+02:00</t>
  </si>
  <si>
    <t>2026-04-19 00:00:00+02:00</t>
  </si>
  <si>
    <t>2026-04-19 01:00:00+02:00</t>
  </si>
  <si>
    <t>2026-04-19 02:00:00+02:00</t>
  </si>
  <si>
    <t>2026-04-19 03:00:00+02:00</t>
  </si>
  <si>
    <t>2026-04-19 04:00:00+02:00</t>
  </si>
  <si>
    <t>2026-04-19 05:00:00+02:00</t>
  </si>
  <si>
    <t>2026-04-19 06:00:00+02:00</t>
  </si>
  <si>
    <t>2026-04-19 07:00:00+02:00</t>
  </si>
  <si>
    <t>2026-04-19 08:00:00+02:00</t>
  </si>
  <si>
    <t>2026-04-19 09:00:00+02:00</t>
  </si>
  <si>
    <t>2026-04-19 10:00:00+02:00</t>
  </si>
  <si>
    <t>2026-04-19 11:00:00+02:00</t>
  </si>
  <si>
    <t>2026-04-19 12:00:00+02:00</t>
  </si>
  <si>
    <t>2026-04-19 13:00:00+02:00</t>
  </si>
  <si>
    <t>2026-04-19 14:00:00+02:00</t>
  </si>
  <si>
    <t>2026-04-19 15:00:00+02:00</t>
  </si>
  <si>
    <t>2026-04-19 16:00:00+02:00</t>
  </si>
  <si>
    <t>2026-04-19 17:00:00+02:00</t>
  </si>
  <si>
    <t>2026-04-19 18:00:00+02:00</t>
  </si>
  <si>
    <t>2026-04-19 19:00:00+02:00</t>
  </si>
  <si>
    <t>2026-04-19 20:00:00+02:00</t>
  </si>
  <si>
    <t>2026-04-19 21:00:00+02:00</t>
  </si>
  <si>
    <t>2026-04-19 22:00:00+02:00</t>
  </si>
  <si>
    <t>2026-04-19 23:00:00+02:00</t>
  </si>
  <si>
    <t>2026-04-20 00:00:00+02:00</t>
  </si>
  <si>
    <t>2026-04-20 01:00:00+02:00</t>
  </si>
  <si>
    <t>2026-04-20 02:00:00+02:00</t>
  </si>
  <si>
    <t>2026-04-20 03:00:00+02:00</t>
  </si>
  <si>
    <t>2026-04-20 04:00:00+02:00</t>
  </si>
  <si>
    <t>2026-04-20 05:00:00+02:00</t>
  </si>
  <si>
    <t>2026-04-20 06:00:00+02:00</t>
  </si>
  <si>
    <t>2026-04-20 07:00:00+02:00</t>
  </si>
  <si>
    <t>2026-04-20 08:00:00+02:00</t>
  </si>
  <si>
    <t>2026-04-20 09:00:00+02:00</t>
  </si>
  <si>
    <t>2026-04-20 10:00:00+02:00</t>
  </si>
  <si>
    <t>2026-04-20 11:00:00+02:00</t>
  </si>
  <si>
    <t>2026-04-20 12:00:00+02:00</t>
  </si>
  <si>
    <t>2026-04-20 13:00:00+02:00</t>
  </si>
  <si>
    <t>2026-04-20 14:00:00+02:00</t>
  </si>
  <si>
    <t>2026-04-20 15:00:00+02:00</t>
  </si>
  <si>
    <t>2026-04-20 16:00:00+02:00</t>
  </si>
  <si>
    <t>2026-04-20 17:00:00+02:00</t>
  </si>
  <si>
    <t>2026-04-20 18:00:00+02:00</t>
  </si>
  <si>
    <t>2026-04-20 19:00:00+02:00</t>
  </si>
  <si>
    <t>2026-04-20 20:00:00+02:00</t>
  </si>
  <si>
    <t>2026-04-20 21:00:00+02:00</t>
  </si>
  <si>
    <t>2026-04-20 22:00:00+02:00</t>
  </si>
  <si>
    <t>2026-04-20 23:00:00+02:00</t>
  </si>
  <si>
    <t>2026-04-21 00:00:00+02:00</t>
  </si>
  <si>
    <t>2026-04-21 01:00:00+02:00</t>
  </si>
  <si>
    <t>2026-04-21 02:00:00+02:00</t>
  </si>
  <si>
    <t>2026-04-21 03:00:00+02:00</t>
  </si>
  <si>
    <t>2026-04-21 04:00:00+02:00</t>
  </si>
  <si>
    <t>2026-04-21 05:00:00+02:00</t>
  </si>
  <si>
    <t>2026-04-21 06:00:00+02:00</t>
  </si>
  <si>
    <t>2026-04-21 07:00:00+02:00</t>
  </si>
  <si>
    <t>2026-04-21 08:00:00+02:00</t>
  </si>
  <si>
    <t>2026-04-21 09:00:00+02:00</t>
  </si>
  <si>
    <t>2026-04-21 10:00:00+02:00</t>
  </si>
  <si>
    <t>2026-04-21 11:00:00+02:00</t>
  </si>
  <si>
    <t>2026-04-21 12:00:00+02:00</t>
  </si>
  <si>
    <t>2026-04-21 13:00:00+02:00</t>
  </si>
  <si>
    <t>2026-04-21 14:00:00+02:00</t>
  </si>
  <si>
    <t>2026-04-21 15:00:00+02:00</t>
  </si>
  <si>
    <t>2026-04-21 16:00:00+02:00</t>
  </si>
  <si>
    <t>2026-04-21 17:00:00+02:00</t>
  </si>
  <si>
    <t>2026-04-21 18:00:00+02:00</t>
  </si>
  <si>
    <t>2026-04-21 19:00:00+02:00</t>
  </si>
  <si>
    <t>2026-04-21 20:00:00+02:00</t>
  </si>
  <si>
    <t>2026-04-21 21:00:00+02:00</t>
  </si>
  <si>
    <t>2026-04-21 22:00:00+02:00</t>
  </si>
  <si>
    <t>2026-04-21 23:00:00+02:00</t>
  </si>
  <si>
    <t>2026-04-22 00:00:00+02:00</t>
  </si>
  <si>
    <t>2026-04-22 01:00:00+02:00</t>
  </si>
  <si>
    <t>2026-04-22 02:00:00+02:00</t>
  </si>
  <si>
    <t>2026-04-22 03:00:00+02:00</t>
  </si>
  <si>
    <t>2026-04-22 04:00:00+02:00</t>
  </si>
  <si>
    <t>2026-04-22 05:00:00+02:00</t>
  </si>
  <si>
    <t>2026-04-22 06:00:00+02:00</t>
  </si>
  <si>
    <t>2026-04-22 07:00:00+02:00</t>
  </si>
  <si>
    <t>2026-04-22 08:00:00+02:00</t>
  </si>
  <si>
    <t>2026-04-22 09:00:00+02:00</t>
  </si>
  <si>
    <t>2026-04-22 10:00:00+02:00</t>
  </si>
  <si>
    <t>2026-04-22 11:00:00+02:00</t>
  </si>
  <si>
    <t>2026-04-22 12:00:00+02:00</t>
  </si>
  <si>
    <t>2026-04-22 13:00:00+02:00</t>
  </si>
  <si>
    <t>2026-04-22 14:00:00+02:00</t>
  </si>
  <si>
    <t>2026-04-22 15:00:00+02:00</t>
  </si>
  <si>
    <t>2026-04-22 16:00:00+02:00</t>
  </si>
  <si>
    <t>2026-04-22 17:00:00+02:00</t>
  </si>
  <si>
    <t>2026-04-22 18:00:00+02:00</t>
  </si>
  <si>
    <t>2026-04-22 19:00:00+02:00</t>
  </si>
  <si>
    <t>2026-04-22 20:00:00+02:00</t>
  </si>
  <si>
    <t>2026-04-22 21:00:00+02:00</t>
  </si>
  <si>
    <t>2026-04-22 22:00:00+02:00</t>
  </si>
  <si>
    <t>2026-04-22 23:00:00+02:00</t>
  </si>
  <si>
    <t>2026-04-23 00:00:00+02:00</t>
  </si>
  <si>
    <t>2026-04-23 01:00:00+02:00</t>
  </si>
  <si>
    <t>2026-04-23 02:00:00+02:00</t>
  </si>
  <si>
    <t>2026-04-23 03:00:00+02:00</t>
  </si>
  <si>
    <t>2026-04-23 04:00:00+02:00</t>
  </si>
  <si>
    <t>2026-04-23 05:00:00+02:00</t>
  </si>
  <si>
    <t>2026-04-23 06:00:00+02:00</t>
  </si>
  <si>
    <t>2026-04-23 07:00:00+02:00</t>
  </si>
  <si>
    <t>2026-04-23 08:00:00+02:00</t>
  </si>
  <si>
    <t>2026-04-23 09:00:00+02:00</t>
  </si>
  <si>
    <t>2026-04-23 10:00:00+02:00</t>
  </si>
  <si>
    <t>2026-04-23 11:00:00+02:00</t>
  </si>
  <si>
    <t>2026-04-23 12:00:00+02:00</t>
  </si>
  <si>
    <t>2026-04-23 13:00:00+02:00</t>
  </si>
  <si>
    <t>2026-04-23 14:00:00+02:00</t>
  </si>
  <si>
    <t>2026-04-23 15:00:00+02:00</t>
  </si>
  <si>
    <t>2026-04-23 16:00:00+02:00</t>
  </si>
  <si>
    <t>2026-04-23 17:00:00+02:00</t>
  </si>
  <si>
    <t>2026-04-23 18:00:00+02:00</t>
  </si>
  <si>
    <t>2026-04-23 19:00:00+02:00</t>
  </si>
  <si>
    <t>2026-04-23 20:00:00+02:00</t>
  </si>
  <si>
    <t>2026-04-23 21:00:00+02:00</t>
  </si>
  <si>
    <t>2026-04-23 22:00:00+02:00</t>
  </si>
  <si>
    <t>2026-04-23 23:00:00+02:00</t>
  </si>
  <si>
    <t>2026-04-24 00:00:00+02:00</t>
  </si>
  <si>
    <t>2026-04-24 01:00:00+02:00</t>
  </si>
  <si>
    <t>2026-04-24 02:00:00+02:00</t>
  </si>
  <si>
    <t>2026-04-24 03:00:00+02:00</t>
  </si>
  <si>
    <t>2026-04-24 04:00:00+02:00</t>
  </si>
  <si>
    <t>2026-04-24 05:00:00+02:00</t>
  </si>
  <si>
    <t>2026-04-24 06:00:00+02:00</t>
  </si>
  <si>
    <t>2026-04-24 07:00:00+02:00</t>
  </si>
  <si>
    <t>2026-04-24 08:00:00+02:00</t>
  </si>
  <si>
    <t>2026-04-24 09:00:00+02:00</t>
  </si>
  <si>
    <t>2026-04-24 10:00:00+02:00</t>
  </si>
  <si>
    <t>2026-04-24 11:00:00+02:00</t>
  </si>
  <si>
    <t>2026-04-24 12:00:00+02:00</t>
  </si>
  <si>
    <t>2026-04-24 13:00:00+02:00</t>
  </si>
  <si>
    <t>2026-04-24 14:00:00+02:00</t>
  </si>
  <si>
    <t>2026-04-24 15:00:00+02:00</t>
  </si>
  <si>
    <t>2026-04-24 16:00:00+02:00</t>
  </si>
  <si>
    <t>2026-04-24 17:00:00+02:00</t>
  </si>
  <si>
    <t>2026-04-24 18:00:00+02:00</t>
  </si>
  <si>
    <t>2026-04-24 19:00:00+02:00</t>
  </si>
  <si>
    <t>2026-04-24 20:00:00+02:00</t>
  </si>
  <si>
    <t>2026-04-24 21:00:00+02:00</t>
  </si>
  <si>
    <t>2026-04-24 22:00:00+02:00</t>
  </si>
  <si>
    <t>2026-04-24 23:00:00+02:00</t>
  </si>
  <si>
    <t>2026-04-25 00:00:00+02:00</t>
  </si>
  <si>
    <t>2026-04-25 01:00:00+02:00</t>
  </si>
  <si>
    <t>2026-04-25 02:00:00+02:00</t>
  </si>
  <si>
    <t>2026-04-25 03:00:00+02:00</t>
  </si>
  <si>
    <t>2026-04-25 04:00:00+02:00</t>
  </si>
  <si>
    <t>2026-04-25 05:00:00+02:00</t>
  </si>
  <si>
    <t>2026-04-25 06:00:00+02:00</t>
  </si>
  <si>
    <t>2026-04-25 07:00:00+02:00</t>
  </si>
  <si>
    <t>2026-04-25 08:00:00+02:00</t>
  </si>
  <si>
    <t>2026-04-25 09:00:00+02:00</t>
  </si>
  <si>
    <t>2026-04-25 10:00:00+02:00</t>
  </si>
  <si>
    <t>2026-04-25 11:00:00+02:00</t>
  </si>
  <si>
    <t>2026-04-25 12:00:00+02:00</t>
  </si>
  <si>
    <t>2026-04-25 13:00:00+02:00</t>
  </si>
  <si>
    <t>2026-04-25 14:00:00+02:00</t>
  </si>
  <si>
    <t>2026-04-25 15:00:00+02:00</t>
  </si>
  <si>
    <t>2026-04-25 16:00:00+02:00</t>
  </si>
  <si>
    <t>2026-04-25 17:00:00+02:00</t>
  </si>
  <si>
    <t>2026-04-25 18:00:00+02:00</t>
  </si>
  <si>
    <t>2026-04-25 19:00:00+02:00</t>
  </si>
  <si>
    <t>2026-04-25 20:00:00+02:00</t>
  </si>
  <si>
    <t>2026-04-25 21:00:00+02:00</t>
  </si>
  <si>
    <t>2026-04-25 22:00:00+02:00</t>
  </si>
  <si>
    <t>2026-04-25 23:00:00+02:00</t>
  </si>
  <si>
    <t>2026-04-26 00:00:00+02:00</t>
  </si>
  <si>
    <t>2026-04-26 01:00:00+02:00</t>
  </si>
  <si>
    <t>2026-04-26 02:00:00+02:00</t>
  </si>
  <si>
    <t>2026-04-26 03:00:00+02:00</t>
  </si>
  <si>
    <t>2026-04-26 04:00:00+02:00</t>
  </si>
  <si>
    <t>2026-04-26 05:00:00+02:00</t>
  </si>
  <si>
    <t>2026-04-26 06:00:00+02:00</t>
  </si>
  <si>
    <t>2026-04-26 07:00:00+02:00</t>
  </si>
  <si>
    <t>2026-04-26 08:00:00+02:00</t>
  </si>
  <si>
    <t>2026-04-26 09:00:00+02:00</t>
  </si>
  <si>
    <t>2026-04-26 10:00:00+02:00</t>
  </si>
  <si>
    <t>2026-04-26 11:00:00+02:00</t>
  </si>
  <si>
    <t>2026-04-26 12:00:00+02:00</t>
  </si>
  <si>
    <t>2026-04-26 13:00:00+02:00</t>
  </si>
  <si>
    <t>2026-04-26 14:00:00+02:00</t>
  </si>
  <si>
    <t>2026-04-26 15:00:00+02:00</t>
  </si>
  <si>
    <t>2026-04-26 16:00:00+02:00</t>
  </si>
  <si>
    <t>2026-04-26 17:00:00+02:00</t>
  </si>
  <si>
    <t>2026-04-26 18:00:00+02:00</t>
  </si>
  <si>
    <t>2026-04-26 19:00:00+02:00</t>
  </si>
  <si>
    <t>2026-04-26 20:00:00+02:00</t>
  </si>
  <si>
    <t>2026-04-26 21:00:00+02:00</t>
  </si>
  <si>
    <t>2026-04-26 22:00:00+02:00</t>
  </si>
  <si>
    <t>2026-04-26 23:00:00+02:00</t>
  </si>
  <si>
    <t>2026-04-27 00:00:00+02:00</t>
  </si>
  <si>
    <t>2026-04-27 01:00:00+02:00</t>
  </si>
  <si>
    <t>2026-04-27 02:00:00+02:00</t>
  </si>
  <si>
    <t>2026-04-27 03:00:00+02:00</t>
  </si>
  <si>
    <t>2026-04-27 04:00:00+02:00</t>
  </si>
  <si>
    <t>2026-04-27 05:00:00+02:00</t>
  </si>
  <si>
    <t>2026-04-27 06:00:00+02:00</t>
  </si>
  <si>
    <t>2026-04-27 07:00:00+02:00</t>
  </si>
  <si>
    <t>2026-04-27 08:00:00+02:00</t>
  </si>
  <si>
    <t>2026-04-27 09:00:00+02:00</t>
  </si>
  <si>
    <t>2026-04-27 10:00:00+02:00</t>
  </si>
  <si>
    <t>2026-04-27 11:00:00+02:00</t>
  </si>
  <si>
    <t>2026-04-27 12:00:00+02:00</t>
  </si>
  <si>
    <t>2026-04-27 13:00:00+02:00</t>
  </si>
  <si>
    <t>2026-04-27 14:00:00+02:00</t>
  </si>
  <si>
    <t>2026-04-27 15:00:00+02:00</t>
  </si>
  <si>
    <t>2026-04-27 16:00:00+02:00</t>
  </si>
  <si>
    <t>2026-04-27 17:00:00+02:00</t>
  </si>
  <si>
    <t>2026-04-27 18:00:00+02:00</t>
  </si>
  <si>
    <t>2026-04-27 19:00:00+02:00</t>
  </si>
  <si>
    <t>2026-04-27 20:00:00+02:00</t>
  </si>
  <si>
    <t>2026-04-27 21:00:00+02:00</t>
  </si>
  <si>
    <t>2026-04-27 22:00:00+02:00</t>
  </si>
  <si>
    <t>2026-04-27 23:00:00+02:00</t>
  </si>
  <si>
    <t>2026-04-28 00:00:00+02:00</t>
  </si>
  <si>
    <t>2026-04-28 01:00:00+02:00</t>
  </si>
  <si>
    <t>2026-04-28 02:00:00+02:00</t>
  </si>
  <si>
    <t>2026-04-28 03:00:00+02:00</t>
  </si>
  <si>
    <t>2026-04-28 04:00:00+02:00</t>
  </si>
  <si>
    <t>2026-04-28 05:00:00+02:00</t>
  </si>
  <si>
    <t>2026-04-28 06:00:00+02:00</t>
  </si>
  <si>
    <t>2026-04-28 07:00:00+02:00</t>
  </si>
  <si>
    <t>2026-04-28 08:00:00+02:00</t>
  </si>
  <si>
    <t>2026-04-28 09:00:00+02:00</t>
  </si>
  <si>
    <t>2026-04-28 10:00:00+02:00</t>
  </si>
  <si>
    <t>2026-04-28 11:00:00+02:00</t>
  </si>
  <si>
    <t>2026-04-28 12:00:00+02:00</t>
  </si>
  <si>
    <t>2026-04-28 13:00:00+02:00</t>
  </si>
  <si>
    <t>2026-04-28 14:00:00+02:00</t>
  </si>
  <si>
    <t>2026-04-28 15:00:00+02:00</t>
  </si>
  <si>
    <t>2026-04-28 16:00:00+02:00</t>
  </si>
  <si>
    <t>2026-04-28 17:00:00+02:00</t>
  </si>
  <si>
    <t>2026-04-28 18:00:00+02:00</t>
  </si>
  <si>
    <t>2026-04-28 19:00:00+02:00</t>
  </si>
  <si>
    <t>2026-04-28 20:00:00+02:00</t>
  </si>
  <si>
    <t>2026-04-28 21:00:00+02:00</t>
  </si>
  <si>
    <t>2026-04-28 22:00:00+02:00</t>
  </si>
  <si>
    <t>2026-04-28 23:00:00+02:00</t>
  </si>
  <si>
    <t>2026-04-29 00:00:00+02:00</t>
  </si>
  <si>
    <t>2026-04-29 01:00:00+02:00</t>
  </si>
  <si>
    <t>2026-04-29 02:00:00+02:00</t>
  </si>
  <si>
    <t>2026-04-29 03:00:00+02:00</t>
  </si>
  <si>
    <t>2026-04-29 04:00:00+02:00</t>
  </si>
  <si>
    <t>2026-04-29 05:00:00+02:00</t>
  </si>
  <si>
    <t>2026-04-29 06:00:00+02:00</t>
  </si>
  <si>
    <t>2026-04-29 07:00:00+02:00</t>
  </si>
  <si>
    <t>2026-04-29 08:00:00+02:00</t>
  </si>
  <si>
    <t>2026-04-29 09:00:00+02:00</t>
  </si>
  <si>
    <t>2026-04-29 10:00:00+02:00</t>
  </si>
  <si>
    <t>2026-04-29 11:00:00+02:00</t>
  </si>
  <si>
    <t>2026-04-29 12:00:00+02:00</t>
  </si>
  <si>
    <t>2026-04-29 13:00:00+02:00</t>
  </si>
  <si>
    <t>2026-04-29 14:00:00+02:00</t>
  </si>
  <si>
    <t>2026-04-29 15:00:00+02:00</t>
  </si>
  <si>
    <t>2026-04-29 16:00:00+02:00</t>
  </si>
  <si>
    <t>2026-04-29 17:00:00+02:00</t>
  </si>
  <si>
    <t>2026-04-29 18:00:00+02:00</t>
  </si>
  <si>
    <t>2026-04-29 19:00:00+02:00</t>
  </si>
  <si>
    <t>2026-04-29 20:00:00+02:00</t>
  </si>
  <si>
    <t>2026-04-29 21:00:00+02:00</t>
  </si>
  <si>
    <t>2026-04-29 22:00:00+02:00</t>
  </si>
  <si>
    <t>2026-04-29 23:00:00+02:00</t>
  </si>
  <si>
    <t>2026-04-30 00:00:00+02:00</t>
  </si>
  <si>
    <t>2026-04-30 01:00:00+02:00</t>
  </si>
  <si>
    <t>2026-04-30 02:00:00+02:00</t>
  </si>
  <si>
    <t>2026-04-30 03:00:00+02:00</t>
  </si>
  <si>
    <t>2026-04-30 04:00:00+02:00</t>
  </si>
  <si>
    <t>2026-04-30 05:00:00+02:00</t>
  </si>
  <si>
    <t>2026-04-30 06:00:00+02:00</t>
  </si>
  <si>
    <t>2026-04-30 07:00:00+02:00</t>
  </si>
  <si>
    <t>2026-04-30 08:00:00+02:00</t>
  </si>
  <si>
    <t>2026-04-30 09:00:00+02:00</t>
  </si>
  <si>
    <t>2026-04-30 10:00:00+02:00</t>
  </si>
  <si>
    <t>2026-04-30 11:00:00+02:00</t>
  </si>
  <si>
    <t>2026-04-30 12:00:00+02:00</t>
  </si>
  <si>
    <t>2026-04-30 13:00:00+02:00</t>
  </si>
  <si>
    <t>2026-04-30 14:00:00+02:00</t>
  </si>
  <si>
    <t>2026-04-30 15:00:00+02:00</t>
  </si>
  <si>
    <t>2026-04-30 16:00:00+02:00</t>
  </si>
  <si>
    <t>2026-04-30 17:00:00+02:00</t>
  </si>
  <si>
    <t>2026-04-30 18:00:00+02:00</t>
  </si>
  <si>
    <t>2026-04-30 19:00:00+02:00</t>
  </si>
  <si>
    <t>2026-04-30 20:00:00+02:00</t>
  </si>
  <si>
    <t>2026-04-30 21:00:00+02:00</t>
  </si>
  <si>
    <t>2026-04-30 22:00:00+02:00</t>
  </si>
  <si>
    <t>2026-04-30 23:00:00+02:00</t>
  </si>
  <si>
    <t>2026-05-01 00:00:00+02:00</t>
  </si>
  <si>
    <t>2026-05-01 01:00:00+02:00</t>
  </si>
  <si>
    <t>2026-05-01 02:00:00+02:00</t>
  </si>
  <si>
    <t>2026-05-01 03:00:00+02:00</t>
  </si>
  <si>
    <t>2026-05-01 04:00:00+02:00</t>
  </si>
  <si>
    <t>2026-05-01 05:00:00+02:00</t>
  </si>
  <si>
    <t>2026-05-01 06:00:00+02:00</t>
  </si>
  <si>
    <t>2026-05-01 07:00:00+02:00</t>
  </si>
  <si>
    <t>2026-05-01 08:00:00+02:00</t>
  </si>
  <si>
    <t>2026-05-01 09:00:00+02:00</t>
  </si>
  <si>
    <t>2026-05-01 10:00:00+02:00</t>
  </si>
  <si>
    <t>2026-05-01 11:00:00+02:00</t>
  </si>
  <si>
    <t>2026-05-01 12:00:00+02:00</t>
  </si>
  <si>
    <t>2026-05-01 13:00:00+02:00</t>
  </si>
  <si>
    <t>2026-05-01 14:00:00+02:00</t>
  </si>
  <si>
    <t>2026-05-01 15:00:00+02:00</t>
  </si>
  <si>
    <t>2026-05-01 16:00:00+02:00</t>
  </si>
  <si>
    <t>2026-05-01 17:00:00+02:00</t>
  </si>
  <si>
    <t>2026-05-01 18:00:00+02:00</t>
  </si>
  <si>
    <t>2026-05-01 19:00:00+02:00</t>
  </si>
  <si>
    <t>2026-05-01 20:00:00+02:00</t>
  </si>
  <si>
    <t>2026-05-01 21:00:00+02:00</t>
  </si>
  <si>
    <t>2026-05-01 22:00:00+02:00</t>
  </si>
  <si>
    <t>2026-05-01 23:00:00+02:00</t>
  </si>
  <si>
    <t>2026-05-02 00:00:00+02:00</t>
  </si>
  <si>
    <t>2026-05-02 01:00:00+02:00</t>
  </si>
  <si>
    <t>2026-05-02 02:00:00+02:00</t>
  </si>
  <si>
    <t>2026-05-02 03:00:00+02:00</t>
  </si>
  <si>
    <t>2026-05-02 04:00:00+02:00</t>
  </si>
  <si>
    <t>2026-05-02 05:00:00+02:00</t>
  </si>
  <si>
    <t>2026-05-02 06:00:00+02:00</t>
  </si>
  <si>
    <t>2026-05-02 07:00:00+02:00</t>
  </si>
  <si>
    <t>2026-05-02 08:00:00+02:00</t>
  </si>
  <si>
    <t>2026-05-02 09:00:00+02:00</t>
  </si>
  <si>
    <t>2026-05-02 10:00:00+02:00</t>
  </si>
  <si>
    <t>2026-05-02 11:00:00+02:00</t>
  </si>
  <si>
    <t>2026-05-02 12:00:00+02:00</t>
  </si>
  <si>
    <t>2026-05-02 13:00:00+02:00</t>
  </si>
  <si>
    <t>2026-05-02 14:00:00+02:00</t>
  </si>
  <si>
    <t>2026-05-02 15:00:00+02:00</t>
  </si>
  <si>
    <t>2026-05-02 16:00:00+02:00</t>
  </si>
  <si>
    <t>2026-05-02 17:00:00+02:00</t>
  </si>
  <si>
    <t>2026-05-02 18:00:00+02:00</t>
  </si>
  <si>
    <t>2026-05-02 19:00:00+02:00</t>
  </si>
  <si>
    <t>2026-05-02 20:00:00+02:00</t>
  </si>
  <si>
    <t>2026-05-02 21:00:00+02:00</t>
  </si>
  <si>
    <t>2026-05-02 22:00:00+02:00</t>
  </si>
  <si>
    <t>2026-05-02 23:00:00+02:00</t>
  </si>
  <si>
    <t>2026-05-03 00:00:00+02:00</t>
  </si>
  <si>
    <t>2026-05-03 01:00:00+02:00</t>
  </si>
  <si>
    <t>2026-05-03 02:00:00+02:00</t>
  </si>
  <si>
    <t>2026-05-03 03:00:00+02:00</t>
  </si>
  <si>
    <t>2026-05-03 04:00:00+02:00</t>
  </si>
  <si>
    <t>2026-05-03 05:00:00+02:00</t>
  </si>
  <si>
    <t>2026-05-03 06:00:00+02:00</t>
  </si>
  <si>
    <t>2026-05-03 07:00:00+02:00</t>
  </si>
  <si>
    <t>2026-05-03 08:00:00+02:00</t>
  </si>
  <si>
    <t>2026-05-03 09:00:00+02:00</t>
  </si>
  <si>
    <t>2026-05-03 10:00:00+02:00</t>
  </si>
  <si>
    <t>2026-05-03 11:00:00+02:00</t>
  </si>
  <si>
    <t>2026-05-03 12:00:00+02:00</t>
  </si>
  <si>
    <t>2026-05-03 13:00:00+02:00</t>
  </si>
  <si>
    <t>2026-05-03 14:00:00+02:00</t>
  </si>
  <si>
    <t>2026-05-03 15:00:00+02:00</t>
  </si>
  <si>
    <t>2026-05-03 16:00:00+02:00</t>
  </si>
  <si>
    <t>2026-05-03 17:00:00+02:00</t>
  </si>
  <si>
    <t>2026-05-03 18:00:00+02:00</t>
  </si>
  <si>
    <t>2026-05-03 19:00:00+02:00</t>
  </si>
  <si>
    <t>2026-05-03 20:00:00+02:00</t>
  </si>
  <si>
    <t>2026-05-03 21:00:00+02:00</t>
  </si>
  <si>
    <t>2026-05-03 22:00:00+02:00</t>
  </si>
  <si>
    <t>2026-05-03 23:00:00+02:00</t>
  </si>
  <si>
    <t>2026-05-04 00:00:00+02:00</t>
  </si>
  <si>
    <t>2026-05-04 01:00:00+02:00</t>
  </si>
  <si>
    <t>2026-05-04 02:00:00+02:00</t>
  </si>
  <si>
    <t>2026-05-04 03:00:00+02:00</t>
  </si>
  <si>
    <t>2026-05-04 04:00:00+02:00</t>
  </si>
  <si>
    <t>2026-05-04 05:00:00+02:00</t>
  </si>
  <si>
    <t>2026-05-04 06:00:00+02:00</t>
  </si>
  <si>
    <t>2026-05-04 07:00:00+02:00</t>
  </si>
  <si>
    <t>2026-05-04 08:00:00+02:00</t>
  </si>
  <si>
    <t>2026-05-04 09:00:00+02:00</t>
  </si>
  <si>
    <t>2026-05-04 10:00:00+02:00</t>
  </si>
  <si>
    <t>2026-05-04 11:00:00+02:00</t>
  </si>
  <si>
    <t>2026-05-04 12:00:00+02:00</t>
  </si>
  <si>
    <t>2026-05-04 13:00:00+02:00</t>
  </si>
  <si>
    <t>2026-05-04 14:00:00+02:00</t>
  </si>
  <si>
    <t>2026-05-04 15:00:00+02:00</t>
  </si>
  <si>
    <t>2026-05-04 16:00:00+02:00</t>
  </si>
  <si>
    <t>2026-05-04 17:00:00+02:00</t>
  </si>
  <si>
    <t>2026-05-04 18:00:00+02:00</t>
  </si>
  <si>
    <t>2026-05-04 19:00:00+02:00</t>
  </si>
  <si>
    <t>2026-05-04 20:00:00+02:00</t>
  </si>
  <si>
    <t>2026-05-04 21:00:00+02:00</t>
  </si>
  <si>
    <t>2026-05-04 22:00:00+02:00</t>
  </si>
  <si>
    <t>2026-05-04 23:00:00+02:00</t>
  </si>
  <si>
    <t>2026-05-05 00:00:00+02:00</t>
  </si>
  <si>
    <t>2026-05-05 01:00:00+02:00</t>
  </si>
  <si>
    <t>2026-05-05 02:00:00+02:00</t>
  </si>
  <si>
    <t>2026-05-05 03:00:00+02:00</t>
  </si>
  <si>
    <t>2026-05-05 04:00:00+02:00</t>
  </si>
  <si>
    <t>2026-05-05 05:00:00+02:00</t>
  </si>
  <si>
    <t>2026-05-05 06:00:00+02:00</t>
  </si>
  <si>
    <t>2026-05-05 07:00:00+02:00</t>
  </si>
  <si>
    <t>2026-05-05 08:00:00+02:00</t>
  </si>
  <si>
    <t>2026-05-05 09:00:00+02:00</t>
  </si>
  <si>
    <t>2026-05-05 10:00:00+02:00</t>
  </si>
  <si>
    <t>2026-05-05 11:00:00+02:00</t>
  </si>
  <si>
    <t>2026-05-05 12:00:00+02:00</t>
  </si>
  <si>
    <t>2026-05-05 13:00:00+02:00</t>
  </si>
  <si>
    <t>2026-05-05 14:00:00+02:00</t>
  </si>
  <si>
    <t>2026-05-05 15:00:00+02:00</t>
  </si>
  <si>
    <t>2026-05-05 16:00:00+02:00</t>
  </si>
  <si>
    <t>2026-05-05 17:00:00+02:00</t>
  </si>
  <si>
    <t>2026-05-05 18:00:00+02:00</t>
  </si>
  <si>
    <t>2026-05-05 19:00:00+02:00</t>
  </si>
  <si>
    <t>2026-05-05 20:00:00+02:00</t>
  </si>
  <si>
    <t>2026-05-05 21:00:00+02:00</t>
  </si>
  <si>
    <t>2026-05-05 22:00:00+02:00</t>
  </si>
  <si>
    <t>2026-05-05 23:00:00+02:00</t>
  </si>
  <si>
    <t>2026-05-06 00:00:00+02:00</t>
  </si>
  <si>
    <t>2026-05-06 01:00:00+02:00</t>
  </si>
  <si>
    <t>2026-05-06 02:00:00+02:00</t>
  </si>
  <si>
    <t>2026-05-06 03:00:00+02:00</t>
  </si>
  <si>
    <t>2026-05-06 04:00:00+02:00</t>
  </si>
  <si>
    <t>2026-05-06 05:00:00+02:00</t>
  </si>
  <si>
    <t>2026-05-06 06:00:00+02:00</t>
  </si>
  <si>
    <t>2026-05-06 07:00:00+02:00</t>
  </si>
  <si>
    <t>2026-05-06 08:00:00+02:00</t>
  </si>
  <si>
    <t>2026-05-06 09:00:00+02:00</t>
  </si>
  <si>
    <t>2026-05-06 10:00:00+02:00</t>
  </si>
  <si>
    <t>2026-05-06 11:00:00+02:00</t>
  </si>
  <si>
    <t>2026-05-06 12:00:00+02:00</t>
  </si>
  <si>
    <t>2026-05-06 13:00:00+02:00</t>
  </si>
  <si>
    <t>2026-05-06 14:00:00+02:00</t>
  </si>
  <si>
    <t>2026-05-06 15:00:00+02:00</t>
  </si>
  <si>
    <t>2026-05-06 16:00:00+02:00</t>
  </si>
  <si>
    <t>2026-05-06 17:00:00+02:00</t>
  </si>
  <si>
    <t>2026-05-06 18:00:00+02:00</t>
  </si>
  <si>
    <t>2026-05-06 19:00:00+02:00</t>
  </si>
  <si>
    <t>2026-05-06 20:00:00+02:00</t>
  </si>
  <si>
    <t>2026-05-06 21:00:00+02:00</t>
  </si>
  <si>
    <t>2026-05-06 22:00:00+02:00</t>
  </si>
  <si>
    <t>2026-05-06 23:00:00+02:00</t>
  </si>
  <si>
    <t>2026-05-07 00:00:00+02:00</t>
  </si>
  <si>
    <t>2026-05-07 01:00:00+02:00</t>
  </si>
  <si>
    <t>2026-05-07 02:00:00+02:00</t>
  </si>
  <si>
    <t>2026-05-07 03:00:00+02:00</t>
  </si>
  <si>
    <t>2026-05-07 04:00:00+02:00</t>
  </si>
  <si>
    <t>2026-05-07 05:00:00+02:00</t>
  </si>
  <si>
    <t>2026-05-07 06:00:00+02:00</t>
  </si>
  <si>
    <t>2026-05-07 07:00:00+02:00</t>
  </si>
  <si>
    <t>2026-05-07 08:00:00+02:00</t>
  </si>
  <si>
    <t>2026-05-07 09:00:00+02:00</t>
  </si>
  <si>
    <t>2026-05-07 10:00:00+02:00</t>
  </si>
  <si>
    <t>2026-05-07 11:00:00+02:00</t>
  </si>
  <si>
    <t>2026-05-07 12:00:00+02:00</t>
  </si>
  <si>
    <t>2026-05-07 13:00:00+02:00</t>
  </si>
  <si>
    <t>2026-05-07 14:00:00+02:00</t>
  </si>
  <si>
    <t>2026-05-07 15:00:00+02:00</t>
  </si>
  <si>
    <t>2026-05-07 16:00:00+02:00</t>
  </si>
  <si>
    <t>2026-05-07 17:00:00+02:00</t>
  </si>
  <si>
    <t>2026-05-07 18:00:00+02:00</t>
  </si>
  <si>
    <t>2026-05-07 19:00:00+02:00</t>
  </si>
  <si>
    <t>2026-05-07 20:00:00+02:00</t>
  </si>
  <si>
    <t>2026-05-07 21:00:00+02:00</t>
  </si>
  <si>
    <t>2026-05-07 22:00:00+02:00</t>
  </si>
  <si>
    <t>2026-05-07 23:00:00+02:00</t>
  </si>
  <si>
    <t>2026-05-08 00:00:00+02:00</t>
  </si>
  <si>
    <t>2026-05-08 01:00:00+02:00</t>
  </si>
  <si>
    <t>2026-05-08 02:00:00+02:00</t>
  </si>
  <si>
    <t>2026-05-08 03:00:00+02:00</t>
  </si>
  <si>
    <t>2026-05-08 04:00:00+02:00</t>
  </si>
  <si>
    <t>2026-05-08 05:00:00+02:00</t>
  </si>
  <si>
    <t>2026-05-08 06:00:00+02:00</t>
  </si>
  <si>
    <t>2026-05-08 07:00:00+02:00</t>
  </si>
  <si>
    <t>2026-05-08 08:00:00+02:00</t>
  </si>
  <si>
    <t>2026-05-08 09:00:00+02:00</t>
  </si>
  <si>
    <t>2026-05-08 10:00:00+02:00</t>
  </si>
  <si>
    <t>2026-05-08 11:00:00+02:00</t>
  </si>
  <si>
    <t>2026-05-08 12:00:00+02:00</t>
  </si>
  <si>
    <t>2026-05-08 13:00:00+02:00</t>
  </si>
  <si>
    <t>2026-05-08 14:00:00+02:00</t>
  </si>
  <si>
    <t>2026-05-08 15:00:00+02:00</t>
  </si>
  <si>
    <t>2026-05-08 16:00:00+02:00</t>
  </si>
  <si>
    <t>2026-05-08 17:00:00+02:00</t>
  </si>
  <si>
    <t>2026-05-08 18:00:00+02:00</t>
  </si>
  <si>
    <t>2026-05-08 19:00:00+02:00</t>
  </si>
  <si>
    <t>2026-05-08 20:00:00+02:00</t>
  </si>
  <si>
    <t>2026-05-08 21:00:00+02:00</t>
  </si>
  <si>
    <t>2026-05-08 22:00:00+02:00</t>
  </si>
  <si>
    <t>2026-05-08 23:00:00+02:00</t>
  </si>
  <si>
    <t>2026-05-09 00:00:00+02:00</t>
  </si>
  <si>
    <t>2026-05-09 01:00:00+02:00</t>
  </si>
  <si>
    <t>2026-05-09 02:00:00+02:00</t>
  </si>
  <si>
    <t>2026-05-09 03:00:00+02:00</t>
  </si>
  <si>
    <t>2026-05-09 04:00:00+02:00</t>
  </si>
  <si>
    <t>2026-05-09 05:00:00+02:00</t>
  </si>
  <si>
    <t>2026-05-09 06:00:00+02:00</t>
  </si>
  <si>
    <t>2026-05-09 07:00:00+02:00</t>
  </si>
  <si>
    <t>2026-05-09 08:00:00+02:00</t>
  </si>
  <si>
    <t>2026-05-09 09:00:00+02:00</t>
  </si>
  <si>
    <t>2026-05-09 10:00:00+02:00</t>
  </si>
  <si>
    <t>2026-05-09 11:00:00+02:00</t>
  </si>
  <si>
    <t>2026-05-09 12:00:00+02:00</t>
  </si>
  <si>
    <t>2026-05-09 13:00:00+02:00</t>
  </si>
  <si>
    <t>2026-05-09 14:00:00+02:00</t>
  </si>
  <si>
    <t>2026-05-09 15:00:00+02:00</t>
  </si>
  <si>
    <t>2026-05-09 16:00:00+02:00</t>
  </si>
  <si>
    <t>2026-05-09 17:00:00+02:00</t>
  </si>
  <si>
    <t>2026-05-09 18:00:00+02:00</t>
  </si>
  <si>
    <t>2026-05-09 19:00:00+02:00</t>
  </si>
  <si>
    <t>2026-05-09 20:00:00+02:00</t>
  </si>
  <si>
    <t>2026-05-09 21:00:00+02:00</t>
  </si>
  <si>
    <t>2026-05-09 22:00:00+02:00</t>
  </si>
  <si>
    <t>2026-05-09 23:00:00+02:00</t>
  </si>
  <si>
    <t>2026-05-10 00:00:00+02:00</t>
  </si>
  <si>
    <t>2026-05-10 01:00:00+02:00</t>
  </si>
  <si>
    <t>2026-05-10 02:00:00+02:00</t>
  </si>
  <si>
    <t>2026-05-10 03:00:00+02:00</t>
  </si>
  <si>
    <t>2026-05-10 04:00:00+02:00</t>
  </si>
  <si>
    <t>2026-05-10 05:00:00+02:00</t>
  </si>
  <si>
    <t>2026-05-10 06:00:00+02:00</t>
  </si>
  <si>
    <t>2026-05-10 07:00:00+02:00</t>
  </si>
  <si>
    <t>2026-05-10 08:00:00+02:00</t>
  </si>
  <si>
    <t>2026-05-10 09:00:00+02:00</t>
  </si>
  <si>
    <t>2026-05-10 10:00:00+02:00</t>
  </si>
  <si>
    <t>2026-05-10 11:00:00+02:00</t>
  </si>
  <si>
    <t>2026-05-10 12:00:00+02:00</t>
  </si>
  <si>
    <t>2026-05-10 13:00:00+02:00</t>
  </si>
  <si>
    <t>2026-05-10 14:00:00+02:00</t>
  </si>
  <si>
    <t>2026-05-10 15:00:00+02:00</t>
  </si>
  <si>
    <t>2026-05-10 16:00:00+02:00</t>
  </si>
  <si>
    <t>2026-05-10 17:00:00+02:00</t>
  </si>
  <si>
    <t>2026-05-10 18:00:00+02:00</t>
  </si>
  <si>
    <t>2026-05-10 19:00:00+02:00</t>
  </si>
  <si>
    <t>2026-05-10 20:00:00+02:00</t>
  </si>
  <si>
    <t>2026-05-10 21:00:00+02:00</t>
  </si>
  <si>
    <t>2026-05-10 22:00:00+02:00</t>
  </si>
  <si>
    <t>2026-05-10 23:00:00+02:00</t>
  </si>
  <si>
    <t>2026-05-11 00:00:00+02:00</t>
  </si>
  <si>
    <t>2026-05-11 01:00:00+02:00</t>
  </si>
  <si>
    <t>2026-05-11 02:00:00+02:00</t>
  </si>
  <si>
    <t>2026-05-11 03:00:00+02:00</t>
  </si>
  <si>
    <t>2026-05-11 04:00:00+02:00</t>
  </si>
  <si>
    <t>2026-05-11 05:00:00+02:00</t>
  </si>
  <si>
    <t>2026-05-11 06:00:00+02:00</t>
  </si>
  <si>
    <t>2026-05-11 07:00:00+02:00</t>
  </si>
  <si>
    <t>2026-05-11 08:00:00+02:00</t>
  </si>
  <si>
    <t>2026-05-11 09:00:00+02:00</t>
  </si>
  <si>
    <t>2026-05-11 10:00:00+02:00</t>
  </si>
  <si>
    <t>2026-05-11 11:00:00+02:00</t>
  </si>
  <si>
    <t>2026-05-11 12:00:00+02:00</t>
  </si>
  <si>
    <t>2026-05-11 13:00:00+02:00</t>
  </si>
  <si>
    <t>2026-05-11 14:00:00+02:00</t>
  </si>
  <si>
    <t>2026-05-11 15:00:00+02:00</t>
  </si>
  <si>
    <t>2026-05-11 16:00:00+02:00</t>
  </si>
  <si>
    <t>2026-05-11 17:00:00+02:00</t>
  </si>
  <si>
    <t>2026-05-11 18:00:00+02:00</t>
  </si>
  <si>
    <t>2026-05-11 19:00:00+02:00</t>
  </si>
  <si>
    <t>2026-05-11 20:00:00+02:00</t>
  </si>
  <si>
    <t>2026-05-11 21:00:00+02:00</t>
  </si>
  <si>
    <t>2026-05-11 22:00:00+02:00</t>
  </si>
  <si>
    <t>2026-05-11 23:00:00+02:00</t>
  </si>
  <si>
    <t>2026-05-12 00:00:00+02:00</t>
  </si>
  <si>
    <t>2026-05-12 01:00:00+02:00</t>
  </si>
  <si>
    <t>2026-05-12 02:00:00+02:00</t>
  </si>
  <si>
    <t>2026-05-12 03:00:00+02:00</t>
  </si>
  <si>
    <t>2026-05-12 04:00:00+02:00</t>
  </si>
  <si>
    <t>2026-05-12 05:00:00+02:00</t>
  </si>
  <si>
    <t>2026-05-12 06:00:00+02:00</t>
  </si>
  <si>
    <t>2026-05-12 07:00:00+02:00</t>
  </si>
  <si>
    <t>2026-05-12 08:00:00+02:00</t>
  </si>
  <si>
    <t>2026-05-12 09:00:00+02:00</t>
  </si>
  <si>
    <t>2026-05-12 10:00:00+02:00</t>
  </si>
  <si>
    <t>2026-05-12 11:00:00+02:00</t>
  </si>
  <si>
    <t>2026-05-12 12:00:00+02:00</t>
  </si>
  <si>
    <t>2026-05-12 13:00:00+02:00</t>
  </si>
  <si>
    <t>2026-05-12 14:00:00+02:00</t>
  </si>
  <si>
    <t>2026-05-12 15:00:00+02:00</t>
  </si>
  <si>
    <t>2026-05-12 16:00:00+02:00</t>
  </si>
  <si>
    <t>2026-05-12 17:00:00+02:00</t>
  </si>
  <si>
    <t>2026-05-12 18:00:00+02:00</t>
  </si>
  <si>
    <t>2026-05-12 19:00:00+02:00</t>
  </si>
  <si>
    <t>2026-05-12 20:00:00+02:00</t>
  </si>
  <si>
    <t>2026-05-12 21:00:00+02:00</t>
  </si>
  <si>
    <t>2026-05-12 22:00:00+02:00</t>
  </si>
  <si>
    <t>2026-05-12 23:00:00+02:00</t>
  </si>
  <si>
    <t>2026-05-13 00:00:00+02:00</t>
  </si>
  <si>
    <t>2026-05-13 01:00:00+02:00</t>
  </si>
  <si>
    <t>2026-05-13 02:00:00+02:00</t>
  </si>
  <si>
    <t>2026-05-13 03:00:00+02:00</t>
  </si>
  <si>
    <t>2026-05-13 04:00:00+02:00</t>
  </si>
  <si>
    <t>2026-05-13 05:00:00+02:00</t>
  </si>
  <si>
    <t>2026-05-13 06:00:00+02:00</t>
  </si>
  <si>
    <t>2026-05-13 07:00:00+02:00</t>
  </si>
  <si>
    <t>2026-05-13 08:00:00+02:00</t>
  </si>
  <si>
    <t>2026-05-13 09:00:00+02:00</t>
  </si>
  <si>
    <t>2026-05-13 10:00:00+02:00</t>
  </si>
  <si>
    <t>2026-05-13 11:00:00+02:00</t>
  </si>
  <si>
    <t>2026-05-13 12:00:00+02:00</t>
  </si>
  <si>
    <t>2026-05-13 13:00:00+02:00</t>
  </si>
  <si>
    <t>2026-05-13 14:00:00+02:00</t>
  </si>
  <si>
    <t>2026-05-13 15:00:00+02:00</t>
  </si>
  <si>
    <t>2026-05-13 16:00:00+02:00</t>
  </si>
  <si>
    <t>2026-05-13 17:00:00+02:00</t>
  </si>
  <si>
    <t>2026-05-13 18:00:00+02:00</t>
  </si>
  <si>
    <t>2026-05-13 19:00:00+02:00</t>
  </si>
  <si>
    <t>2026-05-13 20:00:00+02:00</t>
  </si>
  <si>
    <t>2026-05-13 21:00:00+02:00</t>
  </si>
  <si>
    <t>2026-05-13 22:00:00+02:00</t>
  </si>
  <si>
    <t>2026-05-13 23:00:00+02:00</t>
  </si>
  <si>
    <t>2026-05-14 00:00:00+02:00</t>
  </si>
  <si>
    <t>2026-05-14 01:00:00+02:00</t>
  </si>
  <si>
    <t>2026-05-14 02:00:00+02:00</t>
  </si>
  <si>
    <t>2026-05-14 03:00:00+02:00</t>
  </si>
  <si>
    <t>2026-05-14 04:00:00+02:00</t>
  </si>
  <si>
    <t>2026-05-14 05:00:00+02:00</t>
  </si>
  <si>
    <t>2026-05-14 06:00:00+02:00</t>
  </si>
  <si>
    <t>2026-05-14 07:00:00+02:00</t>
  </si>
  <si>
    <t>2026-05-14 08:00:00+02:00</t>
  </si>
  <si>
    <t>2026-05-14 09:00:00+02:00</t>
  </si>
  <si>
    <t>2026-05-14 10:00:00+02:00</t>
  </si>
  <si>
    <t>2026-05-14 11:00:00+02:00</t>
  </si>
  <si>
    <t>2026-05-14 12:00:00+02:00</t>
  </si>
  <si>
    <t>2026-05-14 13:00:00+02:00</t>
  </si>
  <si>
    <t>2026-05-14 14:00:00+02:00</t>
  </si>
  <si>
    <t>2026-05-14 15:00:00+02:00</t>
  </si>
  <si>
    <t>2026-05-14 16:00:00+02:00</t>
  </si>
  <si>
    <t>2026-05-14 17:00:00+02:00</t>
  </si>
  <si>
    <t>2026-05-14 18:00:00+02:00</t>
  </si>
  <si>
    <t>2026-05-14 19:00:00+02:00</t>
  </si>
  <si>
    <t>2026-05-14 20:00:00+02:00</t>
  </si>
  <si>
    <t>2026-05-14 21:00:00+02:00</t>
  </si>
  <si>
    <t>2026-05-14 22:00:00+02:00</t>
  </si>
  <si>
    <t>2026-05-14 23:00:00+02:00</t>
  </si>
  <si>
    <t>2026-05-15 00:00:00+02:00</t>
  </si>
  <si>
    <t>2026-05-15 01:00:00+02:00</t>
  </si>
  <si>
    <t>2026-05-15 02:00:00+02:00</t>
  </si>
  <si>
    <t>2026-05-15 03:00:00+02:00</t>
  </si>
  <si>
    <t>2026-05-15 04:00:00+02:00</t>
  </si>
  <si>
    <t>2026-05-15 05:00:00+02:00</t>
  </si>
  <si>
    <t>2026-05-15 06:00:00+02:00</t>
  </si>
  <si>
    <t>2026-05-15 07:00:00+02:00</t>
  </si>
  <si>
    <t>2026-05-15 08:00:00+02:00</t>
  </si>
  <si>
    <t>2026-05-15 09:00:00+02:00</t>
  </si>
  <si>
    <t>2026-05-15 10:00:00+02:00</t>
  </si>
  <si>
    <t>2026-05-15 11:00:00+02:00</t>
  </si>
  <si>
    <t>2026-05-15 12:00:00+02:00</t>
  </si>
  <si>
    <t>2026-05-15 13:00:00+02:00</t>
  </si>
  <si>
    <t>2026-05-15 14:00:00+02:00</t>
  </si>
  <si>
    <t>2026-05-15 15:00:00+02:00</t>
  </si>
  <si>
    <t>2026-05-15 16:00:00+02:00</t>
  </si>
  <si>
    <t>2026-05-15 17:00:00+02:00</t>
  </si>
  <si>
    <t>2026-05-15 18:00:00+02:00</t>
  </si>
  <si>
    <t>2026-05-15 19:00:00+02:00</t>
  </si>
  <si>
    <t>2026-05-15 20:00:00+02:00</t>
  </si>
  <si>
    <t>2026-05-15 21:00:00+02:00</t>
  </si>
  <si>
    <t>2026-05-15 22:00:00+02:00</t>
  </si>
  <si>
    <t>2026-05-15 23:00:00+02:00</t>
  </si>
  <si>
    <t>2026-05-16 00:00:00+02:00</t>
  </si>
  <si>
    <t>2026-05-16 01:00:00+02:00</t>
  </si>
  <si>
    <t>2026-05-16 02:00:00+02:00</t>
  </si>
  <si>
    <t>2026-05-16 03:00:00+02:00</t>
  </si>
  <si>
    <t>2026-05-16 04:00:00+02:00</t>
  </si>
  <si>
    <t>2026-05-16 05:00:00+02:00</t>
  </si>
  <si>
    <t>2026-05-16 06:00:00+02:00</t>
  </si>
  <si>
    <t>2026-05-16 07:00:00+02:00</t>
  </si>
  <si>
    <t>2026-05-16 08:00:00+02:00</t>
  </si>
  <si>
    <t>2026-05-16 09:00:00+02:00</t>
  </si>
  <si>
    <t>2026-05-16 10:00:00+02:00</t>
  </si>
  <si>
    <t>2026-05-16 11:00:00+02:00</t>
  </si>
  <si>
    <t>2026-05-16 12:00:00+02:00</t>
  </si>
  <si>
    <t>2026-05-16 13:00:00+02:00</t>
  </si>
  <si>
    <t>2026-05-16 14:00:00+02:00</t>
  </si>
  <si>
    <t>2026-05-16 15:00:00+02:00</t>
  </si>
  <si>
    <t>2026-05-16 16:00:00+02:00</t>
  </si>
  <si>
    <t>2026-05-16 17:00:00+02:00</t>
  </si>
  <si>
    <t>2026-05-16 18:00:00+02:00</t>
  </si>
  <si>
    <t>2026-05-16 19:00:00+02:00</t>
  </si>
  <si>
    <t>2026-05-16 20:00:00+02:00</t>
  </si>
  <si>
    <t>2026-05-16 21:00:00+02:00</t>
  </si>
  <si>
    <t>2026-05-16 22:00:00+02:00</t>
  </si>
  <si>
    <t>2026-05-16 23:00:00+02:00</t>
  </si>
  <si>
    <t>2026-05-17 00:00:00+02:00</t>
  </si>
  <si>
    <t>2026-05-17 01:00:00+02:00</t>
  </si>
  <si>
    <t>2026-05-17 02:00:00+02:00</t>
  </si>
  <si>
    <t>2026-05-17 03:00:00+02:00</t>
  </si>
  <si>
    <t>2026-05-17 04:00:00+02:00</t>
  </si>
  <si>
    <t>2026-05-17 05:00:00+02:00</t>
  </si>
  <si>
    <t>2026-05-17 06:00:00+02:00</t>
  </si>
  <si>
    <t>2026-05-17 07:00:00+02:00</t>
  </si>
  <si>
    <t>2026-05-17 08:00:00+02:00</t>
  </si>
  <si>
    <t>2026-05-17 09:00:00+02:00</t>
  </si>
  <si>
    <t>2026-05-17 10:00:00+02:00</t>
  </si>
  <si>
    <t>2026-05-17 11:00:00+02:00</t>
  </si>
  <si>
    <t>2026-05-17 12:00:00+02:00</t>
  </si>
  <si>
    <t>2026-05-17 13:00:00+02:00</t>
  </si>
  <si>
    <t>2026-05-17 14:00:00+02:00</t>
  </si>
  <si>
    <t>2026-05-17 15:00:00+02:00</t>
  </si>
  <si>
    <t>2026-05-17 16:00:00+02:00</t>
  </si>
  <si>
    <t>2026-05-17 17:00:00+02:00</t>
  </si>
  <si>
    <t>2026-05-17 18:00:00+02:00</t>
  </si>
  <si>
    <t>2026-05-17 19:00:00+02:00</t>
  </si>
  <si>
    <t>2026-05-17 20:00:00+02:00</t>
  </si>
  <si>
    <t>2026-05-17 21:00:00+02:00</t>
  </si>
  <si>
    <t>2026-05-17 22:00:00+02:00</t>
  </si>
  <si>
    <t>2026-05-17 23:00:00+02:00</t>
  </si>
  <si>
    <t>2026-05-18 00:00:00+02:00</t>
  </si>
  <si>
    <t>2026-05-18 01:00:00+02:00</t>
  </si>
  <si>
    <t>2026-05-18 02:00:00+02:00</t>
  </si>
  <si>
    <t>2026-05-18 03:00:00+02:00</t>
  </si>
  <si>
    <t>2026-05-18 04:00:00+02:00</t>
  </si>
  <si>
    <t>2026-05-18 05:00:00+02:00</t>
  </si>
  <si>
    <t>2026-05-18 06:00:00+02:00</t>
  </si>
  <si>
    <t>2026-05-18 07:00:00+02:00</t>
  </si>
  <si>
    <t>2026-05-18 08:00:00+02:00</t>
  </si>
  <si>
    <t>2026-05-18 09:00:00+02:00</t>
  </si>
  <si>
    <t>2026-05-18 10:00:00+02:00</t>
  </si>
  <si>
    <t>2026-05-18 11:00:00+02:00</t>
  </si>
  <si>
    <t>2026-05-18 12:00:00+02:00</t>
  </si>
  <si>
    <t>2026-05-18 13:00:00+02:00</t>
  </si>
  <si>
    <t>2026-05-18 14:00:00+02:00</t>
  </si>
  <si>
    <t>2026-05-18 15:00:00+02:00</t>
  </si>
  <si>
    <t>2026-05-18 16:00:00+02:00</t>
  </si>
  <si>
    <t>2026-05-18 17:00:00+02:00</t>
  </si>
  <si>
    <t>2026-05-18 18:00:00+02:00</t>
  </si>
  <si>
    <t>2026-05-18 19:00:00+02:00</t>
  </si>
  <si>
    <t>2026-05-18 20:00:00+02:00</t>
  </si>
  <si>
    <t>2026-05-18 21:00:00+02:00</t>
  </si>
  <si>
    <t>2026-05-18 22:00:00+02:00</t>
  </si>
  <si>
    <t>2026-05-18 23:00:00+02:00</t>
  </si>
  <si>
    <t>2026-05-19 00:00:00+02:00</t>
  </si>
  <si>
    <t>2026-05-19 01:00:00+02:00</t>
  </si>
  <si>
    <t>2026-05-19 02:00:00+02:00</t>
  </si>
  <si>
    <t>2026-05-19 03:00:00+02:00</t>
  </si>
  <si>
    <t>2026-05-19 04:00:00+02:00</t>
  </si>
  <si>
    <t>2026-05-19 05:00:00+02:00</t>
  </si>
  <si>
    <t>2026-05-19 06:00:00+02:00</t>
  </si>
  <si>
    <t>2026-05-19 07:00:00+02:00</t>
  </si>
  <si>
    <t>2026-05-19 08:00:00+02:00</t>
  </si>
  <si>
    <t>2026-05-19 09:00:00+02:00</t>
  </si>
  <si>
    <t>2026-05-19 10:00:00+02:00</t>
  </si>
  <si>
    <t>2026-05-19 11:00:00+02:00</t>
  </si>
  <si>
    <t>2026-05-19 12:00:00+02:00</t>
  </si>
  <si>
    <t>2026-05-19 13:00:00+02:00</t>
  </si>
  <si>
    <t>2026-05-19 14:00:00+02:00</t>
  </si>
  <si>
    <t>2026-05-19 15:00:00+02:00</t>
  </si>
  <si>
    <t>2026-05-19 16:00:00+02:00</t>
  </si>
  <si>
    <t>2026-05-19 17:00:00+02:00</t>
  </si>
  <si>
    <t>2026-05-19 18:00:00+02:00</t>
  </si>
  <si>
    <t>2026-05-19 19:00:00+02:00</t>
  </si>
  <si>
    <t>2026-05-19 20:00:00+02:00</t>
  </si>
  <si>
    <t>2026-05-19 21:00:00+02:00</t>
  </si>
  <si>
    <t>2026-05-19 22:00:00+02:00</t>
  </si>
  <si>
    <t>2026-05-19 23:00:00+02:00</t>
  </si>
  <si>
    <t>2026-05-20 00:00:00+02:00</t>
  </si>
  <si>
    <t>2026-05-20 01:00:00+02:00</t>
  </si>
  <si>
    <t>2026-05-20 02:00:00+02:00</t>
  </si>
  <si>
    <t>2026-05-20 03:00:00+02:00</t>
  </si>
  <si>
    <t>2026-05-20 04:00:00+02:00</t>
  </si>
  <si>
    <t>2026-05-20 05:00:00+02:00</t>
  </si>
  <si>
    <t>2026-05-20 06:00:00+02:00</t>
  </si>
  <si>
    <t>2026-05-20 07:00:00+02:00</t>
  </si>
  <si>
    <t>2026-05-20 08:00:00+02:00</t>
  </si>
  <si>
    <t>2026-05-20 09:00:00+02:00</t>
  </si>
  <si>
    <t>2026-05-20 10:00:00+02:00</t>
  </si>
  <si>
    <t>2026-05-20 11:00:00+02:00</t>
  </si>
  <si>
    <t>2026-05-20 12:00:00+02:00</t>
  </si>
  <si>
    <t>2026-05-20 13:00:00+02:00</t>
  </si>
  <si>
    <t>2026-05-20 14:00:00+02:00</t>
  </si>
  <si>
    <t>2026-05-20 15:00:00+02:00</t>
  </si>
  <si>
    <t>2026-05-20 16:00:00+02:00</t>
  </si>
  <si>
    <t>2026-05-20 17:00:00+02:00</t>
  </si>
  <si>
    <t>2026-05-20 18:00:00+02:00</t>
  </si>
  <si>
    <t>2026-05-20 19:00:00+02:00</t>
  </si>
  <si>
    <t>2026-05-20 20:00:00+02:00</t>
  </si>
  <si>
    <t>2026-05-20 21:00:00+02:00</t>
  </si>
  <si>
    <t>2026-05-20 22:00:00+02:00</t>
  </si>
  <si>
    <t>2026-05-20 23:00:00+02:00</t>
  </si>
  <si>
    <t>2026-05-21 00:00:00+02:00</t>
  </si>
  <si>
    <t>2026-05-21 01:00:00+02:00</t>
  </si>
  <si>
    <t>2026-05-21 02:00:00+02:00</t>
  </si>
  <si>
    <t>2026-05-21 03:00:00+02:00</t>
  </si>
  <si>
    <t>2026-05-21 04:00:00+02:00</t>
  </si>
  <si>
    <t>2026-05-21 05:00:00+02:00</t>
  </si>
  <si>
    <t>2026-05-21 06:00:00+02:00</t>
  </si>
  <si>
    <t>2026-05-21 07:00:00+02:00</t>
  </si>
  <si>
    <t>2026-05-21 08:00:00+02:00</t>
  </si>
  <si>
    <t>2026-05-21 09:00:00+02:00</t>
  </si>
  <si>
    <t>2026-05-21 10:00:00+02:00</t>
  </si>
  <si>
    <t>2026-05-21 11:00:00+02:00</t>
  </si>
  <si>
    <t>2026-05-21 12:00:00+02:00</t>
  </si>
  <si>
    <t>2026-05-21 13:00:00+02:00</t>
  </si>
  <si>
    <t>2026-05-21 14:00:00+02:00</t>
  </si>
  <si>
    <t>2026-05-21 15:00:00+02:00</t>
  </si>
  <si>
    <t>2026-05-21 16:00:00+02:00</t>
  </si>
  <si>
    <t>2026-05-21 17:00:00+02:00</t>
  </si>
  <si>
    <t>2026-05-21 18:00:00+02:00</t>
  </si>
  <si>
    <t>2026-05-21 19:00:00+02:00</t>
  </si>
  <si>
    <t>2026-05-21 20:00:00+02:00</t>
  </si>
  <si>
    <t>2026-05-21 21:00:00+02:00</t>
  </si>
  <si>
    <t>2026-05-21 22:00:00+02:00</t>
  </si>
  <si>
    <t>2026-05-21 23:00:00+02:00</t>
  </si>
  <si>
    <t>2026-05-22 00:00:00+02:00</t>
  </si>
  <si>
    <t>2026-05-22 01:00:00+02:00</t>
  </si>
  <si>
    <t>2026-05-22 02:00:00+02:00</t>
  </si>
  <si>
    <t>2026-05-22 03:00:00+02:00</t>
  </si>
  <si>
    <t>2026-05-22 04:00:00+02:00</t>
  </si>
  <si>
    <t>2026-05-22 05:00:00+02:00</t>
  </si>
  <si>
    <t>2026-05-22 06:00:00+02:00</t>
  </si>
  <si>
    <t>2026-05-22 07:00:00+02:00</t>
  </si>
  <si>
    <t>2026-05-22 08:00:00+02:00</t>
  </si>
  <si>
    <t>2026-05-22 09:00:00+02:00</t>
  </si>
  <si>
    <t>2026-05-22 10:00:00+02:00</t>
  </si>
  <si>
    <t>2026-05-22 11:00:00+02:00</t>
  </si>
  <si>
    <t>2026-05-22 12:00:00+02:00</t>
  </si>
  <si>
    <t>2026-05-22 13:00:00+02:00</t>
  </si>
  <si>
    <t>2026-05-22 14:00:00+02:00</t>
  </si>
  <si>
    <t>2026-05-22 15:00:00+02:00</t>
  </si>
  <si>
    <t>2026-05-22 16:00:00+02:00</t>
  </si>
  <si>
    <t>2026-05-22 17:00:00+02:00</t>
  </si>
  <si>
    <t>2026-05-22 18:00:00+02:00</t>
  </si>
  <si>
    <t>2026-05-22 19:00:00+02:00</t>
  </si>
  <si>
    <t>2026-05-22 20:00:00+02:00</t>
  </si>
  <si>
    <t>2026-05-22 21:00:00+02:00</t>
  </si>
  <si>
    <t>2026-05-22 22:00:00+02:00</t>
  </si>
  <si>
    <t>2026-05-22 23:00:00+02:00</t>
  </si>
  <si>
    <t>2026-05-23 00:00:00+02:00</t>
  </si>
  <si>
    <t>2026-05-23 01:00:00+02:00</t>
  </si>
  <si>
    <t>2026-05-23 02:00:00+02:00</t>
  </si>
  <si>
    <t>2026-05-23 03:00:00+02:00</t>
  </si>
  <si>
    <t>2026-05-23 04:00:00+02:00</t>
  </si>
  <si>
    <t>2026-05-23 05:00:00+02:00</t>
  </si>
  <si>
    <t>2026-05-23 06:00:00+02:00</t>
  </si>
  <si>
    <t>2026-05-23 07:00:00+02:00</t>
  </si>
  <si>
    <t>2026-05-23 08:00:00+02:00</t>
  </si>
  <si>
    <t>2026-05-23 09:00:00+02:00</t>
  </si>
  <si>
    <t>2026-05-23 10:00:00+02:00</t>
  </si>
  <si>
    <t>2026-05-23 11:00:00+02:00</t>
  </si>
  <si>
    <t>2026-05-23 12:00:00+02:00</t>
  </si>
  <si>
    <t>2026-05-23 13:00:00+02:00</t>
  </si>
  <si>
    <t>2026-05-23 14:00:00+02:00</t>
  </si>
  <si>
    <t>2026-05-23 15:00:00+02:00</t>
  </si>
  <si>
    <t>2026-05-23 16:00:00+02:00</t>
  </si>
  <si>
    <t>2026-05-23 17:00:00+02:00</t>
  </si>
  <si>
    <t>2026-05-23 18:00:00+02:00</t>
  </si>
  <si>
    <t>2026-05-23 19:00:00+02:00</t>
  </si>
  <si>
    <t>2026-05-23 20:00:00+02:00</t>
  </si>
  <si>
    <t>2026-05-23 21:00:00+02:00</t>
  </si>
  <si>
    <t>2026-05-23 22:00:00+02:00</t>
  </si>
  <si>
    <t>2026-05-23 23:00:00+02:00</t>
  </si>
  <si>
    <t>2026-05-24 00:00:00+02:00</t>
  </si>
  <si>
    <t>2026-05-24 01:00:00+02:00</t>
  </si>
  <si>
    <t>2026-05-24 02:00:00+02:00</t>
  </si>
  <si>
    <t>2026-05-24 03:00:00+02:00</t>
  </si>
  <si>
    <t>2026-05-24 04:00:00+02:00</t>
  </si>
  <si>
    <t>2026-05-24 05:00:00+02:00</t>
  </si>
  <si>
    <t>2026-05-24 06:00:00+02:00</t>
  </si>
  <si>
    <t>2026-05-24 07:00:00+02:00</t>
  </si>
  <si>
    <t>2026-05-24 08:00:00+02:00</t>
  </si>
  <si>
    <t>2026-05-24 09:00:00+02:00</t>
  </si>
  <si>
    <t>2026-05-24 10:00:00+02:00</t>
  </si>
  <si>
    <t>2026-05-24 11:00:00+02:00</t>
  </si>
  <si>
    <t>2026-05-24 12:00:00+02:00</t>
  </si>
  <si>
    <t>2026-05-24 13:00:00+02:00</t>
  </si>
  <si>
    <t>2026-05-24 14:00:00+02:00</t>
  </si>
  <si>
    <t>2026-05-24 15:00:00+02:00</t>
  </si>
  <si>
    <t>2026-05-24 16:00:00+02:00</t>
  </si>
  <si>
    <t>2026-05-24 17:00:00+02:00</t>
  </si>
  <si>
    <t>2026-05-24 18:00:00+02:00</t>
  </si>
  <si>
    <t>2026-05-24 19:00:00+02:00</t>
  </si>
  <si>
    <t>2026-05-24 20:00:00+02:00</t>
  </si>
  <si>
    <t>2026-05-24 21:00:00+02:00</t>
  </si>
  <si>
    <t>2026-05-24 22:00:00+02:00</t>
  </si>
  <si>
    <t>2026-05-24 23:00:00+02:00</t>
  </si>
  <si>
    <t>2026-05-25 00:00:00+02:00</t>
  </si>
  <si>
    <t>2026-05-25 01:00:00+02:00</t>
  </si>
  <si>
    <t>2026-05-25 02:00:00+02:00</t>
  </si>
  <si>
    <t>2026-05-25 03:00:00+02:00</t>
  </si>
  <si>
    <t>2026-05-25 04:00:00+02:00</t>
  </si>
  <si>
    <t>2026-05-25 05:00:00+02:00</t>
  </si>
  <si>
    <t>2026-05-25 06:00:00+02:00</t>
  </si>
  <si>
    <t>2026-05-25 07:00:00+02:00</t>
  </si>
  <si>
    <t>2026-05-25 08:00:00+02:00</t>
  </si>
  <si>
    <t>2026-05-25 09:00:00+02:00</t>
  </si>
  <si>
    <t>2026-05-25 10:00:00+02:00</t>
  </si>
  <si>
    <t>2026-05-25 11:00:00+02:00</t>
  </si>
  <si>
    <t>2026-05-25 12:00:00+02:00</t>
  </si>
  <si>
    <t>2026-05-25 13:00:00+02:00</t>
  </si>
  <si>
    <t>2026-05-25 14:00:00+02:00</t>
  </si>
  <si>
    <t>2026-05-25 15:00:00+02:00</t>
  </si>
  <si>
    <t>2026-05-25 16:00:00+02:00</t>
  </si>
  <si>
    <t>2026-05-25 17:00:00+02:00</t>
  </si>
  <si>
    <t>2026-05-25 18:00:00+02:00</t>
  </si>
  <si>
    <t>2026-05-25 19:00:00+02:00</t>
  </si>
  <si>
    <t>2026-05-25 20:00:00+02:00</t>
  </si>
  <si>
    <t>2026-05-25 21:00:00+02:00</t>
  </si>
  <si>
    <t>2026-05-25 22:00:00+02:00</t>
  </si>
  <si>
    <t>2026-05-25 23:00:00+02:00</t>
  </si>
  <si>
    <t>2026-05-26 00:00:00+02:00</t>
  </si>
  <si>
    <t>2026-05-26 01:00:00+02:00</t>
  </si>
  <si>
    <t>2026-05-26 02:00:00+02:00</t>
  </si>
  <si>
    <t>2026-05-26 03:00:00+02:00</t>
  </si>
  <si>
    <t>2026-05-26 04:00:00+02:00</t>
  </si>
  <si>
    <t>2026-05-26 05:00:00+02:00</t>
  </si>
  <si>
    <t>2026-05-26 06:00:00+02:00</t>
  </si>
  <si>
    <t>2026-05-26 07:00:00+02:00</t>
  </si>
  <si>
    <t>2026-05-26 08:00:00+02:00</t>
  </si>
  <si>
    <t>2026-05-26 09:00:00+02:00</t>
  </si>
  <si>
    <t>2026-05-26 10:00:00+02:00</t>
  </si>
  <si>
    <t>2026-05-26 11:00:00+02:00</t>
  </si>
  <si>
    <t>2026-05-26 12:00:00+02:00</t>
  </si>
  <si>
    <t>2026-05-26 13:00:00+02:00</t>
  </si>
  <si>
    <t>2026-05-26 14:00:00+02:00</t>
  </si>
  <si>
    <t>2026-05-26 15:00:00+02:00</t>
  </si>
  <si>
    <t>2026-05-26 16:00:00+02:00</t>
  </si>
  <si>
    <t>2026-05-26 17:00:00+02:00</t>
  </si>
  <si>
    <t>2026-05-26 18:00:00+02:00</t>
  </si>
  <si>
    <t>2026-05-26 19:00:00+02:00</t>
  </si>
  <si>
    <t>2026-05-26 20:00:00+02:00</t>
  </si>
  <si>
    <t>2026-05-26 21:00:00+02:00</t>
  </si>
  <si>
    <t>2026-05-26 22:00:00+02:00</t>
  </si>
  <si>
    <t>2026-05-26 23:00:00+02:00</t>
  </si>
  <si>
    <t>2026-05-27 00:00:00+02:00</t>
  </si>
  <si>
    <t>2026-05-27 01:00:00+02:00</t>
  </si>
  <si>
    <t>2026-05-27 02:00:00+02:00</t>
  </si>
  <si>
    <t>2026-05-27 03:00:00+02:00</t>
  </si>
  <si>
    <t>2026-05-27 04:00:00+02:00</t>
  </si>
  <si>
    <t>2026-05-27 05:00:00+02:00</t>
  </si>
  <si>
    <t>2026-05-27 06:00:00+02:00</t>
  </si>
  <si>
    <t>2026-05-27 07:00:00+02:00</t>
  </si>
  <si>
    <t>2026-05-27 08:00:00+02:00</t>
  </si>
  <si>
    <t>2026-05-27 09:00:00+02:00</t>
  </si>
  <si>
    <t>2026-05-27 10:00:00+02:00</t>
  </si>
  <si>
    <t>2026-05-27 11:00:00+02:00</t>
  </si>
  <si>
    <t>2026-05-27 12:00:00+02:00</t>
  </si>
  <si>
    <t>2026-05-27 13:00:00+02:00</t>
  </si>
  <si>
    <t>2026-05-27 14:00:00+02:00</t>
  </si>
  <si>
    <t>2026-05-27 15:00:00+02:00</t>
  </si>
  <si>
    <t>2026-05-27 16:00:00+02:00</t>
  </si>
  <si>
    <t>2026-05-27 17:00:00+02:00</t>
  </si>
  <si>
    <t>2026-05-27 18:00:00+02:00</t>
  </si>
  <si>
    <t>2026-05-27 19:00:00+02:00</t>
  </si>
  <si>
    <t>2026-05-27 20:00:00+02:00</t>
  </si>
  <si>
    <t>2026-05-27 21:00:00+02:00</t>
  </si>
  <si>
    <t>2026-05-27 22:00:00+02:00</t>
  </si>
  <si>
    <t>2026-05-27 23:00:00+02:00</t>
  </si>
  <si>
    <t>2026-05-28 00:00:00+02:00</t>
  </si>
  <si>
    <t>2026-05-28 01:00:00+02:00</t>
  </si>
  <si>
    <t>2026-05-28 02:00:00+02:00</t>
  </si>
  <si>
    <t>2026-05-28 03:00:00+02:00</t>
  </si>
  <si>
    <t>2026-05-28 04:00:00+02:00</t>
  </si>
  <si>
    <t>2026-05-28 05:00:00+02:00</t>
  </si>
  <si>
    <t>2026-05-28 06:00:00+02:00</t>
  </si>
  <si>
    <t>2026-05-28 07:00:00+02:00</t>
  </si>
  <si>
    <t>2026-05-28 08:00:00+02:00</t>
  </si>
  <si>
    <t>2026-05-28 09:00:00+02:00</t>
  </si>
  <si>
    <t>2026-05-28 10:00:00+02:00</t>
  </si>
  <si>
    <t>2026-05-28 11:00:00+02:00</t>
  </si>
  <si>
    <t>2026-05-28 12:00:00+02:00</t>
  </si>
  <si>
    <t>2026-05-28 13:00:00+02:00</t>
  </si>
  <si>
    <t>2026-05-28 14:00:00+02:00</t>
  </si>
  <si>
    <t>2026-05-28 15:00:00+02:00</t>
  </si>
  <si>
    <t>2026-05-28 16:00:00+02:00</t>
  </si>
  <si>
    <t>2026-05-28 17:00:00+02:00</t>
  </si>
  <si>
    <t>2026-05-28 18:00:00+02:00</t>
  </si>
  <si>
    <t>2026-05-28 19:00:00+02:00</t>
  </si>
  <si>
    <t>2026-05-28 20:00:00+02:00</t>
  </si>
  <si>
    <t>2026-05-28 21:00:00+02:00</t>
  </si>
  <si>
    <t>2026-05-28 22:00:00+02:00</t>
  </si>
  <si>
    <t>2026-05-28 23:00:00+02:00</t>
  </si>
  <si>
    <t>2026-05-29 00:00:00+02:00</t>
  </si>
  <si>
    <t>2026-05-29 01:00:00+02:00</t>
  </si>
  <si>
    <t>2026-05-29 02:00:00+02:00</t>
  </si>
  <si>
    <t>2026-05-29 03:00:00+02:00</t>
  </si>
  <si>
    <t>2026-05-29 04:00:00+02:00</t>
  </si>
  <si>
    <t>2026-05-29 05:00:00+02:00</t>
  </si>
  <si>
    <t>2026-05-29 06:00:00+02:00</t>
  </si>
  <si>
    <t>2026-05-29 07:00:00+02:00</t>
  </si>
  <si>
    <t>2026-05-29 08:00:00+02:00</t>
  </si>
  <si>
    <t>2026-05-29 09:00:00+02:00</t>
  </si>
  <si>
    <t>2026-05-29 10:00:00+02:00</t>
  </si>
  <si>
    <t>2026-05-29 11:00:00+02:00</t>
  </si>
  <si>
    <t>2026-05-29 12:00:00+02:00</t>
  </si>
  <si>
    <t>2026-05-29 13:00:00+02:00</t>
  </si>
  <si>
    <t>2026-05-29 14:00:00+02:00</t>
  </si>
  <si>
    <t>2026-05-29 15:00:00+02:00</t>
  </si>
  <si>
    <t>2026-05-29 16:00:00+02:00</t>
  </si>
  <si>
    <t>2026-05-29 17:00:00+02:00</t>
  </si>
  <si>
    <t>2026-05-29 18:00:00+02:00</t>
  </si>
  <si>
    <t>2026-05-29 19:00:00+02:00</t>
  </si>
  <si>
    <t>2026-05-29 20:00:00+02:00</t>
  </si>
  <si>
    <t>2026-05-29 21:00:00+02:00</t>
  </si>
  <si>
    <t>2026-05-29 22:00:00+02:00</t>
  </si>
  <si>
    <t>2026-05-29 23:00:00+02:00</t>
  </si>
  <si>
    <t>2026-05-30 00:00:00+02:00</t>
  </si>
  <si>
    <t>2026-05-30 01:00:00+02:00</t>
  </si>
  <si>
    <t>2026-05-30 02:00:00+02:00</t>
  </si>
  <si>
    <t>2026-05-30 03:00:00+02:00</t>
  </si>
  <si>
    <t>2026-05-30 04:00:00+02:00</t>
  </si>
  <si>
    <t>2026-05-30 05:00:00+02:00</t>
  </si>
  <si>
    <t>2026-05-30 06:00:00+02:00</t>
  </si>
  <si>
    <t>2026-05-30 07:00:00+02:00</t>
  </si>
  <si>
    <t>2026-05-30 08:00:00+02:00</t>
  </si>
  <si>
    <t>2026-05-30 09:00:00+02:00</t>
  </si>
  <si>
    <t>2026-05-30 10:00:00+02:00</t>
  </si>
  <si>
    <t>2026-05-30 11:00:00+02:00</t>
  </si>
  <si>
    <t>2026-05-30 12:00:00+02:00</t>
  </si>
  <si>
    <t>2026-05-30 13:00:00+02:00</t>
  </si>
  <si>
    <t>2026-05-30 14:00:00+02:00</t>
  </si>
  <si>
    <t>2026-05-30 15:00:00+02:00</t>
  </si>
  <si>
    <t>2026-05-30 16:00:00+02:00</t>
  </si>
  <si>
    <t>2026-05-30 17:00:00+02:00</t>
  </si>
  <si>
    <t>2026-05-30 18:00:00+02:00</t>
  </si>
  <si>
    <t>2026-05-30 19:00:00+02:00</t>
  </si>
  <si>
    <t>2026-05-30 20:00:00+02:00</t>
  </si>
  <si>
    <t>2026-05-30 21:00:00+02:00</t>
  </si>
  <si>
    <t>2026-05-30 22:00:00+02:00</t>
  </si>
  <si>
    <t>2026-05-30 23:00:00+02:00</t>
  </si>
  <si>
    <t>2026-05-31 00:00:00+02:00</t>
  </si>
  <si>
    <t>2026-05-31 01:00:00+02:00</t>
  </si>
  <si>
    <t>2026-05-31 02:00:00+02:00</t>
  </si>
  <si>
    <t>2026-05-31 03:00:00+02:00</t>
  </si>
  <si>
    <t>2026-05-31 04:00:00+02:00</t>
  </si>
  <si>
    <t>2026-05-31 05:00:00+02:00</t>
  </si>
  <si>
    <t>2026-05-31 06:00:00+02:00</t>
  </si>
  <si>
    <t>2026-05-31 07:00:00+02:00</t>
  </si>
  <si>
    <t>2026-05-31 08:00:00+02:00</t>
  </si>
  <si>
    <t>2026-05-31 09:00:00+02:00</t>
  </si>
  <si>
    <t>2026-05-31 10:00:00+02:00</t>
  </si>
  <si>
    <t>2026-05-31 11:00:00+02:00</t>
  </si>
  <si>
    <t>2026-05-31 12:00:00+02:00</t>
  </si>
  <si>
    <t>2026-05-31 13:00:00+02:00</t>
  </si>
  <si>
    <t>2026-05-31 14:00:00+02:00</t>
  </si>
  <si>
    <t>2026-05-31 15:00:00+02:00</t>
  </si>
  <si>
    <t>2026-05-31 16:00:00+02:00</t>
  </si>
  <si>
    <t>2026-05-31 17:00:00+02:00</t>
  </si>
  <si>
    <t>2026-05-31 18:00:00+02:00</t>
  </si>
  <si>
    <t>2026-05-31 19:00:00+02:00</t>
  </si>
  <si>
    <t>2026-05-31 20:00:00+02:00</t>
  </si>
  <si>
    <t>2026-05-31 21:00:00+02:00</t>
  </si>
  <si>
    <t>2026-05-31 22:00:00+02:00</t>
  </si>
  <si>
    <t>2026-05-31 23:00:00+02:00</t>
  </si>
  <si>
    <t>2026-06-01 00:00:00+02:00</t>
  </si>
  <si>
    <t>2026-06-01 01:00:00+02:00</t>
  </si>
  <si>
    <t>2026-06-01 02:00:00+02:00</t>
  </si>
  <si>
    <t>2026-06-01 03:00:00+02:00</t>
  </si>
  <si>
    <t>2026-06-01 04:00:00+02:00</t>
  </si>
  <si>
    <t>2026-06-01 05:00:00+02:00</t>
  </si>
  <si>
    <t>2026-06-01 06:00:00+02:00</t>
  </si>
  <si>
    <t>2026-06-01 07:00:00+02:00</t>
  </si>
  <si>
    <t>2026-06-01 08:00:00+02:00</t>
  </si>
  <si>
    <t>2026-06-01 09:00:00+02:00</t>
  </si>
  <si>
    <t>2026-06-01 10:00:00+02:00</t>
  </si>
  <si>
    <t>2026-06-01 11:00:00+02:00</t>
  </si>
  <si>
    <t>2026-06-01 12:00:00+02:00</t>
  </si>
  <si>
    <t>2026-06-01 13:00:00+02:00</t>
  </si>
  <si>
    <t>2026-06-01 14:00:00+02:00</t>
  </si>
  <si>
    <t>2026-06-01 15:00:00+02:00</t>
  </si>
  <si>
    <t>2026-06-01 16:00:00+02:00</t>
  </si>
  <si>
    <t>2026-06-01 17:00:00+02:00</t>
  </si>
  <si>
    <t>2026-06-01 18:00:00+02:00</t>
  </si>
  <si>
    <t>2026-06-01 19:00:00+02:00</t>
  </si>
  <si>
    <t>2026-06-01 20:00:00+02:00</t>
  </si>
  <si>
    <t>2026-06-01 21:00:00+02:00</t>
  </si>
  <si>
    <t>2026-06-01 22:00:00+02:00</t>
  </si>
  <si>
    <t>2026-06-01 23:00:00+02:00</t>
  </si>
  <si>
    <t>2026-06-02 00:00:00+02:00</t>
  </si>
  <si>
    <t>2026-06-02 01:00:00+02:00</t>
  </si>
  <si>
    <t>2026-06-02 02:00:00+02:00</t>
  </si>
  <si>
    <t>2026-06-02 03:00:00+02:00</t>
  </si>
  <si>
    <t>2026-06-02 04:00:00+02:00</t>
  </si>
  <si>
    <t>2026-06-02 05:00:00+02:00</t>
  </si>
  <si>
    <t>2026-06-02 06:00:00+02:00</t>
  </si>
  <si>
    <t>2026-06-02 07:00:00+02:00</t>
  </si>
  <si>
    <t>2026-06-02 08:00:00+02:00</t>
  </si>
  <si>
    <t>2026-06-02 09:00:00+02:00</t>
  </si>
  <si>
    <t>2026-06-02 10:00:00+02:00</t>
  </si>
  <si>
    <t>2026-06-02 11:00:00+02:00</t>
  </si>
  <si>
    <t>2026-06-02 12:00:00+02:00</t>
  </si>
  <si>
    <t>2026-06-02 13:00:00+02:00</t>
  </si>
  <si>
    <t>2026-06-02 14:00:00+02:00</t>
  </si>
  <si>
    <t>2026-06-02 15:00:00+02:00</t>
  </si>
  <si>
    <t>2026-06-02 16:00:00+02:00</t>
  </si>
  <si>
    <t>2026-06-02 17:00:00+02:00</t>
  </si>
  <si>
    <t>2026-06-02 18:00:00+02:00</t>
  </si>
  <si>
    <t>2026-06-02 19:00:00+02:00</t>
  </si>
  <si>
    <t>2026-06-02 20:00:00+02:00</t>
  </si>
  <si>
    <t>2026-06-02 21:00:00+02:00</t>
  </si>
  <si>
    <t>2026-06-02 22:00:00+02:00</t>
  </si>
  <si>
    <t>2026-06-02 23:00:00+02:00</t>
  </si>
  <si>
    <t>2026-06-03 00:00:00+02:00</t>
  </si>
  <si>
    <t>2026-06-03 01:00:00+02:00</t>
  </si>
  <si>
    <t>2026-06-03 02:00:00+02:00</t>
  </si>
  <si>
    <t>2026-06-03 03:00:00+02:00</t>
  </si>
  <si>
    <t>2026-06-03 04:00:00+02:00</t>
  </si>
  <si>
    <t>2026-06-03 05:00:00+02:00</t>
  </si>
  <si>
    <t>2026-06-03 06:00:00+02:00</t>
  </si>
  <si>
    <t>2026-06-03 07:00:00+02:00</t>
  </si>
  <si>
    <t>2026-06-03 08:00:00+02:00</t>
  </si>
  <si>
    <t>2026-06-03 09:00:00+02:00</t>
  </si>
  <si>
    <t>2026-06-03 10:00:00+02:00</t>
  </si>
  <si>
    <t>2026-06-03 11:00:00+02:00</t>
  </si>
  <si>
    <t>2026-06-03 12:00:00+02:00</t>
  </si>
  <si>
    <t>2026-06-03 13:00:00+02:00</t>
  </si>
  <si>
    <t>2026-06-03 14:00:00+02:00</t>
  </si>
  <si>
    <t>2026-06-03 15:00:00+02:00</t>
  </si>
  <si>
    <t>2026-06-03 16:00:00+02:00</t>
  </si>
  <si>
    <t>2026-06-03 17:00:00+02:00</t>
  </si>
  <si>
    <t>2026-06-03 18:00:00+02:00</t>
  </si>
  <si>
    <t>2026-06-03 19:00:00+02:00</t>
  </si>
  <si>
    <t>2026-06-03 20:00:00+02:00</t>
  </si>
  <si>
    <t>2026-06-03 21:00:00+02:00</t>
  </si>
  <si>
    <t>2026-06-03 22:00:00+02:00</t>
  </si>
  <si>
    <t>2026-06-03 23:00:00+02:00</t>
  </si>
  <si>
    <t>2026-06-04 00:00:00+02:00</t>
  </si>
  <si>
    <t>2026-06-04 01:00:00+02:00</t>
  </si>
  <si>
    <t>2026-06-04 02:00:00+02:00</t>
  </si>
  <si>
    <t>2026-06-04 03:00:00+02:00</t>
  </si>
  <si>
    <t>2026-06-04 04:00:00+02:00</t>
  </si>
  <si>
    <t>2026-06-04 05:00:00+02:00</t>
  </si>
  <si>
    <t>2026-06-04 06:00:00+02:00</t>
  </si>
  <si>
    <t>2026-06-04 07:00:00+02:00</t>
  </si>
  <si>
    <t>2026-06-04 08:00:00+02:00</t>
  </si>
  <si>
    <t>2026-06-04 09:00:00+02:00</t>
  </si>
  <si>
    <t>2026-06-04 10:00:00+02:00</t>
  </si>
  <si>
    <t>2026-06-04 11:00:00+02:00</t>
  </si>
  <si>
    <t>2026-06-04 12:00:00+02:00</t>
  </si>
  <si>
    <t>2026-06-04 13:00:00+02:00</t>
  </si>
  <si>
    <t>2026-06-04 14:00:00+02:00</t>
  </si>
  <si>
    <t>2026-06-04 15:00:00+02:00</t>
  </si>
  <si>
    <t>2026-06-04 16:00:00+02:00</t>
  </si>
  <si>
    <t>2026-06-04 17:00:00+02:00</t>
  </si>
  <si>
    <t>2026-06-04 18:00:00+02:00</t>
  </si>
  <si>
    <t>2026-06-04 19:00:00+02:00</t>
  </si>
  <si>
    <t>2026-06-04 20:00:00+02:00</t>
  </si>
  <si>
    <t>2026-06-04 21:00:00+02:00</t>
  </si>
  <si>
    <t>2026-06-04 22:00:00+02:00</t>
  </si>
  <si>
    <t>2026-06-04 23:00:00+02:00</t>
  </si>
  <si>
    <t>2026-06-05 00:00:00+02:00</t>
  </si>
  <si>
    <t>2026-06-05 01:00:00+02:00</t>
  </si>
  <si>
    <t>2026-06-05 02:00:00+02:00</t>
  </si>
  <si>
    <t>2026-06-05 03:00:00+02:00</t>
  </si>
  <si>
    <t>2026-06-05 04:00:00+02:00</t>
  </si>
  <si>
    <t>2026-06-05 05:00:00+02:00</t>
  </si>
  <si>
    <t>2026-06-05 06:00:00+02:00</t>
  </si>
  <si>
    <t>2026-06-05 07:00:00+02:00</t>
  </si>
  <si>
    <t>2026-06-05 08:00:00+02:00</t>
  </si>
  <si>
    <t>2026-06-05 09:00:00+02:00</t>
  </si>
  <si>
    <t>2026-06-05 10:00:00+02:00</t>
  </si>
  <si>
    <t>2026-06-05 11:00:00+02:00</t>
  </si>
  <si>
    <t>2026-06-05 12:00:00+02:00</t>
  </si>
  <si>
    <t>2026-06-05 13:00:00+02:00</t>
  </si>
  <si>
    <t>2026-06-05 14:00:00+02:00</t>
  </si>
  <si>
    <t>2026-06-05 15:00:00+02:00</t>
  </si>
  <si>
    <t>2026-06-05 16:00:00+02:00</t>
  </si>
  <si>
    <t>2026-06-05 17:00:00+02:00</t>
  </si>
  <si>
    <t>2026-06-05 18:00:00+02:00</t>
  </si>
  <si>
    <t>2026-06-05 19:00:00+02:00</t>
  </si>
  <si>
    <t>2026-06-05 20:00:00+02:00</t>
  </si>
  <si>
    <t>2026-06-05 21:00:00+02:00</t>
  </si>
  <si>
    <t>2026-06-05 22:00:00+02:00</t>
  </si>
  <si>
    <t>2026-06-05 23:00:00+02:00</t>
  </si>
  <si>
    <t>2026-06-06 00:00:00+02:00</t>
  </si>
  <si>
    <t>2026-06-06 01:00:00+02:00</t>
  </si>
  <si>
    <t>2026-06-06 02:00:00+02:00</t>
  </si>
  <si>
    <t>2026-06-06 03:00:00+02:00</t>
  </si>
  <si>
    <t>2026-06-06 04:00:00+02:00</t>
  </si>
  <si>
    <t>2026-06-06 05:00:00+02:00</t>
  </si>
  <si>
    <t>2026-06-06 06:00:00+02:00</t>
  </si>
  <si>
    <t>2026-06-06 07:00:00+02:00</t>
  </si>
  <si>
    <t>2026-06-06 08:00:00+02:00</t>
  </si>
  <si>
    <t>2026-06-06 09:00:00+02:00</t>
  </si>
  <si>
    <t>2026-06-06 10:00:00+02:00</t>
  </si>
  <si>
    <t>2026-06-06 11:00:00+02:00</t>
  </si>
  <si>
    <t>2026-06-06 12:00:00+02:00</t>
  </si>
  <si>
    <t>2026-06-06 13:00:00+02:00</t>
  </si>
  <si>
    <t>2026-06-06 14:00:00+02:00</t>
  </si>
  <si>
    <t>2026-06-06 15:00:00+02:00</t>
  </si>
  <si>
    <t>2026-06-06 16:00:00+02:00</t>
  </si>
  <si>
    <t>2026-06-06 17:00:00+02:00</t>
  </si>
  <si>
    <t>2026-06-06 18:00:00+02:00</t>
  </si>
  <si>
    <t>2026-06-06 19:00:00+02:00</t>
  </si>
  <si>
    <t>2026-06-06 20:00:00+02:00</t>
  </si>
  <si>
    <t>2026-06-06 21:00:00+02:00</t>
  </si>
  <si>
    <t>2026-06-06 22:00:00+02:00</t>
  </si>
  <si>
    <t>2026-06-06 23:00:00+02:00</t>
  </si>
  <si>
    <t>2026-06-07 00:00:00+02:00</t>
  </si>
  <si>
    <t>2026-06-07 01:00:00+02:00</t>
  </si>
  <si>
    <t>2026-06-07 02:00:00+02:00</t>
  </si>
  <si>
    <t>2026-06-07 03:00:00+02:00</t>
  </si>
  <si>
    <t>2026-06-07 04:00:00+02:00</t>
  </si>
  <si>
    <t>2026-06-07 05:00:00+02:00</t>
  </si>
  <si>
    <t>2026-06-07 06:00:00+02:00</t>
  </si>
  <si>
    <t>2026-06-07 07:00:00+02:00</t>
  </si>
  <si>
    <t>2026-06-07 08:00:00+02:00</t>
  </si>
  <si>
    <t>2026-06-07 09:00:00+02:00</t>
  </si>
  <si>
    <t>2026-06-07 10:00:00+02:00</t>
  </si>
  <si>
    <t>2026-06-07 11:00:00+02:00</t>
  </si>
  <si>
    <t>2026-06-07 12:00:00+02:00</t>
  </si>
  <si>
    <t>2026-06-07 13:00:00+02:00</t>
  </si>
  <si>
    <t>2026-06-07 14:00:00+02:00</t>
  </si>
  <si>
    <t>2026-06-07 15:00:00+02:00</t>
  </si>
  <si>
    <t>2026-06-07 16:00:00+02:00</t>
  </si>
  <si>
    <t>2026-06-07 17:00:00+02:00</t>
  </si>
  <si>
    <t>2026-06-07 18:00:00+02:00</t>
  </si>
  <si>
    <t>2026-06-07 19:00:00+02:00</t>
  </si>
  <si>
    <t>2026-06-07 20:00:00+02:00</t>
  </si>
  <si>
    <t>2026-06-07 21:00:00+02:00</t>
  </si>
  <si>
    <t>2026-06-07 22:00:00+02:00</t>
  </si>
  <si>
    <t>2026-06-07 23:00:00+02:00</t>
  </si>
  <si>
    <t>2026-06-08 00:00:00+02:00</t>
  </si>
  <si>
    <t>2026-06-08 01:00:00+02:00</t>
  </si>
  <si>
    <t>2026-06-08 02:00:00+02:00</t>
  </si>
  <si>
    <t>2026-06-08 03:00:00+02:00</t>
  </si>
  <si>
    <t>2026-06-08 04:00:00+02:00</t>
  </si>
  <si>
    <t>2026-06-08 05:00:00+02:00</t>
  </si>
  <si>
    <t>2026-06-08 06:00:00+02:00</t>
  </si>
  <si>
    <t>2026-06-08 07:00:00+02:00</t>
  </si>
  <si>
    <t>2026-06-08 08:00:00+02:00</t>
  </si>
  <si>
    <t>2026-06-08 09:00:00+02:00</t>
  </si>
  <si>
    <t>2026-06-08 10:00:00+02:00</t>
  </si>
  <si>
    <t>2026-06-08 11:00:00+02:00</t>
  </si>
  <si>
    <t>2026-06-08 12:00:00+02:00</t>
  </si>
  <si>
    <t>2026-06-08 13:00:00+02:00</t>
  </si>
  <si>
    <t>2026-06-08 14:00:00+02:00</t>
  </si>
  <si>
    <t>2026-06-08 15:00:00+02:00</t>
  </si>
  <si>
    <t>2026-06-08 16:00:00+02:00</t>
  </si>
  <si>
    <t>2026-06-08 17:00:00+02:00</t>
  </si>
  <si>
    <t>2026-06-08 18:00:00+02:00</t>
  </si>
  <si>
    <t>2026-06-08 19:00:00+02:00</t>
  </si>
  <si>
    <t>2026-06-08 20:00:00+02:00</t>
  </si>
  <si>
    <t>2026-06-08 21:00:00+02:00</t>
  </si>
  <si>
    <t>2026-06-08 22:00:00+02:00</t>
  </si>
  <si>
    <t>2026-06-08 23:00:00+02:00</t>
  </si>
  <si>
    <t>2026-06-09 00:00:00+02:00</t>
  </si>
  <si>
    <t>2026-06-09 01:00:00+02:00</t>
  </si>
  <si>
    <t>2026-06-09 02:00:00+02:00</t>
  </si>
  <si>
    <t>2026-06-09 03:00:00+02:00</t>
  </si>
  <si>
    <t>2026-06-09 04:00:00+02:00</t>
  </si>
  <si>
    <t>2026-06-09 05:00:00+02:00</t>
  </si>
  <si>
    <t>2026-06-09 06:00:00+02:00</t>
  </si>
  <si>
    <t>2026-06-09 07:00:00+02:00</t>
  </si>
  <si>
    <t>2026-06-09 08:00:00+02:00</t>
  </si>
  <si>
    <t>2026-06-09 09:00:00+02:00</t>
  </si>
  <si>
    <t>2026-06-09 10:00:00+02:00</t>
  </si>
  <si>
    <t>2026-06-09 11:00:00+02:00</t>
  </si>
  <si>
    <t>2026-06-09 12:00:00+02:00</t>
  </si>
  <si>
    <t>2026-06-09 13:00:00+02:00</t>
  </si>
  <si>
    <t>2026-06-09 14:00:00+02:00</t>
  </si>
  <si>
    <t>2026-06-09 15:00:00+02:00</t>
  </si>
  <si>
    <t>2026-06-09 16:00:00+02:00</t>
  </si>
  <si>
    <t>2026-06-09 17:00:00+02:00</t>
  </si>
  <si>
    <t>2026-06-09 18:00:00+02:00</t>
  </si>
  <si>
    <t>2026-06-09 19:00:00+02:00</t>
  </si>
  <si>
    <t>2026-06-09 20:00:00+02:00</t>
  </si>
  <si>
    <t>2026-06-09 21:00:00+02:00</t>
  </si>
  <si>
    <t>2026-06-09 22:00:00+02:00</t>
  </si>
  <si>
    <t>2026-06-09 23:00:00+02:00</t>
  </si>
  <si>
    <t>2026-06-10 00:00:00+02:00</t>
  </si>
  <si>
    <t>2026-06-10 01:00:00+02:00</t>
  </si>
  <si>
    <t>2026-06-10 02:00:00+02:00</t>
  </si>
  <si>
    <t>2026-06-10 03:00:00+02:00</t>
  </si>
  <si>
    <t>2026-06-10 04:00:00+02:00</t>
  </si>
  <si>
    <t>2026-06-10 05:00:00+02:00</t>
  </si>
  <si>
    <t>2026-06-10 06:00:00+02:00</t>
  </si>
  <si>
    <t>2026-06-10 07:00:00+02:00</t>
  </si>
  <si>
    <t>2026-06-10 08:00:00+02:00</t>
  </si>
  <si>
    <t>2026-06-10 09:00:00+02:00</t>
  </si>
  <si>
    <t>2026-06-10 10:00:00+02:00</t>
  </si>
  <si>
    <t>2026-06-10 11:00:00+02:00</t>
  </si>
  <si>
    <t>2026-06-10 12:00:00+02:00</t>
  </si>
  <si>
    <t>2026-06-10 13:00:00+02:00</t>
  </si>
  <si>
    <t>2026-06-10 14:00:00+02:00</t>
  </si>
  <si>
    <t>2026-06-10 15:00:00+02:00</t>
  </si>
  <si>
    <t>2026-06-10 16:00:00+02:00</t>
  </si>
  <si>
    <t>2026-06-10 17:00:00+02:00</t>
  </si>
  <si>
    <t>2026-06-10 18:00:00+02:00</t>
  </si>
  <si>
    <t>2026-06-10 19:00:00+02:00</t>
  </si>
  <si>
    <t>2026-06-10 20:00:00+02:00</t>
  </si>
  <si>
    <t>2026-06-10 21:00:00+02:00</t>
  </si>
  <si>
    <t>2026-06-10 22:00:00+02:00</t>
  </si>
  <si>
    <t>2026-06-10 23:00:00+02:00</t>
  </si>
  <si>
    <t>2026-06-11 00:00:00+02:00</t>
  </si>
  <si>
    <t>2026-06-11 01:00:00+02:00</t>
  </si>
  <si>
    <t>2026-06-11 02:00:00+02:00</t>
  </si>
  <si>
    <t>2026-06-11 03:00:00+02:00</t>
  </si>
  <si>
    <t>2026-06-11 04:00:00+02:00</t>
  </si>
  <si>
    <t>2026-06-11 05:00:00+02:00</t>
  </si>
  <si>
    <t>2026-06-11 06:00:00+02:00</t>
  </si>
  <si>
    <t>2026-06-11 07:00:00+02:00</t>
  </si>
  <si>
    <t>2026-06-11 08:00:00+02:00</t>
  </si>
  <si>
    <t>2026-06-11 09:00:00+02:00</t>
  </si>
  <si>
    <t>2026-06-11 10:00:00+02:00</t>
  </si>
  <si>
    <t>2026-06-11 11:00:00+02:00</t>
  </si>
  <si>
    <t>2026-06-11 12:00:00+02:00</t>
  </si>
  <si>
    <t>2026-06-11 13:00:00+02:00</t>
  </si>
  <si>
    <t>2026-06-11 14:00:00+02:00</t>
  </si>
  <si>
    <t>2026-06-11 15:00:00+02:00</t>
  </si>
  <si>
    <t>2026-06-11 16:00:00+02:00</t>
  </si>
  <si>
    <t>2026-06-11 17:00:00+02:00</t>
  </si>
  <si>
    <t>2026-06-11 18:00:00+02:00</t>
  </si>
  <si>
    <t>2026-06-11 19:00:00+02:00</t>
  </si>
  <si>
    <t>2026-06-11 20:00:00+02:00</t>
  </si>
  <si>
    <t>2026-06-11 21:00:00+02:00</t>
  </si>
  <si>
    <t>2026-06-11 22:00:00+02:00</t>
  </si>
  <si>
    <t>2026-06-11 23:00:00+02:00</t>
  </si>
  <si>
    <t>2026-06-12 00:00:00+02:00</t>
  </si>
  <si>
    <t>2026-06-12 01:00:00+02:00</t>
  </si>
  <si>
    <t>2026-06-12 02:00:00+02:00</t>
  </si>
  <si>
    <t>2026-06-12 03:00:00+02:00</t>
  </si>
  <si>
    <t>2026-06-12 04:00:00+02:00</t>
  </si>
  <si>
    <t>2026-06-12 05:00:00+02:00</t>
  </si>
  <si>
    <t>2026-06-12 06:00:00+02:00</t>
  </si>
  <si>
    <t>2026-06-12 07:00:00+02:00</t>
  </si>
  <si>
    <t>2026-06-12 08:00:00+02:00</t>
  </si>
  <si>
    <t>2026-06-12 09:00:00+02:00</t>
  </si>
  <si>
    <t>2026-06-12 10:00:00+02:00</t>
  </si>
  <si>
    <t>2026-06-12 11:00:00+02:00</t>
  </si>
  <si>
    <t>2026-06-12 12:00:00+02:00</t>
  </si>
  <si>
    <t>2026-06-12 13:00:00+02:00</t>
  </si>
  <si>
    <t>2026-06-12 14:00:00+02:00</t>
  </si>
  <si>
    <t>2026-06-12 15:00:00+02:00</t>
  </si>
  <si>
    <t>2026-06-12 16:00:00+02:00</t>
  </si>
  <si>
    <t>2026-06-12 17:00:00+02:00</t>
  </si>
  <si>
    <t>2026-06-12 18:00:00+02:00</t>
  </si>
  <si>
    <t>2026-06-12 19:00:00+02:00</t>
  </si>
  <si>
    <t>2026-06-12 20:00:00+02:00</t>
  </si>
  <si>
    <t>2026-06-12 21:00:00+02:00</t>
  </si>
  <si>
    <t>2026-06-12 22:00:00+02:00</t>
  </si>
  <si>
    <t>2026-06-12 23:00:00+02:00</t>
  </si>
  <si>
    <t>2026-06-13 00:00:00+02:00</t>
  </si>
  <si>
    <t>2026-06-13 01:00:00+02:00</t>
  </si>
  <si>
    <t>2026-06-13 02:00:00+02:00</t>
  </si>
  <si>
    <t>2026-06-13 03:00:00+02:00</t>
  </si>
  <si>
    <t>2026-06-13 04:00:00+02:00</t>
  </si>
  <si>
    <t>2026-06-13 05:00:00+02:00</t>
  </si>
  <si>
    <t>2026-06-13 06:00:00+02:00</t>
  </si>
  <si>
    <t>2026-06-13 07:00:00+02:00</t>
  </si>
  <si>
    <t>2026-06-13 08:00:00+02:00</t>
  </si>
  <si>
    <t>2026-06-13 09:00:00+02:00</t>
  </si>
  <si>
    <t>2026-06-13 10:00:00+02:00</t>
  </si>
  <si>
    <t>2026-06-13 11:00:00+02:00</t>
  </si>
  <si>
    <t>2026-06-13 12:00:00+02:00</t>
  </si>
  <si>
    <t>2026-06-13 13:00:00+02:00</t>
  </si>
  <si>
    <t>2026-06-13 14:00:00+02:00</t>
  </si>
  <si>
    <t>2026-06-13 15:00:00+02:00</t>
  </si>
  <si>
    <t>2026-06-13 16:00:00+02:00</t>
  </si>
  <si>
    <t>2026-06-13 17:00:00+02:00</t>
  </si>
  <si>
    <t>2026-06-13 18:00:00+02:00</t>
  </si>
  <si>
    <t>2026-06-13 19:00:00+02:00</t>
  </si>
  <si>
    <t>2026-06-13 20:00:00+02:00</t>
  </si>
  <si>
    <t>2026-06-13 21:00:00+02:00</t>
  </si>
  <si>
    <t>2026-06-13 22:00:00+02:00</t>
  </si>
  <si>
    <t>2026-06-13 23:00:00+02:00</t>
  </si>
  <si>
    <t>2026-06-14 00:00:00+02:00</t>
  </si>
  <si>
    <t>2026-06-14 01:00:00+02:00</t>
  </si>
  <si>
    <t>2026-06-14 02:00:00+02:00</t>
  </si>
  <si>
    <t>2026-06-14 03:00:00+02:00</t>
  </si>
  <si>
    <t>2026-06-14 04:00:00+02:00</t>
  </si>
  <si>
    <t>2026-06-14 05:00:00+02:00</t>
  </si>
  <si>
    <t>2026-06-14 06:00:00+02:00</t>
  </si>
  <si>
    <t>2026-06-14 07:00:00+02:00</t>
  </si>
  <si>
    <t>2026-06-14 08:00:00+02:00</t>
  </si>
  <si>
    <t>2026-06-14 09:00:00+02:00</t>
  </si>
  <si>
    <t>2026-06-14 10:00:00+02:00</t>
  </si>
  <si>
    <t>2026-06-14 11:00:00+02:00</t>
  </si>
  <si>
    <t>2026-06-14 12:00:00+02:00</t>
  </si>
  <si>
    <t>2026-06-14 13:00:00+02:00</t>
  </si>
  <si>
    <t>2026-06-14 14:00:00+02:00</t>
  </si>
  <si>
    <t>2026-06-14 15:00:00+02:00</t>
  </si>
  <si>
    <t>2026-06-14 16:00:00+02:00</t>
  </si>
  <si>
    <t>2026-06-14 17:00:00+02:00</t>
  </si>
  <si>
    <t>2026-06-14 18:00:00+02:00</t>
  </si>
  <si>
    <t>2026-06-14 19:00:00+02:00</t>
  </si>
  <si>
    <t>2026-06-14 20:00:00+02:00</t>
  </si>
  <si>
    <t>2026-06-14 21:00:00+02:00</t>
  </si>
  <si>
    <t>2026-06-14 22:00:00+02:00</t>
  </si>
  <si>
    <t>2026-06-14 23:00:00+02:00</t>
  </si>
  <si>
    <t>2026-06-15 00:00:00+02:00</t>
  </si>
  <si>
    <t>2026-06-15 01:00:00+02:00</t>
  </si>
  <si>
    <t>2026-06-15 02:00:00+02:00</t>
  </si>
  <si>
    <t>2026-06-15 03:00:00+02:00</t>
  </si>
  <si>
    <t>2026-06-15 04:00:00+02:00</t>
  </si>
  <si>
    <t>2026-06-15 05:00:00+02:00</t>
  </si>
  <si>
    <t>2026-06-15 06:00:00+02:00</t>
  </si>
  <si>
    <t>2026-06-15 07:00:00+02:00</t>
  </si>
  <si>
    <t>2026-06-15 08:00:00+02:00</t>
  </si>
  <si>
    <t>2026-06-15 09:00:00+02:00</t>
  </si>
  <si>
    <t>2026-06-15 10:00:00+02:00</t>
  </si>
  <si>
    <t>2026-06-15 11:00:00+02:00</t>
  </si>
  <si>
    <t>2026-06-15 12:00:00+02:00</t>
  </si>
  <si>
    <t>2026-06-15 13:00:00+02:00</t>
  </si>
  <si>
    <t>2026-06-15 14:00:00+02:00</t>
  </si>
  <si>
    <t>2026-06-15 15:00:00+02:00</t>
  </si>
  <si>
    <t>2026-06-15 16:00:00+02:00</t>
  </si>
  <si>
    <t>2026-06-15 17:00:00+02:00</t>
  </si>
  <si>
    <t>2026-06-15 18:00:00+02:00</t>
  </si>
  <si>
    <t>2026-06-15 19:00:00+02:00</t>
  </si>
  <si>
    <t>2026-06-15 20:00:00+02:00</t>
  </si>
  <si>
    <t>2026-06-15 21:00:00+02:00</t>
  </si>
  <si>
    <t>2026-06-15 22:00:00+02:00</t>
  </si>
  <si>
    <t>2026-06-15 23:00:00+02:00</t>
  </si>
  <si>
    <t>2026-06-16 00:00:00+02:00</t>
  </si>
  <si>
    <t>2026-06-16 01:00:00+02:00</t>
  </si>
  <si>
    <t>2026-06-16 02:00:00+02:00</t>
  </si>
  <si>
    <t>2026-06-16 03:00:00+02:00</t>
  </si>
  <si>
    <t>2026-06-16 04:00:00+02:00</t>
  </si>
  <si>
    <t>2026-06-16 05:00:00+02:00</t>
  </si>
  <si>
    <t>2026-06-16 06:00:00+02:00</t>
  </si>
  <si>
    <t>2026-06-16 07:00:00+02:00</t>
  </si>
  <si>
    <t>2026-06-16 08:00:00+02:00</t>
  </si>
  <si>
    <t>2026-06-16 09:00:00+02:00</t>
  </si>
  <si>
    <t>2026-06-16 10:00:00+02:00</t>
  </si>
  <si>
    <t>2026-06-16 11:00:00+02:00</t>
  </si>
  <si>
    <t>2026-06-16 12:00:00+02:00</t>
  </si>
  <si>
    <t>2026-06-16 13:00:00+02:00</t>
  </si>
  <si>
    <t>2026-06-16 14:00:00+02:00</t>
  </si>
  <si>
    <t>2026-06-16 15:00:00+02:00</t>
  </si>
  <si>
    <t>2026-06-16 16:00:00+02:00</t>
  </si>
  <si>
    <t>2026-06-16 17:00:00+02:00</t>
  </si>
  <si>
    <t>2026-06-16 18:00:00+02:00</t>
  </si>
  <si>
    <t>2026-06-16 19:00:00+02:00</t>
  </si>
  <si>
    <t>2026-06-16 20:00:00+02:00</t>
  </si>
  <si>
    <t>2026-06-16 21:00:00+02:00</t>
  </si>
  <si>
    <t>2026-06-16 22:00:00+02:00</t>
  </si>
  <si>
    <t>2026-06-16 23:00:00+02:00</t>
  </si>
  <si>
    <t>2026-06-17 00:00:00+02:00</t>
  </si>
  <si>
    <t>2026-06-17 01:00:00+02:00</t>
  </si>
  <si>
    <t>2026-06-17 02:00:00+02:00</t>
  </si>
  <si>
    <t>2026-06-17 03:00:00+02:00</t>
  </si>
  <si>
    <t>2026-06-17 04:00:00+02:00</t>
  </si>
  <si>
    <t>2026-06-17 05:00:00+02:00</t>
  </si>
  <si>
    <t>2026-06-17 06:00:00+02:00</t>
  </si>
  <si>
    <t>2026-06-17 07:00:00+02:00</t>
  </si>
  <si>
    <t>2026-06-17 08:00:00+02:00</t>
  </si>
  <si>
    <t>2026-06-17 09:00:00+02:00</t>
  </si>
  <si>
    <t>2026-06-17 10:00:00+02:00</t>
  </si>
  <si>
    <t>2026-06-17 11:00:00+02:00</t>
  </si>
  <si>
    <t>2026-06-17 12:00:00+02:00</t>
  </si>
  <si>
    <t>2026-06-17 13:00:00+02:00</t>
  </si>
  <si>
    <t>2026-06-17 14:00:00+02:00</t>
  </si>
  <si>
    <t>2026-06-17 15:00:00+02:00</t>
  </si>
  <si>
    <t>2026-06-17 16:00:00+02:00</t>
  </si>
  <si>
    <t>2026-06-17 17:00:00+02:00</t>
  </si>
  <si>
    <t>2026-06-17 18:00:00+02:00</t>
  </si>
  <si>
    <t>2026-06-17 19:00:00+02:00</t>
  </si>
  <si>
    <t>2026-06-17 20:00:00+02:00</t>
  </si>
  <si>
    <t>2026-06-17 21:00:00+02:00</t>
  </si>
  <si>
    <t>2026-06-17 22:00:00+02:00</t>
  </si>
  <si>
    <t>2026-06-17 23:00:00+02:00</t>
  </si>
  <si>
    <t>2026-06-18 00:00:00+02:00</t>
  </si>
  <si>
    <t>2026-06-18 01:00:00+02:00</t>
  </si>
  <si>
    <t>2026-06-18 02:00:00+02:00</t>
  </si>
  <si>
    <t>2026-06-18 03:00:00+02:00</t>
  </si>
  <si>
    <t>2026-06-18 04:00:00+02:00</t>
  </si>
  <si>
    <t>2026-06-18 05:00:00+02:00</t>
  </si>
  <si>
    <t>2026-06-18 06:00:00+02:00</t>
  </si>
  <si>
    <t>2026-06-18 07:00:00+02:00</t>
  </si>
  <si>
    <t>2026-06-18 08:00:00+02:00</t>
  </si>
  <si>
    <t>2026-06-18 09:00:00+02:00</t>
  </si>
  <si>
    <t>2026-06-18 10:00:00+02:00</t>
  </si>
  <si>
    <t>2026-06-18 11:00:00+02:00</t>
  </si>
  <si>
    <t>2026-06-18 12:00:00+02:00</t>
  </si>
  <si>
    <t>2026-06-18 13:00:00+02:00</t>
  </si>
  <si>
    <t>2026-06-18 14:00:00+02:00</t>
  </si>
  <si>
    <t>2026-06-18 15:00:00+02:00</t>
  </si>
  <si>
    <t>2026-06-18 16:00:00+02:00</t>
  </si>
  <si>
    <t>2026-06-18 17:00:00+02:00</t>
  </si>
  <si>
    <t>2026-06-18 18:00:00+02:00</t>
  </si>
  <si>
    <t>2026-06-18 19:00:00+02:00</t>
  </si>
  <si>
    <t>2026-06-18 20:00:00+02:00</t>
  </si>
  <si>
    <t>2026-06-18 21:00:00+02:00</t>
  </si>
  <si>
    <t>2026-06-18 22:00:00+02:00</t>
  </si>
  <si>
    <t>2026-06-18 23:00:00+02:00</t>
  </si>
  <si>
    <t>2026-06-19 00:00:00+02:00</t>
  </si>
  <si>
    <t>2026-06-19 01:00:00+02:00</t>
  </si>
  <si>
    <t>2026-06-19 02:00:00+02:00</t>
  </si>
  <si>
    <t>2026-06-19 03:00:00+02:00</t>
  </si>
  <si>
    <t>2026-06-19 04:00:00+02:00</t>
  </si>
  <si>
    <t>2026-06-19 05:00:00+02:00</t>
  </si>
  <si>
    <t>2026-06-19 06:00:00+02:00</t>
  </si>
  <si>
    <t>2026-06-19 07:00:00+02:00</t>
  </si>
  <si>
    <t>2026-06-19 08:00:00+02:00</t>
  </si>
  <si>
    <t>2026-06-19 09:00:00+02:00</t>
  </si>
  <si>
    <t>2026-06-19 10:00:00+02:00</t>
  </si>
  <si>
    <t>2026-06-19 11:00:00+02:00</t>
  </si>
  <si>
    <t>2026-06-19 12:00:00+02:00</t>
  </si>
  <si>
    <t>2026-06-19 13:00:00+02:00</t>
  </si>
  <si>
    <t>2026-06-19 14:00:00+02:00</t>
  </si>
  <si>
    <t>2026-06-19 15:00:00+02:00</t>
  </si>
  <si>
    <t>2026-06-19 16:00:00+02:00</t>
  </si>
  <si>
    <t>2026-06-19 17:00:00+02:00</t>
  </si>
  <si>
    <t>2026-06-19 18:00:00+02:00</t>
  </si>
  <si>
    <t>2026-06-19 19:00:00+02:00</t>
  </si>
  <si>
    <t>2026-06-19 20:00:00+02:00</t>
  </si>
  <si>
    <t>2026-06-19 21:00:00+02:00</t>
  </si>
  <si>
    <t>2026-06-19 22:00:00+02:00</t>
  </si>
  <si>
    <t>2026-06-19 23:00:00+02:00</t>
  </si>
  <si>
    <t>2026-06-20 00:00:00+02:00</t>
  </si>
  <si>
    <t>2026-06-20 01:00:00+02:00</t>
  </si>
  <si>
    <t>2026-06-20 02:00:00+02:00</t>
  </si>
  <si>
    <t>2026-06-20 03:00:00+02:00</t>
  </si>
  <si>
    <t>2026-06-20 04:00:00+02:00</t>
  </si>
  <si>
    <t>2026-06-20 05:00:00+02:00</t>
  </si>
  <si>
    <t>2026-06-20 06:00:00+02:00</t>
  </si>
  <si>
    <t>2026-06-20 07:00:00+02:00</t>
  </si>
  <si>
    <t>2026-06-20 08:00:00+02:00</t>
  </si>
  <si>
    <t>2026-06-20 09:00:00+02:00</t>
  </si>
  <si>
    <t>2026-06-20 10:00:00+02:00</t>
  </si>
  <si>
    <t>2026-06-20 11:00:00+02:00</t>
  </si>
  <si>
    <t>2026-06-20 12:00:00+02:00</t>
  </si>
  <si>
    <t>2026-06-20 13:00:00+02:00</t>
  </si>
  <si>
    <t>2026-06-20 14:00:00+02:00</t>
  </si>
  <si>
    <t>2026-06-20 15:00:00+02:00</t>
  </si>
  <si>
    <t>2026-06-20 16:00:00+02:00</t>
  </si>
  <si>
    <t>2026-06-20 17:00:00+02:00</t>
  </si>
  <si>
    <t>2026-06-20 18:00:00+02:00</t>
  </si>
  <si>
    <t>2026-06-20 19:00:00+02:00</t>
  </si>
  <si>
    <t>2026-06-20 20:00:00+02:00</t>
  </si>
  <si>
    <t>2026-06-20 21:00:00+02:00</t>
  </si>
  <si>
    <t>2026-06-20 22:00:00+02:00</t>
  </si>
  <si>
    <t>2026-06-20 23:00:00+02:00</t>
  </si>
  <si>
    <t>2026-06-21 00:00:00+02:00</t>
  </si>
  <si>
    <t>2026-06-21 01:00:00+02:00</t>
  </si>
  <si>
    <t>2026-06-21 02:00:00+02:00</t>
  </si>
  <si>
    <t>2026-06-21 03:00:00+02:00</t>
  </si>
  <si>
    <t>2026-06-21 04:00:00+02:00</t>
  </si>
  <si>
    <t>2026-06-21 05:00:00+02:00</t>
  </si>
  <si>
    <t>2026-06-21 06:00:00+02:00</t>
  </si>
  <si>
    <t>2026-06-21 07:00:00+02:00</t>
  </si>
  <si>
    <t>2026-06-21 08:00:00+02:00</t>
  </si>
  <si>
    <t>2026-06-21 09:00:00+02:00</t>
  </si>
  <si>
    <t>2026-06-21 10:00:00+02:00</t>
  </si>
  <si>
    <t>2026-06-21 11:00:00+02:00</t>
  </si>
  <si>
    <t>2026-06-21 12:00:00+02:00</t>
  </si>
  <si>
    <t>2026-06-21 13:00:00+02:00</t>
  </si>
  <si>
    <t>2026-06-21 14:00:00+02:00</t>
  </si>
  <si>
    <t>2026-06-21 15:00:00+02:00</t>
  </si>
  <si>
    <t>2026-06-21 16:00:00+02:00</t>
  </si>
  <si>
    <t>2026-06-21 17:00:00+02:00</t>
  </si>
  <si>
    <t>2026-06-21 18:00:00+02:00</t>
  </si>
  <si>
    <t>2026-06-21 19:00:00+02:00</t>
  </si>
  <si>
    <t>2026-06-21 20:00:00+02:00</t>
  </si>
  <si>
    <t>2026-06-21 21:00:00+02:00</t>
  </si>
  <si>
    <t>2026-06-21 22:00:00+02:00</t>
  </si>
  <si>
    <t>2026-06-21 23:00:00+02:00</t>
  </si>
  <si>
    <t>2026-06-22 00:00:00+02:00</t>
  </si>
  <si>
    <t>2026-06-22 01:00:00+02:00</t>
  </si>
  <si>
    <t>2026-06-22 02:00:00+02:00</t>
  </si>
  <si>
    <t>2026-06-22 03:00:00+02:00</t>
  </si>
  <si>
    <t>2026-06-22 04:00:00+02:00</t>
  </si>
  <si>
    <t>2026-06-22 05:00:00+02:00</t>
  </si>
  <si>
    <t>2026-06-22 06:00:00+02:00</t>
  </si>
  <si>
    <t>2026-06-22 07:00:00+02:00</t>
  </si>
  <si>
    <t>2026-06-22 08:00:00+02:00</t>
  </si>
  <si>
    <t>2026-06-22 09:00:00+02:00</t>
  </si>
  <si>
    <t>2026-06-22 10:00:00+02:00</t>
  </si>
  <si>
    <t>2026-06-22 11:00:00+02:00</t>
  </si>
  <si>
    <t>2026-06-22 12:00:00+02:00</t>
  </si>
  <si>
    <t>2026-06-22 13:00:00+02:00</t>
  </si>
  <si>
    <t>2026-06-22 14:00:00+02:00</t>
  </si>
  <si>
    <t>2026-06-22 15:00:00+02:00</t>
  </si>
  <si>
    <t>2026-06-22 16:00:00+02:00</t>
  </si>
  <si>
    <t>2026-06-22 17:00:00+02:00</t>
  </si>
  <si>
    <t>2026-06-22 18:00:00+02:00</t>
  </si>
  <si>
    <t>2026-06-22 19:00:00+02:00</t>
  </si>
  <si>
    <t>2026-06-22 20:00:00+02:00</t>
  </si>
  <si>
    <t>2026-06-22 21:00:00+02:00</t>
  </si>
  <si>
    <t>2026-06-22 22:00:00+02:00</t>
  </si>
  <si>
    <t>2026-06-22 23:00:00+02:00</t>
  </si>
  <si>
    <t>2026-06-23 00:00:00+02:00</t>
  </si>
  <si>
    <t>2026-06-23 01:00:00+02:00</t>
  </si>
  <si>
    <t>2026-06-23 02:00:00+02:00</t>
  </si>
  <si>
    <t>2026-06-23 03:00:00+02:00</t>
  </si>
  <si>
    <t>2026-06-23 04:00:00+02:00</t>
  </si>
  <si>
    <t>2026-06-23 05:00:00+02:00</t>
  </si>
  <si>
    <t>2026-06-23 06:00:00+02:00</t>
  </si>
  <si>
    <t>2026-06-23 07:00:00+02:00</t>
  </si>
  <si>
    <t>2026-06-23 08:00:00+02:00</t>
  </si>
  <si>
    <t>2026-06-23 09:00:00+02:00</t>
  </si>
  <si>
    <t>2026-06-23 10:00:00+02:00</t>
  </si>
  <si>
    <t>2026-06-23 11:00:00+02:00</t>
  </si>
  <si>
    <t>2026-06-23 12:00:00+02:00</t>
  </si>
  <si>
    <t>2026-06-23 13:00:00+02:00</t>
  </si>
  <si>
    <t>2026-06-23 14:00:00+02:00</t>
  </si>
  <si>
    <t>2026-06-23 15:00:00+02:00</t>
  </si>
  <si>
    <t>2026-06-23 16:00:00+02:00</t>
  </si>
  <si>
    <t>2026-06-23 17:00:00+02:00</t>
  </si>
  <si>
    <t>2026-06-23 18:00:00+02:00</t>
  </si>
  <si>
    <t>2026-06-23 19:00:00+02:00</t>
  </si>
  <si>
    <t>2026-06-23 20:00:00+02:00</t>
  </si>
  <si>
    <t>2026-06-23 21:00:00+02:00</t>
  </si>
  <si>
    <t>2026-06-23 22:00:00+02:00</t>
  </si>
  <si>
    <t>2026-06-23 23:00:00+02:00</t>
  </si>
  <si>
    <t>2026-06-24 00:00:00+02:00</t>
  </si>
  <si>
    <t>2026-06-24 01:00:00+02:00</t>
  </si>
  <si>
    <t>2026-06-24 02:00:00+02:00</t>
  </si>
  <si>
    <t>2026-06-24 03:00:00+02:00</t>
  </si>
  <si>
    <t>2026-06-24 04:00:00+02:00</t>
  </si>
  <si>
    <t>2026-06-24 05:00:00+02:00</t>
  </si>
  <si>
    <t>2026-06-24 06:00:00+02:00</t>
  </si>
  <si>
    <t>2026-06-24 07:00:00+02:00</t>
  </si>
  <si>
    <t>2026-06-24 08:00:00+02:00</t>
  </si>
  <si>
    <t>2026-06-24 09:00:00+02:00</t>
  </si>
  <si>
    <t>2026-06-24 10:00:00+02:00</t>
  </si>
  <si>
    <t>2026-06-24 11:00:00+02:00</t>
  </si>
  <si>
    <t>2026-06-24 12:00:00+02:00</t>
  </si>
  <si>
    <t>2026-06-24 13:00:00+02:00</t>
  </si>
  <si>
    <t>2026-06-24 14:00:00+02:00</t>
  </si>
  <si>
    <t>2026-06-24 15:00:00+02:00</t>
  </si>
  <si>
    <t>2026-06-24 16:00:00+02:00</t>
  </si>
  <si>
    <t>2026-06-24 17:00:00+02:00</t>
  </si>
  <si>
    <t>2026-06-24 18:00:00+02:00</t>
  </si>
  <si>
    <t>2026-06-24 19:00:00+02:00</t>
  </si>
  <si>
    <t>2026-06-24 20:00:00+02:00</t>
  </si>
  <si>
    <t>2026-06-24 21:00:00+02:00</t>
  </si>
  <si>
    <t>2026-06-24 22:00:00+02:00</t>
  </si>
  <si>
    <t>2026-06-24 23:00:00+02:00</t>
  </si>
  <si>
    <t>2026-06-25 00:00:00+02:00</t>
  </si>
  <si>
    <t>2026-06-25 01:00:00+02:00</t>
  </si>
  <si>
    <t>2026-06-25 02:00:00+02:00</t>
  </si>
  <si>
    <t>2026-06-25 03:00:00+02:00</t>
  </si>
  <si>
    <t>2026-06-25 04:00:00+02:00</t>
  </si>
  <si>
    <t>2026-06-25 05:00:00+02:00</t>
  </si>
  <si>
    <t>2026-06-25 06:00:00+02:00</t>
  </si>
  <si>
    <t>2026-06-25 07:00:00+02:00</t>
  </si>
  <si>
    <t>2026-06-25 08:00:00+02:00</t>
  </si>
  <si>
    <t>2026-06-25 09:00:00+02:00</t>
  </si>
  <si>
    <t>2026-06-25 10:00:00+02:00</t>
  </si>
  <si>
    <t>2026-06-25 11:00:00+02:00</t>
  </si>
  <si>
    <t>2026-06-25 12:00:00+02:00</t>
  </si>
  <si>
    <t>2026-06-25 13:00:00+02:00</t>
  </si>
  <si>
    <t>2026-06-25 14:00:00+02:00</t>
  </si>
  <si>
    <t>2026-06-25 15:00:00+02:00</t>
  </si>
  <si>
    <t>2026-06-25 16:00:00+02:00</t>
  </si>
  <si>
    <t>2026-06-25 17:00:00+02:00</t>
  </si>
  <si>
    <t>2026-06-25 18:00:00+02:00</t>
  </si>
  <si>
    <t>2026-06-25 19:00:00+02:00</t>
  </si>
  <si>
    <t>2026-06-25 20:00:00+02:00</t>
  </si>
  <si>
    <t>2026-06-25 21:00:00+02:00</t>
  </si>
  <si>
    <t>2026-06-25 22:00:00+02:00</t>
  </si>
  <si>
    <t>2026-06-25 23:00:00+02:00</t>
  </si>
  <si>
    <t>2026-06-26 00:00:00+02:00</t>
  </si>
  <si>
    <t>2026-06-26 01:00:00+02:00</t>
  </si>
  <si>
    <t>2026-06-26 02:00:00+02:00</t>
  </si>
  <si>
    <t>2026-06-26 03:00:00+02:00</t>
  </si>
  <si>
    <t>2026-06-26 04:00:00+02:00</t>
  </si>
  <si>
    <t>2026-06-26 05:00:00+02:00</t>
  </si>
  <si>
    <t>2026-06-26 06:00:00+02:00</t>
  </si>
  <si>
    <t>2026-06-26 07:00:00+02:00</t>
  </si>
  <si>
    <t>2026-06-26 08:00:00+02:00</t>
  </si>
  <si>
    <t>2026-06-26 09:00:00+02:00</t>
  </si>
  <si>
    <t>2026-06-26 10:00:00+02:00</t>
  </si>
  <si>
    <t>2026-06-26 11:00:00+02:00</t>
  </si>
  <si>
    <t>2026-06-26 12:00:00+02:00</t>
  </si>
  <si>
    <t>2026-06-26 13:00:00+02:00</t>
  </si>
  <si>
    <t>2026-06-26 14:00:00+02:00</t>
  </si>
  <si>
    <t>2026-06-26 15:00:00+02:00</t>
  </si>
  <si>
    <t>2026-06-26 16:00:00+02:00</t>
  </si>
  <si>
    <t>2026-06-26 17:00:00+02:00</t>
  </si>
  <si>
    <t>2026-06-26 18:00:00+02:00</t>
  </si>
  <si>
    <t>2026-06-26 19:00:00+02:00</t>
  </si>
  <si>
    <t>2026-06-26 20:00:00+02:00</t>
  </si>
  <si>
    <t>2026-06-26 21:00:00+02:00</t>
  </si>
  <si>
    <t>2026-06-26 22:00:00+02:00</t>
  </si>
  <si>
    <t>2026-06-26 23:00:00+02:00</t>
  </si>
  <si>
    <t>2026-06-27 00:00:00+02:00</t>
  </si>
  <si>
    <t>2026-06-27 01:00:00+02:00</t>
  </si>
  <si>
    <t>2026-06-27 02:00:00+02:00</t>
  </si>
  <si>
    <t>2026-06-27 03:00:00+02:00</t>
  </si>
  <si>
    <t>2026-06-27 04:00:00+02:00</t>
  </si>
  <si>
    <t>2026-06-27 05:00:00+02:00</t>
  </si>
  <si>
    <t>2026-06-27 06:00:00+02:00</t>
  </si>
  <si>
    <t>2026-06-27 07:00:00+02:00</t>
  </si>
  <si>
    <t>2026-06-27 08:00:00+02:00</t>
  </si>
  <si>
    <t>2026-06-27 09:00:00+02:00</t>
  </si>
  <si>
    <t>2026-06-27 10:00:00+02:00</t>
  </si>
  <si>
    <t>2026-06-27 11:00:00+02:00</t>
  </si>
  <si>
    <t>2026-06-27 12:00:00+02:00</t>
  </si>
  <si>
    <t>2026-06-27 13:00:00+02:00</t>
  </si>
  <si>
    <t>2026-06-27 14:00:00+02:00</t>
  </si>
  <si>
    <t>2026-06-27 15:00:00+02:00</t>
  </si>
  <si>
    <t>2026-06-27 16:00:00+02:00</t>
  </si>
  <si>
    <t>2026-06-27 17:00:00+02:00</t>
  </si>
  <si>
    <t>2026-06-27 18:00:00+02:00</t>
  </si>
  <si>
    <t>2026-06-27 19:00:00+02:00</t>
  </si>
  <si>
    <t>2026-06-27 20:00:00+02:00</t>
  </si>
  <si>
    <t>2026-06-27 21:00:00+02:00</t>
  </si>
  <si>
    <t>2026-06-27 22:00:00+02:00</t>
  </si>
  <si>
    <t>2026-06-27 23:00:00+02:00</t>
  </si>
  <si>
    <t>2026-06-28 00:00:00+02:00</t>
  </si>
  <si>
    <t>2026-06-28 01:00:00+02:00</t>
  </si>
  <si>
    <t>2026-06-28 02:00:00+02:00</t>
  </si>
  <si>
    <t>2026-06-28 03:00:00+02:00</t>
  </si>
  <si>
    <t>2026-06-28 04:00:00+02:00</t>
  </si>
  <si>
    <t>2026-06-28 05:00:00+02:00</t>
  </si>
  <si>
    <t>2026-06-28 06:00:00+02:00</t>
  </si>
  <si>
    <t>2026-06-28 07:00:00+02:00</t>
  </si>
  <si>
    <t>2026-06-28 08:00:00+02:00</t>
  </si>
  <si>
    <t>2026-06-28 09:00:00+02:00</t>
  </si>
  <si>
    <t>2026-06-28 10:00:00+02:00</t>
  </si>
  <si>
    <t>2026-06-28 11:00:00+02:00</t>
  </si>
  <si>
    <t>2026-06-28 12:00:00+02:00</t>
  </si>
  <si>
    <t>2026-06-28 13:00:00+02:00</t>
  </si>
  <si>
    <t>2026-06-28 14:00:00+02:00</t>
  </si>
  <si>
    <t>2026-06-28 15:00:00+02:00</t>
  </si>
  <si>
    <t>2026-06-28 16:00:00+02:00</t>
  </si>
  <si>
    <t>2026-06-28 17:00:00+02:00</t>
  </si>
  <si>
    <t>2026-06-28 18:00:00+02:00</t>
  </si>
  <si>
    <t>2026-06-28 19:00:00+02:00</t>
  </si>
  <si>
    <t>2026-06-28 20:00:00+02:00</t>
  </si>
  <si>
    <t>2026-06-28 21:00:00+02:00</t>
  </si>
  <si>
    <t>2026-06-28 22:00:00+02:00</t>
  </si>
  <si>
    <t>2026-06-28 23:00:00+02:00</t>
  </si>
  <si>
    <t>2026-06-29 00:00:00+02:00</t>
  </si>
  <si>
    <t>2026-06-29 01:00:00+02:00</t>
  </si>
  <si>
    <t>2026-06-29 02:00:00+02:00</t>
  </si>
  <si>
    <t>2026-06-29 03:00:00+02:00</t>
  </si>
  <si>
    <t>2026-06-29 04:00:00+02:00</t>
  </si>
  <si>
    <t>2026-06-29 05:00:00+02:00</t>
  </si>
  <si>
    <t>2026-06-29 06:00:00+02:00</t>
  </si>
  <si>
    <t>2026-06-29 07:00:00+02:00</t>
  </si>
  <si>
    <t>2026-06-29 08:00:00+02:00</t>
  </si>
  <si>
    <t>2026-06-29 09:00:00+02:00</t>
  </si>
  <si>
    <t>2026-06-29 10:00:00+02:00</t>
  </si>
  <si>
    <t>2026-06-29 11:00:00+02:00</t>
  </si>
  <si>
    <t>2026-06-29 12:00:00+02:00</t>
  </si>
  <si>
    <t>2026-06-29 13:00:00+02:00</t>
  </si>
  <si>
    <t>2026-06-29 14:00:00+02:00</t>
  </si>
  <si>
    <t>2026-06-29 15:00:00+02:00</t>
  </si>
  <si>
    <t>2026-06-29 16:00:00+02:00</t>
  </si>
  <si>
    <t>2026-06-29 17:00:00+02:00</t>
  </si>
  <si>
    <t>2026-06-29 18:00:00+02:00</t>
  </si>
  <si>
    <t>2026-06-29 19:00:00+02:00</t>
  </si>
  <si>
    <t>2026-06-29 20:00:00+02:00</t>
  </si>
  <si>
    <t>2026-06-29 21:00:00+02:00</t>
  </si>
  <si>
    <t>2026-06-29 22:00:00+02:00</t>
  </si>
  <si>
    <t>2026-06-29 23:00:00+02:00</t>
  </si>
  <si>
    <t>2026-06-30 00:00:00+02:00</t>
  </si>
  <si>
    <t>2026-06-30 01:00:00+02:00</t>
  </si>
  <si>
    <t>2026-06-30 02:00:00+02:00</t>
  </si>
  <si>
    <t>2026-06-30 03:00:00+02:00</t>
  </si>
  <si>
    <t>2026-06-30 04:00:00+02:00</t>
  </si>
  <si>
    <t>2026-06-30 05:00:00+02:00</t>
  </si>
  <si>
    <t>2026-06-30 06:00:00+02:00</t>
  </si>
  <si>
    <t>2026-06-30 07:00:00+02:00</t>
  </si>
  <si>
    <t>2026-06-30 08:00:00+02:00</t>
  </si>
  <si>
    <t>2026-06-30 09:00:00+02:00</t>
  </si>
  <si>
    <t>2026-06-30 10:00:00+02:00</t>
  </si>
  <si>
    <t>2026-06-30 11:00:00+02:00</t>
  </si>
  <si>
    <t>2026-06-30 12:00:00+02:00</t>
  </si>
  <si>
    <t>2026-06-30 13:00:00+02:00</t>
  </si>
  <si>
    <t>2026-06-30 14:00:00+02:00</t>
  </si>
  <si>
    <t>2026-06-30 15:00:00+02:00</t>
  </si>
  <si>
    <t>2026-06-30 16:00:00+02:00</t>
  </si>
  <si>
    <t>2026-06-30 17:00:00+02:00</t>
  </si>
  <si>
    <t>2026-06-30 18:00:00+02:00</t>
  </si>
  <si>
    <t>2026-06-30 19:00:00+02:00</t>
  </si>
  <si>
    <t>2026-06-30 20:00:00+02:00</t>
  </si>
  <si>
    <t>2026-06-30 21:00:00+02:00</t>
  </si>
  <si>
    <t>2026-06-30 22:00:00+02:00</t>
  </si>
  <si>
    <t>2026-06-30 23:00:00+02:00</t>
  </si>
  <si>
    <t>2026-07-01 00:00:00+02:00</t>
  </si>
  <si>
    <t>2026-07-01 01:00:00+02:00</t>
  </si>
  <si>
    <t>2026-07-01 02:00:00+02:00</t>
  </si>
  <si>
    <t>2026-07-01 03:00:00+02:00</t>
  </si>
  <si>
    <t>2026-07-01 04:00:00+02:00</t>
  </si>
  <si>
    <t>2026-07-01 05:00:00+02:00</t>
  </si>
  <si>
    <t>2026-07-01 06:00:00+02:00</t>
  </si>
  <si>
    <t>2026-07-01 07:00:00+02:00</t>
  </si>
  <si>
    <t>2026-07-01 08:00:00+02:00</t>
  </si>
  <si>
    <t>2026-07-01 09:00:00+02:00</t>
  </si>
  <si>
    <t>2026-07-01 10:00:00+02:00</t>
  </si>
  <si>
    <t>2026-07-01 11:00:00+02:00</t>
  </si>
  <si>
    <t>2026-07-01 12:00:00+02:00</t>
  </si>
  <si>
    <t>2026-07-01 13:00:00+02:00</t>
  </si>
  <si>
    <t>2026-07-01 14:00:00+02:00</t>
  </si>
  <si>
    <t>2026-07-01 15:00:00+02:00</t>
  </si>
  <si>
    <t>2026-07-01 16:00:00+02:00</t>
  </si>
  <si>
    <t>2026-07-01 17:00:00+02:00</t>
  </si>
  <si>
    <t>2026-07-01 18:00:00+02:00</t>
  </si>
  <si>
    <t>2026-07-01 19:00:00+02:00</t>
  </si>
  <si>
    <t>2026-07-01 20:00:00+02:00</t>
  </si>
  <si>
    <t>2026-07-01 21:00:00+02:00</t>
  </si>
  <si>
    <t>2026-07-01 22:00:00+02:00</t>
  </si>
  <si>
    <t>2026-07-01 23:00:00+02:00</t>
  </si>
  <si>
    <t>2026-07-02 00:00:00+02:00</t>
  </si>
  <si>
    <t>2026-07-02 01:00:00+02:00</t>
  </si>
  <si>
    <t>2026-07-02 02:00:00+02:00</t>
  </si>
  <si>
    <t>2026-07-02 03:00:00+02:00</t>
  </si>
  <si>
    <t>2026-07-02 04:00:00+02:00</t>
  </si>
  <si>
    <t>2026-07-02 05:00:00+02:00</t>
  </si>
  <si>
    <t>2026-07-02 06:00:00+02:00</t>
  </si>
  <si>
    <t>2026-07-02 07:00:00+02:00</t>
  </si>
  <si>
    <t>2026-07-02 08:00:00+02:00</t>
  </si>
  <si>
    <t>2026-07-02 09:00:00+02:00</t>
  </si>
  <si>
    <t>2026-07-02 10:00:00+02:00</t>
  </si>
  <si>
    <t>2026-07-02 11:00:00+02:00</t>
  </si>
  <si>
    <t>2026-07-02 12:00:00+02:00</t>
  </si>
  <si>
    <t>2026-07-02 13:00:00+02:00</t>
  </si>
  <si>
    <t>2026-07-02 14:00:00+02:00</t>
  </si>
  <si>
    <t>2026-07-02 15:00:00+02:00</t>
  </si>
  <si>
    <t>2026-07-02 16:00:00+02:00</t>
  </si>
  <si>
    <t>2026-07-02 17:00:00+02:00</t>
  </si>
  <si>
    <t>2026-07-02 18:00:00+02:00</t>
  </si>
  <si>
    <t>2026-07-02 19:00:00+02:00</t>
  </si>
  <si>
    <t>2026-07-02 20:00:00+02:00</t>
  </si>
  <si>
    <t>2026-07-02 21:00:00+02:00</t>
  </si>
  <si>
    <t>2026-07-02 22:00:00+02:00</t>
  </si>
  <si>
    <t>2026-07-02 23:00:00+02:00</t>
  </si>
  <si>
    <t>2026-07-03 00:00:00+02:00</t>
  </si>
  <si>
    <t>2026-07-03 01:00:00+02:00</t>
  </si>
  <si>
    <t>2026-07-03 02:00:00+02:00</t>
  </si>
  <si>
    <t>2026-07-03 03:00:00+02:00</t>
  </si>
  <si>
    <t>2026-07-03 04:00:00+02:00</t>
  </si>
  <si>
    <t>2026-07-03 05:00:00+02:00</t>
  </si>
  <si>
    <t>2026-07-03 06:00:00+02:00</t>
  </si>
  <si>
    <t>2026-07-03 07:00:00+02:00</t>
  </si>
  <si>
    <t>2026-07-03 08:00:00+02:00</t>
  </si>
  <si>
    <t>2026-07-03 09:00:00+02:00</t>
  </si>
  <si>
    <t>2026-07-03 10:00:00+02:00</t>
  </si>
  <si>
    <t>2026-07-03 11:00:00+02:00</t>
  </si>
  <si>
    <t>2026-07-03 12:00:00+02:00</t>
  </si>
  <si>
    <t>2026-07-03 13:00:00+02:00</t>
  </si>
  <si>
    <t>2026-07-03 14:00:00+02:00</t>
  </si>
  <si>
    <t>2026-07-03 15:00:00+02:00</t>
  </si>
  <si>
    <t>2026-07-03 16:00:00+02:00</t>
  </si>
  <si>
    <t>2026-07-03 17:00:00+02:00</t>
  </si>
  <si>
    <t>2026-07-03 18:00:00+02:00</t>
  </si>
  <si>
    <t>2026-07-03 19:00:00+02:00</t>
  </si>
  <si>
    <t>2026-07-03 20:00:00+02:00</t>
  </si>
  <si>
    <t>2026-07-03 21:00:00+02:00</t>
  </si>
  <si>
    <t>2026-07-03 22:00:00+02:00</t>
  </si>
  <si>
    <t>2026-07-03 23:00:00+02:00</t>
  </si>
  <si>
    <t>2026-07-04 00:00:00+02:00</t>
  </si>
  <si>
    <t>2026-07-04 01:00:00+02:00</t>
  </si>
  <si>
    <t>2026-07-04 02:00:00+02:00</t>
  </si>
  <si>
    <t>2026-07-04 03:00:00+02:00</t>
  </si>
  <si>
    <t>2026-07-04 04:00:00+02:00</t>
  </si>
  <si>
    <t>2026-07-04 05:00:00+02:00</t>
  </si>
  <si>
    <t>2026-07-04 06:00:00+02:00</t>
  </si>
  <si>
    <t>2026-07-04 07:00:00+02:00</t>
  </si>
  <si>
    <t>2026-07-04 08:00:00+02:00</t>
  </si>
  <si>
    <t>2026-07-04 09:00:00+02:00</t>
  </si>
  <si>
    <t>2026-07-04 10:00:00+02:00</t>
  </si>
  <si>
    <t>2026-07-04 11:00:00+02:00</t>
  </si>
  <si>
    <t>2026-07-04 12:00:00+02:00</t>
  </si>
  <si>
    <t>2026-07-04 13:00:00+02:00</t>
  </si>
  <si>
    <t>2026-07-04 14:00:00+02:00</t>
  </si>
  <si>
    <t>2026-07-04 15:00:00+02:00</t>
  </si>
  <si>
    <t>2026-07-04 16:00:00+02:00</t>
  </si>
  <si>
    <t>2026-07-04 17:00:00+02:00</t>
  </si>
  <si>
    <t>2026-07-04 18:00:00+02:00</t>
  </si>
  <si>
    <t>2026-07-04 19:00:00+02:00</t>
  </si>
  <si>
    <t>2026-07-04 20:00:00+02:00</t>
  </si>
  <si>
    <t>2026-07-04 21:00:00+02:00</t>
  </si>
  <si>
    <t>2026-07-04 22:00:00+02:00</t>
  </si>
  <si>
    <t>2026-07-04 23:00:00+02:00</t>
  </si>
  <si>
    <t>2026-07-05 00:00:00+02:00</t>
  </si>
  <si>
    <t>2026-07-05 01:00:00+02:00</t>
  </si>
  <si>
    <t>2026-07-05 02:00:00+02:00</t>
  </si>
  <si>
    <t>2026-07-05 03:00:00+02:00</t>
  </si>
  <si>
    <t>2026-07-05 04:00:00+02:00</t>
  </si>
  <si>
    <t>2026-07-05 05:00:00+02:00</t>
  </si>
  <si>
    <t>2026-07-05 06:00:00+02:00</t>
  </si>
  <si>
    <t>2026-07-05 07:00:00+02:00</t>
  </si>
  <si>
    <t>2026-07-05 08:00:00+02:00</t>
  </si>
  <si>
    <t>2026-07-05 09:00:00+02:00</t>
  </si>
  <si>
    <t>2026-07-05 10:00:00+02:00</t>
  </si>
  <si>
    <t>2026-07-05 11:00:00+02:00</t>
  </si>
  <si>
    <t>2026-07-05 12:00:00+02:00</t>
  </si>
  <si>
    <t>2026-07-05 13:00:00+02:00</t>
  </si>
  <si>
    <t>2026-07-05 14:00:00+02:00</t>
  </si>
  <si>
    <t>2026-07-05 15:00:00+02:00</t>
  </si>
  <si>
    <t>2026-07-05 16:00:00+02:00</t>
  </si>
  <si>
    <t>2026-07-05 17:00:00+02:00</t>
  </si>
  <si>
    <t>2026-07-05 18:00:00+02:00</t>
  </si>
  <si>
    <t>2026-07-05 19:00:00+02:00</t>
  </si>
  <si>
    <t>2026-07-05 20:00:00+02:00</t>
  </si>
  <si>
    <t>2026-07-05 21:00:00+02:00</t>
  </si>
  <si>
    <t>2026-07-05 22:00:00+02:00</t>
  </si>
  <si>
    <t>2026-07-05 23:00:00+02:00</t>
  </si>
  <si>
    <t>2026-07-06 00:00:00+02:00</t>
  </si>
  <si>
    <t>2026-07-06 01:00:00+02:00</t>
  </si>
  <si>
    <t>2026-07-06 02:00:00+02:00</t>
  </si>
  <si>
    <t>2026-07-06 03:00:00+02:00</t>
  </si>
  <si>
    <t>2026-07-06 04:00:00+02:00</t>
  </si>
  <si>
    <t>2026-07-06 05:00:00+02:00</t>
  </si>
  <si>
    <t>2026-07-06 06:00:00+02:00</t>
  </si>
  <si>
    <t>2026-07-06 07:00:00+02:00</t>
  </si>
  <si>
    <t>2026-07-06 08:00:00+02:00</t>
  </si>
  <si>
    <t>2026-07-06 09:00:00+02:00</t>
  </si>
  <si>
    <t>2026-07-06 10:00:00+02:00</t>
  </si>
  <si>
    <t>2026-07-06 11:00:00+02:00</t>
  </si>
  <si>
    <t>2026-07-06 12:00:00+02:00</t>
  </si>
  <si>
    <t>2026-07-06 13:00:00+02:00</t>
  </si>
  <si>
    <t>2026-07-06 14:00:00+02:00</t>
  </si>
  <si>
    <t>2026-07-06 15:00:00+02:00</t>
  </si>
  <si>
    <t>2026-07-06 16:00:00+02:00</t>
  </si>
  <si>
    <t>2026-07-06 17:00:00+02:00</t>
  </si>
  <si>
    <t>2026-07-06 18:00:00+02:00</t>
  </si>
  <si>
    <t>2026-07-06 19:00:00+02:00</t>
  </si>
  <si>
    <t>2026-07-06 20:00:00+02:00</t>
  </si>
  <si>
    <t>2026-07-06 21:00:00+02:00</t>
  </si>
  <si>
    <t>2026-07-06 22:00:00+02:00</t>
  </si>
  <si>
    <t>2026-07-06 23:00:00+02:00</t>
  </si>
  <si>
    <t>2026-07-07 00:00:00+02:00</t>
  </si>
  <si>
    <t>2026-07-07 01:00:00+02:00</t>
  </si>
  <si>
    <t>2026-07-07 02:00:00+02:00</t>
  </si>
  <si>
    <t>2026-07-07 03:00:00+02:00</t>
  </si>
  <si>
    <t>2026-07-07 04:00:00+02:00</t>
  </si>
  <si>
    <t>2026-07-07 05:00:00+02:00</t>
  </si>
  <si>
    <t>2026-07-07 06:00:00+02:00</t>
  </si>
  <si>
    <t>2026-07-07 07:00:00+02:00</t>
  </si>
  <si>
    <t>2026-07-07 08:00:00+02:00</t>
  </si>
  <si>
    <t>2026-07-07 09:00:00+02:00</t>
  </si>
  <si>
    <t>2026-07-07 10:00:00+02:00</t>
  </si>
  <si>
    <t>2026-07-07 11:00:00+02:00</t>
  </si>
  <si>
    <t>2026-07-07 12:00:00+02:00</t>
  </si>
  <si>
    <t>2026-07-07 13:00:00+02:00</t>
  </si>
  <si>
    <t>2026-07-07 14:00:00+02:00</t>
  </si>
  <si>
    <t>2026-07-07 15:00:00+02:00</t>
  </si>
  <si>
    <t>2026-07-07 16:00:00+02:00</t>
  </si>
  <si>
    <t>2026-07-07 17:00:00+02:00</t>
  </si>
  <si>
    <t>2026-07-07 18:00:00+02:00</t>
  </si>
  <si>
    <t>2026-07-07 19:00:00+02:00</t>
  </si>
  <si>
    <t>2026-07-07 20:00:00+02:00</t>
  </si>
  <si>
    <t>2026-07-07 21:00:00+02:00</t>
  </si>
  <si>
    <t>2026-07-07 22:00:00+02:00</t>
  </si>
  <si>
    <t>2026-07-07 23:00:00+02:00</t>
  </si>
  <si>
    <t>2026-07-08 00:00:00+02:00</t>
  </si>
  <si>
    <t>2026-07-08 01:00:00+02:00</t>
  </si>
  <si>
    <t>2026-07-08 02:00:00+02:00</t>
  </si>
  <si>
    <t>2026-07-08 03:00:00+02:00</t>
  </si>
  <si>
    <t>2026-07-08 04:00:00+02:00</t>
  </si>
  <si>
    <t>2026-07-08 05:00:00+02:00</t>
  </si>
  <si>
    <t>2026-07-08 06:00:00+02:00</t>
  </si>
  <si>
    <t>2026-07-08 07:00:00+02:00</t>
  </si>
  <si>
    <t>2026-07-08 08:00:00+02:00</t>
  </si>
  <si>
    <t>2026-07-08 09:00:00+02:00</t>
  </si>
  <si>
    <t>2026-07-08 10:00:00+02:00</t>
  </si>
  <si>
    <t>2026-07-08 11:00:00+02:00</t>
  </si>
  <si>
    <t>2026-07-08 12:00:00+02:00</t>
  </si>
  <si>
    <t>2026-07-08 13:00:00+02:00</t>
  </si>
  <si>
    <t>2026-07-08 14:00:00+02:00</t>
  </si>
  <si>
    <t>2026-07-08 15:00:00+02:00</t>
  </si>
  <si>
    <t>2026-07-08 16:00:00+02:00</t>
  </si>
  <si>
    <t>2026-07-08 17:00:00+02:00</t>
  </si>
  <si>
    <t>2026-07-08 18:00:00+02:00</t>
  </si>
  <si>
    <t>2026-07-08 19:00:00+02:00</t>
  </si>
  <si>
    <t>2026-07-08 20:00:00+02:00</t>
  </si>
  <si>
    <t>2026-07-08 21:00:00+02:00</t>
  </si>
  <si>
    <t>2026-07-08 22:00:00+02:00</t>
  </si>
  <si>
    <t>2026-07-08 23:00:00+02:00</t>
  </si>
  <si>
    <t>2026-07-09 00:00:00+02:00</t>
  </si>
  <si>
    <t>2026-07-09 01:00:00+02:00</t>
  </si>
  <si>
    <t>2026-07-09 02:00:00+02:00</t>
  </si>
  <si>
    <t>2026-07-09 03:00:00+02:00</t>
  </si>
  <si>
    <t>2026-07-09 04:00:00+02:00</t>
  </si>
  <si>
    <t>2026-07-09 05:00:00+02:00</t>
  </si>
  <si>
    <t>2026-07-09 06:00:00+02:00</t>
  </si>
  <si>
    <t>2026-07-09 07:00:00+02:00</t>
  </si>
  <si>
    <t>2026-07-09 08:00:00+02:00</t>
  </si>
  <si>
    <t>2026-07-09 09:00:00+02:00</t>
  </si>
  <si>
    <t>2026-07-09 10:00:00+02:00</t>
  </si>
  <si>
    <t>2026-07-09 11:00:00+02:00</t>
  </si>
  <si>
    <t>2026-07-09 12:00:00+02:00</t>
  </si>
  <si>
    <t>2026-07-09 13:00:00+02:00</t>
  </si>
  <si>
    <t>2026-07-09 14:00:00+02:00</t>
  </si>
  <si>
    <t>2026-07-09 15:00:00+02:00</t>
  </si>
  <si>
    <t>2026-07-09 16:00:00+02:00</t>
  </si>
  <si>
    <t>2026-07-09 17:00:00+02:00</t>
  </si>
  <si>
    <t>2026-07-09 18:00:00+02:00</t>
  </si>
  <si>
    <t>2026-07-09 19:00:00+02:00</t>
  </si>
  <si>
    <t>2026-07-09 20:00:00+02:00</t>
  </si>
  <si>
    <t>2026-07-09 21:00:00+02:00</t>
  </si>
  <si>
    <t>2026-07-09 22:00:00+02:00</t>
  </si>
  <si>
    <t>2026-07-09 23:00:00+02:00</t>
  </si>
  <si>
    <t>2026-07-10 00:00:00+02:00</t>
  </si>
  <si>
    <t>2026-07-10 01:00:00+02:00</t>
  </si>
  <si>
    <t>2026-07-10 02:00:00+02:00</t>
  </si>
  <si>
    <t>2026-07-10 03:00:00+02:00</t>
  </si>
  <si>
    <t>2026-07-10 04:00:00+02:00</t>
  </si>
  <si>
    <t>2026-07-10 05:00:00+02:00</t>
  </si>
  <si>
    <t>2026-07-10 06:00:00+02:00</t>
  </si>
  <si>
    <t>2026-07-10 07:00:00+02:00</t>
  </si>
  <si>
    <t>2026-07-10 08:00:00+02:00</t>
  </si>
  <si>
    <t>2026-07-10 09:00:00+02:00</t>
  </si>
  <si>
    <t>2026-07-10 10:00:00+02:00</t>
  </si>
  <si>
    <t>2026-07-10 11:00:00+02:00</t>
  </si>
  <si>
    <t>2026-07-10 12:00:00+02:00</t>
  </si>
  <si>
    <t>2026-07-10 13:00:00+02:00</t>
  </si>
  <si>
    <t>2026-07-10 14:00:00+02:00</t>
  </si>
  <si>
    <t>2026-07-10 15:00:00+02:00</t>
  </si>
  <si>
    <t>2026-07-10 16:00:00+02:00</t>
  </si>
  <si>
    <t>2026-07-10 17:00:00+02:00</t>
  </si>
  <si>
    <t>2026-07-10 18:00:00+02:00</t>
  </si>
  <si>
    <t>2026-07-10 19:00:00+02:00</t>
  </si>
  <si>
    <t>2026-07-10 20:00:00+02:00</t>
  </si>
  <si>
    <t>2026-07-10 21:00:00+02:00</t>
  </si>
  <si>
    <t>2026-07-10 22:00:00+02:00</t>
  </si>
  <si>
    <t>2026-07-10 23:00:00+02:00</t>
  </si>
  <si>
    <t>2026-07-11 00:00:00+02:00</t>
  </si>
  <si>
    <t>2026-07-11 01:00:00+02:00</t>
  </si>
  <si>
    <t>2026-07-11 02:00:00+02:00</t>
  </si>
  <si>
    <t>2026-07-11 03:00:00+02:00</t>
  </si>
  <si>
    <t>2026-07-11 04:00:00+02:00</t>
  </si>
  <si>
    <t>2026-07-11 05:00:00+02:00</t>
  </si>
  <si>
    <t>2026-07-11 06:00:00+02:00</t>
  </si>
  <si>
    <t>2026-07-11 07:00:00+02:00</t>
  </si>
  <si>
    <t>2026-07-11 08:00:00+02:00</t>
  </si>
  <si>
    <t>2026-07-11 09:00:00+02:00</t>
  </si>
  <si>
    <t>2026-07-11 10:00:00+02:00</t>
  </si>
  <si>
    <t>2026-07-11 11:00:00+02:00</t>
  </si>
  <si>
    <t>2026-07-11 12:00:00+02:00</t>
  </si>
  <si>
    <t>2026-07-11 13:00:00+02:00</t>
  </si>
  <si>
    <t>2026-07-11 14:00:00+02:00</t>
  </si>
  <si>
    <t>2026-07-11 15:00:00+02:00</t>
  </si>
  <si>
    <t>2026-07-11 16:00:00+02:00</t>
  </si>
  <si>
    <t>2026-07-11 17:00:00+02:00</t>
  </si>
  <si>
    <t>2026-07-11 18:00:00+02:00</t>
  </si>
  <si>
    <t>2026-07-11 19:00:00+02:00</t>
  </si>
  <si>
    <t>2026-07-11 20:00:00+02:00</t>
  </si>
  <si>
    <t>2026-07-11 21:00:00+02:00</t>
  </si>
  <si>
    <t>2026-07-11 22:00:00+02:00</t>
  </si>
  <si>
    <t>2026-07-11 23:00:00+02:00</t>
  </si>
  <si>
    <t>2026-07-12 00:00:00+02:00</t>
  </si>
  <si>
    <t>2026-07-12 01:00:00+02:00</t>
  </si>
  <si>
    <t>2026-07-12 02:00:00+02:00</t>
  </si>
  <si>
    <t>2026-07-12 03:00:00+02:00</t>
  </si>
  <si>
    <t>2026-07-12 04:00:00+02:00</t>
  </si>
  <si>
    <t>2026-07-12 05:00:00+02:00</t>
  </si>
  <si>
    <t>2026-07-12 06:00:00+02:00</t>
  </si>
  <si>
    <t>2026-07-12 07:00:00+02:00</t>
  </si>
  <si>
    <t>2026-07-12 08:00:00+02:00</t>
  </si>
  <si>
    <t>2026-07-12 09:00:00+02:00</t>
  </si>
  <si>
    <t>2026-07-12 10:00:00+02:00</t>
  </si>
  <si>
    <t>2026-07-12 11:00:00+02:00</t>
  </si>
  <si>
    <t>2026-07-12 12:00:00+02:00</t>
  </si>
  <si>
    <t>2026-07-12 13:00:00+02:00</t>
  </si>
  <si>
    <t>2026-07-12 14:00:00+02:00</t>
  </si>
  <si>
    <t>2026-07-12 15:00:00+02:00</t>
  </si>
  <si>
    <t>2026-07-12 16:00:00+02:00</t>
  </si>
  <si>
    <t>2026-07-12 17:00:00+02:00</t>
  </si>
  <si>
    <t>2026-07-12 18:00:00+02:00</t>
  </si>
  <si>
    <t>2026-07-12 19:00:00+02:00</t>
  </si>
  <si>
    <t>2026-07-12 20:00:00+02:00</t>
  </si>
  <si>
    <t>2026-07-12 21:00:00+02:00</t>
  </si>
  <si>
    <t>2026-07-12 22:00:00+02:00</t>
  </si>
  <si>
    <t>2026-07-12 23:00:00+02:00</t>
  </si>
  <si>
    <t>2026-07-13 00:00:00+02:00</t>
  </si>
  <si>
    <t>2026-07-13 01:00:00+02:00</t>
  </si>
  <si>
    <t>2026-07-13 02:00:00+02:00</t>
  </si>
  <si>
    <t>2026-07-13 03:00:00+02:00</t>
  </si>
  <si>
    <t>2026-07-13 04:00:00+02:00</t>
  </si>
  <si>
    <t>2026-07-13 05:00:00+02:00</t>
  </si>
  <si>
    <t>2026-07-13 06:00:00+02:00</t>
  </si>
  <si>
    <t>2026-07-13 07:00:00+02:00</t>
  </si>
  <si>
    <t>2026-07-13 08:00:00+02:00</t>
  </si>
  <si>
    <t>2026-07-13 09:00:00+02:00</t>
  </si>
  <si>
    <t>2026-07-13 10:00:00+02:00</t>
  </si>
  <si>
    <t>2026-07-13 11:00:00+02:00</t>
  </si>
  <si>
    <t>2026-07-13 12:00:00+02:00</t>
  </si>
  <si>
    <t>2026-07-13 13:00:00+02:00</t>
  </si>
  <si>
    <t>2026-07-13 14:00:00+02:00</t>
  </si>
  <si>
    <t>2026-07-13 15:00:00+02:00</t>
  </si>
  <si>
    <t>2026-07-13 16:00:00+02:00</t>
  </si>
  <si>
    <t>2026-07-13 17:00:00+02:00</t>
  </si>
  <si>
    <t>2026-07-13 18:00:00+02:00</t>
  </si>
  <si>
    <t>2026-07-13 19:00:00+02:00</t>
  </si>
  <si>
    <t>2026-07-13 20:00:00+02:00</t>
  </si>
  <si>
    <t>2026-07-13 21:00:00+02:00</t>
  </si>
  <si>
    <t>2026-07-13 22:00:00+02:00</t>
  </si>
  <si>
    <t>2026-07-13 23:00:00+02:00</t>
  </si>
  <si>
    <t>2026-07-14 00:00:00+02:00</t>
  </si>
  <si>
    <t>2026-07-14 01:00:00+02:00</t>
  </si>
  <si>
    <t>2026-07-14 02:00:00+02:00</t>
  </si>
  <si>
    <t>2026-07-14 03:00:00+02:00</t>
  </si>
  <si>
    <t>2026-07-14 04:00:00+02:00</t>
  </si>
  <si>
    <t>2026-07-14 05:00:00+02:00</t>
  </si>
  <si>
    <t>2026-07-14 06:00:00+02:00</t>
  </si>
  <si>
    <t>2026-07-14 07:00:00+02:00</t>
  </si>
  <si>
    <t>2026-07-14 08:00:00+02:00</t>
  </si>
  <si>
    <t>2026-07-14 09:00:00+02:00</t>
  </si>
  <si>
    <t>2026-07-14 10:00:00+02:00</t>
  </si>
  <si>
    <t>2026-07-14 11:00:00+02:00</t>
  </si>
  <si>
    <t>2026-07-14 12:00:00+02:00</t>
  </si>
  <si>
    <t>2026-07-14 13:00:00+02:00</t>
  </si>
  <si>
    <t>2026-07-14 14:00:00+02:00</t>
  </si>
  <si>
    <t>2026-07-14 15:00:00+02:00</t>
  </si>
  <si>
    <t>2026-07-14 16:00:00+02:00</t>
  </si>
  <si>
    <t>2026-07-14 17:00:00+02:00</t>
  </si>
  <si>
    <t>2026-07-14 18:00:00+02:00</t>
  </si>
  <si>
    <t>2026-07-14 19:00:00+02:00</t>
  </si>
  <si>
    <t>2026-07-14 20:00:00+02:00</t>
  </si>
  <si>
    <t>2026-07-14 21:00:00+02:00</t>
  </si>
  <si>
    <t>2026-07-14 22:00:00+02:00</t>
  </si>
  <si>
    <t>2026-07-14 23:00:00+02:00</t>
  </si>
  <si>
    <t>2026-07-15 00:00:00+02:00</t>
  </si>
  <si>
    <t>2026-07-15 01:00:00+02:00</t>
  </si>
  <si>
    <t>2026-07-15 02:00:00+02:00</t>
  </si>
  <si>
    <t>2026-07-15 03:00:00+02:00</t>
  </si>
  <si>
    <t>2026-07-15 04:00:00+02:00</t>
  </si>
  <si>
    <t>2026-07-15 05:00:00+02:00</t>
  </si>
  <si>
    <t>2026-07-15 06:00:00+02:00</t>
  </si>
  <si>
    <t>2026-07-15 07:00:00+02:00</t>
  </si>
  <si>
    <t>2026-07-15 08:00:00+02:00</t>
  </si>
  <si>
    <t>2026-07-15 09:00:00+02:00</t>
  </si>
  <si>
    <t>2026-07-15 10:00:00+02:00</t>
  </si>
  <si>
    <t>2026-07-15 11:00:00+02:00</t>
  </si>
  <si>
    <t>2026-07-15 12:00:00+02:00</t>
  </si>
  <si>
    <t>2026-07-15 13:00:00+02:00</t>
  </si>
  <si>
    <t>2026-07-15 14:00:00+02:00</t>
  </si>
  <si>
    <t>2026-07-15 15:00:00+02:00</t>
  </si>
  <si>
    <t>2026-07-15 16:00:00+02:00</t>
  </si>
  <si>
    <t>2026-07-15 17:00:00+02:00</t>
  </si>
  <si>
    <t>2026-07-15 18:00:00+02:00</t>
  </si>
  <si>
    <t>2026-07-15 19:00:00+02:00</t>
  </si>
  <si>
    <t>2026-07-15 20:00:00+02:00</t>
  </si>
  <si>
    <t>2026-07-15 21:00:00+02:00</t>
  </si>
  <si>
    <t>2026-07-15 22:00:00+02:00</t>
  </si>
  <si>
    <t>2026-07-15 23:00:00+02:00</t>
  </si>
  <si>
    <t>2026-07-16 00:00:00+02:00</t>
  </si>
  <si>
    <t>2026-07-16 01:00:00+02:00</t>
  </si>
  <si>
    <t>2026-07-16 02:00:00+02:00</t>
  </si>
  <si>
    <t>2026-07-16 03:00:00+02:00</t>
  </si>
  <si>
    <t>2026-07-16 04:00:00+02:00</t>
  </si>
  <si>
    <t>2026-07-16 05:00:00+02:00</t>
  </si>
  <si>
    <t>2026-07-16 06:00:00+02:00</t>
  </si>
  <si>
    <t>2026-07-16 07:00:00+02:00</t>
  </si>
  <si>
    <t>2026-07-16 08:00:00+02:00</t>
  </si>
  <si>
    <t>2026-07-16 09:00:00+02:00</t>
  </si>
  <si>
    <t>2026-07-16 10:00:00+02:00</t>
  </si>
  <si>
    <t>2026-07-16 11:00:00+02:00</t>
  </si>
  <si>
    <t>2026-07-16 12:00:00+02:00</t>
  </si>
  <si>
    <t>2026-07-16 13:00:00+02:00</t>
  </si>
  <si>
    <t>2026-07-16 14:00:00+02:00</t>
  </si>
  <si>
    <t>2026-07-16 15:00:00+02:00</t>
  </si>
  <si>
    <t>2026-07-16 16:00:00+02:00</t>
  </si>
  <si>
    <t>2026-07-16 17:00:00+02:00</t>
  </si>
  <si>
    <t>2026-07-16 18:00:00+02:00</t>
  </si>
  <si>
    <t>2026-07-16 19:00:00+02:00</t>
  </si>
  <si>
    <t>2026-07-16 20:00:00+02:00</t>
  </si>
  <si>
    <t>2026-07-16 21:00:00+02:00</t>
  </si>
  <si>
    <t>2026-07-16 22:00:00+02:00</t>
  </si>
  <si>
    <t>2026-07-16 23:00:00+02:00</t>
  </si>
  <si>
    <t>2026-07-17 00:00:00+02:00</t>
  </si>
  <si>
    <t>2026-07-17 01:00:00+02:00</t>
  </si>
  <si>
    <t>2026-07-17 02:00:00+02:00</t>
  </si>
  <si>
    <t>2026-07-17 03:00:00+02:00</t>
  </si>
  <si>
    <t>2026-07-17 04:00:00+02:00</t>
  </si>
  <si>
    <t>2026-07-17 05:00:00+02:00</t>
  </si>
  <si>
    <t>2026-07-17 06:00:00+02:00</t>
  </si>
  <si>
    <t>2026-07-17 07:00:00+02:00</t>
  </si>
  <si>
    <t>2026-07-17 08:00:00+02:00</t>
  </si>
  <si>
    <t>2026-07-17 09:00:00+02:00</t>
  </si>
  <si>
    <t>2026-07-17 10:00:00+02:00</t>
  </si>
  <si>
    <t>2026-07-17 11:00:00+02:00</t>
  </si>
  <si>
    <t>2026-07-17 12:00:00+02:00</t>
  </si>
  <si>
    <t>2026-07-17 13:00:00+02:00</t>
  </si>
  <si>
    <t>2026-07-17 14:00:00+02:00</t>
  </si>
  <si>
    <t>2026-07-17 15:00:00+02:00</t>
  </si>
  <si>
    <t>2026-07-17 16:00:00+02:00</t>
  </si>
  <si>
    <t>2026-07-17 17:00:00+02:00</t>
  </si>
  <si>
    <t>2026-07-17 18:00:00+02:00</t>
  </si>
  <si>
    <t>2026-07-17 19:00:00+02:00</t>
  </si>
  <si>
    <t>2026-07-17 20:00:00+02:00</t>
  </si>
  <si>
    <t>2026-07-17 21:00:00+02:00</t>
  </si>
  <si>
    <t>2026-07-17 22:00:00+02:00</t>
  </si>
  <si>
    <t>2026-07-17 23:00:00+02:00</t>
  </si>
  <si>
    <t>2026-07-18 00:00:00+02:00</t>
  </si>
  <si>
    <t>2026-07-18 01:00:00+02:00</t>
  </si>
  <si>
    <t>2026-07-18 02:00:00+02:00</t>
  </si>
  <si>
    <t>2026-07-18 03:00:00+02:00</t>
  </si>
  <si>
    <t>2026-07-18 04:00:00+02:00</t>
  </si>
  <si>
    <t>2026-07-18 05:00:00+02:00</t>
  </si>
  <si>
    <t>2026-07-18 06:00:00+02:00</t>
  </si>
  <si>
    <t>2026-07-18 07:00:00+02:00</t>
  </si>
  <si>
    <t>2026-07-18 08:00:00+02:00</t>
  </si>
  <si>
    <t>2026-07-18 09:00:00+02:00</t>
  </si>
  <si>
    <t>2026-07-18 10:00:00+02:00</t>
  </si>
  <si>
    <t>2026-07-18 11:00:00+02:00</t>
  </si>
  <si>
    <t>2026-07-18 12:00:00+02:00</t>
  </si>
  <si>
    <t>2026-07-18 13:00:00+02:00</t>
  </si>
  <si>
    <t>2026-07-18 14:00:00+02:00</t>
  </si>
  <si>
    <t>2026-07-18 15:00:00+02:00</t>
  </si>
  <si>
    <t>2026-07-18 16:00:00+02:00</t>
  </si>
  <si>
    <t>2026-07-18 17:00:00+02:00</t>
  </si>
  <si>
    <t>2026-07-18 18:00:00+02:00</t>
  </si>
  <si>
    <t>2026-07-18 19:00:00+02:00</t>
  </si>
  <si>
    <t>2026-07-18 20:00:00+02:00</t>
  </si>
  <si>
    <t>2026-07-18 21:00:00+02:00</t>
  </si>
  <si>
    <t>2026-07-18 22:00:00+02:00</t>
  </si>
  <si>
    <t>2026-07-18 23:00:00+02:00</t>
  </si>
  <si>
    <t>2026-07-19 00:00:00+02:00</t>
  </si>
  <si>
    <t>2026-07-19 01:00:00+02:00</t>
  </si>
  <si>
    <t>2026-07-19 02:00:00+02:00</t>
  </si>
  <si>
    <t>2026-07-19 03:00:00+02:00</t>
  </si>
  <si>
    <t>2026-07-19 04:00:00+02:00</t>
  </si>
  <si>
    <t>2026-07-19 05:00:00+02:00</t>
  </si>
  <si>
    <t>2026-07-19 06:00:00+02:00</t>
  </si>
  <si>
    <t>2026-07-19 07:00:00+02:00</t>
  </si>
  <si>
    <t>2026-07-19 08:00:00+02:00</t>
  </si>
  <si>
    <t>2026-07-19 09:00:00+02:00</t>
  </si>
  <si>
    <t>2026-07-19 10:00:00+02:00</t>
  </si>
  <si>
    <t>2026-07-19 11:00:00+02:00</t>
  </si>
  <si>
    <t>2026-07-19 12:00:00+02:00</t>
  </si>
  <si>
    <t>2026-07-19 13:00:00+02:00</t>
  </si>
  <si>
    <t>2026-07-19 14:00:00+02:00</t>
  </si>
  <si>
    <t>2026-07-19 15:00:00+02:00</t>
  </si>
  <si>
    <t>2026-07-19 16:00:00+02:00</t>
  </si>
  <si>
    <t>2026-07-19 17:00:00+02:00</t>
  </si>
  <si>
    <t>2026-07-19 18:00:00+02:00</t>
  </si>
  <si>
    <t>2026-07-19 19:00:00+02:00</t>
  </si>
  <si>
    <t>2026-07-19 20:00:00+02:00</t>
  </si>
  <si>
    <t>2026-07-19 21:00:00+02:00</t>
  </si>
  <si>
    <t>2026-07-19 22:00:00+02:00</t>
  </si>
  <si>
    <t>2026-07-19 23:00:00+02:00</t>
  </si>
  <si>
    <t>2026-07-20 00:00:00+02:00</t>
  </si>
  <si>
    <t>2026-07-20 01:00:00+02:00</t>
  </si>
  <si>
    <t>2026-07-20 02:00:00+02:00</t>
  </si>
  <si>
    <t>2026-07-20 03:00:00+02:00</t>
  </si>
  <si>
    <t>2026-07-20 04:00:00+02:00</t>
  </si>
  <si>
    <t>2026-07-20 05:00:00+02:00</t>
  </si>
  <si>
    <t>2026-07-20 06:00:00+02:00</t>
  </si>
  <si>
    <t>2026-07-20 07:00:00+02:00</t>
  </si>
  <si>
    <t>2026-07-20 08:00:00+02:00</t>
  </si>
  <si>
    <t>2026-07-20 09:00:00+02:00</t>
  </si>
  <si>
    <t>2026-07-20 10:00:00+02:00</t>
  </si>
  <si>
    <t>2026-07-20 11:00:00+02:00</t>
  </si>
  <si>
    <t>2026-07-20 12:00:00+02:00</t>
  </si>
  <si>
    <t>2026-07-20 13:00:00+02:00</t>
  </si>
  <si>
    <t>2026-07-20 14:00:00+02:00</t>
  </si>
  <si>
    <t>2026-07-20 15:00:00+02:00</t>
  </si>
  <si>
    <t>2026-07-20 16:00:00+02:00</t>
  </si>
  <si>
    <t>2026-07-20 17:00:00+02:00</t>
  </si>
  <si>
    <t>2026-07-20 18:00:00+02:00</t>
  </si>
  <si>
    <t>2026-07-20 19:00:00+02:00</t>
  </si>
  <si>
    <t>2026-07-20 20:00:00+02:00</t>
  </si>
  <si>
    <t>2026-07-20 21:00:00+02:00</t>
  </si>
  <si>
    <t>2026-07-20 22:00:00+02:00</t>
  </si>
  <si>
    <t>2026-07-20 23:00:00+02:00</t>
  </si>
  <si>
    <t>2026-07-21 00:00:00+02:00</t>
  </si>
  <si>
    <t>2026-07-21 01:00:00+02:00</t>
  </si>
  <si>
    <t>2026-07-21 02:00:00+02:00</t>
  </si>
  <si>
    <t>2026-07-21 03:00:00+02:00</t>
  </si>
  <si>
    <t>2026-07-21 04:00:00+02:00</t>
  </si>
  <si>
    <t>2026-07-21 05:00:00+02:00</t>
  </si>
  <si>
    <t>2026-07-21 06:00:00+02:00</t>
  </si>
  <si>
    <t>2026-07-21 07:00:00+02:00</t>
  </si>
  <si>
    <t>2026-07-21 08:00:00+02:00</t>
  </si>
  <si>
    <t>2026-07-21 09:00:00+02:00</t>
  </si>
  <si>
    <t>2026-07-21 10:00:00+02:00</t>
  </si>
  <si>
    <t>2026-07-21 11:00:00+02:00</t>
  </si>
  <si>
    <t>2026-07-21 12:00:00+02:00</t>
  </si>
  <si>
    <t>2026-07-21 13:00:00+02:00</t>
  </si>
  <si>
    <t>2026-07-21 14:00:00+02:00</t>
  </si>
  <si>
    <t>2026-07-21 15:00:00+02:00</t>
  </si>
  <si>
    <t>2026-07-21 16:00:00+02:00</t>
  </si>
  <si>
    <t>2026-07-21 17:00:00+02:00</t>
  </si>
  <si>
    <t>2026-07-21 18:00:00+02:00</t>
  </si>
  <si>
    <t>2026-07-21 19:00:00+02:00</t>
  </si>
  <si>
    <t>2026-07-21 20:00:00+02:00</t>
  </si>
  <si>
    <t>2026-07-21 21:00:00+02:00</t>
  </si>
  <si>
    <t>2026-07-21 22:00:00+02:00</t>
  </si>
  <si>
    <t>2026-07-21 23:00:00+02:00</t>
  </si>
  <si>
    <t>2026-07-22 00:00:00+02:00</t>
  </si>
  <si>
    <t>2026-07-22 01:00:00+02:00</t>
  </si>
  <si>
    <t>2026-07-22 02:00:00+02:00</t>
  </si>
  <si>
    <t>2026-07-22 03:00:00+02:00</t>
  </si>
  <si>
    <t>2026-07-22 04:00:00+02:00</t>
  </si>
  <si>
    <t>2026-07-22 05:00:00+02:00</t>
  </si>
  <si>
    <t>2026-07-22 06:00:00+02:00</t>
  </si>
  <si>
    <t>2026-07-22 07:00:00+02:00</t>
  </si>
  <si>
    <t>2026-07-22 08:00:00+02:00</t>
  </si>
  <si>
    <t>2026-07-22 09:00:00+02:00</t>
  </si>
  <si>
    <t>2026-07-22 10:00:00+02:00</t>
  </si>
  <si>
    <t>2026-07-22 11:00:00+02:00</t>
  </si>
  <si>
    <t>2026-07-22 12:00:00+02:00</t>
  </si>
  <si>
    <t>2026-07-22 13:00:00+02:00</t>
  </si>
  <si>
    <t>2026-07-22 14:00:00+02:00</t>
  </si>
  <si>
    <t>2026-07-22 15:00:00+02:00</t>
  </si>
  <si>
    <t>2026-07-22 16:00:00+02:00</t>
  </si>
  <si>
    <t>2026-07-22 17:00:00+02:00</t>
  </si>
  <si>
    <t>2026-07-22 18:00:00+02:00</t>
  </si>
  <si>
    <t>2026-07-22 19:00:00+02:00</t>
  </si>
  <si>
    <t>2026-07-22 20:00:00+02:00</t>
  </si>
  <si>
    <t>2026-07-22 21:00:00+02:00</t>
  </si>
  <si>
    <t>2026-07-22 22:00:00+02:00</t>
  </si>
  <si>
    <t>2026-07-22 23:00:00+02:00</t>
  </si>
  <si>
    <t>2026-07-23 00:00:00+02:00</t>
  </si>
  <si>
    <t>2026-07-23 01:00:00+02:00</t>
  </si>
  <si>
    <t>2026-07-23 02:00:00+02:00</t>
  </si>
  <si>
    <t>2026-07-23 03:00:00+02:00</t>
  </si>
  <si>
    <t>2026-07-23 04:00:00+02:00</t>
  </si>
  <si>
    <t>2026-07-23 05:00:00+02:00</t>
  </si>
  <si>
    <t>2026-07-23 06:00:00+02:00</t>
  </si>
  <si>
    <t>2026-07-23 07:00:00+02:00</t>
  </si>
  <si>
    <t>2026-07-23 08:00:00+02:00</t>
  </si>
  <si>
    <t>2026-07-23 09:00:00+02:00</t>
  </si>
  <si>
    <t>2026-07-23 10:00:00+02:00</t>
  </si>
  <si>
    <t>2026-07-23 11:00:00+02:00</t>
  </si>
  <si>
    <t>2026-07-23 12:00:00+02:00</t>
  </si>
  <si>
    <t>2026-07-23 13:00:00+02:00</t>
  </si>
  <si>
    <t>2026-07-23 14:00:00+02:00</t>
  </si>
  <si>
    <t>2026-07-23 15:00:00+02:00</t>
  </si>
  <si>
    <t>2026-07-23 16:00:00+02:00</t>
  </si>
  <si>
    <t>2026-07-23 17:00:00+02:00</t>
  </si>
  <si>
    <t>2026-07-23 18:00:00+02:00</t>
  </si>
  <si>
    <t>2026-07-23 19:00:00+02:00</t>
  </si>
  <si>
    <t>2026-07-23 20:00:00+02:00</t>
  </si>
  <si>
    <t>2026-07-23 21:00:00+02:00</t>
  </si>
  <si>
    <t>2026-07-23 22:00:00+02:00</t>
  </si>
  <si>
    <t>2026-07-23 23:00:00+02:00</t>
  </si>
  <si>
    <t>2026-07-24 00:00:00+02:00</t>
  </si>
  <si>
    <t>2026-07-24 01:00:00+02:00</t>
  </si>
  <si>
    <t>2026-07-24 02:00:00+02:00</t>
  </si>
  <si>
    <t>2026-07-24 03:00:00+02:00</t>
  </si>
  <si>
    <t>2026-07-24 04:00:00+02:00</t>
  </si>
  <si>
    <t>2026-07-24 05:00:00+02:00</t>
  </si>
  <si>
    <t>2026-07-24 06:00:00+02:00</t>
  </si>
  <si>
    <t>2026-07-24 07:00:00+02:00</t>
  </si>
  <si>
    <t>2026-07-24 08:00:00+02:00</t>
  </si>
  <si>
    <t>2026-07-24 09:00:00+02:00</t>
  </si>
  <si>
    <t>2026-07-24 10:00:00+02:00</t>
  </si>
  <si>
    <t>2026-07-24 11:00:00+02:00</t>
  </si>
  <si>
    <t>2026-07-24 12:00:00+02:00</t>
  </si>
  <si>
    <t>2026-07-24 13:00:00+02:00</t>
  </si>
  <si>
    <t>2026-07-24 14:00:00+02:00</t>
  </si>
  <si>
    <t>2026-07-24 15:00:00+02:00</t>
  </si>
  <si>
    <t>2026-07-24 16:00:00+02:00</t>
  </si>
  <si>
    <t>2026-07-24 17:00:00+02:00</t>
  </si>
  <si>
    <t>2026-07-24 18:00:00+02:00</t>
  </si>
  <si>
    <t>2026-07-24 19:00:00+02:00</t>
  </si>
  <si>
    <t>2026-07-24 20:00:00+02:00</t>
  </si>
  <si>
    <t>2026-07-24 21:00:00+02:00</t>
  </si>
  <si>
    <t>2026-07-24 22:00:00+02:00</t>
  </si>
  <si>
    <t>2026-07-24 23:00:00+02:00</t>
  </si>
  <si>
    <t>2026-07-25 00:00:00+02:00</t>
  </si>
  <si>
    <t>2026-07-25 01:00:00+02:00</t>
  </si>
  <si>
    <t>2026-07-25 02:00:00+02:00</t>
  </si>
  <si>
    <t>2026-07-25 03:00:00+02:00</t>
  </si>
  <si>
    <t>2026-07-25 04:00:00+02:00</t>
  </si>
  <si>
    <t>2026-07-25 05:00:00+02:00</t>
  </si>
  <si>
    <t>2026-07-25 06:00:00+02:00</t>
  </si>
  <si>
    <t>2026-07-25 07:00:00+02:00</t>
  </si>
  <si>
    <t>2026-07-25 08:00:00+02:00</t>
  </si>
  <si>
    <t>2026-07-25 09:00:00+02:00</t>
  </si>
  <si>
    <t>2026-07-25 10:00:00+02:00</t>
  </si>
  <si>
    <t>2026-07-25 11:00:00+02:00</t>
  </si>
  <si>
    <t>2026-07-25 12:00:00+02:00</t>
  </si>
  <si>
    <t>2026-07-25 13:00:00+02:00</t>
  </si>
  <si>
    <t>2026-07-25 14:00:00+02:00</t>
  </si>
  <si>
    <t>2026-07-25 15:00:00+02:00</t>
  </si>
  <si>
    <t>2026-07-25 16:00:00+02:00</t>
  </si>
  <si>
    <t>2026-07-25 17:00:00+02:00</t>
  </si>
  <si>
    <t>2026-07-25 18:00:00+02:00</t>
  </si>
  <si>
    <t>2026-07-25 19:00:00+02:00</t>
  </si>
  <si>
    <t>2026-07-25 20:00:00+02:00</t>
  </si>
  <si>
    <t>2026-07-25 21:00:00+02:00</t>
  </si>
  <si>
    <t>2026-07-25 22:00:00+02:00</t>
  </si>
  <si>
    <t>2026-07-25 23:00:00+02:00</t>
  </si>
  <si>
    <t>2026-07-26 00:00:00+02:00</t>
  </si>
  <si>
    <t>2026-07-26 01:00:00+02:00</t>
  </si>
  <si>
    <t>2026-07-26 02:00:00+02:00</t>
  </si>
  <si>
    <t>2026-07-26 03:00:00+02:00</t>
  </si>
  <si>
    <t>2026-07-26 04:00:00+02:00</t>
  </si>
  <si>
    <t>2026-07-26 05:00:00+02:00</t>
  </si>
  <si>
    <t>2026-07-26 06:00:00+02:00</t>
  </si>
  <si>
    <t>2026-07-26 07:00:00+02:00</t>
  </si>
  <si>
    <t>2026-07-26 08:00:00+02:00</t>
  </si>
  <si>
    <t>2026-07-26 09:00:00+02:00</t>
  </si>
  <si>
    <t>2026-07-26 10:00:00+02:00</t>
  </si>
  <si>
    <t>2026-07-26 11:00:00+02:00</t>
  </si>
  <si>
    <t>2026-07-26 12:00:00+02:00</t>
  </si>
  <si>
    <t>2026-07-26 13:00:00+02:00</t>
  </si>
  <si>
    <t>2026-07-26 14:00:00+02:00</t>
  </si>
  <si>
    <t>2026-07-26 15:00:00+02:00</t>
  </si>
  <si>
    <t>2026-07-26 16:00:00+02:00</t>
  </si>
  <si>
    <t>2026-07-26 17:00:00+02:00</t>
  </si>
  <si>
    <t>2026-07-26 18:00:00+02:00</t>
  </si>
  <si>
    <t>2026-07-26 19:00:00+02:00</t>
  </si>
  <si>
    <t>2026-07-26 20:00:00+02:00</t>
  </si>
  <si>
    <t>2026-07-26 21:00:00+02:00</t>
  </si>
  <si>
    <t>2026-07-26 22:00:00+02:00</t>
  </si>
  <si>
    <t>2026-07-26 23:00:00+02:00</t>
  </si>
  <si>
    <t>2026-07-27 00:00:00+02:00</t>
  </si>
  <si>
    <t>2026-07-27 01:00:00+02:00</t>
  </si>
  <si>
    <t>2026-07-27 02:00:00+02:00</t>
  </si>
  <si>
    <t>2026-07-27 03:00:00+02:00</t>
  </si>
  <si>
    <t>2026-07-27 04:00:00+02:00</t>
  </si>
  <si>
    <t>2026-07-27 05:00:00+02:00</t>
  </si>
  <si>
    <t>2026-07-27 06:00:00+02:00</t>
  </si>
  <si>
    <t>2026-07-27 07:00:00+02:00</t>
  </si>
  <si>
    <t>2026-07-27 08:00:00+02:00</t>
  </si>
  <si>
    <t>2026-07-27 09:00:00+02:00</t>
  </si>
  <si>
    <t>2026-07-27 10:00:00+02:00</t>
  </si>
  <si>
    <t>2026-07-27 11:00:00+02:00</t>
  </si>
  <si>
    <t>2026-07-27 12:00:00+02:00</t>
  </si>
  <si>
    <t>2026-07-27 13:00:00+02:00</t>
  </si>
  <si>
    <t>2026-07-27 14:00:00+02:00</t>
  </si>
  <si>
    <t>2026-07-27 15:00:00+02:00</t>
  </si>
  <si>
    <t>2026-07-27 16:00:00+02:00</t>
  </si>
  <si>
    <t>2026-07-27 17:00:00+02:00</t>
  </si>
  <si>
    <t>2026-07-27 18:00:00+02:00</t>
  </si>
  <si>
    <t>2026-07-27 19:00:00+02:00</t>
  </si>
  <si>
    <t>2026-07-27 20:00:00+02:00</t>
  </si>
  <si>
    <t>2026-07-27 21:00:00+02:00</t>
  </si>
  <si>
    <t>2026-07-27 22:00:00+02:00</t>
  </si>
  <si>
    <t>2026-07-27 23:00:00+02:00</t>
  </si>
  <si>
    <t>2026-07-28 00:00:00+02:00</t>
  </si>
  <si>
    <t>2026-07-28 01:00:00+02:00</t>
  </si>
  <si>
    <t>2026-07-28 02:00:00+02:00</t>
  </si>
  <si>
    <t>2026-07-28 03:00:00+02:00</t>
  </si>
  <si>
    <t>2026-07-28 04:00:00+02:00</t>
  </si>
  <si>
    <t>2026-07-28 05:00:00+02:00</t>
  </si>
  <si>
    <t>2026-07-28 06:00:00+02:00</t>
  </si>
  <si>
    <t>2026-07-28 07:00:00+02:00</t>
  </si>
  <si>
    <t>2026-07-28 08:00:00+02:00</t>
  </si>
  <si>
    <t>2026-07-28 09:00:00+02:00</t>
  </si>
  <si>
    <t>2026-07-28 10:00:00+02:00</t>
  </si>
  <si>
    <t>2026-07-28 11:00:00+02:00</t>
  </si>
  <si>
    <t>2026-07-28 12:00:00+02:00</t>
  </si>
  <si>
    <t>2026-07-28 13:00:00+02:00</t>
  </si>
  <si>
    <t>2026-07-28 14:00:00+02:00</t>
  </si>
  <si>
    <t>2026-07-28 15:00:00+02:00</t>
  </si>
  <si>
    <t>2026-07-28 16:00:00+02:00</t>
  </si>
  <si>
    <t>2026-07-28 17:00:00+02:00</t>
  </si>
  <si>
    <t>2026-07-28 18:00:00+02:00</t>
  </si>
  <si>
    <t>2026-07-28 19:00:00+02:00</t>
  </si>
  <si>
    <t>2026-07-28 20:00:00+02:00</t>
  </si>
  <si>
    <t>2026-07-28 21:00:00+02:00</t>
  </si>
  <si>
    <t>2026-07-28 22:00:00+02:00</t>
  </si>
  <si>
    <t>2026-07-28 23:00:00+02:00</t>
  </si>
  <si>
    <t>2026-07-29 00:00:00+02:00</t>
  </si>
  <si>
    <t>2026-07-29 01:00:00+02:00</t>
  </si>
  <si>
    <t>2026-07-29 02:00:00+02:00</t>
  </si>
  <si>
    <t>2026-07-29 03:00:00+02:00</t>
  </si>
  <si>
    <t>2026-07-29 04:00:00+02:00</t>
  </si>
  <si>
    <t>2026-07-29 05:00:00+02:00</t>
  </si>
  <si>
    <t>2026-07-29 06:00:00+02:00</t>
  </si>
  <si>
    <t>2026-07-29 07:00:00+02:00</t>
  </si>
  <si>
    <t>2026-07-29 08:00:00+02:00</t>
  </si>
  <si>
    <t>2026-07-29 09:00:00+02:00</t>
  </si>
  <si>
    <t>2026-07-29 10:00:00+02:00</t>
  </si>
  <si>
    <t>2026-07-29 11:00:00+02:00</t>
  </si>
  <si>
    <t>2026-07-29 12:00:00+02:00</t>
  </si>
  <si>
    <t>2026-07-29 13:00:00+02:00</t>
  </si>
  <si>
    <t>2026-07-29 14:00:00+02:00</t>
  </si>
  <si>
    <t>2026-07-29 15:00:00+02:00</t>
  </si>
  <si>
    <t>2026-07-29 16:00:00+02:00</t>
  </si>
  <si>
    <t>2026-07-29 17:00:00+02:00</t>
  </si>
  <si>
    <t>2026-07-29 18:00:00+02:00</t>
  </si>
  <si>
    <t>2026-07-29 19:00:00+02:00</t>
  </si>
  <si>
    <t>2026-07-29 20:00:00+02:00</t>
  </si>
  <si>
    <t>2026-07-29 21:00:00+02:00</t>
  </si>
  <si>
    <t>2026-07-29 22:00:00+02:00</t>
  </si>
  <si>
    <t>2026-07-29 23:00:00+02:00</t>
  </si>
  <si>
    <t>2026-07-30 00:00:00+02:00</t>
  </si>
  <si>
    <t>2026-07-30 01:00:00+02:00</t>
  </si>
  <si>
    <t>2026-07-30 02:00:00+02:00</t>
  </si>
  <si>
    <t>2026-07-30 03:00:00+02:00</t>
  </si>
  <si>
    <t>2026-07-30 04:00:00+02:00</t>
  </si>
  <si>
    <t>2026-07-30 05:00:00+02:00</t>
  </si>
  <si>
    <t>2026-07-30 06:00:00+02:00</t>
  </si>
  <si>
    <t>2026-07-30 07:00:00+02:00</t>
  </si>
  <si>
    <t>2026-07-30 08:00:00+02:00</t>
  </si>
  <si>
    <t>2026-07-30 09:00:00+02:00</t>
  </si>
  <si>
    <t>2026-07-30 10:00:00+02:00</t>
  </si>
  <si>
    <t>2026-07-30 11:00:00+02:00</t>
  </si>
  <si>
    <t>2026-07-30 12:00:00+02:00</t>
  </si>
  <si>
    <t>2026-07-30 13:00:00+02:00</t>
  </si>
  <si>
    <t>2026-07-30 14:00:00+02:00</t>
  </si>
  <si>
    <t>2026-07-30 15:00:00+02:00</t>
  </si>
  <si>
    <t>2026-07-30 16:00:00+02:00</t>
  </si>
  <si>
    <t>2026-07-30 17:00:00+02:00</t>
  </si>
  <si>
    <t>2026-07-30 18:00:00+02:00</t>
  </si>
  <si>
    <t>2026-07-30 19:00:00+02:00</t>
  </si>
  <si>
    <t>2026-07-30 20:00:00+02:00</t>
  </si>
  <si>
    <t>2026-07-30 21:00:00+02:00</t>
  </si>
  <si>
    <t>2026-07-30 22:00:00+02:00</t>
  </si>
  <si>
    <t>2026-07-30 23:00:00+02:00</t>
  </si>
  <si>
    <t>2026-07-31 00:00:00+02:00</t>
  </si>
  <si>
    <t>2026-07-31 01:00:00+02:00</t>
  </si>
  <si>
    <t>2026-07-31 02:00:00+02:00</t>
  </si>
  <si>
    <t>2026-07-31 03:00:00+02:00</t>
  </si>
  <si>
    <t>2026-07-31 04:00:00+02:00</t>
  </si>
  <si>
    <t>2026-07-31 05:00:00+02:00</t>
  </si>
  <si>
    <t>2026-07-31 06:00:00+02:00</t>
  </si>
  <si>
    <t>2026-07-31 07:00:00+02:00</t>
  </si>
  <si>
    <t>2026-07-31 08:00:00+02:00</t>
  </si>
  <si>
    <t>2026-07-31 09:00:00+02:00</t>
  </si>
  <si>
    <t>2026-07-31 10:00:00+02:00</t>
  </si>
  <si>
    <t>2026-07-31 11:00:00+02:00</t>
  </si>
  <si>
    <t>2026-07-31 12:00:00+02:00</t>
  </si>
  <si>
    <t>2026-07-31 13:00:00+02:00</t>
  </si>
  <si>
    <t>2026-07-31 14:00:00+02:00</t>
  </si>
  <si>
    <t>2026-07-31 15:00:00+02:00</t>
  </si>
  <si>
    <t>2026-07-31 16:00:00+02:00</t>
  </si>
  <si>
    <t>2026-07-31 17:00:00+02:00</t>
  </si>
  <si>
    <t>2026-07-31 18:00:00+02:00</t>
  </si>
  <si>
    <t>2026-07-31 19:00:00+02:00</t>
  </si>
  <si>
    <t>2026-07-31 20:00:00+02:00</t>
  </si>
  <si>
    <t>2026-07-31 21:00:00+02:00</t>
  </si>
  <si>
    <t>2026-07-31 22:00:00+02:00</t>
  </si>
  <si>
    <t>2026-07-31 23:00:00+02:00</t>
  </si>
  <si>
    <t>2026-08-01 00:00:00+02:00</t>
  </si>
  <si>
    <t>2026-08-01 01:00:00+02:00</t>
  </si>
  <si>
    <t>2026-08-01 02:00:00+02:00</t>
  </si>
  <si>
    <t>2026-08-01 03:00:00+02:00</t>
  </si>
  <si>
    <t>2026-08-01 04:00:00+02:00</t>
  </si>
  <si>
    <t>2026-08-01 05:00:00+02:00</t>
  </si>
  <si>
    <t>2026-08-01 06:00:00+02:00</t>
  </si>
  <si>
    <t>2026-08-01 07:00:00+02:00</t>
  </si>
  <si>
    <t>2026-08-01 08:00:00+02:00</t>
  </si>
  <si>
    <t>2026-08-01 09:00:00+02:00</t>
  </si>
  <si>
    <t>2026-08-01 10:00:00+02:00</t>
  </si>
  <si>
    <t>2026-08-01 11:00:00+02:00</t>
  </si>
  <si>
    <t>2026-08-01 12:00:00+02:00</t>
  </si>
  <si>
    <t>2026-08-01 13:00:00+02:00</t>
  </si>
  <si>
    <t>2026-08-01 14:00:00+02:00</t>
  </si>
  <si>
    <t>2026-08-01 15:00:00+02:00</t>
  </si>
  <si>
    <t>2026-08-01 16:00:00+02:00</t>
  </si>
  <si>
    <t>2026-08-01 17:00:00+02:00</t>
  </si>
  <si>
    <t>2026-08-01 18:00:00+02:00</t>
  </si>
  <si>
    <t>2026-08-01 19:00:00+02:00</t>
  </si>
  <si>
    <t>2026-08-01 20:00:00+02:00</t>
  </si>
  <si>
    <t>2026-08-01 21:00:00+02:00</t>
  </si>
  <si>
    <t>2026-08-01 22:00:00+02:00</t>
  </si>
  <si>
    <t>2026-08-01 23:00:00+02:00</t>
  </si>
  <si>
    <t>2026-08-02 00:00:00+02:00</t>
  </si>
  <si>
    <t>2026-08-02 01:00:00+02:00</t>
  </si>
  <si>
    <t>2026-08-02 02:00:00+02:00</t>
  </si>
  <si>
    <t>2026-08-02 03:00:00+02:00</t>
  </si>
  <si>
    <t>2026-08-02 04:00:00+02:00</t>
  </si>
  <si>
    <t>2026-08-02 05:00:00+02:00</t>
  </si>
  <si>
    <t>2026-08-02 06:00:00+02:00</t>
  </si>
  <si>
    <t>2026-08-02 07:00:00+02:00</t>
  </si>
  <si>
    <t>2026-08-02 08:00:00+02:00</t>
  </si>
  <si>
    <t>2026-08-02 09:00:00+02:00</t>
  </si>
  <si>
    <t>2026-08-02 10:00:00+02:00</t>
  </si>
  <si>
    <t>2026-08-02 11:00:00+02:00</t>
  </si>
  <si>
    <t>2026-08-02 12:00:00+02:00</t>
  </si>
  <si>
    <t>2026-08-02 13:00:00+02:00</t>
  </si>
  <si>
    <t>2026-08-02 14:00:00+02:00</t>
  </si>
  <si>
    <t>2026-08-02 15:00:00+02:00</t>
  </si>
  <si>
    <t>2026-08-02 16:00:00+02:00</t>
  </si>
  <si>
    <t>2026-08-02 17:00:00+02:00</t>
  </si>
  <si>
    <t>2026-08-02 18:00:00+02:00</t>
  </si>
  <si>
    <t>2026-08-02 19:00:00+02:00</t>
  </si>
  <si>
    <t>2026-08-02 20:00:00+02:00</t>
  </si>
  <si>
    <t>2026-08-02 21:00:00+02:00</t>
  </si>
  <si>
    <t>2026-08-02 22:00:00+02:00</t>
  </si>
  <si>
    <t>2026-08-02 23:00:00+02:00</t>
  </si>
  <si>
    <t>2026-08-03 00:00:00+02:00</t>
  </si>
  <si>
    <t>2026-08-03 01:00:00+02:00</t>
  </si>
  <si>
    <t>2026-08-03 02:00:00+02:00</t>
  </si>
  <si>
    <t>2026-08-03 03:00:00+02:00</t>
  </si>
  <si>
    <t>2026-08-03 04:00:00+02:00</t>
  </si>
  <si>
    <t>2026-08-03 05:00:00+02:00</t>
  </si>
  <si>
    <t>2026-08-03 06:00:00+02:00</t>
  </si>
  <si>
    <t>2026-08-03 07:00:00+02:00</t>
  </si>
  <si>
    <t>2026-08-03 08:00:00+02:00</t>
  </si>
  <si>
    <t>2026-08-03 09:00:00+02:00</t>
  </si>
  <si>
    <t>2026-08-03 10:00:00+02:00</t>
  </si>
  <si>
    <t>2026-08-03 11:00:00+02:00</t>
  </si>
  <si>
    <t>2026-08-03 12:00:00+02:00</t>
  </si>
  <si>
    <t>2026-08-03 13:00:00+02:00</t>
  </si>
  <si>
    <t>2026-08-03 14:00:00+02:00</t>
  </si>
  <si>
    <t>2026-08-03 15:00:00+02:00</t>
  </si>
  <si>
    <t>2026-08-03 16:00:00+02:00</t>
  </si>
  <si>
    <t>2026-08-03 17:00:00+02:00</t>
  </si>
  <si>
    <t>2026-08-03 18:00:00+02:00</t>
  </si>
  <si>
    <t>2026-08-03 19:00:00+02:00</t>
  </si>
  <si>
    <t>2026-08-03 20:00:00+02:00</t>
  </si>
  <si>
    <t>2026-08-03 21:00:00+02:00</t>
  </si>
  <si>
    <t>2026-08-03 22:00:00+02:00</t>
  </si>
  <si>
    <t>2026-08-03 23:00:00+02:00</t>
  </si>
  <si>
    <t>2026-08-04 00:00:00+02:00</t>
  </si>
  <si>
    <t>2026-08-04 01:00:00+02:00</t>
  </si>
  <si>
    <t>2026-08-04 02:00:00+02:00</t>
  </si>
  <si>
    <t>2026-08-04 03:00:00+02:00</t>
  </si>
  <si>
    <t>2026-08-04 04:00:00+02:00</t>
  </si>
  <si>
    <t>2026-08-04 05:00:00+02:00</t>
  </si>
  <si>
    <t>2026-08-04 06:00:00+02:00</t>
  </si>
  <si>
    <t>2026-08-04 07:00:00+02:00</t>
  </si>
  <si>
    <t>2026-08-04 08:00:00+02:00</t>
  </si>
  <si>
    <t>2026-08-04 09:00:00+02:00</t>
  </si>
  <si>
    <t>2026-08-04 10:00:00+02:00</t>
  </si>
  <si>
    <t>2026-08-04 11:00:00+02:00</t>
  </si>
  <si>
    <t>2026-08-04 12:00:00+02:00</t>
  </si>
  <si>
    <t>2026-08-04 13:00:00+02:00</t>
  </si>
  <si>
    <t>2026-08-04 14:00:00+02:00</t>
  </si>
  <si>
    <t>2026-08-04 15:00:00+02:00</t>
  </si>
  <si>
    <t>2026-08-04 16:00:00+02:00</t>
  </si>
  <si>
    <t>2026-08-04 17:00:00+02:00</t>
  </si>
  <si>
    <t>2026-08-04 18:00:00+02:00</t>
  </si>
  <si>
    <t>2026-08-04 19:00:00+02:00</t>
  </si>
  <si>
    <t>2026-08-04 20:00:00+02:00</t>
  </si>
  <si>
    <t>2026-08-04 21:00:00+02:00</t>
  </si>
  <si>
    <t>2026-08-04 22:00:00+02:00</t>
  </si>
  <si>
    <t>2026-08-04 23:00:00+02:00</t>
  </si>
  <si>
    <t>2026-08-05 00:00:00+02:00</t>
  </si>
  <si>
    <t>2026-08-05 01:00:00+02:00</t>
  </si>
  <si>
    <t>2026-08-05 02:00:00+02:00</t>
  </si>
  <si>
    <t>2026-08-05 03:00:00+02:00</t>
  </si>
  <si>
    <t>2026-08-05 04:00:00+02:00</t>
  </si>
  <si>
    <t>2026-08-05 05:00:00+02:00</t>
  </si>
  <si>
    <t>2026-08-05 06:00:00+02:00</t>
  </si>
  <si>
    <t>2026-08-05 07:00:00+02:00</t>
  </si>
  <si>
    <t>2026-08-05 08:00:00+02:00</t>
  </si>
  <si>
    <t>2026-08-05 09:00:00+02:00</t>
  </si>
  <si>
    <t>2026-08-05 10:00:00+02:00</t>
  </si>
  <si>
    <t>2026-08-05 11:00:00+02:00</t>
  </si>
  <si>
    <t>2026-08-05 12:00:00+02:00</t>
  </si>
  <si>
    <t>2026-08-05 13:00:00+02:00</t>
  </si>
  <si>
    <t>2026-08-05 14:00:00+02:00</t>
  </si>
  <si>
    <t>2026-08-05 15:00:00+02:00</t>
  </si>
  <si>
    <t>2026-08-05 16:00:00+02:00</t>
  </si>
  <si>
    <t>2026-08-05 17:00:00+02:00</t>
  </si>
  <si>
    <t>2026-08-05 18:00:00+02:00</t>
  </si>
  <si>
    <t>2026-08-05 19:00:00+02:00</t>
  </si>
  <si>
    <t>2026-08-05 20:00:00+02:00</t>
  </si>
  <si>
    <t>2026-08-05 21:00:00+02:00</t>
  </si>
  <si>
    <t>2026-08-05 22:00:00+02:00</t>
  </si>
  <si>
    <t>2026-08-05 23:00:00+02:00</t>
  </si>
  <si>
    <t>2026-08-06 00:00:00+02:00</t>
  </si>
  <si>
    <t>2026-08-06 01:00:00+02:00</t>
  </si>
  <si>
    <t>2026-08-06 02:00:00+02:00</t>
  </si>
  <si>
    <t>2026-08-06 03:00:00+02:00</t>
  </si>
  <si>
    <t>2026-08-06 04:00:00+02:00</t>
  </si>
  <si>
    <t>2026-08-06 05:00:00+02:00</t>
  </si>
  <si>
    <t>2026-08-06 06:00:00+02:00</t>
  </si>
  <si>
    <t>2026-08-06 07:00:00+02:00</t>
  </si>
  <si>
    <t>2026-08-06 08:00:00+02:00</t>
  </si>
  <si>
    <t>2026-08-06 09:00:00+02:00</t>
  </si>
  <si>
    <t>2026-08-06 10:00:00+02:00</t>
  </si>
  <si>
    <t>2026-08-06 11:00:00+02:00</t>
  </si>
  <si>
    <t>2026-08-06 12:00:00+02:00</t>
  </si>
  <si>
    <t>2026-08-06 13:00:00+02:00</t>
  </si>
  <si>
    <t>2026-08-06 14:00:00+02:00</t>
  </si>
  <si>
    <t>2026-08-06 15:00:00+02:00</t>
  </si>
  <si>
    <t>2026-08-06 16:00:00+02:00</t>
  </si>
  <si>
    <t>2026-08-06 17:00:00+02:00</t>
  </si>
  <si>
    <t>2026-08-06 18:00:00+02:00</t>
  </si>
  <si>
    <t>2026-08-06 19:00:00+02:00</t>
  </si>
  <si>
    <t>2026-08-06 20:00:00+02:00</t>
  </si>
  <si>
    <t>2026-08-06 21:00:00+02:00</t>
  </si>
  <si>
    <t>2026-08-06 22:00:00+02:00</t>
  </si>
  <si>
    <t>2026-08-06 23:00:00+02:00</t>
  </si>
  <si>
    <t>2026-08-07 00:00:00+02:00</t>
  </si>
  <si>
    <t>2026-08-07 01:00:00+02:00</t>
  </si>
  <si>
    <t>2026-08-07 02:00:00+02:00</t>
  </si>
  <si>
    <t>2026-08-07 03:00:00+02:00</t>
  </si>
  <si>
    <t>2026-08-07 04:00:00+02:00</t>
  </si>
  <si>
    <t>2026-08-07 05:00:00+02:00</t>
  </si>
  <si>
    <t>2026-08-07 06:00:00+02:00</t>
  </si>
  <si>
    <t>2026-08-07 07:00:00+02:00</t>
  </si>
  <si>
    <t>2026-08-07 08:00:00+02:00</t>
  </si>
  <si>
    <t>2026-08-07 09:00:00+02:00</t>
  </si>
  <si>
    <t>2026-08-07 10:00:00+02:00</t>
  </si>
  <si>
    <t>2026-08-07 11:00:00+02:00</t>
  </si>
  <si>
    <t>2026-08-07 12:00:00+02:00</t>
  </si>
  <si>
    <t>2026-08-07 13:00:00+02:00</t>
  </si>
  <si>
    <t>2026-08-07 14:00:00+02:00</t>
  </si>
  <si>
    <t>2026-08-07 15:00:00+02:00</t>
  </si>
  <si>
    <t>2026-08-07 16:00:00+02:00</t>
  </si>
  <si>
    <t>2026-08-07 17:00:00+02:00</t>
  </si>
  <si>
    <t>2026-08-07 18:00:00+02:00</t>
  </si>
  <si>
    <t>2026-08-07 19:00:00+02:00</t>
  </si>
  <si>
    <t>2026-08-07 20:00:00+02:00</t>
  </si>
  <si>
    <t>2026-08-07 21:00:00+02:00</t>
  </si>
  <si>
    <t>2026-08-07 22:00:00+02:00</t>
  </si>
  <si>
    <t>2026-08-07 23:00:00+02:00</t>
  </si>
  <si>
    <t>2026-08-08 00:00:00+02:00</t>
  </si>
  <si>
    <t>2026-08-08 01:00:00+02:00</t>
  </si>
  <si>
    <t>2026-08-08 02:00:00+02:00</t>
  </si>
  <si>
    <t>2026-08-08 03:00:00+02:00</t>
  </si>
  <si>
    <t>2026-08-08 04:00:00+02:00</t>
  </si>
  <si>
    <t>2026-08-08 05:00:00+02:00</t>
  </si>
  <si>
    <t>2026-08-08 06:00:00+02:00</t>
  </si>
  <si>
    <t>2026-08-08 07:00:00+02:00</t>
  </si>
  <si>
    <t>2026-08-08 08:00:00+02:00</t>
  </si>
  <si>
    <t>2026-08-08 09:00:00+02:00</t>
  </si>
  <si>
    <t>2026-08-08 10:00:00+02:00</t>
  </si>
  <si>
    <t>2026-08-08 11:00:00+02:00</t>
  </si>
  <si>
    <t>2026-08-08 12:00:00+02:00</t>
  </si>
  <si>
    <t>2026-08-08 13:00:00+02:00</t>
  </si>
  <si>
    <t>2026-08-08 14:00:00+02:00</t>
  </si>
  <si>
    <t>2026-08-08 15:00:00+02:00</t>
  </si>
  <si>
    <t>2026-08-08 16:00:00+02:00</t>
  </si>
  <si>
    <t>2026-08-08 17:00:00+02:00</t>
  </si>
  <si>
    <t>2026-08-08 18:00:00+02:00</t>
  </si>
  <si>
    <t>2026-08-08 19:00:00+02:00</t>
  </si>
  <si>
    <t>2026-08-08 20:00:00+02:00</t>
  </si>
  <si>
    <t>2026-08-08 21:00:00+02:00</t>
  </si>
  <si>
    <t>2026-08-08 22:00:00+02:00</t>
  </si>
  <si>
    <t>2026-08-08 23:00:00+02:00</t>
  </si>
  <si>
    <t>2026-08-09 00:00:00+02:00</t>
  </si>
  <si>
    <t>2026-08-09 01:00:00+02:00</t>
  </si>
  <si>
    <t>2026-08-09 02:00:00+02:00</t>
  </si>
  <si>
    <t>2026-08-09 03:00:00+02:00</t>
  </si>
  <si>
    <t>2026-08-09 04:00:00+02:00</t>
  </si>
  <si>
    <t>2026-08-09 05:00:00+02:00</t>
  </si>
  <si>
    <t>2026-08-09 06:00:00+02:00</t>
  </si>
  <si>
    <t>2026-08-09 07:00:00+02:00</t>
  </si>
  <si>
    <t>2026-08-09 08:00:00+02:00</t>
  </si>
  <si>
    <t>2026-08-09 09:00:00+02:00</t>
  </si>
  <si>
    <t>2026-08-09 10:00:00+02:00</t>
  </si>
  <si>
    <t>2026-08-09 11:00:00+02:00</t>
  </si>
  <si>
    <t>2026-08-09 12:00:00+02:00</t>
  </si>
  <si>
    <t>2026-08-09 13:00:00+02:00</t>
  </si>
  <si>
    <t>2026-08-09 14:00:00+02:00</t>
  </si>
  <si>
    <t>2026-08-09 15:00:00+02:00</t>
  </si>
  <si>
    <t>2026-08-09 16:00:00+02:00</t>
  </si>
  <si>
    <t>2026-08-09 17:00:00+02:00</t>
  </si>
  <si>
    <t>2026-08-09 18:00:00+02:00</t>
  </si>
  <si>
    <t>2026-08-09 19:00:00+02:00</t>
  </si>
  <si>
    <t>2026-08-09 20:00:00+02:00</t>
  </si>
  <si>
    <t>2026-08-09 21:00:00+02:00</t>
  </si>
  <si>
    <t>2026-08-09 22:00:00+02:00</t>
  </si>
  <si>
    <t>2026-08-09 23:00:00+02:00</t>
  </si>
  <si>
    <t>2026-08-10 00:00:00+02:00</t>
  </si>
  <si>
    <t>2026-08-10 01:00:00+02:00</t>
  </si>
  <si>
    <t>2026-08-10 02:00:00+02:00</t>
  </si>
  <si>
    <t>2026-08-10 03:00:00+02:00</t>
  </si>
  <si>
    <t>2026-08-10 04:00:00+02:00</t>
  </si>
  <si>
    <t>2026-08-10 05:00:00+02:00</t>
  </si>
  <si>
    <t>2026-08-10 06:00:00+02:00</t>
  </si>
  <si>
    <t>2026-08-10 07:00:00+02:00</t>
  </si>
  <si>
    <t>2026-08-10 08:00:00+02:00</t>
  </si>
  <si>
    <t>2026-08-10 09:00:00+02:00</t>
  </si>
  <si>
    <t>2026-08-10 10:00:00+02:00</t>
  </si>
  <si>
    <t>2026-08-10 11:00:00+02:00</t>
  </si>
  <si>
    <t>2026-08-10 12:00:00+02:00</t>
  </si>
  <si>
    <t>2026-08-10 13:00:00+02:00</t>
  </si>
  <si>
    <t>2026-08-10 14:00:00+02:00</t>
  </si>
  <si>
    <t>2026-08-10 15:00:00+02:00</t>
  </si>
  <si>
    <t>2026-08-10 16:00:00+02:00</t>
  </si>
  <si>
    <t>2026-08-10 17:00:00+02:00</t>
  </si>
  <si>
    <t>2026-08-10 18:00:00+02:00</t>
  </si>
  <si>
    <t>2026-08-10 19:00:00+02:00</t>
  </si>
  <si>
    <t>2026-08-10 20:00:00+02:00</t>
  </si>
  <si>
    <t>2026-08-10 21:00:00+02:00</t>
  </si>
  <si>
    <t>2026-08-10 22:00:00+02:00</t>
  </si>
  <si>
    <t>2026-08-10 23:00:00+02:00</t>
  </si>
  <si>
    <t>2026-08-11 00:00:00+02:00</t>
  </si>
  <si>
    <t>2026-08-11 01:00:00+02:00</t>
  </si>
  <si>
    <t>2026-08-11 02:00:00+02:00</t>
  </si>
  <si>
    <t>2026-08-11 03:00:00+02:00</t>
  </si>
  <si>
    <t>2026-08-11 04:00:00+02:00</t>
  </si>
  <si>
    <t>2026-08-11 05:00:00+02:00</t>
  </si>
  <si>
    <t>2026-08-11 06:00:00+02:00</t>
  </si>
  <si>
    <t>2026-08-11 07:00:00+02:00</t>
  </si>
  <si>
    <t>2026-08-11 08:00:00+02:00</t>
  </si>
  <si>
    <t>2026-08-11 09:00:00+02:00</t>
  </si>
  <si>
    <t>2026-08-11 10:00:00+02:00</t>
  </si>
  <si>
    <t>2026-08-11 11:00:00+02:00</t>
  </si>
  <si>
    <t>2026-08-11 12:00:00+02:00</t>
  </si>
  <si>
    <t>2026-08-11 13:00:00+02:00</t>
  </si>
  <si>
    <t>2026-08-11 14:00:00+02:00</t>
  </si>
  <si>
    <t>2026-08-11 15:00:00+02:00</t>
  </si>
  <si>
    <t>2026-08-11 16:00:00+02:00</t>
  </si>
  <si>
    <t>2026-08-11 17:00:00+02:00</t>
  </si>
  <si>
    <t>2026-08-11 18:00:00+02:00</t>
  </si>
  <si>
    <t>2026-08-11 19:00:00+02:00</t>
  </si>
  <si>
    <t>2026-08-11 20:00:00+02:00</t>
  </si>
  <si>
    <t>2026-08-11 21:00:00+02:00</t>
  </si>
  <si>
    <t>2026-08-11 22:00:00+02:00</t>
  </si>
  <si>
    <t>2026-08-11 23:00:00+02:00</t>
  </si>
  <si>
    <t>2026-08-12 00:00:00+02:00</t>
  </si>
  <si>
    <t>2026-08-12 01:00:00+02:00</t>
  </si>
  <si>
    <t>2026-08-12 02:00:00+02:00</t>
  </si>
  <si>
    <t>2026-08-12 03:00:00+02:00</t>
  </si>
  <si>
    <t>2026-08-12 04:00:00+02:00</t>
  </si>
  <si>
    <t>2026-08-12 05:00:00+02:00</t>
  </si>
  <si>
    <t>2026-08-12 06:00:00+02:00</t>
  </si>
  <si>
    <t>2026-08-12 07:00:00+02:00</t>
  </si>
  <si>
    <t>2026-08-12 08:00:00+02:00</t>
  </si>
  <si>
    <t>2026-08-12 09:00:00+02:00</t>
  </si>
  <si>
    <t>2026-08-12 10:00:00+02:00</t>
  </si>
  <si>
    <t>2026-08-12 11:00:00+02:00</t>
  </si>
  <si>
    <t>2026-08-12 12:00:00+02:00</t>
  </si>
  <si>
    <t>2026-08-12 13:00:00+02:00</t>
  </si>
  <si>
    <t>2026-08-12 14:00:00+02:00</t>
  </si>
  <si>
    <t>2026-08-12 15:00:00+02:00</t>
  </si>
  <si>
    <t>2026-08-12 16:00:00+02:00</t>
  </si>
  <si>
    <t>2026-08-12 17:00:00+02:00</t>
  </si>
  <si>
    <t>2026-08-12 18:00:00+02:00</t>
  </si>
  <si>
    <t>2026-08-12 19:00:00+02:00</t>
  </si>
  <si>
    <t>2026-08-12 20:00:00+02:00</t>
  </si>
  <si>
    <t>2026-08-12 21:00:00+02:00</t>
  </si>
  <si>
    <t>2026-08-12 22:00:00+02:00</t>
  </si>
  <si>
    <t>2026-08-12 23:00:00+02:00</t>
  </si>
  <si>
    <t>2026-08-13 00:00:00+02:00</t>
  </si>
  <si>
    <t>2026-08-13 01:00:00+02:00</t>
  </si>
  <si>
    <t>2026-08-13 02:00:00+02:00</t>
  </si>
  <si>
    <t>2026-08-13 03:00:00+02:00</t>
  </si>
  <si>
    <t>2026-08-13 04:00:00+02:00</t>
  </si>
  <si>
    <t>2026-08-13 05:00:00+02:00</t>
  </si>
  <si>
    <t>2026-08-13 06:00:00+02:00</t>
  </si>
  <si>
    <t>2026-08-13 07:00:00+02:00</t>
  </si>
  <si>
    <t>2026-08-13 08:00:00+02:00</t>
  </si>
  <si>
    <t>2026-08-13 09:00:00+02:00</t>
  </si>
  <si>
    <t>2026-08-13 10:00:00+02:00</t>
  </si>
  <si>
    <t>2026-08-13 11:00:00+02:00</t>
  </si>
  <si>
    <t>2026-08-13 12:00:00+02:00</t>
  </si>
  <si>
    <t>2026-08-13 13:00:00+02:00</t>
  </si>
  <si>
    <t>2026-08-13 14:00:00+02:00</t>
  </si>
  <si>
    <t>2026-08-13 15:00:00+02:00</t>
  </si>
  <si>
    <t>2026-08-13 16:00:00+02:00</t>
  </si>
  <si>
    <t>2026-08-13 17:00:00+02:00</t>
  </si>
  <si>
    <t>2026-08-13 18:00:00+02:00</t>
  </si>
  <si>
    <t>2026-08-13 19:00:00+02:00</t>
  </si>
  <si>
    <t>2026-08-13 20:00:00+02:00</t>
  </si>
  <si>
    <t>2026-08-13 21:00:00+02:00</t>
  </si>
  <si>
    <t>2026-08-13 22:00:00+02:00</t>
  </si>
  <si>
    <t>2026-08-13 23:00:00+02:00</t>
  </si>
  <si>
    <t>2026-08-14 00:00:00+02:00</t>
  </si>
  <si>
    <t>2026-08-14 01:00:00+02:00</t>
  </si>
  <si>
    <t>2026-08-14 02:00:00+02:00</t>
  </si>
  <si>
    <t>2026-08-14 03:00:00+02:00</t>
  </si>
  <si>
    <t>2026-08-14 04:00:00+02:00</t>
  </si>
  <si>
    <t>2026-08-14 05:00:00+02:00</t>
  </si>
  <si>
    <t>2026-08-14 06:00:00+02:00</t>
  </si>
  <si>
    <t>2026-08-14 07:00:00+02:00</t>
  </si>
  <si>
    <t>2026-08-14 08:00:00+02:00</t>
  </si>
  <si>
    <t>2026-08-14 09:00:00+02:00</t>
  </si>
  <si>
    <t>2026-08-14 10:00:00+02:00</t>
  </si>
  <si>
    <t>2026-08-14 11:00:00+02:00</t>
  </si>
  <si>
    <t>2026-08-14 12:00:00+02:00</t>
  </si>
  <si>
    <t>2026-08-14 13:00:00+02:00</t>
  </si>
  <si>
    <t>2026-08-14 14:00:00+02:00</t>
  </si>
  <si>
    <t>2026-08-14 15:00:00+02:00</t>
  </si>
  <si>
    <t>2026-08-14 16:00:00+02:00</t>
  </si>
  <si>
    <t>2026-08-14 17:00:00+02:00</t>
  </si>
  <si>
    <t>2026-08-14 18:00:00+02:00</t>
  </si>
  <si>
    <t>2026-08-14 19:00:00+02:00</t>
  </si>
  <si>
    <t>2026-08-14 20:00:00+02:00</t>
  </si>
  <si>
    <t>2026-08-14 21:00:00+02:00</t>
  </si>
  <si>
    <t>2026-08-14 22:00:00+02:00</t>
  </si>
  <si>
    <t>2026-08-14 23:00:00+02:00</t>
  </si>
  <si>
    <t>2026-08-15 00:00:00+02:00</t>
  </si>
  <si>
    <t>2026-08-15 01:00:00+02:00</t>
  </si>
  <si>
    <t>2026-08-15 02:00:00+02:00</t>
  </si>
  <si>
    <t>2026-08-15 03:00:00+02:00</t>
  </si>
  <si>
    <t>2026-08-15 04:00:00+02:00</t>
  </si>
  <si>
    <t>2026-08-15 05:00:00+02:00</t>
  </si>
  <si>
    <t>2026-08-15 06:00:00+02:00</t>
  </si>
  <si>
    <t>2026-08-15 07:00:00+02:00</t>
  </si>
  <si>
    <t>2026-08-15 08:00:00+02:00</t>
  </si>
  <si>
    <t>2026-08-15 09:00:00+02:00</t>
  </si>
  <si>
    <t>2026-08-15 10:00:00+02:00</t>
  </si>
  <si>
    <t>2026-08-15 11:00:00+02:00</t>
  </si>
  <si>
    <t>2026-08-15 12:00:00+02:00</t>
  </si>
  <si>
    <t>2026-08-15 13:00:00+02:00</t>
  </si>
  <si>
    <t>2026-08-15 14:00:00+02:00</t>
  </si>
  <si>
    <t>2026-08-15 15:00:00+02:00</t>
  </si>
  <si>
    <t>2026-08-15 16:00:00+02:00</t>
  </si>
  <si>
    <t>2026-08-15 17:00:00+02:00</t>
  </si>
  <si>
    <t>2026-08-15 18:00:00+02:00</t>
  </si>
  <si>
    <t>2026-08-15 19:00:00+02:00</t>
  </si>
  <si>
    <t>2026-08-15 20:00:00+02:00</t>
  </si>
  <si>
    <t>2026-08-15 21:00:00+02:00</t>
  </si>
  <si>
    <t>2026-08-15 22:00:00+02:00</t>
  </si>
  <si>
    <t>2026-08-15 23:00:00+02:00</t>
  </si>
  <si>
    <t>2026-08-16 00:00:00+02:00</t>
  </si>
  <si>
    <t>2026-08-16 01:00:00+02:00</t>
  </si>
  <si>
    <t>2026-08-16 02:00:00+02:00</t>
  </si>
  <si>
    <t>2026-08-16 03:00:00+02:00</t>
  </si>
  <si>
    <t>2026-08-16 04:00:00+02:00</t>
  </si>
  <si>
    <t>2026-08-16 05:00:00+02:00</t>
  </si>
  <si>
    <t>2026-08-16 06:00:00+02:00</t>
  </si>
  <si>
    <t>2026-08-16 07:00:00+02:00</t>
  </si>
  <si>
    <t>2026-08-16 08:00:00+02:00</t>
  </si>
  <si>
    <t>2026-08-16 09:00:00+02:00</t>
  </si>
  <si>
    <t>2026-08-16 10:00:00+02:00</t>
  </si>
  <si>
    <t>2026-08-16 11:00:00+02:00</t>
  </si>
  <si>
    <t>2026-08-16 12:00:00+02:00</t>
  </si>
  <si>
    <t>2026-08-16 13:00:00+02:00</t>
  </si>
  <si>
    <t>2026-08-16 14:00:00+02:00</t>
  </si>
  <si>
    <t>2026-08-16 15:00:00+02:00</t>
  </si>
  <si>
    <t>2026-08-16 16:00:00+02:00</t>
  </si>
  <si>
    <t>2026-08-16 17:00:00+02:00</t>
  </si>
  <si>
    <t>2026-08-16 18:00:00+02:00</t>
  </si>
  <si>
    <t>2026-08-16 19:00:00+02:00</t>
  </si>
  <si>
    <t>2026-08-16 20:00:00+02:00</t>
  </si>
  <si>
    <t>2026-08-16 21:00:00+02:00</t>
  </si>
  <si>
    <t>2026-08-16 22:00:00+02:00</t>
  </si>
  <si>
    <t>2026-08-16 23:00:00+02:00</t>
  </si>
  <si>
    <t>2026-08-17 00:00:00+02:00</t>
  </si>
  <si>
    <t>2026-08-17 01:00:00+02:00</t>
  </si>
  <si>
    <t>2026-08-17 02:00:00+02:00</t>
  </si>
  <si>
    <t>2026-08-17 03:00:00+02:00</t>
  </si>
  <si>
    <t>2026-08-17 04:00:00+02:00</t>
  </si>
  <si>
    <t>2026-08-17 05:00:00+02:00</t>
  </si>
  <si>
    <t>2026-08-17 06:00:00+02:00</t>
  </si>
  <si>
    <t>2026-08-17 07:00:00+02:00</t>
  </si>
  <si>
    <t>2026-08-17 08:00:00+02:00</t>
  </si>
  <si>
    <t>2026-08-17 09:00:00+02:00</t>
  </si>
  <si>
    <t>2026-08-17 10:00:00+02:00</t>
  </si>
  <si>
    <t>2026-08-17 11:00:00+02:00</t>
  </si>
  <si>
    <t>2026-08-17 12:00:00+02:00</t>
  </si>
  <si>
    <t>2026-08-17 13:00:00+02:00</t>
  </si>
  <si>
    <t>2026-08-17 14:00:00+02:00</t>
  </si>
  <si>
    <t>2026-08-17 15:00:00+02:00</t>
  </si>
  <si>
    <t>2026-08-17 16:00:00+02:00</t>
  </si>
  <si>
    <t>2026-08-17 17:00:00+02:00</t>
  </si>
  <si>
    <t>2026-08-17 18:00:00+02:00</t>
  </si>
  <si>
    <t>2026-08-17 19:00:00+02:00</t>
  </si>
  <si>
    <t>2026-08-17 20:00:00+02:00</t>
  </si>
  <si>
    <t>2026-08-17 21:00:00+02:00</t>
  </si>
  <si>
    <t>2026-08-17 22:00:00+02:00</t>
  </si>
  <si>
    <t>2026-08-17 23:00:00+02:00</t>
  </si>
  <si>
    <t>2026-08-18 00:00:00+02:00</t>
  </si>
  <si>
    <t>2026-08-18 01:00:00+02:00</t>
  </si>
  <si>
    <t>2026-08-18 02:00:00+02:00</t>
  </si>
  <si>
    <t>2026-08-18 03:00:00+02:00</t>
  </si>
  <si>
    <t>2026-08-18 04:00:00+02:00</t>
  </si>
  <si>
    <t>2026-08-18 05:00:00+02:00</t>
  </si>
  <si>
    <t>2026-08-18 06:00:00+02:00</t>
  </si>
  <si>
    <t>2026-08-18 07:00:00+02:00</t>
  </si>
  <si>
    <t>2026-08-18 08:00:00+02:00</t>
  </si>
  <si>
    <t>2026-08-18 09:00:00+02:00</t>
  </si>
  <si>
    <t>2026-08-18 10:00:00+02:00</t>
  </si>
  <si>
    <t>2026-08-18 11:00:00+02:00</t>
  </si>
  <si>
    <t>2026-08-18 12:00:00+02:00</t>
  </si>
  <si>
    <t>2026-08-18 13:00:00+02:00</t>
  </si>
  <si>
    <t>2026-08-18 14:00:00+02:00</t>
  </si>
  <si>
    <t>2026-08-18 15:00:00+02:00</t>
  </si>
  <si>
    <t>2026-08-18 16:00:00+02:00</t>
  </si>
  <si>
    <t>2026-08-18 17:00:00+02:00</t>
  </si>
  <si>
    <t>2026-08-18 18:00:00+02:00</t>
  </si>
  <si>
    <t>2026-08-18 19:00:00+02:00</t>
  </si>
  <si>
    <t>2026-08-18 20:00:00+02:00</t>
  </si>
  <si>
    <t>2026-08-18 21:00:00+02:00</t>
  </si>
  <si>
    <t>2026-08-18 22:00:00+02:00</t>
  </si>
  <si>
    <t>2026-08-18 23:00:00+02:00</t>
  </si>
  <si>
    <t>2026-08-19 00:00:00+02:00</t>
  </si>
  <si>
    <t>2026-08-19 01:00:00+02:00</t>
  </si>
  <si>
    <t>2026-08-19 02:00:00+02:00</t>
  </si>
  <si>
    <t>2026-08-19 03:00:00+02:00</t>
  </si>
  <si>
    <t>2026-08-19 04:00:00+02:00</t>
  </si>
  <si>
    <t>2026-08-19 05:00:00+02:00</t>
  </si>
  <si>
    <t>2026-08-19 06:00:00+02:00</t>
  </si>
  <si>
    <t>2026-08-19 07:00:00+02:00</t>
  </si>
  <si>
    <t>2026-08-19 08:00:00+02:00</t>
  </si>
  <si>
    <t>2026-08-19 09:00:00+02:00</t>
  </si>
  <si>
    <t>2026-08-19 10:00:00+02:00</t>
  </si>
  <si>
    <t>2026-08-19 11:00:00+02:00</t>
  </si>
  <si>
    <t>2026-08-19 12:00:00+02:00</t>
  </si>
  <si>
    <t>2026-08-19 13:00:00+02:00</t>
  </si>
  <si>
    <t>2026-08-19 14:00:00+02:00</t>
  </si>
  <si>
    <t>2026-08-19 15:00:00+02:00</t>
  </si>
  <si>
    <t>2026-08-19 16:00:00+02:00</t>
  </si>
  <si>
    <t>2026-08-19 17:00:00+02:00</t>
  </si>
  <si>
    <t>2026-08-19 18:00:00+02:00</t>
  </si>
  <si>
    <t>2026-08-19 19:00:00+02:00</t>
  </si>
  <si>
    <t>2026-08-19 20:00:00+02:00</t>
  </si>
  <si>
    <t>2026-08-19 21:00:00+02:00</t>
  </si>
  <si>
    <t>2026-08-19 22:00:00+02:00</t>
  </si>
  <si>
    <t>2026-08-19 23:00:00+02:00</t>
  </si>
  <si>
    <t>2026-08-20 00:00:00+02:00</t>
  </si>
  <si>
    <t>2026-08-20 01:00:00+02:00</t>
  </si>
  <si>
    <t>2026-08-20 02:00:00+02:00</t>
  </si>
  <si>
    <t>2026-08-20 03:00:00+02:00</t>
  </si>
  <si>
    <t>2026-08-20 04:00:00+02:00</t>
  </si>
  <si>
    <t>2026-08-20 05:00:00+02:00</t>
  </si>
  <si>
    <t>2026-08-20 06:00:00+02:00</t>
  </si>
  <si>
    <t>2026-08-20 07:00:00+02:00</t>
  </si>
  <si>
    <t>2026-08-20 08:00:00+02:00</t>
  </si>
  <si>
    <t>2026-08-20 09:00:00+02:00</t>
  </si>
  <si>
    <t>2026-08-20 10:00:00+02:00</t>
  </si>
  <si>
    <t>2026-08-20 11:00:00+02:00</t>
  </si>
  <si>
    <t>2026-08-20 12:00:00+02:00</t>
  </si>
  <si>
    <t>2026-08-20 13:00:00+02:00</t>
  </si>
  <si>
    <t>2026-08-20 14:00:00+02:00</t>
  </si>
  <si>
    <t>2026-08-20 15:00:00+02:00</t>
  </si>
  <si>
    <t>2026-08-20 16:00:00+02:00</t>
  </si>
  <si>
    <t>2026-08-20 17:00:00+02:00</t>
  </si>
  <si>
    <t>2026-08-20 18:00:00+02:00</t>
  </si>
  <si>
    <t>2026-08-20 19:00:00+02:00</t>
  </si>
  <si>
    <t>2026-08-20 20:00:00+02:00</t>
  </si>
  <si>
    <t>2026-08-20 21:00:00+02:00</t>
  </si>
  <si>
    <t>2026-08-20 22:00:00+02:00</t>
  </si>
  <si>
    <t>2026-08-20 23:00:00+02:00</t>
  </si>
  <si>
    <t>2026-08-21 00:00:00+02:00</t>
  </si>
  <si>
    <t>2026-08-21 01:00:00+02:00</t>
  </si>
  <si>
    <t>2026-08-21 02:00:00+02:00</t>
  </si>
  <si>
    <t>2026-08-21 03:00:00+02:00</t>
  </si>
  <si>
    <t>2026-08-21 04:00:00+02:00</t>
  </si>
  <si>
    <t>2026-08-21 05:00:00+02:00</t>
  </si>
  <si>
    <t>2026-08-21 06:00:00+02:00</t>
  </si>
  <si>
    <t>2026-08-21 07:00:00+02:00</t>
  </si>
  <si>
    <t>2026-08-21 08:00:00+02:00</t>
  </si>
  <si>
    <t>2026-08-21 09:00:00+02:00</t>
  </si>
  <si>
    <t>2026-08-21 10:00:00+02:00</t>
  </si>
  <si>
    <t>2026-08-21 11:00:00+02:00</t>
  </si>
  <si>
    <t>2026-08-21 12:00:00+02:00</t>
  </si>
  <si>
    <t>2026-08-21 13:00:00+02:00</t>
  </si>
  <si>
    <t>2026-08-21 14:00:00+02:00</t>
  </si>
  <si>
    <t>2026-08-21 15:00:00+02:00</t>
  </si>
  <si>
    <t>2026-08-21 16:00:00+02:00</t>
  </si>
  <si>
    <t>2026-08-21 17:00:00+02:00</t>
  </si>
  <si>
    <t>2026-08-21 18:00:00+02:00</t>
  </si>
  <si>
    <t>2026-08-21 19:00:00+02:00</t>
  </si>
  <si>
    <t>2026-08-21 20:00:00+02:00</t>
  </si>
  <si>
    <t>2026-08-21 21:00:00+02:00</t>
  </si>
  <si>
    <t>2026-08-21 22:00:00+02:00</t>
  </si>
  <si>
    <t>2026-08-21 23:00:00+02:00</t>
  </si>
  <si>
    <t>2026-08-22 00:00:00+02:00</t>
  </si>
  <si>
    <t>2026-08-22 01:00:00+02:00</t>
  </si>
  <si>
    <t>2026-08-22 02:00:00+02:00</t>
  </si>
  <si>
    <t>2026-08-22 03:00:00+02:00</t>
  </si>
  <si>
    <t>2026-08-22 04:00:00+02:00</t>
  </si>
  <si>
    <t>2026-08-22 05:00:00+02:00</t>
  </si>
  <si>
    <t>2026-08-22 06:00:00+02:00</t>
  </si>
  <si>
    <t>2026-08-22 07:00:00+02:00</t>
  </si>
  <si>
    <t>2026-08-22 08:00:00+02:00</t>
  </si>
  <si>
    <t>2026-08-22 09:00:00+02:00</t>
  </si>
  <si>
    <t>2026-08-22 10:00:00+02:00</t>
  </si>
  <si>
    <t>2026-08-22 11:00:00+02:00</t>
  </si>
  <si>
    <t>2026-08-22 12:00:00+02:00</t>
  </si>
  <si>
    <t>2026-08-22 13:00:00+02:00</t>
  </si>
  <si>
    <t>2026-08-22 14:00:00+02:00</t>
  </si>
  <si>
    <t>2026-08-22 15:00:00+02:00</t>
  </si>
  <si>
    <t>2026-08-22 16:00:00+02:00</t>
  </si>
  <si>
    <t>2026-08-22 17:00:00+02:00</t>
  </si>
  <si>
    <t>2026-08-22 18:00:00+02:00</t>
  </si>
  <si>
    <t>2026-08-22 19:00:00+02:00</t>
  </si>
  <si>
    <t>2026-08-22 20:00:00+02:00</t>
  </si>
  <si>
    <t>2026-08-22 21:00:00+02:00</t>
  </si>
  <si>
    <t>2026-08-22 22:00:00+02:00</t>
  </si>
  <si>
    <t>2026-08-22 23:00:00+02:00</t>
  </si>
  <si>
    <t>2026-08-23 00:00:00+02:00</t>
  </si>
  <si>
    <t>2026-08-23 01:00:00+02:00</t>
  </si>
  <si>
    <t>2026-08-23 02:00:00+02:00</t>
  </si>
  <si>
    <t>2026-08-23 03:00:00+02:00</t>
  </si>
  <si>
    <t>2026-08-23 04:00:00+02:00</t>
  </si>
  <si>
    <t>2026-08-23 05:00:00+02:00</t>
  </si>
  <si>
    <t>2026-08-23 06:00:00+02:00</t>
  </si>
  <si>
    <t>2026-08-23 07:00:00+02:00</t>
  </si>
  <si>
    <t>2026-08-23 08:00:00+02:00</t>
  </si>
  <si>
    <t>2026-08-23 09:00:00+02:00</t>
  </si>
  <si>
    <t>2026-08-23 10:00:00+02:00</t>
  </si>
  <si>
    <t>2026-08-23 11:00:00+02:00</t>
  </si>
  <si>
    <t>2026-08-23 12:00:00+02:00</t>
  </si>
  <si>
    <t>2026-08-23 13:00:00+02:00</t>
  </si>
  <si>
    <t>2026-08-23 14:00:00+02:00</t>
  </si>
  <si>
    <t>2026-08-23 15:00:00+02:00</t>
  </si>
  <si>
    <t>2026-08-23 16:00:00+02:00</t>
  </si>
  <si>
    <t>2026-08-23 17:00:00+02:00</t>
  </si>
  <si>
    <t>2026-08-23 18:00:00+02:00</t>
  </si>
  <si>
    <t>2026-08-23 19:00:00+02:00</t>
  </si>
  <si>
    <t>2026-08-23 20:00:00+02:00</t>
  </si>
  <si>
    <t>2026-08-23 21:00:00+02:00</t>
  </si>
  <si>
    <t>2026-08-23 22:00:00+02:00</t>
  </si>
  <si>
    <t>2026-08-23 23:00:00+02:00</t>
  </si>
  <si>
    <t>2026-08-24 00:00:00+02:00</t>
  </si>
  <si>
    <t>2026-08-24 01:00:00+02:00</t>
  </si>
  <si>
    <t>2026-08-24 02:00:00+02:00</t>
  </si>
  <si>
    <t>2026-08-24 03:00:00+02:00</t>
  </si>
  <si>
    <t>2026-08-24 04:00:00+02:00</t>
  </si>
  <si>
    <t>2026-08-24 05:00:00+02:00</t>
  </si>
  <si>
    <t>2026-08-24 06:00:00+02:00</t>
  </si>
  <si>
    <t>2026-08-24 07:00:00+02:00</t>
  </si>
  <si>
    <t>2026-08-24 08:00:00+02:00</t>
  </si>
  <si>
    <t>2026-08-24 09:00:00+02:00</t>
  </si>
  <si>
    <t>2026-08-24 10:00:00+02:00</t>
  </si>
  <si>
    <t>2026-08-24 11:00:00+02:00</t>
  </si>
  <si>
    <t>2026-08-24 12:00:00+02:00</t>
  </si>
  <si>
    <t>2026-08-24 13:00:00+02:00</t>
  </si>
  <si>
    <t>2026-08-24 14:00:00+02:00</t>
  </si>
  <si>
    <t>2026-08-24 15:00:00+02:00</t>
  </si>
  <si>
    <t>2026-08-24 16:00:00+02:00</t>
  </si>
  <si>
    <t>2026-08-24 17:00:00+02:00</t>
  </si>
  <si>
    <t>2026-08-24 18:00:00+02:00</t>
  </si>
  <si>
    <t>2026-08-24 19:00:00+02:00</t>
  </si>
  <si>
    <t>2026-08-24 20:00:00+02:00</t>
  </si>
  <si>
    <t>2026-08-24 21:00:00+02:00</t>
  </si>
  <si>
    <t>2026-08-24 22:00:00+02:00</t>
  </si>
  <si>
    <t>2026-08-24 23:00:00+02:00</t>
  </si>
  <si>
    <t>2026-08-25 00:00:00+02:00</t>
  </si>
  <si>
    <t>2026-08-25 01:00:00+02:00</t>
  </si>
  <si>
    <t>2026-08-25 02:00:00+02:00</t>
  </si>
  <si>
    <t>2026-08-25 03:00:00+02:00</t>
  </si>
  <si>
    <t>2026-08-25 04:00:00+02:00</t>
  </si>
  <si>
    <t>2026-08-25 05:00:00+02:00</t>
  </si>
  <si>
    <t>2026-08-25 06:00:00+02:00</t>
  </si>
  <si>
    <t>2026-08-25 07:00:00+02:00</t>
  </si>
  <si>
    <t>2026-08-25 08:00:00+02:00</t>
  </si>
  <si>
    <t>2026-08-25 09:00:00+02:00</t>
  </si>
  <si>
    <t>2026-08-25 10:00:00+02:00</t>
  </si>
  <si>
    <t>2026-08-25 11:00:00+02:00</t>
  </si>
  <si>
    <t>2026-08-25 12:00:00+02:00</t>
  </si>
  <si>
    <t>2026-08-25 13:00:00+02:00</t>
  </si>
  <si>
    <t>2026-08-25 14:00:00+02:00</t>
  </si>
  <si>
    <t>2026-08-25 15:00:00+02:00</t>
  </si>
  <si>
    <t>2026-08-25 16:00:00+02:00</t>
  </si>
  <si>
    <t>2026-08-25 17:00:00+02:00</t>
  </si>
  <si>
    <t>2026-08-25 18:00:00+02:00</t>
  </si>
  <si>
    <t>2026-08-25 19:00:00+02:00</t>
  </si>
  <si>
    <t>2026-08-25 20:00:00+02:00</t>
  </si>
  <si>
    <t>2026-08-25 21:00:00+02:00</t>
  </si>
  <si>
    <t>2026-08-25 22:00:00+02:00</t>
  </si>
  <si>
    <t>2026-08-25 23:00:00+02:00</t>
  </si>
  <si>
    <t>2026-08-26 00:00:00+02:00</t>
  </si>
  <si>
    <t>2026-08-26 01:00:00+02:00</t>
  </si>
  <si>
    <t>2026-08-26 02:00:00+02:00</t>
  </si>
  <si>
    <t>2026-08-26 03:00:00+02:00</t>
  </si>
  <si>
    <t>2026-08-26 04:00:00+02:00</t>
  </si>
  <si>
    <t>2026-08-26 05:00:00+02:00</t>
  </si>
  <si>
    <t>2026-08-26 06:00:00+02:00</t>
  </si>
  <si>
    <t>2026-08-26 07:00:00+02:00</t>
  </si>
  <si>
    <t>2026-08-26 08:00:00+02:00</t>
  </si>
  <si>
    <t>2026-08-26 09:00:00+02:00</t>
  </si>
  <si>
    <t>2026-08-26 10:00:00+02:00</t>
  </si>
  <si>
    <t>2026-08-26 11:00:00+02:00</t>
  </si>
  <si>
    <t>2026-08-26 12:00:00+02:00</t>
  </si>
  <si>
    <t>2026-08-26 13:00:00+02:00</t>
  </si>
  <si>
    <t>2026-08-26 14:00:00+02:00</t>
  </si>
  <si>
    <t>2026-08-26 15:00:00+02:00</t>
  </si>
  <si>
    <t>2026-08-26 16:00:00+02:00</t>
  </si>
  <si>
    <t>2026-08-26 17:00:00+02:00</t>
  </si>
  <si>
    <t>2026-08-26 18:00:00+02:00</t>
  </si>
  <si>
    <t>2026-08-26 19:00:00+02:00</t>
  </si>
  <si>
    <t>2026-08-26 20:00:00+02:00</t>
  </si>
  <si>
    <t>2026-08-26 21:00:00+02:00</t>
  </si>
  <si>
    <t>2026-08-26 22:00:00+02:00</t>
  </si>
  <si>
    <t>2026-08-26 23:00:00+02:00</t>
  </si>
  <si>
    <t>2026-08-27 00:00:00+02:00</t>
  </si>
  <si>
    <t>2026-08-27 01:00:00+02:00</t>
  </si>
  <si>
    <t>2026-08-27 02:00:00+02:00</t>
  </si>
  <si>
    <t>2026-08-27 03:00:00+02:00</t>
  </si>
  <si>
    <t>2026-08-27 04:00:00+02:00</t>
  </si>
  <si>
    <t>2026-08-27 05:00:00+02:00</t>
  </si>
  <si>
    <t>2026-08-27 06:00:00+02:00</t>
  </si>
  <si>
    <t>2026-08-27 07:00:00+02:00</t>
  </si>
  <si>
    <t>2026-08-27 08:00:00+02:00</t>
  </si>
  <si>
    <t>2026-08-27 09:00:00+02:00</t>
  </si>
  <si>
    <t>2026-08-27 10:00:00+02:00</t>
  </si>
  <si>
    <t>2026-08-27 11:00:00+02:00</t>
  </si>
  <si>
    <t>2026-08-27 12:00:00+02:00</t>
  </si>
  <si>
    <t>2026-08-27 13:00:00+02:00</t>
  </si>
  <si>
    <t>2026-08-27 14:00:00+02:00</t>
  </si>
  <si>
    <t>2026-08-27 15:00:00+02:00</t>
  </si>
  <si>
    <t>2026-08-27 16:00:00+02:00</t>
  </si>
  <si>
    <t>2026-08-27 17:00:00+02:00</t>
  </si>
  <si>
    <t>2026-08-27 18:00:00+02:00</t>
  </si>
  <si>
    <t>2026-08-27 19:00:00+02:00</t>
  </si>
  <si>
    <t>2026-08-27 20:00:00+02:00</t>
  </si>
  <si>
    <t>2026-08-27 21:00:00+02:00</t>
  </si>
  <si>
    <t>2026-08-27 22:00:00+02:00</t>
  </si>
  <si>
    <t>2026-08-27 23:00:00+02:00</t>
  </si>
  <si>
    <t>2026-08-28 00:00:00+02:00</t>
  </si>
  <si>
    <t>2026-08-28 01:00:00+02:00</t>
  </si>
  <si>
    <t>2026-08-28 02:00:00+02:00</t>
  </si>
  <si>
    <t>2026-08-28 03:00:00+02:00</t>
  </si>
  <si>
    <t>2026-08-28 04:00:00+02:00</t>
  </si>
  <si>
    <t>2026-08-28 05:00:00+02:00</t>
  </si>
  <si>
    <t>2026-08-28 06:00:00+02:00</t>
  </si>
  <si>
    <t>2026-08-28 07:00:00+02:00</t>
  </si>
  <si>
    <t>2026-08-28 08:00:00+02:00</t>
  </si>
  <si>
    <t>2026-08-28 09:00:00+02:00</t>
  </si>
  <si>
    <t>2026-08-28 10:00:00+02:00</t>
  </si>
  <si>
    <t>2026-08-28 11:00:00+02:00</t>
  </si>
  <si>
    <t>2026-08-28 12:00:00+02:00</t>
  </si>
  <si>
    <t>2026-08-28 13:00:00+02:00</t>
  </si>
  <si>
    <t>2026-08-28 14:00:00+02:00</t>
  </si>
  <si>
    <t>2026-08-28 15:00:00+02:00</t>
  </si>
  <si>
    <t>2026-08-28 16:00:00+02:00</t>
  </si>
  <si>
    <t>2026-08-28 17:00:00+02:00</t>
  </si>
  <si>
    <t>2026-08-28 18:00:00+02:00</t>
  </si>
  <si>
    <t>2026-08-28 19:00:00+02:00</t>
  </si>
  <si>
    <t>2026-08-28 20:00:00+02:00</t>
  </si>
  <si>
    <t>2026-08-28 21:00:00+02:00</t>
  </si>
  <si>
    <t>2026-08-28 22:00:00+02:00</t>
  </si>
  <si>
    <t>2026-08-28 23:00:00+02:00</t>
  </si>
  <si>
    <t>2026-08-29 00:00:00+02:00</t>
  </si>
  <si>
    <t>2026-08-29 01:00:00+02:00</t>
  </si>
  <si>
    <t>2026-08-29 02:00:00+02:00</t>
  </si>
  <si>
    <t>2026-08-29 03:00:00+02:00</t>
  </si>
  <si>
    <t>2026-08-29 04:00:00+02:00</t>
  </si>
  <si>
    <t>2026-08-29 05:00:00+02:00</t>
  </si>
  <si>
    <t>2026-08-29 06:00:00+02:00</t>
  </si>
  <si>
    <t>2026-08-29 07:00:00+02:00</t>
  </si>
  <si>
    <t>2026-08-29 08:00:00+02:00</t>
  </si>
  <si>
    <t>2026-08-29 09:00:00+02:00</t>
  </si>
  <si>
    <t>2026-08-29 10:00:00+02:00</t>
  </si>
  <si>
    <t>2026-08-29 11:00:00+02:00</t>
  </si>
  <si>
    <t>2026-08-29 12:00:00+02:00</t>
  </si>
  <si>
    <t>2026-08-29 13:00:00+02:00</t>
  </si>
  <si>
    <t>2026-08-29 14:00:00+02:00</t>
  </si>
  <si>
    <t>2026-08-29 15:00:00+02:00</t>
  </si>
  <si>
    <t>2026-08-29 16:00:00+02:00</t>
  </si>
  <si>
    <t>2026-08-29 17:00:00+02:00</t>
  </si>
  <si>
    <t>2026-08-29 18:00:00+02:00</t>
  </si>
  <si>
    <t>2026-08-29 19:00:00+02:00</t>
  </si>
  <si>
    <t>2026-08-29 20:00:00+02:00</t>
  </si>
  <si>
    <t>2026-08-29 21:00:00+02:00</t>
  </si>
  <si>
    <t>2026-08-29 22:00:00+02:00</t>
  </si>
  <si>
    <t>2026-08-29 23:00:00+02:00</t>
  </si>
  <si>
    <t>2026-08-30 00:00:00+02:00</t>
  </si>
  <si>
    <t>2026-08-30 01:00:00+02:00</t>
  </si>
  <si>
    <t>2026-08-30 02:00:00+02:00</t>
  </si>
  <si>
    <t>2026-08-30 03:00:00+02:00</t>
  </si>
  <si>
    <t>2026-08-30 04:00:00+02:00</t>
  </si>
  <si>
    <t>2026-08-30 05:00:00+02:00</t>
  </si>
  <si>
    <t>2026-08-30 06:00:00+02:00</t>
  </si>
  <si>
    <t>2026-08-30 07:00:00+02:00</t>
  </si>
  <si>
    <t>2026-08-30 08:00:00+02:00</t>
  </si>
  <si>
    <t>2026-08-30 09:00:00+02:00</t>
  </si>
  <si>
    <t>2026-08-30 10:00:00+02:00</t>
  </si>
  <si>
    <t>2026-08-30 11:00:00+02:00</t>
  </si>
  <si>
    <t>2026-08-30 12:00:00+02:00</t>
  </si>
  <si>
    <t>2026-08-30 13:00:00+02:00</t>
  </si>
  <si>
    <t>2026-08-30 14:00:00+02:00</t>
  </si>
  <si>
    <t>2026-08-30 15:00:00+02:00</t>
  </si>
  <si>
    <t>2026-08-30 16:00:00+02:00</t>
  </si>
  <si>
    <t>2026-08-30 17:00:00+02:00</t>
  </si>
  <si>
    <t>2026-08-30 18:00:00+02:00</t>
  </si>
  <si>
    <t>2026-08-30 19:00:00+02:00</t>
  </si>
  <si>
    <t>2026-08-30 20:00:00+02:00</t>
  </si>
  <si>
    <t>2026-08-30 21:00:00+02:00</t>
  </si>
  <si>
    <t>2026-08-30 22:00:00+02:00</t>
  </si>
  <si>
    <t>2026-08-30 23:00:00+02:00</t>
  </si>
  <si>
    <t>2026-08-31 00:00:00+02:00</t>
  </si>
  <si>
    <t>2026-08-31 01:00:00+02:00</t>
  </si>
  <si>
    <t>2026-08-31 02:00:00+02:00</t>
  </si>
  <si>
    <t>2026-08-31 03:00:00+02:00</t>
  </si>
  <si>
    <t>2026-08-31 04:00:00+02:00</t>
  </si>
  <si>
    <t>2026-08-31 05:00:00+02:00</t>
  </si>
  <si>
    <t>2026-08-31 06:00:00+02:00</t>
  </si>
  <si>
    <t>2026-08-31 07:00:00+02:00</t>
  </si>
  <si>
    <t>2026-08-31 08:00:00+02:00</t>
  </si>
  <si>
    <t>2026-08-31 09:00:00+02:00</t>
  </si>
  <si>
    <t>2026-08-31 10:00:00+02:00</t>
  </si>
  <si>
    <t>2026-08-31 11:00:00+02:00</t>
  </si>
  <si>
    <t>2026-08-31 12:00:00+02:00</t>
  </si>
  <si>
    <t>2026-08-31 13:00:00+02:00</t>
  </si>
  <si>
    <t>2026-08-31 14:00:00+02:00</t>
  </si>
  <si>
    <t>2026-08-31 15:00:00+02:00</t>
  </si>
  <si>
    <t>2026-08-31 16:00:00+02:00</t>
  </si>
  <si>
    <t>2026-08-31 17:00:00+02:00</t>
  </si>
  <si>
    <t>2026-08-31 18:00:00+02:00</t>
  </si>
  <si>
    <t>2026-08-31 19:00:00+02:00</t>
  </si>
  <si>
    <t>2026-08-31 20:00:00+02:00</t>
  </si>
  <si>
    <t>2026-08-31 21:00:00+02:00</t>
  </si>
  <si>
    <t>2026-08-31 22:00:00+02:00</t>
  </si>
  <si>
    <t>2026-08-31 23:00:00+02:00</t>
  </si>
  <si>
    <t>2026-09-01 00:00:00+02:00</t>
  </si>
  <si>
    <t>2026-09-01 01:00:00+02:00</t>
  </si>
  <si>
    <t>2026-09-01 02:00:00+02:00</t>
  </si>
  <si>
    <t>2026-09-01 03:00:00+02:00</t>
  </si>
  <si>
    <t>2026-09-01 04:00:00+02:00</t>
  </si>
  <si>
    <t>2026-09-01 05:00:00+02:00</t>
  </si>
  <si>
    <t>2026-09-01 06:00:00+02:00</t>
  </si>
  <si>
    <t>2026-09-01 07:00:00+02:00</t>
  </si>
  <si>
    <t>2026-09-01 08:00:00+02:00</t>
  </si>
  <si>
    <t>2026-09-01 09:00:00+02:00</t>
  </si>
  <si>
    <t>2026-09-01 10:00:00+02:00</t>
  </si>
  <si>
    <t>2026-09-01 11:00:00+02:00</t>
  </si>
  <si>
    <t>2026-09-01 12:00:00+02:00</t>
  </si>
  <si>
    <t>2026-09-01 13:00:00+02:00</t>
  </si>
  <si>
    <t>2026-09-01 14:00:00+02:00</t>
  </si>
  <si>
    <t>2026-09-01 15:00:00+02:00</t>
  </si>
  <si>
    <t>2026-09-01 16:00:00+02:00</t>
  </si>
  <si>
    <t>2026-09-01 17:00:00+02:00</t>
  </si>
  <si>
    <t>2026-09-01 18:00:00+02:00</t>
  </si>
  <si>
    <t>2026-09-01 19:00:00+02:00</t>
  </si>
  <si>
    <t>2026-09-01 20:00:00+02:00</t>
  </si>
  <si>
    <t>2026-09-01 21:00:00+02:00</t>
  </si>
  <si>
    <t>2026-09-01 22:00:00+02:00</t>
  </si>
  <si>
    <t>2026-09-01 23:00:00+02:00</t>
  </si>
  <si>
    <t>2026-09-02 00:00:00+02:00</t>
  </si>
  <si>
    <t>2026-09-02 01:00:00+02:00</t>
  </si>
  <si>
    <t>2026-09-02 02:00:00+02:00</t>
  </si>
  <si>
    <t>2026-09-02 03:00:00+02:00</t>
  </si>
  <si>
    <t>2026-09-02 04:00:00+02:00</t>
  </si>
  <si>
    <t>2026-09-02 05:00:00+02:00</t>
  </si>
  <si>
    <t>2026-09-02 06:00:00+02:00</t>
  </si>
  <si>
    <t>2026-09-02 07:00:00+02:00</t>
  </si>
  <si>
    <t>2026-09-02 08:00:00+02:00</t>
  </si>
  <si>
    <t>2026-09-02 09:00:00+02:00</t>
  </si>
  <si>
    <t>2026-09-02 10:00:00+02:00</t>
  </si>
  <si>
    <t>2026-09-02 11:00:00+02:00</t>
  </si>
  <si>
    <t>2026-09-02 12:00:00+02:00</t>
  </si>
  <si>
    <t>2026-09-02 13:00:00+02:00</t>
  </si>
  <si>
    <t>2026-09-02 14:00:00+02:00</t>
  </si>
  <si>
    <t>2026-09-02 15:00:00+02:00</t>
  </si>
  <si>
    <t>2026-09-02 16:00:00+02:00</t>
  </si>
  <si>
    <t>2026-09-02 17:00:00+02:00</t>
  </si>
  <si>
    <t>2026-09-02 18:00:00+02:00</t>
  </si>
  <si>
    <t>2026-09-02 19:00:00+02:00</t>
  </si>
  <si>
    <t>2026-09-02 20:00:00+02:00</t>
  </si>
  <si>
    <t>2026-09-02 21:00:00+02:00</t>
  </si>
  <si>
    <t>2026-09-02 22:00:00+02:00</t>
  </si>
  <si>
    <t>2026-09-02 23:00:00+02:00</t>
  </si>
  <si>
    <t>2026-09-03 00:00:00+02:00</t>
  </si>
  <si>
    <t>2026-09-03 01:00:00+02:00</t>
  </si>
  <si>
    <t>2026-09-03 02:00:00+02:00</t>
  </si>
  <si>
    <t>2026-09-03 03:00:00+02:00</t>
  </si>
  <si>
    <t>2026-09-03 04:00:00+02:00</t>
  </si>
  <si>
    <t>2026-09-03 05:00:00+02:00</t>
  </si>
  <si>
    <t>2026-09-03 06:00:00+02:00</t>
  </si>
  <si>
    <t>2026-09-03 07:00:00+02:00</t>
  </si>
  <si>
    <t>2026-09-03 08:00:00+02:00</t>
  </si>
  <si>
    <t>2026-09-03 09:00:00+02:00</t>
  </si>
  <si>
    <t>2026-09-03 10:00:00+02:00</t>
  </si>
  <si>
    <t>2026-09-03 11:00:00+02:00</t>
  </si>
  <si>
    <t>2026-09-03 12:00:00+02:00</t>
  </si>
  <si>
    <t>2026-09-03 13:00:00+02:00</t>
  </si>
  <si>
    <t>2026-09-03 14:00:00+02:00</t>
  </si>
  <si>
    <t>2026-09-03 15:00:00+02:00</t>
  </si>
  <si>
    <t>2026-09-03 16:00:00+02:00</t>
  </si>
  <si>
    <t>2026-09-03 17:00:00+02:00</t>
  </si>
  <si>
    <t>2026-09-03 18:00:00+02:00</t>
  </si>
  <si>
    <t>2026-09-03 19:00:00+02:00</t>
  </si>
  <si>
    <t>2026-09-03 20:00:00+02:00</t>
  </si>
  <si>
    <t>2026-09-03 21:00:00+02:00</t>
  </si>
  <si>
    <t>2026-09-03 22:00:00+02:00</t>
  </si>
  <si>
    <t>2026-09-03 23:00:00+02:00</t>
  </si>
  <si>
    <t>2026-09-04 00:00:00+02:00</t>
  </si>
  <si>
    <t>2026-09-04 01:00:00+02:00</t>
  </si>
  <si>
    <t>2026-09-04 02:00:00+02:00</t>
  </si>
  <si>
    <t>2026-09-04 03:00:00+02:00</t>
  </si>
  <si>
    <t>2026-09-04 04:00:00+02:00</t>
  </si>
  <si>
    <t>2026-09-04 05:00:00+02:00</t>
  </si>
  <si>
    <t>2026-09-04 06:00:00+02:00</t>
  </si>
  <si>
    <t>2026-09-04 07:00:00+02:00</t>
  </si>
  <si>
    <t>2026-09-04 08:00:00+02:00</t>
  </si>
  <si>
    <t>2026-09-04 09:00:00+02:00</t>
  </si>
  <si>
    <t>2026-09-04 10:00:00+02:00</t>
  </si>
  <si>
    <t>2026-09-04 11:00:00+02:00</t>
  </si>
  <si>
    <t>2026-09-04 12:00:00+02:00</t>
  </si>
  <si>
    <t>2026-09-04 13:00:00+02:00</t>
  </si>
  <si>
    <t>2026-09-04 14:00:00+02:00</t>
  </si>
  <si>
    <t>2026-09-04 15:00:00+02:00</t>
  </si>
  <si>
    <t>2026-09-04 16:00:00+02:00</t>
  </si>
  <si>
    <t>2026-09-04 17:00:00+02:00</t>
  </si>
  <si>
    <t>2026-09-04 18:00:00+02:00</t>
  </si>
  <si>
    <t>2026-09-04 19:00:00+02:00</t>
  </si>
  <si>
    <t>2026-09-04 20:00:00+02:00</t>
  </si>
  <si>
    <t>2026-09-04 21:00:00+02:00</t>
  </si>
  <si>
    <t>2026-09-04 22:00:00+02:00</t>
  </si>
  <si>
    <t>2026-09-04 23:00:00+02:00</t>
  </si>
  <si>
    <t>2026-09-05 00:00:00+02:00</t>
  </si>
  <si>
    <t>2026-09-05 01:00:00+02:00</t>
  </si>
  <si>
    <t>2026-09-05 02:00:00+02:00</t>
  </si>
  <si>
    <t>2026-09-05 03:00:00+02:00</t>
  </si>
  <si>
    <t>2026-09-05 04:00:00+02:00</t>
  </si>
  <si>
    <t>2026-09-05 05:00:00+02:00</t>
  </si>
  <si>
    <t>2026-09-05 06:00:00+02:00</t>
  </si>
  <si>
    <t>2026-09-05 07:00:00+02:00</t>
  </si>
  <si>
    <t>2026-09-05 08:00:00+02:00</t>
  </si>
  <si>
    <t>2026-09-05 09:00:00+02:00</t>
  </si>
  <si>
    <t>2026-09-05 10:00:00+02:00</t>
  </si>
  <si>
    <t>2026-09-05 11:00:00+02:00</t>
  </si>
  <si>
    <t>2026-09-05 12:00:00+02:00</t>
  </si>
  <si>
    <t>2026-09-05 13:00:00+02:00</t>
  </si>
  <si>
    <t>2026-09-05 14:00:00+02:00</t>
  </si>
  <si>
    <t>2026-09-05 15:00:00+02:00</t>
  </si>
  <si>
    <t>2026-09-05 16:00:00+02:00</t>
  </si>
  <si>
    <t>2026-09-05 17:00:00+02:00</t>
  </si>
  <si>
    <t>2026-09-05 18:00:00+02:00</t>
  </si>
  <si>
    <t>2026-09-05 19:00:00+02:00</t>
  </si>
  <si>
    <t>2026-09-05 20:00:00+02:00</t>
  </si>
  <si>
    <t>2026-09-05 21:00:00+02:00</t>
  </si>
  <si>
    <t>2026-09-05 22:00:00+02:00</t>
  </si>
  <si>
    <t>2026-09-05 23:00:00+02:00</t>
  </si>
  <si>
    <t>2026-09-06 00:00:00+02:00</t>
  </si>
  <si>
    <t>2026-09-06 01:00:00+02:00</t>
  </si>
  <si>
    <t>2026-09-06 02:00:00+02:00</t>
  </si>
  <si>
    <t>2026-09-06 03:00:00+02:00</t>
  </si>
  <si>
    <t>2026-09-06 04:00:00+02:00</t>
  </si>
  <si>
    <t>2026-09-06 05:00:00+02:00</t>
  </si>
  <si>
    <t>2026-09-06 06:00:00+02:00</t>
  </si>
  <si>
    <t>2026-09-06 07:00:00+02:00</t>
  </si>
  <si>
    <t>2026-09-06 08:00:00+02:00</t>
  </si>
  <si>
    <t>2026-09-06 09:00:00+02:00</t>
  </si>
  <si>
    <t>2026-09-06 10:00:00+02:00</t>
  </si>
  <si>
    <t>2026-09-06 11:00:00+02:00</t>
  </si>
  <si>
    <t>2026-09-06 12:00:00+02:00</t>
  </si>
  <si>
    <t>2026-09-06 13:00:00+02:00</t>
  </si>
  <si>
    <t>2026-09-06 14:00:00+02:00</t>
  </si>
  <si>
    <t>2026-09-06 15:00:00+02:00</t>
  </si>
  <si>
    <t>2026-09-06 16:00:00+02:00</t>
  </si>
  <si>
    <t>2026-09-06 17:00:00+02:00</t>
  </si>
  <si>
    <t>2026-09-06 18:00:00+02:00</t>
  </si>
  <si>
    <t>2026-09-06 19:00:00+02:00</t>
  </si>
  <si>
    <t>2026-09-06 20:00:00+02:00</t>
  </si>
  <si>
    <t>2026-09-06 21:00:00+02:00</t>
  </si>
  <si>
    <t>2026-09-06 22:00:00+02:00</t>
  </si>
  <si>
    <t>2026-09-06 23:00:00+02:00</t>
  </si>
  <si>
    <t>2026-09-07 00:00:00+02:00</t>
  </si>
  <si>
    <t>2026-09-07 01:00:00+02:00</t>
  </si>
  <si>
    <t>2026-09-07 02:00:00+02:00</t>
  </si>
  <si>
    <t>2026-09-07 03:00:00+02:00</t>
  </si>
  <si>
    <t>2026-09-07 04:00:00+02:00</t>
  </si>
  <si>
    <t>2026-09-07 05:00:00+02:00</t>
  </si>
  <si>
    <t>2026-09-07 06:00:00+02:00</t>
  </si>
  <si>
    <t>2026-09-07 07:00:00+02:00</t>
  </si>
  <si>
    <t>2026-09-07 08:00:00+02:00</t>
  </si>
  <si>
    <t>2026-09-07 09:00:00+02:00</t>
  </si>
  <si>
    <t>2026-09-07 10:00:00+02:00</t>
  </si>
  <si>
    <t>2026-09-07 11:00:00+02:00</t>
  </si>
  <si>
    <t>2026-09-07 12:00:00+02:00</t>
  </si>
  <si>
    <t>2026-09-07 13:00:00+02:00</t>
  </si>
  <si>
    <t>2026-09-07 14:00:00+02:00</t>
  </si>
  <si>
    <t>2026-09-07 15:00:00+02:00</t>
  </si>
  <si>
    <t>2026-09-07 16:00:00+02:00</t>
  </si>
  <si>
    <t>2026-09-07 17:00:00+02:00</t>
  </si>
  <si>
    <t>2026-09-07 18:00:00+02:00</t>
  </si>
  <si>
    <t>2026-09-07 19:00:00+02:00</t>
  </si>
  <si>
    <t>2026-09-07 20:00:00+02:00</t>
  </si>
  <si>
    <t>2026-09-07 21:00:00+02:00</t>
  </si>
  <si>
    <t>2026-09-07 22:00:00+02:00</t>
  </si>
  <si>
    <t>2026-09-07 23:00:00+02:00</t>
  </si>
  <si>
    <t>2026-09-08 00:00:00+02:00</t>
  </si>
  <si>
    <t>2026-09-08 01:00:00+02:00</t>
  </si>
  <si>
    <t>2026-09-08 02:00:00+02:00</t>
  </si>
  <si>
    <t>2026-09-08 03:00:00+02:00</t>
  </si>
  <si>
    <t>2026-09-08 04:00:00+02:00</t>
  </si>
  <si>
    <t>2026-09-08 05:00:00+02:00</t>
  </si>
  <si>
    <t>2026-09-08 06:00:00+02:00</t>
  </si>
  <si>
    <t>2026-09-08 07:00:00+02:00</t>
  </si>
  <si>
    <t>2026-09-08 08:00:00+02:00</t>
  </si>
  <si>
    <t>2026-09-08 09:00:00+02:00</t>
  </si>
  <si>
    <t>2026-09-08 10:00:00+02:00</t>
  </si>
  <si>
    <t>2026-09-08 11:00:00+02:00</t>
  </si>
  <si>
    <t>2026-09-08 12:00:00+02:00</t>
  </si>
  <si>
    <t>2026-09-08 13:00:00+02:00</t>
  </si>
  <si>
    <t>2026-09-08 14:00:00+02:00</t>
  </si>
  <si>
    <t>2026-09-08 15:00:00+02:00</t>
  </si>
  <si>
    <t>2026-09-08 16:00:00+02:00</t>
  </si>
  <si>
    <t>2026-09-08 17:00:00+02:00</t>
  </si>
  <si>
    <t>2026-09-08 18:00:00+02:00</t>
  </si>
  <si>
    <t>2026-09-08 19:00:00+02:00</t>
  </si>
  <si>
    <t>2026-09-08 20:00:00+02:00</t>
  </si>
  <si>
    <t>2026-09-08 21:00:00+02:00</t>
  </si>
  <si>
    <t>2026-09-08 22:00:00+02:00</t>
  </si>
  <si>
    <t>2026-09-08 23:00:00+02:00</t>
  </si>
  <si>
    <t>2026-09-09 00:00:00+02:00</t>
  </si>
  <si>
    <t>2026-09-09 01:00:00+02:00</t>
  </si>
  <si>
    <t>2026-09-09 02:00:00+02:00</t>
  </si>
  <si>
    <t>2026-09-09 03:00:00+02:00</t>
  </si>
  <si>
    <t>2026-09-09 04:00:00+02:00</t>
  </si>
  <si>
    <t>2026-09-09 05:00:00+02:00</t>
  </si>
  <si>
    <t>2026-09-09 06:00:00+02:00</t>
  </si>
  <si>
    <t>2026-09-09 07:00:00+02:00</t>
  </si>
  <si>
    <t>2026-09-09 08:00:00+02:00</t>
  </si>
  <si>
    <t>2026-09-09 09:00:00+02:00</t>
  </si>
  <si>
    <t>2026-09-09 10:00:00+02:00</t>
  </si>
  <si>
    <t>2026-09-09 11:00:00+02:00</t>
  </si>
  <si>
    <t>2026-09-09 12:00:00+02:00</t>
  </si>
  <si>
    <t>2026-09-09 13:00:00+02:00</t>
  </si>
  <si>
    <t>2026-09-09 14:00:00+02:00</t>
  </si>
  <si>
    <t>2026-09-09 15:00:00+02:00</t>
  </si>
  <si>
    <t>2026-09-09 16:00:00+02:00</t>
  </si>
  <si>
    <t>2026-09-09 17:00:00+02:00</t>
  </si>
  <si>
    <t>2026-09-09 18:00:00+02:00</t>
  </si>
  <si>
    <t>2026-09-09 19:00:00+02:00</t>
  </si>
  <si>
    <t>2026-09-09 20:00:00+02:00</t>
  </si>
  <si>
    <t>2026-09-09 21:00:00+02:00</t>
  </si>
  <si>
    <t>2026-09-09 22:00:00+02:00</t>
  </si>
  <si>
    <t>2026-09-09 23:00:00+02:00</t>
  </si>
  <si>
    <t>2026-09-10 00:00:00+02:00</t>
  </si>
  <si>
    <t>2026-09-10 01:00:00+02:00</t>
  </si>
  <si>
    <t>2026-09-10 02:00:00+02:00</t>
  </si>
  <si>
    <t>2026-09-10 03:00:00+02:00</t>
  </si>
  <si>
    <t>2026-09-10 04:00:00+02:00</t>
  </si>
  <si>
    <t>2026-09-10 05:00:00+02:00</t>
  </si>
  <si>
    <t>2026-09-10 06:00:00+02:00</t>
  </si>
  <si>
    <t>2026-09-10 07:00:00+02:00</t>
  </si>
  <si>
    <t>2026-09-10 08:00:00+02:00</t>
  </si>
  <si>
    <t>2026-09-10 09:00:00+02:00</t>
  </si>
  <si>
    <t>2026-09-10 10:00:00+02:00</t>
  </si>
  <si>
    <t>2026-09-10 11:00:00+02:00</t>
  </si>
  <si>
    <t>2026-09-10 12:00:00+02:00</t>
  </si>
  <si>
    <t>2026-09-10 13:00:00+02:00</t>
  </si>
  <si>
    <t>2026-09-10 14:00:00+02:00</t>
  </si>
  <si>
    <t>2026-09-10 15:00:00+02:00</t>
  </si>
  <si>
    <t>2026-09-10 16:00:00+02:00</t>
  </si>
  <si>
    <t>2026-09-10 17:00:00+02:00</t>
  </si>
  <si>
    <t>2026-09-10 18:00:00+02:00</t>
  </si>
  <si>
    <t>2026-09-10 19:00:00+02:00</t>
  </si>
  <si>
    <t>2026-09-10 20:00:00+02:00</t>
  </si>
  <si>
    <t>2026-09-10 21:00:00+02:00</t>
  </si>
  <si>
    <t>2026-09-10 22:00:00+02:00</t>
  </si>
  <si>
    <t>2026-09-10 23:00:00+02:00</t>
  </si>
  <si>
    <t>2026-09-11 00:00:00+02:00</t>
  </si>
  <si>
    <t>2026-09-11 01:00:00+02:00</t>
  </si>
  <si>
    <t>2026-09-11 02:00:00+02:00</t>
  </si>
  <si>
    <t>2026-09-11 03:00:00+02:00</t>
  </si>
  <si>
    <t>2026-09-11 04:00:00+02:00</t>
  </si>
  <si>
    <t>2026-09-11 05:00:00+02:00</t>
  </si>
  <si>
    <t>2026-09-11 06:00:00+02:00</t>
  </si>
  <si>
    <t>2026-09-11 07:00:00+02:00</t>
  </si>
  <si>
    <t>2026-09-11 08:00:00+02:00</t>
  </si>
  <si>
    <t>2026-09-11 09:00:00+02:00</t>
  </si>
  <si>
    <t>2026-09-11 10:00:00+02:00</t>
  </si>
  <si>
    <t>2026-09-11 11:00:00+02:00</t>
  </si>
  <si>
    <t>2026-09-11 12:00:00+02:00</t>
  </si>
  <si>
    <t>2026-09-11 13:00:00+02:00</t>
  </si>
  <si>
    <t>2026-09-11 14:00:00+02:00</t>
  </si>
  <si>
    <t>2026-09-11 15:00:00+02:00</t>
  </si>
  <si>
    <t>2026-09-11 16:00:00+02:00</t>
  </si>
  <si>
    <t>2026-09-11 17:00:00+02:00</t>
  </si>
  <si>
    <t>2026-09-11 18:00:00+02:00</t>
  </si>
  <si>
    <t>2026-09-11 19:00:00+02:00</t>
  </si>
  <si>
    <t>2026-09-11 20:00:00+02:00</t>
  </si>
  <si>
    <t>2026-09-11 21:00:00+02:00</t>
  </si>
  <si>
    <t>2026-09-11 22:00:00+02:00</t>
  </si>
  <si>
    <t>2026-09-11 23:00:00+02:00</t>
  </si>
  <si>
    <t>2026-09-12 00:00:00+02:00</t>
  </si>
  <si>
    <t>2026-09-12 01:00:00+02:00</t>
  </si>
  <si>
    <t>2026-09-12 02:00:00+02:00</t>
  </si>
  <si>
    <t>2026-09-12 03:00:00+02:00</t>
  </si>
  <si>
    <t>2026-09-12 04:00:00+02:00</t>
  </si>
  <si>
    <t>2026-09-12 05:00:00+02:00</t>
  </si>
  <si>
    <t>2026-09-12 06:00:00+02:00</t>
  </si>
  <si>
    <t>2026-09-12 07:00:00+02:00</t>
  </si>
  <si>
    <t>2026-09-12 08:00:00+02:00</t>
  </si>
  <si>
    <t>2026-09-12 09:00:00+02:00</t>
  </si>
  <si>
    <t>2026-09-12 10:00:00+02:00</t>
  </si>
  <si>
    <t>2026-09-12 11:00:00+02:00</t>
  </si>
  <si>
    <t>2026-09-12 12:00:00+02:00</t>
  </si>
  <si>
    <t>2026-09-12 13:00:00+02:00</t>
  </si>
  <si>
    <t>2026-09-12 14:00:00+02:00</t>
  </si>
  <si>
    <t>2026-09-12 15:00:00+02:00</t>
  </si>
  <si>
    <t>2026-09-12 16:00:00+02:00</t>
  </si>
  <si>
    <t>2026-09-12 17:00:00+02:00</t>
  </si>
  <si>
    <t>2026-09-12 18:00:00+02:00</t>
  </si>
  <si>
    <t>2026-09-12 19:00:00+02:00</t>
  </si>
  <si>
    <t>2026-09-12 20:00:00+02:00</t>
  </si>
  <si>
    <t>2026-09-12 21:00:00+02:00</t>
  </si>
  <si>
    <t>2026-09-12 22:00:00+02:00</t>
  </si>
  <si>
    <t>2026-09-12 23:00:00+02:00</t>
  </si>
  <si>
    <t>2026-09-13 00:00:00+02:00</t>
  </si>
  <si>
    <t>2026-09-13 01:00:00+02:00</t>
  </si>
  <si>
    <t>2026-09-13 02:00:00+02:00</t>
  </si>
  <si>
    <t>2026-09-13 03:00:00+02:00</t>
  </si>
  <si>
    <t>2026-09-13 04:00:00+02:00</t>
  </si>
  <si>
    <t>2026-09-13 05:00:00+02:00</t>
  </si>
  <si>
    <t>2026-09-13 06:00:00+02:00</t>
  </si>
  <si>
    <t>2026-09-13 07:00:00+02:00</t>
  </si>
  <si>
    <t>2026-09-13 08:00:00+02:00</t>
  </si>
  <si>
    <t>2026-09-13 09:00:00+02:00</t>
  </si>
  <si>
    <t>2026-09-13 10:00:00+02:00</t>
  </si>
  <si>
    <t>2026-09-13 11:00:00+02:00</t>
  </si>
  <si>
    <t>2026-09-13 12:00:00+02:00</t>
  </si>
  <si>
    <t>2026-09-13 13:00:00+02:00</t>
  </si>
  <si>
    <t>2026-09-13 14:00:00+02:00</t>
  </si>
  <si>
    <t>2026-09-13 15:00:00+02:00</t>
  </si>
  <si>
    <t>2026-09-13 16:00:00+02:00</t>
  </si>
  <si>
    <t>2026-09-13 17:00:00+02:00</t>
  </si>
  <si>
    <t>2026-09-13 18:00:00+02:00</t>
  </si>
  <si>
    <t>2026-09-13 19:00:00+02:00</t>
  </si>
  <si>
    <t>2026-09-13 20:00:00+02:00</t>
  </si>
  <si>
    <t>2026-09-13 21:00:00+02:00</t>
  </si>
  <si>
    <t>2026-09-13 22:00:00+02:00</t>
  </si>
  <si>
    <t>2026-09-13 23:00:00+02:00</t>
  </si>
  <si>
    <t>2026-09-14 00:00:00+02:00</t>
  </si>
  <si>
    <t>2026-09-14 01:00:00+02:00</t>
  </si>
  <si>
    <t>2026-09-14 02:00:00+02:00</t>
  </si>
  <si>
    <t>2026-09-14 03:00:00+02:00</t>
  </si>
  <si>
    <t>2026-09-14 04:00:00+02:00</t>
  </si>
  <si>
    <t>2026-09-14 05:00:00+02:00</t>
  </si>
  <si>
    <t>2026-09-14 06:00:00+02:00</t>
  </si>
  <si>
    <t>2026-09-14 07:00:00+02:00</t>
  </si>
  <si>
    <t>2026-09-14 08:00:00+02:00</t>
  </si>
  <si>
    <t>2026-09-14 09:00:00+02:00</t>
  </si>
  <si>
    <t>2026-09-14 10:00:00+02:00</t>
  </si>
  <si>
    <t>2026-09-14 11:00:00+02:00</t>
  </si>
  <si>
    <t>2026-09-14 12:00:00+02:00</t>
  </si>
  <si>
    <t>2026-09-14 13:00:00+02:00</t>
  </si>
  <si>
    <t>2026-09-14 14:00:00+02:00</t>
  </si>
  <si>
    <t>2026-09-14 15:00:00+02:00</t>
  </si>
  <si>
    <t>2026-09-14 16:00:00+02:00</t>
  </si>
  <si>
    <t>2026-09-14 17:00:00+02:00</t>
  </si>
  <si>
    <t>2026-09-14 18:00:00+02:00</t>
  </si>
  <si>
    <t>2026-09-14 19:00:00+02:00</t>
  </si>
  <si>
    <t>2026-09-14 20:00:00+02:00</t>
  </si>
  <si>
    <t>2026-09-14 21:00:00+02:00</t>
  </si>
  <si>
    <t>2026-09-14 22:00:00+02:00</t>
  </si>
  <si>
    <t>2026-09-14 23:00:00+02:00</t>
  </si>
  <si>
    <t>2026-09-15 00:00:00+02:00</t>
  </si>
  <si>
    <t>2026-09-15 01:00:00+02:00</t>
  </si>
  <si>
    <t>2026-09-15 02:00:00+02:00</t>
  </si>
  <si>
    <t>2026-09-15 03:00:00+02:00</t>
  </si>
  <si>
    <t>2026-09-15 04:00:00+02:00</t>
  </si>
  <si>
    <t>2026-09-15 05:00:00+02:00</t>
  </si>
  <si>
    <t>2026-09-15 06:00:00+02:00</t>
  </si>
  <si>
    <t>2026-09-15 07:00:00+02:00</t>
  </si>
  <si>
    <t>2026-09-15 08:00:00+02:00</t>
  </si>
  <si>
    <t>2026-09-15 09:00:00+02:00</t>
  </si>
  <si>
    <t>2026-09-15 10:00:00+02:00</t>
  </si>
  <si>
    <t>2026-09-15 11:00:00+02:00</t>
  </si>
  <si>
    <t>2026-09-15 12:00:00+02:00</t>
  </si>
  <si>
    <t>2026-09-15 13:00:00+02:00</t>
  </si>
  <si>
    <t>2026-09-15 14:00:00+02:00</t>
  </si>
  <si>
    <t>2026-09-15 15:00:00+02:00</t>
  </si>
  <si>
    <t>2026-09-15 16:00:00+02:00</t>
  </si>
  <si>
    <t>2026-09-15 17:00:00+02:00</t>
  </si>
  <si>
    <t>2026-09-15 18:00:00+02:00</t>
  </si>
  <si>
    <t>2026-09-15 19:00:00+02:00</t>
  </si>
  <si>
    <t>2026-09-15 20:00:00+02:00</t>
  </si>
  <si>
    <t>2026-09-15 21:00:00+02:00</t>
  </si>
  <si>
    <t>2026-09-15 22:00:00+02:00</t>
  </si>
  <si>
    <t>2026-09-15 23:00:00+02:00</t>
  </si>
  <si>
    <t>2026-09-16 00:00:00+02:00</t>
  </si>
  <si>
    <t>2026-09-16 01:00:00+02:00</t>
  </si>
  <si>
    <t>2026-09-16 02:00:00+02:00</t>
  </si>
  <si>
    <t>2026-09-16 03:00:00+02:00</t>
  </si>
  <si>
    <t>2026-09-16 04:00:00+02:00</t>
  </si>
  <si>
    <t>2026-09-16 05:00:00+02:00</t>
  </si>
  <si>
    <t>2026-09-16 06:00:00+02:00</t>
  </si>
  <si>
    <t>2026-09-16 07:00:00+02:00</t>
  </si>
  <si>
    <t>2026-09-16 08:00:00+02:00</t>
  </si>
  <si>
    <t>2026-09-16 09:00:00+02:00</t>
  </si>
  <si>
    <t>2026-09-16 10:00:00+02:00</t>
  </si>
  <si>
    <t>2026-09-16 11:00:00+02:00</t>
  </si>
  <si>
    <t>2026-09-16 12:00:00+02:00</t>
  </si>
  <si>
    <t>2026-09-16 13:00:00+02:00</t>
  </si>
  <si>
    <t>2026-09-16 14:00:00+02:00</t>
  </si>
  <si>
    <t>2026-09-16 15:00:00+02:00</t>
  </si>
  <si>
    <t>2026-09-16 16:00:00+02:00</t>
  </si>
  <si>
    <t>2026-09-16 17:00:00+02:00</t>
  </si>
  <si>
    <t>2026-09-16 18:00:00+02:00</t>
  </si>
  <si>
    <t>2026-09-16 19:00:00+02:00</t>
  </si>
  <si>
    <t>2026-09-16 20:00:00+02:00</t>
  </si>
  <si>
    <t>2026-09-16 21:00:00+02:00</t>
  </si>
  <si>
    <t>2026-09-16 22:00:00+02:00</t>
  </si>
  <si>
    <t>2026-09-16 23:00:00+02:00</t>
  </si>
  <si>
    <t>2026-09-17 00:00:00+02:00</t>
  </si>
  <si>
    <t>2026-09-17 01:00:00+02:00</t>
  </si>
  <si>
    <t>2026-09-17 02:00:00+02:00</t>
  </si>
  <si>
    <t>2026-09-17 03:00:00+02:00</t>
  </si>
  <si>
    <t>2026-09-17 04:00:00+02:00</t>
  </si>
  <si>
    <t>2026-09-17 05:00:00+02:00</t>
  </si>
  <si>
    <t>2026-09-17 06:00:00+02:00</t>
  </si>
  <si>
    <t>2026-09-17 07:00:00+02:00</t>
  </si>
  <si>
    <t>2026-09-17 08:00:00+02:00</t>
  </si>
  <si>
    <t>2026-09-17 09:00:00+02:00</t>
  </si>
  <si>
    <t>2026-09-17 10:00:00+02:00</t>
  </si>
  <si>
    <t>2026-09-17 11:00:00+02:00</t>
  </si>
  <si>
    <t>2026-09-17 12:00:00+02:00</t>
  </si>
  <si>
    <t>2026-09-17 13:00:00+02:00</t>
  </si>
  <si>
    <t>2026-09-17 14:00:00+02:00</t>
  </si>
  <si>
    <t>2026-09-17 15:00:00+02:00</t>
  </si>
  <si>
    <t>2026-09-17 16:00:00+02:00</t>
  </si>
  <si>
    <t>2026-09-17 17:00:00+02:00</t>
  </si>
  <si>
    <t>2026-09-17 18:00:00+02:00</t>
  </si>
  <si>
    <t>2026-09-17 19:00:00+02:00</t>
  </si>
  <si>
    <t>2026-09-17 20:00:00+02:00</t>
  </si>
  <si>
    <t>2026-09-17 21:00:00+02:00</t>
  </si>
  <si>
    <t>2026-09-17 22:00:00+02:00</t>
  </si>
  <si>
    <t>2026-09-17 23:00:00+02:00</t>
  </si>
  <si>
    <t>2026-09-18 00:00:00+02:00</t>
  </si>
  <si>
    <t>2026-09-18 01:00:00+02:00</t>
  </si>
  <si>
    <t>2026-09-18 02:00:00+02:00</t>
  </si>
  <si>
    <t>2026-09-18 03:00:00+02:00</t>
  </si>
  <si>
    <t>2026-09-18 04:00:00+02:00</t>
  </si>
  <si>
    <t>2026-09-18 05:00:00+02:00</t>
  </si>
  <si>
    <t>2026-09-18 06:00:00+02:00</t>
  </si>
  <si>
    <t>2026-09-18 07:00:00+02:00</t>
  </si>
  <si>
    <t>2026-09-18 08:00:00+02:00</t>
  </si>
  <si>
    <t>2026-09-18 09:00:00+02:00</t>
  </si>
  <si>
    <t>2026-09-18 10:00:00+02:00</t>
  </si>
  <si>
    <t>2026-09-18 11:00:00+02:00</t>
  </si>
  <si>
    <t>2026-09-18 12:00:00+02:00</t>
  </si>
  <si>
    <t>2026-09-18 13:00:00+02:00</t>
  </si>
  <si>
    <t>2026-09-18 14:00:00+02:00</t>
  </si>
  <si>
    <t>2026-09-18 15:00:00+02:00</t>
  </si>
  <si>
    <t>2026-09-18 16:00:00+02:00</t>
  </si>
  <si>
    <t>2026-09-18 17:00:00+02:00</t>
  </si>
  <si>
    <t>2026-09-18 18:00:00+02:00</t>
  </si>
  <si>
    <t>2026-09-18 19:00:00+02:00</t>
  </si>
  <si>
    <t>2026-09-18 20:00:00+02:00</t>
  </si>
  <si>
    <t>2026-09-18 21:00:00+02:00</t>
  </si>
  <si>
    <t>2026-09-18 22:00:00+02:00</t>
  </si>
  <si>
    <t>2026-09-18 23:00:00+02:00</t>
  </si>
  <si>
    <t>2026-09-19 00:00:00+02:00</t>
  </si>
  <si>
    <t>2026-09-19 01:00:00+02:00</t>
  </si>
  <si>
    <t>2026-09-19 02:00:00+02:00</t>
  </si>
  <si>
    <t>2026-09-19 03:00:00+02:00</t>
  </si>
  <si>
    <t>2026-09-19 04:00:00+02:00</t>
  </si>
  <si>
    <t>2026-09-19 05:00:00+02:00</t>
  </si>
  <si>
    <t>2026-09-19 06:00:00+02:00</t>
  </si>
  <si>
    <t>2026-09-19 07:00:00+02:00</t>
  </si>
  <si>
    <t>2026-09-19 08:00:00+02:00</t>
  </si>
  <si>
    <t>2026-09-19 09:00:00+02:00</t>
  </si>
  <si>
    <t>2026-09-19 10:00:00+02:00</t>
  </si>
  <si>
    <t>2026-09-19 11:00:00+02:00</t>
  </si>
  <si>
    <t>2026-09-19 12:00:00+02:00</t>
  </si>
  <si>
    <t>2026-09-19 13:00:00+02:00</t>
  </si>
  <si>
    <t>2026-09-19 14:00:00+02:00</t>
  </si>
  <si>
    <t>2026-09-19 15:00:00+02:00</t>
  </si>
  <si>
    <t>2026-09-19 16:00:00+02:00</t>
  </si>
  <si>
    <t>2026-09-19 17:00:00+02:00</t>
  </si>
  <si>
    <t>2026-09-19 18:00:00+02:00</t>
  </si>
  <si>
    <t>2026-09-19 19:00:00+02:00</t>
  </si>
  <si>
    <t>2026-09-19 20:00:00+02:00</t>
  </si>
  <si>
    <t>2026-09-19 21:00:00+02:00</t>
  </si>
  <si>
    <t>2026-09-19 22:00:00+02:00</t>
  </si>
  <si>
    <t>2026-09-19 23:00:00+02:00</t>
  </si>
  <si>
    <t>2026-09-20 00:00:00+02:00</t>
  </si>
  <si>
    <t>2026-09-20 01:00:00+02:00</t>
  </si>
  <si>
    <t>2026-09-20 02:00:00+02:00</t>
  </si>
  <si>
    <t>2026-09-20 03:00:00+02:00</t>
  </si>
  <si>
    <t>2026-09-20 04:00:00+02:00</t>
  </si>
  <si>
    <t>2026-09-20 05:00:00+02:00</t>
  </si>
  <si>
    <t>2026-09-20 06:00:00+02:00</t>
  </si>
  <si>
    <t>2026-09-20 07:00:00+02:00</t>
  </si>
  <si>
    <t>2026-09-20 08:00:00+02:00</t>
  </si>
  <si>
    <t>2026-09-20 09:00:00+02:00</t>
  </si>
  <si>
    <t>2026-09-20 10:00:00+02:00</t>
  </si>
  <si>
    <t>2026-09-20 11:00:00+02:00</t>
  </si>
  <si>
    <t>2026-09-20 12:00:00+02:00</t>
  </si>
  <si>
    <t>2026-09-20 13:00:00+02:00</t>
  </si>
  <si>
    <t>2026-09-20 14:00:00+02:00</t>
  </si>
  <si>
    <t>2026-09-20 15:00:00+02:00</t>
  </si>
  <si>
    <t>2026-09-20 16:00:00+02:00</t>
  </si>
  <si>
    <t>2026-09-20 17:00:00+02:00</t>
  </si>
  <si>
    <t>2026-09-20 18:00:00+02:00</t>
  </si>
  <si>
    <t>2026-09-20 19:00:00+02:00</t>
  </si>
  <si>
    <t>2026-09-20 20:00:00+02:00</t>
  </si>
  <si>
    <t>2026-09-20 21:00:00+02:00</t>
  </si>
  <si>
    <t>2026-09-20 22:00:00+02:00</t>
  </si>
  <si>
    <t>2026-09-20 23:00:00+02:00</t>
  </si>
  <si>
    <t>2026-09-21 00:00:00+02:00</t>
  </si>
  <si>
    <t>2026-09-21 01:00:00+02:00</t>
  </si>
  <si>
    <t>2026-09-21 02:00:00+02:00</t>
  </si>
  <si>
    <t>2026-09-21 03:00:00+02:00</t>
  </si>
  <si>
    <t>2026-09-21 04:00:00+02:00</t>
  </si>
  <si>
    <t>2026-09-21 05:00:00+02:00</t>
  </si>
  <si>
    <t>2026-09-21 06:00:00+02:00</t>
  </si>
  <si>
    <t>2026-09-21 07:00:00+02:00</t>
  </si>
  <si>
    <t>2026-09-21 08:00:00+02:00</t>
  </si>
  <si>
    <t>2026-09-21 09:00:00+02:00</t>
  </si>
  <si>
    <t>2026-09-21 10:00:00+02:00</t>
  </si>
  <si>
    <t>2026-09-21 11:00:00+02:00</t>
  </si>
  <si>
    <t>2026-09-21 12:00:00+02:00</t>
  </si>
  <si>
    <t>2026-09-21 13:00:00+02:00</t>
  </si>
  <si>
    <t>2026-09-21 14:00:00+02:00</t>
  </si>
  <si>
    <t>2026-09-21 15:00:00+02:00</t>
  </si>
  <si>
    <t>2026-09-21 16:00:00+02:00</t>
  </si>
  <si>
    <t>2026-09-21 17:00:00+02:00</t>
  </si>
  <si>
    <t>2026-09-21 18:00:00+02:00</t>
  </si>
  <si>
    <t>2026-09-21 19:00:00+02:00</t>
  </si>
  <si>
    <t>2026-09-21 20:00:00+02:00</t>
  </si>
  <si>
    <t>2026-09-21 21:00:00+02:00</t>
  </si>
  <si>
    <t>2026-09-21 22:00:00+02:00</t>
  </si>
  <si>
    <t>2026-09-21 23:00:00+02:00</t>
  </si>
  <si>
    <t>2026-09-22 00:00:00+02:00</t>
  </si>
  <si>
    <t>2026-09-22 01:00:00+02:00</t>
  </si>
  <si>
    <t>2026-09-22 02:00:00+02:00</t>
  </si>
  <si>
    <t>2026-09-22 03:00:00+02:00</t>
  </si>
  <si>
    <t>2026-09-22 04:00:00+02:00</t>
  </si>
  <si>
    <t>2026-09-22 05:00:00+02:00</t>
  </si>
  <si>
    <t>2026-09-22 06:00:00+02:00</t>
  </si>
  <si>
    <t>2026-09-22 07:00:00+02:00</t>
  </si>
  <si>
    <t>2026-09-22 08:00:00+02:00</t>
  </si>
  <si>
    <t>2026-09-22 09:00:00+02:00</t>
  </si>
  <si>
    <t>2026-09-22 10:00:00+02:00</t>
  </si>
  <si>
    <t>2026-09-22 11:00:00+02:00</t>
  </si>
  <si>
    <t>2026-09-22 12:00:00+02:00</t>
  </si>
  <si>
    <t>2026-09-22 13:00:00+02:00</t>
  </si>
  <si>
    <t>2026-09-22 14:00:00+02:00</t>
  </si>
  <si>
    <t>2026-09-22 15:00:00+02:00</t>
  </si>
  <si>
    <t>2026-09-22 16:00:00+02:00</t>
  </si>
  <si>
    <t>2026-09-22 17:00:00+02:00</t>
  </si>
  <si>
    <t>2026-09-22 18:00:00+02:00</t>
  </si>
  <si>
    <t>2026-09-22 19:00:00+02:00</t>
  </si>
  <si>
    <t>2026-09-22 20:00:00+02:00</t>
  </si>
  <si>
    <t>2026-09-22 21:00:00+02:00</t>
  </si>
  <si>
    <t>2026-09-22 22:00:00+02:00</t>
  </si>
  <si>
    <t>2026-09-22 23:00:00+02:00</t>
  </si>
  <si>
    <t>2026-09-23 00:00:00+02:00</t>
  </si>
  <si>
    <t>2026-09-23 01:00:00+02:00</t>
  </si>
  <si>
    <t>2026-09-23 02:00:00+02:00</t>
  </si>
  <si>
    <t>2026-09-23 03:00:00+02:00</t>
  </si>
  <si>
    <t>2026-09-23 04:00:00+02:00</t>
  </si>
  <si>
    <t>2026-09-23 05:00:00+02:00</t>
  </si>
  <si>
    <t>2026-09-23 06:00:00+02:00</t>
  </si>
  <si>
    <t>2026-09-23 07:00:00+02:00</t>
  </si>
  <si>
    <t>2026-09-23 08:00:00+02:00</t>
  </si>
  <si>
    <t>2026-09-23 09:00:00+02:00</t>
  </si>
  <si>
    <t>2026-09-23 10:00:00+02:00</t>
  </si>
  <si>
    <t>2026-09-23 11:00:00+02:00</t>
  </si>
  <si>
    <t>2026-09-23 12:00:00+02:00</t>
  </si>
  <si>
    <t>2026-09-23 13:00:00+02:00</t>
  </si>
  <si>
    <t>2026-09-23 14:00:00+02:00</t>
  </si>
  <si>
    <t>2026-09-23 15:00:00+02:00</t>
  </si>
  <si>
    <t>2026-09-23 16:00:00+02:00</t>
  </si>
  <si>
    <t>2026-09-23 17:00:00+02:00</t>
  </si>
  <si>
    <t>2026-09-23 18:00:00+02:00</t>
  </si>
  <si>
    <t>2026-09-23 19:00:00+02:00</t>
  </si>
  <si>
    <t>2026-09-23 20:00:00+02:00</t>
  </si>
  <si>
    <t>2026-09-23 21:00:00+02:00</t>
  </si>
  <si>
    <t>2026-09-23 22:00:00+02:00</t>
  </si>
  <si>
    <t>2026-09-23 23:00:00+02:00</t>
  </si>
  <si>
    <t>2026-09-24 00:00:00+02:00</t>
  </si>
  <si>
    <t>2026-09-24 01:00:00+02:00</t>
  </si>
  <si>
    <t>2026-09-24 02:00:00+02:00</t>
  </si>
  <si>
    <t>2026-09-24 03:00:00+02:00</t>
  </si>
  <si>
    <t>2026-09-24 04:00:00+02:00</t>
  </si>
  <si>
    <t>2026-09-24 05:00:00+02:00</t>
  </si>
  <si>
    <t>2026-09-24 06:00:00+02:00</t>
  </si>
  <si>
    <t>2026-09-24 07:00:00+02:00</t>
  </si>
  <si>
    <t>2026-09-24 08:00:00+02:00</t>
  </si>
  <si>
    <t>2026-09-24 09:00:00+02:00</t>
  </si>
  <si>
    <t>2026-09-24 10:00:00+02:00</t>
  </si>
  <si>
    <t>2026-09-24 11:00:00+02:00</t>
  </si>
  <si>
    <t>2026-09-24 12:00:00+02:00</t>
  </si>
  <si>
    <t>2026-09-24 13:00:00+02:00</t>
  </si>
  <si>
    <t>2026-09-24 14:00:00+02:00</t>
  </si>
  <si>
    <t>2026-09-24 15:00:00+02:00</t>
  </si>
  <si>
    <t>2026-09-24 16:00:00+02:00</t>
  </si>
  <si>
    <t>2026-09-24 17:00:00+02:00</t>
  </si>
  <si>
    <t>2026-09-24 18:00:00+02:00</t>
  </si>
  <si>
    <t>2026-09-24 19:00:00+02:00</t>
  </si>
  <si>
    <t>2026-09-24 20:00:00+02:00</t>
  </si>
  <si>
    <t>2026-09-24 21:00:00+02:00</t>
  </si>
  <si>
    <t>2026-09-24 22:00:00+02:00</t>
  </si>
  <si>
    <t>2026-09-24 23:00:00+02:00</t>
  </si>
  <si>
    <t>2026-09-25 00:00:00+02:00</t>
  </si>
  <si>
    <t>2026-09-25 01:00:00+02:00</t>
  </si>
  <si>
    <t>2026-09-25 02:00:00+02:00</t>
  </si>
  <si>
    <t>2026-09-25 03:00:00+02:00</t>
  </si>
  <si>
    <t>2026-09-25 04:00:00+02:00</t>
  </si>
  <si>
    <t>2026-09-25 05:00:00+02:00</t>
  </si>
  <si>
    <t>2026-09-25 06:00:00+02:00</t>
  </si>
  <si>
    <t>2026-09-25 07:00:00+02:00</t>
  </si>
  <si>
    <t>2026-09-25 08:00:00+02:00</t>
  </si>
  <si>
    <t>2026-09-25 09:00:00+02:00</t>
  </si>
  <si>
    <t>2026-09-25 10:00:00+02:00</t>
  </si>
  <si>
    <t>2026-09-25 11:00:00+02:00</t>
  </si>
  <si>
    <t>2026-09-25 12:00:00+02:00</t>
  </si>
  <si>
    <t>2026-09-25 13:00:00+02:00</t>
  </si>
  <si>
    <t>2026-09-25 14:00:00+02:00</t>
  </si>
  <si>
    <t>2026-09-25 15:00:00+02:00</t>
  </si>
  <si>
    <t>2026-09-25 16:00:00+02:00</t>
  </si>
  <si>
    <t>2026-09-25 17:00:00+02:00</t>
  </si>
  <si>
    <t>2026-09-25 18:00:00+02:00</t>
  </si>
  <si>
    <t>2026-09-25 19:00:00+02:00</t>
  </si>
  <si>
    <t>2026-09-25 20:00:00+02:00</t>
  </si>
  <si>
    <t>2026-09-25 21:00:00+02:00</t>
  </si>
  <si>
    <t>2026-09-25 22:00:00+02:00</t>
  </si>
  <si>
    <t>2026-09-25 23:00:00+02:00</t>
  </si>
  <si>
    <t>2026-09-26 00:00:00+02:00</t>
  </si>
  <si>
    <t>2026-09-26 01:00:00+02:00</t>
  </si>
  <si>
    <t>2026-09-26 02:00:00+02:00</t>
  </si>
  <si>
    <t>2026-09-26 03:00:00+02:00</t>
  </si>
  <si>
    <t>2026-09-26 04:00:00+02:00</t>
  </si>
  <si>
    <t>2026-09-26 05:00:00+02:00</t>
  </si>
  <si>
    <t>2026-09-26 06:00:00+02:00</t>
  </si>
  <si>
    <t>2026-09-26 07:00:00+02:00</t>
  </si>
  <si>
    <t>2026-09-26 08:00:00+02:00</t>
  </si>
  <si>
    <t>2026-09-26 09:00:00+02:00</t>
  </si>
  <si>
    <t>2026-09-26 10:00:00+02:00</t>
  </si>
  <si>
    <t>2026-09-26 11:00:00+02:00</t>
  </si>
  <si>
    <t>2026-09-26 12:00:00+02:00</t>
  </si>
  <si>
    <t>2026-09-26 13:00:00+02:00</t>
  </si>
  <si>
    <t>2026-09-26 14:00:00+02:00</t>
  </si>
  <si>
    <t>2026-09-26 15:00:00+02:00</t>
  </si>
  <si>
    <t>2026-09-26 16:00:00+02:00</t>
  </si>
  <si>
    <t>2026-09-26 17:00:00+02:00</t>
  </si>
  <si>
    <t>2026-09-26 18:00:00+02:00</t>
  </si>
  <si>
    <t>2026-09-26 19:00:00+02:00</t>
  </si>
  <si>
    <t>2026-09-26 20:00:00+02:00</t>
  </si>
  <si>
    <t>2026-09-26 21:00:00+02:00</t>
  </si>
  <si>
    <t>2026-09-26 22:00:00+02:00</t>
  </si>
  <si>
    <t>2026-09-26 23:00:00+02:00</t>
  </si>
  <si>
    <t>2026-09-27 00:00:00+02:00</t>
  </si>
  <si>
    <t>2026-09-27 01:00:00+02:00</t>
  </si>
  <si>
    <t>2026-09-27 02:00:00+02:00</t>
  </si>
  <si>
    <t>2026-09-27 03:00:00+02:00</t>
  </si>
  <si>
    <t>2026-09-27 04:00:00+02:00</t>
  </si>
  <si>
    <t>2026-09-27 05:00:00+02:00</t>
  </si>
  <si>
    <t>2026-09-27 06:00:00+02:00</t>
  </si>
  <si>
    <t>2026-09-27 07:00:00+02:00</t>
  </si>
  <si>
    <t>2026-09-27 08:00:00+02:00</t>
  </si>
  <si>
    <t>2026-09-27 09:00:00+02:00</t>
  </si>
  <si>
    <t>2026-09-27 10:00:00+02:00</t>
  </si>
  <si>
    <t>2026-09-27 11:00:00+02:00</t>
  </si>
  <si>
    <t>2026-09-27 12:00:00+02:00</t>
  </si>
  <si>
    <t>2026-09-27 13:00:00+02:00</t>
  </si>
  <si>
    <t>2026-09-27 14:00:00+02:00</t>
  </si>
  <si>
    <t>2026-09-27 15:00:00+02:00</t>
  </si>
  <si>
    <t>2026-09-27 16:00:00+02:00</t>
  </si>
  <si>
    <t>2026-09-27 17:00:00+02:00</t>
  </si>
  <si>
    <t>2026-09-27 18:00:00+02:00</t>
  </si>
  <si>
    <t>2026-09-27 19:00:00+02:00</t>
  </si>
  <si>
    <t>2026-09-27 20:00:00+02:00</t>
  </si>
  <si>
    <t>2026-09-27 21:00:00+02:00</t>
  </si>
  <si>
    <t>2026-09-27 22:00:00+02:00</t>
  </si>
  <si>
    <t>2026-09-27 23:00:00+02:00</t>
  </si>
  <si>
    <t>2026-09-28 00:00:00+02:00</t>
  </si>
  <si>
    <t>2026-09-28 01:00:00+02:00</t>
  </si>
  <si>
    <t>2026-09-28 02:00:00+02:00</t>
  </si>
  <si>
    <t>2026-09-28 03:00:00+02:00</t>
  </si>
  <si>
    <t>2026-09-28 04:00:00+02:00</t>
  </si>
  <si>
    <t>2026-09-28 05:00:00+02:00</t>
  </si>
  <si>
    <t>2026-09-28 06:00:00+02:00</t>
  </si>
  <si>
    <t>2026-09-28 07:00:00+02:00</t>
  </si>
  <si>
    <t>2026-09-28 08:00:00+02:00</t>
  </si>
  <si>
    <t>2026-09-28 09:00:00+02:00</t>
  </si>
  <si>
    <t>2026-09-28 10:00:00+02:00</t>
  </si>
  <si>
    <t>2026-09-28 11:00:00+02:00</t>
  </si>
  <si>
    <t>2026-09-28 12:00:00+02:00</t>
  </si>
  <si>
    <t>2026-09-28 13:00:00+02:00</t>
  </si>
  <si>
    <t>2026-09-28 14:00:00+02:00</t>
  </si>
  <si>
    <t>2026-09-28 15:00:00+02:00</t>
  </si>
  <si>
    <t>2026-09-28 16:00:00+02:00</t>
  </si>
  <si>
    <t>2026-09-28 17:00:00+02:00</t>
  </si>
  <si>
    <t>2026-09-28 18:00:00+02:00</t>
  </si>
  <si>
    <t>2026-09-28 19:00:00+02:00</t>
  </si>
  <si>
    <t>2026-09-28 20:00:00+02:00</t>
  </si>
  <si>
    <t>2026-09-28 21:00:00+02:00</t>
  </si>
  <si>
    <t>2026-09-28 22:00:00+02:00</t>
  </si>
  <si>
    <t>2026-09-28 23:00:00+02:00</t>
  </si>
  <si>
    <t>2026-09-29 00:00:00+02:00</t>
  </si>
  <si>
    <t>2026-09-29 01:00:00+02:00</t>
  </si>
  <si>
    <t>2026-09-29 02:00:00+02:00</t>
  </si>
  <si>
    <t>2026-09-29 03:00:00+02:00</t>
  </si>
  <si>
    <t>2026-09-29 04:00:00+02:00</t>
  </si>
  <si>
    <t>2026-09-29 05:00:00+02:00</t>
  </si>
  <si>
    <t>2026-09-29 06:00:00+02:00</t>
  </si>
  <si>
    <t>2026-09-29 07:00:00+02:00</t>
  </si>
  <si>
    <t>2026-09-29 08:00:00+02:00</t>
  </si>
  <si>
    <t>2026-09-29 09:00:00+02:00</t>
  </si>
  <si>
    <t>2026-09-29 10:00:00+02:00</t>
  </si>
  <si>
    <t>2026-09-29 11:00:00+02:00</t>
  </si>
  <si>
    <t>2026-09-29 12:00:00+02:00</t>
  </si>
  <si>
    <t>2026-09-29 13:00:00+02:00</t>
  </si>
  <si>
    <t>2026-09-29 14:00:00+02:00</t>
  </si>
  <si>
    <t>2026-09-29 15:00:00+02:00</t>
  </si>
  <si>
    <t>2026-09-29 16:00:00+02:00</t>
  </si>
  <si>
    <t>2026-09-29 17:00:00+02:00</t>
  </si>
  <si>
    <t>2026-09-29 18:00:00+02:00</t>
  </si>
  <si>
    <t>2026-09-29 19:00:00+02:00</t>
  </si>
  <si>
    <t>2026-09-29 20:00:00+02:00</t>
  </si>
  <si>
    <t>2026-09-29 21:00:00+02:00</t>
  </si>
  <si>
    <t>2026-09-29 22:00:00+02:00</t>
  </si>
  <si>
    <t>2026-09-29 23:00:00+02:00</t>
  </si>
  <si>
    <t>2026-09-30 00:00:00+02:00</t>
  </si>
  <si>
    <t>2026-09-30 01:00:00+02:00</t>
  </si>
  <si>
    <t>2026-09-30 02:00:00+02:00</t>
  </si>
  <si>
    <t>2026-09-30 03:00:00+02:00</t>
  </si>
  <si>
    <t>2026-09-30 04:00:00+02:00</t>
  </si>
  <si>
    <t>2026-09-30 05:00:00+02:00</t>
  </si>
  <si>
    <t>2026-09-30 06:00:00+02:00</t>
  </si>
  <si>
    <t>2026-09-30 07:00:00+02:00</t>
  </si>
  <si>
    <t>2026-09-30 08:00:00+02:00</t>
  </si>
  <si>
    <t>2026-09-30 09:00:00+02:00</t>
  </si>
  <si>
    <t>2026-09-30 10:00:00+02:00</t>
  </si>
  <si>
    <t>2026-09-30 11:00:00+02:00</t>
  </si>
  <si>
    <t>2026-09-30 12:00:00+02:00</t>
  </si>
  <si>
    <t>2026-09-30 13:00:00+02:00</t>
  </si>
  <si>
    <t>2026-09-30 14:00:00+02:00</t>
  </si>
  <si>
    <t>2026-09-30 15:00:00+02:00</t>
  </si>
  <si>
    <t>2026-09-30 16:00:00+02:00</t>
  </si>
  <si>
    <t>2026-09-30 17:00:00+02:00</t>
  </si>
  <si>
    <t>2026-09-30 18:00:00+02:00</t>
  </si>
  <si>
    <t>2026-09-30 19:00:00+02:00</t>
  </si>
  <si>
    <t>2026-09-30 20:00:00+02:00</t>
  </si>
  <si>
    <t>2026-09-30 21:00:00+02:00</t>
  </si>
  <si>
    <t>2026-09-30 22:00:00+02:00</t>
  </si>
  <si>
    <t>2026-09-30 23:00:00+02:00</t>
  </si>
  <si>
    <t>2026-10-01 00:00:00+02:00</t>
  </si>
  <si>
    <t>2026-10-01 01:00:00+02:00</t>
  </si>
  <si>
    <t>2026-10-01 02:00:00+02:00</t>
  </si>
  <si>
    <t>2026-10-01 03:00:00+02:00</t>
  </si>
  <si>
    <t>2026-10-01 04:00:00+02:00</t>
  </si>
  <si>
    <t>2026-10-01 05:00:00+02:00</t>
  </si>
  <si>
    <t>2026-10-01 06:00:00+02:00</t>
  </si>
  <si>
    <t>2026-10-01 07:00:00+02:00</t>
  </si>
  <si>
    <t>2026-10-01 08:00:00+02:00</t>
  </si>
  <si>
    <t>2026-10-01 09:00:00+02:00</t>
  </si>
  <si>
    <t>2026-10-01 10:00:00+02:00</t>
  </si>
  <si>
    <t>2026-10-01 11:00:00+02:00</t>
  </si>
  <si>
    <t>2026-10-01 12:00:00+02:00</t>
  </si>
  <si>
    <t>2026-10-01 13:00:00+02:00</t>
  </si>
  <si>
    <t>2026-10-01 14:00:00+02:00</t>
  </si>
  <si>
    <t>2026-10-01 15:00:00+02:00</t>
  </si>
  <si>
    <t>2026-10-01 16:00:00+02:00</t>
  </si>
  <si>
    <t>2026-10-01 17:00:00+02:00</t>
  </si>
  <si>
    <t>2026-10-01 18:00:00+02:00</t>
  </si>
  <si>
    <t>2026-10-01 19:00:00+02:00</t>
  </si>
  <si>
    <t>2026-10-01 20:00:00+02:00</t>
  </si>
  <si>
    <t>2026-10-01 21:00:00+02:00</t>
  </si>
  <si>
    <t>2026-10-01 22:00:00+02:00</t>
  </si>
  <si>
    <t>2026-10-01 23:00:00+02:00</t>
  </si>
  <si>
    <t>2026-10-02 00:00:00+02:00</t>
  </si>
  <si>
    <t>2026-10-02 01:00:00+02:00</t>
  </si>
  <si>
    <t>2026-10-02 02:00:00+02:00</t>
  </si>
  <si>
    <t>2026-10-02 03:00:00+02:00</t>
  </si>
  <si>
    <t>2026-10-02 04:00:00+02:00</t>
  </si>
  <si>
    <t>2026-10-02 05:00:00+02:00</t>
  </si>
  <si>
    <t>2026-10-02 06:00:00+02:00</t>
  </si>
  <si>
    <t>2026-10-02 07:00:00+02:00</t>
  </si>
  <si>
    <t>2026-10-02 08:00:00+02:00</t>
  </si>
  <si>
    <t>2026-10-02 09:00:00+02:00</t>
  </si>
  <si>
    <t>2026-10-02 10:00:00+02:00</t>
  </si>
  <si>
    <t>2026-10-02 11:00:00+02:00</t>
  </si>
  <si>
    <t>2026-10-02 12:00:00+02:00</t>
  </si>
  <si>
    <t>2026-10-02 13:00:00+02:00</t>
  </si>
  <si>
    <t>2026-10-02 14:00:00+02:00</t>
  </si>
  <si>
    <t>2026-10-02 15:00:00+02:00</t>
  </si>
  <si>
    <t>2026-10-02 16:00:00+02:00</t>
  </si>
  <si>
    <t>2026-10-02 17:00:00+02:00</t>
  </si>
  <si>
    <t>2026-10-02 18:00:00+02:00</t>
  </si>
  <si>
    <t>2026-10-02 19:00:00+02:00</t>
  </si>
  <si>
    <t>2026-10-02 20:00:00+02:00</t>
  </si>
  <si>
    <t>2026-10-02 21:00:00+02:00</t>
  </si>
  <si>
    <t>2026-10-02 22:00:00+02:00</t>
  </si>
  <si>
    <t>2026-10-02 23:00:00+02:00</t>
  </si>
  <si>
    <t>2026-10-03 00:00:00+02:00</t>
  </si>
  <si>
    <t>2026-10-03 01:00:00+02:00</t>
  </si>
  <si>
    <t>2026-10-03 02:00:00+02:00</t>
  </si>
  <si>
    <t>2026-10-03 03:00:00+02:00</t>
  </si>
  <si>
    <t>2026-10-03 04:00:00+02:00</t>
  </si>
  <si>
    <t>2026-10-03 05:00:00+02:00</t>
  </si>
  <si>
    <t>2026-10-03 06:00:00+02:00</t>
  </si>
  <si>
    <t>2026-10-03 07:00:00+02:00</t>
  </si>
  <si>
    <t>2026-10-03 08:00:00+02:00</t>
  </si>
  <si>
    <t>2026-10-03 09:00:00+02:00</t>
  </si>
  <si>
    <t>2026-10-03 10:00:00+02:00</t>
  </si>
  <si>
    <t>2026-10-03 11:00:00+02:00</t>
  </si>
  <si>
    <t>2026-10-03 12:00:00+02:00</t>
  </si>
  <si>
    <t>2026-10-03 13:00:00+02:00</t>
  </si>
  <si>
    <t>2026-10-03 14:00:00+02:00</t>
  </si>
  <si>
    <t>2026-10-03 15:00:00+02:00</t>
  </si>
  <si>
    <t>2026-10-03 16:00:00+02:00</t>
  </si>
  <si>
    <t>2026-10-03 17:00:00+02:00</t>
  </si>
  <si>
    <t>2026-10-03 18:00:00+02:00</t>
  </si>
  <si>
    <t>2026-10-03 19:00:00+02:00</t>
  </si>
  <si>
    <t>2026-10-03 20:00:00+02:00</t>
  </si>
  <si>
    <t>2026-10-03 21:00:00+02:00</t>
  </si>
  <si>
    <t>2026-10-03 22:00:00+02:00</t>
  </si>
  <si>
    <t>2026-10-03 23:00:00+02:00</t>
  </si>
  <si>
    <t>2026-10-04 00:00:00+02:00</t>
  </si>
  <si>
    <t>2026-10-04 01:00:00+02:00</t>
  </si>
  <si>
    <t>2026-10-04 02:00:00+02:00</t>
  </si>
  <si>
    <t>2026-10-04 03:00:00+02:00</t>
  </si>
  <si>
    <t>2026-10-04 04:00:00+02:00</t>
  </si>
  <si>
    <t>2026-10-04 05:00:00+02:00</t>
  </si>
  <si>
    <t>2026-10-04 06:00:00+02:00</t>
  </si>
  <si>
    <t>2026-10-04 07:00:00+02:00</t>
  </si>
  <si>
    <t>2026-10-04 08:00:00+02:00</t>
  </si>
  <si>
    <t>2026-10-04 09:00:00+02:00</t>
  </si>
  <si>
    <t>2026-10-04 10:00:00+02:00</t>
  </si>
  <si>
    <t>2026-10-04 11:00:00+02:00</t>
  </si>
  <si>
    <t>2026-10-04 12:00:00+02:00</t>
  </si>
  <si>
    <t>2026-10-04 13:00:00+02:00</t>
  </si>
  <si>
    <t>2026-10-04 14:00:00+02:00</t>
  </si>
  <si>
    <t>2026-10-04 15:00:00+02:00</t>
  </si>
  <si>
    <t>2026-10-04 16:00:00+02:00</t>
  </si>
  <si>
    <t>2026-10-04 17:00:00+02:00</t>
  </si>
  <si>
    <t>2026-10-04 18:00:00+02:00</t>
  </si>
  <si>
    <t>2026-10-04 19:00:00+02:00</t>
  </si>
  <si>
    <t>2026-10-04 20:00:00+02:00</t>
  </si>
  <si>
    <t>2026-10-04 21:00:00+02:00</t>
  </si>
  <si>
    <t>2026-10-04 22:00:00+02:00</t>
  </si>
  <si>
    <t>2026-10-04 23:00:00+02:00</t>
  </si>
  <si>
    <t>2026-10-05 00:00:00+02:00</t>
  </si>
  <si>
    <t>2026-10-05 01:00:00+02:00</t>
  </si>
  <si>
    <t>2026-10-05 02:00:00+02:00</t>
  </si>
  <si>
    <t>2026-10-05 03:00:00+02:00</t>
  </si>
  <si>
    <t>2026-10-05 04:00:00+02:00</t>
  </si>
  <si>
    <t>2026-10-05 05:00:00+02:00</t>
  </si>
  <si>
    <t>2026-10-05 06:00:00+02:00</t>
  </si>
  <si>
    <t>2026-10-05 07:00:00+02:00</t>
  </si>
  <si>
    <t>2026-10-05 08:00:00+02:00</t>
  </si>
  <si>
    <t>2026-10-05 09:00:00+02:00</t>
  </si>
  <si>
    <t>2026-10-05 10:00:00+02:00</t>
  </si>
  <si>
    <t>2026-10-05 11:00:00+02:00</t>
  </si>
  <si>
    <t>2026-10-05 12:00:00+02:00</t>
  </si>
  <si>
    <t>2026-10-05 13:00:00+02:00</t>
  </si>
  <si>
    <t>2026-10-05 14:00:00+02:00</t>
  </si>
  <si>
    <t>2026-10-05 15:00:00+02:00</t>
  </si>
  <si>
    <t>2026-10-05 16:00:00+02:00</t>
  </si>
  <si>
    <t>2026-10-05 17:00:00+02:00</t>
  </si>
  <si>
    <t>2026-10-05 18:00:00+02:00</t>
  </si>
  <si>
    <t>2026-10-05 19:00:00+02:00</t>
  </si>
  <si>
    <t>2026-10-05 20:00:00+02:00</t>
  </si>
  <si>
    <t>2026-10-05 21:00:00+02:00</t>
  </si>
  <si>
    <t>2026-10-05 22:00:00+02:00</t>
  </si>
  <si>
    <t>2026-10-05 23:00:00+02:00</t>
  </si>
  <si>
    <t>2026-10-06 00:00:00+02:00</t>
  </si>
  <si>
    <t>2026-10-06 01:00:00+02:00</t>
  </si>
  <si>
    <t>2026-10-06 02:00:00+02:00</t>
  </si>
  <si>
    <t>2026-10-06 03:00:00+02:00</t>
  </si>
  <si>
    <t>2026-10-06 04:00:00+02:00</t>
  </si>
  <si>
    <t>2026-10-06 05:00:00+02:00</t>
  </si>
  <si>
    <t>2026-10-06 06:00:00+02:00</t>
  </si>
  <si>
    <t>2026-10-06 07:00:00+02:00</t>
  </si>
  <si>
    <t>2026-10-06 08:00:00+02:00</t>
  </si>
  <si>
    <t>2026-10-06 09:00:00+02:00</t>
  </si>
  <si>
    <t>2026-10-06 10:00:00+02:00</t>
  </si>
  <si>
    <t>2026-10-06 11:00:00+02:00</t>
  </si>
  <si>
    <t>2026-10-06 12:00:00+02:00</t>
  </si>
  <si>
    <t>2026-10-06 13:00:00+02:00</t>
  </si>
  <si>
    <t>2026-10-06 14:00:00+02:00</t>
  </si>
  <si>
    <t>2026-10-06 15:00:00+02:00</t>
  </si>
  <si>
    <t>2026-10-06 16:00:00+02:00</t>
  </si>
  <si>
    <t>2026-10-06 17:00:00+02:00</t>
  </si>
  <si>
    <t>2026-10-06 18:00:00+02:00</t>
  </si>
  <si>
    <t>2026-10-06 19:00:00+02:00</t>
  </si>
  <si>
    <t>2026-10-06 20:00:00+02:00</t>
  </si>
  <si>
    <t>2026-10-06 21:00:00+02:00</t>
  </si>
  <si>
    <t>2026-10-06 22:00:00+02:00</t>
  </si>
  <si>
    <t>2026-10-06 23:00:00+02:00</t>
  </si>
  <si>
    <t>2026-10-07 00:00:00+02:00</t>
  </si>
  <si>
    <t>2026-10-07 01:00:00+02:00</t>
  </si>
  <si>
    <t>2026-10-07 02:00:00+02:00</t>
  </si>
  <si>
    <t>2026-10-07 03:00:00+02:00</t>
  </si>
  <si>
    <t>2026-10-07 04:00:00+02:00</t>
  </si>
  <si>
    <t>2026-10-07 05:00:00+02:00</t>
  </si>
  <si>
    <t>2026-10-07 06:00:00+02:00</t>
  </si>
  <si>
    <t>2026-10-07 07:00:00+02:00</t>
  </si>
  <si>
    <t>2026-10-07 08:00:00+02:00</t>
  </si>
  <si>
    <t>2026-10-07 09:00:00+02:00</t>
  </si>
  <si>
    <t>2026-10-07 10:00:00+02:00</t>
  </si>
  <si>
    <t>2026-10-07 11:00:00+02:00</t>
  </si>
  <si>
    <t>2026-10-07 12:00:00+02:00</t>
  </si>
  <si>
    <t>2026-10-07 13:00:00+02:00</t>
  </si>
  <si>
    <t>2026-10-07 14:00:00+02:00</t>
  </si>
  <si>
    <t>2026-10-07 15:00:00+02:00</t>
  </si>
  <si>
    <t>2026-10-07 16:00:00+02:00</t>
  </si>
  <si>
    <t>2026-10-07 17:00:00+02:00</t>
  </si>
  <si>
    <t>2026-10-07 18:00:00+02:00</t>
  </si>
  <si>
    <t>2026-10-07 19:00:00+02:00</t>
  </si>
  <si>
    <t>2026-10-07 20:00:00+02:00</t>
  </si>
  <si>
    <t>2026-10-07 21:00:00+02:00</t>
  </si>
  <si>
    <t>2026-10-07 22:00:00+02:00</t>
  </si>
  <si>
    <t>2026-10-07 23:00:00+02:00</t>
  </si>
  <si>
    <t>2026-10-08 00:00:00+02:00</t>
  </si>
  <si>
    <t>2026-10-08 01:00:00+02:00</t>
  </si>
  <si>
    <t>2026-10-08 02:00:00+02:00</t>
  </si>
  <si>
    <t>2026-10-08 03:00:00+02:00</t>
  </si>
  <si>
    <t>2026-10-08 04:00:00+02:00</t>
  </si>
  <si>
    <t>2026-10-08 05:00:00+02:00</t>
  </si>
  <si>
    <t>2026-10-08 06:00:00+02:00</t>
  </si>
  <si>
    <t>2026-10-08 07:00:00+02:00</t>
  </si>
  <si>
    <t>2026-10-08 08:00:00+02:00</t>
  </si>
  <si>
    <t>2026-10-08 09:00:00+02:00</t>
  </si>
  <si>
    <t>2026-10-08 10:00:00+02:00</t>
  </si>
  <si>
    <t>2026-10-08 11:00:00+02:00</t>
  </si>
  <si>
    <t>2026-10-08 12:00:00+02:00</t>
  </si>
  <si>
    <t>2026-10-08 13:00:00+02:00</t>
  </si>
  <si>
    <t>2026-10-08 14:00:00+02:00</t>
  </si>
  <si>
    <t>2026-10-08 15:00:00+02:00</t>
  </si>
  <si>
    <t>2026-10-08 16:00:00+02:00</t>
  </si>
  <si>
    <t>2026-10-08 17:00:00+02:00</t>
  </si>
  <si>
    <t>2026-10-08 18:00:00+02:00</t>
  </si>
  <si>
    <t>2026-10-08 19:00:00+02:00</t>
  </si>
  <si>
    <t>2026-10-08 20:00:00+02:00</t>
  </si>
  <si>
    <t>2026-10-08 21:00:00+02:00</t>
  </si>
  <si>
    <t>2026-10-08 22:00:00+02:00</t>
  </si>
  <si>
    <t>2026-10-08 23:00:00+02:00</t>
  </si>
  <si>
    <t>2026-10-09 00:00:00+02:00</t>
  </si>
  <si>
    <t>2026-10-09 01:00:00+02:00</t>
  </si>
  <si>
    <t>2026-10-09 02:00:00+02:00</t>
  </si>
  <si>
    <t>2026-10-09 03:00:00+02:00</t>
  </si>
  <si>
    <t>2026-10-09 04:00:00+02:00</t>
  </si>
  <si>
    <t>2026-10-09 05:00:00+02:00</t>
  </si>
  <si>
    <t>2026-10-09 06:00:00+02:00</t>
  </si>
  <si>
    <t>2026-10-09 07:00:00+02:00</t>
  </si>
  <si>
    <t>2026-10-09 08:00:00+02:00</t>
  </si>
  <si>
    <t>2026-10-09 09:00:00+02:00</t>
  </si>
  <si>
    <t>2026-10-09 10:00:00+02:00</t>
  </si>
  <si>
    <t>2026-10-09 11:00:00+02:00</t>
  </si>
  <si>
    <t>2026-10-09 12:00:00+02:00</t>
  </si>
  <si>
    <t>2026-10-09 13:00:00+02:00</t>
  </si>
  <si>
    <t>2026-10-09 14:00:00+02:00</t>
  </si>
  <si>
    <t>2026-10-09 15:00:00+02:00</t>
  </si>
  <si>
    <t>2026-10-09 16:00:00+02:00</t>
  </si>
  <si>
    <t>2026-10-09 17:00:00+02:00</t>
  </si>
  <si>
    <t>2026-10-09 18:00:00+02:00</t>
  </si>
  <si>
    <t>2026-10-09 19:00:00+02:00</t>
  </si>
  <si>
    <t>2026-10-09 20:00:00+02:00</t>
  </si>
  <si>
    <t>2026-10-09 21:00:00+02:00</t>
  </si>
  <si>
    <t>2026-10-09 22:00:00+02:00</t>
  </si>
  <si>
    <t>2026-10-09 23:00:00+02:00</t>
  </si>
  <si>
    <t>2026-10-10 00:00:00+02:00</t>
  </si>
  <si>
    <t>2026-10-10 01:00:00+02:00</t>
  </si>
  <si>
    <t>2026-10-10 02:00:00+02:00</t>
  </si>
  <si>
    <t>2026-10-10 03:00:00+02:00</t>
  </si>
  <si>
    <t>2026-10-10 04:00:00+02:00</t>
  </si>
  <si>
    <t>2026-10-10 05:00:00+02:00</t>
  </si>
  <si>
    <t>2026-10-10 06:00:00+02:00</t>
  </si>
  <si>
    <t>2026-10-10 07:00:00+02:00</t>
  </si>
  <si>
    <t>2026-10-10 08:00:00+02:00</t>
  </si>
  <si>
    <t>2026-10-10 09:00:00+02:00</t>
  </si>
  <si>
    <t>2026-10-10 10:00:00+02:00</t>
  </si>
  <si>
    <t>2026-10-10 11:00:00+02:00</t>
  </si>
  <si>
    <t>2026-10-10 12:00:00+02:00</t>
  </si>
  <si>
    <t>2026-10-10 13:00:00+02:00</t>
  </si>
  <si>
    <t>2026-10-10 14:00:00+02:00</t>
  </si>
  <si>
    <t>2026-10-10 15:00:00+02:00</t>
  </si>
  <si>
    <t>2026-10-10 16:00:00+02:00</t>
  </si>
  <si>
    <t>2026-10-10 17:00:00+02:00</t>
  </si>
  <si>
    <t>2026-10-10 18:00:00+02:00</t>
  </si>
  <si>
    <t>2026-10-10 19:00:00+02:00</t>
  </si>
  <si>
    <t>2026-10-10 20:00:00+02:00</t>
  </si>
  <si>
    <t>2026-10-10 21:00:00+02:00</t>
  </si>
  <si>
    <t>2026-10-10 22:00:00+02:00</t>
  </si>
  <si>
    <t>2026-10-10 23:00:00+02:00</t>
  </si>
  <si>
    <t>2026-10-11 00:00:00+02:00</t>
  </si>
  <si>
    <t>2026-10-11 01:00:00+02:00</t>
  </si>
  <si>
    <t>2026-10-11 02:00:00+02:00</t>
  </si>
  <si>
    <t>2026-10-11 03:00:00+02:00</t>
  </si>
  <si>
    <t>2026-10-11 04:00:00+02:00</t>
  </si>
  <si>
    <t>2026-10-11 05:00:00+02:00</t>
  </si>
  <si>
    <t>2026-10-11 06:00:00+02:00</t>
  </si>
  <si>
    <t>2026-10-11 07:00:00+02:00</t>
  </si>
  <si>
    <t>2026-10-11 08:00:00+02:00</t>
  </si>
  <si>
    <t>2026-10-11 09:00:00+02:00</t>
  </si>
  <si>
    <t>2026-10-11 10:00:00+02:00</t>
  </si>
  <si>
    <t>2026-10-11 11:00:00+02:00</t>
  </si>
  <si>
    <t>2026-10-11 12:00:00+02:00</t>
  </si>
  <si>
    <t>2026-10-11 13:00:00+02:00</t>
  </si>
  <si>
    <t>2026-10-11 14:00:00+02:00</t>
  </si>
  <si>
    <t>2026-10-11 15:00:00+02:00</t>
  </si>
  <si>
    <t>2026-10-11 16:00:00+02:00</t>
  </si>
  <si>
    <t>2026-10-11 17:00:00+02:00</t>
  </si>
  <si>
    <t>2026-10-11 18:00:00+02:00</t>
  </si>
  <si>
    <t>2026-10-11 19:00:00+02:00</t>
  </si>
  <si>
    <t>2026-10-11 20:00:00+02:00</t>
  </si>
  <si>
    <t>2026-10-11 21:00:00+02:00</t>
  </si>
  <si>
    <t>2026-10-11 22:00:00+02:00</t>
  </si>
  <si>
    <t>2026-10-11 23:00:00+02:00</t>
  </si>
  <si>
    <t>2026-10-12 00:00:00+02:00</t>
  </si>
  <si>
    <t>2026-10-12 01:00:00+02:00</t>
  </si>
  <si>
    <t>2026-10-12 02:00:00+02:00</t>
  </si>
  <si>
    <t>2026-10-12 03:00:00+02:00</t>
  </si>
  <si>
    <t>2026-10-12 04:00:00+02:00</t>
  </si>
  <si>
    <t>2026-10-12 05:00:00+02:00</t>
  </si>
  <si>
    <t>2026-10-12 06:00:00+02:00</t>
  </si>
  <si>
    <t>2026-10-12 07:00:00+02:00</t>
  </si>
  <si>
    <t>2026-10-12 08:00:00+02:00</t>
  </si>
  <si>
    <t>2026-10-12 09:00:00+02:00</t>
  </si>
  <si>
    <t>2026-10-12 10:00:00+02:00</t>
  </si>
  <si>
    <t>2026-10-12 11:00:00+02:00</t>
  </si>
  <si>
    <t>2026-10-12 12:00:00+02:00</t>
  </si>
  <si>
    <t>2026-10-12 13:00:00+02:00</t>
  </si>
  <si>
    <t>2026-10-12 14:00:00+02:00</t>
  </si>
  <si>
    <t>2026-10-12 15:00:00+02:00</t>
  </si>
  <si>
    <t>2026-10-12 16:00:00+02:00</t>
  </si>
  <si>
    <t>2026-10-12 17:00:00+02:00</t>
  </si>
  <si>
    <t>2026-10-12 18:00:00+02:00</t>
  </si>
  <si>
    <t>2026-10-12 19:00:00+02:00</t>
  </si>
  <si>
    <t>2026-10-12 20:00:00+02:00</t>
  </si>
  <si>
    <t>2026-10-12 21:00:00+02:00</t>
  </si>
  <si>
    <t>2026-10-12 22:00:00+02:00</t>
  </si>
  <si>
    <t>2026-10-12 23:00:00+02:00</t>
  </si>
  <si>
    <t>2026-10-13 00:00:00+02:00</t>
  </si>
  <si>
    <t>2026-10-13 01:00:00+02:00</t>
  </si>
  <si>
    <t>2026-10-13 02:00:00+02:00</t>
  </si>
  <si>
    <t>2026-10-13 03:00:00+02:00</t>
  </si>
  <si>
    <t>2026-10-13 04:00:00+02:00</t>
  </si>
  <si>
    <t>2026-10-13 05:00:00+02:00</t>
  </si>
  <si>
    <t>2026-10-13 06:00:00+02:00</t>
  </si>
  <si>
    <t>2026-10-13 07:00:00+02:00</t>
  </si>
  <si>
    <t>2026-10-13 08:00:00+02:00</t>
  </si>
  <si>
    <t>2026-10-13 09:00:00+02:00</t>
  </si>
  <si>
    <t>2026-10-13 10:00:00+02:00</t>
  </si>
  <si>
    <t>2026-10-13 11:00:00+02:00</t>
  </si>
  <si>
    <t>2026-10-13 12:00:00+02:00</t>
  </si>
  <si>
    <t>2026-10-13 13:00:00+02:00</t>
  </si>
  <si>
    <t>2026-10-13 14:00:00+02:00</t>
  </si>
  <si>
    <t>2026-10-13 15:00:00+02:00</t>
  </si>
  <si>
    <t>2026-10-13 16:00:00+02:00</t>
  </si>
  <si>
    <t>2026-10-13 17:00:00+02:00</t>
  </si>
  <si>
    <t>2026-10-13 18:00:00+02:00</t>
  </si>
  <si>
    <t>2026-10-13 19:00:00+02:00</t>
  </si>
  <si>
    <t>2026-10-13 20:00:00+02:00</t>
  </si>
  <si>
    <t>2026-10-13 21:00:00+02:00</t>
  </si>
  <si>
    <t>2026-10-13 22:00:00+02:00</t>
  </si>
  <si>
    <t>2026-10-13 23:00:00+02:00</t>
  </si>
  <si>
    <t>2026-10-14 00:00:00+02:00</t>
  </si>
  <si>
    <t>2026-10-14 01:00:00+02:00</t>
  </si>
  <si>
    <t>2026-10-14 02:00:00+02:00</t>
  </si>
  <si>
    <t>2026-10-14 03:00:00+02:00</t>
  </si>
  <si>
    <t>2026-10-14 04:00:00+02:00</t>
  </si>
  <si>
    <t>2026-10-14 05:00:00+02:00</t>
  </si>
  <si>
    <t>2026-10-14 06:00:00+02:00</t>
  </si>
  <si>
    <t>2026-10-14 07:00:00+02:00</t>
  </si>
  <si>
    <t>2026-10-14 08:00:00+02:00</t>
  </si>
  <si>
    <t>2026-10-14 09:00:00+02:00</t>
  </si>
  <si>
    <t>2026-10-14 10:00:00+02:00</t>
  </si>
  <si>
    <t>2026-10-14 11:00:00+02:00</t>
  </si>
  <si>
    <t>2026-10-14 12:00:00+02:00</t>
  </si>
  <si>
    <t>2026-10-14 13:00:00+02:00</t>
  </si>
  <si>
    <t>2026-10-14 14:00:00+02:00</t>
  </si>
  <si>
    <t>2026-10-14 15:00:00+02:00</t>
  </si>
  <si>
    <t>2026-10-14 16:00:00+02:00</t>
  </si>
  <si>
    <t>2026-10-14 17:00:00+02:00</t>
  </si>
  <si>
    <t>2026-10-14 18:00:00+02:00</t>
  </si>
  <si>
    <t>2026-10-14 19:00:00+02:00</t>
  </si>
  <si>
    <t>2026-10-14 20:00:00+02:00</t>
  </si>
  <si>
    <t>2026-10-14 21:00:00+02:00</t>
  </si>
  <si>
    <t>2026-10-14 22:00:00+02:00</t>
  </si>
  <si>
    <t>2026-10-14 23:00:00+02:00</t>
  </si>
  <si>
    <t>2026-10-15 00:00:00+02:00</t>
  </si>
  <si>
    <t>2026-10-15 01:00:00+02:00</t>
  </si>
  <si>
    <t>2026-10-15 02:00:00+02:00</t>
  </si>
  <si>
    <t>2026-10-15 03:00:00+02:00</t>
  </si>
  <si>
    <t>2026-10-15 04:00:00+02:00</t>
  </si>
  <si>
    <t>2026-10-15 05:00:00+02:00</t>
  </si>
  <si>
    <t>2026-10-15 06:00:00+02:00</t>
  </si>
  <si>
    <t>2026-10-15 07:00:00+02:00</t>
  </si>
  <si>
    <t>2026-10-15 08:00:00+02:00</t>
  </si>
  <si>
    <t>2026-10-15 09:00:00+02:00</t>
  </si>
  <si>
    <t>2026-10-15 10:00:00+02:00</t>
  </si>
  <si>
    <t>2026-10-15 11:00:00+02:00</t>
  </si>
  <si>
    <t>2026-10-15 12:00:00+02:00</t>
  </si>
  <si>
    <t>2026-10-15 13:00:00+02:00</t>
  </si>
  <si>
    <t>2026-10-15 14:00:00+02:00</t>
  </si>
  <si>
    <t>2026-10-15 15:00:00+02:00</t>
  </si>
  <si>
    <t>2026-10-15 16:00:00+02:00</t>
  </si>
  <si>
    <t>2026-10-15 17:00:00+02:00</t>
  </si>
  <si>
    <t>2026-10-15 18:00:00+02:00</t>
  </si>
  <si>
    <t>2026-10-15 19:00:00+02:00</t>
  </si>
  <si>
    <t>2026-10-15 20:00:00+02:00</t>
  </si>
  <si>
    <t>2026-10-15 21:00:00+02:00</t>
  </si>
  <si>
    <t>2026-10-15 22:00:00+02:00</t>
  </si>
  <si>
    <t>2026-10-15 23:00:00+02:00</t>
  </si>
  <si>
    <t>2026-10-16 00:00:00+02:00</t>
  </si>
  <si>
    <t>2026-10-16 01:00:00+02:00</t>
  </si>
  <si>
    <t>2026-10-16 02:00:00+02:00</t>
  </si>
  <si>
    <t>2026-10-16 03:00:00+02:00</t>
  </si>
  <si>
    <t>2026-10-16 04:00:00+02:00</t>
  </si>
  <si>
    <t>2026-10-16 05:00:00+02:00</t>
  </si>
  <si>
    <t>2026-10-16 06:00:00+02:00</t>
  </si>
  <si>
    <t>2026-10-16 07:00:00+02:00</t>
  </si>
  <si>
    <t>2026-10-16 08:00:00+02:00</t>
  </si>
  <si>
    <t>2026-10-16 09:00:00+02:00</t>
  </si>
  <si>
    <t>2026-10-16 10:00:00+02:00</t>
  </si>
  <si>
    <t>2026-10-16 11:00:00+02:00</t>
  </si>
  <si>
    <t>2026-10-16 12:00:00+02:00</t>
  </si>
  <si>
    <t>2026-10-16 13:00:00+02:00</t>
  </si>
  <si>
    <t>2026-10-16 14:00:00+02:00</t>
  </si>
  <si>
    <t>2026-10-16 15:00:00+02:00</t>
  </si>
  <si>
    <t>2026-10-16 16:00:00+02:00</t>
  </si>
  <si>
    <t>2026-10-16 17:00:00+02:00</t>
  </si>
  <si>
    <t>2026-10-16 18:00:00+02:00</t>
  </si>
  <si>
    <t>2026-10-16 19:00:00+02:00</t>
  </si>
  <si>
    <t>2026-10-16 20:00:00+02:00</t>
  </si>
  <si>
    <t>2026-10-16 21:00:00+02:00</t>
  </si>
  <si>
    <t>2026-10-16 22:00:00+02:00</t>
  </si>
  <si>
    <t>2026-10-16 23:00:00+02:00</t>
  </si>
  <si>
    <t>2026-10-17 00:00:00+02:00</t>
  </si>
  <si>
    <t>2026-10-17 01:00:00+02:00</t>
  </si>
  <si>
    <t>2026-10-17 02:00:00+02:00</t>
  </si>
  <si>
    <t>2026-10-17 03:00:00+02:00</t>
  </si>
  <si>
    <t>2026-10-17 04:00:00+02:00</t>
  </si>
  <si>
    <t>2026-10-17 05:00:00+02:00</t>
  </si>
  <si>
    <t>2026-10-17 06:00:00+02:00</t>
  </si>
  <si>
    <t>2026-10-17 07:00:00+02:00</t>
  </si>
  <si>
    <t>2026-10-17 08:00:00+02:00</t>
  </si>
  <si>
    <t>2026-10-17 09:00:00+02:00</t>
  </si>
  <si>
    <t>2026-10-17 10:00:00+02:00</t>
  </si>
  <si>
    <t>2026-10-17 11:00:00+02:00</t>
  </si>
  <si>
    <t>2026-10-17 12:00:00+02:00</t>
  </si>
  <si>
    <t>2026-10-17 13:00:00+02:00</t>
  </si>
  <si>
    <t>2026-10-17 14:00:00+02:00</t>
  </si>
  <si>
    <t>2026-10-17 15:00:00+02:00</t>
  </si>
  <si>
    <t>2026-10-17 16:00:00+02:00</t>
  </si>
  <si>
    <t>2026-10-17 17:00:00+02:00</t>
  </si>
  <si>
    <t>2026-10-17 18:00:00+02:00</t>
  </si>
  <si>
    <t>2026-10-17 19:00:00+02:00</t>
  </si>
  <si>
    <t>2026-10-17 20:00:00+02:00</t>
  </si>
  <si>
    <t>2026-10-17 21:00:00+02:00</t>
  </si>
  <si>
    <t>2026-10-17 22:00:00+02:00</t>
  </si>
  <si>
    <t>2026-10-17 23:00:00+02:00</t>
  </si>
  <si>
    <t>2026-10-18 00:00:00+02:00</t>
  </si>
  <si>
    <t>2026-10-18 01:00:00+02:00</t>
  </si>
  <si>
    <t>2026-10-18 02:00:00+02:00</t>
  </si>
  <si>
    <t>2026-10-18 03:00:00+02:00</t>
  </si>
  <si>
    <t>2026-10-18 04:00:00+02:00</t>
  </si>
  <si>
    <t>2026-10-18 05:00:00+02:00</t>
  </si>
  <si>
    <t>2026-10-18 06:00:00+02:00</t>
  </si>
  <si>
    <t>2026-10-18 07:00:00+02:00</t>
  </si>
  <si>
    <t>2026-10-18 08:00:00+02:00</t>
  </si>
  <si>
    <t>2026-10-18 09:00:00+02:00</t>
  </si>
  <si>
    <t>2026-10-18 10:00:00+02:00</t>
  </si>
  <si>
    <t>2026-10-18 11:00:00+02:00</t>
  </si>
  <si>
    <t>2026-10-18 12:00:00+02:00</t>
  </si>
  <si>
    <t>2026-10-18 13:00:00+02:00</t>
  </si>
  <si>
    <t>2026-10-18 14:00:00+02:00</t>
  </si>
  <si>
    <t>2026-10-18 15:00:00+02:00</t>
  </si>
  <si>
    <t>2026-10-18 16:00:00+02:00</t>
  </si>
  <si>
    <t>2026-10-18 17:00:00+02:00</t>
  </si>
  <si>
    <t>2026-10-18 18:00:00+02:00</t>
  </si>
  <si>
    <t>2026-10-18 19:00:00+02:00</t>
  </si>
  <si>
    <t>2026-10-18 20:00:00+02:00</t>
  </si>
  <si>
    <t>2026-10-18 21:00:00+02:00</t>
  </si>
  <si>
    <t>2026-10-18 22:00:00+02:00</t>
  </si>
  <si>
    <t>2026-10-18 23:00:00+02:00</t>
  </si>
  <si>
    <t>2026-10-19 00:00:00+02:00</t>
  </si>
  <si>
    <t>2026-10-19 01:00:00+02:00</t>
  </si>
  <si>
    <t>2026-10-19 02:00:00+02:00</t>
  </si>
  <si>
    <t>2026-10-19 03:00:00+02:00</t>
  </si>
  <si>
    <t>2026-10-19 04:00:00+02:00</t>
  </si>
  <si>
    <t>2026-10-19 05:00:00+02:00</t>
  </si>
  <si>
    <t>2026-10-19 06:00:00+02:00</t>
  </si>
  <si>
    <t>2026-10-19 07:00:00+02:00</t>
  </si>
  <si>
    <t>2026-10-19 08:00:00+02:00</t>
  </si>
  <si>
    <t>2026-10-19 09:00:00+02:00</t>
  </si>
  <si>
    <t>2026-10-19 10:00:00+02:00</t>
  </si>
  <si>
    <t>2026-10-19 11:00:00+02:00</t>
  </si>
  <si>
    <t>2026-10-19 12:00:00+02:00</t>
  </si>
  <si>
    <t>2026-10-19 13:00:00+02:00</t>
  </si>
  <si>
    <t>2026-10-19 14:00:00+02:00</t>
  </si>
  <si>
    <t>2026-10-19 15:00:00+02:00</t>
  </si>
  <si>
    <t>2026-10-19 16:00:00+02:00</t>
  </si>
  <si>
    <t>2026-10-19 17:00:00+02:00</t>
  </si>
  <si>
    <t>2026-10-19 18:00:00+02:00</t>
  </si>
  <si>
    <t>2026-10-19 19:00:00+02:00</t>
  </si>
  <si>
    <t>2026-10-19 20:00:00+02:00</t>
  </si>
  <si>
    <t>2026-10-19 21:00:00+02:00</t>
  </si>
  <si>
    <t>2026-10-19 22:00:00+02:00</t>
  </si>
  <si>
    <t>2026-10-19 23:00:00+02:00</t>
  </si>
  <si>
    <t>2026-10-20 00:00:00+02:00</t>
  </si>
  <si>
    <t>2026-10-20 01:00:00+02:00</t>
  </si>
  <si>
    <t>2026-10-20 02:00:00+02:00</t>
  </si>
  <si>
    <t>2026-10-20 03:00:00+02:00</t>
  </si>
  <si>
    <t>2026-10-20 04:00:00+02:00</t>
  </si>
  <si>
    <t>2026-10-20 05:00:00+02:00</t>
  </si>
  <si>
    <t>2026-10-20 06:00:00+02:00</t>
  </si>
  <si>
    <t>2026-10-20 07:00:00+02:00</t>
  </si>
  <si>
    <t>2026-10-20 08:00:00+02:00</t>
  </si>
  <si>
    <t>2026-10-20 09:00:00+02:00</t>
  </si>
  <si>
    <t>2026-10-20 10:00:00+02:00</t>
  </si>
  <si>
    <t>2026-10-20 11:00:00+02:00</t>
  </si>
  <si>
    <t>2026-10-20 12:00:00+02:00</t>
  </si>
  <si>
    <t>2026-10-20 13:00:00+02:00</t>
  </si>
  <si>
    <t>2026-10-20 14:00:00+02:00</t>
  </si>
  <si>
    <t>2026-10-20 15:00:00+02:00</t>
  </si>
  <si>
    <t>2026-10-20 16:00:00+02:00</t>
  </si>
  <si>
    <t>2026-10-20 17:00:00+02:00</t>
  </si>
  <si>
    <t>2026-10-20 18:00:00+02:00</t>
  </si>
  <si>
    <t>2026-10-20 19:00:00+02:00</t>
  </si>
  <si>
    <t>2026-10-20 20:00:00+02:00</t>
  </si>
  <si>
    <t>2026-10-20 21:00:00+02:00</t>
  </si>
  <si>
    <t>2026-10-20 22:00:00+02:00</t>
  </si>
  <si>
    <t>2026-10-20 23:00:00+02:00</t>
  </si>
  <si>
    <t>2026-10-21 00:00:00+02:00</t>
  </si>
  <si>
    <t>2026-10-21 01:00:00+02:00</t>
  </si>
  <si>
    <t>2026-10-21 02:00:00+02:00</t>
  </si>
  <si>
    <t>2026-10-21 03:00:00+02:00</t>
  </si>
  <si>
    <t>2026-10-21 04:00:00+02:00</t>
  </si>
  <si>
    <t>2026-10-21 05:00:00+02:00</t>
  </si>
  <si>
    <t>2026-10-21 06:00:00+02:00</t>
  </si>
  <si>
    <t>2026-10-21 07:00:00+02:00</t>
  </si>
  <si>
    <t>2026-10-21 08:00:00+02:00</t>
  </si>
  <si>
    <t>2026-10-21 09:00:00+02:00</t>
  </si>
  <si>
    <t>2026-10-21 10:00:00+02:00</t>
  </si>
  <si>
    <t>2026-10-21 11:00:00+02:00</t>
  </si>
  <si>
    <t>2026-10-21 12:00:00+02:00</t>
  </si>
  <si>
    <t>2026-10-21 13:00:00+02:00</t>
  </si>
  <si>
    <t>2026-10-21 14:00:00+02:00</t>
  </si>
  <si>
    <t>2026-10-21 15:00:00+02:00</t>
  </si>
  <si>
    <t>2026-10-21 16:00:00+02:00</t>
  </si>
  <si>
    <t>2026-10-21 17:00:00+02:00</t>
  </si>
  <si>
    <t>2026-10-21 18:00:00+02:00</t>
  </si>
  <si>
    <t>2026-10-21 19:00:00+02:00</t>
  </si>
  <si>
    <t>2026-10-21 20:00:00+02:00</t>
  </si>
  <si>
    <t>2026-10-21 21:00:00+02:00</t>
  </si>
  <si>
    <t>2026-10-21 22:00:00+02:00</t>
  </si>
  <si>
    <t>2026-10-21 23:00:00+02:00</t>
  </si>
  <si>
    <t>2026-10-22 00:00:00+02:00</t>
  </si>
  <si>
    <t>2026-10-22 01:00:00+02:00</t>
  </si>
  <si>
    <t>2026-10-22 02:00:00+02:00</t>
  </si>
  <si>
    <t>2026-10-22 03:00:00+02:00</t>
  </si>
  <si>
    <t>2026-10-22 04:00:00+02:00</t>
  </si>
  <si>
    <t>2026-10-22 05:00:00+02:00</t>
  </si>
  <si>
    <t>2026-10-22 06:00:00+02:00</t>
  </si>
  <si>
    <t>2026-10-22 07:00:00+02:00</t>
  </si>
  <si>
    <t>2026-10-22 08:00:00+02:00</t>
  </si>
  <si>
    <t>2026-10-22 09:00:00+02:00</t>
  </si>
  <si>
    <t>2026-10-22 10:00:00+02:00</t>
  </si>
  <si>
    <t>2026-10-22 11:00:00+02:00</t>
  </si>
  <si>
    <t>2026-10-22 12:00:00+02:00</t>
  </si>
  <si>
    <t>2026-10-22 13:00:00+02:00</t>
  </si>
  <si>
    <t>2026-10-22 14:00:00+02:00</t>
  </si>
  <si>
    <t>2026-10-22 15:00:00+02:00</t>
  </si>
  <si>
    <t>2026-10-22 16:00:00+02:00</t>
  </si>
  <si>
    <t>2026-10-22 17:00:00+02:00</t>
  </si>
  <si>
    <t>2026-10-22 18:00:00+02:00</t>
  </si>
  <si>
    <t>2026-10-22 19:00:00+02:00</t>
  </si>
  <si>
    <t>2026-10-22 20:00:00+02:00</t>
  </si>
  <si>
    <t>2026-10-22 21:00:00+02:00</t>
  </si>
  <si>
    <t>2026-10-22 22:00:00+02:00</t>
  </si>
  <si>
    <t>2026-10-22 23:00:00+02:00</t>
  </si>
  <si>
    <t>2026-10-23 00:00:00+02:00</t>
  </si>
  <si>
    <t>2026-10-23 01:00:00+02:00</t>
  </si>
  <si>
    <t>2026-10-23 02:00:00+02:00</t>
  </si>
  <si>
    <t>2026-10-23 03:00:00+02:00</t>
  </si>
  <si>
    <t>2026-10-23 04:00:00+02:00</t>
  </si>
  <si>
    <t>2026-10-23 05:00:00+02:00</t>
  </si>
  <si>
    <t>2026-10-23 06:00:00+02:00</t>
  </si>
  <si>
    <t>2026-10-23 07:00:00+02:00</t>
  </si>
  <si>
    <t>2026-10-23 08:00:00+02:00</t>
  </si>
  <si>
    <t>2026-10-23 09:00:00+02:00</t>
  </si>
  <si>
    <t>2026-10-23 10:00:00+02:00</t>
  </si>
  <si>
    <t>2026-10-23 11:00:00+02:00</t>
  </si>
  <si>
    <t>2026-10-23 12:00:00+02:00</t>
  </si>
  <si>
    <t>2026-10-23 13:00:00+02:00</t>
  </si>
  <si>
    <t>2026-10-23 14:00:00+02:00</t>
  </si>
  <si>
    <t>2026-10-23 15:00:00+02:00</t>
  </si>
  <si>
    <t>2026-10-23 16:00:00+02:00</t>
  </si>
  <si>
    <t>2026-10-23 17:00:00+02:00</t>
  </si>
  <si>
    <t>2026-10-23 18:00:00+02:00</t>
  </si>
  <si>
    <t>2026-10-23 19:00:00+02:00</t>
  </si>
  <si>
    <t>2026-10-23 20:00:00+02:00</t>
  </si>
  <si>
    <t>2026-10-23 21:00:00+02:00</t>
  </si>
  <si>
    <t>2026-10-23 22:00:00+02:00</t>
  </si>
  <si>
    <t>2026-10-23 23:00:00+02:00</t>
  </si>
  <si>
    <t>2026-10-24 00:00:00+02:00</t>
  </si>
  <si>
    <t>2026-10-24 01:00:00+02:00</t>
  </si>
  <si>
    <t>2026-10-24 02:00:00+02:00</t>
  </si>
  <si>
    <t>2026-10-24 03:00:00+02:00</t>
  </si>
  <si>
    <t>2026-10-24 04:00:00+02:00</t>
  </si>
  <si>
    <t>2026-10-24 05:00:00+02:00</t>
  </si>
  <si>
    <t>2026-10-24 06:00:00+02:00</t>
  </si>
  <si>
    <t>2026-10-24 07:00:00+02:00</t>
  </si>
  <si>
    <t>2026-10-24 08:00:00+02:00</t>
  </si>
  <si>
    <t>2026-10-24 09:00:00+02:00</t>
  </si>
  <si>
    <t>2026-10-24 10:00:00+02:00</t>
  </si>
  <si>
    <t>2026-10-24 11:00:00+02:00</t>
  </si>
  <si>
    <t>2026-10-24 12:00:00+02:00</t>
  </si>
  <si>
    <t>2026-10-24 13:00:00+02:00</t>
  </si>
  <si>
    <t>2026-10-24 14:00:00+02:00</t>
  </si>
  <si>
    <t>2026-10-24 15:00:00+02:00</t>
  </si>
  <si>
    <t>2026-10-24 16:00:00+02:00</t>
  </si>
  <si>
    <t>2026-10-24 17:00:00+02:00</t>
  </si>
  <si>
    <t>2026-10-24 18:00:00+02:00</t>
  </si>
  <si>
    <t>2026-10-24 19:00:00+02:00</t>
  </si>
  <si>
    <t>2026-10-24 20:00:00+02:00</t>
  </si>
  <si>
    <t>2026-10-24 21:00:00+02:00</t>
  </si>
  <si>
    <t>2026-10-24 22:00:00+02:00</t>
  </si>
  <si>
    <t>2026-10-24 23:00:00+02:00</t>
  </si>
  <si>
    <t>2026-10-25 00:00:00+02:00</t>
  </si>
  <si>
    <t>2026-10-25 01:00:00+02:00</t>
  </si>
  <si>
    <t>2026-10-25 02:00:00+02:00</t>
  </si>
  <si>
    <t>2026-10-25 02:00:00+01:00</t>
  </si>
  <si>
    <t>2026-10-25 03:00:00+01:00</t>
  </si>
  <si>
    <t>2026-10-25 04:00:00+01:00</t>
  </si>
  <si>
    <t>2026-10-25 05:00:00+01:00</t>
  </si>
  <si>
    <t>2026-10-25 06:00:00+01:00</t>
  </si>
  <si>
    <t>2026-10-25 07:00:00+01:00</t>
  </si>
  <si>
    <t>2026-10-25 08:00:00+01:00</t>
  </si>
  <si>
    <t>2026-10-25 09:00:00+01:00</t>
  </si>
  <si>
    <t>2026-10-25 10:00:00+01:00</t>
  </si>
  <si>
    <t>2026-10-25 11:00:00+01:00</t>
  </si>
  <si>
    <t>2026-10-25 12:00:00+01:00</t>
  </si>
  <si>
    <t>2026-10-25 13:00:00+01:00</t>
  </si>
  <si>
    <t>2026-10-25 14:00:00+01:00</t>
  </si>
  <si>
    <t>2026-10-25 15:00:00+01:00</t>
  </si>
  <si>
    <t>2026-10-25 16:00:00+01:00</t>
  </si>
  <si>
    <t>2026-10-25 17:00:00+01:00</t>
  </si>
  <si>
    <t>2026-10-25 18:00:00+01:00</t>
  </si>
  <si>
    <t>2026-10-25 19:00:00+01:00</t>
  </si>
  <si>
    <t>2026-10-25 20:00:00+01:00</t>
  </si>
  <si>
    <t>2026-10-25 21:00:00+01:00</t>
  </si>
  <si>
    <t>2026-10-25 22:00:00+01:00</t>
  </si>
  <si>
    <t>2026-10-25 23:00:00+01:00</t>
  </si>
  <si>
    <t>2026-10-26 00:00:00+01:00</t>
  </si>
  <si>
    <t>2026-10-26 01:00:00+01:00</t>
  </si>
  <si>
    <t>2026-10-26 02:00:00+01:00</t>
  </si>
  <si>
    <t>2026-10-26 03:00:00+01:00</t>
  </si>
  <si>
    <t>2026-10-26 04:00:00+01:00</t>
  </si>
  <si>
    <t>2026-10-26 05:00:00+01:00</t>
  </si>
  <si>
    <t>2026-10-26 06:00:00+01:00</t>
  </si>
  <si>
    <t>2026-10-26 07:00:00+01:00</t>
  </si>
  <si>
    <t>2026-10-26 08:00:00+01:00</t>
  </si>
  <si>
    <t>2026-10-26 09:00:00+01:00</t>
  </si>
  <si>
    <t>2026-10-26 10:00:00+01:00</t>
  </si>
  <si>
    <t>2026-10-26 11:00:00+01:00</t>
  </si>
  <si>
    <t>2026-10-26 12:00:00+01:00</t>
  </si>
  <si>
    <t>2026-10-26 13:00:00+01:00</t>
  </si>
  <si>
    <t>2026-10-26 14:00:00+01:00</t>
  </si>
  <si>
    <t>2026-10-26 15:00:00+01:00</t>
  </si>
  <si>
    <t>2026-10-26 16:00:00+01:00</t>
  </si>
  <si>
    <t>2026-10-26 17:00:00+01:00</t>
  </si>
  <si>
    <t>2026-10-26 18:00:00+01:00</t>
  </si>
  <si>
    <t>2026-10-26 19:00:00+01:00</t>
  </si>
  <si>
    <t>2026-10-26 20:00:00+01:00</t>
  </si>
  <si>
    <t>2026-10-26 21:00:00+01:00</t>
  </si>
  <si>
    <t>2026-10-26 22:00:00+01:00</t>
  </si>
  <si>
    <t>2026-10-26 23:00:00+01:00</t>
  </si>
  <si>
    <t>2026-10-27 00:00:00+01:00</t>
  </si>
  <si>
    <t>2026-10-27 01:00:00+01:00</t>
  </si>
  <si>
    <t>2026-10-27 02:00:00+01:00</t>
  </si>
  <si>
    <t>2026-10-27 03:00:00+01:00</t>
  </si>
  <si>
    <t>2026-10-27 04:00:00+01:00</t>
  </si>
  <si>
    <t>2026-10-27 05:00:00+01:00</t>
  </si>
  <si>
    <t>2026-10-27 06:00:00+01:00</t>
  </si>
  <si>
    <t>2026-10-27 07:00:00+01:00</t>
  </si>
  <si>
    <t>2026-10-27 08:00:00+01:00</t>
  </si>
  <si>
    <t>2026-10-27 09:00:00+01:00</t>
  </si>
  <si>
    <t>2026-10-27 10:00:00+01:00</t>
  </si>
  <si>
    <t>2026-10-27 11:00:00+01:00</t>
  </si>
  <si>
    <t>2026-10-27 12:00:00+01:00</t>
  </si>
  <si>
    <t>2026-10-27 13:00:00+01:00</t>
  </si>
  <si>
    <t>2026-10-27 14:00:00+01:00</t>
  </si>
  <si>
    <t>2026-10-27 15:00:00+01:00</t>
  </si>
  <si>
    <t>2026-10-27 16:00:00+01:00</t>
  </si>
  <si>
    <t>2026-10-27 17:00:00+01:00</t>
  </si>
  <si>
    <t>2026-10-27 18:00:00+01:00</t>
  </si>
  <si>
    <t>2026-10-27 19:00:00+01:00</t>
  </si>
  <si>
    <t>2026-10-27 20:00:00+01:00</t>
  </si>
  <si>
    <t>2026-10-27 21:00:00+01:00</t>
  </si>
  <si>
    <t>2026-10-27 22:00:00+01:00</t>
  </si>
  <si>
    <t>2026-10-27 23:00:00+01:00</t>
  </si>
  <si>
    <t>2026-10-28 00:00:00+01:00</t>
  </si>
  <si>
    <t>2026-10-28 01:00:00+01:00</t>
  </si>
  <si>
    <t>2026-10-28 02:00:00+01:00</t>
  </si>
  <si>
    <t>2026-10-28 03:00:00+01:00</t>
  </si>
  <si>
    <t>2026-10-28 04:00:00+01:00</t>
  </si>
  <si>
    <t>2026-10-28 05:00:00+01:00</t>
  </si>
  <si>
    <t>2026-10-28 06:00:00+01:00</t>
  </si>
  <si>
    <t>2026-10-28 07:00:00+01:00</t>
  </si>
  <si>
    <t>2026-10-28 08:00:00+01:00</t>
  </si>
  <si>
    <t>2026-10-28 09:00:00+01:00</t>
  </si>
  <si>
    <t>2026-10-28 10:00:00+01:00</t>
  </si>
  <si>
    <t>2026-10-28 11:00:00+01:00</t>
  </si>
  <si>
    <t>2026-10-28 12:00:00+01:00</t>
  </si>
  <si>
    <t>2026-10-28 13:00:00+01:00</t>
  </si>
  <si>
    <t>2026-10-28 14:00:00+01:00</t>
  </si>
  <si>
    <t>2026-10-28 15:00:00+01:00</t>
  </si>
  <si>
    <t>2026-10-28 16:00:00+01:00</t>
  </si>
  <si>
    <t>2026-10-28 17:00:00+01:00</t>
  </si>
  <si>
    <t>2026-10-28 18:00:00+01:00</t>
  </si>
  <si>
    <t>2026-10-28 19:00:00+01:00</t>
  </si>
  <si>
    <t>2026-10-28 20:00:00+01:00</t>
  </si>
  <si>
    <t>2026-10-28 21:00:00+01:00</t>
  </si>
  <si>
    <t>2026-10-28 22:00:00+01:00</t>
  </si>
  <si>
    <t>2026-10-28 23:00:00+01:00</t>
  </si>
  <si>
    <t>2026-10-29 00:00:00+01:00</t>
  </si>
  <si>
    <t>2026-10-29 01:00:00+01:00</t>
  </si>
  <si>
    <t>2026-10-29 02:00:00+01:00</t>
  </si>
  <si>
    <t>2026-10-29 03:00:00+01:00</t>
  </si>
  <si>
    <t>2026-10-29 04:00:00+01:00</t>
  </si>
  <si>
    <t>2026-10-29 05:00:00+01:00</t>
  </si>
  <si>
    <t>2026-10-29 06:00:00+01:00</t>
  </si>
  <si>
    <t>2026-10-29 07:00:00+01:00</t>
  </si>
  <si>
    <t>2026-10-29 08:00:00+01:00</t>
  </si>
  <si>
    <t>2026-10-29 09:00:00+01:00</t>
  </si>
  <si>
    <t>2026-10-29 10:00:00+01:00</t>
  </si>
  <si>
    <t>2026-10-29 11:00:00+01:00</t>
  </si>
  <si>
    <t>2026-10-29 12:00:00+01:00</t>
  </si>
  <si>
    <t>2026-10-29 13:00:00+01:00</t>
  </si>
  <si>
    <t>2026-10-29 14:00:00+01:00</t>
  </si>
  <si>
    <t>2026-10-29 15:00:00+01:00</t>
  </si>
  <si>
    <t>2026-10-29 16:00:00+01:00</t>
  </si>
  <si>
    <t>2026-10-29 17:00:00+01:00</t>
  </si>
  <si>
    <t>2026-10-29 18:00:00+01:00</t>
  </si>
  <si>
    <t>2026-10-29 19:00:00+01:00</t>
  </si>
  <si>
    <t>2026-10-29 20:00:00+01:00</t>
  </si>
  <si>
    <t>2026-10-29 21:00:00+01:00</t>
  </si>
  <si>
    <t>2026-10-29 22:00:00+01:00</t>
  </si>
  <si>
    <t>2026-10-29 23:00:00+01:00</t>
  </si>
  <si>
    <t>2026-10-30 00:00:00+01:00</t>
  </si>
  <si>
    <t>2026-10-30 01:00:00+01:00</t>
  </si>
  <si>
    <t>2026-10-30 02:00:00+01:00</t>
  </si>
  <si>
    <t>2026-10-30 03:00:00+01:00</t>
  </si>
  <si>
    <t>2026-10-30 04:00:00+01:00</t>
  </si>
  <si>
    <t>2026-10-30 05:00:00+01:00</t>
  </si>
  <si>
    <t>2026-10-30 06:00:00+01:00</t>
  </si>
  <si>
    <t>2026-10-30 07:00:00+01:00</t>
  </si>
  <si>
    <t>2026-10-30 08:00:00+01:00</t>
  </si>
  <si>
    <t>2026-10-30 09:00:00+01:00</t>
  </si>
  <si>
    <t>2026-10-30 10:00:00+01:00</t>
  </si>
  <si>
    <t>2026-10-30 11:00:00+01:00</t>
  </si>
  <si>
    <t>2026-10-30 12:00:00+01:00</t>
  </si>
  <si>
    <t>2026-10-30 13:00:00+01:00</t>
  </si>
  <si>
    <t>2026-10-30 14:00:00+01:00</t>
  </si>
  <si>
    <t>2026-10-30 15:00:00+01:00</t>
  </si>
  <si>
    <t>2026-10-30 16:00:00+01:00</t>
  </si>
  <si>
    <t>2026-10-30 17:00:00+01:00</t>
  </si>
  <si>
    <t>2026-10-30 18:00:00+01:00</t>
  </si>
  <si>
    <t>2026-10-30 19:00:00+01:00</t>
  </si>
  <si>
    <t>2026-10-30 20:00:00+01:00</t>
  </si>
  <si>
    <t>2026-10-30 21:00:00+01:00</t>
  </si>
  <si>
    <t>2026-10-30 22:00:00+01:00</t>
  </si>
  <si>
    <t>2026-10-30 23:00:00+01:00</t>
  </si>
  <si>
    <t>2026-10-31 00:00:00+01:00</t>
  </si>
  <si>
    <t>2026-10-31 01:00:00+01:00</t>
  </si>
  <si>
    <t>2026-10-31 02:00:00+01:00</t>
  </si>
  <si>
    <t>2026-10-31 03:00:00+01:00</t>
  </si>
  <si>
    <t>2026-10-31 04:00:00+01:00</t>
  </si>
  <si>
    <t>2026-10-31 05:00:00+01:00</t>
  </si>
  <si>
    <t>2026-10-31 06:00:00+01:00</t>
  </si>
  <si>
    <t>2026-10-31 07:00:00+01:00</t>
  </si>
  <si>
    <t>2026-10-31 08:00:00+01:00</t>
  </si>
  <si>
    <t>2026-10-31 09:00:00+01:00</t>
  </si>
  <si>
    <t>2026-10-31 10:00:00+01:00</t>
  </si>
  <si>
    <t>2026-10-31 11:00:00+01:00</t>
  </si>
  <si>
    <t>2026-10-31 12:00:00+01:00</t>
  </si>
  <si>
    <t>2026-10-31 13:00:00+01:00</t>
  </si>
  <si>
    <t>2026-10-31 14:00:00+01:00</t>
  </si>
  <si>
    <t>2026-10-31 15:00:00+01:00</t>
  </si>
  <si>
    <t>2026-10-31 16:00:00+01:00</t>
  </si>
  <si>
    <t>2026-10-31 17:00:00+01:00</t>
  </si>
  <si>
    <t>2026-10-31 18:00:00+01:00</t>
  </si>
  <si>
    <t>2026-10-31 19:00:00+01:00</t>
  </si>
  <si>
    <t>2026-10-31 20:00:00+01:00</t>
  </si>
  <si>
    <t>2026-10-31 21:00:00+01:00</t>
  </si>
  <si>
    <t>2026-10-31 22:00:00+01:00</t>
  </si>
  <si>
    <t>2026-10-31 23:00:00+01:00</t>
  </si>
  <si>
    <t>2026-11-01 00:00:00+01:00</t>
  </si>
  <si>
    <t>2026-11-01 01:00:00+01:00</t>
  </si>
  <si>
    <t>2026-11-01 02:00:00+01:00</t>
  </si>
  <si>
    <t>2026-11-01 03:00:00+01:00</t>
  </si>
  <si>
    <t>2026-11-01 04:00:00+01:00</t>
  </si>
  <si>
    <t>2026-11-01 05:00:00+01:00</t>
  </si>
  <si>
    <t>2026-11-01 06:00:00+01:00</t>
  </si>
  <si>
    <t>2026-11-01 07:00:00+01:00</t>
  </si>
  <si>
    <t>2026-11-01 08:00:00+01:00</t>
  </si>
  <si>
    <t>2026-11-01 09:00:00+01:00</t>
  </si>
  <si>
    <t>2026-11-01 10:00:00+01:00</t>
  </si>
  <si>
    <t>2026-11-01 11:00:00+01:00</t>
  </si>
  <si>
    <t>2026-11-01 12:00:00+01:00</t>
  </si>
  <si>
    <t>2026-11-01 13:00:00+01:00</t>
  </si>
  <si>
    <t>2026-11-01 14:00:00+01:00</t>
  </si>
  <si>
    <t>2026-11-01 15:00:00+01:00</t>
  </si>
  <si>
    <t>2026-11-01 16:00:00+01:00</t>
  </si>
  <si>
    <t>2026-11-01 17:00:00+01:00</t>
  </si>
  <si>
    <t>2026-11-01 18:00:00+01:00</t>
  </si>
  <si>
    <t>2026-11-01 19:00:00+01:00</t>
  </si>
  <si>
    <t>2026-11-01 20:00:00+01:00</t>
  </si>
  <si>
    <t>2026-11-01 21:00:00+01:00</t>
  </si>
  <si>
    <t>2026-11-01 22:00:00+01:00</t>
  </si>
  <si>
    <t>2026-11-01 23:00:00+01:00</t>
  </si>
  <si>
    <t>2026-11-02 00:00:00+01:00</t>
  </si>
  <si>
    <t>2026-11-02 01:00:00+01:00</t>
  </si>
  <si>
    <t>2026-11-02 02:00:00+01:00</t>
  </si>
  <si>
    <t>2026-11-02 03:00:00+01:00</t>
  </si>
  <si>
    <t>2026-11-02 04:00:00+01:00</t>
  </si>
  <si>
    <t>2026-11-02 05:00:00+01:00</t>
  </si>
  <si>
    <t>2026-11-02 06:00:00+01:00</t>
  </si>
  <si>
    <t>2026-11-02 07:00:00+01:00</t>
  </si>
  <si>
    <t>2026-11-02 08:00:00+01:00</t>
  </si>
  <si>
    <t>2026-11-02 09:00:00+01:00</t>
  </si>
  <si>
    <t>2026-11-02 10:00:00+01:00</t>
  </si>
  <si>
    <t>2026-11-02 11:00:00+01:00</t>
  </si>
  <si>
    <t>2026-11-02 12:00:00+01:00</t>
  </si>
  <si>
    <t>2026-11-02 13:00:00+01:00</t>
  </si>
  <si>
    <t>2026-11-02 14:00:00+01:00</t>
  </si>
  <si>
    <t>2026-11-02 15:00:00+01:00</t>
  </si>
  <si>
    <t>2026-11-02 16:00:00+01:00</t>
  </si>
  <si>
    <t>2026-11-02 17:00:00+01:00</t>
  </si>
  <si>
    <t>2026-11-02 18:00:00+01:00</t>
  </si>
  <si>
    <t>2026-11-02 19:00:00+01:00</t>
  </si>
  <si>
    <t>2026-11-02 20:00:00+01:00</t>
  </si>
  <si>
    <t>2026-11-02 21:00:00+01:00</t>
  </si>
  <si>
    <t>2026-11-02 22:00:00+01:00</t>
  </si>
  <si>
    <t>2026-11-02 23:00:00+01:00</t>
  </si>
  <si>
    <t>2026-11-03 00:00:00+01:00</t>
  </si>
  <si>
    <t>2026-11-03 01:00:00+01:00</t>
  </si>
  <si>
    <t>2026-11-03 02:00:00+01:00</t>
  </si>
  <si>
    <t>2026-11-03 03:00:00+01:00</t>
  </si>
  <si>
    <t>2026-11-03 04:00:00+01:00</t>
  </si>
  <si>
    <t>2026-11-03 05:00:00+01:00</t>
  </si>
  <si>
    <t>2026-11-03 06:00:00+01:00</t>
  </si>
  <si>
    <t>2026-11-03 07:00:00+01:00</t>
  </si>
  <si>
    <t>2026-11-03 08:00:00+01:00</t>
  </si>
  <si>
    <t>2026-11-03 09:00:00+01:00</t>
  </si>
  <si>
    <t>2026-11-03 10:00:00+01:00</t>
  </si>
  <si>
    <t>2026-11-03 11:00:00+01:00</t>
  </si>
  <si>
    <t>2026-11-03 12:00:00+01:00</t>
  </si>
  <si>
    <t>2026-11-03 13:00:00+01:00</t>
  </si>
  <si>
    <t>2026-11-03 14:00:00+01:00</t>
  </si>
  <si>
    <t>2026-11-03 15:00:00+01:00</t>
  </si>
  <si>
    <t>2026-11-03 16:00:00+01:00</t>
  </si>
  <si>
    <t>2026-11-03 17:00:00+01:00</t>
  </si>
  <si>
    <t>2026-11-03 18:00:00+01:00</t>
  </si>
  <si>
    <t>2026-11-03 19:00:00+01:00</t>
  </si>
  <si>
    <t>2026-11-03 20:00:00+01:00</t>
  </si>
  <si>
    <t>2026-11-03 21:00:00+01:00</t>
  </si>
  <si>
    <t>2026-11-03 22:00:00+01:00</t>
  </si>
  <si>
    <t>2026-11-03 23:00:00+01:00</t>
  </si>
  <si>
    <t>2026-11-04 00:00:00+01:00</t>
  </si>
  <si>
    <t>2026-11-04 01:00:00+01:00</t>
  </si>
  <si>
    <t>2026-11-04 02:00:00+01:00</t>
  </si>
  <si>
    <t>2026-11-04 03:00:00+01:00</t>
  </si>
  <si>
    <t>2026-11-04 04:00:00+01:00</t>
  </si>
  <si>
    <t>2026-11-04 05:00:00+01:00</t>
  </si>
  <si>
    <t>2026-11-04 06:00:00+01:00</t>
  </si>
  <si>
    <t>2026-11-04 07:00:00+01:00</t>
  </si>
  <si>
    <t>2026-11-04 08:00:00+01:00</t>
  </si>
  <si>
    <t>2026-11-04 09:00:00+01:00</t>
  </si>
  <si>
    <t>2026-11-04 10:00:00+01:00</t>
  </si>
  <si>
    <t>2026-11-04 11:00:00+01:00</t>
  </si>
  <si>
    <t>2026-11-04 12:00:00+01:00</t>
  </si>
  <si>
    <t>2026-11-04 13:00:00+01:00</t>
  </si>
  <si>
    <t>2026-11-04 14:00:00+01:00</t>
  </si>
  <si>
    <t>2026-11-04 15:00:00+01:00</t>
  </si>
  <si>
    <t>2026-11-04 16:00:00+01:00</t>
  </si>
  <si>
    <t>2026-11-04 17:00:00+01:00</t>
  </si>
  <si>
    <t>2026-11-04 18:00:00+01:00</t>
  </si>
  <si>
    <t>2026-11-04 19:00:00+01:00</t>
  </si>
  <si>
    <t>2026-11-04 20:00:00+01:00</t>
  </si>
  <si>
    <t>2026-11-04 21:00:00+01:00</t>
  </si>
  <si>
    <t>2026-11-04 22:00:00+01:00</t>
  </si>
  <si>
    <t>2026-11-04 23:00:00+01:00</t>
  </si>
  <si>
    <t>2026-11-05 00:00:00+01:00</t>
  </si>
  <si>
    <t>2026-11-05 01:00:00+01:00</t>
  </si>
  <si>
    <t>2026-11-05 02:00:00+01:00</t>
  </si>
  <si>
    <t>2026-11-05 03:00:00+01:00</t>
  </si>
  <si>
    <t>2026-11-05 04:00:00+01:00</t>
  </si>
  <si>
    <t>2026-11-05 05:00:00+01:00</t>
  </si>
  <si>
    <t>2026-11-05 06:00:00+01:00</t>
  </si>
  <si>
    <t>2026-11-05 07:00:00+01:00</t>
  </si>
  <si>
    <t>2026-11-05 08:00:00+01:00</t>
  </si>
  <si>
    <t>2026-11-05 09:00:00+01:00</t>
  </si>
  <si>
    <t>2026-11-05 10:00:00+01:00</t>
  </si>
  <si>
    <t>2026-11-05 11:00:00+01:00</t>
  </si>
  <si>
    <t>2026-11-05 12:00:00+01:00</t>
  </si>
  <si>
    <t>2026-11-05 13:00:00+01:00</t>
  </si>
  <si>
    <t>2026-11-05 14:00:00+01:00</t>
  </si>
  <si>
    <t>2026-11-05 15:00:00+01:00</t>
  </si>
  <si>
    <t>2026-11-05 16:00:00+01:00</t>
  </si>
  <si>
    <t>2026-11-05 17:00:00+01:00</t>
  </si>
  <si>
    <t>2026-11-05 18:00:00+01:00</t>
  </si>
  <si>
    <t>2026-11-05 19:00:00+01:00</t>
  </si>
  <si>
    <t>2026-11-05 20:00:00+01:00</t>
  </si>
  <si>
    <t>2026-11-05 21:00:00+01:00</t>
  </si>
  <si>
    <t>2026-11-05 22:00:00+01:00</t>
  </si>
  <si>
    <t>2026-11-05 23:00:00+01:00</t>
  </si>
  <si>
    <t>2026-11-06 00:00:00+01:00</t>
  </si>
  <si>
    <t>2026-11-06 01:00:00+01:00</t>
  </si>
  <si>
    <t>2026-11-06 02:00:00+01:00</t>
  </si>
  <si>
    <t>2026-11-06 03:00:00+01:00</t>
  </si>
  <si>
    <t>2026-11-06 04:00:00+01:00</t>
  </si>
  <si>
    <t>2026-11-06 05:00:00+01:00</t>
  </si>
  <si>
    <t>2026-11-06 06:00:00+01:00</t>
  </si>
  <si>
    <t>2026-11-06 07:00:00+01:00</t>
  </si>
  <si>
    <t>2026-11-06 08:00:00+01:00</t>
  </si>
  <si>
    <t>2026-11-06 09:00:00+01:00</t>
  </si>
  <si>
    <t>2026-11-06 10:00:00+01:00</t>
  </si>
  <si>
    <t>2026-11-06 11:00:00+01:00</t>
  </si>
  <si>
    <t>2026-11-06 12:00:00+01:00</t>
  </si>
  <si>
    <t>2026-11-06 13:00:00+01:00</t>
  </si>
  <si>
    <t>2026-11-06 14:00:00+01:00</t>
  </si>
  <si>
    <t>2026-11-06 15:00:00+01:00</t>
  </si>
  <si>
    <t>2026-11-06 16:00:00+01:00</t>
  </si>
  <si>
    <t>2026-11-06 17:00:00+01:00</t>
  </si>
  <si>
    <t>2026-11-06 18:00:00+01:00</t>
  </si>
  <si>
    <t>2026-11-06 19:00:00+01:00</t>
  </si>
  <si>
    <t>2026-11-06 20:00:00+01:00</t>
  </si>
  <si>
    <t>2026-11-06 21:00:00+01:00</t>
  </si>
  <si>
    <t>2026-11-06 22:00:00+01:00</t>
  </si>
  <si>
    <t>2026-11-06 23:00:00+01:00</t>
  </si>
  <si>
    <t>2026-11-07 00:00:00+01:00</t>
  </si>
  <si>
    <t>2026-11-07 01:00:00+01:00</t>
  </si>
  <si>
    <t>2026-11-07 02:00:00+01:00</t>
  </si>
  <si>
    <t>2026-11-07 03:00:00+01:00</t>
  </si>
  <si>
    <t>2026-11-07 04:00:00+01:00</t>
  </si>
  <si>
    <t>2026-11-07 05:00:00+01:00</t>
  </si>
  <si>
    <t>2026-11-07 06:00:00+01:00</t>
  </si>
  <si>
    <t>2026-11-07 07:00:00+01:00</t>
  </si>
  <si>
    <t>2026-11-07 08:00:00+01:00</t>
  </si>
  <si>
    <t>2026-11-07 09:00:00+01:00</t>
  </si>
  <si>
    <t>2026-11-07 10:00:00+01:00</t>
  </si>
  <si>
    <t>2026-11-07 11:00:00+01:00</t>
  </si>
  <si>
    <t>2026-11-07 12:00:00+01:00</t>
  </si>
  <si>
    <t>2026-11-07 13:00:00+01:00</t>
  </si>
  <si>
    <t>2026-11-07 14:00:00+01:00</t>
  </si>
  <si>
    <t>2026-11-07 15:00:00+01:00</t>
  </si>
  <si>
    <t>2026-11-07 16:00:00+01:00</t>
  </si>
  <si>
    <t>2026-11-07 17:00:00+01:00</t>
  </si>
  <si>
    <t>2026-11-07 18:00:00+01:00</t>
  </si>
  <si>
    <t>2026-11-07 19:00:00+01:00</t>
  </si>
  <si>
    <t>2026-11-07 20:00:00+01:00</t>
  </si>
  <si>
    <t>2026-11-07 21:00:00+01:00</t>
  </si>
  <si>
    <t>2026-11-07 22:00:00+01:00</t>
  </si>
  <si>
    <t>2026-11-07 23:00:00+01:00</t>
  </si>
  <si>
    <t>2026-11-08 00:00:00+01:00</t>
  </si>
  <si>
    <t>2026-11-08 01:00:00+01:00</t>
  </si>
  <si>
    <t>2026-11-08 02:00:00+01:00</t>
  </si>
  <si>
    <t>2026-11-08 03:00:00+01:00</t>
  </si>
  <si>
    <t>2026-11-08 04:00:00+01:00</t>
  </si>
  <si>
    <t>2026-11-08 05:00:00+01:00</t>
  </si>
  <si>
    <t>2026-11-08 06:00:00+01:00</t>
  </si>
  <si>
    <t>2026-11-08 07:00:00+01:00</t>
  </si>
  <si>
    <t>2026-11-08 08:00:00+01:00</t>
  </si>
  <si>
    <t>2026-11-08 09:00:00+01:00</t>
  </si>
  <si>
    <t>2026-11-08 10:00:00+01:00</t>
  </si>
  <si>
    <t>2026-11-08 11:00:00+01:00</t>
  </si>
  <si>
    <t>2026-11-08 12:00:00+01:00</t>
  </si>
  <si>
    <t>2026-11-08 13:00:00+01:00</t>
  </si>
  <si>
    <t>2026-11-08 14:00:00+01:00</t>
  </si>
  <si>
    <t>2026-11-08 15:00:00+01:00</t>
  </si>
  <si>
    <t>2026-11-08 16:00:00+01:00</t>
  </si>
  <si>
    <t>2026-11-08 17:00:00+01:00</t>
  </si>
  <si>
    <t>2026-11-08 18:00:00+01:00</t>
  </si>
  <si>
    <t>2026-11-08 19:00:00+01:00</t>
  </si>
  <si>
    <t>2026-11-08 20:00:00+01:00</t>
  </si>
  <si>
    <t>2026-11-08 21:00:00+01:00</t>
  </si>
  <si>
    <t>2026-11-08 22:00:00+01:00</t>
  </si>
  <si>
    <t>2026-11-08 23:00:00+01:00</t>
  </si>
  <si>
    <t>2026-11-09 00:00:00+01:00</t>
  </si>
  <si>
    <t>2026-11-09 01:00:00+01:00</t>
  </si>
  <si>
    <t>2026-11-09 02:00:00+01:00</t>
  </si>
  <si>
    <t>2026-11-09 03:00:00+01:00</t>
  </si>
  <si>
    <t>2026-11-09 04:00:00+01:00</t>
  </si>
  <si>
    <t>2026-11-09 05:00:00+01:00</t>
  </si>
  <si>
    <t>2026-11-09 06:00:00+01:00</t>
  </si>
  <si>
    <t>2026-11-09 07:00:00+01:00</t>
  </si>
  <si>
    <t>2026-11-09 08:00:00+01:00</t>
  </si>
  <si>
    <t>2026-11-09 09:00:00+01:00</t>
  </si>
  <si>
    <t>2026-11-09 10:00:00+01:00</t>
  </si>
  <si>
    <t>2026-11-09 11:00:00+01:00</t>
  </si>
  <si>
    <t>2026-11-09 12:00:00+01:00</t>
  </si>
  <si>
    <t>2026-11-09 13:00:00+01:00</t>
  </si>
  <si>
    <t>2026-11-09 14:00:00+01:00</t>
  </si>
  <si>
    <t>2026-11-09 15:00:00+01:00</t>
  </si>
  <si>
    <t>2026-11-09 16:00:00+01:00</t>
  </si>
  <si>
    <t>2026-11-09 17:00:00+01:00</t>
  </si>
  <si>
    <t>2026-11-09 18:00:00+01:00</t>
  </si>
  <si>
    <t>2026-11-09 19:00:00+01:00</t>
  </si>
  <si>
    <t>2026-11-09 20:00:00+01:00</t>
  </si>
  <si>
    <t>2026-11-09 21:00:00+01:00</t>
  </si>
  <si>
    <t>2026-11-09 22:00:00+01:00</t>
  </si>
  <si>
    <t>2026-11-09 23:00:00+01:00</t>
  </si>
  <si>
    <t>2026-11-10 00:00:00+01:00</t>
  </si>
  <si>
    <t>2026-11-10 01:00:00+01:00</t>
  </si>
  <si>
    <t>2026-11-10 02:00:00+01:00</t>
  </si>
  <si>
    <t>2026-11-10 03:00:00+01:00</t>
  </si>
  <si>
    <t>2026-11-10 04:00:00+01:00</t>
  </si>
  <si>
    <t>2026-11-10 05:00:00+01:00</t>
  </si>
  <si>
    <t>2026-11-10 06:00:00+01:00</t>
  </si>
  <si>
    <t>2026-11-10 07:00:00+01:00</t>
  </si>
  <si>
    <t>2026-11-10 08:00:00+01:00</t>
  </si>
  <si>
    <t>2026-11-10 09:00:00+01:00</t>
  </si>
  <si>
    <t>2026-11-10 10:00:00+01:00</t>
  </si>
  <si>
    <t>2026-11-10 11:00:00+01:00</t>
  </si>
  <si>
    <t>2026-11-10 12:00:00+01:00</t>
  </si>
  <si>
    <t>2026-11-10 13:00:00+01:00</t>
  </si>
  <si>
    <t>2026-11-10 14:00:00+01:00</t>
  </si>
  <si>
    <t>2026-11-10 15:00:00+01:00</t>
  </si>
  <si>
    <t>2026-11-10 16:00:00+01:00</t>
  </si>
  <si>
    <t>2026-11-10 17:00:00+01:00</t>
  </si>
  <si>
    <t>2026-11-10 18:00:00+01:00</t>
  </si>
  <si>
    <t>2026-11-10 19:00:00+01:00</t>
  </si>
  <si>
    <t>2026-11-10 20:00:00+01:00</t>
  </si>
  <si>
    <t>2026-11-10 21:00:00+01:00</t>
  </si>
  <si>
    <t>2026-11-10 22:00:00+01:00</t>
  </si>
  <si>
    <t>2026-11-10 23:00:00+01:00</t>
  </si>
  <si>
    <t>2026-11-11 00:00:00+01:00</t>
  </si>
  <si>
    <t>2026-11-11 01:00:00+01:00</t>
  </si>
  <si>
    <t>2026-11-11 02:00:00+01:00</t>
  </si>
  <si>
    <t>2026-11-11 03:00:00+01:00</t>
  </si>
  <si>
    <t>2026-11-11 04:00:00+01:00</t>
  </si>
  <si>
    <t>2026-11-11 05:00:00+01:00</t>
  </si>
  <si>
    <t>2026-11-11 06:00:00+01:00</t>
  </si>
  <si>
    <t>2026-11-11 07:00:00+01:00</t>
  </si>
  <si>
    <t>2026-11-11 08:00:00+01:00</t>
  </si>
  <si>
    <t>2026-11-11 09:00:00+01:00</t>
  </si>
  <si>
    <t>2026-11-11 10:00:00+01:00</t>
  </si>
  <si>
    <t>2026-11-11 11:00:00+01:00</t>
  </si>
  <si>
    <t>2026-11-11 12:00:00+01:00</t>
  </si>
  <si>
    <t>2026-11-11 13:00:00+01:00</t>
  </si>
  <si>
    <t>2026-11-11 14:00:00+01:00</t>
  </si>
  <si>
    <t>2026-11-11 15:00:00+01:00</t>
  </si>
  <si>
    <t>2026-11-11 16:00:00+01:00</t>
  </si>
  <si>
    <t>2026-11-11 17:00:00+01:00</t>
  </si>
  <si>
    <t>2026-11-11 18:00:00+01:00</t>
  </si>
  <si>
    <t>2026-11-11 19:00:00+01:00</t>
  </si>
  <si>
    <t>2026-11-11 20:00:00+01:00</t>
  </si>
  <si>
    <t>2026-11-11 21:00:00+01:00</t>
  </si>
  <si>
    <t>2026-11-11 22:00:00+01:00</t>
  </si>
  <si>
    <t>2026-11-11 23:00:00+01:00</t>
  </si>
  <si>
    <t>2026-11-12 00:00:00+01:00</t>
  </si>
  <si>
    <t>2026-11-12 01:00:00+01:00</t>
  </si>
  <si>
    <t>2026-11-12 02:00:00+01:00</t>
  </si>
  <si>
    <t>2026-11-12 03:00:00+01:00</t>
  </si>
  <si>
    <t>2026-11-12 04:00:00+01:00</t>
  </si>
  <si>
    <t>2026-11-12 05:00:00+01:00</t>
  </si>
  <si>
    <t>2026-11-12 06:00:00+01:00</t>
  </si>
  <si>
    <t>2026-11-12 07:00:00+01:00</t>
  </si>
  <si>
    <t>2026-11-12 08:00:00+01:00</t>
  </si>
  <si>
    <t>2026-11-12 09:00:00+01:00</t>
  </si>
  <si>
    <t>2026-11-12 10:00:00+01:00</t>
  </si>
  <si>
    <t>2026-11-12 11:00:00+01:00</t>
  </si>
  <si>
    <t>2026-11-12 12:00:00+01:00</t>
  </si>
  <si>
    <t>2026-11-12 13:00:00+01:00</t>
  </si>
  <si>
    <t>2026-11-12 14:00:00+01:00</t>
  </si>
  <si>
    <t>2026-11-12 15:00:00+01:00</t>
  </si>
  <si>
    <t>2026-11-12 16:00:00+01:00</t>
  </si>
  <si>
    <t>2026-11-12 17:00:00+01:00</t>
  </si>
  <si>
    <t>2026-11-12 18:00:00+01:00</t>
  </si>
  <si>
    <t>2026-11-12 19:00:00+01:00</t>
  </si>
  <si>
    <t>2026-11-12 20:00:00+01:00</t>
  </si>
  <si>
    <t>2026-11-12 21:00:00+01:00</t>
  </si>
  <si>
    <t>2026-11-12 22:00:00+01:00</t>
  </si>
  <si>
    <t>2026-11-12 23:00:00+01:00</t>
  </si>
  <si>
    <t>2026-11-13 00:00:00+01:00</t>
  </si>
  <si>
    <t>2026-11-13 01:00:00+01:00</t>
  </si>
  <si>
    <t>2026-11-13 02:00:00+01:00</t>
  </si>
  <si>
    <t>2026-11-13 03:00:00+01:00</t>
  </si>
  <si>
    <t>2026-11-13 04:00:00+01:00</t>
  </si>
  <si>
    <t>2026-11-13 05:00:00+01:00</t>
  </si>
  <si>
    <t>2026-11-13 06:00:00+01:00</t>
  </si>
  <si>
    <t>2026-11-13 07:00:00+01:00</t>
  </si>
  <si>
    <t>2026-11-13 08:00:00+01:00</t>
  </si>
  <si>
    <t>2026-11-13 09:00:00+01:00</t>
  </si>
  <si>
    <t>2026-11-13 10:00:00+01:00</t>
  </si>
  <si>
    <t>2026-11-13 11:00:00+01:00</t>
  </si>
  <si>
    <t>2026-11-13 12:00:00+01:00</t>
  </si>
  <si>
    <t>2026-11-13 13:00:00+01:00</t>
  </si>
  <si>
    <t>2026-11-13 14:00:00+01:00</t>
  </si>
  <si>
    <t>2026-11-13 15:00:00+01:00</t>
  </si>
  <si>
    <t>2026-11-13 16:00:00+01:00</t>
  </si>
  <si>
    <t>2026-11-13 17:00:00+01:00</t>
  </si>
  <si>
    <t>2026-11-13 18:00:00+01:00</t>
  </si>
  <si>
    <t>2026-11-13 19:00:00+01:00</t>
  </si>
  <si>
    <t>2026-11-13 20:00:00+01:00</t>
  </si>
  <si>
    <t>2026-11-13 21:00:00+01:00</t>
  </si>
  <si>
    <t>2026-11-13 22:00:00+01:00</t>
  </si>
  <si>
    <t>2026-11-13 23:00:00+01:00</t>
  </si>
  <si>
    <t>2026-11-14 00:00:00+01:00</t>
  </si>
  <si>
    <t>2026-11-14 01:00:00+01:00</t>
  </si>
  <si>
    <t>2026-11-14 02:00:00+01:00</t>
  </si>
  <si>
    <t>2026-11-14 03:00:00+01:00</t>
  </si>
  <si>
    <t>2026-11-14 04:00:00+01:00</t>
  </si>
  <si>
    <t>2026-11-14 05:00:00+01:00</t>
  </si>
  <si>
    <t>2026-11-14 06:00:00+01:00</t>
  </si>
  <si>
    <t>2026-11-14 07:00:00+01:00</t>
  </si>
  <si>
    <t>2026-11-14 08:00:00+01:00</t>
  </si>
  <si>
    <t>2026-11-14 09:00:00+01:00</t>
  </si>
  <si>
    <t>2026-11-14 10:00:00+01:00</t>
  </si>
  <si>
    <t>2026-11-14 11:00:00+01:00</t>
  </si>
  <si>
    <t>2026-11-14 12:00:00+01:00</t>
  </si>
  <si>
    <t>2026-11-14 13:00:00+01:00</t>
  </si>
  <si>
    <t>2026-11-14 14:00:00+01:00</t>
  </si>
  <si>
    <t>2026-11-14 15:00:00+01:00</t>
  </si>
  <si>
    <t>2026-11-14 16:00:00+01:00</t>
  </si>
  <si>
    <t>2026-11-14 17:00:00+01:00</t>
  </si>
  <si>
    <t>2026-11-14 18:00:00+01:00</t>
  </si>
  <si>
    <t>2026-11-14 19:00:00+01:00</t>
  </si>
  <si>
    <t>2026-11-14 20:00:00+01:00</t>
  </si>
  <si>
    <t>2026-11-14 21:00:00+01:00</t>
  </si>
  <si>
    <t>2026-11-14 22:00:00+01:00</t>
  </si>
  <si>
    <t>2026-11-14 23:00:00+01:00</t>
  </si>
  <si>
    <t>2026-11-15 00:00:00+01:00</t>
  </si>
  <si>
    <t>2026-11-15 01:00:00+01:00</t>
  </si>
  <si>
    <t>2026-11-15 02:00:00+01:00</t>
  </si>
  <si>
    <t>2026-11-15 03:00:00+01:00</t>
  </si>
  <si>
    <t>2026-11-15 04:00:00+01:00</t>
  </si>
  <si>
    <t>2026-11-15 05:00:00+01:00</t>
  </si>
  <si>
    <t>2026-11-15 06:00:00+01:00</t>
  </si>
  <si>
    <t>2026-11-15 07:00:00+01:00</t>
  </si>
  <si>
    <t>2026-11-15 08:00:00+01:00</t>
  </si>
  <si>
    <t>2026-11-15 09:00:00+01:00</t>
  </si>
  <si>
    <t>2026-11-15 10:00:00+01:00</t>
  </si>
  <si>
    <t>2026-11-15 11:00:00+01:00</t>
  </si>
  <si>
    <t>2026-11-15 12:00:00+01:00</t>
  </si>
  <si>
    <t>2026-11-15 13:00:00+01:00</t>
  </si>
  <si>
    <t>2026-11-15 14:00:00+01:00</t>
  </si>
  <si>
    <t>2026-11-15 15:00:00+01:00</t>
  </si>
  <si>
    <t>2026-11-15 16:00:00+01:00</t>
  </si>
  <si>
    <t>2026-11-15 17:00:00+01:00</t>
  </si>
  <si>
    <t>2026-11-15 18:00:00+01:00</t>
  </si>
  <si>
    <t>2026-11-15 19:00:00+01:00</t>
  </si>
  <si>
    <t>2026-11-15 20:00:00+01:00</t>
  </si>
  <si>
    <t>2026-11-15 21:00:00+01:00</t>
  </si>
  <si>
    <t>2026-11-15 22:00:00+01:00</t>
  </si>
  <si>
    <t>2026-11-15 23:00:00+01:00</t>
  </si>
  <si>
    <t>2026-11-16 00:00:00+01:00</t>
  </si>
  <si>
    <t>2026-11-16 01:00:00+01:00</t>
  </si>
  <si>
    <t>2026-11-16 02:00:00+01:00</t>
  </si>
  <si>
    <t>2026-11-16 03:00:00+01:00</t>
  </si>
  <si>
    <t>2026-11-16 04:00:00+01:00</t>
  </si>
  <si>
    <t>2026-11-16 05:00:00+01:00</t>
  </si>
  <si>
    <t>2026-11-16 06:00:00+01:00</t>
  </si>
  <si>
    <t>2026-11-16 07:00:00+01:00</t>
  </si>
  <si>
    <t>2026-11-16 08:00:00+01:00</t>
  </si>
  <si>
    <t>2026-11-16 09:00:00+01:00</t>
  </si>
  <si>
    <t>2026-11-16 10:00:00+01:00</t>
  </si>
  <si>
    <t>2026-11-16 11:00:00+01:00</t>
  </si>
  <si>
    <t>2026-11-16 12:00:00+01:00</t>
  </si>
  <si>
    <t>2026-11-16 13:00:00+01:00</t>
  </si>
  <si>
    <t>2026-11-16 14:00:00+01:00</t>
  </si>
  <si>
    <t>2026-11-16 15:00:00+01:00</t>
  </si>
  <si>
    <t>2026-11-16 16:00:00+01:00</t>
  </si>
  <si>
    <t>2026-11-16 17:00:00+01:00</t>
  </si>
  <si>
    <t>2026-11-16 18:00:00+01:00</t>
  </si>
  <si>
    <t>2026-11-16 19:00:00+01:00</t>
  </si>
  <si>
    <t>2026-11-16 20:00:00+01:00</t>
  </si>
  <si>
    <t>2026-11-16 21:00:00+01:00</t>
  </si>
  <si>
    <t>2026-11-16 22:00:00+01:00</t>
  </si>
  <si>
    <t>2026-11-16 23:00:00+01:00</t>
  </si>
  <si>
    <t>2026-11-17 00:00:00+01:00</t>
  </si>
  <si>
    <t>2026-11-17 01:00:00+01:00</t>
  </si>
  <si>
    <t>2026-11-17 02:00:00+01:00</t>
  </si>
  <si>
    <t>2026-11-17 03:00:00+01:00</t>
  </si>
  <si>
    <t>2026-11-17 04:00:00+01:00</t>
  </si>
  <si>
    <t>2026-11-17 05:00:00+01:00</t>
  </si>
  <si>
    <t>2026-11-17 06:00:00+01:00</t>
  </si>
  <si>
    <t>2026-11-17 07:00:00+01:00</t>
  </si>
  <si>
    <t>2026-11-17 08:00:00+01:00</t>
  </si>
  <si>
    <t>2026-11-17 09:00:00+01:00</t>
  </si>
  <si>
    <t>2026-11-17 10:00:00+01:00</t>
  </si>
  <si>
    <t>2026-11-17 11:00:00+01:00</t>
  </si>
  <si>
    <t>2026-11-17 12:00:00+01:00</t>
  </si>
  <si>
    <t>2026-11-17 13:00:00+01:00</t>
  </si>
  <si>
    <t>2026-11-17 14:00:00+01:00</t>
  </si>
  <si>
    <t>2026-11-17 15:00:00+01:00</t>
  </si>
  <si>
    <t>2026-11-17 16:00:00+01:00</t>
  </si>
  <si>
    <t>2026-11-17 17:00:00+01:00</t>
  </si>
  <si>
    <t>2026-11-17 18:00:00+01:00</t>
  </si>
  <si>
    <t>2026-11-17 19:00:00+01:00</t>
  </si>
  <si>
    <t>2026-11-17 20:00:00+01:00</t>
  </si>
  <si>
    <t>2026-11-17 21:00:00+01:00</t>
  </si>
  <si>
    <t>2026-11-17 22:00:00+01:00</t>
  </si>
  <si>
    <t>2026-11-17 23:00:00+01:00</t>
  </si>
  <si>
    <t>2026-11-18 00:00:00+01:00</t>
  </si>
  <si>
    <t>2026-11-18 01:00:00+01:00</t>
  </si>
  <si>
    <t>2026-11-18 02:00:00+01:00</t>
  </si>
  <si>
    <t>2026-11-18 03:00:00+01:00</t>
  </si>
  <si>
    <t>2026-11-18 04:00:00+01:00</t>
  </si>
  <si>
    <t>2026-11-18 05:00:00+01:00</t>
  </si>
  <si>
    <t>2026-11-18 06:00:00+01:00</t>
  </si>
  <si>
    <t>2026-11-18 07:00:00+01:00</t>
  </si>
  <si>
    <t>2026-11-18 08:00:00+01:00</t>
  </si>
  <si>
    <t>2026-11-18 09:00:00+01:00</t>
  </si>
  <si>
    <t>2026-11-18 10:00:00+01:00</t>
  </si>
  <si>
    <t>2026-11-18 11:00:00+01:00</t>
  </si>
  <si>
    <t>2026-11-18 12:00:00+01:00</t>
  </si>
  <si>
    <t>2026-11-18 13:00:00+01:00</t>
  </si>
  <si>
    <t>2026-11-18 14:00:00+01:00</t>
  </si>
  <si>
    <t>2026-11-18 15:00:00+01:00</t>
  </si>
  <si>
    <t>2026-11-18 16:00:00+01:00</t>
  </si>
  <si>
    <t>2026-11-18 17:00:00+01:00</t>
  </si>
  <si>
    <t>2026-11-18 18:00:00+01:00</t>
  </si>
  <si>
    <t>2026-11-18 19:00:00+01:00</t>
  </si>
  <si>
    <t>2026-11-18 20:00:00+01:00</t>
  </si>
  <si>
    <t>2026-11-18 21:00:00+01:00</t>
  </si>
  <si>
    <t>2026-11-18 22:00:00+01:00</t>
  </si>
  <si>
    <t>2026-11-18 23:00:00+01:00</t>
  </si>
  <si>
    <t>2026-11-19 00:00:00+01:00</t>
  </si>
  <si>
    <t>2026-11-19 01:00:00+01:00</t>
  </si>
  <si>
    <t>2026-11-19 02:00:00+01:00</t>
  </si>
  <si>
    <t>2026-11-19 03:00:00+01:00</t>
  </si>
  <si>
    <t>2026-11-19 04:00:00+01:00</t>
  </si>
  <si>
    <t>2026-11-19 05:00:00+01:00</t>
  </si>
  <si>
    <t>2026-11-19 06:00:00+01:00</t>
  </si>
  <si>
    <t>2026-11-19 07:00:00+01:00</t>
  </si>
  <si>
    <t>2026-11-19 08:00:00+01:00</t>
  </si>
  <si>
    <t>2026-11-19 09:00:00+01:00</t>
  </si>
  <si>
    <t>2026-11-19 10:00:00+01:00</t>
  </si>
  <si>
    <t>2026-11-19 11:00:00+01:00</t>
  </si>
  <si>
    <t>2026-11-19 12:00:00+01:00</t>
  </si>
  <si>
    <t>2026-11-19 13:00:00+01:00</t>
  </si>
  <si>
    <t>2026-11-19 14:00:00+01:00</t>
  </si>
  <si>
    <t>2026-11-19 15:00:00+01:00</t>
  </si>
  <si>
    <t>2026-11-19 16:00:00+01:00</t>
  </si>
  <si>
    <t>2026-11-19 17:00:00+01:00</t>
  </si>
  <si>
    <t>2026-11-19 18:00:00+01:00</t>
  </si>
  <si>
    <t>2026-11-19 19:00:00+01:00</t>
  </si>
  <si>
    <t>2026-11-19 20:00:00+01:00</t>
  </si>
  <si>
    <t>2026-11-19 21:00:00+01:00</t>
  </si>
  <si>
    <t>2026-11-19 22:00:00+01:00</t>
  </si>
  <si>
    <t>2026-11-19 23:00:00+01:00</t>
  </si>
  <si>
    <t>2026-11-20 00:00:00+01:00</t>
  </si>
  <si>
    <t>2026-11-20 01:00:00+01:00</t>
  </si>
  <si>
    <t>2026-11-20 02:00:00+01:00</t>
  </si>
  <si>
    <t>2026-11-20 03:00:00+01:00</t>
  </si>
  <si>
    <t>2026-11-20 04:00:00+01:00</t>
  </si>
  <si>
    <t>2026-11-20 05:00:00+01:00</t>
  </si>
  <si>
    <t>2026-11-20 06:00:00+01:00</t>
  </si>
  <si>
    <t>2026-11-20 07:00:00+01:00</t>
  </si>
  <si>
    <t>2026-11-20 08:00:00+01:00</t>
  </si>
  <si>
    <t>2026-11-20 09:00:00+01:00</t>
  </si>
  <si>
    <t>2026-11-20 10:00:00+01:00</t>
  </si>
  <si>
    <t>2026-11-20 11:00:00+01:00</t>
  </si>
  <si>
    <t>2026-11-20 12:00:00+01:00</t>
  </si>
  <si>
    <t>2026-11-20 13:00:00+01:00</t>
  </si>
  <si>
    <t>2026-11-20 14:00:00+01:00</t>
  </si>
  <si>
    <t>2026-11-20 15:00:00+01:00</t>
  </si>
  <si>
    <t>2026-11-20 16:00:00+01:00</t>
  </si>
  <si>
    <t>2026-11-20 17:00:00+01:00</t>
  </si>
  <si>
    <t>2026-11-20 18:00:00+01:00</t>
  </si>
  <si>
    <t>2026-11-20 19:00:00+01:00</t>
  </si>
  <si>
    <t>2026-11-20 20:00:00+01:00</t>
  </si>
  <si>
    <t>2026-11-20 21:00:00+01:00</t>
  </si>
  <si>
    <t>2026-11-20 22:00:00+01:00</t>
  </si>
  <si>
    <t>2026-11-20 23:00:00+01:00</t>
  </si>
  <si>
    <t>2026-11-21 00:00:00+01:00</t>
  </si>
  <si>
    <t>2026-11-21 01:00:00+01:00</t>
  </si>
  <si>
    <t>2026-11-21 02:00:00+01:00</t>
  </si>
  <si>
    <t>2026-11-21 03:00:00+01:00</t>
  </si>
  <si>
    <t>2026-11-21 04:00:00+01:00</t>
  </si>
  <si>
    <t>2026-11-21 05:00:00+01:00</t>
  </si>
  <si>
    <t>2026-11-21 06:00:00+01:00</t>
  </si>
  <si>
    <t>2026-11-21 07:00:00+01:00</t>
  </si>
  <si>
    <t>2026-11-21 08:00:00+01:00</t>
  </si>
  <si>
    <t>2026-11-21 09:00:00+01:00</t>
  </si>
  <si>
    <t>2026-11-21 10:00:00+01:00</t>
  </si>
  <si>
    <t>2026-11-21 11:00:00+01:00</t>
  </si>
  <si>
    <t>2026-11-21 12:00:00+01:00</t>
  </si>
  <si>
    <t>2026-11-21 13:00:00+01:00</t>
  </si>
  <si>
    <t>2026-11-21 14:00:00+01:00</t>
  </si>
  <si>
    <t>2026-11-21 15:00:00+01:00</t>
  </si>
  <si>
    <t>2026-11-21 16:00:00+01:00</t>
  </si>
  <si>
    <t>2026-11-21 17:00:00+01:00</t>
  </si>
  <si>
    <t>2026-11-21 18:00:00+01:00</t>
  </si>
  <si>
    <t>2026-11-21 19:00:00+01:00</t>
  </si>
  <si>
    <t>2026-11-21 20:00:00+01:00</t>
  </si>
  <si>
    <t>2026-11-21 21:00:00+01:00</t>
  </si>
  <si>
    <t>2026-11-21 22:00:00+01:00</t>
  </si>
  <si>
    <t>2026-11-21 23:00:00+01:00</t>
  </si>
  <si>
    <t>2026-11-22 00:00:00+01:00</t>
  </si>
  <si>
    <t>2026-11-22 01:00:00+01:00</t>
  </si>
  <si>
    <t>2026-11-22 02:00:00+01:00</t>
  </si>
  <si>
    <t>2026-11-22 03:00:00+01:00</t>
  </si>
  <si>
    <t>2026-11-22 04:00:00+01:00</t>
  </si>
  <si>
    <t>2026-11-22 05:00:00+01:00</t>
  </si>
  <si>
    <t>2026-11-22 06:00:00+01:00</t>
  </si>
  <si>
    <t>2026-11-22 07:00:00+01:00</t>
  </si>
  <si>
    <t>2026-11-22 08:00:00+01:00</t>
  </si>
  <si>
    <t>2026-11-22 09:00:00+01:00</t>
  </si>
  <si>
    <t>2026-11-22 10:00:00+01:00</t>
  </si>
  <si>
    <t>2026-11-22 11:00:00+01:00</t>
  </si>
  <si>
    <t>2026-11-22 12:00:00+01:00</t>
  </si>
  <si>
    <t>2026-11-22 13:00:00+01:00</t>
  </si>
  <si>
    <t>2026-11-22 14:00:00+01:00</t>
  </si>
  <si>
    <t>2026-11-22 15:00:00+01:00</t>
  </si>
  <si>
    <t>2026-11-22 16:00:00+01:00</t>
  </si>
  <si>
    <t>2026-11-22 17:00:00+01:00</t>
  </si>
  <si>
    <t>2026-11-22 18:00:00+01:00</t>
  </si>
  <si>
    <t>2026-11-22 19:00:00+01:00</t>
  </si>
  <si>
    <t>2026-11-22 20:00:00+01:00</t>
  </si>
  <si>
    <t>2026-11-22 21:00:00+01:00</t>
  </si>
  <si>
    <t>2026-11-22 22:00:00+01:00</t>
  </si>
  <si>
    <t>2026-11-22 23:00:00+01:00</t>
  </si>
  <si>
    <t>2026-11-23 00:00:00+01:00</t>
  </si>
  <si>
    <t>2026-11-23 01:00:00+01:00</t>
  </si>
  <si>
    <t>2026-11-23 02:00:00+01:00</t>
  </si>
  <si>
    <t>2026-11-23 03:00:00+01:00</t>
  </si>
  <si>
    <t>2026-11-23 04:00:00+01:00</t>
  </si>
  <si>
    <t>2026-11-23 05:00:00+01:00</t>
  </si>
  <si>
    <t>2026-11-23 06:00:00+01:00</t>
  </si>
  <si>
    <t>2026-11-23 07:00:00+01:00</t>
  </si>
  <si>
    <t>2026-11-23 08:00:00+01:00</t>
  </si>
  <si>
    <t>2026-11-23 09:00:00+01:00</t>
  </si>
  <si>
    <t>2026-11-23 10:00:00+01:00</t>
  </si>
  <si>
    <t>2026-11-23 11:00:00+01:00</t>
  </si>
  <si>
    <t>2026-11-23 12:00:00+01:00</t>
  </si>
  <si>
    <t>2026-11-23 13:00:00+01:00</t>
  </si>
  <si>
    <t>2026-11-23 14:00:00+01:00</t>
  </si>
  <si>
    <t>2026-11-23 15:00:00+01:00</t>
  </si>
  <si>
    <t>2026-11-23 16:00:00+01:00</t>
  </si>
  <si>
    <t>2026-11-23 17:00:00+01:00</t>
  </si>
  <si>
    <t>2026-11-23 18:00:00+01:00</t>
  </si>
  <si>
    <t>2026-11-23 19:00:00+01:00</t>
  </si>
  <si>
    <t>2026-11-23 20:00:00+01:00</t>
  </si>
  <si>
    <t>2026-11-23 21:00:00+01:00</t>
  </si>
  <si>
    <t>2026-11-23 22:00:00+01:00</t>
  </si>
  <si>
    <t>2026-11-23 23:00:00+01:00</t>
  </si>
  <si>
    <t>2026-11-24 00:00:00+01:00</t>
  </si>
  <si>
    <t>2026-11-24 01:00:00+01:00</t>
  </si>
  <si>
    <t>2026-11-24 02:00:00+01:00</t>
  </si>
  <si>
    <t>2026-11-24 03:00:00+01:00</t>
  </si>
  <si>
    <t>2026-11-24 04:00:00+01:00</t>
  </si>
  <si>
    <t>2026-11-24 05:00:00+01:00</t>
  </si>
  <si>
    <t>2026-11-24 06:00:00+01:00</t>
  </si>
  <si>
    <t>2026-11-24 07:00:00+01:00</t>
  </si>
  <si>
    <t>2026-11-24 08:00:00+01:00</t>
  </si>
  <si>
    <t>2026-11-24 09:00:00+01:00</t>
  </si>
  <si>
    <t>2026-11-24 10:00:00+01:00</t>
  </si>
  <si>
    <t>2026-11-24 11:00:00+01:00</t>
  </si>
  <si>
    <t>2026-11-24 12:00:00+01:00</t>
  </si>
  <si>
    <t>2026-11-24 13:00:00+01:00</t>
  </si>
  <si>
    <t>2026-11-24 14:00:00+01:00</t>
  </si>
  <si>
    <t>2026-11-24 15:00:00+01:00</t>
  </si>
  <si>
    <t>2026-11-24 16:00:00+01:00</t>
  </si>
  <si>
    <t>2026-11-24 17:00:00+01:00</t>
  </si>
  <si>
    <t>2026-11-24 18:00:00+01:00</t>
  </si>
  <si>
    <t>2026-11-24 19:00:00+01:00</t>
  </si>
  <si>
    <t>2026-11-24 20:00:00+01:00</t>
  </si>
  <si>
    <t>2026-11-24 21:00:00+01:00</t>
  </si>
  <si>
    <t>2026-11-24 22:00:00+01:00</t>
  </si>
  <si>
    <t>2026-11-24 23:00:00+01:00</t>
  </si>
  <si>
    <t>2026-11-25 00:00:00+01:00</t>
  </si>
  <si>
    <t>2026-11-25 01:00:00+01:00</t>
  </si>
  <si>
    <t>2026-11-25 02:00:00+01:00</t>
  </si>
  <si>
    <t>2026-11-25 03:00:00+01:00</t>
  </si>
  <si>
    <t>2026-11-25 04:00:00+01:00</t>
  </si>
  <si>
    <t>2026-11-25 05:00:00+01:00</t>
  </si>
  <si>
    <t>2026-11-25 06:00:00+01:00</t>
  </si>
  <si>
    <t>2026-11-25 07:00:00+01:00</t>
  </si>
  <si>
    <t>2026-11-25 08:00:00+01:00</t>
  </si>
  <si>
    <t>2026-11-25 09:00:00+01:00</t>
  </si>
  <si>
    <t>2026-11-25 10:00:00+01:00</t>
  </si>
  <si>
    <t>2026-11-25 11:00:00+01:00</t>
  </si>
  <si>
    <t>2026-11-25 12:00:00+01:00</t>
  </si>
  <si>
    <t>2026-11-25 13:00:00+01:00</t>
  </si>
  <si>
    <t>2026-11-25 14:00:00+01:00</t>
  </si>
  <si>
    <t>2026-11-25 15:00:00+01:00</t>
  </si>
  <si>
    <t>2026-11-25 16:00:00+01:00</t>
  </si>
  <si>
    <t>2026-11-25 17:00:00+01:00</t>
  </si>
  <si>
    <t>2026-11-25 18:00:00+01:00</t>
  </si>
  <si>
    <t>2026-11-25 19:00:00+01:00</t>
  </si>
  <si>
    <t>2026-11-25 20:00:00+01:00</t>
  </si>
  <si>
    <t>2026-11-25 21:00:00+01:00</t>
  </si>
  <si>
    <t>2026-11-25 22:00:00+01:00</t>
  </si>
  <si>
    <t>2026-11-25 23:00:00+01:00</t>
  </si>
  <si>
    <t>2026-11-26 00:00:00+01:00</t>
  </si>
  <si>
    <t>2026-11-26 01:00:00+01:00</t>
  </si>
  <si>
    <t>2026-11-26 02:00:00+01:00</t>
  </si>
  <si>
    <t>2026-11-26 03:00:00+01:00</t>
  </si>
  <si>
    <t>2026-11-26 04:00:00+01:00</t>
  </si>
  <si>
    <t>2026-11-26 05:00:00+01:00</t>
  </si>
  <si>
    <t>2026-11-26 06:00:00+01:00</t>
  </si>
  <si>
    <t>2026-11-26 07:00:00+01:00</t>
  </si>
  <si>
    <t>2026-11-26 08:00:00+01:00</t>
  </si>
  <si>
    <t>2026-11-26 09:00:00+01:00</t>
  </si>
  <si>
    <t>2026-11-26 10:00:00+01:00</t>
  </si>
  <si>
    <t>2026-11-26 11:00:00+01:00</t>
  </si>
  <si>
    <t>2026-11-26 12:00:00+01:00</t>
  </si>
  <si>
    <t>2026-11-26 13:00:00+01:00</t>
  </si>
  <si>
    <t>2026-11-26 14:00:00+01:00</t>
  </si>
  <si>
    <t>2026-11-26 15:00:00+01:00</t>
  </si>
  <si>
    <t>2026-11-26 16:00:00+01:00</t>
  </si>
  <si>
    <t>2026-11-26 17:00:00+01:00</t>
  </si>
  <si>
    <t>2026-11-26 18:00:00+01:00</t>
  </si>
  <si>
    <t>2026-11-26 19:00:00+01:00</t>
  </si>
  <si>
    <t>2026-11-26 20:00:00+01:00</t>
  </si>
  <si>
    <t>2026-11-26 21:00:00+01:00</t>
  </si>
  <si>
    <t>2026-11-26 22:00:00+01:00</t>
  </si>
  <si>
    <t>2026-11-26 23:00:00+01:00</t>
  </si>
  <si>
    <t>2026-11-27 00:00:00+01:00</t>
  </si>
  <si>
    <t>2026-11-27 01:00:00+01:00</t>
  </si>
  <si>
    <t>2026-11-27 02:00:00+01:00</t>
  </si>
  <si>
    <t>2026-11-27 03:00:00+01:00</t>
  </si>
  <si>
    <t>2026-11-27 04:00:00+01:00</t>
  </si>
  <si>
    <t>2026-11-27 05:00:00+01:00</t>
  </si>
  <si>
    <t>2026-11-27 06:00:00+01:00</t>
  </si>
  <si>
    <t>2026-11-27 07:00:00+01:00</t>
  </si>
  <si>
    <t>2026-11-27 08:00:00+01:00</t>
  </si>
  <si>
    <t>2026-11-27 09:00:00+01:00</t>
  </si>
  <si>
    <t>2026-11-27 10:00:00+01:00</t>
  </si>
  <si>
    <t>2026-11-27 11:00:00+01:00</t>
  </si>
  <si>
    <t>2026-11-27 12:00:00+01:00</t>
  </si>
  <si>
    <t>2026-11-27 13:00:00+01:00</t>
  </si>
  <si>
    <t>2026-11-27 14:00:00+01:00</t>
  </si>
  <si>
    <t>2026-11-27 15:00:00+01:00</t>
  </si>
  <si>
    <t>2026-11-27 16:00:00+01:00</t>
  </si>
  <si>
    <t>2026-11-27 17:00:00+01:00</t>
  </si>
  <si>
    <t>2026-11-27 18:00:00+01:00</t>
  </si>
  <si>
    <t>2026-11-27 19:00:00+01:00</t>
  </si>
  <si>
    <t>2026-11-27 20:00:00+01:00</t>
  </si>
  <si>
    <t>2026-11-27 21:00:00+01:00</t>
  </si>
  <si>
    <t>2026-11-27 22:00:00+01:00</t>
  </si>
  <si>
    <t>2026-11-27 23:00:00+01:00</t>
  </si>
  <si>
    <t>2026-11-28 00:00:00+01:00</t>
  </si>
  <si>
    <t>2026-11-28 01:00:00+01:00</t>
  </si>
  <si>
    <t>2026-11-28 02:00:00+01:00</t>
  </si>
  <si>
    <t>2026-11-28 03:00:00+01:00</t>
  </si>
  <si>
    <t>2026-11-28 04:00:00+01:00</t>
  </si>
  <si>
    <t>2026-11-28 05:00:00+01:00</t>
  </si>
  <si>
    <t>2026-11-28 06:00:00+01:00</t>
  </si>
  <si>
    <t>2026-11-28 07:00:00+01:00</t>
  </si>
  <si>
    <t>2026-11-28 08:00:00+01:00</t>
  </si>
  <si>
    <t>2026-11-28 09:00:00+01:00</t>
  </si>
  <si>
    <t>2026-11-28 10:00:00+01:00</t>
  </si>
  <si>
    <t>2026-11-28 11:00:00+01:00</t>
  </si>
  <si>
    <t>2026-11-28 12:00:00+01:00</t>
  </si>
  <si>
    <t>2026-11-28 13:00:00+01:00</t>
  </si>
  <si>
    <t>2026-11-28 14:00:00+01:00</t>
  </si>
  <si>
    <t>2026-11-28 15:00:00+01:00</t>
  </si>
  <si>
    <t>2026-11-28 16:00:00+01:00</t>
  </si>
  <si>
    <t>2026-11-28 17:00:00+01:00</t>
  </si>
  <si>
    <t>2026-11-28 18:00:00+01:00</t>
  </si>
  <si>
    <t>2026-11-28 19:00:00+01:00</t>
  </si>
  <si>
    <t>2026-11-28 20:00:00+01:00</t>
  </si>
  <si>
    <t>2026-11-28 21:00:00+01:00</t>
  </si>
  <si>
    <t>2026-11-28 22:00:00+01:00</t>
  </si>
  <si>
    <t>2026-11-28 23:00:00+01:00</t>
  </si>
  <si>
    <t>2026-11-29 00:00:00+01:00</t>
  </si>
  <si>
    <t>2026-11-29 01:00:00+01:00</t>
  </si>
  <si>
    <t>2026-11-29 02:00:00+01:00</t>
  </si>
  <si>
    <t>2026-11-29 03:00:00+01:00</t>
  </si>
  <si>
    <t>2026-11-29 04:00:00+01:00</t>
  </si>
  <si>
    <t>2026-11-29 05:00:00+01:00</t>
  </si>
  <si>
    <t>2026-11-29 06:00:00+01:00</t>
  </si>
  <si>
    <t>2026-11-29 07:00:00+01:00</t>
  </si>
  <si>
    <t>2026-11-29 08:00:00+01:00</t>
  </si>
  <si>
    <t>2026-11-29 09:00:00+01:00</t>
  </si>
  <si>
    <t>2026-11-29 10:00:00+01:00</t>
  </si>
  <si>
    <t>2026-11-29 11:00:00+01:00</t>
  </si>
  <si>
    <t>2026-11-29 12:00:00+01:00</t>
  </si>
  <si>
    <t>2026-11-29 13:00:00+01:00</t>
  </si>
  <si>
    <t>2026-11-29 14:00:00+01:00</t>
  </si>
  <si>
    <t>2026-11-29 15:00:00+01:00</t>
  </si>
  <si>
    <t>2026-11-29 16:00:00+01:00</t>
  </si>
  <si>
    <t>2026-11-29 17:00:00+01:00</t>
  </si>
  <si>
    <t>2026-11-29 18:00:00+01:00</t>
  </si>
  <si>
    <t>2026-11-29 19:00:00+01:00</t>
  </si>
  <si>
    <t>2026-11-29 20:00:00+01:00</t>
  </si>
  <si>
    <t>2026-11-29 21:00:00+01:00</t>
  </si>
  <si>
    <t>2026-11-29 22:00:00+01:00</t>
  </si>
  <si>
    <t>2026-11-29 23:00:00+01:00</t>
  </si>
  <si>
    <t>2026-11-30 00:00:00+01:00</t>
  </si>
  <si>
    <t>2026-11-30 01:00:00+01:00</t>
  </si>
  <si>
    <t>2026-11-30 02:00:00+01:00</t>
  </si>
  <si>
    <t>2026-11-30 03:00:00+01:00</t>
  </si>
  <si>
    <t>2026-11-30 04:00:00+01:00</t>
  </si>
  <si>
    <t>2026-11-30 05:00:00+01:00</t>
  </si>
  <si>
    <t>2026-11-30 06:00:00+01:00</t>
  </si>
  <si>
    <t>2026-11-30 07:00:00+01:00</t>
  </si>
  <si>
    <t>2026-11-30 08:00:00+01:00</t>
  </si>
  <si>
    <t>2026-11-30 09:00:00+01:00</t>
  </si>
  <si>
    <t>2026-11-30 10:00:00+01:00</t>
  </si>
  <si>
    <t>2026-11-30 11:00:00+01:00</t>
  </si>
  <si>
    <t>2026-11-30 12:00:00+01:00</t>
  </si>
  <si>
    <t>2026-11-30 13:00:00+01:00</t>
  </si>
  <si>
    <t>2026-11-30 14:00:00+01:00</t>
  </si>
  <si>
    <t>2026-11-30 15:00:00+01:00</t>
  </si>
  <si>
    <t>2026-11-30 16:00:00+01:00</t>
  </si>
  <si>
    <t>2026-11-30 17:00:00+01:00</t>
  </si>
  <si>
    <t>2026-11-30 18:00:00+01:00</t>
  </si>
  <si>
    <t>2026-11-30 19:00:00+01:00</t>
  </si>
  <si>
    <t>2026-11-30 20:00:00+01:00</t>
  </si>
  <si>
    <t>2026-11-30 21:00:00+01:00</t>
  </si>
  <si>
    <t>2026-11-30 22:00:00+01:00</t>
  </si>
  <si>
    <t>2026-11-30 23:00:00+01:00</t>
  </si>
  <si>
    <t>2026-12-01 00:00:00+01:00</t>
  </si>
  <si>
    <t>2026-12-01 01:00:00+01:00</t>
  </si>
  <si>
    <t>2026-12-01 02:00:00+01:00</t>
  </si>
  <si>
    <t>2026-12-01 03:00:00+01:00</t>
  </si>
  <si>
    <t>2026-12-01 04:00:00+01:00</t>
  </si>
  <si>
    <t>2026-12-01 05:00:00+01:00</t>
  </si>
  <si>
    <t>2026-12-01 06:00:00+01:00</t>
  </si>
  <si>
    <t>2026-12-01 07:00:00+01:00</t>
  </si>
  <si>
    <t>2026-12-01 08:00:00+01:00</t>
  </si>
  <si>
    <t>2026-12-01 09:00:00+01:00</t>
  </si>
  <si>
    <t>2026-12-01 10:00:00+01:00</t>
  </si>
  <si>
    <t>2026-12-01 11:00:00+01:00</t>
  </si>
  <si>
    <t>2026-12-01 12:00:00+01:00</t>
  </si>
  <si>
    <t>2026-12-01 13:00:00+01:00</t>
  </si>
  <si>
    <t>2026-12-01 14:00:00+01:00</t>
  </si>
  <si>
    <t>2026-12-01 15:00:00+01:00</t>
  </si>
  <si>
    <t>2026-12-01 16:00:00+01:00</t>
  </si>
  <si>
    <t>2026-12-01 17:00:00+01:00</t>
  </si>
  <si>
    <t>2026-12-01 18:00:00+01:00</t>
  </si>
  <si>
    <t>2026-12-01 19:00:00+01:00</t>
  </si>
  <si>
    <t>2026-12-01 20:00:00+01:00</t>
  </si>
  <si>
    <t>2026-12-01 21:00:00+01:00</t>
  </si>
  <si>
    <t>2026-12-01 22:00:00+01:00</t>
  </si>
  <si>
    <t>2026-12-01 23:00:00+01:00</t>
  </si>
  <si>
    <t>2026-12-02 00:00:00+01:00</t>
  </si>
  <si>
    <t>2026-12-02 01:00:00+01:00</t>
  </si>
  <si>
    <t>2026-12-02 02:00:00+01:00</t>
  </si>
  <si>
    <t>2026-12-02 03:00:00+01:00</t>
  </si>
  <si>
    <t>2026-12-02 04:00:00+01:00</t>
  </si>
  <si>
    <t>2026-12-02 05:00:00+01:00</t>
  </si>
  <si>
    <t>2026-12-02 06:00:00+01:00</t>
  </si>
  <si>
    <t>2026-12-02 07:00:00+01:00</t>
  </si>
  <si>
    <t>2026-12-02 08:00:00+01:00</t>
  </si>
  <si>
    <t>2026-12-02 09:00:00+01:00</t>
  </si>
  <si>
    <t>2026-12-02 10:00:00+01:00</t>
  </si>
  <si>
    <t>2026-12-02 11:00:00+01:00</t>
  </si>
  <si>
    <t>2026-12-02 12:00:00+01:00</t>
  </si>
  <si>
    <t>2026-12-02 13:00:00+01:00</t>
  </si>
  <si>
    <t>2026-12-02 14:00:00+01:00</t>
  </si>
  <si>
    <t>2026-12-02 15:00:00+01:00</t>
  </si>
  <si>
    <t>2026-12-02 16:00:00+01:00</t>
  </si>
  <si>
    <t>2026-12-02 17:00:00+01:00</t>
  </si>
  <si>
    <t>2026-12-02 18:00:00+01:00</t>
  </si>
  <si>
    <t>2026-12-02 19:00:00+01:00</t>
  </si>
  <si>
    <t>2026-12-02 20:00:00+01:00</t>
  </si>
  <si>
    <t>2026-12-02 21:00:00+01:00</t>
  </si>
  <si>
    <t>2026-12-02 22:00:00+01:00</t>
  </si>
  <si>
    <t>2026-12-02 23:00:00+01:00</t>
  </si>
  <si>
    <t>2026-12-03 00:00:00+01:00</t>
  </si>
  <si>
    <t>2026-12-03 01:00:00+01:00</t>
  </si>
  <si>
    <t>2026-12-03 02:00:00+01:00</t>
  </si>
  <si>
    <t>2026-12-03 03:00:00+01:00</t>
  </si>
  <si>
    <t>2026-12-03 04:00:00+01:00</t>
  </si>
  <si>
    <t>2026-12-03 05:00:00+01:00</t>
  </si>
  <si>
    <t>2026-12-03 06:00:00+01:00</t>
  </si>
  <si>
    <t>2026-12-03 07:00:00+01:00</t>
  </si>
  <si>
    <t>2026-12-03 08:00:00+01:00</t>
  </si>
  <si>
    <t>2026-12-03 09:00:00+01:00</t>
  </si>
  <si>
    <t>2026-12-03 10:00:00+01:00</t>
  </si>
  <si>
    <t>2026-12-03 11:00:00+01:00</t>
  </si>
  <si>
    <t>2026-12-03 12:00:00+01:00</t>
  </si>
  <si>
    <t>2026-12-03 13:00:00+01:00</t>
  </si>
  <si>
    <t>2026-12-03 14:00:00+01:00</t>
  </si>
  <si>
    <t>2026-12-03 15:00:00+01:00</t>
  </si>
  <si>
    <t>2026-12-03 16:00:00+01:00</t>
  </si>
  <si>
    <t>2026-12-03 17:00:00+01:00</t>
  </si>
  <si>
    <t>2026-12-03 18:00:00+01:00</t>
  </si>
  <si>
    <t>2026-12-03 19:00:00+01:00</t>
  </si>
  <si>
    <t>2026-12-03 20:00:00+01:00</t>
  </si>
  <si>
    <t>2026-12-03 21:00:00+01:00</t>
  </si>
  <si>
    <t>2026-12-03 22:00:00+01:00</t>
  </si>
  <si>
    <t>2026-12-03 23:00:00+01:00</t>
  </si>
  <si>
    <t>2026-12-04 00:00:00+01:00</t>
  </si>
  <si>
    <t>2026-12-04 01:00:00+01:00</t>
  </si>
  <si>
    <t>2026-12-04 02:00:00+01:00</t>
  </si>
  <si>
    <t>2026-12-04 03:00:00+01:00</t>
  </si>
  <si>
    <t>2026-12-04 04:00:00+01:00</t>
  </si>
  <si>
    <t>2026-12-04 05:00:00+01:00</t>
  </si>
  <si>
    <t>2026-12-04 06:00:00+01:00</t>
  </si>
  <si>
    <t>2026-12-04 07:00:00+01:00</t>
  </si>
  <si>
    <t>2026-12-04 08:00:00+01:00</t>
  </si>
  <si>
    <t>2026-12-04 09:00:00+01:00</t>
  </si>
  <si>
    <t>2026-12-04 10:00:00+01:00</t>
  </si>
  <si>
    <t>2026-12-04 11:00:00+01:00</t>
  </si>
  <si>
    <t>2026-12-04 12:00:00+01:00</t>
  </si>
  <si>
    <t>2026-12-04 13:00:00+01:00</t>
  </si>
  <si>
    <t>2026-12-04 14:00:00+01:00</t>
  </si>
  <si>
    <t>2026-12-04 15:00:00+01:00</t>
  </si>
  <si>
    <t>2026-12-04 16:00:00+01:00</t>
  </si>
  <si>
    <t>2026-12-04 17:00:00+01:00</t>
  </si>
  <si>
    <t>2026-12-04 18:00:00+01:00</t>
  </si>
  <si>
    <t>2026-12-04 19:00:00+01:00</t>
  </si>
  <si>
    <t>2026-12-04 20:00:00+01:00</t>
  </si>
  <si>
    <t>2026-12-04 21:00:00+01:00</t>
  </si>
  <si>
    <t>2026-12-04 22:00:00+01:00</t>
  </si>
  <si>
    <t>2026-12-04 23:00:00+01:00</t>
  </si>
  <si>
    <t>2026-12-05 00:00:00+01:00</t>
  </si>
  <si>
    <t>2026-12-05 01:00:00+01:00</t>
  </si>
  <si>
    <t>2026-12-05 02:00:00+01:00</t>
  </si>
  <si>
    <t>2026-12-05 03:00:00+01:00</t>
  </si>
  <si>
    <t>2026-12-05 04:00:00+01:00</t>
  </si>
  <si>
    <t>2026-12-05 05:00:00+01:00</t>
  </si>
  <si>
    <t>2026-12-05 06:00:00+01:00</t>
  </si>
  <si>
    <t>2026-12-05 07:00:00+01:00</t>
  </si>
  <si>
    <t>2026-12-05 08:00:00+01:00</t>
  </si>
  <si>
    <t>2026-12-05 09:00:00+01:00</t>
  </si>
  <si>
    <t>2026-12-05 10:00:00+01:00</t>
  </si>
  <si>
    <t>2026-12-05 11:00:00+01:00</t>
  </si>
  <si>
    <t>2026-12-05 12:00:00+01:00</t>
  </si>
  <si>
    <t>2026-12-05 13:00:00+01:00</t>
  </si>
  <si>
    <t>2026-12-05 14:00:00+01:00</t>
  </si>
  <si>
    <t>2026-12-05 15:00:00+01:00</t>
  </si>
  <si>
    <t>2026-12-05 16:00:00+01:00</t>
  </si>
  <si>
    <t>2026-12-05 17:00:00+01:00</t>
  </si>
  <si>
    <t>2026-12-05 18:00:00+01:00</t>
  </si>
  <si>
    <t>2026-12-05 19:00:00+01:00</t>
  </si>
  <si>
    <t>2026-12-05 20:00:00+01:00</t>
  </si>
  <si>
    <t>2026-12-05 21:00:00+01:00</t>
  </si>
  <si>
    <t>2026-12-05 22:00:00+01:00</t>
  </si>
  <si>
    <t>2026-12-05 23:00:00+01:00</t>
  </si>
  <si>
    <t>2026-12-06 00:00:00+01:00</t>
  </si>
  <si>
    <t>2026-12-06 01:00:00+01:00</t>
  </si>
  <si>
    <t>2026-12-06 02:00:00+01:00</t>
  </si>
  <si>
    <t>2026-12-06 03:00:00+01:00</t>
  </si>
  <si>
    <t>2026-12-06 04:00:00+01:00</t>
  </si>
  <si>
    <t>2026-12-06 05:00:00+01:00</t>
  </si>
  <si>
    <t>2026-12-06 06:00:00+01:00</t>
  </si>
  <si>
    <t>2026-12-06 07:00:00+01:00</t>
  </si>
  <si>
    <t>2026-12-06 08:00:00+01:00</t>
  </si>
  <si>
    <t>2026-12-06 09:00:00+01:00</t>
  </si>
  <si>
    <t>2026-12-06 10:00:00+01:00</t>
  </si>
  <si>
    <t>2026-12-06 11:00:00+01:00</t>
  </si>
  <si>
    <t>2026-12-06 12:00:00+01:00</t>
  </si>
  <si>
    <t>2026-12-06 13:00:00+01:00</t>
  </si>
  <si>
    <t>2026-12-06 14:00:00+01:00</t>
  </si>
  <si>
    <t>2026-12-06 15:00:00+01:00</t>
  </si>
  <si>
    <t>2026-12-06 16:00:00+01:00</t>
  </si>
  <si>
    <t>2026-12-06 17:00:00+01:00</t>
  </si>
  <si>
    <t>2026-12-06 18:00:00+01:00</t>
  </si>
  <si>
    <t>2026-12-06 19:00:00+01:00</t>
  </si>
  <si>
    <t>2026-12-06 20:00:00+01:00</t>
  </si>
  <si>
    <t>2026-12-06 21:00:00+01:00</t>
  </si>
  <si>
    <t>2026-12-06 22:00:00+01:00</t>
  </si>
  <si>
    <t>2026-12-06 23:00:00+01:00</t>
  </si>
  <si>
    <t>2026-12-07 00:00:00+01:00</t>
  </si>
  <si>
    <t>2026-12-07 01:00:00+01:00</t>
  </si>
  <si>
    <t>2026-12-07 02:00:00+01:00</t>
  </si>
  <si>
    <t>2026-12-07 03:00:00+01:00</t>
  </si>
  <si>
    <t>2026-12-07 04:00:00+01:00</t>
  </si>
  <si>
    <t>2026-12-07 05:00:00+01:00</t>
  </si>
  <si>
    <t>2026-12-07 06:00:00+01:00</t>
  </si>
  <si>
    <t>2026-12-07 07:00:00+01:00</t>
  </si>
  <si>
    <t>2026-12-07 08:00:00+01:00</t>
  </si>
  <si>
    <t>2026-12-07 09:00:00+01:00</t>
  </si>
  <si>
    <t>2026-12-07 10:00:00+01:00</t>
  </si>
  <si>
    <t>2026-12-07 11:00:00+01:00</t>
  </si>
  <si>
    <t>2026-12-07 12:00:00+01:00</t>
  </si>
  <si>
    <t>2026-12-07 13:00:00+01:00</t>
  </si>
  <si>
    <t>2026-12-07 14:00:00+01:00</t>
  </si>
  <si>
    <t>2026-12-07 15:00:00+01:00</t>
  </si>
  <si>
    <t>2026-12-07 16:00:00+01:00</t>
  </si>
  <si>
    <t>2026-12-07 17:00:00+01:00</t>
  </si>
  <si>
    <t>2026-12-07 18:00:00+01:00</t>
  </si>
  <si>
    <t>2026-12-07 19:00:00+01:00</t>
  </si>
  <si>
    <t>2026-12-07 20:00:00+01:00</t>
  </si>
  <si>
    <t>2026-12-07 21:00:00+01:00</t>
  </si>
  <si>
    <t>2026-12-07 22:00:00+01:00</t>
  </si>
  <si>
    <t>2026-12-07 23:00:00+01:00</t>
  </si>
  <si>
    <t>2026-12-08 00:00:00+01:00</t>
  </si>
  <si>
    <t>2026-12-08 01:00:00+01:00</t>
  </si>
  <si>
    <t>2026-12-08 02:00:00+01:00</t>
  </si>
  <si>
    <t>2026-12-08 03:00:00+01:00</t>
  </si>
  <si>
    <t>2026-12-08 04:00:00+01:00</t>
  </si>
  <si>
    <t>2026-12-08 05:00:00+01:00</t>
  </si>
  <si>
    <t>2026-12-08 06:00:00+01:00</t>
  </si>
  <si>
    <t>2026-12-08 07:00:00+01:00</t>
  </si>
  <si>
    <t>2026-12-08 08:00:00+01:00</t>
  </si>
  <si>
    <t>2026-12-08 09:00:00+01:00</t>
  </si>
  <si>
    <t>2026-12-08 10:00:00+01:00</t>
  </si>
  <si>
    <t>2026-12-08 11:00:00+01:00</t>
  </si>
  <si>
    <t>2026-12-08 12:00:00+01:00</t>
  </si>
  <si>
    <t>2026-12-08 13:00:00+01:00</t>
  </si>
  <si>
    <t>2026-12-08 14:00:00+01:00</t>
  </si>
  <si>
    <t>2026-12-08 15:00:00+01:00</t>
  </si>
  <si>
    <t>2026-12-08 16:00:00+01:00</t>
  </si>
  <si>
    <t>2026-12-08 17:00:00+01:00</t>
  </si>
  <si>
    <t>2026-12-08 18:00:00+01:00</t>
  </si>
  <si>
    <t>2026-12-08 19:00:00+01:00</t>
  </si>
  <si>
    <t>2026-12-08 20:00:00+01:00</t>
  </si>
  <si>
    <t>2026-12-08 21:00:00+01:00</t>
  </si>
  <si>
    <t>2026-12-08 22:00:00+01:00</t>
  </si>
  <si>
    <t>2026-12-08 23:00:00+01:00</t>
  </si>
  <si>
    <t>2026-12-09 00:00:00+01:00</t>
  </si>
  <si>
    <t>2026-12-09 01:00:00+01:00</t>
  </si>
  <si>
    <t>2026-12-09 02:00:00+01:00</t>
  </si>
  <si>
    <t>2026-12-09 03:00:00+01:00</t>
  </si>
  <si>
    <t>2026-12-09 04:00:00+01:00</t>
  </si>
  <si>
    <t>2026-12-09 05:00:00+01:00</t>
  </si>
  <si>
    <t>2026-12-09 06:00:00+01:00</t>
  </si>
  <si>
    <t>2026-12-09 07:00:00+01:00</t>
  </si>
  <si>
    <t>2026-12-09 08:00:00+01:00</t>
  </si>
  <si>
    <t>2026-12-09 09:00:00+01:00</t>
  </si>
  <si>
    <t>2026-12-09 10:00:00+01:00</t>
  </si>
  <si>
    <t>2026-12-09 11:00:00+01:00</t>
  </si>
  <si>
    <t>2026-12-09 12:00:00+01:00</t>
  </si>
  <si>
    <t>2026-12-09 13:00:00+01:00</t>
  </si>
  <si>
    <t>2026-12-09 14:00:00+01:00</t>
  </si>
  <si>
    <t>2026-12-09 15:00:00+01:00</t>
  </si>
  <si>
    <t>2026-12-09 16:00:00+01:00</t>
  </si>
  <si>
    <t>2026-12-09 17:00:00+01:00</t>
  </si>
  <si>
    <t>2026-12-09 18:00:00+01:00</t>
  </si>
  <si>
    <t>2026-12-09 19:00:00+01:00</t>
  </si>
  <si>
    <t>2026-12-09 20:00:00+01:00</t>
  </si>
  <si>
    <t>2026-12-09 21:00:00+01:00</t>
  </si>
  <si>
    <t>2026-12-09 22:00:00+01:00</t>
  </si>
  <si>
    <t>2026-12-09 23:00:00+01:00</t>
  </si>
  <si>
    <t>2026-12-10 00:00:00+01:00</t>
  </si>
  <si>
    <t>2026-12-10 01:00:00+01:00</t>
  </si>
  <si>
    <t>2026-12-10 02:00:00+01:00</t>
  </si>
  <si>
    <t>2026-12-10 03:00:00+01:00</t>
  </si>
  <si>
    <t>2026-12-10 04:00:00+01:00</t>
  </si>
  <si>
    <t>2026-12-10 05:00:00+01:00</t>
  </si>
  <si>
    <t>2026-12-10 06:00:00+01:00</t>
  </si>
  <si>
    <t>2026-12-10 07:00:00+01:00</t>
  </si>
  <si>
    <t>2026-12-10 08:00:00+01:00</t>
  </si>
  <si>
    <t>2026-12-10 09:00:00+01:00</t>
  </si>
  <si>
    <t>2026-12-10 10:00:00+01:00</t>
  </si>
  <si>
    <t>2026-12-10 11:00:00+01:00</t>
  </si>
  <si>
    <t>2026-12-10 12:00:00+01:00</t>
  </si>
  <si>
    <t>2026-12-10 13:00:00+01:00</t>
  </si>
  <si>
    <t>2026-12-10 14:00:00+01:00</t>
  </si>
  <si>
    <t>2026-12-10 15:00:00+01:00</t>
  </si>
  <si>
    <t>2026-12-10 16:00:00+01:00</t>
  </si>
  <si>
    <t>2026-12-10 17:00:00+01:00</t>
  </si>
  <si>
    <t>2026-12-10 18:00:00+01:00</t>
  </si>
  <si>
    <t>2026-12-10 19:00:00+01:00</t>
  </si>
  <si>
    <t>2026-12-10 20:00:00+01:00</t>
  </si>
  <si>
    <t>2026-12-10 21:00:00+01:00</t>
  </si>
  <si>
    <t>2026-12-10 22:00:00+01:00</t>
  </si>
  <si>
    <t>2026-12-10 23:00:00+01:00</t>
  </si>
  <si>
    <t>2026-12-11 00:00:00+01:00</t>
  </si>
  <si>
    <t>2026-12-11 01:00:00+01:00</t>
  </si>
  <si>
    <t>2026-12-11 02:00:00+01:00</t>
  </si>
  <si>
    <t>2026-12-11 03:00:00+01:00</t>
  </si>
  <si>
    <t>2026-12-11 04:00:00+01:00</t>
  </si>
  <si>
    <t>2026-12-11 05:00:00+01:00</t>
  </si>
  <si>
    <t>2026-12-11 06:00:00+01:00</t>
  </si>
  <si>
    <t>2026-12-11 07:00:00+01:00</t>
  </si>
  <si>
    <t>2026-12-11 08:00:00+01:00</t>
  </si>
  <si>
    <t>2026-12-11 09:00:00+01:00</t>
  </si>
  <si>
    <t>2026-12-11 10:00:00+01:00</t>
  </si>
  <si>
    <t>2026-12-11 11:00:00+01:00</t>
  </si>
  <si>
    <t>2026-12-11 12:00:00+01:00</t>
  </si>
  <si>
    <t>2026-12-11 13:00:00+01:00</t>
  </si>
  <si>
    <t>2026-12-11 14:00:00+01:00</t>
  </si>
  <si>
    <t>2026-12-11 15:00:00+01:00</t>
  </si>
  <si>
    <t>2026-12-11 16:00:00+01:00</t>
  </si>
  <si>
    <t>2026-12-11 17:00:00+01:00</t>
  </si>
  <si>
    <t>2026-12-11 18:00:00+01:00</t>
  </si>
  <si>
    <t>2026-12-11 19:00:00+01:00</t>
  </si>
  <si>
    <t>2026-12-11 20:00:00+01:00</t>
  </si>
  <si>
    <t>2026-12-11 21:00:00+01:00</t>
  </si>
  <si>
    <t>2026-12-11 22:00:00+01:00</t>
  </si>
  <si>
    <t>2026-12-11 23:00:00+01:00</t>
  </si>
  <si>
    <t>2026-12-12 00:00:00+01:00</t>
  </si>
  <si>
    <t>2026-12-12 01:00:00+01:00</t>
  </si>
  <si>
    <t>2026-12-12 02:00:00+01:00</t>
  </si>
  <si>
    <t>2026-12-12 03:00:00+01:00</t>
  </si>
  <si>
    <t>2026-12-12 04:00:00+01:00</t>
  </si>
  <si>
    <t>2026-12-12 05:00:00+01:00</t>
  </si>
  <si>
    <t>2026-12-12 06:00:00+01:00</t>
  </si>
  <si>
    <t>2026-12-12 07:00:00+01:00</t>
  </si>
  <si>
    <t>2026-12-12 08:00:00+01:00</t>
  </si>
  <si>
    <t>2026-12-12 09:00:00+01:00</t>
  </si>
  <si>
    <t>2026-12-12 10:00:00+01:00</t>
  </si>
  <si>
    <t>2026-12-12 11:00:00+01:00</t>
  </si>
  <si>
    <t>2026-12-12 12:00:00+01:00</t>
  </si>
  <si>
    <t>2026-12-12 13:00:00+01:00</t>
  </si>
  <si>
    <t>2026-12-12 14:00:00+01:00</t>
  </si>
  <si>
    <t>2026-12-12 15:00:00+01:00</t>
  </si>
  <si>
    <t>2026-12-12 16:00:00+01:00</t>
  </si>
  <si>
    <t>2026-12-12 17:00:00+01:00</t>
  </si>
  <si>
    <t>2026-12-12 18:00:00+01:00</t>
  </si>
  <si>
    <t>2026-12-12 19:00:00+01:00</t>
  </si>
  <si>
    <t>2026-12-12 20:00:00+01:00</t>
  </si>
  <si>
    <t>2026-12-12 21:00:00+01:00</t>
  </si>
  <si>
    <t>2026-12-12 22:00:00+01:00</t>
  </si>
  <si>
    <t>2026-12-12 23:00:00+01:00</t>
  </si>
  <si>
    <t>2026-12-13 00:00:00+01:00</t>
  </si>
  <si>
    <t>2026-12-13 01:00:00+01:00</t>
  </si>
  <si>
    <t>2026-12-13 02:00:00+01:00</t>
  </si>
  <si>
    <t>2026-12-13 03:00:00+01:00</t>
  </si>
  <si>
    <t>2026-12-13 04:00:00+01:00</t>
  </si>
  <si>
    <t>2026-12-13 05:00:00+01:00</t>
  </si>
  <si>
    <t>2026-12-13 06:00:00+01:00</t>
  </si>
  <si>
    <t>2026-12-13 07:00:00+01:00</t>
  </si>
  <si>
    <t>2026-12-13 08:00:00+01:00</t>
  </si>
  <si>
    <t>2026-12-13 09:00:00+01:00</t>
  </si>
  <si>
    <t>2026-12-13 10:00:00+01:00</t>
  </si>
  <si>
    <t>2026-12-13 11:00:00+01:00</t>
  </si>
  <si>
    <t>2026-12-13 12:00:00+01:00</t>
  </si>
  <si>
    <t>2026-12-13 13:00:00+01:00</t>
  </si>
  <si>
    <t>2026-12-13 14:00:00+01:00</t>
  </si>
  <si>
    <t>2026-12-13 15:00:00+01:00</t>
  </si>
  <si>
    <t>2026-12-13 16:00:00+01:00</t>
  </si>
  <si>
    <t>2026-12-13 17:00:00+01:00</t>
  </si>
  <si>
    <t>2026-12-13 18:00:00+01:00</t>
  </si>
  <si>
    <t>2026-12-13 19:00:00+01:00</t>
  </si>
  <si>
    <t>2026-12-13 20:00:00+01:00</t>
  </si>
  <si>
    <t>2026-12-13 21:00:00+01:00</t>
  </si>
  <si>
    <t>2026-12-13 22:00:00+01:00</t>
  </si>
  <si>
    <t>2026-12-13 23:00:00+01:00</t>
  </si>
  <si>
    <t>2026-12-14 00:00:00+01:00</t>
  </si>
  <si>
    <t>2026-12-14 01:00:00+01:00</t>
  </si>
  <si>
    <t>2026-12-14 02:00:00+01:00</t>
  </si>
  <si>
    <t>2026-12-14 03:00:00+01:00</t>
  </si>
  <si>
    <t>2026-12-14 04:00:00+01:00</t>
  </si>
  <si>
    <t>2026-12-14 05:00:00+01:00</t>
  </si>
  <si>
    <t>2026-12-14 06:00:00+01:00</t>
  </si>
  <si>
    <t>2026-12-14 07:00:00+01:00</t>
  </si>
  <si>
    <t>2026-12-14 08:00:00+01:00</t>
  </si>
  <si>
    <t>2026-12-14 09:00:00+01:00</t>
  </si>
  <si>
    <t>2026-12-14 10:00:00+01:00</t>
  </si>
  <si>
    <t>2026-12-14 11:00:00+01:00</t>
  </si>
  <si>
    <t>2026-12-14 12:00:00+01:00</t>
  </si>
  <si>
    <t>2026-12-14 13:00:00+01:00</t>
  </si>
  <si>
    <t>2026-12-14 14:00:00+01:00</t>
  </si>
  <si>
    <t>2026-12-14 15:00:00+01:00</t>
  </si>
  <si>
    <t>2026-12-14 16:00:00+01:00</t>
  </si>
  <si>
    <t>2026-12-14 17:00:00+01:00</t>
  </si>
  <si>
    <t>2026-12-14 18:00:00+01:00</t>
  </si>
  <si>
    <t>2026-12-14 19:00:00+01:00</t>
  </si>
  <si>
    <t>2026-12-14 20:00:00+01:00</t>
  </si>
  <si>
    <t>2026-12-14 21:00:00+01:00</t>
  </si>
  <si>
    <t>2026-12-14 22:00:00+01:00</t>
  </si>
  <si>
    <t>2026-12-14 23:00:00+01:00</t>
  </si>
  <si>
    <t>2026-12-15 00:00:00+01:00</t>
  </si>
  <si>
    <t>2026-12-15 01:00:00+01:00</t>
  </si>
  <si>
    <t>2026-12-15 02:00:00+01:00</t>
  </si>
  <si>
    <t>2026-12-15 03:00:00+01:00</t>
  </si>
  <si>
    <t>2026-12-15 04:00:00+01:00</t>
  </si>
  <si>
    <t>2026-12-15 05:00:00+01:00</t>
  </si>
  <si>
    <t>2026-12-15 06:00:00+01:00</t>
  </si>
  <si>
    <t>2026-12-15 07:00:00+01:00</t>
  </si>
  <si>
    <t>2026-12-15 08:00:00+01:00</t>
  </si>
  <si>
    <t>2026-12-15 09:00:00+01:00</t>
  </si>
  <si>
    <t>2026-12-15 10:00:00+01:00</t>
  </si>
  <si>
    <t>2026-12-15 11:00:00+01:00</t>
  </si>
  <si>
    <t>2026-12-15 12:00:00+01:00</t>
  </si>
  <si>
    <t>2026-12-15 13:00:00+01:00</t>
  </si>
  <si>
    <t>2026-12-15 14:00:00+01:00</t>
  </si>
  <si>
    <t>2026-12-15 15:00:00+01:00</t>
  </si>
  <si>
    <t>2026-12-15 16:00:00+01:00</t>
  </si>
  <si>
    <t>2026-12-15 17:00:00+01:00</t>
  </si>
  <si>
    <t>2026-12-15 18:00:00+01:00</t>
  </si>
  <si>
    <t>2026-12-15 19:00:00+01:00</t>
  </si>
  <si>
    <t>2026-12-15 20:00:00+01:00</t>
  </si>
  <si>
    <t>2026-12-15 21:00:00+01:00</t>
  </si>
  <si>
    <t>2026-12-15 22:00:00+01:00</t>
  </si>
  <si>
    <t>2026-12-15 23:00:00+01:00</t>
  </si>
  <si>
    <t>2026-12-16 00:00:00+01:00</t>
  </si>
  <si>
    <t>2026-12-16 01:00:00+01:00</t>
  </si>
  <si>
    <t>2026-12-16 02:00:00+01:00</t>
  </si>
  <si>
    <t>2026-12-16 03:00:00+01:00</t>
  </si>
  <si>
    <t>2026-12-16 04:00:00+01:00</t>
  </si>
  <si>
    <t>2026-12-16 05:00:00+01:00</t>
  </si>
  <si>
    <t>2026-12-16 06:00:00+01:00</t>
  </si>
  <si>
    <t>2026-12-16 07:00:00+01:00</t>
  </si>
  <si>
    <t>2026-12-16 08:00:00+01:00</t>
  </si>
  <si>
    <t>2026-12-16 09:00:00+01:00</t>
  </si>
  <si>
    <t>2026-12-16 10:00:00+01:00</t>
  </si>
  <si>
    <t>2026-12-16 11:00:00+01:00</t>
  </si>
  <si>
    <t>2026-12-16 12:00:00+01:00</t>
  </si>
  <si>
    <t>2026-12-16 13:00:00+01:00</t>
  </si>
  <si>
    <t>2026-12-16 14:00:00+01:00</t>
  </si>
  <si>
    <t>2026-12-16 15:00:00+01:00</t>
  </si>
  <si>
    <t>2026-12-16 16:00:00+01:00</t>
  </si>
  <si>
    <t>2026-12-16 17:00:00+01:00</t>
  </si>
  <si>
    <t>2026-12-16 18:00:00+01:00</t>
  </si>
  <si>
    <t>2026-12-16 19:00:00+01:00</t>
  </si>
  <si>
    <t>2026-12-16 20:00:00+01:00</t>
  </si>
  <si>
    <t>2026-12-16 21:00:00+01:00</t>
  </si>
  <si>
    <t>2026-12-16 22:00:00+01:00</t>
  </si>
  <si>
    <t>2026-12-16 23:00:00+01:00</t>
  </si>
  <si>
    <t>2026-12-17 00:00:00+01:00</t>
  </si>
  <si>
    <t>2026-12-17 01:00:00+01:00</t>
  </si>
  <si>
    <t>2026-12-17 02:00:00+01:00</t>
  </si>
  <si>
    <t>2026-12-17 03:00:00+01:00</t>
  </si>
  <si>
    <t>2026-12-17 04:00:00+01:00</t>
  </si>
  <si>
    <t>2026-12-17 05:00:00+01:00</t>
  </si>
  <si>
    <t>2026-12-17 06:00:00+01:00</t>
  </si>
  <si>
    <t>2026-12-17 07:00:00+01:00</t>
  </si>
  <si>
    <t>2026-12-17 08:00:00+01:00</t>
  </si>
  <si>
    <t>2026-12-17 09:00:00+01:00</t>
  </si>
  <si>
    <t>2026-12-17 10:00:00+01:00</t>
  </si>
  <si>
    <t>2026-12-17 11:00:00+01:00</t>
  </si>
  <si>
    <t>2026-12-17 12:00:00+01:00</t>
  </si>
  <si>
    <t>2026-12-17 13:00:00+01:00</t>
  </si>
  <si>
    <t>2026-12-17 14:00:00+01:00</t>
  </si>
  <si>
    <t>2026-12-17 15:00:00+01:00</t>
  </si>
  <si>
    <t>2026-12-17 16:00:00+01:00</t>
  </si>
  <si>
    <t>2026-12-17 17:00:00+01:00</t>
  </si>
  <si>
    <t>2026-12-17 18:00:00+01:00</t>
  </si>
  <si>
    <t>2026-12-17 19:00:00+01:00</t>
  </si>
  <si>
    <t>2026-12-17 20:00:00+01:00</t>
  </si>
  <si>
    <t>2026-12-17 21:00:00+01:00</t>
  </si>
  <si>
    <t>2026-12-17 22:00:00+01:00</t>
  </si>
  <si>
    <t>2026-12-17 23:00:00+01:00</t>
  </si>
  <si>
    <t>2026-12-18 00:00:00+01:00</t>
  </si>
  <si>
    <t>2026-12-18 01:00:00+01:00</t>
  </si>
  <si>
    <t>2026-12-18 02:00:00+01:00</t>
  </si>
  <si>
    <t>2026-12-18 03:00:00+01:00</t>
  </si>
  <si>
    <t>2026-12-18 04:00:00+01:00</t>
  </si>
  <si>
    <t>2026-12-18 05:00:00+01:00</t>
  </si>
  <si>
    <t>2026-12-18 06:00:00+01:00</t>
  </si>
  <si>
    <t>2026-12-18 07:00:00+01:00</t>
  </si>
  <si>
    <t>2026-12-18 08:00:00+01:00</t>
  </si>
  <si>
    <t>2026-12-18 09:00:00+01:00</t>
  </si>
  <si>
    <t>2026-12-18 10:00:00+01:00</t>
  </si>
  <si>
    <t>2026-12-18 11:00:00+01:00</t>
  </si>
  <si>
    <t>2026-12-18 12:00:00+01:00</t>
  </si>
  <si>
    <t>2026-12-18 13:00:00+01:00</t>
  </si>
  <si>
    <t>2026-12-18 14:00:00+01:00</t>
  </si>
  <si>
    <t>2026-12-18 15:00:00+01:00</t>
  </si>
  <si>
    <t>2026-12-18 16:00:00+01:00</t>
  </si>
  <si>
    <t>2026-12-18 17:00:00+01:00</t>
  </si>
  <si>
    <t>2026-12-18 18:00:00+01:00</t>
  </si>
  <si>
    <t>2026-12-18 19:00:00+01:00</t>
  </si>
  <si>
    <t>2026-12-18 20:00:00+01:00</t>
  </si>
  <si>
    <t>2026-12-18 21:00:00+01:00</t>
  </si>
  <si>
    <t>2026-12-18 22:00:00+01:00</t>
  </si>
  <si>
    <t>2026-12-18 23:00:00+01:00</t>
  </si>
  <si>
    <t>2026-12-19 00:00:00+01:00</t>
  </si>
  <si>
    <t>2026-12-19 01:00:00+01:00</t>
  </si>
  <si>
    <t>2026-12-19 02:00:00+01:00</t>
  </si>
  <si>
    <t>2026-12-19 03:00:00+01:00</t>
  </si>
  <si>
    <t>2026-12-19 04:00:00+01:00</t>
  </si>
  <si>
    <t>2026-12-19 05:00:00+01:00</t>
  </si>
  <si>
    <t>2026-12-19 06:00:00+01:00</t>
  </si>
  <si>
    <t>2026-12-19 07:00:00+01:00</t>
  </si>
  <si>
    <t>2026-12-19 08:00:00+01:00</t>
  </si>
  <si>
    <t>2026-12-19 09:00:00+01:00</t>
  </si>
  <si>
    <t>2026-12-19 10:00:00+01:00</t>
  </si>
  <si>
    <t>2026-12-19 11:00:00+01:00</t>
  </si>
  <si>
    <t>2026-12-19 12:00:00+01:00</t>
  </si>
  <si>
    <t>2026-12-19 13:00:00+01:00</t>
  </si>
  <si>
    <t>2026-12-19 14:00:00+01:00</t>
  </si>
  <si>
    <t>2026-12-19 15:00:00+01:00</t>
  </si>
  <si>
    <t>2026-12-19 16:00:00+01:00</t>
  </si>
  <si>
    <t>2026-12-19 17:00:00+01:00</t>
  </si>
  <si>
    <t>2026-12-19 18:00:00+01:00</t>
  </si>
  <si>
    <t>2026-12-19 19:00:00+01:00</t>
  </si>
  <si>
    <t>2026-12-19 20:00:00+01:00</t>
  </si>
  <si>
    <t>2026-12-19 21:00:00+01:00</t>
  </si>
  <si>
    <t>2026-12-19 22:00:00+01:00</t>
  </si>
  <si>
    <t>2026-12-19 23:00:00+01:00</t>
  </si>
  <si>
    <t>2026-12-20 00:00:00+01:00</t>
  </si>
  <si>
    <t>2026-12-20 01:00:00+01:00</t>
  </si>
  <si>
    <t>2026-12-20 02:00:00+01:00</t>
  </si>
  <si>
    <t>2026-12-20 03:00:00+01:00</t>
  </si>
  <si>
    <t>2026-12-20 04:00:00+01:00</t>
  </si>
  <si>
    <t>2026-12-20 05:00:00+01:00</t>
  </si>
  <si>
    <t>2026-12-20 06:00:00+01:00</t>
  </si>
  <si>
    <t>2026-12-20 07:00:00+01:00</t>
  </si>
  <si>
    <t>2026-12-20 08:00:00+01:00</t>
  </si>
  <si>
    <t>2026-12-20 09:00:00+01:00</t>
  </si>
  <si>
    <t>2026-12-20 10:00:00+01:00</t>
  </si>
  <si>
    <t>2026-12-20 11:00:00+01:00</t>
  </si>
  <si>
    <t>2026-12-20 12:00:00+01:00</t>
  </si>
  <si>
    <t>2026-12-20 13:00:00+01:00</t>
  </si>
  <si>
    <t>2026-12-20 14:00:00+01:00</t>
  </si>
  <si>
    <t>2026-12-20 15:00:00+01:00</t>
  </si>
  <si>
    <t>2026-12-20 16:00:00+01:00</t>
  </si>
  <si>
    <t>2026-12-20 17:00:00+01:00</t>
  </si>
  <si>
    <t>2026-12-20 18:00:00+01:00</t>
  </si>
  <si>
    <t>2026-12-20 19:00:00+01:00</t>
  </si>
  <si>
    <t>2026-12-20 20:00:00+01:00</t>
  </si>
  <si>
    <t>2026-12-20 21:00:00+01:00</t>
  </si>
  <si>
    <t>2026-12-20 22:00:00+01:00</t>
  </si>
  <si>
    <t>2026-12-20 23:00:00+01:00</t>
  </si>
  <si>
    <t>2026-12-21 00:00:00+01:00</t>
  </si>
  <si>
    <t>2026-12-21 01:00:00+01:00</t>
  </si>
  <si>
    <t>2026-12-21 02:00:00+01:00</t>
  </si>
  <si>
    <t>2026-12-21 03:00:00+01:00</t>
  </si>
  <si>
    <t>2026-12-21 04:00:00+01:00</t>
  </si>
  <si>
    <t>2026-12-21 05:00:00+01:00</t>
  </si>
  <si>
    <t>2026-12-21 06:00:00+01:00</t>
  </si>
  <si>
    <t>2026-12-21 07:00:00+01:00</t>
  </si>
  <si>
    <t>2026-12-21 08:00:00+01:00</t>
  </si>
  <si>
    <t>2026-12-21 09:00:00+01:00</t>
  </si>
  <si>
    <t>2026-12-21 10:00:00+01:00</t>
  </si>
  <si>
    <t>2026-12-21 11:00:00+01:00</t>
  </si>
  <si>
    <t>2026-12-21 12:00:00+01:00</t>
  </si>
  <si>
    <t>2026-12-21 13:00:00+01:00</t>
  </si>
  <si>
    <t>2026-12-21 14:00:00+01:00</t>
  </si>
  <si>
    <t>2026-12-21 15:00:00+01:00</t>
  </si>
  <si>
    <t>2026-12-21 16:00:00+01:00</t>
  </si>
  <si>
    <t>2026-12-21 17:00:00+01:00</t>
  </si>
  <si>
    <t>2026-12-21 18:00:00+01:00</t>
  </si>
  <si>
    <t>2026-12-21 19:00:00+01:00</t>
  </si>
  <si>
    <t>2026-12-21 20:00:00+01:00</t>
  </si>
  <si>
    <t>2026-12-21 21:00:00+01:00</t>
  </si>
  <si>
    <t>2026-12-21 22:00:00+01:00</t>
  </si>
  <si>
    <t>2026-12-21 23:00:00+01:00</t>
  </si>
  <si>
    <t>2026-12-22 00:00:00+01:00</t>
  </si>
  <si>
    <t>2026-12-22 01:00:00+01:00</t>
  </si>
  <si>
    <t>2026-12-22 02:00:00+01:00</t>
  </si>
  <si>
    <t>2026-12-22 03:00:00+01:00</t>
  </si>
  <si>
    <t>2026-12-22 04:00:00+01:00</t>
  </si>
  <si>
    <t>2026-12-22 05:00:00+01:00</t>
  </si>
  <si>
    <t>2026-12-22 06:00:00+01:00</t>
  </si>
  <si>
    <t>2026-12-22 07:00:00+01:00</t>
  </si>
  <si>
    <t>2026-12-22 08:00:00+01:00</t>
  </si>
  <si>
    <t>2026-12-22 09:00:00+01:00</t>
  </si>
  <si>
    <t>2026-12-22 10:00:00+01:00</t>
  </si>
  <si>
    <t>2026-12-22 11:00:00+01:00</t>
  </si>
  <si>
    <t>2026-12-22 12:00:00+01:00</t>
  </si>
  <si>
    <t>2026-12-22 13:00:00+01:00</t>
  </si>
  <si>
    <t>2026-12-22 14:00:00+01:00</t>
  </si>
  <si>
    <t>2026-12-22 15:00:00+01:00</t>
  </si>
  <si>
    <t>2026-12-22 16:00:00+01:00</t>
  </si>
  <si>
    <t>2026-12-22 17:00:00+01:00</t>
  </si>
  <si>
    <t>2026-12-22 18:00:00+01:00</t>
  </si>
  <si>
    <t>2026-12-22 19:00:00+01:00</t>
  </si>
  <si>
    <t>2026-12-22 20:00:00+01:00</t>
  </si>
  <si>
    <t>2026-12-22 21:00:00+01:00</t>
  </si>
  <si>
    <t>2026-12-22 22:00:00+01:00</t>
  </si>
  <si>
    <t>2026-12-22 23:00:00+01:00</t>
  </si>
  <si>
    <t>2026-12-23 00:00:00+01:00</t>
  </si>
  <si>
    <t>2026-12-23 01:00:00+01:00</t>
  </si>
  <si>
    <t>2026-12-23 02:00:00+01:00</t>
  </si>
  <si>
    <t>2026-12-23 03:00:00+01:00</t>
  </si>
  <si>
    <t>2026-12-23 04:00:00+01:00</t>
  </si>
  <si>
    <t>2026-12-23 05:00:00+01:00</t>
  </si>
  <si>
    <t>2026-12-23 06:00:00+01:00</t>
  </si>
  <si>
    <t>2026-12-23 07:00:00+01:00</t>
  </si>
  <si>
    <t>2026-12-23 08:00:00+01:00</t>
  </si>
  <si>
    <t>2026-12-23 09:00:00+01:00</t>
  </si>
  <si>
    <t>2026-12-23 10:00:00+01:00</t>
  </si>
  <si>
    <t>2026-12-23 11:00:00+01:00</t>
  </si>
  <si>
    <t>2026-12-23 12:00:00+01:00</t>
  </si>
  <si>
    <t>2026-12-23 13:00:00+01:00</t>
  </si>
  <si>
    <t>2026-12-23 14:00:00+01:00</t>
  </si>
  <si>
    <t>2026-12-23 15:00:00+01:00</t>
  </si>
  <si>
    <t>2026-12-23 16:00:00+01:00</t>
  </si>
  <si>
    <t>2026-12-23 17:00:00+01:00</t>
  </si>
  <si>
    <t>2026-12-23 18:00:00+01:00</t>
  </si>
  <si>
    <t>2026-12-23 19:00:00+01:00</t>
  </si>
  <si>
    <t>2026-12-23 20:00:00+01:00</t>
  </si>
  <si>
    <t>2026-12-23 21:00:00+01:00</t>
  </si>
  <si>
    <t>2026-12-23 22:00:00+01:00</t>
  </si>
  <si>
    <t>2026-12-23 23:00:00+01:00</t>
  </si>
  <si>
    <t>2026-12-24 00:00:00+01:00</t>
  </si>
  <si>
    <t>2026-12-24 01:00:00+01:00</t>
  </si>
  <si>
    <t>2026-12-24 02:00:00+01:00</t>
  </si>
  <si>
    <t>2026-12-24 03:00:00+01:00</t>
  </si>
  <si>
    <t>2026-12-24 04:00:00+01:00</t>
  </si>
  <si>
    <t>2026-12-24 05:00:00+01:00</t>
  </si>
  <si>
    <t>2026-12-24 06:00:00+01:00</t>
  </si>
  <si>
    <t>2026-12-24 07:00:00+01:00</t>
  </si>
  <si>
    <t>2026-12-24 08:00:00+01:00</t>
  </si>
  <si>
    <t>2026-12-24 09:00:00+01:00</t>
  </si>
  <si>
    <t>2026-12-24 10:00:00+01:00</t>
  </si>
  <si>
    <t>2026-12-24 11:00:00+01:00</t>
  </si>
  <si>
    <t>2026-12-24 12:00:00+01:00</t>
  </si>
  <si>
    <t>2026-12-24 13:00:00+01:00</t>
  </si>
  <si>
    <t>2026-12-24 14:00:00+01:00</t>
  </si>
  <si>
    <t>2026-12-24 15:00:00+01:00</t>
  </si>
  <si>
    <t>2026-12-24 16:00:00+01:00</t>
  </si>
  <si>
    <t>2026-12-24 17:00:00+01:00</t>
  </si>
  <si>
    <t>2026-12-24 18:00:00+01:00</t>
  </si>
  <si>
    <t>2026-12-24 19:00:00+01:00</t>
  </si>
  <si>
    <t>2026-12-24 20:00:00+01:00</t>
  </si>
  <si>
    <t>2026-12-24 21:00:00+01:00</t>
  </si>
  <si>
    <t>2026-12-24 22:00:00+01:00</t>
  </si>
  <si>
    <t>2026-12-24 23:00:00+01:00</t>
  </si>
  <si>
    <t>2026-12-25 00:00:00+01:00</t>
  </si>
  <si>
    <t>2026-12-25 01:00:00+01:00</t>
  </si>
  <si>
    <t>2026-12-25 02:00:00+01:00</t>
  </si>
  <si>
    <t>2026-12-25 03:00:00+01:00</t>
  </si>
  <si>
    <t>2026-12-25 04:00:00+01:00</t>
  </si>
  <si>
    <t>2026-12-25 05:00:00+01:00</t>
  </si>
  <si>
    <t>2026-12-25 06:00:00+01:00</t>
  </si>
  <si>
    <t>2026-12-25 07:00:00+01:00</t>
  </si>
  <si>
    <t>2026-12-25 08:00:00+01:00</t>
  </si>
  <si>
    <t>2026-12-25 09:00:00+01:00</t>
  </si>
  <si>
    <t>2026-12-25 10:00:00+01:00</t>
  </si>
  <si>
    <t>2026-12-25 11:00:00+01:00</t>
  </si>
  <si>
    <t>2026-12-25 12:00:00+01:00</t>
  </si>
  <si>
    <t>2026-12-25 13:00:00+01:00</t>
  </si>
  <si>
    <t>2026-12-25 14:00:00+01:00</t>
  </si>
  <si>
    <t>2026-12-25 15:00:00+01:00</t>
  </si>
  <si>
    <t>2026-12-25 16:00:00+01:00</t>
  </si>
  <si>
    <t>2026-12-25 17:00:00+01:00</t>
  </si>
  <si>
    <t>2026-12-25 18:00:00+01:00</t>
  </si>
  <si>
    <t>2026-12-25 19:00:00+01:00</t>
  </si>
  <si>
    <t>2026-12-25 20:00:00+01:00</t>
  </si>
  <si>
    <t>2026-12-25 21:00:00+01:00</t>
  </si>
  <si>
    <t>2026-12-25 22:00:00+01:00</t>
  </si>
  <si>
    <t>2026-12-25 23:00:00+01:00</t>
  </si>
  <si>
    <t>2026-12-26 00:00:00+01:00</t>
  </si>
  <si>
    <t>2026-12-26 01:00:00+01:00</t>
  </si>
  <si>
    <t>2026-12-26 02:00:00+01:00</t>
  </si>
  <si>
    <t>2026-12-26 03:00:00+01:00</t>
  </si>
  <si>
    <t>2026-12-26 04:00:00+01:00</t>
  </si>
  <si>
    <t>2026-12-26 05:00:00+01:00</t>
  </si>
  <si>
    <t>2026-12-26 06:00:00+01:00</t>
  </si>
  <si>
    <t>2026-12-26 07:00:00+01:00</t>
  </si>
  <si>
    <t>2026-12-26 08:00:00+01:00</t>
  </si>
  <si>
    <t>2026-12-26 09:00:00+01:00</t>
  </si>
  <si>
    <t>2026-12-26 10:00:00+01:00</t>
  </si>
  <si>
    <t>2026-12-26 11:00:00+01:00</t>
  </si>
  <si>
    <t>2026-12-26 12:00:00+01:00</t>
  </si>
  <si>
    <t>2026-12-26 13:00:00+01:00</t>
  </si>
  <si>
    <t>2026-12-26 14:00:00+01:00</t>
  </si>
  <si>
    <t>2026-12-26 15:00:00+01:00</t>
  </si>
  <si>
    <t>2026-12-26 16:00:00+01:00</t>
  </si>
  <si>
    <t>2026-12-26 17:00:00+01:00</t>
  </si>
  <si>
    <t>2026-12-26 18:00:00+01:00</t>
  </si>
  <si>
    <t>2026-12-26 19:00:00+01:00</t>
  </si>
  <si>
    <t>2026-12-26 20:00:00+01:00</t>
  </si>
  <si>
    <t>2026-12-26 21:00:00+01:00</t>
  </si>
  <si>
    <t>2026-12-26 22:00:00+01:00</t>
  </si>
  <si>
    <t>2026-12-26 23:00:00+01:00</t>
  </si>
  <si>
    <t>2026-12-27 00:00:00+01:00</t>
  </si>
  <si>
    <t>2026-12-27 01:00:00+01:00</t>
  </si>
  <si>
    <t>2026-12-27 02:00:00+01:00</t>
  </si>
  <si>
    <t>2026-12-27 03:00:00+01:00</t>
  </si>
  <si>
    <t>2026-12-27 04:00:00+01:00</t>
  </si>
  <si>
    <t>2026-12-27 05:00:00+01:00</t>
  </si>
  <si>
    <t>2026-12-27 06:00:00+01:00</t>
  </si>
  <si>
    <t>2026-12-27 07:00:00+01:00</t>
  </si>
  <si>
    <t>2026-12-27 08:00:00+01:00</t>
  </si>
  <si>
    <t>2026-12-27 09:00:00+01:00</t>
  </si>
  <si>
    <t>2026-12-27 10:00:00+01:00</t>
  </si>
  <si>
    <t>2026-12-27 11:00:00+01:00</t>
  </si>
  <si>
    <t>2026-12-27 12:00:00+01:00</t>
  </si>
  <si>
    <t>2026-12-27 13:00:00+01:00</t>
  </si>
  <si>
    <t>2026-12-27 14:00:00+01:00</t>
  </si>
  <si>
    <t>2026-12-27 15:00:00+01:00</t>
  </si>
  <si>
    <t>2026-12-27 16:00:00+01:00</t>
  </si>
  <si>
    <t>2026-12-27 17:00:00+01:00</t>
  </si>
  <si>
    <t>2026-12-27 18:00:00+01:00</t>
  </si>
  <si>
    <t>2026-12-27 19:00:00+01:00</t>
  </si>
  <si>
    <t>2026-12-27 20:00:00+01:00</t>
  </si>
  <si>
    <t>2026-12-27 21:00:00+01:00</t>
  </si>
  <si>
    <t>2026-12-27 22:00:00+01:00</t>
  </si>
  <si>
    <t>2026-12-27 23:00:00+01:00</t>
  </si>
  <si>
    <t>2026-12-28 00:00:00+01:00</t>
  </si>
  <si>
    <t>2026-12-28 01:00:00+01:00</t>
  </si>
  <si>
    <t>2026-12-28 02:00:00+01:00</t>
  </si>
  <si>
    <t>2026-12-28 03:00:00+01:00</t>
  </si>
  <si>
    <t>2026-12-28 04:00:00+01:00</t>
  </si>
  <si>
    <t>2026-12-28 05:00:00+01:00</t>
  </si>
  <si>
    <t>2026-12-28 06:00:00+01:00</t>
  </si>
  <si>
    <t>2026-12-28 07:00:00+01:00</t>
  </si>
  <si>
    <t>2026-12-28 08:00:00+01:00</t>
  </si>
  <si>
    <t>2026-12-28 09:00:00+01:00</t>
  </si>
  <si>
    <t>2026-12-28 10:00:00+01:00</t>
  </si>
  <si>
    <t>2026-12-28 11:00:00+01:00</t>
  </si>
  <si>
    <t>2026-12-28 12:00:00+01:00</t>
  </si>
  <si>
    <t>2026-12-28 13:00:00+01:00</t>
  </si>
  <si>
    <t>2026-12-28 14:00:00+01:00</t>
  </si>
  <si>
    <t>2026-12-28 15:00:00+01:00</t>
  </si>
  <si>
    <t>2026-12-28 16:00:00+01:00</t>
  </si>
  <si>
    <t>2026-12-28 17:00:00+01:00</t>
  </si>
  <si>
    <t>2026-12-28 18:00:00+01:00</t>
  </si>
  <si>
    <t>2026-12-28 19:00:00+01:00</t>
  </si>
  <si>
    <t>2026-12-28 20:00:00+01:00</t>
  </si>
  <si>
    <t>2026-12-28 21:00:00+01:00</t>
  </si>
  <si>
    <t>2026-12-28 22:00:00+01:00</t>
  </si>
  <si>
    <t>2026-12-28 23:00:00+01:00</t>
  </si>
  <si>
    <t>2026-12-29 00:00:00+01:00</t>
  </si>
  <si>
    <t>2026-12-29 01:00:00+01:00</t>
  </si>
  <si>
    <t>2026-12-29 02:00:00+01:00</t>
  </si>
  <si>
    <t>2026-12-29 03:00:00+01:00</t>
  </si>
  <si>
    <t>2026-12-29 04:00:00+01:00</t>
  </si>
  <si>
    <t>2026-12-29 05:00:00+01:00</t>
  </si>
  <si>
    <t>2026-12-29 06:00:00+01:00</t>
  </si>
  <si>
    <t>2026-12-29 07:00:00+01:00</t>
  </si>
  <si>
    <t>2026-12-29 08:00:00+01:00</t>
  </si>
  <si>
    <t>2026-12-29 09:00:00+01:00</t>
  </si>
  <si>
    <t>2026-12-29 10:00:00+01:00</t>
  </si>
  <si>
    <t>2026-12-29 11:00:00+01:00</t>
  </si>
  <si>
    <t>2026-12-29 12:00:00+01:00</t>
  </si>
  <si>
    <t>2026-12-29 13:00:00+01:00</t>
  </si>
  <si>
    <t>2026-12-29 14:00:00+01:00</t>
  </si>
  <si>
    <t>2026-12-29 15:00:00+01:00</t>
  </si>
  <si>
    <t>2026-12-29 16:00:00+01:00</t>
  </si>
  <si>
    <t>2026-12-29 17:00:00+01:00</t>
  </si>
  <si>
    <t>2026-12-29 18:00:00+01:00</t>
  </si>
  <si>
    <t>2026-12-29 19:00:00+01:00</t>
  </si>
  <si>
    <t>2026-12-29 20:00:00+01:00</t>
  </si>
  <si>
    <t>2026-12-29 21:00:00+01:00</t>
  </si>
  <si>
    <t>2026-12-29 22:00:00+01:00</t>
  </si>
  <si>
    <t>2026-12-29 23:00:00+01:00</t>
  </si>
  <si>
    <t>2026-12-30 00:00:00+01:00</t>
  </si>
  <si>
    <t>2026-12-30 01:00:00+01:00</t>
  </si>
  <si>
    <t>2026-12-30 02:00:00+01:00</t>
  </si>
  <si>
    <t>2026-12-30 03:00:00+01:00</t>
  </si>
  <si>
    <t>2026-12-30 04:00:00+01:00</t>
  </si>
  <si>
    <t>2026-12-30 05:00:00+01:00</t>
  </si>
  <si>
    <t>2026-12-30 06:00:00+01:00</t>
  </si>
  <si>
    <t>2026-12-30 07:00:00+01:00</t>
  </si>
  <si>
    <t>2026-12-30 08:00:00+01:00</t>
  </si>
  <si>
    <t>2026-12-30 09:00:00+01:00</t>
  </si>
  <si>
    <t>2026-12-30 10:00:00+01:00</t>
  </si>
  <si>
    <t>2026-12-30 11:00:00+01:00</t>
  </si>
  <si>
    <t>2026-12-30 12:00:00+01:00</t>
  </si>
  <si>
    <t>2026-12-30 13:00:00+01:00</t>
  </si>
  <si>
    <t>2026-12-30 14:00:00+01:00</t>
  </si>
  <si>
    <t>2026-12-30 15:00:00+01:00</t>
  </si>
  <si>
    <t>2026-12-30 16:00:00+01:00</t>
  </si>
  <si>
    <t>2026-12-30 17:00:00+01:00</t>
  </si>
  <si>
    <t>2026-12-30 18:00:00+01:00</t>
  </si>
  <si>
    <t>2026-12-30 19:00:00+01:00</t>
  </si>
  <si>
    <t>2026-12-30 20:00:00+01:00</t>
  </si>
  <si>
    <t>2026-12-30 21:00:00+01:00</t>
  </si>
  <si>
    <t>2026-12-30 22:00:00+01:00</t>
  </si>
  <si>
    <t>2026-12-30 23:00:00+01:00</t>
  </si>
  <si>
    <t>2026-12-31 00:00:00+01:00</t>
  </si>
  <si>
    <t>2026-12-31 01:00:00+01:00</t>
  </si>
  <si>
    <t>2026-12-31 02:00:00+01:00</t>
  </si>
  <si>
    <t>2026-12-31 03:00:00+01:00</t>
  </si>
  <si>
    <t>2026-12-31 04:00:00+01:00</t>
  </si>
  <si>
    <t>2026-12-31 05:00:00+01:00</t>
  </si>
  <si>
    <t>2026-12-31 06:00:00+01:00</t>
  </si>
  <si>
    <t>2026-12-31 07:00:00+01:00</t>
  </si>
  <si>
    <t>2026-12-31 08:00:00+01:00</t>
  </si>
  <si>
    <t>2026-12-31 09:00:00+01:00</t>
  </si>
  <si>
    <t>2026-12-31 10:00:00+01:00</t>
  </si>
  <si>
    <t>2026-12-31 11:00:00+01:00</t>
  </si>
  <si>
    <t>2026-12-31 12:00:00+01:00</t>
  </si>
  <si>
    <t>2026-12-31 13:00:00+01:00</t>
  </si>
  <si>
    <t>2026-12-31 14:00:00+01:00</t>
  </si>
  <si>
    <t>2026-12-31 15:00:00+01:00</t>
  </si>
  <si>
    <t>2026-12-31 16:00:00+01:00</t>
  </si>
  <si>
    <t>2026-12-31 17:00:00+01:00</t>
  </si>
  <si>
    <t>2026-12-31 18:00:00+01:00</t>
  </si>
  <si>
    <t>2026-12-31 19:00:00+01:00</t>
  </si>
  <si>
    <t>2026-12-31 20:00:00+01:00</t>
  </si>
  <si>
    <t>2026-12-31 21:00:00+01:00</t>
  </si>
  <si>
    <t>2026-12-31 22:00:00+01:00</t>
  </si>
  <si>
    <t>2026-12-31 23:00:00+01:00</t>
  </si>
  <si>
    <t>²</t>
  </si>
  <si>
    <t>Heure</t>
  </si>
  <si>
    <t>00:00:00</t>
  </si>
  <si>
    <t>00:30:00</t>
  </si>
  <si>
    <t>01:00:00</t>
  </si>
  <si>
    <t>01:30:00</t>
  </si>
  <si>
    <t>02:00:00</t>
  </si>
  <si>
    <t>02:30:00</t>
  </si>
  <si>
    <t>03:00:00</t>
  </si>
  <si>
    <t>03:30:00</t>
  </si>
  <si>
    <t>04:00:00</t>
  </si>
  <si>
    <t>04:30:00</t>
  </si>
  <si>
    <t>05:00:00</t>
  </si>
  <si>
    <t>05:30:00</t>
  </si>
  <si>
    <t>06:00:00</t>
  </si>
  <si>
    <t>06:30:00</t>
  </si>
  <si>
    <t>07:00:00</t>
  </si>
  <si>
    <t>07:30:00</t>
  </si>
  <si>
    <t>08:00:00</t>
  </si>
  <si>
    <t>08:30:00</t>
  </si>
  <si>
    <t>09:00:00</t>
  </si>
  <si>
    <t>09:30:00</t>
  </si>
  <si>
    <t>10:00:00</t>
  </si>
  <si>
    <t>10:30:00</t>
  </si>
  <si>
    <t>11:00:00</t>
  </si>
  <si>
    <t>11:30:00</t>
  </si>
  <si>
    <t>12:00:00</t>
  </si>
  <si>
    <t>12:30:00</t>
  </si>
  <si>
    <t>13:00:00</t>
  </si>
  <si>
    <t>13:30:00</t>
  </si>
  <si>
    <t>14:00:00</t>
  </si>
  <si>
    <t>14:30:00</t>
  </si>
  <si>
    <t>15:00:00</t>
  </si>
  <si>
    <t>15:30:00</t>
  </si>
  <si>
    <t>16:00:00</t>
  </si>
  <si>
    <t>16:30:00</t>
  </si>
  <si>
    <t>17:00:00</t>
  </si>
  <si>
    <t>17:30:00</t>
  </si>
  <si>
    <t>18:00:00</t>
  </si>
  <si>
    <t>18:30:00</t>
  </si>
  <si>
    <t>19:00:00</t>
  </si>
  <si>
    <t>19:30:00</t>
  </si>
  <si>
    <t>20:00:00</t>
  </si>
  <si>
    <t>20:30:00</t>
  </si>
  <si>
    <t>21:00:00</t>
  </si>
  <si>
    <t>21:30:00</t>
  </si>
  <si>
    <t>22:00:00</t>
  </si>
  <si>
    <t>22:30:00</t>
  </si>
  <si>
    <t>23:00:00</t>
  </si>
  <si>
    <t>23:30:00</t>
  </si>
  <si>
    <t>Pourcentage de clients base en HC</t>
  </si>
  <si>
    <t>Nom</t>
  </si>
  <si>
    <t>Coefficient d'Initialisation</t>
  </si>
  <si>
    <t>Date Debut Application</t>
  </si>
  <si>
    <t>RES1P1</t>
  </si>
  <si>
    <t>Résidentiel Base ≤ 6 kVA</t>
  </si>
  <si>
    <t>RES11P1</t>
  </si>
  <si>
    <t>Résidentiel Base &gt; 6 kVA</t>
  </si>
  <si>
    <t>RES2P1</t>
  </si>
  <si>
    <t>Résidentiel Heures Pleines</t>
  </si>
  <si>
    <t>RES2P2</t>
  </si>
  <si>
    <t>Résidentiel Heures Creuses</t>
  </si>
  <si>
    <t>Profils</t>
  </si>
  <si>
    <t>Le fichier présenté ici a pour objectif d'illustrer la construction du tarif réglementé de vente d'électricité décrite dans la délibération de la CRE du 15 juillet  2026 portant proposition des tarifs réglementés de vente d’électricité.</t>
  </si>
  <si>
    <t>La publication de ce fichier répond à un souci de transparence et de lisibilité et vise à éclairer les acteurs concernés sur les calculs ayant conduit à l'adoption de ces grilles tarifaires.
Ce fichier ne fait pas partie intégrante de la délibération de la CRE du 15 juillet  2026.</t>
  </si>
  <si>
    <t>Données de consommation du portefeuille d'EDF à température normale au 31 décembre 2025</t>
  </si>
  <si>
    <t>Niveau moyen de la rémunération normale (€/MWh)</t>
  </si>
  <si>
    <t xml:space="preserve">Coefficient multiplicatif permettant d'assurer une hausse moyenne HT de l'option Tempo résidentiel de + 3,1 % </t>
  </si>
  <si>
    <t>Haute tension</t>
  </si>
  <si>
    <t>A5 EJP</t>
  </si>
  <si>
    <t>A5 BASE</t>
  </si>
  <si>
    <t>BASE Sup 36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</si>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</sst>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_-* #,##0\ _€_-;\-* #,##0\ _€_-;_-* &quot;-&quot;??\ _€_-;_-@_-"/>
    <numFmt numFmtId="166" formatCode="0.0"/>
    <numFmt numFmtId="167" formatCode="0.00000"/>
    <numFmt numFmtId="168" formatCode="0.0%"/>
    <numFmt numFmtId="169" formatCode="0.000000"/>
    <numFmt numFmtId="170" formatCode="0.000"/>
    <numFmt numFmtId="171" formatCode="[$-F400]h:mm:ss\ AM/PM"/>
    <numFmt numFmtId="172" formatCode="_-* #,##0.000\ _€_-;\-* #,##0.000\ _€_-;_-* &quot;-&quot;??\ _€_-;_-@_-"/>
  </numFmts>
  <fonts count="24" x14ac:knownFonts="1">
    <font>
      <sz val="10"/>
      <color theme="1"/>
      <name val="Franklin Gothic Boo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Franklin Gothic Book"/>
      <family val="2"/>
    </font>
    <font>
      <b/>
      <sz val="15"/>
      <color theme="3"/>
      <name val="Franklin Gothic Book"/>
      <family val="2"/>
    </font>
    <font>
      <b/>
      <sz val="13"/>
      <color theme="3"/>
      <name val="Franklin Gothic Book"/>
      <family val="2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u/>
      <sz val="10"/>
      <color theme="10"/>
      <name val="Franklin Gothic Book"/>
      <family val="2"/>
    </font>
    <font>
      <u/>
      <sz val="11"/>
      <color theme="10"/>
      <name val="Franklin Gothic Book"/>
      <family val="2"/>
    </font>
    <font>
      <sz val="10"/>
      <color theme="1"/>
      <name val="Calibri"/>
      <family val="2"/>
      <scheme val="minor"/>
    </font>
    <font>
      <sz val="10"/>
      <name val="Franklin Gothic Book"/>
      <family val="2"/>
    </font>
    <font>
      <b/>
      <sz val="15"/>
      <color theme="7"/>
      <name val="Franklin Gothic Book"/>
      <family val="2"/>
    </font>
    <font>
      <b/>
      <sz val="13"/>
      <color theme="7"/>
      <name val="Franklin Gothic Book"/>
      <family val="2"/>
    </font>
    <font>
      <sz val="10"/>
      <name val="Arial"/>
      <family val="2"/>
    </font>
    <font>
      <i/>
      <sz val="10"/>
      <color theme="1"/>
      <name val="Franklin Gothic Book"/>
      <family val="2"/>
    </font>
    <font>
      <b/>
      <sz val="9"/>
      <color rgb="FFFFFFFF"/>
      <name val="Marianne"/>
      <family val="3"/>
    </font>
    <font>
      <b/>
      <sz val="9"/>
      <color rgb="FF000000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305496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7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10" fillId="0" borderId="43" applyNumberFormat="0" applyFill="0" applyAlignment="0" applyProtection="0"/>
    <xf numFmtId="0" fontId="11" fillId="0" borderId="44" applyNumberFormat="0" applyFill="0" applyAlignment="0" applyProtection="0"/>
    <xf numFmtId="0" fontId="3" fillId="0" borderId="0"/>
    <xf numFmtId="0" fontId="14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20" fillId="0" borderId="0"/>
    <xf numFmtId="0" fontId="1" fillId="0" borderId="0"/>
    <xf numFmtId="9" fontId="20" fillId="0" borderId="0" applyFont="0" applyFill="0" applyBorder="0" applyAlignment="0" applyProtection="0"/>
  </cellStyleXfs>
  <cellXfs count="265">
    <xf numFmtId="0" fontId="0" fillId="0" borderId="0" xfId="0"/>
    <xf numFmtId="0" fontId="3" fillId="0" borderId="0" xfId="4"/>
    <xf numFmtId="0" fontId="12" fillId="0" borderId="0" xfId="4" applyFont="1" applyAlignment="1">
      <alignment horizontal="left" vertical="top" wrapText="1"/>
    </xf>
    <xf numFmtId="0" fontId="3" fillId="0" borderId="0" xfId="4" applyAlignment="1">
      <alignment vertical="top"/>
    </xf>
    <xf numFmtId="0" fontId="12" fillId="0" borderId="0" xfId="4" applyFont="1"/>
    <xf numFmtId="0" fontId="3" fillId="0" borderId="0" xfId="4" applyAlignment="1">
      <alignment vertical="top" wrapText="1"/>
    </xf>
    <xf numFmtId="0" fontId="4" fillId="0" borderId="0" xfId="0" applyFont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2" fontId="0" fillId="0" borderId="41" xfId="0" applyNumberFormat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6" fillId="0" borderId="38" xfId="0" applyNumberFormat="1" applyFon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2" fontId="0" fillId="0" borderId="32" xfId="0" applyNumberFormat="1" applyBorder="1" applyAlignment="1">
      <alignment horizontal="center" vertical="center" wrapText="1"/>
    </xf>
    <xf numFmtId="2" fontId="0" fillId="0" borderId="33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2" fontId="0" fillId="0" borderId="29" xfId="0" applyNumberFormat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166" fontId="0" fillId="0" borderId="0" xfId="0" applyNumberFormat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4" xfId="0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 vertical="center"/>
    </xf>
    <xf numFmtId="165" fontId="0" fillId="0" borderId="2" xfId="1" applyNumberFormat="1" applyFont="1" applyFill="1" applyBorder="1" applyAlignment="1">
      <alignment horizontal="center" vertical="center"/>
    </xf>
    <xf numFmtId="165" fontId="0" fillId="0" borderId="12" xfId="1" applyNumberFormat="1" applyFont="1" applyFill="1" applyBorder="1" applyAlignment="1">
      <alignment horizontal="center" vertical="center"/>
    </xf>
    <xf numFmtId="165" fontId="0" fillId="0" borderId="13" xfId="1" applyNumberFormat="1" applyFont="1" applyFill="1" applyBorder="1" applyAlignment="1">
      <alignment horizontal="center" vertical="center"/>
    </xf>
    <xf numFmtId="165" fontId="0" fillId="0" borderId="9" xfId="1" applyNumberFormat="1" applyFont="1" applyFill="1" applyBorder="1" applyAlignment="1">
      <alignment horizontal="center" vertical="center"/>
    </xf>
    <xf numFmtId="165" fontId="0" fillId="0" borderId="14" xfId="1" applyNumberFormat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 wrapText="1"/>
    </xf>
    <xf numFmtId="165" fontId="0" fillId="0" borderId="11" xfId="1" applyNumberFormat="1" applyFont="1" applyFill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 vertical="center" wrapText="1"/>
    </xf>
    <xf numFmtId="165" fontId="0" fillId="0" borderId="13" xfId="1" applyNumberFormat="1" applyFont="1" applyFill="1" applyBorder="1" applyAlignment="1">
      <alignment horizontal="center" vertical="center" wrapText="1"/>
    </xf>
    <xf numFmtId="165" fontId="0" fillId="0" borderId="9" xfId="1" applyNumberFormat="1" applyFont="1" applyFill="1" applyBorder="1" applyAlignment="1">
      <alignment horizontal="center" vertical="center" wrapText="1"/>
    </xf>
    <xf numFmtId="165" fontId="0" fillId="0" borderId="14" xfId="1" applyNumberFormat="1" applyFont="1" applyFill="1" applyBorder="1" applyAlignment="1">
      <alignment horizontal="center" vertical="center" wrapText="1"/>
    </xf>
    <xf numFmtId="165" fontId="0" fillId="0" borderId="16" xfId="1" applyNumberFormat="1" applyFont="1" applyFill="1" applyBorder="1" applyAlignment="1">
      <alignment horizontal="center" vertical="center" wrapText="1"/>
    </xf>
    <xf numFmtId="165" fontId="0" fillId="0" borderId="16" xfId="1" applyNumberFormat="1" applyFont="1" applyFill="1" applyBorder="1" applyAlignment="1">
      <alignment horizontal="center" vertical="center"/>
    </xf>
    <xf numFmtId="165" fontId="0" fillId="0" borderId="17" xfId="1" applyNumberFormat="1" applyFont="1" applyFill="1" applyBorder="1" applyAlignment="1">
      <alignment horizontal="center" vertical="center"/>
    </xf>
    <xf numFmtId="0" fontId="12" fillId="0" borderId="0" xfId="4" applyFont="1" applyAlignment="1">
      <alignment vertical="top" wrapText="1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5" xfId="0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3" fillId="0" borderId="0" xfId="4" applyFont="1" applyAlignment="1">
      <alignment horizontal="right"/>
    </xf>
    <xf numFmtId="168" fontId="0" fillId="0" borderId="0" xfId="6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5" fontId="17" fillId="0" borderId="2" xfId="1" applyNumberFormat="1" applyFont="1" applyFill="1" applyBorder="1" applyAlignment="1">
      <alignment horizontal="center"/>
    </xf>
    <xf numFmtId="165" fontId="17" fillId="0" borderId="16" xfId="1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17" fillId="0" borderId="0" xfId="1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52" xfId="0" applyFont="1" applyFill="1" applyBorder="1" applyAlignment="1">
      <alignment horizontal="center"/>
    </xf>
    <xf numFmtId="0" fontId="17" fillId="2" borderId="50" xfId="0" applyFont="1" applyFill="1" applyBorder="1" applyAlignment="1">
      <alignment horizontal="center"/>
    </xf>
    <xf numFmtId="0" fontId="0" fillId="0" borderId="52" xfId="0" applyBorder="1" applyAlignment="1">
      <alignment horizontal="center" vertical="center"/>
    </xf>
    <xf numFmtId="164" fontId="17" fillId="0" borderId="2" xfId="1" applyFont="1" applyFill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4" fontId="17" fillId="0" borderId="16" xfId="1" applyFont="1" applyFill="1" applyBorder="1" applyAlignment="1">
      <alignment horizontal="center"/>
    </xf>
    <xf numFmtId="164" fontId="3" fillId="0" borderId="17" xfId="0" applyNumberFormat="1" applyFont="1" applyBorder="1" applyAlignment="1">
      <alignment horizontal="center" vertical="center"/>
    </xf>
    <xf numFmtId="164" fontId="17" fillId="0" borderId="0" xfId="1" applyFont="1" applyFill="1" applyBorder="1" applyAlignment="1">
      <alignment horizontal="center"/>
    </xf>
    <xf numFmtId="164" fontId="3" fillId="0" borderId="13" xfId="0" applyNumberFormat="1" applyFont="1" applyBorder="1" applyAlignment="1">
      <alignment horizontal="center" vertical="center"/>
    </xf>
    <xf numFmtId="2" fontId="0" fillId="0" borderId="56" xfId="0" applyNumberFormat="1" applyBorder="1" applyAlignment="1">
      <alignment horizontal="center" vertical="center"/>
    </xf>
    <xf numFmtId="2" fontId="17" fillId="0" borderId="2" xfId="1" applyNumberFormat="1" applyFont="1" applyFill="1" applyBorder="1" applyAlignment="1">
      <alignment horizontal="center"/>
    </xf>
    <xf numFmtId="2" fontId="17" fillId="0" borderId="16" xfId="1" applyNumberFormat="1" applyFont="1" applyFill="1" applyBorder="1" applyAlignment="1">
      <alignment horizont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0" fillId="0" borderId="22" xfId="6" applyNumberFormat="1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horizontal="right"/>
    </xf>
    <xf numFmtId="0" fontId="0" fillId="3" borderId="0" xfId="0" applyFill="1"/>
    <xf numFmtId="0" fontId="0" fillId="3" borderId="23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/>
    </xf>
    <xf numFmtId="2" fontId="0" fillId="3" borderId="13" xfId="0" applyNumberFormat="1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2" fontId="0" fillId="3" borderId="17" xfId="0" applyNumberFormat="1" applyFill="1" applyBorder="1" applyAlignment="1">
      <alignment horizontal="center"/>
    </xf>
    <xf numFmtId="0" fontId="21" fillId="0" borderId="0" xfId="0" applyFont="1"/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61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62" xfId="0" applyNumberFormat="1" applyBorder="1" applyAlignment="1">
      <alignment horizontal="center"/>
    </xf>
    <xf numFmtId="0" fontId="0" fillId="0" borderId="63" xfId="0" applyBorder="1" applyAlignment="1">
      <alignment horizontal="center"/>
    </xf>
    <xf numFmtId="2" fontId="0" fillId="0" borderId="63" xfId="0" applyNumberFormat="1" applyBorder="1" applyAlignment="1">
      <alignment horizontal="center"/>
    </xf>
    <xf numFmtId="0" fontId="0" fillId="0" borderId="46" xfId="0" applyBorder="1" applyAlignment="1">
      <alignment horizontal="center"/>
    </xf>
    <xf numFmtId="2" fontId="0" fillId="0" borderId="51" xfId="0" applyNumberFormat="1" applyBorder="1" applyAlignment="1">
      <alignment horizontal="center"/>
    </xf>
    <xf numFmtId="0" fontId="0" fillId="0" borderId="13" xfId="0" applyBorder="1"/>
    <xf numFmtId="0" fontId="0" fillId="0" borderId="17" xfId="0" applyBorder="1"/>
    <xf numFmtId="0" fontId="0" fillId="0" borderId="4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170" fontId="0" fillId="0" borderId="59" xfId="0" applyNumberFormat="1" applyBorder="1"/>
    <xf numFmtId="170" fontId="0" fillId="0" borderId="47" xfId="0" applyNumberFormat="1" applyBorder="1"/>
    <xf numFmtId="170" fontId="0" fillId="0" borderId="13" xfId="0" applyNumberFormat="1" applyBorder="1"/>
    <xf numFmtId="165" fontId="0" fillId="0" borderId="2" xfId="1" applyNumberFormat="1" applyFont="1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165" fontId="17" fillId="0" borderId="2" xfId="1" applyNumberFormat="1" applyFont="1" applyBorder="1" applyAlignment="1">
      <alignment horizontal="center"/>
    </xf>
    <xf numFmtId="164" fontId="17" fillId="0" borderId="2" xfId="1" applyFont="1" applyBorder="1" applyAlignment="1">
      <alignment horizontal="left"/>
    </xf>
    <xf numFmtId="164" fontId="17" fillId="0" borderId="2" xfId="1" applyFont="1" applyBorder="1" applyAlignment="1">
      <alignment horizontal="center"/>
    </xf>
    <xf numFmtId="164" fontId="0" fillId="0" borderId="12" xfId="0" applyNumberFormat="1" applyBorder="1" applyAlignment="1">
      <alignment horizontal="center" vertical="center"/>
    </xf>
    <xf numFmtId="165" fontId="17" fillId="0" borderId="16" xfId="1" applyNumberFormat="1" applyFont="1" applyBorder="1" applyAlignment="1">
      <alignment horizontal="center"/>
    </xf>
    <xf numFmtId="164" fontId="17" fillId="0" borderId="16" xfId="1" applyFont="1" applyBorder="1" applyAlignment="1">
      <alignment horizontal="center"/>
    </xf>
    <xf numFmtId="164" fontId="0" fillId="0" borderId="17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17" fillId="0" borderId="0" xfId="1" applyFont="1" applyBorder="1" applyAlignment="1">
      <alignment horizontal="center"/>
    </xf>
    <xf numFmtId="168" fontId="0" fillId="0" borderId="0" xfId="6" applyNumberFormat="1" applyFont="1" applyBorder="1" applyAlignment="1">
      <alignment horizontal="center" vertical="center"/>
    </xf>
    <xf numFmtId="2" fontId="17" fillId="0" borderId="0" xfId="1" applyNumberFormat="1" applyFont="1" applyAlignment="1">
      <alignment horizontal="center"/>
    </xf>
    <xf numFmtId="2" fontId="17" fillId="0" borderId="16" xfId="1" applyNumberFormat="1" applyFont="1" applyBorder="1" applyAlignment="1">
      <alignment horizontal="center"/>
    </xf>
    <xf numFmtId="2" fontId="17" fillId="0" borderId="2" xfId="1" applyNumberFormat="1" applyFont="1" applyBorder="1" applyAlignment="1">
      <alignment horizontal="center"/>
    </xf>
    <xf numFmtId="9" fontId="0" fillId="0" borderId="1" xfId="6" applyFont="1" applyFill="1" applyBorder="1" applyAlignment="1">
      <alignment horizontal="center" vertical="center"/>
    </xf>
    <xf numFmtId="9" fontId="0" fillId="0" borderId="12" xfId="6" applyFont="1" applyBorder="1" applyAlignment="1">
      <alignment horizontal="center" vertical="center"/>
    </xf>
    <xf numFmtId="9" fontId="0" fillId="0" borderId="59" xfId="6" applyFont="1" applyFill="1" applyBorder="1" applyAlignment="1">
      <alignment horizontal="center" vertical="center"/>
    </xf>
    <xf numFmtId="9" fontId="0" fillId="0" borderId="13" xfId="6" applyFont="1" applyBorder="1" applyAlignment="1">
      <alignment horizontal="center" vertical="center"/>
    </xf>
    <xf numFmtId="9" fontId="0" fillId="0" borderId="60" xfId="6" applyFont="1" applyBorder="1" applyAlignment="1">
      <alignment horizontal="center" vertical="center"/>
    </xf>
    <xf numFmtId="9" fontId="0" fillId="0" borderId="17" xfId="6" applyFont="1" applyBorder="1" applyAlignment="1">
      <alignment horizontal="center" vertical="center"/>
    </xf>
    <xf numFmtId="2" fontId="17" fillId="0" borderId="0" xfId="1" applyNumberFormat="1" applyFont="1" applyBorder="1" applyAlignment="1">
      <alignment horizontal="center"/>
    </xf>
    <xf numFmtId="0" fontId="0" fillId="0" borderId="68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3" xfId="6" applyFont="1" applyBorder="1" applyAlignment="1">
      <alignment horizontal="center" vertical="center"/>
    </xf>
    <xf numFmtId="9" fontId="0" fillId="0" borderId="20" xfId="6" applyFont="1" applyBorder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13" xfId="0" applyNumberFormat="1" applyBorder="1" applyAlignment="1">
      <alignment horizontal="center" vertical="center"/>
    </xf>
    <xf numFmtId="170" fontId="0" fillId="0" borderId="2" xfId="0" applyNumberFormat="1" applyBorder="1" applyAlignment="1">
      <alignment horizontal="center" vertical="center"/>
    </xf>
    <xf numFmtId="170" fontId="0" fillId="0" borderId="16" xfId="0" applyNumberFormat="1" applyBorder="1" applyAlignment="1">
      <alignment horizontal="center" vertical="center"/>
    </xf>
    <xf numFmtId="170" fontId="17" fillId="0" borderId="2" xfId="1" applyNumberFormat="1" applyFont="1" applyBorder="1" applyAlignment="1">
      <alignment horizontal="center"/>
    </xf>
    <xf numFmtId="170" fontId="17" fillId="0" borderId="16" xfId="1" applyNumberFormat="1" applyFont="1" applyBorder="1" applyAlignment="1">
      <alignment horizontal="center"/>
    </xf>
    <xf numFmtId="2" fontId="17" fillId="0" borderId="12" xfId="1" applyNumberFormat="1" applyFont="1" applyFill="1" applyBorder="1" applyAlignment="1">
      <alignment horizontal="center"/>
    </xf>
    <xf numFmtId="2" fontId="17" fillId="0" borderId="17" xfId="1" applyNumberFormat="1" applyFont="1" applyFill="1" applyBorder="1" applyAlignment="1">
      <alignment horizontal="center"/>
    </xf>
    <xf numFmtId="164" fontId="17" fillId="0" borderId="12" xfId="1" applyFont="1" applyBorder="1" applyAlignment="1">
      <alignment horizontal="left"/>
    </xf>
    <xf numFmtId="164" fontId="17" fillId="0" borderId="17" xfId="1" applyFont="1" applyBorder="1" applyAlignment="1">
      <alignment horizontal="center"/>
    </xf>
    <xf numFmtId="164" fontId="17" fillId="0" borderId="12" xfId="1" applyFont="1" applyBorder="1" applyAlignment="1">
      <alignment horizontal="center"/>
    </xf>
    <xf numFmtId="170" fontId="0" fillId="0" borderId="0" xfId="0" applyNumberFormat="1"/>
    <xf numFmtId="165" fontId="3" fillId="0" borderId="12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5" fontId="3" fillId="0" borderId="13" xfId="1" applyNumberFormat="1" applyFont="1" applyBorder="1" applyAlignment="1">
      <alignment horizontal="center" vertical="center"/>
    </xf>
    <xf numFmtId="0" fontId="8" fillId="0" borderId="23" xfId="0" applyFont="1" applyBorder="1"/>
    <xf numFmtId="0" fontId="8" fillId="0" borderId="20" xfId="0" applyFont="1" applyBorder="1"/>
    <xf numFmtId="171" fontId="0" fillId="0" borderId="59" xfId="0" applyNumberFormat="1" applyBorder="1"/>
    <xf numFmtId="9" fontId="0" fillId="0" borderId="13" xfId="13" applyFont="1" applyBorder="1"/>
    <xf numFmtId="171" fontId="0" fillId="0" borderId="60" xfId="0" applyNumberFormat="1" applyBorder="1"/>
    <xf numFmtId="9" fontId="0" fillId="0" borderId="17" xfId="13" applyFont="1" applyBorder="1"/>
    <xf numFmtId="0" fontId="22" fillId="4" borderId="0" xfId="0" applyFont="1" applyFill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/>
    </xf>
    <xf numFmtId="0" fontId="23" fillId="2" borderId="0" xfId="0" applyFont="1" applyFill="1" applyAlignment="1">
      <alignment horizontal="left" vertical="center"/>
    </xf>
    <xf numFmtId="14" fontId="23" fillId="2" borderId="0" xfId="0" applyNumberFormat="1" applyFont="1" applyFill="1" applyAlignment="1">
      <alignment horizontal="center"/>
    </xf>
    <xf numFmtId="2" fontId="0" fillId="0" borderId="0" xfId="6" applyNumberFormat="1" applyFont="1" applyBorder="1" applyAlignment="1">
      <alignment horizontal="center" vertical="center"/>
    </xf>
    <xf numFmtId="164" fontId="17" fillId="0" borderId="16" xfId="1" applyFont="1" applyBorder="1" applyAlignment="1">
      <alignment horizontal="left"/>
    </xf>
    <xf numFmtId="165" fontId="0" fillId="0" borderId="70" xfId="1" applyNumberFormat="1" applyFont="1" applyFill="1" applyBorder="1" applyAlignment="1">
      <alignment horizontal="center" vertical="center"/>
    </xf>
    <xf numFmtId="165" fontId="0" fillId="0" borderId="47" xfId="1" applyNumberFormat="1" applyFont="1" applyFill="1" applyBorder="1" applyAlignment="1">
      <alignment horizontal="center" vertical="center"/>
    </xf>
    <xf numFmtId="165" fontId="0" fillId="0" borderId="57" xfId="1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/>
    </xf>
    <xf numFmtId="2" fontId="0" fillId="3" borderId="61" xfId="0" applyNumberFormat="1" applyFill="1" applyBorder="1" applyAlignment="1">
      <alignment horizontal="center"/>
    </xf>
    <xf numFmtId="2" fontId="0" fillId="3" borderId="62" xfId="0" applyNumberFormat="1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0" fontId="0" fillId="3" borderId="63" xfId="0" applyFill="1" applyBorder="1" applyAlignment="1">
      <alignment horizontal="center"/>
    </xf>
    <xf numFmtId="2" fontId="0" fillId="3" borderId="63" xfId="0" applyNumberFormat="1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12" fillId="0" borderId="0" xfId="4" applyFont="1" applyAlignment="1">
      <alignment vertical="top" wrapText="1"/>
    </xf>
    <xf numFmtId="0" fontId="19" fillId="0" borderId="44" xfId="3" applyFont="1" applyAlignment="1">
      <alignment vertical="center"/>
    </xf>
    <xf numFmtId="0" fontId="19" fillId="0" borderId="58" xfId="3" applyFont="1" applyBorder="1" applyAlignment="1">
      <alignment vertical="center"/>
    </xf>
    <xf numFmtId="0" fontId="15" fillId="0" borderId="0" xfId="5" applyFont="1" applyAlignment="1">
      <alignment vertical="top"/>
    </xf>
    <xf numFmtId="0" fontId="12" fillId="0" borderId="0" xfId="4" applyFont="1" applyAlignment="1">
      <alignment vertical="top"/>
    </xf>
    <xf numFmtId="0" fontId="18" fillId="0" borderId="0" xfId="2" applyFont="1" applyBorder="1" applyAlignment="1">
      <alignment horizontal="center" vertical="center" wrapText="1"/>
    </xf>
    <xf numFmtId="0" fontId="18" fillId="0" borderId="58" xfId="2" applyFont="1" applyBorder="1" applyAlignment="1">
      <alignment horizontal="center" vertical="center" wrapText="1"/>
    </xf>
    <xf numFmtId="0" fontId="19" fillId="0" borderId="44" xfId="3" applyFont="1" applyAlignment="1">
      <alignment horizontal="left" vertical="center"/>
    </xf>
    <xf numFmtId="0" fontId="19" fillId="0" borderId="58" xfId="3" applyFont="1" applyBorder="1" applyAlignment="1">
      <alignment horizontal="left" vertical="center"/>
    </xf>
    <xf numFmtId="15" fontId="12" fillId="0" borderId="0" xfId="4" applyNumberFormat="1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164" fontId="17" fillId="0" borderId="2" xfId="1" applyNumberFormat="1" applyFont="1" applyFill="1" applyBorder="1" applyAlignment="1">
      <alignment horizontal="center"/>
    </xf>
    <xf numFmtId="172" fontId="17" fillId="0" borderId="16" xfId="1" applyNumberFormat="1" applyFont="1" applyFill="1" applyBorder="1" applyAlignment="1">
      <alignment horizontal="center"/>
    </xf>
    <xf numFmtId="172" fontId="17" fillId="0" borderId="2" xfId="1" applyNumberFormat="1" applyFont="1" applyFill="1" applyBorder="1" applyAlignment="1">
      <alignment horizontal="left"/>
    </xf>
    <xf numFmtId="164" fontId="17" fillId="0" borderId="16" xfId="1" applyNumberFormat="1" applyFont="1" applyFill="1" applyBorder="1" applyAlignment="1">
      <alignment horizontal="center"/>
    </xf>
  </cellXfs>
  <cellStyles count="14">
    <cellStyle name="Lien hypertexte" xfId="5" builtinId="8"/>
    <cellStyle name="Milliers" xfId="1" builtinId="3"/>
    <cellStyle name="Milliers 2 2" xfId="10" xr:uid="{D7A3CE83-0174-4889-8F77-608A6C0A89DC}"/>
    <cellStyle name="Normal" xfId="0" builtinId="0"/>
    <cellStyle name="Normal 15" xfId="12" xr:uid="{1B18895E-A083-42F7-8575-3FE3E0721088}"/>
    <cellStyle name="Normal 2" xfId="4" xr:uid="{00000000-0005-0000-0000-000003000000}"/>
    <cellStyle name="Normal 2 19" xfId="11" xr:uid="{ED34B339-2332-4474-9AB2-A8B04353D177}"/>
    <cellStyle name="Normal 3" xfId="8" xr:uid="{F9FFF728-2AA5-4C25-BC4F-8FFFF196FE28}"/>
    <cellStyle name="Normal 31 3" xfId="7" xr:uid="{4F4267C8-3AA6-4240-83DE-2897D3FE7F29}"/>
    <cellStyle name="Normal 42 2" xfId="9" xr:uid="{131EBD31-2D20-4C6D-B567-D571E1E53D4F}"/>
    <cellStyle name="Pourcentage" xfId="6" builtinId="5"/>
    <cellStyle name="Pourcentage 2" xfId="13" xr:uid="{E09D15D6-ABE5-48A5-BD69-B87CFCC2A607}"/>
    <cellStyle name="Titre 1" xfId="2" builtinId="16"/>
    <cellStyle name="Titre 2" xfId="3" builtinId="17"/>
  </cellStyles>
  <dxfs count="0"/>
  <tableStyles count="0" defaultTableStyle="TableStyleMedium2" defaultPivotStyle="PivotStyleLight16"/>
  <colors>
    <mruColors>
      <color rgb="FFFF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488156</xdr:colOff>
      <xdr:row>9</xdr:row>
      <xdr:rowOff>11906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8BE3F5B-BAAA-E1DC-D31A-58DA93029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36281" cy="1512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!CRE-graphs">
      <a:dk1>
        <a:sysClr val="windowText" lastClr="000000"/>
      </a:dk1>
      <a:lt1>
        <a:srgbClr val="704973"/>
      </a:lt1>
      <a:dk2>
        <a:srgbClr val="A5C400"/>
      </a:dk2>
      <a:lt2>
        <a:srgbClr val="FABB00"/>
      </a:lt2>
      <a:accent1>
        <a:srgbClr val="EF8650"/>
      </a:accent1>
      <a:accent2>
        <a:srgbClr val="008499"/>
      </a:accent2>
      <a:accent3>
        <a:srgbClr val="E74C2D"/>
      </a:accent3>
      <a:accent4>
        <a:srgbClr val="45597C"/>
      </a:accent4>
      <a:accent5>
        <a:srgbClr val="B02C6D"/>
      </a:accent5>
      <a:accent6>
        <a:srgbClr val="89CCCF"/>
      </a:accent6>
      <a:hlink>
        <a:srgbClr val="4985BA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cre.f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B10:I37"/>
  <sheetViews>
    <sheetView showGridLines="0" zoomScale="80" zoomScaleNormal="80" workbookViewId="0">
      <selection activeCell="B31" sqref="B31"/>
    </sheetView>
  </sheetViews>
  <sheetFormatPr baseColWidth="10" defaultColWidth="11" defaultRowHeight="13.5" x14ac:dyDescent="0.35"/>
  <cols>
    <col min="1" max="1" width="4" style="1" customWidth="1"/>
    <col min="2" max="2" width="5.25" style="1" customWidth="1"/>
    <col min="3" max="3" width="11" style="1" customWidth="1"/>
    <col min="4" max="11" width="11" style="1"/>
    <col min="12" max="12" width="0" style="1" hidden="1" customWidth="1"/>
    <col min="13" max="16384" width="11" style="1"/>
  </cols>
  <sheetData>
    <row r="10" spans="2:8" ht="14.25" customHeight="1" x14ac:dyDescent="0.35">
      <c r="C10" s="247" t="s">
        <v>94</v>
      </c>
      <c r="D10" s="247"/>
      <c r="E10" s="247"/>
      <c r="F10" s="247"/>
      <c r="G10" s="247"/>
      <c r="H10" s="247"/>
    </row>
    <row r="11" spans="2:8" ht="40.5" customHeight="1" thickBot="1" x14ac:dyDescent="0.4">
      <c r="C11" s="248"/>
      <c r="D11" s="248"/>
      <c r="E11" s="248"/>
      <c r="F11" s="248"/>
      <c r="G11" s="248"/>
      <c r="H11" s="248"/>
    </row>
    <row r="12" spans="2:8" ht="14" thickTop="1" x14ac:dyDescent="0.35"/>
    <row r="14" spans="2:8" ht="14" thickBot="1" x14ac:dyDescent="0.4">
      <c r="B14" s="249" t="s">
        <v>89</v>
      </c>
      <c r="C14" s="249"/>
      <c r="D14" s="249"/>
      <c r="E14" s="249"/>
    </row>
    <row r="15" spans="2:8" ht="14.5" thickTop="1" thickBot="1" x14ac:dyDescent="0.4">
      <c r="B15" s="250"/>
      <c r="C15" s="250"/>
      <c r="D15" s="250"/>
      <c r="E15" s="250"/>
    </row>
    <row r="16" spans="2:8" ht="14" thickTop="1" x14ac:dyDescent="0.35"/>
    <row r="17" spans="2:9" ht="51.75" customHeight="1" x14ac:dyDescent="0.35">
      <c r="B17" s="251" t="s">
        <v>9005</v>
      </c>
      <c r="C17" s="251"/>
      <c r="D17" s="251"/>
      <c r="E17" s="251"/>
      <c r="F17" s="251"/>
      <c r="G17" s="251"/>
      <c r="H17" s="251"/>
    </row>
    <row r="18" spans="2:9" ht="15" x14ac:dyDescent="0.35">
      <c r="B18" s="2"/>
      <c r="C18" s="2"/>
      <c r="D18" s="2"/>
      <c r="E18" s="2"/>
      <c r="F18" s="2"/>
      <c r="G18" s="2"/>
      <c r="H18" s="2"/>
    </row>
    <row r="19" spans="2:9" ht="14" thickBot="1" x14ac:dyDescent="0.4">
      <c r="B19" s="243" t="s">
        <v>90</v>
      </c>
      <c r="C19" s="243"/>
      <c r="D19" s="243"/>
      <c r="E19" s="243"/>
    </row>
    <row r="20" spans="2:9" ht="14.5" thickTop="1" thickBot="1" x14ac:dyDescent="0.4">
      <c r="B20" s="244"/>
      <c r="C20" s="244"/>
      <c r="D20" s="244"/>
      <c r="E20" s="244"/>
    </row>
    <row r="21" spans="2:9" ht="14" thickTop="1" x14ac:dyDescent="0.35"/>
    <row r="22" spans="2:9" x14ac:dyDescent="0.35">
      <c r="B22" s="3"/>
      <c r="C22" s="3"/>
      <c r="D22" s="3"/>
      <c r="E22" s="3"/>
    </row>
    <row r="23" spans="2:9" ht="15" x14ac:dyDescent="0.4">
      <c r="B23" s="108" t="s">
        <v>97</v>
      </c>
      <c r="C23" s="4"/>
      <c r="D23" s="4" t="s">
        <v>98</v>
      </c>
      <c r="E23" s="4"/>
      <c r="F23" s="4"/>
    </row>
    <row r="24" spans="2:9" ht="15" x14ac:dyDescent="0.4">
      <c r="B24" s="108" t="s">
        <v>95</v>
      </c>
      <c r="C24" s="4"/>
      <c r="D24" s="4" t="s">
        <v>96</v>
      </c>
      <c r="E24" s="4"/>
    </row>
    <row r="25" spans="2:9" ht="15" x14ac:dyDescent="0.4">
      <c r="B25" s="108" t="s">
        <v>101</v>
      </c>
      <c r="C25" s="3"/>
      <c r="D25" s="4" t="s">
        <v>102</v>
      </c>
      <c r="E25" s="3"/>
    </row>
    <row r="26" spans="2:9" x14ac:dyDescent="0.35">
      <c r="B26" s="3"/>
      <c r="C26" s="3"/>
      <c r="D26" s="3"/>
      <c r="E26" s="3"/>
    </row>
    <row r="27" spans="2:9" ht="14" thickBot="1" x14ac:dyDescent="0.4">
      <c r="B27" s="243" t="s">
        <v>91</v>
      </c>
      <c r="C27" s="243"/>
      <c r="D27" s="243"/>
      <c r="E27" s="243"/>
    </row>
    <row r="28" spans="2:9" ht="14.5" thickTop="1" thickBot="1" x14ac:dyDescent="0.4">
      <c r="B28" s="244"/>
      <c r="C28" s="244"/>
      <c r="D28" s="244"/>
      <c r="E28" s="244"/>
    </row>
    <row r="29" spans="2:9" ht="14" thickTop="1" x14ac:dyDescent="0.35"/>
    <row r="30" spans="2:9" ht="68.25" customHeight="1" x14ac:dyDescent="0.35">
      <c r="B30" s="242" t="s">
        <v>9006</v>
      </c>
      <c r="C30" s="242"/>
      <c r="D30" s="242"/>
      <c r="E30" s="242"/>
      <c r="F30" s="242"/>
      <c r="G30" s="242"/>
      <c r="H30" s="242"/>
      <c r="I30" s="5"/>
    </row>
    <row r="31" spans="2:9" ht="13.5" customHeight="1" x14ac:dyDescent="0.35">
      <c r="B31" s="102"/>
      <c r="C31" s="102"/>
      <c r="D31" s="102"/>
      <c r="E31" s="102"/>
      <c r="F31" s="102"/>
      <c r="G31" s="102"/>
      <c r="H31" s="102"/>
      <c r="I31" s="5"/>
    </row>
    <row r="32" spans="2:9" ht="14" thickBot="1" x14ac:dyDescent="0.4">
      <c r="B32" s="243" t="s">
        <v>92</v>
      </c>
      <c r="C32" s="243"/>
      <c r="D32" s="243"/>
      <c r="E32" s="243"/>
      <c r="F32" s="3"/>
      <c r="G32" s="3"/>
      <c r="H32" s="3"/>
      <c r="I32" s="3"/>
    </row>
    <row r="33" spans="2:9" ht="14.5" thickTop="1" thickBot="1" x14ac:dyDescent="0.4">
      <c r="B33" s="244"/>
      <c r="C33" s="244"/>
      <c r="D33" s="244"/>
      <c r="E33" s="244"/>
      <c r="F33" s="3"/>
      <c r="G33" s="3"/>
      <c r="H33" s="3"/>
      <c r="I33" s="3"/>
    </row>
    <row r="34" spans="2:9" ht="14" thickTop="1" x14ac:dyDescent="0.35">
      <c r="B34" s="3"/>
      <c r="C34" s="3"/>
      <c r="D34" s="3"/>
      <c r="E34" s="3"/>
      <c r="F34" s="3"/>
      <c r="G34" s="3"/>
      <c r="H34" s="3"/>
      <c r="I34" s="3"/>
    </row>
    <row r="35" spans="2:9" ht="15" x14ac:dyDescent="0.35">
      <c r="B35" s="245" t="s">
        <v>93</v>
      </c>
      <c r="C35" s="246"/>
      <c r="D35" s="246"/>
      <c r="E35" s="246"/>
      <c r="F35" s="3"/>
      <c r="G35" s="3"/>
      <c r="H35" s="3"/>
      <c r="I35" s="3"/>
    </row>
    <row r="36" spans="2:9" x14ac:dyDescent="0.35">
      <c r="B36" s="3"/>
      <c r="C36" s="3"/>
      <c r="D36" s="3"/>
      <c r="E36" s="3"/>
      <c r="F36" s="3"/>
      <c r="G36" s="3"/>
      <c r="H36" s="3"/>
      <c r="I36" s="3"/>
    </row>
    <row r="37" spans="2:9" x14ac:dyDescent="0.35">
      <c r="B37" s="3"/>
      <c r="C37" s="3"/>
      <c r="D37" s="3"/>
      <c r="E37" s="3"/>
      <c r="F37" s="3"/>
      <c r="G37" s="3"/>
      <c r="H37" s="3"/>
      <c r="I37" s="3"/>
    </row>
  </sheetData>
  <mergeCells count="8">
    <mergeCell ref="B30:H30"/>
    <mergeCell ref="B32:E33"/>
    <mergeCell ref="B35:E35"/>
    <mergeCell ref="C10:H11"/>
    <mergeCell ref="B14:E15"/>
    <mergeCell ref="B17:H17"/>
    <mergeCell ref="B19:E20"/>
    <mergeCell ref="B27:E28"/>
  </mergeCells>
  <hyperlinks>
    <hyperlink ref="B35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4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B2:Q75"/>
  <sheetViews>
    <sheetView showGridLines="0" topLeftCell="A48" zoomScale="115" zoomScaleNormal="115" workbookViewId="0">
      <selection activeCell="C73" sqref="C73:C74"/>
    </sheetView>
  </sheetViews>
  <sheetFormatPr baseColWidth="10" defaultColWidth="11" defaultRowHeight="13.5" x14ac:dyDescent="0.35"/>
  <cols>
    <col min="1" max="5" width="11" style="45"/>
    <col min="6" max="6" width="11.25" style="45" customWidth="1"/>
    <col min="7" max="12" width="9.58203125" style="45" customWidth="1"/>
    <col min="13" max="16384" width="11" style="45"/>
  </cols>
  <sheetData>
    <row r="2" spans="2:15" ht="21.75" customHeight="1" x14ac:dyDescent="0.35">
      <c r="B2" s="6" t="s">
        <v>85</v>
      </c>
      <c r="H2" s="61"/>
      <c r="I2" s="62"/>
      <c r="K2" s="63"/>
      <c r="L2" s="64"/>
    </row>
    <row r="3" spans="2:15" ht="23.25" customHeight="1" x14ac:dyDescent="0.35">
      <c r="B3" t="s">
        <v>152</v>
      </c>
      <c r="H3" s="61"/>
      <c r="I3" s="62"/>
      <c r="K3" s="63"/>
      <c r="L3" s="64"/>
    </row>
    <row r="4" spans="2:15" ht="15" thickBot="1" x14ac:dyDescent="0.4">
      <c r="K4" s="63"/>
    </row>
    <row r="5" spans="2:15" ht="35.25" customHeight="1" thickBot="1" x14ac:dyDescent="0.4">
      <c r="B5" s="31" t="s">
        <v>151</v>
      </c>
      <c r="C5" s="8" t="s">
        <v>0</v>
      </c>
      <c r="D5" s="46" t="s">
        <v>1</v>
      </c>
      <c r="E5" s="46" t="s">
        <v>2</v>
      </c>
      <c r="F5" s="48" t="s">
        <v>77</v>
      </c>
      <c r="G5" s="48" t="s">
        <v>78</v>
      </c>
      <c r="H5" s="48" t="s">
        <v>20</v>
      </c>
      <c r="I5" s="48" t="s">
        <v>21</v>
      </c>
      <c r="J5" s="48" t="s">
        <v>22</v>
      </c>
      <c r="K5" s="48" t="s">
        <v>23</v>
      </c>
      <c r="L5" s="48" t="s">
        <v>24</v>
      </c>
      <c r="M5" s="49" t="s">
        <v>25</v>
      </c>
    </row>
    <row r="6" spans="2:15" x14ac:dyDescent="0.35">
      <c r="B6" s="50" t="s">
        <v>109</v>
      </c>
      <c r="C6" s="50" t="s">
        <v>4</v>
      </c>
      <c r="D6" s="51" t="s">
        <v>5</v>
      </c>
      <c r="E6" s="46">
        <v>3</v>
      </c>
      <c r="F6" s="65"/>
      <c r="G6" s="65"/>
      <c r="H6" s="65">
        <v>4.261611891846905</v>
      </c>
      <c r="I6" s="65">
        <v>3.8317473941731697</v>
      </c>
      <c r="J6" s="65" t="s">
        <v>11</v>
      </c>
      <c r="K6" s="65" t="s">
        <v>11</v>
      </c>
      <c r="L6" s="65" t="s">
        <v>11</v>
      </c>
      <c r="M6" s="66" t="s">
        <v>11</v>
      </c>
      <c r="N6" s="67" t="s">
        <v>11</v>
      </c>
    </row>
    <row r="7" spans="2:15" x14ac:dyDescent="0.35">
      <c r="B7" s="52" t="s">
        <v>109</v>
      </c>
      <c r="C7" s="52" t="s">
        <v>4</v>
      </c>
      <c r="D7" s="53" t="s">
        <v>5</v>
      </c>
      <c r="E7" s="45">
        <v>6</v>
      </c>
      <c r="F7" s="67"/>
      <c r="G7" s="67"/>
      <c r="H7" s="67">
        <v>4.261611891846905</v>
      </c>
      <c r="I7" s="67">
        <v>3.8317473941731697</v>
      </c>
      <c r="J7" s="67" t="s">
        <v>11</v>
      </c>
      <c r="K7" s="67" t="s">
        <v>11</v>
      </c>
      <c r="L7" s="67" t="s">
        <v>11</v>
      </c>
      <c r="M7" s="68" t="s">
        <v>11</v>
      </c>
      <c r="N7" s="67" t="s">
        <v>11</v>
      </c>
    </row>
    <row r="8" spans="2:15" x14ac:dyDescent="0.35">
      <c r="B8" s="52" t="s">
        <v>109</v>
      </c>
      <c r="C8" s="52" t="s">
        <v>4</v>
      </c>
      <c r="D8" s="53" t="s">
        <v>5</v>
      </c>
      <c r="E8" s="45">
        <v>9</v>
      </c>
      <c r="F8" s="67"/>
      <c r="G8" s="67"/>
      <c r="H8" s="67">
        <v>4.261611891846905</v>
      </c>
      <c r="I8" s="67">
        <v>3.8317473941731697</v>
      </c>
      <c r="J8" s="67" t="s">
        <v>11</v>
      </c>
      <c r="K8" s="67" t="s">
        <v>11</v>
      </c>
      <c r="L8" s="67" t="s">
        <v>11</v>
      </c>
      <c r="M8" s="68" t="s">
        <v>11</v>
      </c>
      <c r="N8" s="67" t="s">
        <v>11</v>
      </c>
    </row>
    <row r="9" spans="2:15" x14ac:dyDescent="0.35">
      <c r="B9" s="52" t="s">
        <v>109</v>
      </c>
      <c r="C9" s="52" t="s">
        <v>4</v>
      </c>
      <c r="D9" s="53" t="s">
        <v>5</v>
      </c>
      <c r="E9" s="45">
        <v>12</v>
      </c>
      <c r="F9" s="67"/>
      <c r="G9" s="67"/>
      <c r="H9" s="67">
        <v>4.261611891846905</v>
      </c>
      <c r="I9" s="67">
        <v>3.8317473941731697</v>
      </c>
      <c r="J9" s="67" t="s">
        <v>11</v>
      </c>
      <c r="K9" s="67" t="s">
        <v>11</v>
      </c>
      <c r="L9" s="67" t="s">
        <v>11</v>
      </c>
      <c r="M9" s="68" t="s">
        <v>11</v>
      </c>
      <c r="N9" s="67" t="s">
        <v>11</v>
      </c>
    </row>
    <row r="10" spans="2:15" x14ac:dyDescent="0.35">
      <c r="B10" s="52" t="s">
        <v>109</v>
      </c>
      <c r="C10" s="52" t="s">
        <v>4</v>
      </c>
      <c r="D10" s="53" t="s">
        <v>5</v>
      </c>
      <c r="E10" s="45">
        <v>15</v>
      </c>
      <c r="F10" s="67"/>
      <c r="G10" s="67"/>
      <c r="H10" s="67">
        <v>4.261611891846905</v>
      </c>
      <c r="I10" s="67">
        <v>3.8317473941731697</v>
      </c>
      <c r="J10" s="67" t="s">
        <v>11</v>
      </c>
      <c r="K10" s="67" t="s">
        <v>11</v>
      </c>
      <c r="L10" s="67" t="s">
        <v>11</v>
      </c>
      <c r="M10" s="68" t="s">
        <v>11</v>
      </c>
      <c r="N10" s="67" t="s">
        <v>11</v>
      </c>
    </row>
    <row r="11" spans="2:15" x14ac:dyDescent="0.35">
      <c r="B11" s="52" t="s">
        <v>109</v>
      </c>
      <c r="C11" s="52" t="s">
        <v>4</v>
      </c>
      <c r="D11" s="53" t="s">
        <v>5</v>
      </c>
      <c r="E11" s="45">
        <v>18</v>
      </c>
      <c r="F11" s="67"/>
      <c r="G11" s="67"/>
      <c r="H11" s="67">
        <v>4.261611891846905</v>
      </c>
      <c r="I11" s="67">
        <v>3.8317473941731697</v>
      </c>
      <c r="J11" s="67" t="s">
        <v>11</v>
      </c>
      <c r="K11" s="67" t="s">
        <v>11</v>
      </c>
      <c r="L11" s="67" t="s">
        <v>11</v>
      </c>
      <c r="M11" s="68" t="s">
        <v>11</v>
      </c>
      <c r="N11" s="67" t="s">
        <v>11</v>
      </c>
    </row>
    <row r="12" spans="2:15" x14ac:dyDescent="0.35">
      <c r="B12" s="52" t="s">
        <v>109</v>
      </c>
      <c r="C12" s="52" t="s">
        <v>4</v>
      </c>
      <c r="D12" s="53" t="s">
        <v>5</v>
      </c>
      <c r="E12" s="45">
        <v>24</v>
      </c>
      <c r="F12" s="67"/>
      <c r="G12" s="67"/>
      <c r="H12" s="67">
        <v>4.261611891846905</v>
      </c>
      <c r="I12" s="67">
        <v>3.8317473941731697</v>
      </c>
      <c r="J12" s="67" t="s">
        <v>11</v>
      </c>
      <c r="K12" s="67" t="s">
        <v>11</v>
      </c>
      <c r="L12" s="67" t="s">
        <v>11</v>
      </c>
      <c r="M12" s="68" t="s">
        <v>11</v>
      </c>
      <c r="N12" s="67" t="s">
        <v>11</v>
      </c>
    </row>
    <row r="13" spans="2:15" x14ac:dyDescent="0.35">
      <c r="B13" s="52" t="s">
        <v>109</v>
      </c>
      <c r="C13" s="52" t="s">
        <v>4</v>
      </c>
      <c r="D13" s="53" t="s">
        <v>5</v>
      </c>
      <c r="E13" s="45">
        <v>30</v>
      </c>
      <c r="F13" s="67"/>
      <c r="G13" s="67"/>
      <c r="H13" s="67">
        <v>4.261611891846905</v>
      </c>
      <c r="I13" s="67">
        <v>3.8317473941731697</v>
      </c>
      <c r="J13" s="67" t="s">
        <v>11</v>
      </c>
      <c r="K13" s="67" t="s">
        <v>11</v>
      </c>
      <c r="L13" s="67" t="s">
        <v>11</v>
      </c>
      <c r="M13" s="68" t="s">
        <v>11</v>
      </c>
      <c r="N13" s="67" t="s">
        <v>11</v>
      </c>
    </row>
    <row r="14" spans="2:15" x14ac:dyDescent="0.35">
      <c r="B14" s="52" t="s">
        <v>109</v>
      </c>
      <c r="C14" s="52" t="s">
        <v>4</v>
      </c>
      <c r="D14" s="54" t="s">
        <v>5</v>
      </c>
      <c r="E14" s="57">
        <v>36</v>
      </c>
      <c r="F14" s="69"/>
      <c r="G14" s="69"/>
      <c r="H14" s="69">
        <v>4.261611891846905</v>
      </c>
      <c r="I14" s="69">
        <v>3.8317473941731697</v>
      </c>
      <c r="J14" s="69" t="s">
        <v>11</v>
      </c>
      <c r="K14" s="69" t="s">
        <v>11</v>
      </c>
      <c r="L14" s="69" t="s">
        <v>11</v>
      </c>
      <c r="M14" s="70" t="s">
        <v>11</v>
      </c>
      <c r="N14" s="67" t="s">
        <v>11</v>
      </c>
    </row>
    <row r="15" spans="2:15" x14ac:dyDescent="0.35">
      <c r="B15" s="52" t="s">
        <v>109</v>
      </c>
      <c r="C15" s="52" t="s">
        <v>4</v>
      </c>
      <c r="D15" s="55" t="s">
        <v>6</v>
      </c>
      <c r="E15" s="56">
        <v>9</v>
      </c>
      <c r="F15" s="71"/>
      <c r="G15" s="71"/>
      <c r="H15" s="71">
        <v>10.918503926660453</v>
      </c>
      <c r="I15" s="71">
        <v>4.0889608074987365</v>
      </c>
      <c r="J15" s="71" t="s">
        <v>11</v>
      </c>
      <c r="K15" s="71" t="s">
        <v>11</v>
      </c>
      <c r="L15" s="71" t="s">
        <v>11</v>
      </c>
      <c r="M15" s="72" t="s">
        <v>11</v>
      </c>
      <c r="N15" s="67" t="s">
        <v>11</v>
      </c>
    </row>
    <row r="16" spans="2:15" x14ac:dyDescent="0.35">
      <c r="B16" s="52" t="s">
        <v>109</v>
      </c>
      <c r="C16" s="52" t="s">
        <v>4</v>
      </c>
      <c r="D16" s="53" t="s">
        <v>6</v>
      </c>
      <c r="E16" s="45">
        <v>12</v>
      </c>
      <c r="F16" s="67"/>
      <c r="G16" s="67"/>
      <c r="H16" s="67">
        <v>10.918503926660453</v>
      </c>
      <c r="I16" s="67">
        <v>4.0889608074987365</v>
      </c>
      <c r="J16" s="67" t="s">
        <v>11</v>
      </c>
      <c r="K16" s="67" t="s">
        <v>11</v>
      </c>
      <c r="L16" s="67" t="s">
        <v>11</v>
      </c>
      <c r="M16" s="68" t="s">
        <v>11</v>
      </c>
      <c r="N16" s="67" t="s">
        <v>11</v>
      </c>
      <c r="O16" s="79" t="s">
        <v>9008</v>
      </c>
    </row>
    <row r="17" spans="2:17" x14ac:dyDescent="0.35">
      <c r="B17" s="52" t="s">
        <v>109</v>
      </c>
      <c r="C17" s="52" t="s">
        <v>4</v>
      </c>
      <c r="D17" s="53" t="s">
        <v>6</v>
      </c>
      <c r="E17" s="45">
        <v>15</v>
      </c>
      <c r="F17" s="67"/>
      <c r="G17" s="67"/>
      <c r="H17" s="67">
        <v>10.918503926660453</v>
      </c>
      <c r="I17" s="67">
        <v>4.0889608074987365</v>
      </c>
      <c r="J17" s="67" t="s">
        <v>11</v>
      </c>
      <c r="K17" s="67" t="s">
        <v>11</v>
      </c>
      <c r="L17" s="67" t="s">
        <v>11</v>
      </c>
      <c r="M17" s="68" t="s">
        <v>11</v>
      </c>
      <c r="N17" s="67" t="s">
        <v>11</v>
      </c>
      <c r="O17" s="105" t="s">
        <v>109</v>
      </c>
      <c r="P17" s="106"/>
      <c r="Q17" s="136">
        <f>(SUMPRODUCT($F$6:$G$64,'Données Consommation'!$F$5:$G$63)+SUMPRODUCT($H$6:$M$64,'Données Consommation'!$H$5:$M$63)*10)/SUM('Données Consommation'!$H$5:$M$63)/10</f>
        <v>4.1158771359926991</v>
      </c>
    </row>
    <row r="18" spans="2:17" x14ac:dyDescent="0.35">
      <c r="B18" s="52" t="s">
        <v>109</v>
      </c>
      <c r="C18" s="52" t="s">
        <v>4</v>
      </c>
      <c r="D18" s="53" t="s">
        <v>6</v>
      </c>
      <c r="E18" s="45">
        <v>18</v>
      </c>
      <c r="F18" s="67"/>
      <c r="G18" s="67"/>
      <c r="H18" s="67">
        <v>10.918503926660453</v>
      </c>
      <c r="I18" s="67">
        <v>4.0889608074987365</v>
      </c>
      <c r="J18" s="67" t="s">
        <v>11</v>
      </c>
      <c r="K18" s="67" t="s">
        <v>11</v>
      </c>
      <c r="L18" s="67" t="s">
        <v>11</v>
      </c>
      <c r="M18" s="68" t="s">
        <v>11</v>
      </c>
      <c r="N18" s="67" t="s">
        <v>11</v>
      </c>
      <c r="O18" s="105" t="s">
        <v>104</v>
      </c>
      <c r="P18" s="57"/>
      <c r="Q18" s="136">
        <f>(SUMPRODUCT($F$6:$G$36,'Données Consommation'!$F$5:$G$35)+SUMPRODUCT($H$6:$M$36,'Données Consommation'!$H$5:$M$35)*10)/SUM('Données Consommation'!$H$5:$M$35)/10</f>
        <v>4.1230522842067909</v>
      </c>
    </row>
    <row r="19" spans="2:17" x14ac:dyDescent="0.35">
      <c r="B19" s="52" t="s">
        <v>109</v>
      </c>
      <c r="C19" s="52" t="s">
        <v>4</v>
      </c>
      <c r="D19" s="54" t="s">
        <v>6</v>
      </c>
      <c r="E19" s="57">
        <v>36</v>
      </c>
      <c r="F19" s="69"/>
      <c r="G19" s="69"/>
      <c r="H19" s="69">
        <v>10.918503926660453</v>
      </c>
      <c r="I19" s="69">
        <v>4.0889608074987365</v>
      </c>
      <c r="J19" s="69" t="s">
        <v>11</v>
      </c>
      <c r="K19" s="69" t="s">
        <v>11</v>
      </c>
      <c r="L19" s="69" t="s">
        <v>11</v>
      </c>
      <c r="M19" s="70" t="s">
        <v>11</v>
      </c>
      <c r="N19" s="67" t="s">
        <v>11</v>
      </c>
      <c r="O19" s="104" t="s">
        <v>105</v>
      </c>
      <c r="P19" s="106"/>
      <c r="Q19" s="136">
        <f>(SUMPRODUCT($F$37:$G$64,'Données Consommation'!$F$36:$G$63)+SUMPRODUCT($H$37:$M$64,'Données Consommation'!$H$36:$M$63)*10)/SUM('Données Consommation'!$H$36:$M$63)/10</f>
        <v>4.0552213740541854</v>
      </c>
    </row>
    <row r="20" spans="2:17" x14ac:dyDescent="0.35">
      <c r="B20" s="52" t="s">
        <v>109</v>
      </c>
      <c r="C20" s="52" t="s">
        <v>4</v>
      </c>
      <c r="D20" s="45" t="s">
        <v>7</v>
      </c>
      <c r="E20" s="45">
        <v>3</v>
      </c>
      <c r="F20" s="67"/>
      <c r="G20" s="67"/>
      <c r="H20" s="67">
        <v>4.261611891846905</v>
      </c>
      <c r="I20" s="67">
        <v>3.8317473941731697</v>
      </c>
      <c r="J20" s="67" t="s">
        <v>11</v>
      </c>
      <c r="K20" s="67" t="s">
        <v>11</v>
      </c>
      <c r="L20" s="67" t="s">
        <v>11</v>
      </c>
      <c r="M20" s="68" t="s">
        <v>11</v>
      </c>
      <c r="N20" s="67" t="s">
        <v>11</v>
      </c>
    </row>
    <row r="21" spans="2:17" x14ac:dyDescent="0.35">
      <c r="B21" s="52" t="s">
        <v>109</v>
      </c>
      <c r="C21" s="174" t="s">
        <v>4</v>
      </c>
      <c r="D21" s="45" t="s">
        <v>7</v>
      </c>
      <c r="E21" s="45">
        <v>6</v>
      </c>
      <c r="F21" s="67"/>
      <c r="G21" s="67"/>
      <c r="H21" s="67">
        <v>4.261611891846905</v>
      </c>
      <c r="I21" s="67">
        <v>3.8317473941731697</v>
      </c>
      <c r="J21" s="67" t="s">
        <v>11</v>
      </c>
      <c r="K21" s="67" t="s">
        <v>11</v>
      </c>
      <c r="L21" s="67" t="s">
        <v>11</v>
      </c>
      <c r="M21" s="68" t="s">
        <v>11</v>
      </c>
      <c r="N21" s="67" t="s">
        <v>11</v>
      </c>
    </row>
    <row r="22" spans="2:17" x14ac:dyDescent="0.35">
      <c r="B22" s="52" t="s">
        <v>109</v>
      </c>
      <c r="C22" s="52" t="s">
        <v>4</v>
      </c>
      <c r="D22" s="53" t="s">
        <v>7</v>
      </c>
      <c r="E22" s="45">
        <v>9</v>
      </c>
      <c r="F22" s="67"/>
      <c r="G22" s="67"/>
      <c r="H22" s="67">
        <v>4.261611891846905</v>
      </c>
      <c r="I22" s="67">
        <v>3.8317473941731697</v>
      </c>
      <c r="J22" s="67" t="s">
        <v>11</v>
      </c>
      <c r="K22" s="67" t="s">
        <v>11</v>
      </c>
      <c r="L22" s="67" t="s">
        <v>11</v>
      </c>
      <c r="M22" s="68" t="s">
        <v>11</v>
      </c>
      <c r="N22" s="67" t="s">
        <v>11</v>
      </c>
    </row>
    <row r="23" spans="2:17" x14ac:dyDescent="0.35">
      <c r="B23" s="52" t="s">
        <v>109</v>
      </c>
      <c r="C23" s="52" t="s">
        <v>4</v>
      </c>
      <c r="D23" s="53" t="s">
        <v>7</v>
      </c>
      <c r="E23" s="45">
        <v>12</v>
      </c>
      <c r="F23" s="67"/>
      <c r="G23" s="67"/>
      <c r="H23" s="67">
        <v>4.261611891846905</v>
      </c>
      <c r="I23" s="67">
        <v>3.8317473941731697</v>
      </c>
      <c r="J23" s="67" t="s">
        <v>11</v>
      </c>
      <c r="K23" s="67" t="s">
        <v>11</v>
      </c>
      <c r="L23" s="67" t="s">
        <v>11</v>
      </c>
      <c r="M23" s="68" t="s">
        <v>11</v>
      </c>
      <c r="N23" s="67" t="s">
        <v>11</v>
      </c>
    </row>
    <row r="24" spans="2:17" x14ac:dyDescent="0.35">
      <c r="B24" s="52" t="s">
        <v>109</v>
      </c>
      <c r="C24" s="52" t="s">
        <v>4</v>
      </c>
      <c r="D24" s="53" t="s">
        <v>7</v>
      </c>
      <c r="E24" s="45">
        <v>15</v>
      </c>
      <c r="F24" s="67"/>
      <c r="G24" s="67"/>
      <c r="H24" s="67">
        <v>4.261611891846905</v>
      </c>
      <c r="I24" s="67">
        <v>3.8317473941731697</v>
      </c>
      <c r="J24" s="67" t="s">
        <v>11</v>
      </c>
      <c r="K24" s="67" t="s">
        <v>11</v>
      </c>
      <c r="L24" s="67" t="s">
        <v>11</v>
      </c>
      <c r="M24" s="68" t="s">
        <v>11</v>
      </c>
      <c r="N24" s="67" t="s">
        <v>11</v>
      </c>
    </row>
    <row r="25" spans="2:17" x14ac:dyDescent="0.35">
      <c r="B25" s="52" t="s">
        <v>109</v>
      </c>
      <c r="C25" s="52" t="s">
        <v>4</v>
      </c>
      <c r="D25" s="53" t="s">
        <v>7</v>
      </c>
      <c r="E25" s="45">
        <v>18</v>
      </c>
      <c r="F25" s="67"/>
      <c r="G25" s="67"/>
      <c r="H25" s="67">
        <v>4.261611891846905</v>
      </c>
      <c r="I25" s="67">
        <v>3.8317473941731697</v>
      </c>
      <c r="J25" s="67" t="s">
        <v>11</v>
      </c>
      <c r="K25" s="67" t="s">
        <v>11</v>
      </c>
      <c r="L25" s="67" t="s">
        <v>11</v>
      </c>
      <c r="M25" s="68" t="s">
        <v>11</v>
      </c>
      <c r="N25" s="67" t="s">
        <v>11</v>
      </c>
    </row>
    <row r="26" spans="2:17" x14ac:dyDescent="0.35">
      <c r="B26" s="52" t="s">
        <v>109</v>
      </c>
      <c r="C26" s="52" t="s">
        <v>4</v>
      </c>
      <c r="D26" s="53" t="s">
        <v>7</v>
      </c>
      <c r="E26" s="45">
        <v>24</v>
      </c>
      <c r="F26" s="67"/>
      <c r="G26" s="67"/>
      <c r="H26" s="67">
        <v>4.261611891846905</v>
      </c>
      <c r="I26" s="67">
        <v>3.8317473941731697</v>
      </c>
      <c r="J26" s="67" t="s">
        <v>11</v>
      </c>
      <c r="K26" s="67" t="s">
        <v>11</v>
      </c>
      <c r="L26" s="67" t="s">
        <v>11</v>
      </c>
      <c r="M26" s="68" t="s">
        <v>11</v>
      </c>
      <c r="N26" s="67" t="s">
        <v>11</v>
      </c>
    </row>
    <row r="27" spans="2:17" x14ac:dyDescent="0.35">
      <c r="B27" s="52" t="s">
        <v>109</v>
      </c>
      <c r="C27" s="52" t="s">
        <v>4</v>
      </c>
      <c r="D27" s="53" t="s">
        <v>7</v>
      </c>
      <c r="E27" s="45">
        <v>30</v>
      </c>
      <c r="F27" s="67"/>
      <c r="G27" s="67"/>
      <c r="H27" s="67">
        <v>4.261611891846905</v>
      </c>
      <c r="I27" s="67">
        <v>3.8317473941731697</v>
      </c>
      <c r="J27" s="67" t="s">
        <v>11</v>
      </c>
      <c r="K27" s="67" t="s">
        <v>11</v>
      </c>
      <c r="L27" s="67" t="s">
        <v>11</v>
      </c>
      <c r="M27" s="68" t="s">
        <v>11</v>
      </c>
      <c r="N27" s="67" t="s">
        <v>11</v>
      </c>
    </row>
    <row r="28" spans="2:17" x14ac:dyDescent="0.35">
      <c r="B28" s="52" t="s">
        <v>109</v>
      </c>
      <c r="C28" s="52" t="s">
        <v>4</v>
      </c>
      <c r="D28" s="54" t="s">
        <v>7</v>
      </c>
      <c r="E28" s="57">
        <v>36</v>
      </c>
      <c r="F28" s="69"/>
      <c r="G28" s="69"/>
      <c r="H28" s="69">
        <v>4.261611891846905</v>
      </c>
      <c r="I28" s="69">
        <v>3.8317473941731697</v>
      </c>
      <c r="J28" s="69" t="s">
        <v>11</v>
      </c>
      <c r="K28" s="69" t="s">
        <v>11</v>
      </c>
      <c r="L28" s="69" t="s">
        <v>11</v>
      </c>
      <c r="M28" s="70" t="s">
        <v>11</v>
      </c>
      <c r="N28" s="67"/>
    </row>
    <row r="29" spans="2:17" x14ac:dyDescent="0.35">
      <c r="B29" s="52" t="s">
        <v>109</v>
      </c>
      <c r="C29" s="52" t="s">
        <v>4</v>
      </c>
      <c r="D29" s="55" t="s">
        <v>8</v>
      </c>
      <c r="E29" s="56">
        <v>6</v>
      </c>
      <c r="F29" s="71"/>
      <c r="G29" s="71"/>
      <c r="H29" s="71">
        <v>3.2715092274959749</v>
      </c>
      <c r="I29" s="71">
        <v>4.2258358724648728</v>
      </c>
      <c r="J29" s="71">
        <v>5.1815622422530332</v>
      </c>
      <c r="K29" s="71">
        <v>5.8492548484769937</v>
      </c>
      <c r="L29" s="71">
        <v>7.2353257917861393</v>
      </c>
      <c r="M29" s="72">
        <v>9.8026595505987224</v>
      </c>
      <c r="N29" s="67" t="s">
        <v>11</v>
      </c>
    </row>
    <row r="30" spans="2:17" x14ac:dyDescent="0.35">
      <c r="B30" s="52" t="s">
        <v>109</v>
      </c>
      <c r="C30" s="52" t="s">
        <v>4</v>
      </c>
      <c r="D30" s="53" t="s">
        <v>8</v>
      </c>
      <c r="E30" s="45">
        <v>9</v>
      </c>
      <c r="F30" s="67"/>
      <c r="G30" s="67"/>
      <c r="H30" s="67">
        <v>3.2715092274959749</v>
      </c>
      <c r="I30" s="67">
        <v>4.2258358724648728</v>
      </c>
      <c r="J30" s="67">
        <v>5.1815622422530332</v>
      </c>
      <c r="K30" s="67">
        <v>5.8492548484769937</v>
      </c>
      <c r="L30" s="67">
        <v>7.2353257917861393</v>
      </c>
      <c r="M30" s="68">
        <v>9.8026595505987224</v>
      </c>
      <c r="N30" s="67" t="s">
        <v>11</v>
      </c>
    </row>
    <row r="31" spans="2:17" x14ac:dyDescent="0.35">
      <c r="B31" s="52" t="s">
        <v>109</v>
      </c>
      <c r="C31" s="52" t="s">
        <v>4</v>
      </c>
      <c r="D31" s="53" t="s">
        <v>8</v>
      </c>
      <c r="E31" s="45">
        <v>12</v>
      </c>
      <c r="F31" s="67"/>
      <c r="G31" s="67"/>
      <c r="H31" s="67">
        <v>3.2715092274959749</v>
      </c>
      <c r="I31" s="67">
        <v>4.2258358724648728</v>
      </c>
      <c r="J31" s="67">
        <v>5.1815622422530332</v>
      </c>
      <c r="K31" s="67">
        <v>5.8492548484769937</v>
      </c>
      <c r="L31" s="67">
        <v>7.2353257917861393</v>
      </c>
      <c r="M31" s="68">
        <v>9.8026595505987224</v>
      </c>
      <c r="N31" s="67" t="s">
        <v>11</v>
      </c>
    </row>
    <row r="32" spans="2:17" x14ac:dyDescent="0.35">
      <c r="B32" s="52" t="s">
        <v>109</v>
      </c>
      <c r="C32" s="52" t="s">
        <v>4</v>
      </c>
      <c r="D32" s="53" t="s">
        <v>8</v>
      </c>
      <c r="E32" s="45">
        <v>15</v>
      </c>
      <c r="F32" s="67"/>
      <c r="G32" s="67"/>
      <c r="H32" s="67">
        <v>3.2715092274959749</v>
      </c>
      <c r="I32" s="67">
        <v>4.2258358724648728</v>
      </c>
      <c r="J32" s="67">
        <v>5.1815622422530332</v>
      </c>
      <c r="K32" s="67">
        <v>5.8492548484769937</v>
      </c>
      <c r="L32" s="67">
        <v>7.2353257917861393</v>
      </c>
      <c r="M32" s="68">
        <v>9.8026595505987224</v>
      </c>
      <c r="N32" s="67" t="s">
        <v>11</v>
      </c>
    </row>
    <row r="33" spans="2:14" x14ac:dyDescent="0.35">
      <c r="B33" s="52" t="s">
        <v>109</v>
      </c>
      <c r="C33" s="52" t="s">
        <v>4</v>
      </c>
      <c r="D33" s="53" t="s">
        <v>8</v>
      </c>
      <c r="E33" s="45">
        <v>18</v>
      </c>
      <c r="F33" s="67"/>
      <c r="G33" s="67"/>
      <c r="H33" s="67">
        <v>3.2715092274959749</v>
      </c>
      <c r="I33" s="67">
        <v>4.2258358724648728</v>
      </c>
      <c r="J33" s="67">
        <v>5.1815622422530332</v>
      </c>
      <c r="K33" s="67">
        <v>5.8492548484769937</v>
      </c>
      <c r="L33" s="67">
        <v>7.2353257917861393</v>
      </c>
      <c r="M33" s="68">
        <v>9.8026595505987224</v>
      </c>
      <c r="N33" s="67" t="s">
        <v>11</v>
      </c>
    </row>
    <row r="34" spans="2:14" x14ac:dyDescent="0.35">
      <c r="B34" s="52" t="s">
        <v>109</v>
      </c>
      <c r="C34" s="52" t="s">
        <v>4</v>
      </c>
      <c r="D34" s="53" t="s">
        <v>8</v>
      </c>
      <c r="E34" s="45">
        <v>24</v>
      </c>
      <c r="F34" s="67"/>
      <c r="G34" s="67"/>
      <c r="H34" s="67">
        <v>3.2715092274959749</v>
      </c>
      <c r="I34" s="67">
        <v>4.2258358724648728</v>
      </c>
      <c r="J34" s="67">
        <v>5.1815622422530332</v>
      </c>
      <c r="K34" s="67">
        <v>5.8492548484769937</v>
      </c>
      <c r="L34" s="67">
        <v>7.2353257917861393</v>
      </c>
      <c r="M34" s="68">
        <v>9.8026595505987224</v>
      </c>
      <c r="N34" s="67" t="s">
        <v>11</v>
      </c>
    </row>
    <row r="35" spans="2:14" x14ac:dyDescent="0.35">
      <c r="B35" s="52" t="s">
        <v>109</v>
      </c>
      <c r="C35" s="52" t="s">
        <v>4</v>
      </c>
      <c r="D35" s="53" t="s">
        <v>8</v>
      </c>
      <c r="E35" s="45">
        <v>30</v>
      </c>
      <c r="F35" s="67"/>
      <c r="G35" s="67"/>
      <c r="H35" s="67">
        <v>3.2715092274959749</v>
      </c>
      <c r="I35" s="67">
        <v>4.2258358724648728</v>
      </c>
      <c r="J35" s="67">
        <v>5.1815622422530332</v>
      </c>
      <c r="K35" s="67">
        <v>5.8492548484769937</v>
      </c>
      <c r="L35" s="67">
        <v>7.2353257917861393</v>
      </c>
      <c r="M35" s="68">
        <v>9.8026595505987224</v>
      </c>
      <c r="N35" s="67" t="s">
        <v>11</v>
      </c>
    </row>
    <row r="36" spans="2:14" x14ac:dyDescent="0.35">
      <c r="B36" s="58" t="s">
        <v>109</v>
      </c>
      <c r="C36" s="58" t="s">
        <v>4</v>
      </c>
      <c r="D36" s="54" t="s">
        <v>8</v>
      </c>
      <c r="E36" s="57">
        <v>36</v>
      </c>
      <c r="F36" s="69"/>
      <c r="G36" s="69"/>
      <c r="H36" s="67">
        <v>3.2715092274959749</v>
      </c>
      <c r="I36" s="67">
        <v>4.2258358724648728</v>
      </c>
      <c r="J36" s="67">
        <v>5.1815622422530332</v>
      </c>
      <c r="K36" s="67">
        <v>5.8492548484769937</v>
      </c>
      <c r="L36" s="67">
        <v>7.2353257917861393</v>
      </c>
      <c r="M36" s="68">
        <v>9.8026595505987224</v>
      </c>
      <c r="N36" s="67" t="s">
        <v>11</v>
      </c>
    </row>
    <row r="37" spans="2:14" x14ac:dyDescent="0.35">
      <c r="B37" s="52" t="s">
        <v>109</v>
      </c>
      <c r="C37" s="52" t="s">
        <v>9</v>
      </c>
      <c r="D37" s="53" t="s">
        <v>5</v>
      </c>
      <c r="E37" s="45">
        <v>3</v>
      </c>
      <c r="F37" s="71"/>
      <c r="G37" s="71"/>
      <c r="H37" s="71">
        <v>4.2695497930211186</v>
      </c>
      <c r="I37" s="71" t="s">
        <v>11</v>
      </c>
      <c r="J37" s="71" t="s">
        <v>11</v>
      </c>
      <c r="K37" s="71" t="s">
        <v>11</v>
      </c>
      <c r="L37" s="71" t="s">
        <v>11</v>
      </c>
      <c r="M37" s="72" t="s">
        <v>11</v>
      </c>
      <c r="N37" s="67" t="s">
        <v>11</v>
      </c>
    </row>
    <row r="38" spans="2:14" x14ac:dyDescent="0.35">
      <c r="B38" s="52" t="s">
        <v>109</v>
      </c>
      <c r="C38" s="52" t="s">
        <v>9</v>
      </c>
      <c r="D38" s="53" t="s">
        <v>5</v>
      </c>
      <c r="E38" s="45">
        <v>6</v>
      </c>
      <c r="F38" s="67"/>
      <c r="G38" s="67"/>
      <c r="H38" s="67">
        <v>4.2695497930211186</v>
      </c>
      <c r="I38" s="67" t="s">
        <v>11</v>
      </c>
      <c r="J38" s="67" t="s">
        <v>11</v>
      </c>
      <c r="K38" s="67" t="s">
        <v>11</v>
      </c>
      <c r="L38" s="67" t="s">
        <v>11</v>
      </c>
      <c r="M38" s="68" t="s">
        <v>11</v>
      </c>
      <c r="N38" s="67" t="s">
        <v>11</v>
      </c>
    </row>
    <row r="39" spans="2:14" x14ac:dyDescent="0.35">
      <c r="B39" s="52" t="s">
        <v>109</v>
      </c>
      <c r="C39" s="52" t="s">
        <v>9</v>
      </c>
      <c r="D39" s="53" t="s">
        <v>5</v>
      </c>
      <c r="E39" s="45">
        <v>9</v>
      </c>
      <c r="F39" s="67"/>
      <c r="G39" s="67"/>
      <c r="H39" s="67">
        <v>4.2695497930211186</v>
      </c>
      <c r="I39" s="67" t="s">
        <v>11</v>
      </c>
      <c r="J39" s="67" t="s">
        <v>11</v>
      </c>
      <c r="K39" s="67" t="s">
        <v>11</v>
      </c>
      <c r="L39" s="67" t="s">
        <v>11</v>
      </c>
      <c r="M39" s="68" t="s">
        <v>11</v>
      </c>
      <c r="N39" s="67" t="s">
        <v>11</v>
      </c>
    </row>
    <row r="40" spans="2:14" x14ac:dyDescent="0.35">
      <c r="B40" s="52" t="s">
        <v>109</v>
      </c>
      <c r="C40" s="52" t="s">
        <v>9</v>
      </c>
      <c r="D40" s="53" t="s">
        <v>5</v>
      </c>
      <c r="E40" s="45">
        <v>12</v>
      </c>
      <c r="F40" s="67"/>
      <c r="G40" s="67"/>
      <c r="H40" s="67">
        <v>4.2695497930211186</v>
      </c>
      <c r="I40" s="67" t="s">
        <v>11</v>
      </c>
      <c r="J40" s="67" t="s">
        <v>11</v>
      </c>
      <c r="K40" s="67" t="s">
        <v>11</v>
      </c>
      <c r="L40" s="67" t="s">
        <v>11</v>
      </c>
      <c r="M40" s="68" t="s">
        <v>11</v>
      </c>
      <c r="N40" s="67" t="s">
        <v>11</v>
      </c>
    </row>
    <row r="41" spans="2:14" x14ac:dyDescent="0.35">
      <c r="B41" s="52" t="s">
        <v>109</v>
      </c>
      <c r="C41" s="52" t="s">
        <v>9</v>
      </c>
      <c r="D41" s="53" t="s">
        <v>5</v>
      </c>
      <c r="E41" s="45">
        <v>15</v>
      </c>
      <c r="F41" s="67"/>
      <c r="G41" s="67"/>
      <c r="H41" s="67">
        <v>4.2695497930211186</v>
      </c>
      <c r="I41" s="67" t="s">
        <v>11</v>
      </c>
      <c r="J41" s="67" t="s">
        <v>11</v>
      </c>
      <c r="K41" s="67" t="s">
        <v>11</v>
      </c>
      <c r="L41" s="67" t="s">
        <v>11</v>
      </c>
      <c r="M41" s="68" t="s">
        <v>11</v>
      </c>
      <c r="N41" s="67" t="s">
        <v>11</v>
      </c>
    </row>
    <row r="42" spans="2:14" x14ac:dyDescent="0.35">
      <c r="B42" s="52" t="s">
        <v>109</v>
      </c>
      <c r="C42" s="52" t="s">
        <v>9</v>
      </c>
      <c r="D42" s="53" t="s">
        <v>5</v>
      </c>
      <c r="E42" s="45">
        <v>18</v>
      </c>
      <c r="F42" s="67"/>
      <c r="G42" s="67"/>
      <c r="H42" s="67">
        <v>4.2695497930211186</v>
      </c>
      <c r="I42" s="67" t="s">
        <v>11</v>
      </c>
      <c r="J42" s="67" t="s">
        <v>11</v>
      </c>
      <c r="K42" s="67" t="s">
        <v>11</v>
      </c>
      <c r="L42" s="67" t="s">
        <v>11</v>
      </c>
      <c r="M42" s="68" t="s">
        <v>11</v>
      </c>
      <c r="N42" s="67" t="s">
        <v>11</v>
      </c>
    </row>
    <row r="43" spans="2:14" x14ac:dyDescent="0.35">
      <c r="B43" s="52" t="s">
        <v>109</v>
      </c>
      <c r="C43" s="52" t="s">
        <v>9</v>
      </c>
      <c r="D43" s="53" t="s">
        <v>5</v>
      </c>
      <c r="E43" s="45">
        <v>24</v>
      </c>
      <c r="F43" s="67"/>
      <c r="G43" s="67"/>
      <c r="H43" s="67">
        <v>4.2695497930211186</v>
      </c>
      <c r="I43" s="67" t="s">
        <v>11</v>
      </c>
      <c r="J43" s="67" t="s">
        <v>11</v>
      </c>
      <c r="K43" s="67" t="s">
        <v>11</v>
      </c>
      <c r="L43" s="67" t="s">
        <v>11</v>
      </c>
      <c r="M43" s="68" t="s">
        <v>11</v>
      </c>
      <c r="N43" s="67" t="s">
        <v>11</v>
      </c>
    </row>
    <row r="44" spans="2:14" x14ac:dyDescent="0.35">
      <c r="B44" s="52" t="s">
        <v>109</v>
      </c>
      <c r="C44" s="52" t="s">
        <v>9</v>
      </c>
      <c r="D44" s="53" t="s">
        <v>5</v>
      </c>
      <c r="E44" s="45">
        <v>30</v>
      </c>
      <c r="F44" s="67"/>
      <c r="G44" s="67"/>
      <c r="H44" s="67">
        <v>4.2695497930211186</v>
      </c>
      <c r="I44" s="67" t="s">
        <v>11</v>
      </c>
      <c r="J44" s="67" t="s">
        <v>11</v>
      </c>
      <c r="K44" s="67" t="s">
        <v>11</v>
      </c>
      <c r="L44" s="67" t="s">
        <v>11</v>
      </c>
      <c r="M44" s="68" t="s">
        <v>11</v>
      </c>
      <c r="N44" s="67" t="s">
        <v>11</v>
      </c>
    </row>
    <row r="45" spans="2:14" x14ac:dyDescent="0.35">
      <c r="B45" s="52" t="s">
        <v>109</v>
      </c>
      <c r="C45" s="52" t="s">
        <v>9</v>
      </c>
      <c r="D45" s="54" t="s">
        <v>5</v>
      </c>
      <c r="E45" s="57">
        <v>36</v>
      </c>
      <c r="F45" s="69"/>
      <c r="G45" s="69"/>
      <c r="H45" s="69">
        <v>4.2695497930211186</v>
      </c>
      <c r="I45" s="69" t="s">
        <v>11</v>
      </c>
      <c r="J45" s="69" t="s">
        <v>11</v>
      </c>
      <c r="K45" s="69" t="s">
        <v>11</v>
      </c>
      <c r="L45" s="69" t="s">
        <v>11</v>
      </c>
      <c r="M45" s="70" t="s">
        <v>11</v>
      </c>
      <c r="N45" s="67" t="s">
        <v>11</v>
      </c>
    </row>
    <row r="46" spans="2:14" x14ac:dyDescent="0.35">
      <c r="B46" s="52" t="s">
        <v>109</v>
      </c>
      <c r="C46" s="52" t="s">
        <v>9</v>
      </c>
      <c r="D46" s="55" t="s">
        <v>6</v>
      </c>
      <c r="E46" s="56">
        <v>12</v>
      </c>
      <c r="F46" s="71"/>
      <c r="G46" s="71"/>
      <c r="H46" s="71">
        <v>10.590593333866586</v>
      </c>
      <c r="I46" s="71">
        <v>3.6681094770798883</v>
      </c>
      <c r="J46" s="71" t="s">
        <v>11</v>
      </c>
      <c r="K46" s="71" t="s">
        <v>11</v>
      </c>
      <c r="L46" s="71" t="s">
        <v>11</v>
      </c>
      <c r="M46" s="72" t="s">
        <v>11</v>
      </c>
      <c r="N46" s="67" t="s">
        <v>11</v>
      </c>
    </row>
    <row r="47" spans="2:14" x14ac:dyDescent="0.35">
      <c r="B47" s="52" t="s">
        <v>109</v>
      </c>
      <c r="C47" s="52" t="s">
        <v>9</v>
      </c>
      <c r="D47" s="53" t="s">
        <v>6</v>
      </c>
      <c r="E47" s="45">
        <v>15</v>
      </c>
      <c r="F47" s="67"/>
      <c r="G47" s="67"/>
      <c r="H47" s="67">
        <v>10.590593333866586</v>
      </c>
      <c r="I47" s="67">
        <v>3.6681094770798883</v>
      </c>
      <c r="J47" s="67" t="s">
        <v>11</v>
      </c>
      <c r="K47" s="67" t="s">
        <v>11</v>
      </c>
      <c r="L47" s="67" t="s">
        <v>11</v>
      </c>
      <c r="M47" s="68" t="s">
        <v>11</v>
      </c>
      <c r="N47" s="67" t="s">
        <v>11</v>
      </c>
    </row>
    <row r="48" spans="2:14" x14ac:dyDescent="0.35">
      <c r="B48" s="52" t="s">
        <v>109</v>
      </c>
      <c r="C48" s="52" t="s">
        <v>9</v>
      </c>
      <c r="D48" s="53" t="s">
        <v>6</v>
      </c>
      <c r="E48" s="45">
        <v>18</v>
      </c>
      <c r="F48" s="67"/>
      <c r="G48" s="67"/>
      <c r="H48" s="67">
        <v>10.590593333866586</v>
      </c>
      <c r="I48" s="67">
        <v>3.6681094770798883</v>
      </c>
      <c r="J48" s="67" t="s">
        <v>11</v>
      </c>
      <c r="K48" s="67" t="s">
        <v>11</v>
      </c>
      <c r="L48" s="67" t="s">
        <v>11</v>
      </c>
      <c r="M48" s="68" t="s">
        <v>11</v>
      </c>
      <c r="N48" s="67" t="s">
        <v>11</v>
      </c>
    </row>
    <row r="49" spans="2:14" x14ac:dyDescent="0.35">
      <c r="B49" s="52" t="s">
        <v>109</v>
      </c>
      <c r="C49" s="52" t="s">
        <v>9</v>
      </c>
      <c r="D49" s="54" t="s">
        <v>6</v>
      </c>
      <c r="E49" s="57">
        <v>36</v>
      </c>
      <c r="F49" s="69"/>
      <c r="G49" s="69"/>
      <c r="H49" s="69">
        <v>10.590593333866586</v>
      </c>
      <c r="I49" s="69">
        <v>3.6681094770798883</v>
      </c>
      <c r="J49" s="69" t="s">
        <v>11</v>
      </c>
      <c r="K49" s="69" t="s">
        <v>11</v>
      </c>
      <c r="L49" s="69" t="s">
        <v>11</v>
      </c>
      <c r="M49" s="70" t="s">
        <v>11</v>
      </c>
      <c r="N49" s="67" t="s">
        <v>11</v>
      </c>
    </row>
    <row r="50" spans="2:14" x14ac:dyDescent="0.35">
      <c r="B50" s="52" t="s">
        <v>109</v>
      </c>
      <c r="C50" s="52" t="s">
        <v>9</v>
      </c>
      <c r="D50" s="55" t="s">
        <v>7</v>
      </c>
      <c r="E50" s="56">
        <v>6</v>
      </c>
      <c r="F50" s="71"/>
      <c r="G50" s="71"/>
      <c r="H50" s="71">
        <v>4.0090565275581946</v>
      </c>
      <c r="I50" s="71">
        <v>3.353159108169951</v>
      </c>
      <c r="J50" s="71" t="s">
        <v>11</v>
      </c>
      <c r="K50" s="71" t="s">
        <v>11</v>
      </c>
      <c r="L50" s="71" t="s">
        <v>11</v>
      </c>
      <c r="M50" s="72" t="s">
        <v>11</v>
      </c>
      <c r="N50" s="67" t="s">
        <v>11</v>
      </c>
    </row>
    <row r="51" spans="2:14" x14ac:dyDescent="0.35">
      <c r="B51" s="52" t="s">
        <v>109</v>
      </c>
      <c r="C51" s="52" t="s">
        <v>9</v>
      </c>
      <c r="D51" s="53" t="s">
        <v>7</v>
      </c>
      <c r="E51" s="45">
        <v>9</v>
      </c>
      <c r="F51" s="67"/>
      <c r="G51" s="67"/>
      <c r="H51" s="67">
        <v>4.0090565275581946</v>
      </c>
      <c r="I51" s="67">
        <v>3.353159108169951</v>
      </c>
      <c r="J51" s="67" t="s">
        <v>11</v>
      </c>
      <c r="K51" s="67" t="s">
        <v>11</v>
      </c>
      <c r="L51" s="67" t="s">
        <v>11</v>
      </c>
      <c r="M51" s="68" t="s">
        <v>11</v>
      </c>
      <c r="N51" s="67" t="s">
        <v>11</v>
      </c>
    </row>
    <row r="52" spans="2:14" x14ac:dyDescent="0.35">
      <c r="B52" s="52" t="s">
        <v>109</v>
      </c>
      <c r="C52" s="52" t="s">
        <v>9</v>
      </c>
      <c r="D52" s="53" t="s">
        <v>7</v>
      </c>
      <c r="E52" s="45">
        <v>12</v>
      </c>
      <c r="F52" s="67"/>
      <c r="G52" s="67"/>
      <c r="H52" s="67">
        <v>4.0090565275581946</v>
      </c>
      <c r="I52" s="67">
        <v>3.353159108169951</v>
      </c>
      <c r="J52" s="67" t="s">
        <v>11</v>
      </c>
      <c r="K52" s="67" t="s">
        <v>11</v>
      </c>
      <c r="L52" s="67" t="s">
        <v>11</v>
      </c>
      <c r="M52" s="68" t="s">
        <v>11</v>
      </c>
      <c r="N52" s="67" t="s">
        <v>11</v>
      </c>
    </row>
    <row r="53" spans="2:14" x14ac:dyDescent="0.35">
      <c r="B53" s="52" t="s">
        <v>109</v>
      </c>
      <c r="C53" s="52" t="s">
        <v>9</v>
      </c>
      <c r="D53" s="53" t="s">
        <v>7</v>
      </c>
      <c r="E53" s="45">
        <v>15</v>
      </c>
      <c r="F53" s="67"/>
      <c r="G53" s="67"/>
      <c r="H53" s="67">
        <v>4.0090565275581946</v>
      </c>
      <c r="I53" s="67">
        <v>3.353159108169951</v>
      </c>
      <c r="J53" s="67" t="s">
        <v>11</v>
      </c>
      <c r="K53" s="67" t="s">
        <v>11</v>
      </c>
      <c r="L53" s="67" t="s">
        <v>11</v>
      </c>
      <c r="M53" s="68" t="s">
        <v>11</v>
      </c>
      <c r="N53" s="67" t="s">
        <v>11</v>
      </c>
    </row>
    <row r="54" spans="2:14" x14ac:dyDescent="0.35">
      <c r="B54" s="52" t="s">
        <v>109</v>
      </c>
      <c r="C54" s="52" t="s">
        <v>9</v>
      </c>
      <c r="D54" s="53" t="s">
        <v>7</v>
      </c>
      <c r="E54" s="45">
        <v>18</v>
      </c>
      <c r="F54" s="67"/>
      <c r="G54" s="67"/>
      <c r="H54" s="67">
        <v>4.0090565275581946</v>
      </c>
      <c r="I54" s="67">
        <v>3.353159108169951</v>
      </c>
      <c r="J54" s="67" t="s">
        <v>11</v>
      </c>
      <c r="K54" s="67" t="s">
        <v>11</v>
      </c>
      <c r="L54" s="67" t="s">
        <v>11</v>
      </c>
      <c r="M54" s="68" t="s">
        <v>11</v>
      </c>
      <c r="N54" s="67" t="s">
        <v>11</v>
      </c>
    </row>
    <row r="55" spans="2:14" x14ac:dyDescent="0.35">
      <c r="B55" s="52" t="s">
        <v>109</v>
      </c>
      <c r="C55" s="52" t="s">
        <v>9</v>
      </c>
      <c r="D55" s="53" t="s">
        <v>7</v>
      </c>
      <c r="E55" s="45">
        <v>24</v>
      </c>
      <c r="F55" s="67"/>
      <c r="G55" s="67"/>
      <c r="H55" s="67">
        <v>4.0090565275581946</v>
      </c>
      <c r="I55" s="67">
        <v>3.353159108169951</v>
      </c>
      <c r="J55" s="67" t="s">
        <v>11</v>
      </c>
      <c r="K55" s="67" t="s">
        <v>11</v>
      </c>
      <c r="L55" s="67" t="s">
        <v>11</v>
      </c>
      <c r="M55" s="68" t="s">
        <v>11</v>
      </c>
      <c r="N55" s="67" t="s">
        <v>11</v>
      </c>
    </row>
    <row r="56" spans="2:14" x14ac:dyDescent="0.35">
      <c r="B56" s="52" t="s">
        <v>109</v>
      </c>
      <c r="C56" s="52" t="s">
        <v>9</v>
      </c>
      <c r="D56" s="53" t="s">
        <v>7</v>
      </c>
      <c r="E56" s="45">
        <v>30</v>
      </c>
      <c r="F56" s="67"/>
      <c r="G56" s="67"/>
      <c r="H56" s="67">
        <v>4.0090565275581946</v>
      </c>
      <c r="I56" s="67">
        <v>3.353159108169951</v>
      </c>
      <c r="J56" s="67" t="s">
        <v>11</v>
      </c>
      <c r="K56" s="67" t="s">
        <v>11</v>
      </c>
      <c r="L56" s="67" t="s">
        <v>11</v>
      </c>
      <c r="M56" s="68" t="s">
        <v>11</v>
      </c>
      <c r="N56" s="67" t="s">
        <v>11</v>
      </c>
    </row>
    <row r="57" spans="2:14" x14ac:dyDescent="0.35">
      <c r="B57" s="52" t="s">
        <v>109</v>
      </c>
      <c r="C57" s="52" t="s">
        <v>9</v>
      </c>
      <c r="D57" s="54" t="s">
        <v>7</v>
      </c>
      <c r="E57" s="57">
        <v>36</v>
      </c>
      <c r="F57" s="69"/>
      <c r="G57" s="69"/>
      <c r="H57" s="69">
        <v>4.0090565275581946</v>
      </c>
      <c r="I57" s="69">
        <v>3.353159108169951</v>
      </c>
      <c r="J57" s="69" t="s">
        <v>11</v>
      </c>
      <c r="K57" s="69" t="s">
        <v>11</v>
      </c>
      <c r="L57" s="69" t="s">
        <v>11</v>
      </c>
      <c r="M57" s="70" t="s">
        <v>11</v>
      </c>
      <c r="N57" s="67" t="s">
        <v>11</v>
      </c>
    </row>
    <row r="58" spans="2:14" x14ac:dyDescent="0.35">
      <c r="B58" s="52" t="s">
        <v>109</v>
      </c>
      <c r="C58" s="52" t="s">
        <v>9</v>
      </c>
      <c r="D58" s="55" t="s">
        <v>8</v>
      </c>
      <c r="E58" s="56">
        <v>9</v>
      </c>
      <c r="F58" s="71"/>
      <c r="G58" s="71"/>
      <c r="H58" s="71">
        <v>3.4207508817503918</v>
      </c>
      <c r="I58" s="71">
        <v>3.3485112304902107</v>
      </c>
      <c r="J58" s="71">
        <v>5.4273517058398371</v>
      </c>
      <c r="K58" s="71">
        <v>4.9618652681082764</v>
      </c>
      <c r="L58" s="71">
        <v>9.6814425283710559</v>
      </c>
      <c r="M58" s="72">
        <v>10.171863263241045</v>
      </c>
      <c r="N58" s="67" t="s">
        <v>11</v>
      </c>
    </row>
    <row r="59" spans="2:14" x14ac:dyDescent="0.35">
      <c r="B59" s="52" t="s">
        <v>109</v>
      </c>
      <c r="C59" s="52" t="s">
        <v>9</v>
      </c>
      <c r="D59" s="53" t="s">
        <v>8</v>
      </c>
      <c r="E59" s="45">
        <v>12</v>
      </c>
      <c r="F59" s="67"/>
      <c r="G59" s="67"/>
      <c r="H59" s="67">
        <v>3.4207508817503918</v>
      </c>
      <c r="I59" s="67">
        <v>3.3485112304902107</v>
      </c>
      <c r="J59" s="67">
        <v>5.4273517058398371</v>
      </c>
      <c r="K59" s="67">
        <v>4.9618652681082764</v>
      </c>
      <c r="L59" s="67">
        <v>9.6814425283710559</v>
      </c>
      <c r="M59" s="68">
        <v>10.171863263241045</v>
      </c>
      <c r="N59" s="67" t="s">
        <v>11</v>
      </c>
    </row>
    <row r="60" spans="2:14" x14ac:dyDescent="0.35">
      <c r="B60" s="52" t="s">
        <v>109</v>
      </c>
      <c r="C60" s="52" t="s">
        <v>9</v>
      </c>
      <c r="D60" s="53" t="s">
        <v>8</v>
      </c>
      <c r="E60" s="45">
        <v>15</v>
      </c>
      <c r="F60" s="67"/>
      <c r="G60" s="67"/>
      <c r="H60" s="67">
        <v>3.4207508817503918</v>
      </c>
      <c r="I60" s="67">
        <v>3.3485112304902107</v>
      </c>
      <c r="J60" s="67">
        <v>5.4273517058398371</v>
      </c>
      <c r="K60" s="67">
        <v>4.9618652681082764</v>
      </c>
      <c r="L60" s="67">
        <v>9.6814425283710559</v>
      </c>
      <c r="M60" s="68">
        <v>10.171863263241045</v>
      </c>
      <c r="N60" s="67" t="s">
        <v>11</v>
      </c>
    </row>
    <row r="61" spans="2:14" x14ac:dyDescent="0.35">
      <c r="B61" s="52" t="s">
        <v>109</v>
      </c>
      <c r="C61" s="52" t="s">
        <v>9</v>
      </c>
      <c r="D61" s="53" t="s">
        <v>8</v>
      </c>
      <c r="E61" s="45">
        <v>18</v>
      </c>
      <c r="F61" s="67"/>
      <c r="G61" s="67"/>
      <c r="H61" s="67">
        <v>3.4207508817503918</v>
      </c>
      <c r="I61" s="67">
        <v>3.3485112304902107</v>
      </c>
      <c r="J61" s="67">
        <v>5.4273517058398371</v>
      </c>
      <c r="K61" s="67">
        <v>4.9618652681082764</v>
      </c>
      <c r="L61" s="67">
        <v>9.6814425283710559</v>
      </c>
      <c r="M61" s="68">
        <v>10.171863263241045</v>
      </c>
      <c r="N61" s="67" t="s">
        <v>11</v>
      </c>
    </row>
    <row r="62" spans="2:14" x14ac:dyDescent="0.35">
      <c r="B62" s="52" t="s">
        <v>109</v>
      </c>
      <c r="C62" s="52" t="s">
        <v>9</v>
      </c>
      <c r="D62" s="53" t="s">
        <v>8</v>
      </c>
      <c r="E62" s="45">
        <v>30</v>
      </c>
      <c r="F62" s="67"/>
      <c r="G62" s="67"/>
      <c r="H62" s="67">
        <v>3.4207508817503918</v>
      </c>
      <c r="I62" s="67">
        <v>3.3485112304902107</v>
      </c>
      <c r="J62" s="67">
        <v>5.4273517058398371</v>
      </c>
      <c r="K62" s="67">
        <v>4.9618652681082764</v>
      </c>
      <c r="L62" s="67">
        <v>9.6814425283710559</v>
      </c>
      <c r="M62" s="68">
        <v>10.171863263241045</v>
      </c>
      <c r="N62" s="67" t="s">
        <v>11</v>
      </c>
    </row>
    <row r="63" spans="2:14" x14ac:dyDescent="0.35">
      <c r="B63" s="52" t="s">
        <v>109</v>
      </c>
      <c r="C63" s="52" t="s">
        <v>9</v>
      </c>
      <c r="D63" s="54" t="s">
        <v>8</v>
      </c>
      <c r="E63" s="57">
        <v>36</v>
      </c>
      <c r="F63" s="69"/>
      <c r="G63" s="69"/>
      <c r="H63" s="69">
        <v>3.4207508817503918</v>
      </c>
      <c r="I63" s="69">
        <v>3.3485112304902107</v>
      </c>
      <c r="J63" s="69">
        <v>5.4273517058398371</v>
      </c>
      <c r="K63" s="69">
        <v>4.9618652681082764</v>
      </c>
      <c r="L63" s="69">
        <v>9.6814425283710559</v>
      </c>
      <c r="M63" s="70">
        <v>10.171863263241045</v>
      </c>
    </row>
    <row r="64" spans="2:14" ht="15" thickBot="1" x14ac:dyDescent="0.4">
      <c r="B64" s="59" t="s">
        <v>109</v>
      </c>
      <c r="C64" s="59" t="s">
        <v>9</v>
      </c>
      <c r="D64" s="73" t="s">
        <v>10</v>
      </c>
      <c r="E64" s="60"/>
      <c r="F64" s="74"/>
      <c r="G64" s="74"/>
      <c r="H64" s="74">
        <v>1.5527692734179559</v>
      </c>
      <c r="I64" s="74" t="s">
        <v>11</v>
      </c>
      <c r="J64" s="74" t="s">
        <v>11</v>
      </c>
      <c r="K64" s="74" t="s">
        <v>11</v>
      </c>
      <c r="L64" s="75" t="s">
        <v>11</v>
      </c>
      <c r="M64" s="76" t="s">
        <v>11</v>
      </c>
      <c r="N64" s="67"/>
    </row>
    <row r="65" spans="2:13" ht="14" thickBot="1" x14ac:dyDescent="0.4"/>
    <row r="66" spans="2:13" x14ac:dyDescent="0.35">
      <c r="B66" s="50" t="s">
        <v>146</v>
      </c>
      <c r="C66" s="50" t="s">
        <v>112</v>
      </c>
      <c r="D66" s="119" t="s">
        <v>5</v>
      </c>
      <c r="E66" s="119" t="s">
        <v>147</v>
      </c>
      <c r="F66" s="113"/>
      <c r="G66" s="124"/>
      <c r="H66" s="204">
        <v>6.6275536055980684</v>
      </c>
      <c r="I66" s="65">
        <v>2.6160523823539577</v>
      </c>
      <c r="J66" s="65">
        <v>1.9833738626507367</v>
      </c>
      <c r="K66" s="65">
        <v>5.0977935114267821</v>
      </c>
      <c r="L66" s="124" t="s">
        <v>11</v>
      </c>
      <c r="M66" s="125" t="s">
        <v>11</v>
      </c>
    </row>
    <row r="67" spans="2:13" ht="14" thickBot="1" x14ac:dyDescent="0.4">
      <c r="B67" s="52" t="s">
        <v>146</v>
      </c>
      <c r="C67" s="52" t="s">
        <v>112</v>
      </c>
      <c r="D67" s="120" t="s">
        <v>6</v>
      </c>
      <c r="E67" s="120" t="s">
        <v>148</v>
      </c>
      <c r="F67" s="114"/>
      <c r="G67" s="126"/>
      <c r="H67" s="74">
        <v>5.8867891841907038</v>
      </c>
      <c r="I67" s="74">
        <v>5.3750880962324645</v>
      </c>
      <c r="J67" s="74">
        <v>2.5007665293752486</v>
      </c>
      <c r="K67" s="74">
        <v>5.1286241424133108</v>
      </c>
      <c r="L67" s="126" t="s">
        <v>11</v>
      </c>
      <c r="M67" s="127" t="s">
        <v>11</v>
      </c>
    </row>
    <row r="68" spans="2:13" ht="24" customHeight="1" x14ac:dyDescent="0.35">
      <c r="B68" s="52" t="s">
        <v>149</v>
      </c>
      <c r="C68" s="52" t="s">
        <v>113</v>
      </c>
      <c r="D68" s="119" t="s">
        <v>5</v>
      </c>
      <c r="E68" s="119" t="s">
        <v>150</v>
      </c>
      <c r="F68" s="113"/>
      <c r="G68" s="124"/>
      <c r="H68" s="67">
        <v>9.9555874401467879</v>
      </c>
      <c r="I68" s="67">
        <v>5.350764913556195</v>
      </c>
      <c r="J68" s="67">
        <v>1.8823019644085572</v>
      </c>
      <c r="K68" s="67">
        <v>1.1861550191338455</v>
      </c>
      <c r="L68" s="67">
        <v>4.7459307120428607</v>
      </c>
      <c r="M68" s="129" t="s">
        <v>11</v>
      </c>
    </row>
    <row r="69" spans="2:13" ht="15" customHeight="1" thickBot="1" x14ac:dyDescent="0.4">
      <c r="B69" s="59" t="s">
        <v>149</v>
      </c>
      <c r="C69" s="59" t="s">
        <v>113</v>
      </c>
      <c r="D69" s="120" t="s">
        <v>6</v>
      </c>
      <c r="E69" s="120" t="s">
        <v>147</v>
      </c>
      <c r="F69" s="114"/>
      <c r="G69" s="126"/>
      <c r="H69" s="74">
        <v>4.0306820073578082</v>
      </c>
      <c r="I69" s="74">
        <v>4.6790659731487887</v>
      </c>
      <c r="J69" s="74">
        <v>1.2374296599318986</v>
      </c>
      <c r="K69" s="74">
        <v>4.6747565127292132</v>
      </c>
      <c r="L69" s="74" t="s">
        <v>11</v>
      </c>
      <c r="M69" s="127" t="s">
        <v>11</v>
      </c>
    </row>
    <row r="70" spans="2:13" ht="15" customHeight="1" thickBot="1" x14ac:dyDescent="0.4"/>
    <row r="71" spans="2:13" ht="15" customHeight="1" x14ac:dyDescent="0.35">
      <c r="B71" s="50" t="s">
        <v>146</v>
      </c>
      <c r="C71" s="50" t="s">
        <v>168</v>
      </c>
      <c r="D71" s="119" t="s">
        <v>167</v>
      </c>
      <c r="E71" s="119" t="s">
        <v>148</v>
      </c>
      <c r="F71" s="177">
        <v>0</v>
      </c>
      <c r="G71" s="178"/>
      <c r="H71" s="65">
        <v>5.8683564573818927</v>
      </c>
      <c r="I71" s="65">
        <v>2.3163792862978707</v>
      </c>
      <c r="J71" s="65">
        <v>1.7561751299088295</v>
      </c>
      <c r="K71" s="65">
        <v>4.513832893922145</v>
      </c>
      <c r="L71" s="179"/>
      <c r="M71" s="180"/>
    </row>
    <row r="72" spans="2:13" ht="15" customHeight="1" thickBot="1" x14ac:dyDescent="0.4">
      <c r="B72" s="52" t="s">
        <v>146</v>
      </c>
      <c r="C72" s="52" t="s">
        <v>168</v>
      </c>
      <c r="D72" s="120" t="s">
        <v>167</v>
      </c>
      <c r="E72" s="120" t="s">
        <v>150</v>
      </c>
      <c r="F72" s="181">
        <v>0</v>
      </c>
      <c r="G72" s="182"/>
      <c r="H72" s="74">
        <v>5.8683564573818927</v>
      </c>
      <c r="I72" s="74">
        <v>2.3163792862978707</v>
      </c>
      <c r="J72" s="74">
        <v>1.7561751299088295</v>
      </c>
      <c r="K72" s="74">
        <v>4.513832893922145</v>
      </c>
      <c r="L72" s="182"/>
      <c r="M72" s="183"/>
    </row>
    <row r="73" spans="2:13" ht="16.5" customHeight="1" x14ac:dyDescent="0.35">
      <c r="B73" s="52" t="s">
        <v>149</v>
      </c>
      <c r="C73" s="52" t="s">
        <v>9010</v>
      </c>
      <c r="D73" s="119" t="s">
        <v>167</v>
      </c>
      <c r="E73" s="119" t="s">
        <v>148</v>
      </c>
      <c r="F73" s="177">
        <v>0</v>
      </c>
      <c r="G73" s="179"/>
      <c r="H73" s="67">
        <v>8.5036927911007734</v>
      </c>
      <c r="I73" s="67">
        <v>4.5704245275165674</v>
      </c>
      <c r="J73" s="67">
        <v>1.6077923820816609</v>
      </c>
      <c r="K73" s="67">
        <v>1.0131695337897366</v>
      </c>
      <c r="L73" s="67">
        <v>4.0537976312995534</v>
      </c>
      <c r="M73" s="184"/>
    </row>
    <row r="74" spans="2:13" ht="18" customHeight="1" thickBot="1" x14ac:dyDescent="0.4">
      <c r="B74" s="59" t="s">
        <v>149</v>
      </c>
      <c r="C74" s="59" t="s">
        <v>9010</v>
      </c>
      <c r="D74" s="120" t="s">
        <v>167</v>
      </c>
      <c r="E74" s="120" t="s">
        <v>150</v>
      </c>
      <c r="F74" s="181">
        <v>0</v>
      </c>
      <c r="G74" s="182"/>
      <c r="H74" s="74">
        <v>8.5036927911007734</v>
      </c>
      <c r="I74" s="74">
        <v>4.5704245275165674</v>
      </c>
      <c r="J74" s="74">
        <v>1.6077923820816609</v>
      </c>
      <c r="K74" s="74">
        <v>1.0131695337897366</v>
      </c>
      <c r="L74" s="74">
        <v>4.0537976312995534</v>
      </c>
      <c r="M74" s="183"/>
    </row>
    <row r="75" spans="2:13" x14ac:dyDescent="0.35">
      <c r="H75" s="67"/>
    </row>
  </sheetData>
  <pageMargins left="0.7" right="0.7" top="0.75" bottom="0.75" header="0.3" footer="0.3"/>
  <pageSetup paperSize="9" scale="5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4"/>
  <dimension ref="B2:M74"/>
  <sheetViews>
    <sheetView showGridLines="0" topLeftCell="A43" zoomScale="103" zoomScaleNormal="70" workbookViewId="0">
      <selection activeCell="C73" sqref="C73:C74"/>
    </sheetView>
  </sheetViews>
  <sheetFormatPr baseColWidth="10" defaultColWidth="11" defaultRowHeight="13.5" x14ac:dyDescent="0.35"/>
  <cols>
    <col min="1" max="5" width="11" style="45"/>
    <col min="6" max="6" width="11.25" style="45" customWidth="1"/>
    <col min="7" max="12" width="9.58203125" style="45" customWidth="1"/>
    <col min="13" max="14" width="11" style="45"/>
    <col min="15" max="15" width="11.75" style="45" bestFit="1" customWidth="1"/>
    <col min="16" max="16384" width="11" style="45"/>
  </cols>
  <sheetData>
    <row r="2" spans="2:13" ht="21.75" customHeight="1" x14ac:dyDescent="0.35">
      <c r="B2" s="6" t="s">
        <v>99</v>
      </c>
      <c r="H2" s="61"/>
      <c r="I2" s="62"/>
      <c r="K2" s="63"/>
      <c r="L2" s="64"/>
    </row>
    <row r="3" spans="2:13" ht="23.25" customHeight="1" x14ac:dyDescent="0.35"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</row>
    <row r="4" spans="2:13" ht="15" thickBot="1" x14ac:dyDescent="0.4">
      <c r="K4" s="63"/>
    </row>
    <row r="5" spans="2:13" ht="35.25" customHeight="1" thickBot="1" x14ac:dyDescent="0.4">
      <c r="B5" s="31" t="s">
        <v>151</v>
      </c>
      <c r="C5" s="31" t="s">
        <v>0</v>
      </c>
      <c r="D5" s="46" t="s">
        <v>1</v>
      </c>
      <c r="E5" s="46" t="s">
        <v>2</v>
      </c>
      <c r="F5" s="48" t="s">
        <v>77</v>
      </c>
      <c r="G5" s="48" t="s">
        <v>78</v>
      </c>
      <c r="H5" s="48" t="s">
        <v>20</v>
      </c>
      <c r="I5" s="48" t="s">
        <v>21</v>
      </c>
      <c r="J5" s="48" t="s">
        <v>22</v>
      </c>
      <c r="K5" s="48" t="s">
        <v>23</v>
      </c>
      <c r="L5" s="48" t="s">
        <v>24</v>
      </c>
      <c r="M5" s="49" t="s">
        <v>25</v>
      </c>
    </row>
    <row r="6" spans="2:13" x14ac:dyDescent="0.35">
      <c r="B6" s="50" t="s">
        <v>109</v>
      </c>
      <c r="C6" s="50" t="s">
        <v>4</v>
      </c>
      <c r="D6" s="51" t="s">
        <v>5</v>
      </c>
      <c r="E6" s="46">
        <v>3</v>
      </c>
      <c r="F6" s="65"/>
      <c r="G6" s="65"/>
      <c r="H6" s="65">
        <v>-0.93</v>
      </c>
      <c r="I6" s="65">
        <v>-0.93</v>
      </c>
      <c r="J6" s="65" t="s">
        <v>11</v>
      </c>
      <c r="K6" s="65" t="s">
        <v>11</v>
      </c>
      <c r="L6" s="65" t="s">
        <v>11</v>
      </c>
      <c r="M6" s="66" t="s">
        <v>11</v>
      </c>
    </row>
    <row r="7" spans="2:13" x14ac:dyDescent="0.35">
      <c r="B7" s="52" t="s">
        <v>109</v>
      </c>
      <c r="C7" s="52" t="s">
        <v>4</v>
      </c>
      <c r="D7" s="53" t="s">
        <v>5</v>
      </c>
      <c r="E7" s="45">
        <v>6</v>
      </c>
      <c r="F7" s="67"/>
      <c r="G7" s="67"/>
      <c r="H7" s="67">
        <v>-0.93</v>
      </c>
      <c r="I7" s="67">
        <v>-0.93</v>
      </c>
      <c r="J7" s="67" t="s">
        <v>11</v>
      </c>
      <c r="K7" s="67" t="s">
        <v>11</v>
      </c>
      <c r="L7" s="67" t="s">
        <v>11</v>
      </c>
      <c r="M7" s="68" t="s">
        <v>11</v>
      </c>
    </row>
    <row r="8" spans="2:13" x14ac:dyDescent="0.35">
      <c r="B8" s="52" t="s">
        <v>109</v>
      </c>
      <c r="C8" s="52" t="s">
        <v>4</v>
      </c>
      <c r="D8" s="53" t="s">
        <v>5</v>
      </c>
      <c r="E8" s="45">
        <v>9</v>
      </c>
      <c r="F8" s="67"/>
      <c r="G8" s="67"/>
      <c r="H8" s="67">
        <v>-0.93</v>
      </c>
      <c r="I8" s="67">
        <v>-0.93</v>
      </c>
      <c r="J8" s="67" t="s">
        <v>11</v>
      </c>
      <c r="K8" s="67" t="s">
        <v>11</v>
      </c>
      <c r="L8" s="67" t="s">
        <v>11</v>
      </c>
      <c r="M8" s="68" t="s">
        <v>11</v>
      </c>
    </row>
    <row r="9" spans="2:13" x14ac:dyDescent="0.35">
      <c r="B9" s="52" t="s">
        <v>109</v>
      </c>
      <c r="C9" s="52" t="s">
        <v>4</v>
      </c>
      <c r="D9" s="53" t="s">
        <v>5</v>
      </c>
      <c r="E9" s="45">
        <v>12</v>
      </c>
      <c r="F9" s="67"/>
      <c r="G9" s="67"/>
      <c r="H9" s="67">
        <v>-0.93</v>
      </c>
      <c r="I9" s="67">
        <v>-0.93</v>
      </c>
      <c r="J9" s="67" t="s">
        <v>11</v>
      </c>
      <c r="K9" s="67" t="s">
        <v>11</v>
      </c>
      <c r="L9" s="67" t="s">
        <v>11</v>
      </c>
      <c r="M9" s="68" t="s">
        <v>11</v>
      </c>
    </row>
    <row r="10" spans="2:13" x14ac:dyDescent="0.35">
      <c r="B10" s="52" t="s">
        <v>109</v>
      </c>
      <c r="C10" s="52" t="s">
        <v>4</v>
      </c>
      <c r="D10" s="53" t="s">
        <v>5</v>
      </c>
      <c r="E10" s="45">
        <v>15</v>
      </c>
      <c r="F10" s="67"/>
      <c r="G10" s="67"/>
      <c r="H10" s="67">
        <v>-0.93</v>
      </c>
      <c r="I10" s="67">
        <v>-0.93</v>
      </c>
      <c r="J10" s="67" t="s">
        <v>11</v>
      </c>
      <c r="K10" s="67" t="s">
        <v>11</v>
      </c>
      <c r="L10" s="67" t="s">
        <v>11</v>
      </c>
      <c r="M10" s="68" t="s">
        <v>11</v>
      </c>
    </row>
    <row r="11" spans="2:13" x14ac:dyDescent="0.35">
      <c r="B11" s="52" t="s">
        <v>109</v>
      </c>
      <c r="C11" s="52" t="s">
        <v>4</v>
      </c>
      <c r="D11" s="53" t="s">
        <v>5</v>
      </c>
      <c r="E11" s="45">
        <v>18</v>
      </c>
      <c r="F11" s="67"/>
      <c r="G11" s="67"/>
      <c r="H11" s="67">
        <v>-0.93</v>
      </c>
      <c r="I11" s="67">
        <v>-0.93</v>
      </c>
      <c r="J11" s="67" t="s">
        <v>11</v>
      </c>
      <c r="K11" s="67" t="s">
        <v>11</v>
      </c>
      <c r="L11" s="67" t="s">
        <v>11</v>
      </c>
      <c r="M11" s="68" t="s">
        <v>11</v>
      </c>
    </row>
    <row r="12" spans="2:13" x14ac:dyDescent="0.35">
      <c r="B12" s="52" t="s">
        <v>109</v>
      </c>
      <c r="C12" s="52" t="s">
        <v>4</v>
      </c>
      <c r="D12" s="53" t="s">
        <v>5</v>
      </c>
      <c r="E12" s="45">
        <v>24</v>
      </c>
      <c r="F12" s="67"/>
      <c r="G12" s="67"/>
      <c r="H12" s="67">
        <v>-0.93</v>
      </c>
      <c r="I12" s="67">
        <v>-0.93</v>
      </c>
      <c r="J12" s="67" t="s">
        <v>11</v>
      </c>
      <c r="K12" s="67" t="s">
        <v>11</v>
      </c>
      <c r="L12" s="67" t="s">
        <v>11</v>
      </c>
      <c r="M12" s="68" t="s">
        <v>11</v>
      </c>
    </row>
    <row r="13" spans="2:13" x14ac:dyDescent="0.35">
      <c r="B13" s="52" t="s">
        <v>109</v>
      </c>
      <c r="C13" s="52" t="s">
        <v>4</v>
      </c>
      <c r="D13" s="53" t="s">
        <v>5</v>
      </c>
      <c r="E13" s="45">
        <v>30</v>
      </c>
      <c r="F13" s="67"/>
      <c r="G13" s="67"/>
      <c r="H13" s="67">
        <v>-0.93</v>
      </c>
      <c r="I13" s="67">
        <v>-0.93</v>
      </c>
      <c r="J13" s="67" t="s">
        <v>11</v>
      </c>
      <c r="K13" s="67" t="s">
        <v>11</v>
      </c>
      <c r="L13" s="67" t="s">
        <v>11</v>
      </c>
      <c r="M13" s="68" t="s">
        <v>11</v>
      </c>
    </row>
    <row r="14" spans="2:13" x14ac:dyDescent="0.35">
      <c r="B14" s="52" t="s">
        <v>109</v>
      </c>
      <c r="C14" s="52" t="s">
        <v>4</v>
      </c>
      <c r="D14" s="54" t="s">
        <v>5</v>
      </c>
      <c r="E14" s="57">
        <v>36</v>
      </c>
      <c r="F14" s="69"/>
      <c r="G14" s="69"/>
      <c r="H14" s="69">
        <v>-0.93</v>
      </c>
      <c r="I14" s="69">
        <v>-0.93</v>
      </c>
      <c r="J14" s="69" t="s">
        <v>11</v>
      </c>
      <c r="K14" s="69" t="s">
        <v>11</v>
      </c>
      <c r="L14" s="69" t="s">
        <v>11</v>
      </c>
      <c r="M14" s="70" t="s">
        <v>11</v>
      </c>
    </row>
    <row r="15" spans="2:13" x14ac:dyDescent="0.35">
      <c r="B15" s="52" t="s">
        <v>109</v>
      </c>
      <c r="C15" s="52" t="s">
        <v>4</v>
      </c>
      <c r="D15" s="55" t="s">
        <v>6</v>
      </c>
      <c r="E15" s="56">
        <v>9</v>
      </c>
      <c r="F15" s="71"/>
      <c r="G15" s="71"/>
      <c r="H15" s="71">
        <v>-0.93</v>
      </c>
      <c r="I15" s="71">
        <v>-0.93</v>
      </c>
      <c r="J15" s="71" t="s">
        <v>11</v>
      </c>
      <c r="K15" s="71" t="s">
        <v>11</v>
      </c>
      <c r="L15" s="71" t="s">
        <v>11</v>
      </c>
      <c r="M15" s="72" t="s">
        <v>11</v>
      </c>
    </row>
    <row r="16" spans="2:13" x14ac:dyDescent="0.35">
      <c r="B16" s="52" t="s">
        <v>109</v>
      </c>
      <c r="C16" s="52" t="s">
        <v>4</v>
      </c>
      <c r="D16" s="53" t="s">
        <v>6</v>
      </c>
      <c r="E16" s="45">
        <v>12</v>
      </c>
      <c r="F16" s="67"/>
      <c r="G16" s="67"/>
      <c r="H16" s="67">
        <v>-0.93</v>
      </c>
      <c r="I16" s="67">
        <v>-0.93</v>
      </c>
      <c r="J16" s="67" t="s">
        <v>11</v>
      </c>
      <c r="K16" s="67" t="s">
        <v>11</v>
      </c>
      <c r="L16" s="67" t="s">
        <v>11</v>
      </c>
      <c r="M16" s="68" t="s">
        <v>11</v>
      </c>
    </row>
    <row r="17" spans="2:13" x14ac:dyDescent="0.35">
      <c r="B17" s="52" t="s">
        <v>109</v>
      </c>
      <c r="C17" s="52" t="s">
        <v>4</v>
      </c>
      <c r="D17" s="53" t="s">
        <v>6</v>
      </c>
      <c r="E17" s="45">
        <v>15</v>
      </c>
      <c r="F17" s="67"/>
      <c r="G17" s="67"/>
      <c r="H17" s="67">
        <v>-0.93</v>
      </c>
      <c r="I17" s="67">
        <v>-0.93</v>
      </c>
      <c r="J17" s="67" t="s">
        <v>11</v>
      </c>
      <c r="K17" s="67" t="s">
        <v>11</v>
      </c>
      <c r="L17" s="67" t="s">
        <v>11</v>
      </c>
      <c r="M17" s="68" t="s">
        <v>11</v>
      </c>
    </row>
    <row r="18" spans="2:13" x14ac:dyDescent="0.35">
      <c r="B18" s="52" t="s">
        <v>109</v>
      </c>
      <c r="C18" s="52" t="s">
        <v>4</v>
      </c>
      <c r="D18" s="53" t="s">
        <v>6</v>
      </c>
      <c r="E18" s="45">
        <v>18</v>
      </c>
      <c r="F18" s="67"/>
      <c r="G18" s="67"/>
      <c r="H18" s="67">
        <v>-0.93</v>
      </c>
      <c r="I18" s="67">
        <v>-0.93</v>
      </c>
      <c r="J18" s="67" t="s">
        <v>11</v>
      </c>
      <c r="K18" s="67" t="s">
        <v>11</v>
      </c>
      <c r="L18" s="67" t="s">
        <v>11</v>
      </c>
      <c r="M18" s="68" t="s">
        <v>11</v>
      </c>
    </row>
    <row r="19" spans="2:13" x14ac:dyDescent="0.35">
      <c r="B19" s="52" t="s">
        <v>109</v>
      </c>
      <c r="C19" s="52" t="s">
        <v>4</v>
      </c>
      <c r="D19" s="54" t="s">
        <v>6</v>
      </c>
      <c r="E19" s="57">
        <v>36</v>
      </c>
      <c r="F19" s="69"/>
      <c r="G19" s="69"/>
      <c r="H19" s="69">
        <v>-0.93</v>
      </c>
      <c r="I19" s="69">
        <v>-0.93</v>
      </c>
      <c r="J19" s="69" t="s">
        <v>11</v>
      </c>
      <c r="K19" s="69" t="s">
        <v>11</v>
      </c>
      <c r="L19" s="69" t="s">
        <v>11</v>
      </c>
      <c r="M19" s="70" t="s">
        <v>11</v>
      </c>
    </row>
    <row r="20" spans="2:13" x14ac:dyDescent="0.35">
      <c r="B20" s="52" t="s">
        <v>109</v>
      </c>
      <c r="C20" s="52" t="s">
        <v>4</v>
      </c>
      <c r="D20" s="53" t="s">
        <v>7</v>
      </c>
      <c r="E20" s="56">
        <v>3</v>
      </c>
      <c r="F20" s="71"/>
      <c r="G20" s="71"/>
      <c r="H20" s="67">
        <v>-0.93</v>
      </c>
      <c r="I20" s="67">
        <v>-0.93</v>
      </c>
      <c r="J20" s="71"/>
      <c r="K20" s="71"/>
      <c r="L20" s="71"/>
      <c r="M20" s="72"/>
    </row>
    <row r="21" spans="2:13" x14ac:dyDescent="0.35">
      <c r="B21" s="52" t="s">
        <v>109</v>
      </c>
      <c r="C21" s="52" t="s">
        <v>4</v>
      </c>
      <c r="D21" s="53" t="s">
        <v>7</v>
      </c>
      <c r="E21" s="45">
        <v>6</v>
      </c>
      <c r="F21" s="67"/>
      <c r="G21" s="67"/>
      <c r="H21" s="67">
        <v>-0.93</v>
      </c>
      <c r="I21" s="67">
        <v>-0.93</v>
      </c>
      <c r="J21" s="67" t="s">
        <v>11</v>
      </c>
      <c r="K21" s="67" t="s">
        <v>11</v>
      </c>
      <c r="L21" s="67" t="s">
        <v>11</v>
      </c>
      <c r="M21" s="68" t="s">
        <v>11</v>
      </c>
    </row>
    <row r="22" spans="2:13" x14ac:dyDescent="0.35">
      <c r="B22" s="52" t="s">
        <v>109</v>
      </c>
      <c r="C22" s="52" t="s">
        <v>4</v>
      </c>
      <c r="D22" s="53" t="s">
        <v>7</v>
      </c>
      <c r="E22" s="45">
        <v>9</v>
      </c>
      <c r="F22" s="67"/>
      <c r="G22" s="67"/>
      <c r="H22" s="67">
        <v>-0.93</v>
      </c>
      <c r="I22" s="67">
        <v>-0.93</v>
      </c>
      <c r="J22" s="67" t="s">
        <v>11</v>
      </c>
      <c r="K22" s="67" t="s">
        <v>11</v>
      </c>
      <c r="L22" s="67" t="s">
        <v>11</v>
      </c>
      <c r="M22" s="68" t="s">
        <v>11</v>
      </c>
    </row>
    <row r="23" spans="2:13" x14ac:dyDescent="0.35">
      <c r="B23" s="52" t="s">
        <v>109</v>
      </c>
      <c r="C23" s="52" t="s">
        <v>4</v>
      </c>
      <c r="D23" s="53" t="s">
        <v>7</v>
      </c>
      <c r="E23" s="45">
        <v>12</v>
      </c>
      <c r="F23" s="67"/>
      <c r="G23" s="67"/>
      <c r="H23" s="67">
        <v>-0.93</v>
      </c>
      <c r="I23" s="67">
        <v>-0.93</v>
      </c>
      <c r="J23" s="67" t="s">
        <v>11</v>
      </c>
      <c r="K23" s="67" t="s">
        <v>11</v>
      </c>
      <c r="L23" s="67" t="s">
        <v>11</v>
      </c>
      <c r="M23" s="68" t="s">
        <v>11</v>
      </c>
    </row>
    <row r="24" spans="2:13" x14ac:dyDescent="0.35">
      <c r="B24" s="52" t="s">
        <v>109</v>
      </c>
      <c r="C24" s="52" t="s">
        <v>4</v>
      </c>
      <c r="D24" s="53" t="s">
        <v>7</v>
      </c>
      <c r="E24" s="45">
        <v>15</v>
      </c>
      <c r="F24" s="67"/>
      <c r="G24" s="67"/>
      <c r="H24" s="67">
        <v>-0.93</v>
      </c>
      <c r="I24" s="67">
        <v>-0.93</v>
      </c>
      <c r="J24" s="67" t="s">
        <v>11</v>
      </c>
      <c r="K24" s="67" t="s">
        <v>11</v>
      </c>
      <c r="L24" s="67" t="s">
        <v>11</v>
      </c>
      <c r="M24" s="68" t="s">
        <v>11</v>
      </c>
    </row>
    <row r="25" spans="2:13" x14ac:dyDescent="0.35">
      <c r="B25" s="52" t="s">
        <v>109</v>
      </c>
      <c r="C25" s="52" t="s">
        <v>4</v>
      </c>
      <c r="D25" s="53" t="s">
        <v>7</v>
      </c>
      <c r="E25" s="45">
        <v>18</v>
      </c>
      <c r="F25" s="67"/>
      <c r="G25" s="67"/>
      <c r="H25" s="67">
        <v>-0.93</v>
      </c>
      <c r="I25" s="67">
        <v>-0.93</v>
      </c>
      <c r="J25" s="67" t="s">
        <v>11</v>
      </c>
      <c r="K25" s="67" t="s">
        <v>11</v>
      </c>
      <c r="L25" s="67" t="s">
        <v>11</v>
      </c>
      <c r="M25" s="68" t="s">
        <v>11</v>
      </c>
    </row>
    <row r="26" spans="2:13" x14ac:dyDescent="0.35">
      <c r="B26" s="52" t="s">
        <v>109</v>
      </c>
      <c r="C26" s="52" t="s">
        <v>4</v>
      </c>
      <c r="D26" s="53" t="s">
        <v>7</v>
      </c>
      <c r="E26" s="45">
        <v>24</v>
      </c>
      <c r="F26" s="67"/>
      <c r="G26" s="67"/>
      <c r="H26" s="67">
        <v>-0.93</v>
      </c>
      <c r="I26" s="67">
        <v>-0.93</v>
      </c>
      <c r="J26" s="67" t="s">
        <v>11</v>
      </c>
      <c r="K26" s="67" t="s">
        <v>11</v>
      </c>
      <c r="L26" s="67" t="s">
        <v>11</v>
      </c>
      <c r="M26" s="68" t="s">
        <v>11</v>
      </c>
    </row>
    <row r="27" spans="2:13" x14ac:dyDescent="0.35">
      <c r="B27" s="52" t="s">
        <v>109</v>
      </c>
      <c r="C27" s="52" t="s">
        <v>4</v>
      </c>
      <c r="D27" s="53" t="s">
        <v>7</v>
      </c>
      <c r="E27" s="45">
        <v>30</v>
      </c>
      <c r="F27" s="67"/>
      <c r="G27" s="67"/>
      <c r="H27" s="67">
        <v>-0.93</v>
      </c>
      <c r="I27" s="67">
        <v>-0.93</v>
      </c>
      <c r="J27" s="67" t="s">
        <v>11</v>
      </c>
      <c r="K27" s="67" t="s">
        <v>11</v>
      </c>
      <c r="L27" s="67" t="s">
        <v>11</v>
      </c>
      <c r="M27" s="68" t="s">
        <v>11</v>
      </c>
    </row>
    <row r="28" spans="2:13" x14ac:dyDescent="0.35">
      <c r="B28" s="52" t="s">
        <v>109</v>
      </c>
      <c r="C28" s="52" t="s">
        <v>4</v>
      </c>
      <c r="D28" s="54" t="s">
        <v>7</v>
      </c>
      <c r="E28" s="57">
        <v>36</v>
      </c>
      <c r="F28" s="69"/>
      <c r="G28" s="69"/>
      <c r="H28" s="69">
        <v>-0.93</v>
      </c>
      <c r="I28" s="69">
        <v>-0.93</v>
      </c>
      <c r="J28" s="69" t="s">
        <v>11</v>
      </c>
      <c r="K28" s="69" t="s">
        <v>11</v>
      </c>
      <c r="L28" s="69" t="s">
        <v>11</v>
      </c>
      <c r="M28" s="70" t="s">
        <v>11</v>
      </c>
    </row>
    <row r="29" spans="2:13" x14ac:dyDescent="0.35">
      <c r="B29" s="52" t="s">
        <v>109</v>
      </c>
      <c r="C29" s="52" t="s">
        <v>4</v>
      </c>
      <c r="D29" s="55" t="s">
        <v>8</v>
      </c>
      <c r="E29" s="56">
        <v>6</v>
      </c>
      <c r="F29" s="71"/>
      <c r="G29" s="71"/>
      <c r="H29" s="71">
        <v>-0.93</v>
      </c>
      <c r="I29" s="71">
        <v>-0.93</v>
      </c>
      <c r="J29" s="71">
        <v>-0.93</v>
      </c>
      <c r="K29" s="71">
        <v>-0.93</v>
      </c>
      <c r="L29" s="71">
        <v>-0.93</v>
      </c>
      <c r="M29" s="72">
        <v>-0.93</v>
      </c>
    </row>
    <row r="30" spans="2:13" x14ac:dyDescent="0.35">
      <c r="B30" s="52" t="s">
        <v>109</v>
      </c>
      <c r="C30" s="52" t="s">
        <v>4</v>
      </c>
      <c r="D30" s="53" t="s">
        <v>8</v>
      </c>
      <c r="E30" s="45">
        <v>9</v>
      </c>
      <c r="F30" s="67"/>
      <c r="G30" s="67"/>
      <c r="H30" s="67">
        <v>-0.93</v>
      </c>
      <c r="I30" s="67">
        <v>-0.93</v>
      </c>
      <c r="J30" s="67">
        <v>-0.93</v>
      </c>
      <c r="K30" s="67">
        <v>-0.93</v>
      </c>
      <c r="L30" s="67">
        <v>-0.93</v>
      </c>
      <c r="M30" s="68">
        <v>-0.93</v>
      </c>
    </row>
    <row r="31" spans="2:13" x14ac:dyDescent="0.35">
      <c r="B31" s="52" t="s">
        <v>109</v>
      </c>
      <c r="C31" s="52" t="s">
        <v>4</v>
      </c>
      <c r="D31" s="53" t="s">
        <v>8</v>
      </c>
      <c r="E31" s="45">
        <v>12</v>
      </c>
      <c r="F31" s="67"/>
      <c r="G31" s="67"/>
      <c r="H31" s="67">
        <v>-0.93</v>
      </c>
      <c r="I31" s="67">
        <v>-0.93</v>
      </c>
      <c r="J31" s="67">
        <v>-0.93</v>
      </c>
      <c r="K31" s="67">
        <v>-0.93</v>
      </c>
      <c r="L31" s="67">
        <v>-0.93</v>
      </c>
      <c r="M31" s="68">
        <v>-0.93</v>
      </c>
    </row>
    <row r="32" spans="2:13" x14ac:dyDescent="0.35">
      <c r="B32" s="52" t="s">
        <v>109</v>
      </c>
      <c r="C32" s="52" t="s">
        <v>4</v>
      </c>
      <c r="D32" s="53" t="s">
        <v>8</v>
      </c>
      <c r="E32" s="45">
        <v>15</v>
      </c>
      <c r="F32" s="67"/>
      <c r="G32" s="67"/>
      <c r="H32" s="67">
        <v>-0.93</v>
      </c>
      <c r="I32" s="67">
        <v>-0.93</v>
      </c>
      <c r="J32" s="67">
        <v>-0.93</v>
      </c>
      <c r="K32" s="67">
        <v>-0.93</v>
      </c>
      <c r="L32" s="67">
        <v>-0.93</v>
      </c>
      <c r="M32" s="68">
        <v>-0.93</v>
      </c>
    </row>
    <row r="33" spans="2:13" x14ac:dyDescent="0.35">
      <c r="B33" s="52" t="s">
        <v>109</v>
      </c>
      <c r="C33" s="52" t="s">
        <v>4</v>
      </c>
      <c r="D33" s="53" t="s">
        <v>8</v>
      </c>
      <c r="E33" s="45">
        <v>18</v>
      </c>
      <c r="F33" s="67"/>
      <c r="G33" s="67"/>
      <c r="H33" s="67">
        <v>-0.93</v>
      </c>
      <c r="I33" s="67">
        <v>-0.93</v>
      </c>
      <c r="J33" s="67">
        <v>-0.93</v>
      </c>
      <c r="K33" s="67">
        <v>-0.93</v>
      </c>
      <c r="L33" s="67">
        <v>-0.93</v>
      </c>
      <c r="M33" s="68">
        <v>-0.93</v>
      </c>
    </row>
    <row r="34" spans="2:13" x14ac:dyDescent="0.35">
      <c r="B34" s="52" t="s">
        <v>109</v>
      </c>
      <c r="C34" s="52" t="s">
        <v>4</v>
      </c>
      <c r="D34" s="53" t="s">
        <v>8</v>
      </c>
      <c r="E34" s="45">
        <v>24</v>
      </c>
      <c r="F34" s="67"/>
      <c r="G34" s="67"/>
      <c r="H34" s="67">
        <v>-0.93</v>
      </c>
      <c r="I34" s="67">
        <v>-0.93</v>
      </c>
      <c r="J34" s="67">
        <v>-0.93</v>
      </c>
      <c r="K34" s="67">
        <v>-0.93</v>
      </c>
      <c r="L34" s="67">
        <v>-0.93</v>
      </c>
      <c r="M34" s="68">
        <v>-0.93</v>
      </c>
    </row>
    <row r="35" spans="2:13" x14ac:dyDescent="0.35">
      <c r="B35" s="52" t="s">
        <v>109</v>
      </c>
      <c r="C35" s="52" t="s">
        <v>4</v>
      </c>
      <c r="D35" s="53" t="s">
        <v>8</v>
      </c>
      <c r="E35" s="45">
        <v>30</v>
      </c>
      <c r="F35" s="67"/>
      <c r="G35" s="67"/>
      <c r="H35" s="67">
        <v>-0.93</v>
      </c>
      <c r="I35" s="67">
        <v>-0.93</v>
      </c>
      <c r="J35" s="67">
        <v>-0.93</v>
      </c>
      <c r="K35" s="67">
        <v>-0.93</v>
      </c>
      <c r="L35" s="67">
        <v>-0.93</v>
      </c>
      <c r="M35" s="68">
        <v>-0.93</v>
      </c>
    </row>
    <row r="36" spans="2:13" x14ac:dyDescent="0.35">
      <c r="B36" s="58" t="s">
        <v>109</v>
      </c>
      <c r="C36" s="58" t="s">
        <v>4</v>
      </c>
      <c r="D36" s="54" t="s">
        <v>8</v>
      </c>
      <c r="E36" s="57">
        <v>36</v>
      </c>
      <c r="F36" s="69"/>
      <c r="G36" s="69"/>
      <c r="H36" s="69">
        <v>-0.93</v>
      </c>
      <c r="I36" s="69">
        <v>-0.93</v>
      </c>
      <c r="J36" s="69">
        <v>-0.93</v>
      </c>
      <c r="K36" s="69">
        <v>-0.93</v>
      </c>
      <c r="L36" s="69">
        <v>-0.93</v>
      </c>
      <c r="M36" s="70">
        <v>-0.93</v>
      </c>
    </row>
    <row r="37" spans="2:13" x14ac:dyDescent="0.35">
      <c r="B37" s="52" t="s">
        <v>109</v>
      </c>
      <c r="C37" s="52" t="s">
        <v>9</v>
      </c>
      <c r="D37" s="53" t="s">
        <v>5</v>
      </c>
      <c r="E37" s="45">
        <v>3</v>
      </c>
      <c r="F37" s="71"/>
      <c r="G37" s="71"/>
      <c r="H37" s="71">
        <v>0.52</v>
      </c>
      <c r="I37" s="71" t="s">
        <v>11</v>
      </c>
      <c r="J37" s="71" t="s">
        <v>11</v>
      </c>
      <c r="K37" s="71" t="s">
        <v>11</v>
      </c>
      <c r="L37" s="71" t="s">
        <v>11</v>
      </c>
      <c r="M37" s="72" t="s">
        <v>11</v>
      </c>
    </row>
    <row r="38" spans="2:13" x14ac:dyDescent="0.35">
      <c r="B38" s="52" t="s">
        <v>109</v>
      </c>
      <c r="C38" s="52" t="s">
        <v>9</v>
      </c>
      <c r="D38" s="53" t="s">
        <v>5</v>
      </c>
      <c r="E38" s="45">
        <v>6</v>
      </c>
      <c r="F38" s="67"/>
      <c r="G38" s="67"/>
      <c r="H38" s="67">
        <v>0.52</v>
      </c>
      <c r="I38" s="67" t="s">
        <v>11</v>
      </c>
      <c r="J38" s="67" t="s">
        <v>11</v>
      </c>
      <c r="K38" s="67" t="s">
        <v>11</v>
      </c>
      <c r="L38" s="67" t="s">
        <v>11</v>
      </c>
      <c r="M38" s="68" t="s">
        <v>11</v>
      </c>
    </row>
    <row r="39" spans="2:13" x14ac:dyDescent="0.35">
      <c r="B39" s="52" t="s">
        <v>109</v>
      </c>
      <c r="C39" s="52" t="s">
        <v>9</v>
      </c>
      <c r="D39" s="53" t="s">
        <v>5</v>
      </c>
      <c r="E39" s="45">
        <v>9</v>
      </c>
      <c r="F39" s="67"/>
      <c r="G39" s="67"/>
      <c r="H39" s="67">
        <v>0.52</v>
      </c>
      <c r="I39" s="67" t="s">
        <v>11</v>
      </c>
      <c r="J39" s="67" t="s">
        <v>11</v>
      </c>
      <c r="K39" s="67" t="s">
        <v>11</v>
      </c>
      <c r="L39" s="67" t="s">
        <v>11</v>
      </c>
      <c r="M39" s="68" t="s">
        <v>11</v>
      </c>
    </row>
    <row r="40" spans="2:13" x14ac:dyDescent="0.35">
      <c r="B40" s="52" t="s">
        <v>109</v>
      </c>
      <c r="C40" s="52" t="s">
        <v>9</v>
      </c>
      <c r="D40" s="53" t="s">
        <v>5</v>
      </c>
      <c r="E40" s="45">
        <v>12</v>
      </c>
      <c r="F40" s="67"/>
      <c r="G40" s="67"/>
      <c r="H40" s="67">
        <v>0.52</v>
      </c>
      <c r="I40" s="67" t="s">
        <v>11</v>
      </c>
      <c r="J40" s="67" t="s">
        <v>11</v>
      </c>
      <c r="K40" s="67" t="s">
        <v>11</v>
      </c>
      <c r="L40" s="67" t="s">
        <v>11</v>
      </c>
      <c r="M40" s="68" t="s">
        <v>11</v>
      </c>
    </row>
    <row r="41" spans="2:13" x14ac:dyDescent="0.35">
      <c r="B41" s="52" t="s">
        <v>109</v>
      </c>
      <c r="C41" s="52" t="s">
        <v>9</v>
      </c>
      <c r="D41" s="53" t="s">
        <v>5</v>
      </c>
      <c r="E41" s="45">
        <v>15</v>
      </c>
      <c r="F41" s="67"/>
      <c r="G41" s="67"/>
      <c r="H41" s="67">
        <v>0.52</v>
      </c>
      <c r="I41" s="67" t="s">
        <v>11</v>
      </c>
      <c r="J41" s="67" t="s">
        <v>11</v>
      </c>
      <c r="K41" s="67" t="s">
        <v>11</v>
      </c>
      <c r="L41" s="67" t="s">
        <v>11</v>
      </c>
      <c r="M41" s="68" t="s">
        <v>11</v>
      </c>
    </row>
    <row r="42" spans="2:13" x14ac:dyDescent="0.35">
      <c r="B42" s="52" t="s">
        <v>109</v>
      </c>
      <c r="C42" s="52" t="s">
        <v>9</v>
      </c>
      <c r="D42" s="53" t="s">
        <v>5</v>
      </c>
      <c r="E42" s="45">
        <v>18</v>
      </c>
      <c r="F42" s="67"/>
      <c r="G42" s="67"/>
      <c r="H42" s="67">
        <v>0.52</v>
      </c>
      <c r="I42" s="67" t="s">
        <v>11</v>
      </c>
      <c r="J42" s="67" t="s">
        <v>11</v>
      </c>
      <c r="K42" s="67" t="s">
        <v>11</v>
      </c>
      <c r="L42" s="67" t="s">
        <v>11</v>
      </c>
      <c r="M42" s="68" t="s">
        <v>11</v>
      </c>
    </row>
    <row r="43" spans="2:13" x14ac:dyDescent="0.35">
      <c r="B43" s="52" t="s">
        <v>109</v>
      </c>
      <c r="C43" s="52" t="s">
        <v>9</v>
      </c>
      <c r="D43" s="53" t="s">
        <v>5</v>
      </c>
      <c r="E43" s="45">
        <v>24</v>
      </c>
      <c r="F43" s="67"/>
      <c r="G43" s="67"/>
      <c r="H43" s="67">
        <v>0.52</v>
      </c>
      <c r="I43" s="67" t="s">
        <v>11</v>
      </c>
      <c r="J43" s="67" t="s">
        <v>11</v>
      </c>
      <c r="K43" s="67" t="s">
        <v>11</v>
      </c>
      <c r="L43" s="67" t="s">
        <v>11</v>
      </c>
      <c r="M43" s="68" t="s">
        <v>11</v>
      </c>
    </row>
    <row r="44" spans="2:13" x14ac:dyDescent="0.35">
      <c r="B44" s="52" t="s">
        <v>109</v>
      </c>
      <c r="C44" s="52" t="s">
        <v>9</v>
      </c>
      <c r="D44" s="53" t="s">
        <v>5</v>
      </c>
      <c r="E44" s="45">
        <v>30</v>
      </c>
      <c r="F44" s="67"/>
      <c r="G44" s="67"/>
      <c r="H44" s="67">
        <v>0.52</v>
      </c>
      <c r="I44" s="67" t="s">
        <v>11</v>
      </c>
      <c r="J44" s="67" t="s">
        <v>11</v>
      </c>
      <c r="K44" s="67" t="s">
        <v>11</v>
      </c>
      <c r="L44" s="67" t="s">
        <v>11</v>
      </c>
      <c r="M44" s="68" t="s">
        <v>11</v>
      </c>
    </row>
    <row r="45" spans="2:13" x14ac:dyDescent="0.35">
      <c r="B45" s="52" t="s">
        <v>109</v>
      </c>
      <c r="C45" s="52" t="s">
        <v>9</v>
      </c>
      <c r="D45" s="54" t="s">
        <v>5</v>
      </c>
      <c r="E45" s="57">
        <v>36</v>
      </c>
      <c r="F45" s="69"/>
      <c r="G45" s="69"/>
      <c r="H45" s="69">
        <v>0.52</v>
      </c>
      <c r="I45" s="69" t="s">
        <v>11</v>
      </c>
      <c r="J45" s="69" t="s">
        <v>11</v>
      </c>
      <c r="K45" s="69" t="s">
        <v>11</v>
      </c>
      <c r="L45" s="69" t="s">
        <v>11</v>
      </c>
      <c r="M45" s="70" t="s">
        <v>11</v>
      </c>
    </row>
    <row r="46" spans="2:13" x14ac:dyDescent="0.35">
      <c r="B46" s="52" t="s">
        <v>109</v>
      </c>
      <c r="C46" s="52" t="s">
        <v>9</v>
      </c>
      <c r="D46" s="55" t="s">
        <v>6</v>
      </c>
      <c r="E46" s="56">
        <v>12</v>
      </c>
      <c r="F46" s="71"/>
      <c r="G46" s="71"/>
      <c r="H46" s="71">
        <v>0.52</v>
      </c>
      <c r="I46" s="71">
        <v>0.52</v>
      </c>
      <c r="J46" s="71" t="s">
        <v>11</v>
      </c>
      <c r="K46" s="71" t="s">
        <v>11</v>
      </c>
      <c r="L46" s="71" t="s">
        <v>11</v>
      </c>
      <c r="M46" s="72" t="s">
        <v>11</v>
      </c>
    </row>
    <row r="47" spans="2:13" x14ac:dyDescent="0.35">
      <c r="B47" s="52" t="s">
        <v>109</v>
      </c>
      <c r="C47" s="52" t="s">
        <v>9</v>
      </c>
      <c r="D47" s="53" t="s">
        <v>6</v>
      </c>
      <c r="E47" s="45">
        <v>15</v>
      </c>
      <c r="F47" s="67"/>
      <c r="G47" s="67"/>
      <c r="H47" s="67">
        <v>0.52</v>
      </c>
      <c r="I47" s="67">
        <v>0.52</v>
      </c>
      <c r="J47" s="67" t="s">
        <v>11</v>
      </c>
      <c r="K47" s="67" t="s">
        <v>11</v>
      </c>
      <c r="L47" s="67" t="s">
        <v>11</v>
      </c>
      <c r="M47" s="68" t="s">
        <v>11</v>
      </c>
    </row>
    <row r="48" spans="2:13" x14ac:dyDescent="0.35">
      <c r="B48" s="52" t="s">
        <v>109</v>
      </c>
      <c r="C48" s="52" t="s">
        <v>9</v>
      </c>
      <c r="D48" s="53" t="s">
        <v>6</v>
      </c>
      <c r="E48" s="45">
        <v>18</v>
      </c>
      <c r="F48" s="67"/>
      <c r="G48" s="67"/>
      <c r="H48" s="67">
        <v>0.52</v>
      </c>
      <c r="I48" s="67">
        <v>0.52</v>
      </c>
      <c r="J48" s="67" t="s">
        <v>11</v>
      </c>
      <c r="K48" s="67" t="s">
        <v>11</v>
      </c>
      <c r="L48" s="67" t="s">
        <v>11</v>
      </c>
      <c r="M48" s="68" t="s">
        <v>11</v>
      </c>
    </row>
    <row r="49" spans="2:13" x14ac:dyDescent="0.35">
      <c r="B49" s="52" t="s">
        <v>109</v>
      </c>
      <c r="C49" s="52" t="s">
        <v>9</v>
      </c>
      <c r="D49" s="54" t="s">
        <v>6</v>
      </c>
      <c r="E49" s="57">
        <v>36</v>
      </c>
      <c r="F49" s="69"/>
      <c r="G49" s="69"/>
      <c r="H49" s="69">
        <v>0.52</v>
      </c>
      <c r="I49" s="69">
        <v>0.52</v>
      </c>
      <c r="J49" s="69" t="s">
        <v>11</v>
      </c>
      <c r="K49" s="69" t="s">
        <v>11</v>
      </c>
      <c r="L49" s="69" t="s">
        <v>11</v>
      </c>
      <c r="M49" s="70" t="s">
        <v>11</v>
      </c>
    </row>
    <row r="50" spans="2:13" x14ac:dyDescent="0.35">
      <c r="B50" s="52" t="s">
        <v>109</v>
      </c>
      <c r="C50" s="52" t="s">
        <v>9</v>
      </c>
      <c r="D50" s="55" t="s">
        <v>7</v>
      </c>
      <c r="E50" s="56">
        <v>6</v>
      </c>
      <c r="F50" s="71"/>
      <c r="G50" s="71"/>
      <c r="H50" s="71">
        <v>0.52</v>
      </c>
      <c r="I50" s="71">
        <v>0.52</v>
      </c>
      <c r="J50" s="71" t="s">
        <v>11</v>
      </c>
      <c r="K50" s="71" t="s">
        <v>11</v>
      </c>
      <c r="L50" s="71" t="s">
        <v>11</v>
      </c>
      <c r="M50" s="72" t="s">
        <v>11</v>
      </c>
    </row>
    <row r="51" spans="2:13" x14ac:dyDescent="0.35">
      <c r="B51" s="52" t="s">
        <v>109</v>
      </c>
      <c r="C51" s="52" t="s">
        <v>9</v>
      </c>
      <c r="D51" s="53" t="s">
        <v>7</v>
      </c>
      <c r="E51" s="45">
        <v>9</v>
      </c>
      <c r="F51" s="67"/>
      <c r="G51" s="67"/>
      <c r="H51" s="67">
        <v>0.52</v>
      </c>
      <c r="I51" s="67">
        <v>0.52</v>
      </c>
      <c r="J51" s="67" t="s">
        <v>11</v>
      </c>
      <c r="K51" s="67" t="s">
        <v>11</v>
      </c>
      <c r="L51" s="67" t="s">
        <v>11</v>
      </c>
      <c r="M51" s="68" t="s">
        <v>11</v>
      </c>
    </row>
    <row r="52" spans="2:13" x14ac:dyDescent="0.35">
      <c r="B52" s="52" t="s">
        <v>109</v>
      </c>
      <c r="C52" s="52" t="s">
        <v>9</v>
      </c>
      <c r="D52" s="53" t="s">
        <v>7</v>
      </c>
      <c r="E52" s="45">
        <v>12</v>
      </c>
      <c r="F52" s="67"/>
      <c r="G52" s="67"/>
      <c r="H52" s="67">
        <v>0.52</v>
      </c>
      <c r="I52" s="67">
        <v>0.52</v>
      </c>
      <c r="J52" s="67" t="s">
        <v>11</v>
      </c>
      <c r="K52" s="67" t="s">
        <v>11</v>
      </c>
      <c r="L52" s="67" t="s">
        <v>11</v>
      </c>
      <c r="M52" s="68" t="s">
        <v>11</v>
      </c>
    </row>
    <row r="53" spans="2:13" x14ac:dyDescent="0.35">
      <c r="B53" s="52" t="s">
        <v>109</v>
      </c>
      <c r="C53" s="52" t="s">
        <v>9</v>
      </c>
      <c r="D53" s="53" t="s">
        <v>7</v>
      </c>
      <c r="E53" s="45">
        <v>15</v>
      </c>
      <c r="F53" s="67"/>
      <c r="G53" s="67"/>
      <c r="H53" s="67">
        <v>0.52</v>
      </c>
      <c r="I53" s="67">
        <v>0.52</v>
      </c>
      <c r="J53" s="67" t="s">
        <v>11</v>
      </c>
      <c r="K53" s="67" t="s">
        <v>11</v>
      </c>
      <c r="L53" s="67" t="s">
        <v>11</v>
      </c>
      <c r="M53" s="68" t="s">
        <v>11</v>
      </c>
    </row>
    <row r="54" spans="2:13" x14ac:dyDescent="0.35">
      <c r="B54" s="52" t="s">
        <v>109</v>
      </c>
      <c r="C54" s="52" t="s">
        <v>9</v>
      </c>
      <c r="D54" s="53" t="s">
        <v>7</v>
      </c>
      <c r="E54" s="45">
        <v>18</v>
      </c>
      <c r="F54" s="67"/>
      <c r="G54" s="67"/>
      <c r="H54" s="67">
        <v>0.52</v>
      </c>
      <c r="I54" s="67">
        <v>0.52</v>
      </c>
      <c r="J54" s="67" t="s">
        <v>11</v>
      </c>
      <c r="K54" s="67" t="s">
        <v>11</v>
      </c>
      <c r="L54" s="67" t="s">
        <v>11</v>
      </c>
      <c r="M54" s="68" t="s">
        <v>11</v>
      </c>
    </row>
    <row r="55" spans="2:13" x14ac:dyDescent="0.35">
      <c r="B55" s="52" t="s">
        <v>109</v>
      </c>
      <c r="C55" s="52" t="s">
        <v>9</v>
      </c>
      <c r="D55" s="53" t="s">
        <v>7</v>
      </c>
      <c r="E55" s="45">
        <v>24</v>
      </c>
      <c r="F55" s="67"/>
      <c r="G55" s="67"/>
      <c r="H55" s="67">
        <v>0.52</v>
      </c>
      <c r="I55" s="67">
        <v>0.52</v>
      </c>
      <c r="J55" s="67" t="s">
        <v>11</v>
      </c>
      <c r="K55" s="67" t="s">
        <v>11</v>
      </c>
      <c r="L55" s="67" t="s">
        <v>11</v>
      </c>
      <c r="M55" s="68" t="s">
        <v>11</v>
      </c>
    </row>
    <row r="56" spans="2:13" x14ac:dyDescent="0.35">
      <c r="B56" s="52" t="s">
        <v>109</v>
      </c>
      <c r="C56" s="52" t="s">
        <v>9</v>
      </c>
      <c r="D56" s="53" t="s">
        <v>7</v>
      </c>
      <c r="E56" s="45">
        <v>30</v>
      </c>
      <c r="F56" s="67"/>
      <c r="G56" s="67"/>
      <c r="H56" s="67">
        <v>0.52</v>
      </c>
      <c r="I56" s="67">
        <v>0.52</v>
      </c>
      <c r="J56" s="67" t="s">
        <v>11</v>
      </c>
      <c r="K56" s="67" t="s">
        <v>11</v>
      </c>
      <c r="L56" s="67" t="s">
        <v>11</v>
      </c>
      <c r="M56" s="68" t="s">
        <v>11</v>
      </c>
    </row>
    <row r="57" spans="2:13" x14ac:dyDescent="0.35">
      <c r="B57" s="52" t="s">
        <v>109</v>
      </c>
      <c r="C57" s="52" t="s">
        <v>9</v>
      </c>
      <c r="D57" s="54" t="s">
        <v>7</v>
      </c>
      <c r="E57" s="57">
        <v>36</v>
      </c>
      <c r="F57" s="69"/>
      <c r="G57" s="69"/>
      <c r="H57" s="69">
        <v>0.52</v>
      </c>
      <c r="I57" s="69">
        <v>0.52</v>
      </c>
      <c r="J57" s="69" t="s">
        <v>11</v>
      </c>
      <c r="K57" s="69" t="s">
        <v>11</v>
      </c>
      <c r="L57" s="69" t="s">
        <v>11</v>
      </c>
      <c r="M57" s="70" t="s">
        <v>11</v>
      </c>
    </row>
    <row r="58" spans="2:13" x14ac:dyDescent="0.35">
      <c r="B58" s="52" t="s">
        <v>109</v>
      </c>
      <c r="C58" s="52" t="s">
        <v>9</v>
      </c>
      <c r="D58" s="55" t="s">
        <v>8</v>
      </c>
      <c r="E58" s="56">
        <v>9</v>
      </c>
      <c r="F58" s="71"/>
      <c r="G58" s="71"/>
      <c r="H58" s="71">
        <v>0.52</v>
      </c>
      <c r="I58" s="71">
        <v>0.52</v>
      </c>
      <c r="J58" s="71">
        <v>0.52</v>
      </c>
      <c r="K58" s="71">
        <v>0.52</v>
      </c>
      <c r="L58" s="71">
        <v>0.52</v>
      </c>
      <c r="M58" s="72">
        <v>0.52</v>
      </c>
    </row>
    <row r="59" spans="2:13" x14ac:dyDescent="0.35">
      <c r="B59" s="52" t="s">
        <v>109</v>
      </c>
      <c r="C59" s="52" t="s">
        <v>9</v>
      </c>
      <c r="D59" s="53" t="s">
        <v>8</v>
      </c>
      <c r="E59" s="45">
        <v>12</v>
      </c>
      <c r="F59" s="67"/>
      <c r="G59" s="67"/>
      <c r="H59" s="67">
        <v>0.52</v>
      </c>
      <c r="I59" s="67">
        <v>0.52</v>
      </c>
      <c r="J59" s="67">
        <v>0.52</v>
      </c>
      <c r="K59" s="67">
        <v>0.52</v>
      </c>
      <c r="L59" s="67">
        <v>0.52</v>
      </c>
      <c r="M59" s="68">
        <v>0.52</v>
      </c>
    </row>
    <row r="60" spans="2:13" x14ac:dyDescent="0.35">
      <c r="B60" s="52" t="s">
        <v>109</v>
      </c>
      <c r="C60" s="52" t="s">
        <v>9</v>
      </c>
      <c r="D60" s="53" t="s">
        <v>8</v>
      </c>
      <c r="E60" s="45">
        <v>15</v>
      </c>
      <c r="F60" s="67"/>
      <c r="G60" s="67"/>
      <c r="H60" s="67">
        <v>0.52</v>
      </c>
      <c r="I60" s="67">
        <v>0.52</v>
      </c>
      <c r="J60" s="67">
        <v>0.52</v>
      </c>
      <c r="K60" s="67">
        <v>0.52</v>
      </c>
      <c r="L60" s="67">
        <v>0.52</v>
      </c>
      <c r="M60" s="68">
        <v>0.52</v>
      </c>
    </row>
    <row r="61" spans="2:13" x14ac:dyDescent="0.35">
      <c r="B61" s="52" t="s">
        <v>109</v>
      </c>
      <c r="C61" s="52" t="s">
        <v>9</v>
      </c>
      <c r="D61" s="53" t="s">
        <v>8</v>
      </c>
      <c r="E61" s="45">
        <v>18</v>
      </c>
      <c r="F61" s="67"/>
      <c r="G61" s="67"/>
      <c r="H61" s="67">
        <v>0.52</v>
      </c>
      <c r="I61" s="67">
        <v>0.52</v>
      </c>
      <c r="J61" s="67">
        <v>0.52</v>
      </c>
      <c r="K61" s="67">
        <v>0.52</v>
      </c>
      <c r="L61" s="67">
        <v>0.52</v>
      </c>
      <c r="M61" s="68">
        <v>0.52</v>
      </c>
    </row>
    <row r="62" spans="2:13" x14ac:dyDescent="0.35">
      <c r="B62" s="52" t="s">
        <v>109</v>
      </c>
      <c r="C62" s="52" t="s">
        <v>9</v>
      </c>
      <c r="D62" s="53" t="s">
        <v>8</v>
      </c>
      <c r="E62" s="45">
        <v>30</v>
      </c>
      <c r="F62" s="67"/>
      <c r="G62" s="67"/>
      <c r="H62" s="67">
        <v>0.52</v>
      </c>
      <c r="I62" s="67">
        <v>0.52</v>
      </c>
      <c r="J62" s="67">
        <v>0.52</v>
      </c>
      <c r="K62" s="67">
        <v>0.52</v>
      </c>
      <c r="L62" s="67">
        <v>0.52</v>
      </c>
      <c r="M62" s="68">
        <v>0.52</v>
      </c>
    </row>
    <row r="63" spans="2:13" x14ac:dyDescent="0.35">
      <c r="B63" s="52" t="s">
        <v>109</v>
      </c>
      <c r="C63" s="52" t="s">
        <v>9</v>
      </c>
      <c r="D63" s="54" t="s">
        <v>8</v>
      </c>
      <c r="E63" s="57">
        <v>36</v>
      </c>
      <c r="F63" s="69"/>
      <c r="G63" s="69"/>
      <c r="H63" s="69">
        <v>0.52</v>
      </c>
      <c r="I63" s="69">
        <v>0.52</v>
      </c>
      <c r="J63" s="69">
        <v>0.52</v>
      </c>
      <c r="K63" s="69">
        <v>0.52</v>
      </c>
      <c r="L63" s="69">
        <v>0.52</v>
      </c>
      <c r="M63" s="70">
        <v>0.52</v>
      </c>
    </row>
    <row r="64" spans="2:13" ht="15" thickBot="1" x14ac:dyDescent="0.4">
      <c r="B64" s="59" t="s">
        <v>109</v>
      </c>
      <c r="C64" s="59" t="s">
        <v>9</v>
      </c>
      <c r="D64" s="73" t="s">
        <v>10</v>
      </c>
      <c r="E64" s="60"/>
      <c r="F64" s="74"/>
      <c r="G64" s="74"/>
      <c r="H64" s="74">
        <v>0.52</v>
      </c>
      <c r="I64" s="74" t="s">
        <v>11</v>
      </c>
      <c r="J64" s="74" t="s">
        <v>11</v>
      </c>
      <c r="K64" s="74" t="s">
        <v>11</v>
      </c>
      <c r="L64" s="75" t="s">
        <v>11</v>
      </c>
      <c r="M64" s="76" t="s">
        <v>11</v>
      </c>
    </row>
    <row r="65" spans="2:13" ht="14" thickBot="1" x14ac:dyDescent="0.4"/>
    <row r="66" spans="2:13" x14ac:dyDescent="0.35">
      <c r="B66" s="50" t="s">
        <v>146</v>
      </c>
      <c r="C66" s="50" t="s">
        <v>112</v>
      </c>
      <c r="D66" s="119" t="s">
        <v>5</v>
      </c>
      <c r="E66" s="119" t="s">
        <v>147</v>
      </c>
      <c r="F66" s="131"/>
      <c r="G66" s="131"/>
      <c r="H66" s="189">
        <v>6.33</v>
      </c>
      <c r="I66" s="189">
        <v>6.33</v>
      </c>
      <c r="J66" s="189">
        <v>6.33</v>
      </c>
      <c r="K66" s="189">
        <v>6.33</v>
      </c>
      <c r="L66" s="189" t="s">
        <v>11</v>
      </c>
      <c r="M66" s="133" t="s">
        <v>11</v>
      </c>
    </row>
    <row r="67" spans="2:13" ht="14" thickBot="1" x14ac:dyDescent="0.4">
      <c r="B67" s="52" t="s">
        <v>146</v>
      </c>
      <c r="C67" s="52" t="s">
        <v>112</v>
      </c>
      <c r="D67" s="120" t="s">
        <v>6</v>
      </c>
      <c r="E67" s="120" t="s">
        <v>148</v>
      </c>
      <c r="F67" s="132"/>
      <c r="G67" s="132"/>
      <c r="H67" s="188">
        <v>6.33</v>
      </c>
      <c r="I67" s="188">
        <v>6.33</v>
      </c>
      <c r="J67" s="188">
        <v>6.33</v>
      </c>
      <c r="K67" s="188">
        <v>6.33</v>
      </c>
      <c r="L67" s="188" t="s">
        <v>11</v>
      </c>
      <c r="M67" s="134" t="s">
        <v>11</v>
      </c>
    </row>
    <row r="68" spans="2:13" x14ac:dyDescent="0.35">
      <c r="B68" s="52" t="s">
        <v>149</v>
      </c>
      <c r="C68" s="52" t="s">
        <v>113</v>
      </c>
      <c r="D68" s="119" t="s">
        <v>5</v>
      </c>
      <c r="E68" s="119" t="s">
        <v>150</v>
      </c>
      <c r="F68" s="131"/>
      <c r="G68" s="131"/>
      <c r="H68" s="189">
        <v>6.33</v>
      </c>
      <c r="I68" s="189">
        <v>6.33</v>
      </c>
      <c r="J68" s="189">
        <v>6.33</v>
      </c>
      <c r="K68" s="189">
        <v>6.33</v>
      </c>
      <c r="L68" s="196">
        <v>6.33</v>
      </c>
      <c r="M68" s="135" t="s">
        <v>11</v>
      </c>
    </row>
    <row r="69" spans="2:13" ht="14" thickBot="1" x14ac:dyDescent="0.4">
      <c r="B69" s="59" t="s">
        <v>149</v>
      </c>
      <c r="C69" s="59" t="s">
        <v>113</v>
      </c>
      <c r="D69" s="120" t="s">
        <v>6</v>
      </c>
      <c r="E69" s="120" t="s">
        <v>147</v>
      </c>
      <c r="F69" s="132"/>
      <c r="G69" s="132"/>
      <c r="H69" s="188">
        <v>6.33</v>
      </c>
      <c r="I69" s="188">
        <v>6.33</v>
      </c>
      <c r="J69" s="188">
        <v>6.33</v>
      </c>
      <c r="K69" s="188">
        <v>6.33</v>
      </c>
      <c r="L69" s="188" t="s">
        <v>11</v>
      </c>
      <c r="M69" s="134" t="s">
        <v>11</v>
      </c>
    </row>
    <row r="70" spans="2:13" ht="14" thickBot="1" x14ac:dyDescent="0.4">
      <c r="L70" s="45" t="s">
        <v>11</v>
      </c>
      <c r="M70" s="45" t="s">
        <v>11</v>
      </c>
    </row>
    <row r="71" spans="2:13" x14ac:dyDescent="0.35">
      <c r="B71" s="50" t="s">
        <v>146</v>
      </c>
      <c r="C71" s="50" t="s">
        <v>168</v>
      </c>
      <c r="D71" s="119" t="s">
        <v>167</v>
      </c>
      <c r="E71" s="119" t="s">
        <v>148</v>
      </c>
      <c r="F71" s="177"/>
      <c r="G71" s="178"/>
      <c r="H71" s="206">
        <v>6.33</v>
      </c>
      <c r="I71" s="189">
        <v>6.33</v>
      </c>
      <c r="J71" s="189">
        <v>6.33</v>
      </c>
      <c r="K71" s="189">
        <v>6.33</v>
      </c>
      <c r="L71" s="189"/>
      <c r="M71" s="180"/>
    </row>
    <row r="72" spans="2:13" ht="14" thickBot="1" x14ac:dyDescent="0.4">
      <c r="B72" s="52" t="s">
        <v>146</v>
      </c>
      <c r="C72" s="52" t="s">
        <v>168</v>
      </c>
      <c r="D72" s="120" t="s">
        <v>167</v>
      </c>
      <c r="E72" s="120" t="s">
        <v>150</v>
      </c>
      <c r="F72" s="181"/>
      <c r="G72" s="182"/>
      <c r="H72" s="188">
        <v>6.33</v>
      </c>
      <c r="I72" s="188">
        <v>6.33</v>
      </c>
      <c r="J72" s="188">
        <v>6.33</v>
      </c>
      <c r="K72" s="188">
        <v>6.33</v>
      </c>
      <c r="L72" s="188"/>
      <c r="M72" s="183"/>
    </row>
    <row r="73" spans="2:13" x14ac:dyDescent="0.35">
      <c r="B73" s="52" t="s">
        <v>149</v>
      </c>
      <c r="C73" s="52" t="s">
        <v>9010</v>
      </c>
      <c r="D73" s="119" t="s">
        <v>167</v>
      </c>
      <c r="E73" s="119" t="s">
        <v>148</v>
      </c>
      <c r="F73" s="177"/>
      <c r="G73" s="179"/>
      <c r="H73" s="189">
        <v>6.33</v>
      </c>
      <c r="I73" s="189">
        <v>6.33</v>
      </c>
      <c r="J73" s="189">
        <v>6.33</v>
      </c>
      <c r="K73" s="189">
        <v>6.33</v>
      </c>
      <c r="L73" s="187">
        <v>6.33</v>
      </c>
      <c r="M73" s="184"/>
    </row>
    <row r="74" spans="2:13" ht="14" thickBot="1" x14ac:dyDescent="0.4">
      <c r="B74" s="59" t="s">
        <v>149</v>
      </c>
      <c r="C74" s="59" t="s">
        <v>9010</v>
      </c>
      <c r="D74" s="120" t="s">
        <v>167</v>
      </c>
      <c r="E74" s="120" t="s">
        <v>150</v>
      </c>
      <c r="F74" s="181"/>
      <c r="G74" s="182"/>
      <c r="H74" s="188">
        <v>6.33</v>
      </c>
      <c r="I74" s="188">
        <v>6.33</v>
      </c>
      <c r="J74" s="188">
        <v>6.33</v>
      </c>
      <c r="K74" s="188">
        <v>6.33</v>
      </c>
      <c r="L74" s="188">
        <v>6.33</v>
      </c>
      <c r="M74" s="183"/>
    </row>
  </sheetData>
  <mergeCells count="1">
    <mergeCell ref="B3:L3"/>
  </mergeCells>
  <pageMargins left="0.7" right="0.7" top="0.75" bottom="0.75" header="0.3" footer="0.3"/>
  <pageSetup paperSize="9" scale="62" orientation="portrait" r:id="rId1"/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1"/>
  <dimension ref="B2:Z74"/>
  <sheetViews>
    <sheetView showGridLines="0" topLeftCell="A37" zoomScaleNormal="100" workbookViewId="0">
      <selection activeCell="C73" sqref="C73:C74"/>
    </sheetView>
  </sheetViews>
  <sheetFormatPr baseColWidth="10" defaultColWidth="11" defaultRowHeight="13.5" x14ac:dyDescent="0.35"/>
  <cols>
    <col min="1" max="5" width="11" style="45"/>
    <col min="6" max="6" width="11.25" style="45" customWidth="1"/>
    <col min="7" max="12" width="9.58203125" style="45" customWidth="1"/>
    <col min="13" max="16384" width="11" style="45"/>
  </cols>
  <sheetData>
    <row r="2" spans="2:26" ht="21.75" customHeight="1" x14ac:dyDescent="0.35">
      <c r="B2" s="6" t="s">
        <v>108</v>
      </c>
      <c r="H2" s="61"/>
      <c r="I2" s="62"/>
      <c r="K2" s="63"/>
      <c r="L2" s="64"/>
    </row>
    <row r="3" spans="2:26" ht="23.25" customHeight="1" x14ac:dyDescent="0.35">
      <c r="B3" s="103" t="s">
        <v>110</v>
      </c>
      <c r="H3" s="61"/>
      <c r="I3" s="62"/>
      <c r="K3" s="63"/>
      <c r="L3" s="64"/>
    </row>
    <row r="4" spans="2:26" ht="15" thickBot="1" x14ac:dyDescent="0.4">
      <c r="B4" s="83" t="s">
        <v>106</v>
      </c>
      <c r="K4" s="63"/>
    </row>
    <row r="5" spans="2:26" ht="35.25" customHeight="1" thickBot="1" x14ac:dyDescent="0.4">
      <c r="B5" s="31" t="s">
        <v>151</v>
      </c>
      <c r="C5" s="31" t="s">
        <v>0</v>
      </c>
      <c r="D5" s="46" t="s">
        <v>1</v>
      </c>
      <c r="E5" s="46" t="s">
        <v>2</v>
      </c>
      <c r="F5" s="48" t="s">
        <v>77</v>
      </c>
      <c r="G5" s="48" t="s">
        <v>78</v>
      </c>
      <c r="H5" s="48" t="s">
        <v>79</v>
      </c>
      <c r="I5" s="48" t="s">
        <v>80</v>
      </c>
      <c r="J5" s="48" t="s">
        <v>81</v>
      </c>
      <c r="K5" s="48" t="s">
        <v>82</v>
      </c>
      <c r="L5" s="48" t="s">
        <v>83</v>
      </c>
      <c r="M5" s="49" t="s">
        <v>84</v>
      </c>
    </row>
    <row r="6" spans="2:26" x14ac:dyDescent="0.35">
      <c r="B6" s="50" t="s">
        <v>109</v>
      </c>
      <c r="C6" s="50" t="s">
        <v>4</v>
      </c>
      <c r="D6" s="51" t="s">
        <v>5</v>
      </c>
      <c r="E6" s="46">
        <v>3</v>
      </c>
      <c r="F6" s="65">
        <f>'TRV hors rémunération normale'!F6+Rattrapage!F6+'Rémunération normale'!F6</f>
        <v>110.61685236410827</v>
      </c>
      <c r="G6" s="65"/>
      <c r="H6" s="65">
        <f>SUMPRODUCT(H21:I21,'Données Enedis'!K14:L14)</f>
        <v>13.531860433149353</v>
      </c>
      <c r="I6" s="65">
        <f>H6</f>
        <v>13.531860433149353</v>
      </c>
      <c r="J6" s="65"/>
      <c r="K6" s="65"/>
      <c r="L6" s="65"/>
      <c r="M6" s="66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2:26" x14ac:dyDescent="0.35">
      <c r="B7" s="52" t="s">
        <v>109</v>
      </c>
      <c r="C7" s="52" t="s">
        <v>4</v>
      </c>
      <c r="D7" s="53" t="s">
        <v>5</v>
      </c>
      <c r="E7" s="45">
        <v>6</v>
      </c>
      <c r="F7" s="67">
        <f>'TRV hors rémunération normale'!F7+Rattrapage!F7+'Rémunération normale'!F7</f>
        <v>143.29567470987325</v>
      </c>
      <c r="G7" s="67"/>
      <c r="H7" s="67">
        <f>H6</f>
        <v>13.531860433149353</v>
      </c>
      <c r="I7" s="67">
        <f>H7</f>
        <v>13.531860433149353</v>
      </c>
      <c r="J7" s="67"/>
      <c r="K7" s="67"/>
      <c r="L7" s="67"/>
      <c r="M7" s="68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2:26" x14ac:dyDescent="0.35">
      <c r="B8" s="52" t="s">
        <v>109</v>
      </c>
      <c r="C8" s="52" t="s">
        <v>4</v>
      </c>
      <c r="D8" s="53" t="s">
        <v>5</v>
      </c>
      <c r="E8" s="45">
        <v>9</v>
      </c>
      <c r="F8" s="67">
        <f>'TRV hors rémunération normale'!F8+Rattrapage!F8+'Rémunération normale'!F8</f>
        <v>178.85510001140273</v>
      </c>
      <c r="G8" s="67"/>
      <c r="H8" s="67">
        <f>SUMPRODUCT(H23:I23,'Données Enedis'!K15:L15)</f>
        <v>13.408596208807213</v>
      </c>
      <c r="I8" s="67">
        <f t="shared" ref="I8:I14" si="0">H8</f>
        <v>13.408596208807213</v>
      </c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2:26" x14ac:dyDescent="0.35">
      <c r="B9" s="52" t="s">
        <v>109</v>
      </c>
      <c r="C9" s="52" t="s">
        <v>4</v>
      </c>
      <c r="D9" s="53" t="s">
        <v>5</v>
      </c>
      <c r="E9" s="45">
        <v>12</v>
      </c>
      <c r="F9" s="67">
        <f>'TRV hors rémunération normale'!F9+Rattrapage!F9+'Rémunération normale'!F9</f>
        <v>212.88370788504915</v>
      </c>
      <c r="G9" s="67"/>
      <c r="H9" s="67">
        <f>H8</f>
        <v>13.408596208807213</v>
      </c>
      <c r="I9" s="67">
        <f t="shared" si="0"/>
        <v>13.408596208807213</v>
      </c>
      <c r="J9" s="67"/>
      <c r="K9" s="67"/>
      <c r="L9" s="67"/>
      <c r="M9" s="68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2:26" x14ac:dyDescent="0.35">
      <c r="B10" s="52" t="s">
        <v>109</v>
      </c>
      <c r="C10" s="52" t="s">
        <v>4</v>
      </c>
      <c r="D10" s="53" t="s">
        <v>5</v>
      </c>
      <c r="E10" s="45">
        <v>15</v>
      </c>
      <c r="F10" s="67">
        <f>'TRV hors rémunération normale'!F10+Rattrapage!F10+'Rémunération normale'!F10</f>
        <v>244.51973493412498</v>
      </c>
      <c r="G10" s="67"/>
      <c r="H10" s="67">
        <f t="shared" ref="H10:H14" si="1">H9</f>
        <v>13.408596208807213</v>
      </c>
      <c r="I10" s="67">
        <f t="shared" si="0"/>
        <v>13.408596208807213</v>
      </c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2:26" x14ac:dyDescent="0.35">
      <c r="B11" s="52" t="s">
        <v>109</v>
      </c>
      <c r="C11" s="52" t="s">
        <v>4</v>
      </c>
      <c r="D11" s="53" t="s">
        <v>5</v>
      </c>
      <c r="E11" s="45">
        <v>18</v>
      </c>
      <c r="F11" s="67">
        <f>'TRV hors rémunération normale'!F11+Rattrapage!F11+'Rémunération normale'!F11</f>
        <v>277.3788442696262</v>
      </c>
      <c r="G11" s="67"/>
      <c r="H11" s="67">
        <f t="shared" si="1"/>
        <v>13.408596208807213</v>
      </c>
      <c r="I11" s="67">
        <f t="shared" si="0"/>
        <v>13.408596208807213</v>
      </c>
      <c r="J11" s="67"/>
      <c r="K11" s="67"/>
      <c r="L11" s="67"/>
      <c r="M11" s="68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2:26" x14ac:dyDescent="0.35">
      <c r="B12" s="52" t="s">
        <v>109</v>
      </c>
      <c r="C12" s="52" t="s">
        <v>4</v>
      </c>
      <c r="D12" s="53" t="s">
        <v>5</v>
      </c>
      <c r="E12" s="45">
        <v>24</v>
      </c>
      <c r="F12" s="67">
        <f>'TRV hors rémunération normale'!F12+Rattrapage!F12+'Rémunération normale'!F12</f>
        <v>347.90742086642604</v>
      </c>
      <c r="G12" s="67"/>
      <c r="H12" s="67">
        <f t="shared" si="1"/>
        <v>13.408596208807213</v>
      </c>
      <c r="I12" s="67">
        <f t="shared" si="0"/>
        <v>13.408596208807213</v>
      </c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2:26" x14ac:dyDescent="0.35">
      <c r="B13" s="52" t="s">
        <v>109</v>
      </c>
      <c r="C13" s="52" t="s">
        <v>4</v>
      </c>
      <c r="D13" s="53" t="s">
        <v>5</v>
      </c>
      <c r="E13" s="45">
        <v>30</v>
      </c>
      <c r="F13" s="67">
        <f>'TRV hors rémunération normale'!F13+Rattrapage!F13+'Rémunération normale'!F13</f>
        <v>411.89174053805993</v>
      </c>
      <c r="G13" s="67"/>
      <c r="H13" s="67">
        <f t="shared" si="1"/>
        <v>13.408596208807213</v>
      </c>
      <c r="I13" s="67">
        <f t="shared" si="0"/>
        <v>13.408596208807213</v>
      </c>
      <c r="J13" s="67"/>
      <c r="K13" s="67"/>
      <c r="L13" s="67"/>
      <c r="M13" s="68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2:26" x14ac:dyDescent="0.35">
      <c r="B14" s="52" t="s">
        <v>109</v>
      </c>
      <c r="C14" s="52" t="s">
        <v>4</v>
      </c>
      <c r="D14" s="54" t="s">
        <v>5</v>
      </c>
      <c r="E14" s="57">
        <v>36</v>
      </c>
      <c r="F14" s="69">
        <f>'TRV hors rémunération normale'!F14+Rattrapage!F14+'Rémunération normale'!F14</f>
        <v>476.54609390595363</v>
      </c>
      <c r="G14" s="69"/>
      <c r="H14" s="69">
        <f t="shared" si="1"/>
        <v>13.408596208807213</v>
      </c>
      <c r="I14" s="67">
        <f t="shared" si="0"/>
        <v>13.408596208807213</v>
      </c>
      <c r="J14" s="69"/>
      <c r="K14" s="69"/>
      <c r="L14" s="69"/>
      <c r="M14" s="70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2:26" x14ac:dyDescent="0.35">
      <c r="B15" s="52" t="s">
        <v>109</v>
      </c>
      <c r="C15" s="52" t="s">
        <v>4</v>
      </c>
      <c r="D15" s="55" t="s">
        <v>6</v>
      </c>
      <c r="E15" s="56">
        <v>9</v>
      </c>
      <c r="F15" s="71">
        <f>'TRV hors rémunération normale'!F15+Rattrapage!F15+'Rémunération normale'!F15</f>
        <v>175.15679947637167</v>
      </c>
      <c r="G15" s="71"/>
      <c r="H15" s="71">
        <f>('TRV hors rémunération normale'!H15*10+Rattrapage!H15+'Rémunération normale'!H15)/10</f>
        <v>32.78314751247224</v>
      </c>
      <c r="I15" s="71">
        <f>('TRV hors rémunération normale'!I15*10+Rattrapage!I15+'Rémunération normale'!I15)/10</f>
        <v>11.788224134664606</v>
      </c>
      <c r="J15" s="71"/>
      <c r="K15" s="71"/>
      <c r="L15" s="71"/>
      <c r="M15" s="72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2:26" x14ac:dyDescent="0.35">
      <c r="B16" s="52" t="s">
        <v>109</v>
      </c>
      <c r="C16" s="52" t="s">
        <v>4</v>
      </c>
      <c r="D16" s="53" t="s">
        <v>6</v>
      </c>
      <c r="E16" s="45">
        <v>12</v>
      </c>
      <c r="F16" s="67">
        <f>'TRV hors rémunération normale'!F16+Rattrapage!F16+'Rémunération normale'!F16</f>
        <v>206.60741185684969</v>
      </c>
      <c r="G16" s="67"/>
      <c r="H16" s="67">
        <f>('TRV hors rémunération normale'!H16*10+Rattrapage!H16+'Rémunération normale'!H16)/10</f>
        <v>32.78314751247224</v>
      </c>
      <c r="I16" s="67">
        <f>('TRV hors rémunération normale'!I16*10+Rattrapage!I16+'Rémunération normale'!I16)/10</f>
        <v>11.788224134664606</v>
      </c>
      <c r="J16" s="67"/>
      <c r="K16" s="67"/>
      <c r="L16" s="67"/>
      <c r="M16" s="68"/>
      <c r="N16" s="67"/>
      <c r="O16" s="79" t="s">
        <v>111</v>
      </c>
      <c r="R16" s="67"/>
      <c r="S16" s="67"/>
      <c r="T16" s="67"/>
      <c r="U16" s="67"/>
      <c r="V16" s="67"/>
      <c r="W16" s="67"/>
      <c r="X16" s="67"/>
      <c r="Y16" s="67"/>
      <c r="Z16" s="67"/>
    </row>
    <row r="17" spans="2:26" x14ac:dyDescent="0.35">
      <c r="B17" s="52" t="s">
        <v>109</v>
      </c>
      <c r="C17" s="52" t="s">
        <v>4</v>
      </c>
      <c r="D17" s="53" t="s">
        <v>6</v>
      </c>
      <c r="E17" s="45">
        <v>15</v>
      </c>
      <c r="F17" s="67">
        <f>'TRV hors rémunération normale'!F17+Rattrapage!F17+'Rémunération normale'!F17</f>
        <v>238.63718693680812</v>
      </c>
      <c r="G17" s="67"/>
      <c r="H17" s="67">
        <f>('TRV hors rémunération normale'!H17*10+Rattrapage!H17+'Rémunération normale'!H17)/10</f>
        <v>32.78314751247224</v>
      </c>
      <c r="I17" s="67">
        <f>('TRV hors rémunération normale'!I17*10+Rattrapage!I17+'Rémunération normale'!I17)/10</f>
        <v>11.788224134664606</v>
      </c>
      <c r="J17" s="67"/>
      <c r="K17" s="67"/>
      <c r="L17" s="67"/>
      <c r="M17" s="68"/>
      <c r="N17" s="67"/>
      <c r="O17" s="105" t="s">
        <v>109</v>
      </c>
      <c r="P17" s="106"/>
      <c r="Q17" s="136">
        <f>(SUMPRODUCT($F$6:$G$64,'Données Consommation'!$F$5:$G$63)+SUMPRODUCT($H$6:$M$64,'Données Consommation'!$H$5:$M$63)*10)/SUM('Données Consommation'!$H$5:$M$63)</f>
        <v>168.00189828809397</v>
      </c>
      <c r="R17" s="67"/>
      <c r="S17" s="67"/>
      <c r="T17" s="67"/>
      <c r="U17" s="67"/>
      <c r="V17" s="67"/>
      <c r="W17" s="67"/>
      <c r="X17" s="67"/>
      <c r="Y17" s="67"/>
      <c r="Z17" s="67"/>
    </row>
    <row r="18" spans="2:26" x14ac:dyDescent="0.35">
      <c r="B18" s="52" t="s">
        <v>109</v>
      </c>
      <c r="C18" s="52" t="s">
        <v>4</v>
      </c>
      <c r="D18" s="53" t="s">
        <v>6</v>
      </c>
      <c r="E18" s="45">
        <v>18</v>
      </c>
      <c r="F18" s="67">
        <f>'TRV hors rémunération normale'!F18+Rattrapage!F18+'Rémunération normale'!F18</f>
        <v>269.58068113985968</v>
      </c>
      <c r="G18" s="67"/>
      <c r="H18" s="67">
        <f>('TRV hors rémunération normale'!H18*10+Rattrapage!H18+'Rémunération normale'!H18)/10</f>
        <v>32.78314751247224</v>
      </c>
      <c r="I18" s="67">
        <f>('TRV hors rémunération normale'!I18*10+Rattrapage!I18+'Rémunération normale'!I18)/10</f>
        <v>11.788224134664606</v>
      </c>
      <c r="J18" s="67"/>
      <c r="K18" s="67"/>
      <c r="L18" s="67"/>
      <c r="M18" s="68"/>
      <c r="N18" s="67"/>
      <c r="O18" s="105" t="s">
        <v>104</v>
      </c>
      <c r="P18" s="57"/>
      <c r="Q18" s="136">
        <f>(SUMPRODUCT($F$6:$G$36,'Données Consommation'!$F$5:$G$35)+SUMPRODUCT($H$6:$M$36,'Données Consommation'!$H$5:$M$35)*10)/SUM('Données Consommation'!$H$5:$M$35)</f>
        <v>168.14596504936705</v>
      </c>
      <c r="R18" s="67"/>
      <c r="S18" s="67"/>
      <c r="T18" s="67"/>
      <c r="U18" s="67"/>
      <c r="V18" s="67"/>
      <c r="W18" s="67"/>
      <c r="X18" s="67"/>
      <c r="Y18" s="67"/>
      <c r="Z18" s="67"/>
    </row>
    <row r="19" spans="2:26" x14ac:dyDescent="0.35">
      <c r="B19" s="52" t="s">
        <v>109</v>
      </c>
      <c r="C19" s="52" t="s">
        <v>4</v>
      </c>
      <c r="D19" s="54" t="s">
        <v>6</v>
      </c>
      <c r="E19" s="57">
        <v>36</v>
      </c>
      <c r="F19" s="69">
        <f>'TRV hors rémunération normale'!F19+Rattrapage!F19+'Rémunération normale'!F19</f>
        <v>463.80906234655197</v>
      </c>
      <c r="G19" s="69"/>
      <c r="H19" s="69">
        <f>('TRV hors rémunération normale'!H19*10+Rattrapage!H19+'Rémunération normale'!H19)/10</f>
        <v>32.78314751247224</v>
      </c>
      <c r="I19" s="69">
        <f>('TRV hors rémunération normale'!I19*10+Rattrapage!I19+'Rémunération normale'!I19)/10</f>
        <v>11.788224134664606</v>
      </c>
      <c r="J19" s="69"/>
      <c r="K19" s="69"/>
      <c r="L19" s="69"/>
      <c r="M19" s="70"/>
      <c r="N19" s="67"/>
      <c r="O19" s="104" t="s">
        <v>105</v>
      </c>
      <c r="P19" s="106"/>
      <c r="Q19" s="136">
        <f>(SUMPRODUCT($F$37:$G$64,'Données Consommation'!$F$36:$G$63)+SUMPRODUCT($H$37:$M$64,'Données Consommation'!$H$36:$M$63)*10)/SUM('Données Consommation'!$H$36:$M$63)</f>
        <v>166.78401694065883</v>
      </c>
      <c r="R19" s="67"/>
      <c r="S19" s="67"/>
      <c r="T19" s="67"/>
      <c r="U19" s="67"/>
      <c r="V19" s="67"/>
      <c r="W19" s="67"/>
      <c r="X19" s="67"/>
      <c r="Y19" s="67"/>
      <c r="Z19" s="67"/>
    </row>
    <row r="20" spans="2:26" x14ac:dyDescent="0.35">
      <c r="B20" s="52"/>
      <c r="C20" s="52" t="s">
        <v>4</v>
      </c>
      <c r="D20" s="53" t="s">
        <v>7</v>
      </c>
      <c r="E20" s="45">
        <v>3</v>
      </c>
      <c r="F20" s="71">
        <f>'TRV hors rémunération normale'!F20+Rattrapage!F20+'Rémunération normale'!F20</f>
        <v>110.61685236410827</v>
      </c>
      <c r="G20" s="71"/>
      <c r="H20" s="71">
        <f>('TRV hors rémunération normale'!H20*10+Rattrapage!H20+'Rémunération normale'!H20)/10</f>
        <v>14.711840195550613</v>
      </c>
      <c r="I20" s="71">
        <f>('TRV hors rémunération normale'!I20*10+Rattrapage!I20+'Rémunération normale'!I20)/10</f>
        <v>10.118162866840672</v>
      </c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2:26" x14ac:dyDescent="0.35">
      <c r="B21" s="52" t="s">
        <v>109</v>
      </c>
      <c r="C21" s="174" t="s">
        <v>4</v>
      </c>
      <c r="D21" s="45" t="s">
        <v>7</v>
      </c>
      <c r="E21" s="45">
        <v>6</v>
      </c>
      <c r="F21" s="67">
        <f>'TRV hors rémunération normale'!F21+Rattrapage!F21+'Rémunération normale'!F21</f>
        <v>143.29567470987288</v>
      </c>
      <c r="G21" s="67"/>
      <c r="H21" s="67">
        <f>('TRV hors rémunération normale'!H21*10+Rattrapage!H21+'Rémunération normale'!H21)/10</f>
        <v>14.711840195550613</v>
      </c>
      <c r="I21" s="67">
        <f>('TRV hors rémunération normale'!I21*10+Rattrapage!I21+'Rémunération normale'!I21)/10</f>
        <v>10.118162866840672</v>
      </c>
      <c r="J21" s="67"/>
      <c r="K21" s="67"/>
      <c r="L21" s="67"/>
      <c r="M21" s="68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2:26" x14ac:dyDescent="0.35">
      <c r="B22" s="52" t="s">
        <v>109</v>
      </c>
      <c r="C22" s="52" t="s">
        <v>4</v>
      </c>
      <c r="D22" s="53" t="s">
        <v>7</v>
      </c>
      <c r="E22" s="45">
        <v>9</v>
      </c>
      <c r="F22" s="67">
        <f>'TRV hors rémunération normale'!F22+Rattrapage!F22+'Rémunération normale'!F22</f>
        <v>178.85510001140273</v>
      </c>
      <c r="G22" s="67"/>
      <c r="H22" s="67">
        <f>('TRV hors rémunération normale'!H22*10+Rattrapage!H22+'Rémunération normale'!H22)/10</f>
        <v>14.711840195550613</v>
      </c>
      <c r="I22" s="67">
        <f>('TRV hors rémunération normale'!I22*10+Rattrapage!I22+'Rémunération normale'!I22)/10</f>
        <v>10.118162866840672</v>
      </c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2:26" x14ac:dyDescent="0.35">
      <c r="B23" s="52" t="s">
        <v>109</v>
      </c>
      <c r="C23" s="52" t="s">
        <v>4</v>
      </c>
      <c r="D23" s="53" t="s">
        <v>7</v>
      </c>
      <c r="E23" s="45">
        <v>12</v>
      </c>
      <c r="F23" s="67">
        <f>'TRV hors rémunération normale'!F23+Rattrapage!F23+'Rémunération normale'!F23</f>
        <v>212.88370788504915</v>
      </c>
      <c r="G23" s="67"/>
      <c r="H23" s="67">
        <f>('TRV hors rémunération normale'!H23*10+Rattrapage!H23+'Rémunération normale'!H23)/10</f>
        <v>14.711840195550613</v>
      </c>
      <c r="I23" s="67">
        <f>('TRV hors rémunération normale'!I23*10+Rattrapage!I23+'Rémunération normale'!I23)/10</f>
        <v>10.118162866840672</v>
      </c>
      <c r="J23" s="67"/>
      <c r="K23" s="67"/>
      <c r="L23" s="67"/>
      <c r="M23" s="68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2:26" x14ac:dyDescent="0.35">
      <c r="B24" s="52" t="s">
        <v>109</v>
      </c>
      <c r="C24" s="52" t="s">
        <v>4</v>
      </c>
      <c r="D24" s="53" t="s">
        <v>7</v>
      </c>
      <c r="E24" s="45">
        <v>15</v>
      </c>
      <c r="F24" s="67">
        <f>'TRV hors rémunération normale'!F24+Rattrapage!F24+'Rémunération normale'!F24</f>
        <v>244.51973493412498</v>
      </c>
      <c r="G24" s="67"/>
      <c r="H24" s="67">
        <f>('TRV hors rémunération normale'!H24*10+Rattrapage!H24+'Rémunération normale'!H24)/10</f>
        <v>14.711840195550613</v>
      </c>
      <c r="I24" s="67">
        <f>('TRV hors rémunération normale'!I24*10+Rattrapage!I24+'Rémunération normale'!I24)/10</f>
        <v>10.118162866840672</v>
      </c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2:26" x14ac:dyDescent="0.35">
      <c r="B25" s="52" t="s">
        <v>109</v>
      </c>
      <c r="C25" s="52" t="s">
        <v>4</v>
      </c>
      <c r="D25" s="53" t="s">
        <v>7</v>
      </c>
      <c r="E25" s="45">
        <v>18</v>
      </c>
      <c r="F25" s="67">
        <f>'TRV hors rémunération normale'!F25+Rattrapage!F25+'Rémunération normale'!F25</f>
        <v>277.3788442696262</v>
      </c>
      <c r="G25" s="67"/>
      <c r="H25" s="67">
        <f>('TRV hors rémunération normale'!H25*10+Rattrapage!H25+'Rémunération normale'!H25)/10</f>
        <v>14.711840195550613</v>
      </c>
      <c r="I25" s="67">
        <f>('TRV hors rémunération normale'!I25*10+Rattrapage!I25+'Rémunération normale'!I25)/10</f>
        <v>10.118162866840672</v>
      </c>
      <c r="J25" s="67"/>
      <c r="K25" s="67"/>
      <c r="L25" s="67"/>
      <c r="M25" s="68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2:26" x14ac:dyDescent="0.35">
      <c r="B26" s="52" t="s">
        <v>109</v>
      </c>
      <c r="C26" s="52" t="s">
        <v>4</v>
      </c>
      <c r="D26" s="53" t="s">
        <v>7</v>
      </c>
      <c r="E26" s="45">
        <v>24</v>
      </c>
      <c r="F26" s="67">
        <f>'TRV hors rémunération normale'!F26+Rattrapage!F26+'Rémunération normale'!F26</f>
        <v>347.90742086642604</v>
      </c>
      <c r="G26" s="67"/>
      <c r="H26" s="67">
        <f>('TRV hors rémunération normale'!H26*10+Rattrapage!H26+'Rémunération normale'!H26)/10</f>
        <v>14.711840195550613</v>
      </c>
      <c r="I26" s="67">
        <f>('TRV hors rémunération normale'!I26*10+Rattrapage!I26+'Rémunération normale'!I26)/10</f>
        <v>10.118162866840672</v>
      </c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2:26" x14ac:dyDescent="0.35">
      <c r="B27" s="52" t="s">
        <v>109</v>
      </c>
      <c r="C27" s="52" t="s">
        <v>4</v>
      </c>
      <c r="D27" s="53" t="s">
        <v>7</v>
      </c>
      <c r="E27" s="45">
        <v>30</v>
      </c>
      <c r="F27" s="67">
        <f>'TRV hors rémunération normale'!F27+Rattrapage!F27+'Rémunération normale'!F27</f>
        <v>411.89174053805993</v>
      </c>
      <c r="G27" s="67"/>
      <c r="H27" s="67">
        <f>('TRV hors rémunération normale'!H27*10+Rattrapage!H27+'Rémunération normale'!H27)/10</f>
        <v>14.711840195550613</v>
      </c>
      <c r="I27" s="67">
        <f>('TRV hors rémunération normale'!I27*10+Rattrapage!I27+'Rémunération normale'!I27)/10</f>
        <v>10.118162866840672</v>
      </c>
      <c r="J27" s="67"/>
      <c r="K27" s="67"/>
      <c r="L27" s="67"/>
      <c r="M27" s="68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2:26" x14ac:dyDescent="0.35">
      <c r="B28" s="52" t="s">
        <v>109</v>
      </c>
      <c r="C28" s="52" t="s">
        <v>4</v>
      </c>
      <c r="D28" s="54" t="s">
        <v>7</v>
      </c>
      <c r="E28" s="57">
        <v>36</v>
      </c>
      <c r="F28" s="69">
        <f>'TRV hors rémunération normale'!F28+Rattrapage!F28+'Rémunération normale'!F28</f>
        <v>476.54609390595363</v>
      </c>
      <c r="G28" s="69"/>
      <c r="H28" s="69">
        <f>('TRV hors rémunération normale'!H28*10+Rattrapage!H28+'Rémunération normale'!H28)/10</f>
        <v>14.711840195550613</v>
      </c>
      <c r="I28" s="69">
        <f>('TRV hors rémunération normale'!I28*10+Rattrapage!I28+'Rémunération normale'!I28)/10</f>
        <v>10.118162866840672</v>
      </c>
      <c r="J28" s="69"/>
      <c r="K28" s="69"/>
      <c r="L28" s="69"/>
      <c r="M28" s="70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2:26" x14ac:dyDescent="0.35">
      <c r="B29" s="52" t="s">
        <v>109</v>
      </c>
      <c r="C29" s="52" t="s">
        <v>4</v>
      </c>
      <c r="D29" s="55" t="s">
        <v>8</v>
      </c>
      <c r="E29" s="56">
        <v>6</v>
      </c>
      <c r="F29" s="71">
        <f>'TRV hors rémunération normale'!F29+Rattrapage!F29+'Rémunération normale'!F29</f>
        <v>142.6685099042956</v>
      </c>
      <c r="G29" s="71"/>
      <c r="H29" s="71">
        <f>('TRV hors rémunération normale'!H29*10+Rattrapage!H29+'Rémunération normale'!H29)/10</f>
        <v>8.9309465378262409</v>
      </c>
      <c r="I29" s="71">
        <f>('TRV hors rémunération normale'!I29*10+Rattrapage!I29+'Rémunération normale'!I29)/10</f>
        <v>11.779129847513373</v>
      </c>
      <c r="J29" s="71">
        <f>('TRV hors rémunération normale'!J29*10+Rattrapage!J29+'Rémunération normale'!J29)/10</f>
        <v>15.148238000930183</v>
      </c>
      <c r="K29" s="71">
        <f>('TRV hors rémunération normale'!K29*10+Rattrapage!K29+'Rémunération normale'!K29)/10</f>
        <v>19.737103314428847</v>
      </c>
      <c r="L29" s="71">
        <f>('TRV hors rémunération normale'!L29*10+Rattrapage!L29+'Rémunération normale'!L29)/10</f>
        <v>16.579426793503032</v>
      </c>
      <c r="M29" s="72">
        <f>('TRV hors rémunération normale'!M29*10+Rattrapage!M29+'Rémunération normale'!M29)/10</f>
        <v>33.563018942280706</v>
      </c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spans="2:26" x14ac:dyDescent="0.35">
      <c r="B30" s="52" t="s">
        <v>109</v>
      </c>
      <c r="C30" s="52" t="s">
        <v>4</v>
      </c>
      <c r="D30" s="53" t="s">
        <v>8</v>
      </c>
      <c r="E30" s="45">
        <v>9</v>
      </c>
      <c r="F30" s="67">
        <f>'TRV hors rémunération normale'!F30+Rattrapage!F30+'Rémunération normale'!F30</f>
        <v>176.99810255608821</v>
      </c>
      <c r="G30" s="67"/>
      <c r="H30" s="67">
        <f>('TRV hors rémunération normale'!H30*10+Rattrapage!H30+'Rémunération normale'!H30)/10</f>
        <v>8.9309465378262409</v>
      </c>
      <c r="I30" s="67">
        <f>('TRV hors rémunération normale'!I30*10+Rattrapage!I30+'Rémunération normale'!I30)/10</f>
        <v>11.779129847513373</v>
      </c>
      <c r="J30" s="67">
        <f>('TRV hors rémunération normale'!J30*10+Rattrapage!J30+'Rémunération normale'!J30)/10</f>
        <v>15.148238000930183</v>
      </c>
      <c r="K30" s="67">
        <f>('TRV hors rémunération normale'!K30*10+Rattrapage!K30+'Rémunération normale'!K30)/10</f>
        <v>19.737103314428847</v>
      </c>
      <c r="L30" s="67">
        <f>('TRV hors rémunération normale'!L30*10+Rattrapage!L30+'Rémunération normale'!L30)/10</f>
        <v>16.579426793503032</v>
      </c>
      <c r="M30" s="68">
        <f>('TRV hors rémunération normale'!M30*10+Rattrapage!M30+'Rémunération normale'!M30)/10</f>
        <v>33.563018942280706</v>
      </c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spans="2:26" x14ac:dyDescent="0.35">
      <c r="B31" s="52" t="s">
        <v>109</v>
      </c>
      <c r="C31" s="52" t="s">
        <v>4</v>
      </c>
      <c r="D31" s="53" t="s">
        <v>8</v>
      </c>
      <c r="E31" s="45">
        <v>12</v>
      </c>
      <c r="F31" s="67">
        <f>'TRV hors rémunération normale'!F31+Rattrapage!F31+'Rémunération normale'!F31</f>
        <v>210.22258067692405</v>
      </c>
      <c r="G31" s="67"/>
      <c r="H31" s="67">
        <f>('TRV hors rémunération normale'!H31*10+Rattrapage!H31+'Rémunération normale'!H31)/10</f>
        <v>8.9309465378262409</v>
      </c>
      <c r="I31" s="67">
        <f>('TRV hors rémunération normale'!I31*10+Rattrapage!I31+'Rémunération normale'!I31)/10</f>
        <v>11.779129847513373</v>
      </c>
      <c r="J31" s="67">
        <f>('TRV hors rémunération normale'!J31*10+Rattrapage!J31+'Rémunération normale'!J31)/10</f>
        <v>15.148238000930183</v>
      </c>
      <c r="K31" s="67">
        <f>('TRV hors rémunération normale'!K31*10+Rattrapage!K31+'Rémunération normale'!K31)/10</f>
        <v>19.737103314428847</v>
      </c>
      <c r="L31" s="67">
        <f>('TRV hors rémunération normale'!L31*10+Rattrapage!L31+'Rémunération normale'!L31)/10</f>
        <v>16.579426793503032</v>
      </c>
      <c r="M31" s="68">
        <f>('TRV hors rémunération normale'!M31*10+Rattrapage!M31+'Rémunération normale'!M31)/10</f>
        <v>33.563018942280706</v>
      </c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spans="2:26" x14ac:dyDescent="0.35">
      <c r="B32" s="52" t="s">
        <v>109</v>
      </c>
      <c r="C32" s="52" t="s">
        <v>4</v>
      </c>
      <c r="D32" s="53" t="s">
        <v>8</v>
      </c>
      <c r="E32" s="45">
        <v>15</v>
      </c>
      <c r="F32" s="67">
        <f>'TRV hors rémunération normale'!F32+Rattrapage!F32+'Rémunération normale'!F32</f>
        <v>240.73509860624688</v>
      </c>
      <c r="G32" s="67"/>
      <c r="H32" s="67">
        <f>('TRV hors rémunération normale'!H32*10+Rattrapage!H32+'Rémunération normale'!H32)/10</f>
        <v>8.9309465378262409</v>
      </c>
      <c r="I32" s="67">
        <f>('TRV hors rémunération normale'!I32*10+Rattrapage!I32+'Rémunération normale'!I32)/10</f>
        <v>11.779129847513373</v>
      </c>
      <c r="J32" s="67">
        <f>('TRV hors rémunération normale'!J32*10+Rattrapage!J32+'Rémunération normale'!J32)/10</f>
        <v>15.148238000930183</v>
      </c>
      <c r="K32" s="67">
        <f>('TRV hors rémunération normale'!K32*10+Rattrapage!K32+'Rémunération normale'!K32)/10</f>
        <v>19.737103314428847</v>
      </c>
      <c r="L32" s="67">
        <f>('TRV hors rémunération normale'!L32*10+Rattrapage!L32+'Rémunération normale'!L32)/10</f>
        <v>16.579426793503032</v>
      </c>
      <c r="M32" s="68">
        <f>('TRV hors rémunération normale'!M32*10+Rattrapage!M32+'Rémunération normale'!M32)/10</f>
        <v>33.563018942280706</v>
      </c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spans="2:26" x14ac:dyDescent="0.35">
      <c r="B33" s="52" t="s">
        <v>109</v>
      </c>
      <c r="C33" s="52" t="s">
        <v>4</v>
      </c>
      <c r="D33" s="53" t="s">
        <v>8</v>
      </c>
      <c r="E33" s="45">
        <v>18</v>
      </c>
      <c r="F33" s="67">
        <f>'TRV hors rémunération normale'!F33+Rattrapage!F33+'Rémunération normale'!F33</f>
        <v>272.7224344323995</v>
      </c>
      <c r="G33" s="67"/>
      <c r="H33" s="67">
        <f>('TRV hors rémunération normale'!H33*10+Rattrapage!H33+'Rémunération normale'!H33)/10</f>
        <v>8.9309465378262409</v>
      </c>
      <c r="I33" s="67">
        <f>('TRV hors rémunération normale'!I33*10+Rattrapage!I33+'Rémunération normale'!I33)/10</f>
        <v>11.779129847513373</v>
      </c>
      <c r="J33" s="67">
        <f>('TRV hors rémunération normale'!J33*10+Rattrapage!J33+'Rémunération normale'!J33)/10</f>
        <v>15.148238000930183</v>
      </c>
      <c r="K33" s="67">
        <f>('TRV hors rémunération normale'!K33*10+Rattrapage!K33+'Rémunération normale'!K33)/10</f>
        <v>19.737103314428847</v>
      </c>
      <c r="L33" s="67">
        <f>('TRV hors rémunération normale'!L33*10+Rattrapage!L33+'Rémunération normale'!L33)/10</f>
        <v>16.579426793503032</v>
      </c>
      <c r="M33" s="68">
        <f>('TRV hors rémunération normale'!M33*10+Rattrapage!M33+'Rémunération normale'!M33)/10</f>
        <v>33.563018942280706</v>
      </c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spans="2:26" x14ac:dyDescent="0.35">
      <c r="B34" s="52" t="s">
        <v>109</v>
      </c>
      <c r="C34" s="52" t="s">
        <v>4</v>
      </c>
      <c r="D34" s="53" t="s">
        <v>8</v>
      </c>
      <c r="E34" s="45">
        <v>24</v>
      </c>
      <c r="F34" s="67">
        <f>'TRV hors rémunération normale'!F34+Rattrapage!F34+'Rémunération normale'!F34</f>
        <v>338.65193331725675</v>
      </c>
      <c r="G34" s="67"/>
      <c r="H34" s="67">
        <f>('TRV hors rémunération normale'!H34*10+Rattrapage!H34+'Rémunération normale'!H34)/10</f>
        <v>8.9309465378262409</v>
      </c>
      <c r="I34" s="67">
        <f>('TRV hors rémunération normale'!I34*10+Rattrapage!I34+'Rémunération normale'!I34)/10</f>
        <v>11.779129847513373</v>
      </c>
      <c r="J34" s="67">
        <f>('TRV hors rémunération normale'!J34*10+Rattrapage!J34+'Rémunération normale'!J34)/10</f>
        <v>15.148238000930183</v>
      </c>
      <c r="K34" s="67">
        <f>('TRV hors rémunération normale'!K34*10+Rattrapage!K34+'Rémunération normale'!K34)/10</f>
        <v>19.737103314428847</v>
      </c>
      <c r="L34" s="67">
        <f>('TRV hors rémunération normale'!L34*10+Rattrapage!L34+'Rémunération normale'!L34)/10</f>
        <v>16.579426793503032</v>
      </c>
      <c r="M34" s="68">
        <f>('TRV hors rémunération normale'!M34*10+Rattrapage!M34+'Rémunération normale'!M34)/10</f>
        <v>33.563018942280706</v>
      </c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spans="2:26" x14ac:dyDescent="0.35">
      <c r="B35" s="52" t="s">
        <v>109</v>
      </c>
      <c r="C35" s="52" t="s">
        <v>4</v>
      </c>
      <c r="D35" s="53" t="s">
        <v>8</v>
      </c>
      <c r="E35" s="45">
        <v>30</v>
      </c>
      <c r="F35" s="67">
        <f>'TRV hors rémunération normale'!F35+Rattrapage!F35+'Rémunération normale'!F35</f>
        <v>405.35644772320939</v>
      </c>
      <c r="G35" s="67"/>
      <c r="H35" s="67">
        <f>('TRV hors rémunération normale'!H35*10+Rattrapage!H35+'Rémunération normale'!H35)/10</f>
        <v>8.9309465378262409</v>
      </c>
      <c r="I35" s="67">
        <f>('TRV hors rémunération normale'!I35*10+Rattrapage!I35+'Rémunération normale'!I35)/10</f>
        <v>11.779129847513373</v>
      </c>
      <c r="J35" s="67">
        <f>('TRV hors rémunération normale'!J35*10+Rattrapage!J35+'Rémunération normale'!J35)/10</f>
        <v>15.148238000930183</v>
      </c>
      <c r="K35" s="67">
        <f>('TRV hors rémunération normale'!K35*10+Rattrapage!K35+'Rémunération normale'!K35)/10</f>
        <v>19.737103314428847</v>
      </c>
      <c r="L35" s="67">
        <f>('TRV hors rémunération normale'!L35*10+Rattrapage!L35+'Rémunération normale'!L35)/10</f>
        <v>16.579426793503032</v>
      </c>
      <c r="M35" s="68">
        <f>('TRV hors rémunération normale'!M35*10+Rattrapage!M35+'Rémunération normale'!M35)/10</f>
        <v>33.563018942280706</v>
      </c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 spans="2:26" x14ac:dyDescent="0.35">
      <c r="B36" s="58" t="s">
        <v>109</v>
      </c>
      <c r="C36" s="58" t="s">
        <v>4</v>
      </c>
      <c r="D36" s="54" t="s">
        <v>8</v>
      </c>
      <c r="E36" s="57">
        <v>36</v>
      </c>
      <c r="F36" s="69">
        <f>'TRV hors rémunération normale'!F36+Rattrapage!F36+'Rémunération normale'!F36</f>
        <v>475.309536342385</v>
      </c>
      <c r="G36" s="69"/>
      <c r="H36" s="69">
        <f>('TRV hors rémunération normale'!H36*10+Rattrapage!H36+'Rémunération normale'!H36)/10</f>
        <v>8.9309465378262409</v>
      </c>
      <c r="I36" s="69">
        <f>('TRV hors rémunération normale'!I36*10+Rattrapage!I36+'Rémunération normale'!I36)/10</f>
        <v>11.779129847513373</v>
      </c>
      <c r="J36" s="69">
        <f>('TRV hors rémunération normale'!J36*10+Rattrapage!J36+'Rémunération normale'!J36)/10</f>
        <v>15.148238000930183</v>
      </c>
      <c r="K36" s="69">
        <f>('TRV hors rémunération normale'!K36*10+Rattrapage!K36+'Rémunération normale'!K36)/10</f>
        <v>19.737103314428847</v>
      </c>
      <c r="L36" s="69">
        <f>('TRV hors rémunération normale'!L36*10+Rattrapage!L36+'Rémunération normale'!L36)/10</f>
        <v>16.579426793503032</v>
      </c>
      <c r="M36" s="70">
        <f>('TRV hors rémunération normale'!M36*10+Rattrapage!M36+'Rémunération normale'!M36)/10</f>
        <v>33.563018942280706</v>
      </c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 spans="2:26" x14ac:dyDescent="0.35">
      <c r="B37" s="52" t="s">
        <v>109</v>
      </c>
      <c r="C37" s="52" t="s">
        <v>9</v>
      </c>
      <c r="D37" s="53" t="s">
        <v>5</v>
      </c>
      <c r="E37" s="45">
        <v>3</v>
      </c>
      <c r="F37" s="71">
        <f>'TRV hors rémunération normale'!F37+Rattrapage!F37+'Rémunération normale'!F37</f>
        <v>134.79246821722796</v>
      </c>
      <c r="G37" s="71"/>
      <c r="H37" s="71">
        <f>('TRV hors rémunération normale'!H37*10+Rattrapage!H37+'Rémunération normale'!H37)/10</f>
        <v>13.175126293846484</v>
      </c>
      <c r="I37" s="71"/>
      <c r="J37" s="71"/>
      <c r="K37" s="71"/>
      <c r="L37" s="71"/>
      <c r="M37" s="72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spans="2:26" x14ac:dyDescent="0.35">
      <c r="B38" s="52" t="s">
        <v>109</v>
      </c>
      <c r="C38" s="52" t="s">
        <v>9</v>
      </c>
      <c r="D38" s="53" t="s">
        <v>5</v>
      </c>
      <c r="E38" s="45">
        <v>6</v>
      </c>
      <c r="F38" s="67">
        <f>'TRV hors rémunération normale'!F38+Rattrapage!F38+'Rémunération normale'!F38</f>
        <v>168.6104336361679</v>
      </c>
      <c r="G38" s="67"/>
      <c r="H38" s="67">
        <f>('TRV hors rémunération normale'!H38*10+Rattrapage!H38+'Rémunération normale'!H38)/10</f>
        <v>13.175126293846484</v>
      </c>
      <c r="I38" s="67"/>
      <c r="J38" s="67"/>
      <c r="K38" s="67"/>
      <c r="L38" s="67"/>
      <c r="M38" s="68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</row>
    <row r="39" spans="2:26" x14ac:dyDescent="0.35">
      <c r="B39" s="52" t="s">
        <v>109</v>
      </c>
      <c r="C39" s="52" t="s">
        <v>9</v>
      </c>
      <c r="D39" s="53" t="s">
        <v>5</v>
      </c>
      <c r="E39" s="45">
        <v>9</v>
      </c>
      <c r="F39" s="67">
        <f>'TRV hors rémunération normale'!F39+Rattrapage!F39+'Rémunération normale'!F39</f>
        <v>201.25194696578109</v>
      </c>
      <c r="G39" s="67"/>
      <c r="H39" s="67">
        <f>('TRV hors rémunération normale'!H39*10+Rattrapage!H39+'Rémunération normale'!H39)/10</f>
        <v>13.175126293846484</v>
      </c>
      <c r="I39" s="67"/>
      <c r="J39" s="67"/>
      <c r="K39" s="67"/>
      <c r="L39" s="67"/>
      <c r="M39" s="68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spans="2:26" x14ac:dyDescent="0.35">
      <c r="B40" s="52" t="s">
        <v>109</v>
      </c>
      <c r="C40" s="52" t="s">
        <v>9</v>
      </c>
      <c r="D40" s="53" t="s">
        <v>5</v>
      </c>
      <c r="E40" s="45">
        <v>12</v>
      </c>
      <c r="F40" s="67">
        <f>'TRV hors rémunération normale'!F40+Rattrapage!F40+'Rémunération normale'!F40</f>
        <v>233.95631277322229</v>
      </c>
      <c r="G40" s="67"/>
      <c r="H40" s="67">
        <f>('TRV hors rémunération normale'!H40*10+Rattrapage!H40+'Rémunération normale'!H40)/10</f>
        <v>13.175126293846484</v>
      </c>
      <c r="I40" s="67"/>
      <c r="J40" s="67"/>
      <c r="K40" s="67"/>
      <c r="L40" s="67"/>
      <c r="M40" s="68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 spans="2:26" x14ac:dyDescent="0.35">
      <c r="B41" s="52" t="s">
        <v>109</v>
      </c>
      <c r="C41" s="52" t="s">
        <v>9</v>
      </c>
      <c r="D41" s="53" t="s">
        <v>5</v>
      </c>
      <c r="E41" s="45">
        <v>15</v>
      </c>
      <c r="F41" s="67">
        <f>'TRV hors rémunération normale'!F41+Rattrapage!F41+'Rémunération normale'!F41</f>
        <v>266.08273962152555</v>
      </c>
      <c r="G41" s="67"/>
      <c r="H41" s="67">
        <f>('TRV hors rémunération normale'!H41*10+Rattrapage!H41+'Rémunération normale'!H41)/10</f>
        <v>13.175126293846484</v>
      </c>
      <c r="I41" s="67"/>
      <c r="J41" s="67"/>
      <c r="K41" s="67"/>
      <c r="L41" s="67"/>
      <c r="M41" s="68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 spans="2:26" x14ac:dyDescent="0.35">
      <c r="B42" s="52" t="s">
        <v>109</v>
      </c>
      <c r="C42" s="52" t="s">
        <v>9</v>
      </c>
      <c r="D42" s="53" t="s">
        <v>5</v>
      </c>
      <c r="E42" s="45">
        <v>18</v>
      </c>
      <c r="F42" s="67">
        <f>'TRV hors rémunération normale'!F42+Rattrapage!F42+'Rémunération normale'!F42</f>
        <v>297.09436221717658</v>
      </c>
      <c r="G42" s="67"/>
      <c r="H42" s="67">
        <f>('TRV hors rémunération normale'!H42*10+Rattrapage!H42+'Rémunération normale'!H42)/10</f>
        <v>13.175126293846484</v>
      </c>
      <c r="I42" s="67"/>
      <c r="J42" s="67"/>
      <c r="K42" s="67"/>
      <c r="L42" s="67"/>
      <c r="M42" s="68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 spans="2:26" x14ac:dyDescent="0.35">
      <c r="B43" s="52" t="s">
        <v>109</v>
      </c>
      <c r="C43" s="52" t="s">
        <v>9</v>
      </c>
      <c r="D43" s="53" t="s">
        <v>5</v>
      </c>
      <c r="E43" s="45">
        <v>24</v>
      </c>
      <c r="F43" s="67">
        <f>'TRV hors rémunération normale'!F43+Rattrapage!F43+'Rémunération normale'!F43</f>
        <v>364.86897400023076</v>
      </c>
      <c r="G43" s="67"/>
      <c r="H43" s="67">
        <f>('TRV hors rémunération normale'!H43*10+Rattrapage!H43+'Rémunération normale'!H43)/10</f>
        <v>13.175126293846484</v>
      </c>
      <c r="I43" s="67"/>
      <c r="J43" s="67"/>
      <c r="K43" s="67"/>
      <c r="L43" s="67"/>
      <c r="M43" s="68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 spans="2:26" x14ac:dyDescent="0.35">
      <c r="B44" s="52" t="s">
        <v>109</v>
      </c>
      <c r="C44" s="52" t="s">
        <v>9</v>
      </c>
      <c r="D44" s="53" t="s">
        <v>5</v>
      </c>
      <c r="E44" s="45">
        <v>30</v>
      </c>
      <c r="F44" s="67">
        <f>'TRV hors rémunération normale'!F44+Rattrapage!F44+'Rémunération normale'!F44</f>
        <v>432.03724333002958</v>
      </c>
      <c r="G44" s="67"/>
      <c r="H44" s="67">
        <f>('TRV hors rémunération normale'!H44*10+Rattrapage!H44+'Rémunération normale'!H44)/10</f>
        <v>13.175126293846484</v>
      </c>
      <c r="I44" s="67"/>
      <c r="J44" s="67"/>
      <c r="K44" s="67"/>
      <c r="L44" s="67"/>
      <c r="M44" s="68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</row>
    <row r="45" spans="2:26" x14ac:dyDescent="0.35">
      <c r="B45" s="52" t="s">
        <v>109</v>
      </c>
      <c r="C45" s="52" t="s">
        <v>9</v>
      </c>
      <c r="D45" s="54" t="s">
        <v>5</v>
      </c>
      <c r="E45" s="57">
        <v>36</v>
      </c>
      <c r="F45" s="69">
        <f>'TRV hors rémunération normale'!F45+Rattrapage!F45+'Rémunération normale'!F45</f>
        <v>498.61226137941912</v>
      </c>
      <c r="G45" s="69"/>
      <c r="H45" s="69">
        <f>('TRV hors rémunération normale'!H45*10+Rattrapage!H45+'Rémunération normale'!H45)/10</f>
        <v>13.175126293846484</v>
      </c>
      <c r="I45" s="69"/>
      <c r="J45" s="69"/>
      <c r="K45" s="69"/>
      <c r="L45" s="69"/>
      <c r="M45" s="70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 spans="2:26" x14ac:dyDescent="0.35">
      <c r="B46" s="52" t="s">
        <v>109</v>
      </c>
      <c r="C46" s="52" t="s">
        <v>9</v>
      </c>
      <c r="D46" s="55" t="s">
        <v>6</v>
      </c>
      <c r="E46" s="56">
        <v>12</v>
      </c>
      <c r="F46" s="71">
        <f>'TRV hors rémunération normale'!F46+Rattrapage!F46+'Rémunération normale'!F46</f>
        <v>230.99858821620595</v>
      </c>
      <c r="G46" s="71"/>
      <c r="H46" s="71">
        <f>('TRV hors rémunération normale'!H46*10+Rattrapage!H46+'Rémunération normale'!H46)/10</f>
        <v>31.170097312359694</v>
      </c>
      <c r="I46" s="71">
        <f>('TRV hors rémunération normale'!I46*10+Rattrapage!I46+'Rémunération normale'!I46)/10</f>
        <v>11.561081555742266</v>
      </c>
      <c r="J46" s="71"/>
      <c r="K46" s="71"/>
      <c r="L46" s="71"/>
      <c r="M46" s="72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</row>
    <row r="47" spans="2:26" x14ac:dyDescent="0.35">
      <c r="B47" s="52" t="s">
        <v>109</v>
      </c>
      <c r="C47" s="52" t="s">
        <v>9</v>
      </c>
      <c r="D47" s="53" t="s">
        <v>6</v>
      </c>
      <c r="E47" s="45">
        <v>15</v>
      </c>
      <c r="F47" s="67">
        <f>'TRV hors rémunération normale'!F47+Rattrapage!F47+'Rémunération normale'!F47</f>
        <v>265.40722969458312</v>
      </c>
      <c r="G47" s="67"/>
      <c r="H47" s="67">
        <f>('TRV hors rémunération normale'!H47*10+Rattrapage!H47+'Rémunération normale'!H47)/10</f>
        <v>31.170097312359694</v>
      </c>
      <c r="I47" s="67">
        <f>('TRV hors rémunération normale'!I47*10+Rattrapage!I47+'Rémunération normale'!I47)/10</f>
        <v>11.561081555742266</v>
      </c>
      <c r="J47" s="67"/>
      <c r="K47" s="67"/>
      <c r="L47" s="67"/>
      <c r="M47" s="68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</row>
    <row r="48" spans="2:26" x14ac:dyDescent="0.35">
      <c r="B48" s="52" t="s">
        <v>109</v>
      </c>
      <c r="C48" s="52" t="s">
        <v>9</v>
      </c>
      <c r="D48" s="53" t="s">
        <v>6</v>
      </c>
      <c r="E48" s="45">
        <v>18</v>
      </c>
      <c r="F48" s="67">
        <f>'TRV hors rémunération normale'!F48+Rattrapage!F48+'Rémunération normale'!F48</f>
        <v>295.65029627696993</v>
      </c>
      <c r="G48" s="67"/>
      <c r="H48" s="67">
        <f>('TRV hors rémunération normale'!H48*10+Rattrapage!H48+'Rémunération normale'!H48)/10</f>
        <v>31.170097312359694</v>
      </c>
      <c r="I48" s="67">
        <f>('TRV hors rémunération normale'!I48*10+Rattrapage!I48+'Rémunération normale'!I48)/10</f>
        <v>11.561081555742266</v>
      </c>
      <c r="J48" s="67"/>
      <c r="K48" s="67"/>
      <c r="L48" s="67"/>
      <c r="M48" s="68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</row>
    <row r="49" spans="2:26" x14ac:dyDescent="0.35">
      <c r="B49" s="52" t="s">
        <v>109</v>
      </c>
      <c r="C49" s="52" t="s">
        <v>9</v>
      </c>
      <c r="D49" s="54" t="s">
        <v>6</v>
      </c>
      <c r="E49" s="57">
        <v>36</v>
      </c>
      <c r="F49" s="69">
        <f>'TRV hors rémunération normale'!F49+Rattrapage!F49+'Rémunération normale'!F49</f>
        <v>495.18322364889468</v>
      </c>
      <c r="G49" s="69"/>
      <c r="H49" s="69">
        <f>('TRV hors rémunération normale'!H49*10+Rattrapage!H49+'Rémunération normale'!H49)/10</f>
        <v>31.170097312359694</v>
      </c>
      <c r="I49" s="69">
        <f>('TRV hors rémunération normale'!I49*10+Rattrapage!I49+'Rémunération normale'!I49)/10</f>
        <v>11.561081555742266</v>
      </c>
      <c r="J49" s="69"/>
      <c r="K49" s="69"/>
      <c r="L49" s="69"/>
      <c r="M49" s="70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</row>
    <row r="50" spans="2:26" x14ac:dyDescent="0.35">
      <c r="B50" s="52" t="s">
        <v>109</v>
      </c>
      <c r="C50" s="52" t="s">
        <v>9</v>
      </c>
      <c r="D50" s="55" t="s">
        <v>7</v>
      </c>
      <c r="E50" s="56">
        <v>6</v>
      </c>
      <c r="F50" s="71">
        <f>'TRV hors rémunération normale'!F50+Rattrapage!F50+'Rémunération normale'!F50</f>
        <v>169.1209768921247</v>
      </c>
      <c r="G50" s="71"/>
      <c r="H50" s="71">
        <f>('TRV hors rémunération normale'!H50*10+Rattrapage!H50+'Rémunération normale'!H50)/10</f>
        <v>14.069166214889222</v>
      </c>
      <c r="I50" s="71">
        <f>('TRV hors rémunération normale'!I50*10+Rattrapage!I50+'Rémunération normale'!I50)/10</f>
        <v>9.9928925197521821</v>
      </c>
      <c r="J50" s="71"/>
      <c r="K50" s="71"/>
      <c r="L50" s="71"/>
      <c r="M50" s="72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 spans="2:26" x14ac:dyDescent="0.35">
      <c r="B51" s="52" t="s">
        <v>109</v>
      </c>
      <c r="C51" s="52" t="s">
        <v>9</v>
      </c>
      <c r="D51" s="53" t="s">
        <v>7</v>
      </c>
      <c r="E51" s="45">
        <v>9</v>
      </c>
      <c r="F51" s="67">
        <f>'TRV hors rémunération normale'!F51+Rattrapage!F51+'Rémunération normale'!F51</f>
        <v>202.90615640109979</v>
      </c>
      <c r="G51" s="67"/>
      <c r="H51" s="67">
        <f>('TRV hors rémunération normale'!H51*10+Rattrapage!H51+'Rémunération normale'!H51)/10</f>
        <v>14.069166214889222</v>
      </c>
      <c r="I51" s="67">
        <f>('TRV hors rémunération normale'!I51*10+Rattrapage!I51+'Rémunération normale'!I51)/10</f>
        <v>9.9928925197521821</v>
      </c>
      <c r="J51" s="67"/>
      <c r="K51" s="67"/>
      <c r="L51" s="67"/>
      <c r="M51" s="68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 spans="2:26" x14ac:dyDescent="0.35">
      <c r="B52" s="52" t="s">
        <v>109</v>
      </c>
      <c r="C52" s="52" t="s">
        <v>9</v>
      </c>
      <c r="D52" s="53" t="s">
        <v>7</v>
      </c>
      <c r="E52" s="45">
        <v>12</v>
      </c>
      <c r="F52" s="67">
        <f>'TRV hors rémunération normale'!F52+Rattrapage!F52+'Rémunération normale'!F52</f>
        <v>237.4890804274801</v>
      </c>
      <c r="G52" s="67"/>
      <c r="H52" s="67">
        <f>('TRV hors rémunération normale'!H52*10+Rattrapage!H52+'Rémunération normale'!H52)/10</f>
        <v>14.069166214889222</v>
      </c>
      <c r="I52" s="67">
        <f>('TRV hors rémunération normale'!I52*10+Rattrapage!I52+'Rémunération normale'!I52)/10</f>
        <v>9.9928925197521821</v>
      </c>
      <c r="J52" s="67"/>
      <c r="K52" s="67"/>
      <c r="L52" s="67"/>
      <c r="M52" s="68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 spans="2:26" x14ac:dyDescent="0.35">
      <c r="B53" s="52" t="s">
        <v>109</v>
      </c>
      <c r="C53" s="52" t="s">
        <v>9</v>
      </c>
      <c r="D53" s="53" t="s">
        <v>7</v>
      </c>
      <c r="E53" s="45">
        <v>15</v>
      </c>
      <c r="F53" s="67">
        <f>'TRV hors rémunération normale'!F53+Rattrapage!F53+'Rémunération normale'!F53</f>
        <v>270.43842840980619</v>
      </c>
      <c r="G53" s="67"/>
      <c r="H53" s="67">
        <f>('TRV hors rémunération normale'!H53*10+Rattrapage!H53+'Rémunération normale'!H53)/10</f>
        <v>14.069166214889222</v>
      </c>
      <c r="I53" s="67">
        <f>('TRV hors rémunération normale'!I53*10+Rattrapage!I53+'Rémunération normale'!I53)/10</f>
        <v>9.9928925197521821</v>
      </c>
      <c r="J53" s="67"/>
      <c r="K53" s="67"/>
      <c r="L53" s="67"/>
      <c r="M53" s="68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</row>
    <row r="54" spans="2:26" x14ac:dyDescent="0.35">
      <c r="B54" s="52" t="s">
        <v>109</v>
      </c>
      <c r="C54" s="52" t="s">
        <v>9</v>
      </c>
      <c r="D54" s="53" t="s">
        <v>7</v>
      </c>
      <c r="E54" s="45">
        <v>18</v>
      </c>
      <c r="F54" s="67">
        <f>'TRV hors rémunération normale'!F54+Rattrapage!F54+'Rémunération normale'!F54</f>
        <v>304.79657707278022</v>
      </c>
      <c r="G54" s="67"/>
      <c r="H54" s="67">
        <f>('TRV hors rémunération normale'!H54*10+Rattrapage!H54+'Rémunération normale'!H54)/10</f>
        <v>14.069166214889222</v>
      </c>
      <c r="I54" s="67">
        <f>('TRV hors rémunération normale'!I54*10+Rattrapage!I54+'Rémunération normale'!I54)/10</f>
        <v>9.9928925197521821</v>
      </c>
      <c r="J54" s="67"/>
      <c r="K54" s="67"/>
      <c r="L54" s="67"/>
      <c r="M54" s="68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spans="2:26" x14ac:dyDescent="0.35">
      <c r="B55" s="52" t="s">
        <v>109</v>
      </c>
      <c r="C55" s="52" t="s">
        <v>9</v>
      </c>
      <c r="D55" s="53" t="s">
        <v>7</v>
      </c>
      <c r="E55" s="45">
        <v>24</v>
      </c>
      <c r="F55" s="67">
        <f>'TRV hors rémunération normale'!F55+Rattrapage!F55+'Rémunération normale'!F55</f>
        <v>379.34337927903027</v>
      </c>
      <c r="G55" s="67"/>
      <c r="H55" s="67">
        <f>('TRV hors rémunération normale'!H55*10+Rattrapage!H55+'Rémunération normale'!H55)/10</f>
        <v>14.069166214889222</v>
      </c>
      <c r="I55" s="67">
        <f>('TRV hors rémunération normale'!I55*10+Rattrapage!I55+'Rémunération normale'!I55)/10</f>
        <v>9.9928925197521821</v>
      </c>
      <c r="J55" s="67"/>
      <c r="K55" s="67"/>
      <c r="L55" s="67"/>
      <c r="M55" s="68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 spans="2:26" x14ac:dyDescent="0.35">
      <c r="B56" s="52" t="s">
        <v>109</v>
      </c>
      <c r="C56" s="52" t="s">
        <v>9</v>
      </c>
      <c r="D56" s="53" t="s">
        <v>7</v>
      </c>
      <c r="E56" s="45">
        <v>30</v>
      </c>
      <c r="F56" s="67">
        <f>'TRV hors rémunération normale'!F56+Rattrapage!F56+'Rémunération normale'!F56</f>
        <v>446.20769850535521</v>
      </c>
      <c r="G56" s="67"/>
      <c r="H56" s="67">
        <f>('TRV hors rémunération normale'!H56*10+Rattrapage!H56+'Rémunération normale'!H56)/10</f>
        <v>14.069166214889222</v>
      </c>
      <c r="I56" s="67">
        <f>('TRV hors rémunération normale'!I56*10+Rattrapage!I56+'Rémunération normale'!I56)/10</f>
        <v>9.9928925197521821</v>
      </c>
      <c r="J56" s="67"/>
      <c r="K56" s="67"/>
      <c r="L56" s="67"/>
      <c r="M56" s="68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 spans="2:26" x14ac:dyDescent="0.35">
      <c r="B57" s="52" t="s">
        <v>109</v>
      </c>
      <c r="C57" s="52" t="s">
        <v>9</v>
      </c>
      <c r="D57" s="54" t="s">
        <v>7</v>
      </c>
      <c r="E57" s="57">
        <v>36</v>
      </c>
      <c r="F57" s="69">
        <f>'TRV hors rémunération normale'!F57+Rattrapage!F57+'Rémunération normale'!F57</f>
        <v>513.73072701049</v>
      </c>
      <c r="G57" s="69"/>
      <c r="H57" s="69">
        <f>('TRV hors rémunération normale'!H57*10+Rattrapage!H57+'Rémunération normale'!H57)/10</f>
        <v>14.069166214889222</v>
      </c>
      <c r="I57" s="69">
        <f>('TRV hors rémunération normale'!I57*10+Rattrapage!I57+'Rémunération normale'!I57)/10</f>
        <v>9.9928925197521821</v>
      </c>
      <c r="J57" s="69"/>
      <c r="K57" s="69"/>
      <c r="L57" s="69"/>
      <c r="M57" s="70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 spans="2:26" x14ac:dyDescent="0.35">
      <c r="B58" s="52" t="s">
        <v>109</v>
      </c>
      <c r="C58" s="52" t="s">
        <v>9</v>
      </c>
      <c r="D58" s="55" t="s">
        <v>8</v>
      </c>
      <c r="E58" s="56">
        <v>9</v>
      </c>
      <c r="F58" s="71">
        <f>'TRV hors rémunération normale'!F58+Rattrapage!F58+'Rémunération normale'!F58</f>
        <v>201.61631725286361</v>
      </c>
      <c r="G58" s="71"/>
      <c r="H58" s="71">
        <f>('TRV hors rémunération normale'!H58*10+Rattrapage!H58+'Rémunération normale'!H58)/10</f>
        <v>8.6109908561147943</v>
      </c>
      <c r="I58" s="71">
        <f>('TRV hors rémunération normale'!I58*10+Rattrapage!I58+'Rémunération normale'!I58)/10</f>
        <v>11.036348802558233</v>
      </c>
      <c r="J58" s="71">
        <f>('TRV hors rémunération normale'!J58*10+Rattrapage!J58+'Rémunération normale'!J58)/10</f>
        <v>14.807022707179561</v>
      </c>
      <c r="K58" s="71">
        <f>('TRV hors rémunération normale'!K58*10+Rattrapage!K58+'Rémunération normale'!K58)/10</f>
        <v>19.370427497904856</v>
      </c>
      <c r="L58" s="71">
        <f>('TRV hors rémunération normale'!L58*10+Rattrapage!L58+'Rémunération normale'!L58)/10</f>
        <v>16.312671583855259</v>
      </c>
      <c r="M58" s="72">
        <f>('TRV hors rémunération normale'!M58*10+Rattrapage!M58+'Rémunération normale'!M58)/10</f>
        <v>32.436577836342003</v>
      </c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 spans="2:26" x14ac:dyDescent="0.35">
      <c r="B59" s="52" t="s">
        <v>109</v>
      </c>
      <c r="C59" s="52" t="s">
        <v>9</v>
      </c>
      <c r="D59" s="53" t="s">
        <v>8</v>
      </c>
      <c r="E59" s="45">
        <v>12</v>
      </c>
      <c r="F59" s="67">
        <f>'TRV hors rémunération normale'!F59+Rattrapage!F59+'Rémunération normale'!F59</f>
        <v>235.5002335655642</v>
      </c>
      <c r="G59" s="67"/>
      <c r="H59" s="67">
        <f>('TRV hors rémunération normale'!H59*10+Rattrapage!H59+'Rémunération normale'!H59)/10</f>
        <v>8.6109908561147943</v>
      </c>
      <c r="I59" s="67">
        <f>('TRV hors rémunération normale'!I59*10+Rattrapage!I59+'Rémunération normale'!I59)/10</f>
        <v>11.036348802558233</v>
      </c>
      <c r="J59" s="67">
        <f>('TRV hors rémunération normale'!J59*10+Rattrapage!J59+'Rémunération normale'!J59)/10</f>
        <v>14.807022707179561</v>
      </c>
      <c r="K59" s="67">
        <f>('TRV hors rémunération normale'!K59*10+Rattrapage!K59+'Rémunération normale'!K59)/10</f>
        <v>19.370427497904856</v>
      </c>
      <c r="L59" s="67">
        <f>('TRV hors rémunération normale'!L59*10+Rattrapage!L59+'Rémunération normale'!L59)/10</f>
        <v>16.312671583855259</v>
      </c>
      <c r="M59" s="68">
        <f>('TRV hors rémunération normale'!M59*10+Rattrapage!M59+'Rémunération normale'!M59)/10</f>
        <v>32.436577836342003</v>
      </c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0" spans="2:26" x14ac:dyDescent="0.35">
      <c r="B60" s="52" t="s">
        <v>109</v>
      </c>
      <c r="C60" s="52" t="s">
        <v>9</v>
      </c>
      <c r="D60" s="53" t="s">
        <v>8</v>
      </c>
      <c r="E60" s="45">
        <v>15</v>
      </c>
      <c r="F60" s="67">
        <f>'TRV hors rémunération normale'!F60+Rattrapage!F60+'Rémunération normale'!F60</f>
        <v>275.82609086403795</v>
      </c>
      <c r="G60" s="67"/>
      <c r="H60" s="67">
        <f>('TRV hors rémunération normale'!H60*10+Rattrapage!H60+'Rémunération normale'!H60)/10</f>
        <v>8.6109908561147943</v>
      </c>
      <c r="I60" s="67">
        <f>('TRV hors rémunération normale'!I60*10+Rattrapage!I60+'Rémunération normale'!I60)/10</f>
        <v>11.036348802558233</v>
      </c>
      <c r="J60" s="67">
        <f>('TRV hors rémunération normale'!J60*10+Rattrapage!J60+'Rémunération normale'!J60)/10</f>
        <v>14.807022707179561</v>
      </c>
      <c r="K60" s="67">
        <f>('TRV hors rémunération normale'!K60*10+Rattrapage!K60+'Rémunération normale'!K60)/10</f>
        <v>19.370427497904856</v>
      </c>
      <c r="L60" s="67">
        <f>('TRV hors rémunération normale'!L60*10+Rattrapage!L60+'Rémunération normale'!L60)/10</f>
        <v>16.312671583855259</v>
      </c>
      <c r="M60" s="68">
        <f>('TRV hors rémunération normale'!M60*10+Rattrapage!M60+'Rémunération normale'!M60)/10</f>
        <v>32.436577836342003</v>
      </c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 spans="2:26" x14ac:dyDescent="0.35">
      <c r="B61" s="52" t="s">
        <v>109</v>
      </c>
      <c r="C61" s="52" t="s">
        <v>9</v>
      </c>
      <c r="D61" s="53" t="s">
        <v>8</v>
      </c>
      <c r="E61" s="45">
        <v>18</v>
      </c>
      <c r="F61" s="67">
        <f>'TRV hors rémunération normale'!F61+Rattrapage!F61+'Rémunération normale'!F61</f>
        <v>302.15443887943286</v>
      </c>
      <c r="G61" s="67"/>
      <c r="H61" s="67">
        <f>('TRV hors rémunération normale'!H61*10+Rattrapage!H61+'Rémunération normale'!H61)/10</f>
        <v>8.6109908561147943</v>
      </c>
      <c r="I61" s="67">
        <f>('TRV hors rémunération normale'!I61*10+Rattrapage!I61+'Rémunération normale'!I61)/10</f>
        <v>11.036348802558233</v>
      </c>
      <c r="J61" s="67">
        <f>('TRV hors rémunération normale'!J61*10+Rattrapage!J61+'Rémunération normale'!J61)/10</f>
        <v>14.807022707179561</v>
      </c>
      <c r="K61" s="67">
        <f>('TRV hors rémunération normale'!K61*10+Rattrapage!K61+'Rémunération normale'!K61)/10</f>
        <v>19.370427497904856</v>
      </c>
      <c r="L61" s="67">
        <f>('TRV hors rémunération normale'!L61*10+Rattrapage!L61+'Rémunération normale'!L61)/10</f>
        <v>16.312671583855259</v>
      </c>
      <c r="M61" s="68">
        <f>('TRV hors rémunération normale'!M61*10+Rattrapage!M61+'Rémunération normale'!M61)/10</f>
        <v>32.436577836342003</v>
      </c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</row>
    <row r="62" spans="2:26" x14ac:dyDescent="0.35">
      <c r="B62" s="52" t="s">
        <v>109</v>
      </c>
      <c r="C62" s="52" t="s">
        <v>9</v>
      </c>
      <c r="D62" s="53" t="s">
        <v>8</v>
      </c>
      <c r="E62" s="45">
        <v>30</v>
      </c>
      <c r="F62" s="67">
        <f>'TRV hors rémunération normale'!F62+Rattrapage!F62+'Rémunération normale'!F62</f>
        <v>445.04003910026768</v>
      </c>
      <c r="G62" s="67"/>
      <c r="H62" s="67">
        <f>('TRV hors rémunération normale'!H62*10+Rattrapage!H62+'Rémunération normale'!H62)/10</f>
        <v>8.6109908561147943</v>
      </c>
      <c r="I62" s="67">
        <f>('TRV hors rémunération normale'!I62*10+Rattrapage!I62+'Rémunération normale'!I62)/10</f>
        <v>11.036348802558233</v>
      </c>
      <c r="J62" s="67">
        <f>('TRV hors rémunération normale'!J62*10+Rattrapage!J62+'Rémunération normale'!J62)/10</f>
        <v>14.807022707179561</v>
      </c>
      <c r="K62" s="67">
        <f>('TRV hors rémunération normale'!K62*10+Rattrapage!K62+'Rémunération normale'!K62)/10</f>
        <v>19.370427497904856</v>
      </c>
      <c r="L62" s="67">
        <f>('TRV hors rémunération normale'!L62*10+Rattrapage!L62+'Rémunération normale'!L62)/10</f>
        <v>16.312671583855259</v>
      </c>
      <c r="M62" s="68">
        <f>('TRV hors rémunération normale'!M62*10+Rattrapage!M62+'Rémunération normale'!M62)/10</f>
        <v>32.436577836342003</v>
      </c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  <row r="63" spans="2:26" x14ac:dyDescent="0.35">
      <c r="B63" s="52" t="s">
        <v>109</v>
      </c>
      <c r="C63" s="52" t="s">
        <v>9</v>
      </c>
      <c r="D63" s="54" t="s">
        <v>8</v>
      </c>
      <c r="E63" s="57">
        <v>36</v>
      </c>
      <c r="F63" s="69">
        <f>'TRV hors rémunération normale'!F63+Rattrapage!F63+'Rémunération normale'!F63</f>
        <v>506.55682022056715</v>
      </c>
      <c r="G63" s="69"/>
      <c r="H63" s="69">
        <f>('TRV hors rémunération normale'!H63*10+Rattrapage!H63+'Rémunération normale'!H63)/10</f>
        <v>8.6109908561147943</v>
      </c>
      <c r="I63" s="69">
        <f>('TRV hors rémunération normale'!I63*10+Rattrapage!I63+'Rémunération normale'!I63)/10</f>
        <v>11.036348802558233</v>
      </c>
      <c r="J63" s="69">
        <f>('TRV hors rémunération normale'!J63*10+Rattrapage!J63+'Rémunération normale'!J63)/10</f>
        <v>14.807022707179561</v>
      </c>
      <c r="K63" s="69">
        <f>('TRV hors rémunération normale'!K63*10+Rattrapage!K63+'Rémunération normale'!K63)/10</f>
        <v>19.370427497904856</v>
      </c>
      <c r="L63" s="69">
        <f>('TRV hors rémunération normale'!L63*10+Rattrapage!L63+'Rémunération normale'!L63)/10</f>
        <v>16.312671583855259</v>
      </c>
      <c r="M63" s="70">
        <f>('TRV hors rémunération normale'!M63*10+Rattrapage!M63+'Rémunération normale'!M63)/10</f>
        <v>32.436577836342003</v>
      </c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 spans="2:26" ht="14" thickBot="1" x14ac:dyDescent="0.4">
      <c r="B64" s="59" t="s">
        <v>109</v>
      </c>
      <c r="C64" s="59" t="s">
        <v>9</v>
      </c>
      <c r="D64" s="73" t="s">
        <v>10</v>
      </c>
      <c r="E64" s="60"/>
      <c r="F64" s="74"/>
      <c r="G64" s="74">
        <f>'TRV hors rémunération normale'!G64+Rattrapage!G64+'Rémunération normale'!G64</f>
        <v>156.72051872618306</v>
      </c>
      <c r="H64" s="74">
        <f>('TRV hors rémunération normale'!H64*10+Rattrapage!H64+'Rémunération normale'!H64)/10</f>
        <v>9.4793580196776102</v>
      </c>
      <c r="I64" s="74"/>
      <c r="J64" s="74"/>
      <c r="K64" s="74"/>
      <c r="L64" s="74"/>
      <c r="M64" s="76"/>
      <c r="N64" s="67" t="s">
        <v>11</v>
      </c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 spans="2:13" ht="14" thickBot="1" x14ac:dyDescent="0.4"/>
    <row r="66" spans="2:13" x14ac:dyDescent="0.35">
      <c r="B66" s="50" t="s">
        <v>146</v>
      </c>
      <c r="C66" s="50" t="s">
        <v>112</v>
      </c>
      <c r="D66" s="119" t="s">
        <v>5</v>
      </c>
      <c r="E66" s="119" t="s">
        <v>147</v>
      </c>
      <c r="F66" s="131"/>
      <c r="G66" s="131">
        <f>('TRV hors rémunération normale'!G66+Rattrapage!G66+'Rémunération normale'!G66)</f>
        <v>22.16695242183372</v>
      </c>
      <c r="H66" s="131">
        <f>('TRV hors rémunération normale'!H66+Rattrapage!H66+'Rémunération normale'!H66)/10</f>
        <v>18.276876553102746</v>
      </c>
      <c r="I66" s="131">
        <f>('TRV hors rémunération normale'!I66+Rattrapage!I66+'Rémunération normale'!I66)/10</f>
        <v>13.136632466443572</v>
      </c>
      <c r="J66" s="131">
        <f>('TRV hors rémunération normale'!J66+Rattrapage!J66+'Rémunération normale'!J66)/10</f>
        <v>12.14825517642878</v>
      </c>
      <c r="K66" s="131">
        <f>('TRV hors rémunération normale'!K66+Rattrapage!K66+'Rémunération normale'!K66)/10</f>
        <v>11.141894228600997</v>
      </c>
      <c r="L66" s="131"/>
      <c r="M66" s="208"/>
    </row>
    <row r="67" spans="2:13" ht="14" thickBot="1" x14ac:dyDescent="0.4">
      <c r="B67" s="52" t="s">
        <v>146</v>
      </c>
      <c r="C67" s="52" t="s">
        <v>112</v>
      </c>
      <c r="D67" s="120" t="s">
        <v>6</v>
      </c>
      <c r="E67" s="120" t="s">
        <v>148</v>
      </c>
      <c r="F67" s="132"/>
      <c r="G67" s="132">
        <f>('TRV hors rémunération normale'!G67+Rattrapage!G67+'Rémunération normale'!G67)</f>
        <v>20.236565062139817</v>
      </c>
      <c r="H67" s="132">
        <f>('TRV hors rémunération normale'!H67+Rattrapage!H67+'Rémunération normale'!H67)/10</f>
        <v>30.129284007840589</v>
      </c>
      <c r="I67" s="132">
        <f>('TRV hors rémunération normale'!I67+Rattrapage!I67+'Rémunération normale'!I67)/10</f>
        <v>15.420559947462786</v>
      </c>
      <c r="J67" s="132">
        <f>('TRV hors rémunération normale'!J67+Rattrapage!J67+'Rémunération normale'!J67)/10</f>
        <v>12.189425935931975</v>
      </c>
      <c r="K67" s="132">
        <f>('TRV hors rémunération normale'!K67+Rattrapage!K67+'Rémunération normale'!K67)/10</f>
        <v>12.312443117222847</v>
      </c>
      <c r="L67" s="132"/>
      <c r="M67" s="209"/>
    </row>
    <row r="68" spans="2:13" x14ac:dyDescent="0.35">
      <c r="B68" s="52" t="s">
        <v>149</v>
      </c>
      <c r="C68" s="52" t="s">
        <v>113</v>
      </c>
      <c r="D68" s="119" t="s">
        <v>5</v>
      </c>
      <c r="E68" s="119" t="s">
        <v>150</v>
      </c>
      <c r="F68" s="131"/>
      <c r="G68" s="131">
        <f>('TRV hors rémunération normale'!G68+Rattrapage!G68+'Rémunération normale'!G68)</f>
        <v>36.660701596194599</v>
      </c>
      <c r="H68" s="131">
        <f>('TRV hors rémunération normale'!H68+Rattrapage!H68+'Rémunération normale'!H68)/10</f>
        <v>23.882130759250355</v>
      </c>
      <c r="I68" s="131">
        <f>('TRV hors rémunération normale'!I68+Rattrapage!I68+'Rémunération normale'!I68)/10</f>
        <v>16.434283523261449</v>
      </c>
      <c r="J68" s="131">
        <f>('TRV hors rémunération normale'!J68+Rattrapage!J68+'Rémunération normale'!J68)/10</f>
        <v>10.36807232469979</v>
      </c>
      <c r="K68" s="131">
        <f>('TRV hors rémunération normale'!K68+Rattrapage!K68+'Rémunération normale'!K68)/10</f>
        <v>8.0694038970047171</v>
      </c>
      <c r="L68" s="131">
        <f>('TRV hors rémunération normale'!L68+Rattrapage!L68+'Rémunération normale'!L68)/10</f>
        <v>7.1470856283010082</v>
      </c>
      <c r="M68" s="208"/>
    </row>
    <row r="69" spans="2:13" ht="14" thickBot="1" x14ac:dyDescent="0.4">
      <c r="B69" s="59" t="s">
        <v>149</v>
      </c>
      <c r="C69" s="59" t="s">
        <v>113</v>
      </c>
      <c r="D69" s="120" t="s">
        <v>6</v>
      </c>
      <c r="E69" s="120" t="s">
        <v>147</v>
      </c>
      <c r="F69" s="132"/>
      <c r="G69" s="132">
        <f>('TRV hors rémunération normale'!G69+Rattrapage!G69+'Rémunération normale'!G69)</f>
        <v>60.384678247563869</v>
      </c>
      <c r="H69" s="132">
        <f>('TRV hors rémunération normale'!H69+Rattrapage!H69+'Rémunération normale'!H69)/10</f>
        <v>26.425965007577094</v>
      </c>
      <c r="I69" s="132">
        <f>('TRV hors rémunération normale'!I69+Rattrapage!I69+'Rémunération normale'!I69)/10</f>
        <v>11.842599976398692</v>
      </c>
      <c r="J69" s="132">
        <f>('TRV hors rémunération normale'!J69+Rattrapage!J69+'Rémunération normale'!J69)/10</f>
        <v>7.9790570782632191</v>
      </c>
      <c r="K69" s="132">
        <f>('TRV hors rémunération normale'!K69+Rattrapage!K69+'Rémunération normale'!K69)/10</f>
        <v>7.0740901936697487</v>
      </c>
      <c r="L69" s="132"/>
      <c r="M69" s="209"/>
    </row>
    <row r="70" spans="2:13" ht="14" thickBot="1" x14ac:dyDescent="0.4"/>
    <row r="71" spans="2:13" x14ac:dyDescent="0.35">
      <c r="B71" s="50" t="s">
        <v>146</v>
      </c>
      <c r="C71" s="50" t="s">
        <v>168</v>
      </c>
      <c r="D71" s="119" t="s">
        <v>167</v>
      </c>
      <c r="E71" s="119" t="s">
        <v>148</v>
      </c>
      <c r="F71" s="177">
        <f>'TRV hors rémunération normale'!F71+Rattrapage!F71+'Rémunération normale'!F69</f>
        <v>0</v>
      </c>
      <c r="G71" s="178">
        <f>('TRV hors rémunération normale'!G71+Rattrapage!G71+'Rémunération normale'!G71)</f>
        <v>28.168612855474251</v>
      </c>
      <c r="H71" s="178">
        <f>('TRV hors rémunération normale'!H71+Rattrapage!H71+'Rémunération normale'!H71)/10</f>
        <v>19.846002467936501</v>
      </c>
      <c r="I71" s="178">
        <f>('TRV hors rémunération normale'!I71+Rattrapage!I71+'Rémunération normale'!I71)/10</f>
        <v>12.852701469366142</v>
      </c>
      <c r="J71" s="178">
        <f>('TRV hors rémunération normale'!J71+Rattrapage!J71+'Rémunération normale'!J71)/10</f>
        <v>8.8225034120074319</v>
      </c>
      <c r="K71" s="178">
        <f>('TRV hors rémunération normale'!K71+Rattrapage!K71+'Rémunération normale'!K71)/10</f>
        <v>8.0430425168084696</v>
      </c>
      <c r="L71" s="178"/>
      <c r="M71" s="210"/>
    </row>
    <row r="72" spans="2:13" ht="14" thickBot="1" x14ac:dyDescent="0.4">
      <c r="B72" s="52" t="s">
        <v>146</v>
      </c>
      <c r="C72" s="52" t="s">
        <v>168</v>
      </c>
      <c r="D72" s="120" t="s">
        <v>167</v>
      </c>
      <c r="E72" s="120" t="s">
        <v>150</v>
      </c>
      <c r="F72" s="181">
        <f>'TRV hors rémunération normale'!F72+Rattrapage!F72+'Rémunération normale'!F70</f>
        <v>0</v>
      </c>
      <c r="G72" s="182">
        <f>('TRV hors rémunération normale'!G72+Rattrapage!G72+'Rémunération normale'!G72)</f>
        <v>40.257171220194557</v>
      </c>
      <c r="H72" s="182">
        <f>('TRV hors rémunération normale'!H72+Rattrapage!H72+'Rémunération normale'!H72)/10</f>
        <v>18.586002467936499</v>
      </c>
      <c r="I72" s="182">
        <f>('TRV hors rémunération normale'!I72+Rattrapage!I72+'Rémunération normale'!I72)/10</f>
        <v>12.092701469366144</v>
      </c>
      <c r="J72" s="182">
        <f>('TRV hors rémunération normale'!J72+Rattrapage!J72+'Rémunération normale'!J72)/10</f>
        <v>8.7025034120074345</v>
      </c>
      <c r="K72" s="182">
        <f>('TRV hors rémunération normale'!K72+Rattrapage!K72+'Rémunération normale'!K72)/10</f>
        <v>8.0130425168084702</v>
      </c>
      <c r="L72" s="182"/>
      <c r="M72" s="211"/>
    </row>
    <row r="73" spans="2:13" x14ac:dyDescent="0.35">
      <c r="B73" s="52" t="s">
        <v>149</v>
      </c>
      <c r="C73" s="52" t="s">
        <v>9010</v>
      </c>
      <c r="D73" s="119" t="s">
        <v>167</v>
      </c>
      <c r="E73" s="119" t="s">
        <v>148</v>
      </c>
      <c r="F73" s="177">
        <f>'TRV hors rémunération normale'!F73+Rattrapage!F73+'Rémunération normale'!F71</f>
        <v>0</v>
      </c>
      <c r="G73" s="179">
        <f>('TRV hors rémunération normale'!G73+Rattrapage!G73+'Rémunération normale'!G73)</f>
        <v>26.043817145993835</v>
      </c>
      <c r="H73" s="179">
        <f>('TRV hors rémunération normale'!H73+Rattrapage!H73+'Rémunération normale'!H73)/10</f>
        <v>23.984568060412862</v>
      </c>
      <c r="I73" s="179">
        <f>('TRV hors rémunération normale'!I73+Rattrapage!I73+'Rémunération normale'!I73)/10</f>
        <v>16.444443505711053</v>
      </c>
      <c r="J73" s="179">
        <f>('TRV hors rémunération normale'!J73+Rattrapage!J73+'Rémunération normale'!J73)/10</f>
        <v>10.14794277862908</v>
      </c>
      <c r="K73" s="179">
        <f>('TRV hors rémunération normale'!K73+Rattrapage!K73+'Rémunération normale'!K73)/10</f>
        <v>7.7839345533530135</v>
      </c>
      <c r="L73" s="179">
        <f>('TRV hors rémunération normale'!L73+Rattrapage!L73+'Rémunération normale'!L73)/10</f>
        <v>6.7894355575059082</v>
      </c>
      <c r="M73" s="212"/>
    </row>
    <row r="74" spans="2:13" ht="14" thickBot="1" x14ac:dyDescent="0.4">
      <c r="B74" s="59" t="s">
        <v>149</v>
      </c>
      <c r="C74" s="59" t="s">
        <v>9010</v>
      </c>
      <c r="D74" s="120" t="s">
        <v>167</v>
      </c>
      <c r="E74" s="120" t="s">
        <v>150</v>
      </c>
      <c r="F74" s="181">
        <f>'TRV hors rémunération normale'!F74+Rattrapage!F74+'Rémunération normale'!F72</f>
        <v>0</v>
      </c>
      <c r="G74" s="229">
        <f>('TRV hors rémunération normale'!G74+Rattrapage!G74+'Rémunération normale'!G74)</f>
        <v>46.763100036439454</v>
      </c>
      <c r="H74" s="182">
        <f>('TRV hors rémunération normale'!H74+Rattrapage!H74+'Rémunération normale'!H74)/10</f>
        <v>20.804568060412866</v>
      </c>
      <c r="I74" s="182">
        <f>('TRV hors rémunération normale'!I74+Rattrapage!I74+'Rémunération normale'!I74)/10</f>
        <v>14.244443505711052</v>
      </c>
      <c r="J74" s="182">
        <f>('TRV hors rémunération normale'!J74+Rattrapage!J74+'Rémunération normale'!J74)/10</f>
        <v>9.607942778629079</v>
      </c>
      <c r="K74" s="182">
        <f>('TRV hors rémunération normale'!K74+Rattrapage!K74+'Rémunération normale'!K74)/10</f>
        <v>7.6939345533530128</v>
      </c>
      <c r="L74" s="182">
        <f>('TRV hors rémunération normale'!L74+Rattrapage!L74+'Rémunération normale'!L74)/10</f>
        <v>6.7794355575059084</v>
      </c>
      <c r="M74" s="211"/>
    </row>
  </sheetData>
  <pageMargins left="0.7" right="0.7" top="0.75" bottom="0.75" header="0.3" footer="0.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6986-84FE-47F4-A32F-C3B32CC91207}">
  <dimension ref="A2:T77"/>
  <sheetViews>
    <sheetView showGridLines="0" topLeftCell="A56" zoomScale="110" zoomScaleNormal="70" workbookViewId="0">
      <selection activeCell="C73" sqref="C73:C74"/>
    </sheetView>
  </sheetViews>
  <sheetFormatPr baseColWidth="10" defaultColWidth="11" defaultRowHeight="13.5" x14ac:dyDescent="0.35"/>
  <cols>
    <col min="1" max="1" width="11" style="45"/>
    <col min="2" max="2" width="12.08203125" style="45" customWidth="1"/>
    <col min="3" max="3" width="12.75" style="45" customWidth="1"/>
    <col min="4" max="4" width="11.5" style="45" customWidth="1"/>
    <col min="5" max="5" width="11.33203125" style="45" customWidth="1"/>
    <col min="6" max="6" width="12.33203125" style="45" customWidth="1"/>
    <col min="7" max="12" width="9.58203125" style="45" customWidth="1"/>
    <col min="13" max="13" width="11" style="45" customWidth="1"/>
    <col min="14" max="16" width="11" style="45"/>
    <col min="17" max="17" width="11.75" style="45" bestFit="1" customWidth="1"/>
    <col min="18" max="16384" width="11" style="45"/>
  </cols>
  <sheetData>
    <row r="2" spans="1:20" ht="27" customHeight="1" x14ac:dyDescent="0.35">
      <c r="B2" s="6" t="s">
        <v>177</v>
      </c>
      <c r="H2" s="61"/>
      <c r="I2" s="62"/>
      <c r="K2" s="63"/>
      <c r="L2" s="64"/>
    </row>
    <row r="3" spans="1:20" ht="27" customHeight="1" x14ac:dyDescent="0.35">
      <c r="B3" s="6"/>
      <c r="H3" s="61"/>
      <c r="I3" s="62"/>
      <c r="K3" s="63"/>
      <c r="L3" s="64"/>
    </row>
    <row r="4" spans="1:20" ht="27" customHeight="1" thickBot="1" x14ac:dyDescent="0.4">
      <c r="A4" s="79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O4" s="79" t="s">
        <v>178</v>
      </c>
    </row>
    <row r="5" spans="1:20" ht="35.25" customHeight="1" thickBot="1" x14ac:dyDescent="0.4">
      <c r="A5" s="198"/>
      <c r="B5" s="31" t="s">
        <v>151</v>
      </c>
      <c r="C5" s="8" t="s">
        <v>0</v>
      </c>
      <c r="D5" s="46" t="s">
        <v>1</v>
      </c>
      <c r="E5" s="46" t="s">
        <v>2</v>
      </c>
      <c r="F5" s="48" t="s">
        <v>77</v>
      </c>
      <c r="G5" s="48" t="s">
        <v>78</v>
      </c>
      <c r="H5" s="48" t="s">
        <v>79</v>
      </c>
      <c r="I5" s="48" t="s">
        <v>80</v>
      </c>
      <c r="J5" s="48" t="s">
        <v>81</v>
      </c>
      <c r="K5" s="48" t="s">
        <v>82</v>
      </c>
      <c r="L5" s="48" t="s">
        <v>83</v>
      </c>
      <c r="M5" s="49" t="s">
        <v>84</v>
      </c>
      <c r="O5" s="154" t="s">
        <v>79</v>
      </c>
      <c r="P5" s="47" t="s">
        <v>80</v>
      </c>
      <c r="Q5" s="47" t="s">
        <v>81</v>
      </c>
      <c r="R5" s="47" t="s">
        <v>82</v>
      </c>
      <c r="S5" s="47" t="s">
        <v>83</v>
      </c>
      <c r="T5" s="155" t="s">
        <v>84</v>
      </c>
    </row>
    <row r="6" spans="1:20" ht="14.25" customHeight="1" thickBot="1" x14ac:dyDescent="0.4">
      <c r="B6" s="50" t="s">
        <v>109</v>
      </c>
      <c r="C6" s="123" t="s">
        <v>4</v>
      </c>
      <c r="D6" s="51" t="s">
        <v>5</v>
      </c>
      <c r="E6" s="46">
        <v>3</v>
      </c>
      <c r="F6" s="65">
        <f>ROUND('TRV empilement sans structure'!F6/12,2)*12</f>
        <v>110.64000000000001</v>
      </c>
      <c r="G6" s="81"/>
      <c r="H6" s="65">
        <f>'TRV empilement sans structure'!H6*$O$12</f>
        <v>13.608315444596645</v>
      </c>
      <c r="I6" s="65">
        <f>H6</f>
        <v>13.608315444596645</v>
      </c>
      <c r="J6" s="81"/>
      <c r="K6" s="81"/>
      <c r="L6" s="81"/>
      <c r="M6" s="82"/>
      <c r="O6" s="7">
        <v>7.96</v>
      </c>
      <c r="P6" s="8">
        <v>10.35</v>
      </c>
      <c r="Q6" s="8">
        <v>9.41</v>
      </c>
      <c r="R6" s="8">
        <v>12.51</v>
      </c>
      <c r="S6" s="8">
        <v>10.039999999999999</v>
      </c>
      <c r="T6" s="9">
        <v>55.75</v>
      </c>
    </row>
    <row r="7" spans="1:20" ht="14.25" customHeight="1" x14ac:dyDescent="0.35">
      <c r="B7" s="52" t="s">
        <v>109</v>
      </c>
      <c r="C7" s="137" t="s">
        <v>4</v>
      </c>
      <c r="D7" s="53" t="s">
        <v>5</v>
      </c>
      <c r="E7" s="45">
        <v>6</v>
      </c>
      <c r="F7" s="67">
        <f>ROUND('TRV empilement sans structure'!F7/12,2)*12</f>
        <v>143.28</v>
      </c>
      <c r="G7" s="67"/>
      <c r="H7" s="67">
        <f>'TRV empilement sans structure'!H7*$O$12</f>
        <v>13.608315444596645</v>
      </c>
      <c r="I7" s="67">
        <f t="shared" ref="I7:I14" si="0">H7</f>
        <v>13.608315444596645</v>
      </c>
      <c r="J7" s="67"/>
      <c r="K7" s="67"/>
      <c r="L7" s="67"/>
      <c r="M7" s="68"/>
    </row>
    <row r="8" spans="1:20" ht="14.25" customHeight="1" x14ac:dyDescent="0.35">
      <c r="A8" s="79"/>
      <c r="B8" s="52" t="s">
        <v>109</v>
      </c>
      <c r="C8" s="137" t="s">
        <v>4</v>
      </c>
      <c r="D8" s="53" t="s">
        <v>5</v>
      </c>
      <c r="E8" s="45">
        <v>9</v>
      </c>
      <c r="F8" s="67">
        <f>ROUND('TRV empilement sans structure'!F8/12,2)*12</f>
        <v>178.8</v>
      </c>
      <c r="G8" s="67"/>
      <c r="H8" s="67">
        <f>'TRV empilement sans structure'!H8*$O$12</f>
        <v>13.484354777386972</v>
      </c>
      <c r="I8" s="67">
        <f t="shared" si="0"/>
        <v>13.484354777386972</v>
      </c>
      <c r="J8" s="67"/>
      <c r="K8" s="67"/>
      <c r="L8" s="67"/>
      <c r="M8" s="68"/>
      <c r="O8" s="79" t="s">
        <v>9009</v>
      </c>
    </row>
    <row r="9" spans="1:20" x14ac:dyDescent="0.35">
      <c r="A9" s="67"/>
      <c r="B9" s="52" t="s">
        <v>109</v>
      </c>
      <c r="C9" s="137" t="s">
        <v>4</v>
      </c>
      <c r="D9" s="53" t="s">
        <v>5</v>
      </c>
      <c r="E9" s="45">
        <v>12</v>
      </c>
      <c r="F9" s="67">
        <f>ROUND('TRV empilement sans structure'!F9/12,2)*12</f>
        <v>212.88</v>
      </c>
      <c r="G9" s="67"/>
      <c r="H9" s="67">
        <f>'TRV empilement sans structure'!H9*$O$12</f>
        <v>13.484354777386972</v>
      </c>
      <c r="I9" s="67">
        <f t="shared" si="0"/>
        <v>13.484354777386972</v>
      </c>
      <c r="J9" s="67"/>
      <c r="K9" s="67"/>
      <c r="L9" s="67"/>
      <c r="M9" s="68"/>
      <c r="O9" s="67">
        <v>1.0355300000000001</v>
      </c>
      <c r="P9" s="83" t="s">
        <v>180</v>
      </c>
    </row>
    <row r="10" spans="1:20" x14ac:dyDescent="0.35">
      <c r="B10" s="52" t="s">
        <v>109</v>
      </c>
      <c r="C10" s="137" t="s">
        <v>4</v>
      </c>
      <c r="D10" s="53" t="s">
        <v>5</v>
      </c>
      <c r="E10" s="45">
        <v>15</v>
      </c>
      <c r="F10" s="67">
        <f>ROUND('TRV empilement sans structure'!F10/12,2)*12</f>
        <v>244.56</v>
      </c>
      <c r="G10" s="67"/>
      <c r="H10" s="67">
        <f>'TRV empilement sans structure'!H10*$O$12</f>
        <v>13.484354777386972</v>
      </c>
      <c r="I10" s="67">
        <f t="shared" si="0"/>
        <v>13.484354777386972</v>
      </c>
      <c r="J10" s="67"/>
      <c r="K10" s="67"/>
      <c r="L10" s="67"/>
      <c r="M10" s="68"/>
    </row>
    <row r="11" spans="1:20" x14ac:dyDescent="0.35">
      <c r="A11" s="79"/>
      <c r="B11" s="52" t="s">
        <v>109</v>
      </c>
      <c r="C11" s="137" t="s">
        <v>4</v>
      </c>
      <c r="D11" s="53" t="s">
        <v>5</v>
      </c>
      <c r="E11" s="45">
        <v>18</v>
      </c>
      <c r="F11" s="67">
        <f>ROUND('TRV empilement sans structure'!F11/12,2)*12</f>
        <v>277.32</v>
      </c>
      <c r="G11" s="67"/>
      <c r="H11" s="67">
        <f>'TRV empilement sans structure'!H11*$O$12</f>
        <v>13.484354777386972</v>
      </c>
      <c r="I11" s="67">
        <f t="shared" si="0"/>
        <v>13.484354777386972</v>
      </c>
      <c r="J11" s="67"/>
      <c r="K11" s="67"/>
      <c r="L11" s="67"/>
      <c r="M11" s="68"/>
      <c r="O11" s="79" t="s">
        <v>179</v>
      </c>
    </row>
    <row r="12" spans="1:20" x14ac:dyDescent="0.35">
      <c r="A12" s="67"/>
      <c r="B12" s="52" t="s">
        <v>109</v>
      </c>
      <c r="C12" s="137" t="s">
        <v>4</v>
      </c>
      <c r="D12" s="53" t="s">
        <v>5</v>
      </c>
      <c r="E12" s="45">
        <v>24</v>
      </c>
      <c r="F12" s="67">
        <f>ROUND('TRV empilement sans structure'!F12/12,2)*12</f>
        <v>347.88</v>
      </c>
      <c r="G12" s="67"/>
      <c r="H12" s="67">
        <f>'TRV empilement sans structure'!H12*$O$12</f>
        <v>13.484354777386972</v>
      </c>
      <c r="I12" s="67">
        <f t="shared" si="0"/>
        <v>13.484354777386972</v>
      </c>
      <c r="J12" s="67"/>
      <c r="K12" s="67"/>
      <c r="L12" s="67"/>
      <c r="M12" s="68"/>
      <c r="O12" s="67">
        <v>1.0056499999999999</v>
      </c>
      <c r="P12" s="83" t="s">
        <v>181</v>
      </c>
    </row>
    <row r="13" spans="1:20" x14ac:dyDescent="0.35">
      <c r="B13" s="52" t="s">
        <v>109</v>
      </c>
      <c r="C13" s="137" t="s">
        <v>4</v>
      </c>
      <c r="D13" s="53" t="s">
        <v>5</v>
      </c>
      <c r="E13" s="45">
        <v>30</v>
      </c>
      <c r="F13" s="67">
        <f>ROUND('TRV empilement sans structure'!F13/12,2)*12</f>
        <v>411.84000000000003</v>
      </c>
      <c r="G13" s="67"/>
      <c r="H13" s="67">
        <f>'TRV empilement sans structure'!H13*$O$12</f>
        <v>13.484354777386972</v>
      </c>
      <c r="I13" s="67">
        <f t="shared" si="0"/>
        <v>13.484354777386972</v>
      </c>
      <c r="J13" s="67"/>
      <c r="K13" s="67"/>
      <c r="L13" s="67"/>
      <c r="M13" s="68"/>
    </row>
    <row r="14" spans="1:20" x14ac:dyDescent="0.35">
      <c r="B14" s="52" t="s">
        <v>109</v>
      </c>
      <c r="C14" s="137" t="s">
        <v>4</v>
      </c>
      <c r="D14" s="54" t="s">
        <v>5</v>
      </c>
      <c r="E14" s="57">
        <v>36</v>
      </c>
      <c r="F14" s="67">
        <f>ROUND('TRV empilement sans structure'!F14/12,2)*12</f>
        <v>476.52</v>
      </c>
      <c r="G14" s="69"/>
      <c r="H14" s="67">
        <f>'TRV empilement sans structure'!H14*$O$12</f>
        <v>13.484354777386972</v>
      </c>
      <c r="I14" s="67">
        <f t="shared" si="0"/>
        <v>13.484354777386972</v>
      </c>
      <c r="J14" s="69"/>
      <c r="K14" s="69"/>
      <c r="L14" s="69"/>
      <c r="M14" s="70"/>
    </row>
    <row r="15" spans="1:20" x14ac:dyDescent="0.35">
      <c r="B15" s="52" t="s">
        <v>109</v>
      </c>
      <c r="C15" s="137" t="s">
        <v>4</v>
      </c>
      <c r="D15" s="55" t="s">
        <v>6</v>
      </c>
      <c r="E15" s="56">
        <v>9</v>
      </c>
      <c r="F15" s="71">
        <f>ROUND('TRV empilement sans structure'!F15/12,2)*12</f>
        <v>175.2</v>
      </c>
      <c r="G15" s="71"/>
      <c r="H15" s="71">
        <f>'TRV empilement sans structure'!H15*$O$12</f>
        <v>32.968372295917703</v>
      </c>
      <c r="I15" s="71">
        <f>'TRV empilement sans structure'!I15*$O$12</f>
        <v>11.854827601025461</v>
      </c>
      <c r="J15" s="71"/>
      <c r="K15" s="71"/>
      <c r="L15" s="71"/>
      <c r="M15" s="72"/>
    </row>
    <row r="16" spans="1:20" x14ac:dyDescent="0.35">
      <c r="A16" s="79"/>
      <c r="B16" s="52" t="s">
        <v>109</v>
      </c>
      <c r="C16" s="137" t="s">
        <v>4</v>
      </c>
      <c r="D16" s="53" t="s">
        <v>6</v>
      </c>
      <c r="E16" s="45">
        <v>12</v>
      </c>
      <c r="F16" s="67">
        <f>ROUND('TRV empilement sans structure'!F16/12,2)*12</f>
        <v>206.64</v>
      </c>
      <c r="G16" s="67"/>
      <c r="H16" s="67">
        <f>'TRV empilement sans structure'!H16*$O$12</f>
        <v>32.968372295917703</v>
      </c>
      <c r="I16" s="67">
        <f>'TRV empilement sans structure'!I16*$O$12</f>
        <v>11.854827601025461</v>
      </c>
      <c r="J16" s="67"/>
      <c r="K16" s="67"/>
      <c r="L16" s="67"/>
      <c r="M16" s="68"/>
      <c r="O16" s="79" t="s">
        <v>111</v>
      </c>
    </row>
    <row r="17" spans="1:17" x14ac:dyDescent="0.35">
      <c r="A17" s="103"/>
      <c r="B17" s="52" t="s">
        <v>109</v>
      </c>
      <c r="C17" s="137" t="s">
        <v>4</v>
      </c>
      <c r="D17" s="53" t="s">
        <v>6</v>
      </c>
      <c r="E17" s="45">
        <v>15</v>
      </c>
      <c r="F17" s="67">
        <f>ROUND('TRV empilement sans structure'!F17/12,2)*12</f>
        <v>238.68</v>
      </c>
      <c r="G17" s="67"/>
      <c r="H17" s="67">
        <f>'TRV empilement sans structure'!H17*$O$12</f>
        <v>32.968372295917703</v>
      </c>
      <c r="I17" s="67">
        <f>'TRV empilement sans structure'!I17*$O$12</f>
        <v>11.854827601025461</v>
      </c>
      <c r="J17" s="67"/>
      <c r="K17" s="67"/>
      <c r="L17" s="67"/>
      <c r="M17" s="68"/>
      <c r="O17" s="105" t="s">
        <v>109</v>
      </c>
      <c r="P17" s="106"/>
      <c r="Q17" s="136">
        <f>(SUMPRODUCT($F$6:$G$64,'Données Consommation'!$F$5:$G$63)+SUMPRODUCT($H$6:$M$64,'Données Consommation'!$H$5:$M$63)*10)/SUM('Données Consommation'!$H$5:$M$63)</f>
        <v>168.00153602407534</v>
      </c>
    </row>
    <row r="18" spans="1:17" x14ac:dyDescent="0.35">
      <c r="A18" s="103"/>
      <c r="B18" s="52" t="s">
        <v>109</v>
      </c>
      <c r="C18" s="137" t="s">
        <v>4</v>
      </c>
      <c r="D18" s="53" t="s">
        <v>6</v>
      </c>
      <c r="E18" s="45">
        <v>18</v>
      </c>
      <c r="F18" s="67">
        <f>ROUND('TRV empilement sans structure'!F18/12,2)*12</f>
        <v>269.64</v>
      </c>
      <c r="G18" s="67"/>
      <c r="H18" s="67">
        <f>'TRV empilement sans structure'!H18*$O$12</f>
        <v>32.968372295917703</v>
      </c>
      <c r="I18" s="67">
        <f>'TRV empilement sans structure'!I18*$O$12</f>
        <v>11.854827601025461</v>
      </c>
      <c r="J18" s="67"/>
      <c r="K18" s="67"/>
      <c r="L18" s="67"/>
      <c r="M18" s="68"/>
      <c r="O18" s="105" t="s">
        <v>104</v>
      </c>
      <c r="P18" s="57"/>
      <c r="Q18" s="136">
        <f>(SUMPRODUCT($F$6:$G$36,'Données Consommation'!$F$5:$G$35)+SUMPRODUCT($H$6:$M$36,'Données Consommation'!$H$5:$M$35)*10)/SUM('Données Consommation'!$H$5:$M$35)</f>
        <v>168.14564626517898</v>
      </c>
    </row>
    <row r="19" spans="1:17" x14ac:dyDescent="0.35">
      <c r="A19" s="103"/>
      <c r="B19" s="52" t="s">
        <v>109</v>
      </c>
      <c r="C19" s="137" t="s">
        <v>4</v>
      </c>
      <c r="D19" s="54" t="s">
        <v>6</v>
      </c>
      <c r="E19" s="57">
        <v>36</v>
      </c>
      <c r="F19" s="69">
        <f>ROUND('TRV empilement sans structure'!F19/12,2)*12</f>
        <v>463.79999999999995</v>
      </c>
      <c r="G19" s="69"/>
      <c r="H19" s="69">
        <f>'TRV empilement sans structure'!H19*$O$12</f>
        <v>32.968372295917703</v>
      </c>
      <c r="I19" s="69">
        <f>'TRV empilement sans structure'!I19*$O$12</f>
        <v>11.854827601025461</v>
      </c>
      <c r="J19" s="69"/>
      <c r="K19" s="69"/>
      <c r="L19" s="69"/>
      <c r="M19" s="70"/>
      <c r="O19" s="104" t="s">
        <v>105</v>
      </c>
      <c r="P19" s="106"/>
      <c r="Q19" s="136">
        <f>(SUMPRODUCT($F$37:$G$64,'Données Consommation'!$F$36:$G$63)+SUMPRODUCT($H$37:$M$64,'Données Consommation'!$H$36:$M$63)*10)/SUM('Données Consommation'!$H$36:$M$63)</f>
        <v>166.7832871159747</v>
      </c>
    </row>
    <row r="20" spans="1:17" x14ac:dyDescent="0.35">
      <c r="A20" s="103"/>
      <c r="B20" s="52" t="s">
        <v>109</v>
      </c>
      <c r="C20" s="45" t="s">
        <v>4</v>
      </c>
      <c r="D20" s="55" t="s">
        <v>7</v>
      </c>
      <c r="E20" s="56">
        <v>3</v>
      </c>
      <c r="F20" s="71">
        <f>ROUND('TRV empilement sans structure'!F20/12,2)*12</f>
        <v>110.64000000000001</v>
      </c>
      <c r="G20" s="71"/>
      <c r="H20" s="71">
        <f>'TRV empilement sans structure'!H20*$O$12</f>
        <v>14.794962092655473</v>
      </c>
      <c r="I20" s="71">
        <f>'TRV empilement sans structure'!I20*$O$12</f>
        <v>10.175330487038321</v>
      </c>
      <c r="J20" s="71"/>
      <c r="K20" s="71"/>
      <c r="L20" s="71"/>
      <c r="M20" s="72"/>
    </row>
    <row r="21" spans="1:17" x14ac:dyDescent="0.35">
      <c r="B21" s="52" t="s">
        <v>109</v>
      </c>
      <c r="C21" s="45" t="s">
        <v>4</v>
      </c>
      <c r="D21" s="53" t="s">
        <v>7</v>
      </c>
      <c r="E21" s="45">
        <v>6</v>
      </c>
      <c r="F21" s="67">
        <f>ROUND('TRV empilement sans structure'!F21/12,2)*12</f>
        <v>143.28</v>
      </c>
      <c r="G21" s="67"/>
      <c r="H21" s="67">
        <f>'TRV empilement sans structure'!H21*$O$12</f>
        <v>14.794962092655473</v>
      </c>
      <c r="I21" s="67">
        <f>'TRV empilement sans structure'!I21*$O$12</f>
        <v>10.175330487038321</v>
      </c>
      <c r="J21" s="67"/>
      <c r="K21" s="67"/>
      <c r="L21" s="67"/>
      <c r="M21" s="68"/>
    </row>
    <row r="22" spans="1:17" x14ac:dyDescent="0.35">
      <c r="B22" s="52" t="s">
        <v>109</v>
      </c>
      <c r="C22" s="45" t="s">
        <v>4</v>
      </c>
      <c r="D22" s="53" t="s">
        <v>7</v>
      </c>
      <c r="E22" s="45">
        <v>9</v>
      </c>
      <c r="F22" s="67">
        <f>ROUND('TRV empilement sans structure'!F22/12,2)*12</f>
        <v>178.8</v>
      </c>
      <c r="G22" s="67"/>
      <c r="H22" s="67">
        <f>'TRV empilement sans structure'!H22*$O$12</f>
        <v>14.794962092655473</v>
      </c>
      <c r="I22" s="67">
        <f>'TRV empilement sans structure'!I22*$O$12</f>
        <v>10.175330487038321</v>
      </c>
      <c r="J22" s="67"/>
      <c r="K22" s="67"/>
      <c r="L22" s="67"/>
      <c r="M22" s="68"/>
    </row>
    <row r="23" spans="1:17" x14ac:dyDescent="0.35">
      <c r="B23" s="52" t="s">
        <v>109</v>
      </c>
      <c r="C23" s="45" t="s">
        <v>4</v>
      </c>
      <c r="D23" s="53" t="s">
        <v>7</v>
      </c>
      <c r="E23" s="45">
        <v>12</v>
      </c>
      <c r="F23" s="67">
        <f>ROUND('TRV empilement sans structure'!F23/12,2)*12</f>
        <v>212.88</v>
      </c>
      <c r="G23" s="67"/>
      <c r="H23" s="67">
        <f>'TRV empilement sans structure'!H23*$O$12</f>
        <v>14.794962092655473</v>
      </c>
      <c r="I23" s="67">
        <f>'TRV empilement sans structure'!I23*$O$12</f>
        <v>10.175330487038321</v>
      </c>
      <c r="J23" s="67"/>
      <c r="K23" s="67"/>
      <c r="L23" s="67"/>
      <c r="M23" s="68"/>
    </row>
    <row r="24" spans="1:17" x14ac:dyDescent="0.35">
      <c r="B24" s="52" t="s">
        <v>109</v>
      </c>
      <c r="C24" s="45" t="s">
        <v>4</v>
      </c>
      <c r="D24" s="53" t="s">
        <v>7</v>
      </c>
      <c r="E24" s="45">
        <v>15</v>
      </c>
      <c r="F24" s="67">
        <f>ROUND('TRV empilement sans structure'!F24/12,2)*12</f>
        <v>244.56</v>
      </c>
      <c r="G24" s="67"/>
      <c r="H24" s="67">
        <f>'TRV empilement sans structure'!H24*$O$12</f>
        <v>14.794962092655473</v>
      </c>
      <c r="I24" s="67">
        <f>'TRV empilement sans structure'!I24*$O$12</f>
        <v>10.175330487038321</v>
      </c>
      <c r="J24" s="67"/>
      <c r="K24" s="67"/>
      <c r="L24" s="67"/>
      <c r="M24" s="68"/>
    </row>
    <row r="25" spans="1:17" x14ac:dyDescent="0.35">
      <c r="B25" s="52" t="s">
        <v>109</v>
      </c>
      <c r="C25" s="45" t="s">
        <v>4</v>
      </c>
      <c r="D25" s="53" t="s">
        <v>7</v>
      </c>
      <c r="E25" s="45">
        <v>18</v>
      </c>
      <c r="F25" s="67">
        <f>ROUND('TRV empilement sans structure'!F25/12,2)*12</f>
        <v>277.32</v>
      </c>
      <c r="G25" s="67"/>
      <c r="H25" s="67">
        <f>'TRV empilement sans structure'!H25*$O$12</f>
        <v>14.794962092655473</v>
      </c>
      <c r="I25" s="67">
        <f>'TRV empilement sans structure'!I25*$O$12</f>
        <v>10.175330487038321</v>
      </c>
      <c r="J25" s="67"/>
      <c r="K25" s="67"/>
      <c r="L25" s="67"/>
      <c r="M25" s="68"/>
    </row>
    <row r="26" spans="1:17" x14ac:dyDescent="0.35">
      <c r="B26" s="52" t="s">
        <v>109</v>
      </c>
      <c r="C26" s="45" t="s">
        <v>4</v>
      </c>
      <c r="D26" s="53" t="s">
        <v>7</v>
      </c>
      <c r="E26" s="45">
        <v>24</v>
      </c>
      <c r="F26" s="67">
        <f>ROUND('TRV empilement sans structure'!F26/12,2)*12</f>
        <v>347.88</v>
      </c>
      <c r="G26" s="67"/>
      <c r="H26" s="67">
        <f>'TRV empilement sans structure'!H26*$O$12</f>
        <v>14.794962092655473</v>
      </c>
      <c r="I26" s="67">
        <f>'TRV empilement sans structure'!I26*$O$12</f>
        <v>10.175330487038321</v>
      </c>
      <c r="J26" s="67"/>
      <c r="K26" s="67"/>
      <c r="L26" s="67"/>
      <c r="M26" s="68"/>
    </row>
    <row r="27" spans="1:17" x14ac:dyDescent="0.35">
      <c r="B27" s="52" t="s">
        <v>109</v>
      </c>
      <c r="C27" s="45" t="s">
        <v>4</v>
      </c>
      <c r="D27" s="53" t="s">
        <v>7</v>
      </c>
      <c r="E27" s="45">
        <v>30</v>
      </c>
      <c r="F27" s="67">
        <f>ROUND('TRV empilement sans structure'!F27/12,2)*12</f>
        <v>411.84000000000003</v>
      </c>
      <c r="G27" s="67"/>
      <c r="H27" s="67">
        <f>'TRV empilement sans structure'!H27*$O$12</f>
        <v>14.794962092655473</v>
      </c>
      <c r="I27" s="67">
        <f>'TRV empilement sans structure'!I27*$O$12</f>
        <v>10.175330487038321</v>
      </c>
      <c r="J27" s="67"/>
      <c r="K27" s="67"/>
      <c r="L27" s="67"/>
      <c r="M27" s="68"/>
    </row>
    <row r="28" spans="1:17" x14ac:dyDescent="0.35">
      <c r="B28" s="52" t="s">
        <v>109</v>
      </c>
      <c r="C28" s="45" t="s">
        <v>4</v>
      </c>
      <c r="D28" s="54" t="s">
        <v>7</v>
      </c>
      <c r="E28" s="57">
        <v>36</v>
      </c>
      <c r="F28" s="69">
        <f>ROUND('TRV empilement sans structure'!F28/12,2)*12</f>
        <v>476.52</v>
      </c>
      <c r="G28" s="69"/>
      <c r="H28" s="69">
        <f>'TRV empilement sans structure'!H28*$O$12</f>
        <v>14.794962092655473</v>
      </c>
      <c r="I28" s="69">
        <f>'TRV empilement sans structure'!I28*$O$12</f>
        <v>10.175330487038321</v>
      </c>
      <c r="J28" s="69"/>
      <c r="K28" s="69"/>
      <c r="L28" s="69"/>
      <c r="M28" s="70"/>
    </row>
    <row r="29" spans="1:17" x14ac:dyDescent="0.35">
      <c r="B29" s="52" t="s">
        <v>109</v>
      </c>
      <c r="C29" s="137" t="s">
        <v>4</v>
      </c>
      <c r="D29" s="55" t="s">
        <v>8</v>
      </c>
      <c r="E29" s="56">
        <v>6</v>
      </c>
      <c r="F29" s="71">
        <f>ROUND('TRV empilement sans structure'!F29/12,2)*12</f>
        <v>142.68</v>
      </c>
      <c r="G29" s="71"/>
      <c r="H29" s="71">
        <f>O6*$O$9</f>
        <v>8.2428188000000002</v>
      </c>
      <c r="I29" s="71">
        <f t="shared" ref="I29:M29" si="1">P6*$O$9</f>
        <v>10.7177355</v>
      </c>
      <c r="J29" s="71">
        <f t="shared" si="1"/>
        <v>9.7443373000000015</v>
      </c>
      <c r="K29" s="71">
        <f t="shared" si="1"/>
        <v>12.9544803</v>
      </c>
      <c r="L29" s="71">
        <f t="shared" si="1"/>
        <v>10.3967212</v>
      </c>
      <c r="M29" s="72">
        <f t="shared" si="1"/>
        <v>57.730797500000001</v>
      </c>
    </row>
    <row r="30" spans="1:17" x14ac:dyDescent="0.35">
      <c r="B30" s="52" t="s">
        <v>109</v>
      </c>
      <c r="C30" s="137" t="s">
        <v>4</v>
      </c>
      <c r="D30" s="53" t="s">
        <v>8</v>
      </c>
      <c r="E30" s="45">
        <v>9</v>
      </c>
      <c r="F30" s="67">
        <f>ROUND('TRV empilement sans structure'!F30/12,2)*12</f>
        <v>177</v>
      </c>
      <c r="G30" s="67"/>
      <c r="H30" s="67">
        <f>H29</f>
        <v>8.2428188000000002</v>
      </c>
      <c r="I30" s="67">
        <f t="shared" ref="I30:M36" si="2">I29</f>
        <v>10.7177355</v>
      </c>
      <c r="J30" s="67">
        <f t="shared" si="2"/>
        <v>9.7443373000000015</v>
      </c>
      <c r="K30" s="67">
        <f t="shared" si="2"/>
        <v>12.9544803</v>
      </c>
      <c r="L30" s="67">
        <f t="shared" si="2"/>
        <v>10.3967212</v>
      </c>
      <c r="M30" s="68">
        <f t="shared" si="2"/>
        <v>57.730797500000001</v>
      </c>
    </row>
    <row r="31" spans="1:17" x14ac:dyDescent="0.35">
      <c r="B31" s="52" t="s">
        <v>109</v>
      </c>
      <c r="C31" s="137" t="s">
        <v>4</v>
      </c>
      <c r="D31" s="53" t="s">
        <v>8</v>
      </c>
      <c r="E31" s="45">
        <v>12</v>
      </c>
      <c r="F31" s="67">
        <f>ROUND('TRV empilement sans structure'!F31/12,2)*12</f>
        <v>210.24</v>
      </c>
      <c r="G31" s="67"/>
      <c r="H31" s="67">
        <f t="shared" ref="H31:H36" si="3">H30</f>
        <v>8.2428188000000002</v>
      </c>
      <c r="I31" s="67">
        <f t="shared" si="2"/>
        <v>10.7177355</v>
      </c>
      <c r="J31" s="67">
        <f t="shared" si="2"/>
        <v>9.7443373000000015</v>
      </c>
      <c r="K31" s="67">
        <f t="shared" si="2"/>
        <v>12.9544803</v>
      </c>
      <c r="L31" s="67">
        <f t="shared" si="2"/>
        <v>10.3967212</v>
      </c>
      <c r="M31" s="68">
        <f t="shared" si="2"/>
        <v>57.730797500000001</v>
      </c>
    </row>
    <row r="32" spans="1:17" x14ac:dyDescent="0.35">
      <c r="B32" s="52" t="s">
        <v>109</v>
      </c>
      <c r="C32" s="137" t="s">
        <v>4</v>
      </c>
      <c r="D32" s="53" t="s">
        <v>8</v>
      </c>
      <c r="E32" s="45">
        <v>15</v>
      </c>
      <c r="F32" s="67">
        <f>ROUND('TRV empilement sans structure'!F32/12,2)*12</f>
        <v>240.71999999999997</v>
      </c>
      <c r="G32" s="67"/>
      <c r="H32" s="67">
        <f t="shared" si="3"/>
        <v>8.2428188000000002</v>
      </c>
      <c r="I32" s="67">
        <f t="shared" si="2"/>
        <v>10.7177355</v>
      </c>
      <c r="J32" s="67">
        <f t="shared" si="2"/>
        <v>9.7443373000000015</v>
      </c>
      <c r="K32" s="67">
        <f t="shared" si="2"/>
        <v>12.9544803</v>
      </c>
      <c r="L32" s="67">
        <f t="shared" si="2"/>
        <v>10.3967212</v>
      </c>
      <c r="M32" s="68">
        <f t="shared" si="2"/>
        <v>57.730797500000001</v>
      </c>
    </row>
    <row r="33" spans="2:13" x14ac:dyDescent="0.35">
      <c r="B33" s="52" t="s">
        <v>109</v>
      </c>
      <c r="C33" s="137" t="s">
        <v>4</v>
      </c>
      <c r="D33" s="53" t="s">
        <v>8</v>
      </c>
      <c r="E33" s="45">
        <v>18</v>
      </c>
      <c r="F33" s="67">
        <f>ROUND('TRV empilement sans structure'!F33/12,2)*12</f>
        <v>272.76</v>
      </c>
      <c r="G33" s="67"/>
      <c r="H33" s="67">
        <f t="shared" si="3"/>
        <v>8.2428188000000002</v>
      </c>
      <c r="I33" s="67">
        <f t="shared" si="2"/>
        <v>10.7177355</v>
      </c>
      <c r="J33" s="67">
        <f t="shared" si="2"/>
        <v>9.7443373000000015</v>
      </c>
      <c r="K33" s="67">
        <f t="shared" si="2"/>
        <v>12.9544803</v>
      </c>
      <c r="L33" s="67">
        <f t="shared" si="2"/>
        <v>10.3967212</v>
      </c>
      <c r="M33" s="68">
        <f t="shared" si="2"/>
        <v>57.730797500000001</v>
      </c>
    </row>
    <row r="34" spans="2:13" x14ac:dyDescent="0.35">
      <c r="B34" s="52" t="s">
        <v>109</v>
      </c>
      <c r="C34" s="137" t="s">
        <v>4</v>
      </c>
      <c r="D34" s="53" t="s">
        <v>8</v>
      </c>
      <c r="E34" s="45">
        <v>24</v>
      </c>
      <c r="F34" s="67">
        <f>ROUND('TRV empilement sans structure'!F34/12,2)*12</f>
        <v>338.64</v>
      </c>
      <c r="G34" s="67"/>
      <c r="H34" s="67">
        <f t="shared" si="3"/>
        <v>8.2428188000000002</v>
      </c>
      <c r="I34" s="67">
        <f t="shared" si="2"/>
        <v>10.7177355</v>
      </c>
      <c r="J34" s="67">
        <f t="shared" si="2"/>
        <v>9.7443373000000015</v>
      </c>
      <c r="K34" s="67">
        <f t="shared" si="2"/>
        <v>12.9544803</v>
      </c>
      <c r="L34" s="67">
        <f t="shared" si="2"/>
        <v>10.3967212</v>
      </c>
      <c r="M34" s="68">
        <f t="shared" si="2"/>
        <v>57.730797500000001</v>
      </c>
    </row>
    <row r="35" spans="2:13" x14ac:dyDescent="0.35">
      <c r="B35" s="52" t="s">
        <v>109</v>
      </c>
      <c r="C35" s="137" t="s">
        <v>4</v>
      </c>
      <c r="D35" s="53" t="s">
        <v>8</v>
      </c>
      <c r="E35" s="45">
        <v>30</v>
      </c>
      <c r="F35" s="67">
        <f>ROUND('TRV empilement sans structure'!F35/12,2)*12</f>
        <v>405.36</v>
      </c>
      <c r="G35" s="67"/>
      <c r="H35" s="67">
        <f t="shared" ref="H35:M35" si="4">H33</f>
        <v>8.2428188000000002</v>
      </c>
      <c r="I35" s="67">
        <f t="shared" si="4"/>
        <v>10.7177355</v>
      </c>
      <c r="J35" s="67">
        <f t="shared" si="4"/>
        <v>9.7443373000000015</v>
      </c>
      <c r="K35" s="67">
        <f t="shared" si="4"/>
        <v>12.9544803</v>
      </c>
      <c r="L35" s="67">
        <f t="shared" si="4"/>
        <v>10.3967212</v>
      </c>
      <c r="M35" s="68">
        <f t="shared" si="4"/>
        <v>57.730797500000001</v>
      </c>
    </row>
    <row r="36" spans="2:13" x14ac:dyDescent="0.35">
      <c r="B36" s="58" t="s">
        <v>109</v>
      </c>
      <c r="C36" s="138" t="s">
        <v>4</v>
      </c>
      <c r="D36" s="54" t="s">
        <v>8</v>
      </c>
      <c r="E36" s="57">
        <v>36</v>
      </c>
      <c r="F36" s="69">
        <f>ROUND('TRV empilement sans structure'!F36/12,2)*12</f>
        <v>475.32</v>
      </c>
      <c r="G36" s="69"/>
      <c r="H36" s="69">
        <f t="shared" si="3"/>
        <v>8.2428188000000002</v>
      </c>
      <c r="I36" s="69">
        <f t="shared" si="2"/>
        <v>10.7177355</v>
      </c>
      <c r="J36" s="69">
        <f t="shared" si="2"/>
        <v>9.7443373000000015</v>
      </c>
      <c r="K36" s="69">
        <f t="shared" si="2"/>
        <v>12.9544803</v>
      </c>
      <c r="L36" s="69">
        <f t="shared" si="2"/>
        <v>10.3967212</v>
      </c>
      <c r="M36" s="70">
        <f t="shared" si="2"/>
        <v>57.730797500000001</v>
      </c>
    </row>
    <row r="37" spans="2:13" x14ac:dyDescent="0.35">
      <c r="B37" s="52" t="s">
        <v>109</v>
      </c>
      <c r="C37" s="137" t="s">
        <v>9</v>
      </c>
      <c r="D37" s="53" t="s">
        <v>5</v>
      </c>
      <c r="E37" s="45">
        <v>3</v>
      </c>
      <c r="F37" s="71">
        <f>ROUND('TRV empilement sans structure'!F37/12,2)*12</f>
        <v>134.76</v>
      </c>
      <c r="G37" s="71"/>
      <c r="H37" s="71">
        <f>'TRV empilement sans structure'!H37</f>
        <v>13.175126293846484</v>
      </c>
      <c r="I37" s="71"/>
      <c r="J37" s="71"/>
      <c r="K37" s="71"/>
      <c r="L37" s="71"/>
      <c r="M37" s="72"/>
    </row>
    <row r="38" spans="2:13" x14ac:dyDescent="0.35">
      <c r="B38" s="52" t="s">
        <v>109</v>
      </c>
      <c r="C38" s="137" t="s">
        <v>9</v>
      </c>
      <c r="D38" s="53" t="s">
        <v>5</v>
      </c>
      <c r="E38" s="45">
        <v>6</v>
      </c>
      <c r="F38" s="67">
        <f>ROUND('TRV empilement sans structure'!F38/12,2)*12</f>
        <v>168.60000000000002</v>
      </c>
      <c r="G38" s="67"/>
      <c r="H38" s="67">
        <f>'TRV empilement sans structure'!H38</f>
        <v>13.175126293846484</v>
      </c>
      <c r="I38" s="67"/>
      <c r="J38" s="67"/>
      <c r="K38" s="67"/>
      <c r="L38" s="67"/>
      <c r="M38" s="68"/>
    </row>
    <row r="39" spans="2:13" x14ac:dyDescent="0.35">
      <c r="B39" s="52" t="s">
        <v>109</v>
      </c>
      <c r="C39" s="137" t="s">
        <v>9</v>
      </c>
      <c r="D39" s="53" t="s">
        <v>5</v>
      </c>
      <c r="E39" s="45">
        <v>9</v>
      </c>
      <c r="F39" s="67">
        <f>ROUND('TRV empilement sans structure'!F39/12,2)*12</f>
        <v>201.24</v>
      </c>
      <c r="G39" s="67"/>
      <c r="H39" s="67">
        <f>'TRV empilement sans structure'!H39</f>
        <v>13.175126293846484</v>
      </c>
      <c r="I39" s="67"/>
      <c r="J39" s="67"/>
      <c r="K39" s="67"/>
      <c r="L39" s="67"/>
      <c r="M39" s="68"/>
    </row>
    <row r="40" spans="2:13" x14ac:dyDescent="0.35">
      <c r="B40" s="52" t="s">
        <v>109</v>
      </c>
      <c r="C40" s="137" t="s">
        <v>9</v>
      </c>
      <c r="D40" s="53" t="s">
        <v>5</v>
      </c>
      <c r="E40" s="45">
        <v>12</v>
      </c>
      <c r="F40" s="67">
        <f>ROUND('TRV empilement sans structure'!F40/12,2)*12</f>
        <v>234</v>
      </c>
      <c r="G40" s="67"/>
      <c r="H40" s="67">
        <f>'TRV empilement sans structure'!H40</f>
        <v>13.175126293846484</v>
      </c>
      <c r="I40" s="67"/>
      <c r="J40" s="67"/>
      <c r="K40" s="67"/>
      <c r="L40" s="67"/>
      <c r="M40" s="68"/>
    </row>
    <row r="41" spans="2:13" x14ac:dyDescent="0.35">
      <c r="B41" s="52" t="s">
        <v>109</v>
      </c>
      <c r="C41" s="137" t="s">
        <v>9</v>
      </c>
      <c r="D41" s="53" t="s">
        <v>5</v>
      </c>
      <c r="E41" s="45">
        <v>15</v>
      </c>
      <c r="F41" s="67">
        <f>ROUND('TRV empilement sans structure'!F41/12,2)*12</f>
        <v>266.04000000000002</v>
      </c>
      <c r="G41" s="67"/>
      <c r="H41" s="67">
        <f>'TRV empilement sans structure'!H41</f>
        <v>13.175126293846484</v>
      </c>
      <c r="I41" s="67"/>
      <c r="J41" s="67"/>
      <c r="K41" s="67"/>
      <c r="L41" s="67"/>
      <c r="M41" s="68"/>
    </row>
    <row r="42" spans="2:13" x14ac:dyDescent="0.35">
      <c r="B42" s="52" t="s">
        <v>109</v>
      </c>
      <c r="C42" s="137" t="s">
        <v>9</v>
      </c>
      <c r="D42" s="53" t="s">
        <v>5</v>
      </c>
      <c r="E42" s="45">
        <v>18</v>
      </c>
      <c r="F42" s="67">
        <f>ROUND('TRV empilement sans structure'!F42/12,2)*12</f>
        <v>297.12</v>
      </c>
      <c r="G42" s="67"/>
      <c r="H42" s="67">
        <f>'TRV empilement sans structure'!H42</f>
        <v>13.175126293846484</v>
      </c>
      <c r="I42" s="67"/>
      <c r="J42" s="67"/>
      <c r="K42" s="67"/>
      <c r="L42" s="67"/>
      <c r="M42" s="68"/>
    </row>
    <row r="43" spans="2:13" x14ac:dyDescent="0.35">
      <c r="B43" s="52" t="s">
        <v>109</v>
      </c>
      <c r="C43" s="137" t="s">
        <v>9</v>
      </c>
      <c r="D43" s="53" t="s">
        <v>5</v>
      </c>
      <c r="E43" s="45">
        <v>24</v>
      </c>
      <c r="F43" s="67">
        <f>ROUND('TRV empilement sans structure'!F43/12,2)*12</f>
        <v>364.92</v>
      </c>
      <c r="G43" s="67"/>
      <c r="H43" s="67">
        <f>'TRV empilement sans structure'!H43</f>
        <v>13.175126293846484</v>
      </c>
      <c r="I43" s="67"/>
      <c r="J43" s="67"/>
      <c r="K43" s="67"/>
      <c r="L43" s="67"/>
      <c r="M43" s="68"/>
    </row>
    <row r="44" spans="2:13" x14ac:dyDescent="0.35">
      <c r="B44" s="52" t="s">
        <v>109</v>
      </c>
      <c r="C44" s="137" t="s">
        <v>9</v>
      </c>
      <c r="D44" s="53" t="s">
        <v>5</v>
      </c>
      <c r="E44" s="45">
        <v>30</v>
      </c>
      <c r="F44" s="67">
        <f>ROUND('TRV empilement sans structure'!F44/12,2)*12</f>
        <v>432</v>
      </c>
      <c r="G44" s="67"/>
      <c r="H44" s="67">
        <f>'TRV empilement sans structure'!H44</f>
        <v>13.175126293846484</v>
      </c>
      <c r="I44" s="67"/>
      <c r="J44" s="67"/>
      <c r="K44" s="67"/>
      <c r="L44" s="67"/>
      <c r="M44" s="68"/>
    </row>
    <row r="45" spans="2:13" x14ac:dyDescent="0.35">
      <c r="B45" s="52" t="s">
        <v>109</v>
      </c>
      <c r="C45" s="137" t="s">
        <v>9</v>
      </c>
      <c r="D45" s="54" t="s">
        <v>5</v>
      </c>
      <c r="E45" s="57">
        <v>36</v>
      </c>
      <c r="F45" s="69">
        <f>ROUND('TRV empilement sans structure'!F45/12,2)*12</f>
        <v>498.59999999999997</v>
      </c>
      <c r="G45" s="69"/>
      <c r="H45" s="69">
        <f>'TRV empilement sans structure'!H45</f>
        <v>13.175126293846484</v>
      </c>
      <c r="I45" s="69"/>
      <c r="J45" s="69"/>
      <c r="K45" s="69"/>
      <c r="L45" s="69"/>
      <c r="M45" s="70"/>
    </row>
    <row r="46" spans="2:13" x14ac:dyDescent="0.35">
      <c r="B46" s="52" t="s">
        <v>109</v>
      </c>
      <c r="C46" s="137" t="s">
        <v>9</v>
      </c>
      <c r="D46" s="55" t="s">
        <v>6</v>
      </c>
      <c r="E46" s="56">
        <v>12</v>
      </c>
      <c r="F46" s="71">
        <f>ROUND('TRV empilement sans structure'!F46/12,2)*12</f>
        <v>231</v>
      </c>
      <c r="G46" s="71"/>
      <c r="H46" s="71">
        <f>'TRV empilement sans structure'!H46</f>
        <v>31.170097312359694</v>
      </c>
      <c r="I46" s="71">
        <f>'TRV empilement sans structure'!I46</f>
        <v>11.561081555742266</v>
      </c>
      <c r="J46" s="71"/>
      <c r="K46" s="71"/>
      <c r="L46" s="71"/>
      <c r="M46" s="72"/>
    </row>
    <row r="47" spans="2:13" x14ac:dyDescent="0.35">
      <c r="B47" s="52" t="s">
        <v>109</v>
      </c>
      <c r="C47" s="137" t="s">
        <v>9</v>
      </c>
      <c r="D47" s="53" t="s">
        <v>6</v>
      </c>
      <c r="E47" s="45">
        <v>15</v>
      </c>
      <c r="F47" s="67">
        <f>ROUND('TRV empilement sans structure'!F47/12,2)*12</f>
        <v>265.44</v>
      </c>
      <c r="G47" s="67"/>
      <c r="H47" s="67">
        <f>'TRV empilement sans structure'!H47</f>
        <v>31.170097312359694</v>
      </c>
      <c r="I47" s="67">
        <f>'TRV empilement sans structure'!I47</f>
        <v>11.561081555742266</v>
      </c>
      <c r="J47" s="67"/>
      <c r="K47" s="67"/>
      <c r="L47" s="67"/>
      <c r="M47" s="68"/>
    </row>
    <row r="48" spans="2:13" x14ac:dyDescent="0.35">
      <c r="B48" s="52" t="s">
        <v>109</v>
      </c>
      <c r="C48" s="137" t="s">
        <v>9</v>
      </c>
      <c r="D48" s="53" t="s">
        <v>6</v>
      </c>
      <c r="E48" s="45">
        <v>18</v>
      </c>
      <c r="F48" s="67">
        <f>ROUND('TRV empilement sans structure'!F48/12,2)*12</f>
        <v>295.68</v>
      </c>
      <c r="G48" s="67"/>
      <c r="H48" s="67">
        <f>'TRV empilement sans structure'!H48</f>
        <v>31.170097312359694</v>
      </c>
      <c r="I48" s="67">
        <f>'TRV empilement sans structure'!I48</f>
        <v>11.561081555742266</v>
      </c>
      <c r="J48" s="67"/>
      <c r="K48" s="67"/>
      <c r="L48" s="67"/>
      <c r="M48" s="68"/>
    </row>
    <row r="49" spans="2:13" x14ac:dyDescent="0.35">
      <c r="B49" s="52" t="s">
        <v>109</v>
      </c>
      <c r="C49" s="137" t="s">
        <v>9</v>
      </c>
      <c r="D49" s="54" t="s">
        <v>6</v>
      </c>
      <c r="E49" s="57">
        <v>36</v>
      </c>
      <c r="F49" s="69">
        <f>ROUND('TRV empilement sans structure'!F49/12,2)*12</f>
        <v>495.24</v>
      </c>
      <c r="G49" s="69"/>
      <c r="H49" s="69">
        <f>'TRV empilement sans structure'!H49</f>
        <v>31.170097312359694</v>
      </c>
      <c r="I49" s="69">
        <f>'TRV empilement sans structure'!I49</f>
        <v>11.561081555742266</v>
      </c>
      <c r="J49" s="69"/>
      <c r="K49" s="69"/>
      <c r="L49" s="69"/>
      <c r="M49" s="70"/>
    </row>
    <row r="50" spans="2:13" x14ac:dyDescent="0.35">
      <c r="B50" s="52" t="s">
        <v>109</v>
      </c>
      <c r="C50" s="137" t="s">
        <v>9</v>
      </c>
      <c r="D50" s="55" t="s">
        <v>7</v>
      </c>
      <c r="E50" s="56">
        <v>6</v>
      </c>
      <c r="F50" s="71">
        <f>ROUND('TRV empilement sans structure'!F50/12,2)*12</f>
        <v>169.07999999999998</v>
      </c>
      <c r="G50" s="71"/>
      <c r="H50" s="71">
        <f>'TRV empilement sans structure'!H50</f>
        <v>14.069166214889222</v>
      </c>
      <c r="I50" s="71">
        <f>'TRV empilement sans structure'!I50</f>
        <v>9.9928925197521821</v>
      </c>
      <c r="J50" s="71"/>
      <c r="K50" s="71"/>
      <c r="L50" s="71"/>
      <c r="M50" s="72"/>
    </row>
    <row r="51" spans="2:13" x14ac:dyDescent="0.35">
      <c r="B51" s="52" t="s">
        <v>109</v>
      </c>
      <c r="C51" s="137" t="s">
        <v>9</v>
      </c>
      <c r="D51" s="53" t="s">
        <v>7</v>
      </c>
      <c r="E51" s="45">
        <v>9</v>
      </c>
      <c r="F51" s="67">
        <f>ROUND('TRV empilement sans structure'!F51/12,2)*12</f>
        <v>202.92000000000002</v>
      </c>
      <c r="G51" s="67"/>
      <c r="H51" s="67">
        <f>'TRV empilement sans structure'!H51</f>
        <v>14.069166214889222</v>
      </c>
      <c r="I51" s="67">
        <f>'TRV empilement sans structure'!I51</f>
        <v>9.9928925197521821</v>
      </c>
      <c r="J51" s="67"/>
      <c r="K51" s="67"/>
      <c r="L51" s="67"/>
      <c r="M51" s="68"/>
    </row>
    <row r="52" spans="2:13" x14ac:dyDescent="0.35">
      <c r="B52" s="52" t="s">
        <v>109</v>
      </c>
      <c r="C52" s="137" t="s">
        <v>9</v>
      </c>
      <c r="D52" s="53" t="s">
        <v>7</v>
      </c>
      <c r="E52" s="45">
        <v>12</v>
      </c>
      <c r="F52" s="67">
        <f>ROUND('TRV empilement sans structure'!F52/12,2)*12</f>
        <v>237.48</v>
      </c>
      <c r="G52" s="67"/>
      <c r="H52" s="67">
        <f>'TRV empilement sans structure'!H52</f>
        <v>14.069166214889222</v>
      </c>
      <c r="I52" s="67">
        <f>'TRV empilement sans structure'!I52</f>
        <v>9.9928925197521821</v>
      </c>
      <c r="J52" s="67"/>
      <c r="K52" s="67"/>
      <c r="L52" s="67"/>
      <c r="M52" s="68"/>
    </row>
    <row r="53" spans="2:13" x14ac:dyDescent="0.35">
      <c r="B53" s="52" t="s">
        <v>109</v>
      </c>
      <c r="C53" s="137" t="s">
        <v>9</v>
      </c>
      <c r="D53" s="53" t="s">
        <v>7</v>
      </c>
      <c r="E53" s="45">
        <v>15</v>
      </c>
      <c r="F53" s="67">
        <f>ROUND('TRV empilement sans structure'!F53/12,2)*12</f>
        <v>270.48</v>
      </c>
      <c r="G53" s="67"/>
      <c r="H53" s="67">
        <f>'TRV empilement sans structure'!H53</f>
        <v>14.069166214889222</v>
      </c>
      <c r="I53" s="67">
        <f>'TRV empilement sans structure'!I53</f>
        <v>9.9928925197521821</v>
      </c>
      <c r="J53" s="67"/>
      <c r="K53" s="67"/>
      <c r="L53" s="67"/>
      <c r="M53" s="68"/>
    </row>
    <row r="54" spans="2:13" x14ac:dyDescent="0.35">
      <c r="B54" s="52" t="s">
        <v>109</v>
      </c>
      <c r="C54" s="137" t="s">
        <v>9</v>
      </c>
      <c r="D54" s="53" t="s">
        <v>7</v>
      </c>
      <c r="E54" s="45">
        <v>18</v>
      </c>
      <c r="F54" s="67">
        <f>ROUND('TRV empilement sans structure'!F54/12,2)*12</f>
        <v>304.79999999999995</v>
      </c>
      <c r="G54" s="67"/>
      <c r="H54" s="67">
        <f>'TRV empilement sans structure'!H54</f>
        <v>14.069166214889222</v>
      </c>
      <c r="I54" s="67">
        <f>'TRV empilement sans structure'!I54</f>
        <v>9.9928925197521821</v>
      </c>
      <c r="J54" s="67"/>
      <c r="K54" s="67"/>
      <c r="L54" s="67"/>
      <c r="M54" s="68"/>
    </row>
    <row r="55" spans="2:13" x14ac:dyDescent="0.35">
      <c r="B55" s="52" t="s">
        <v>109</v>
      </c>
      <c r="C55" s="137" t="s">
        <v>9</v>
      </c>
      <c r="D55" s="53" t="s">
        <v>7</v>
      </c>
      <c r="E55" s="45">
        <v>24</v>
      </c>
      <c r="F55" s="67">
        <f>ROUND('TRV empilement sans structure'!F55/12,2)*12</f>
        <v>379.32</v>
      </c>
      <c r="G55" s="67"/>
      <c r="H55" s="67">
        <f>'TRV empilement sans structure'!H55</f>
        <v>14.069166214889222</v>
      </c>
      <c r="I55" s="67">
        <f>'TRV empilement sans structure'!I55</f>
        <v>9.9928925197521821</v>
      </c>
      <c r="J55" s="67"/>
      <c r="K55" s="67"/>
      <c r="L55" s="67"/>
      <c r="M55" s="68"/>
    </row>
    <row r="56" spans="2:13" x14ac:dyDescent="0.35">
      <c r="B56" s="52" t="s">
        <v>109</v>
      </c>
      <c r="C56" s="137" t="s">
        <v>9</v>
      </c>
      <c r="D56" s="53" t="s">
        <v>7</v>
      </c>
      <c r="E56" s="45">
        <v>30</v>
      </c>
      <c r="F56" s="67">
        <f>ROUND('TRV empilement sans structure'!F56/12,2)*12</f>
        <v>446.15999999999997</v>
      </c>
      <c r="G56" s="67"/>
      <c r="H56" s="67">
        <f>'TRV empilement sans structure'!H56</f>
        <v>14.069166214889222</v>
      </c>
      <c r="I56" s="67">
        <f>'TRV empilement sans structure'!I56</f>
        <v>9.9928925197521821</v>
      </c>
      <c r="J56" s="67"/>
      <c r="K56" s="67"/>
      <c r="L56" s="67"/>
      <c r="M56" s="68"/>
    </row>
    <row r="57" spans="2:13" x14ac:dyDescent="0.35">
      <c r="B57" s="52" t="s">
        <v>109</v>
      </c>
      <c r="C57" s="137" t="s">
        <v>9</v>
      </c>
      <c r="D57" s="54" t="s">
        <v>7</v>
      </c>
      <c r="E57" s="57">
        <v>36</v>
      </c>
      <c r="F57" s="69">
        <f>ROUND('TRV empilement sans structure'!F57/12,2)*12</f>
        <v>513.72</v>
      </c>
      <c r="G57" s="69"/>
      <c r="H57" s="69">
        <f>'TRV empilement sans structure'!H57</f>
        <v>14.069166214889222</v>
      </c>
      <c r="I57" s="69">
        <f>'TRV empilement sans structure'!I57</f>
        <v>9.9928925197521821</v>
      </c>
      <c r="J57" s="69"/>
      <c r="K57" s="69"/>
      <c r="L57" s="69"/>
      <c r="M57" s="70"/>
    </row>
    <row r="58" spans="2:13" x14ac:dyDescent="0.35">
      <c r="B58" s="52" t="s">
        <v>109</v>
      </c>
      <c r="C58" s="137" t="s">
        <v>9</v>
      </c>
      <c r="D58" s="55" t="s">
        <v>8</v>
      </c>
      <c r="E58" s="56">
        <v>9</v>
      </c>
      <c r="F58" s="71">
        <f>ROUND('TRV empilement sans structure'!F58/12,2)*12</f>
        <v>201.60000000000002</v>
      </c>
      <c r="G58" s="71"/>
      <c r="H58" s="71">
        <f>'TRV empilement sans structure'!H58</f>
        <v>8.6109908561147943</v>
      </c>
      <c r="I58" s="71">
        <f>'TRV empilement sans structure'!I58</f>
        <v>11.036348802558233</v>
      </c>
      <c r="J58" s="71">
        <f>'TRV empilement sans structure'!J58</f>
        <v>14.807022707179561</v>
      </c>
      <c r="K58" s="71">
        <f>'TRV empilement sans structure'!K58</f>
        <v>19.370427497904856</v>
      </c>
      <c r="L58" s="71">
        <f>'TRV empilement sans structure'!L58</f>
        <v>16.312671583855259</v>
      </c>
      <c r="M58" s="72">
        <f>'TRV empilement sans structure'!M58</f>
        <v>32.436577836342003</v>
      </c>
    </row>
    <row r="59" spans="2:13" x14ac:dyDescent="0.35">
      <c r="B59" s="52" t="s">
        <v>109</v>
      </c>
      <c r="C59" s="137" t="s">
        <v>9</v>
      </c>
      <c r="D59" s="53" t="s">
        <v>8</v>
      </c>
      <c r="E59" s="45">
        <v>12</v>
      </c>
      <c r="F59" s="67">
        <f>ROUND('TRV empilement sans structure'!F59/12,2)*12</f>
        <v>235.56</v>
      </c>
      <c r="G59" s="67"/>
      <c r="H59" s="67">
        <f>'TRV empilement sans structure'!H59</f>
        <v>8.6109908561147943</v>
      </c>
      <c r="I59" s="67">
        <f>'TRV empilement sans structure'!I59</f>
        <v>11.036348802558233</v>
      </c>
      <c r="J59" s="67">
        <f>'TRV empilement sans structure'!J59</f>
        <v>14.807022707179561</v>
      </c>
      <c r="K59" s="67">
        <f>'TRV empilement sans structure'!K59</f>
        <v>19.370427497904856</v>
      </c>
      <c r="L59" s="67">
        <f>'TRV empilement sans structure'!L59</f>
        <v>16.312671583855259</v>
      </c>
      <c r="M59" s="68">
        <f>'TRV empilement sans structure'!M59</f>
        <v>32.436577836342003</v>
      </c>
    </row>
    <row r="60" spans="2:13" x14ac:dyDescent="0.35">
      <c r="B60" s="52" t="s">
        <v>109</v>
      </c>
      <c r="C60" s="137" t="s">
        <v>9</v>
      </c>
      <c r="D60" s="53" t="s">
        <v>8</v>
      </c>
      <c r="E60" s="45">
        <v>15</v>
      </c>
      <c r="F60" s="67">
        <f>ROUND('TRV empilement sans structure'!F60/12,2)*12</f>
        <v>275.88</v>
      </c>
      <c r="G60" s="67"/>
      <c r="H60" s="67">
        <f>'TRV empilement sans structure'!H60</f>
        <v>8.6109908561147943</v>
      </c>
      <c r="I60" s="67">
        <f>'TRV empilement sans structure'!I60</f>
        <v>11.036348802558233</v>
      </c>
      <c r="J60" s="67">
        <f>'TRV empilement sans structure'!J60</f>
        <v>14.807022707179561</v>
      </c>
      <c r="K60" s="67">
        <f>'TRV empilement sans structure'!K60</f>
        <v>19.370427497904856</v>
      </c>
      <c r="L60" s="67">
        <f>'TRV empilement sans structure'!L60</f>
        <v>16.312671583855259</v>
      </c>
      <c r="M60" s="68">
        <f>'TRV empilement sans structure'!M60</f>
        <v>32.436577836342003</v>
      </c>
    </row>
    <row r="61" spans="2:13" x14ac:dyDescent="0.35">
      <c r="B61" s="52" t="s">
        <v>109</v>
      </c>
      <c r="C61" s="137" t="s">
        <v>9</v>
      </c>
      <c r="D61" s="53" t="s">
        <v>8</v>
      </c>
      <c r="E61" s="45">
        <v>18</v>
      </c>
      <c r="F61" s="67">
        <f>ROUND('TRV empilement sans structure'!F61/12,2)*12</f>
        <v>302.15999999999997</v>
      </c>
      <c r="G61" s="67"/>
      <c r="H61" s="67">
        <f>'TRV empilement sans structure'!H61</f>
        <v>8.6109908561147943</v>
      </c>
      <c r="I61" s="67">
        <f>'TRV empilement sans structure'!I61</f>
        <v>11.036348802558233</v>
      </c>
      <c r="J61" s="67">
        <f>'TRV empilement sans structure'!J61</f>
        <v>14.807022707179561</v>
      </c>
      <c r="K61" s="67">
        <f>'TRV empilement sans structure'!K61</f>
        <v>19.370427497904856</v>
      </c>
      <c r="L61" s="67">
        <f>'TRV empilement sans structure'!L61</f>
        <v>16.312671583855259</v>
      </c>
      <c r="M61" s="68">
        <f>'TRV empilement sans structure'!M61</f>
        <v>32.436577836342003</v>
      </c>
    </row>
    <row r="62" spans="2:13" x14ac:dyDescent="0.35">
      <c r="B62" s="52" t="s">
        <v>109</v>
      </c>
      <c r="C62" s="137" t="s">
        <v>9</v>
      </c>
      <c r="D62" s="53" t="s">
        <v>8</v>
      </c>
      <c r="E62" s="45">
        <v>30</v>
      </c>
      <c r="F62" s="67">
        <f>ROUND('TRV empilement sans structure'!F62/12,2)*12</f>
        <v>445.08000000000004</v>
      </c>
      <c r="G62" s="67"/>
      <c r="H62" s="67">
        <f>'TRV empilement sans structure'!H62</f>
        <v>8.6109908561147943</v>
      </c>
      <c r="I62" s="67">
        <f>'TRV empilement sans structure'!I62</f>
        <v>11.036348802558233</v>
      </c>
      <c r="J62" s="67">
        <f>'TRV empilement sans structure'!J62</f>
        <v>14.807022707179561</v>
      </c>
      <c r="K62" s="67">
        <f>'TRV empilement sans structure'!K62</f>
        <v>19.370427497904856</v>
      </c>
      <c r="L62" s="67">
        <f>'TRV empilement sans structure'!L62</f>
        <v>16.312671583855259</v>
      </c>
      <c r="M62" s="68">
        <f>'TRV empilement sans structure'!M62</f>
        <v>32.436577836342003</v>
      </c>
    </row>
    <row r="63" spans="2:13" x14ac:dyDescent="0.35">
      <c r="B63" s="52" t="s">
        <v>109</v>
      </c>
      <c r="C63" s="137" t="s">
        <v>9</v>
      </c>
      <c r="D63" s="54" t="s">
        <v>8</v>
      </c>
      <c r="E63" s="57">
        <v>36</v>
      </c>
      <c r="F63" s="69">
        <f>ROUND('TRV empilement sans structure'!F63/12,2)*12</f>
        <v>506.52</v>
      </c>
      <c r="G63" s="69"/>
      <c r="H63" s="69">
        <f>'TRV empilement sans structure'!H63</f>
        <v>8.6109908561147943</v>
      </c>
      <c r="I63" s="69">
        <f>'TRV empilement sans structure'!I63</f>
        <v>11.036348802558233</v>
      </c>
      <c r="J63" s="69">
        <f>'TRV empilement sans structure'!J63</f>
        <v>14.807022707179561</v>
      </c>
      <c r="K63" s="69">
        <f>'TRV empilement sans structure'!K63</f>
        <v>19.370427497904856</v>
      </c>
      <c r="L63" s="69">
        <f>'TRV empilement sans structure'!L63</f>
        <v>16.312671583855259</v>
      </c>
      <c r="M63" s="70">
        <f>'TRV empilement sans structure'!M63</f>
        <v>32.436577836342003</v>
      </c>
    </row>
    <row r="64" spans="2:13" ht="14" thickBot="1" x14ac:dyDescent="0.4">
      <c r="B64" s="59" t="s">
        <v>109</v>
      </c>
      <c r="C64" s="139" t="s">
        <v>9</v>
      </c>
      <c r="D64" s="73" t="s">
        <v>10</v>
      </c>
      <c r="E64" s="60"/>
      <c r="F64" s="74"/>
      <c r="G64" s="74">
        <f>'TRV empilement sans structure'!G64</f>
        <v>156.72051872618306</v>
      </c>
      <c r="H64" s="74">
        <f>'TRV empilement sans structure'!H64</f>
        <v>9.4793580196776102</v>
      </c>
      <c r="I64" s="74"/>
      <c r="J64" s="74"/>
      <c r="K64" s="74"/>
      <c r="L64" s="74"/>
      <c r="M64" s="76"/>
    </row>
    <row r="65" spans="2:13" ht="14" thickBot="1" x14ac:dyDescent="0.4"/>
    <row r="66" spans="2:13" x14ac:dyDescent="0.35">
      <c r="B66" s="50" t="s">
        <v>146</v>
      </c>
      <c r="C66" s="123" t="s">
        <v>112</v>
      </c>
      <c r="D66" s="119" t="s">
        <v>5</v>
      </c>
      <c r="E66" s="119" t="s">
        <v>147</v>
      </c>
      <c r="F66" s="65"/>
      <c r="G66" s="189">
        <f>ROUND('TRV empilement sans structure'!G66,2)</f>
        <v>22.17</v>
      </c>
      <c r="H66" s="189">
        <f>ROUND('TRV empilement sans structure'!H66,3)</f>
        <v>18.277000000000001</v>
      </c>
      <c r="I66" s="189">
        <f>ROUND('TRV empilement sans structure'!I66,3)</f>
        <v>13.137</v>
      </c>
      <c r="J66" s="189">
        <f>ROUND('TRV empilement sans structure'!J66,3)</f>
        <v>12.148</v>
      </c>
      <c r="K66" s="189">
        <f>ROUND('TRV empilement sans structure'!K66,3)</f>
        <v>11.141999999999999</v>
      </c>
      <c r="L66" s="189"/>
      <c r="M66" s="133"/>
    </row>
    <row r="67" spans="2:13" ht="14" thickBot="1" x14ac:dyDescent="0.4">
      <c r="B67" s="52" t="s">
        <v>146</v>
      </c>
      <c r="C67" s="137" t="s">
        <v>112</v>
      </c>
      <c r="D67" s="120" t="s">
        <v>6</v>
      </c>
      <c r="E67" s="120" t="s">
        <v>148</v>
      </c>
      <c r="F67" s="74"/>
      <c r="G67" s="188">
        <f>ROUND('TRV empilement sans structure'!G67,2)</f>
        <v>20.239999999999998</v>
      </c>
      <c r="H67" s="188">
        <f>ROUND('TRV empilement sans structure'!H67,3)</f>
        <v>30.129000000000001</v>
      </c>
      <c r="I67" s="188">
        <f>ROUND('TRV empilement sans structure'!I67,3)</f>
        <v>15.420999999999999</v>
      </c>
      <c r="J67" s="188">
        <f>ROUND('TRV empilement sans structure'!J67,3)</f>
        <v>12.189</v>
      </c>
      <c r="K67" s="188">
        <f>ROUND('TRV empilement sans structure'!K67,3)</f>
        <v>12.311999999999999</v>
      </c>
      <c r="L67" s="188"/>
      <c r="M67" s="134"/>
    </row>
    <row r="68" spans="2:13" x14ac:dyDescent="0.35">
      <c r="B68" s="52" t="s">
        <v>149</v>
      </c>
      <c r="C68" s="137" t="s">
        <v>113</v>
      </c>
      <c r="D68" s="119" t="s">
        <v>5</v>
      </c>
      <c r="E68" s="119" t="s">
        <v>150</v>
      </c>
      <c r="F68" s="67"/>
      <c r="G68" s="189">
        <f>ROUND('TRV empilement sans structure'!G68,2)</f>
        <v>36.659999999999997</v>
      </c>
      <c r="H68" s="189">
        <f>ROUND('TRV empilement sans structure'!H68,3)</f>
        <v>23.882000000000001</v>
      </c>
      <c r="I68" s="189">
        <f>ROUND('TRV empilement sans structure'!I68,3)</f>
        <v>16.434000000000001</v>
      </c>
      <c r="J68" s="189">
        <f>ROUND('TRV empilement sans structure'!J68,3)</f>
        <v>10.368</v>
      </c>
      <c r="K68" s="189">
        <f>ROUND('TRV empilement sans structure'!K68,3)</f>
        <v>8.0690000000000008</v>
      </c>
      <c r="L68" s="189">
        <f>ROUND('TRV empilement sans structure'!L68,3)</f>
        <v>7.1470000000000002</v>
      </c>
      <c r="M68" s="135"/>
    </row>
    <row r="69" spans="2:13" ht="14" thickBot="1" x14ac:dyDescent="0.4">
      <c r="B69" s="59" t="s">
        <v>149</v>
      </c>
      <c r="C69" s="139" t="s">
        <v>113</v>
      </c>
      <c r="D69" s="120" t="s">
        <v>6</v>
      </c>
      <c r="E69" s="120" t="s">
        <v>147</v>
      </c>
      <c r="F69" s="74"/>
      <c r="G69" s="188">
        <f>ROUND('TRV empilement sans structure'!G69,2)</f>
        <v>60.38</v>
      </c>
      <c r="H69" s="188">
        <f>ROUND('TRV empilement sans structure'!H69,3)</f>
        <v>26.425999999999998</v>
      </c>
      <c r="I69" s="188">
        <f>ROUND('TRV empilement sans structure'!I69,3)</f>
        <v>11.843</v>
      </c>
      <c r="J69" s="188">
        <f>ROUND('TRV empilement sans structure'!J69,3)</f>
        <v>7.9790000000000001</v>
      </c>
      <c r="K69" s="188">
        <f>ROUND('TRV empilement sans structure'!K69,3)</f>
        <v>7.0739999999999998</v>
      </c>
      <c r="L69" s="188"/>
      <c r="M69" s="134"/>
    </row>
    <row r="70" spans="2:13" ht="14" thickBot="1" x14ac:dyDescent="0.4">
      <c r="B70" s="46"/>
      <c r="G70" s="67"/>
      <c r="H70" s="67"/>
      <c r="I70" s="67"/>
      <c r="J70" s="67"/>
      <c r="K70" s="67"/>
      <c r="L70" s="67"/>
    </row>
    <row r="71" spans="2:13" x14ac:dyDescent="0.35">
      <c r="B71" s="50" t="s">
        <v>146</v>
      </c>
      <c r="C71" s="50" t="s">
        <v>168</v>
      </c>
      <c r="D71" s="119" t="s">
        <v>167</v>
      </c>
      <c r="E71" s="119" t="s">
        <v>148</v>
      </c>
      <c r="F71" s="177">
        <f>'TRV hors rémunération normale'!F70+Rattrapage!F70+'Rémunération normale'!F68</f>
        <v>0</v>
      </c>
      <c r="G71" s="189">
        <f>ROUND('TRV empilement sans structure'!G71,2)</f>
        <v>28.17</v>
      </c>
      <c r="H71" s="189">
        <f>ROUND('TRV empilement sans structure'!H71,3)</f>
        <v>19.846</v>
      </c>
      <c r="I71" s="189">
        <f>ROUND('TRV empilement sans structure'!I71,3)</f>
        <v>12.853</v>
      </c>
      <c r="J71" s="189">
        <f>ROUND('TRV empilement sans structure'!J71,3)</f>
        <v>8.8230000000000004</v>
      </c>
      <c r="K71" s="189">
        <f>ROUND('TRV empilement sans structure'!K71,3)</f>
        <v>8.0429999999999993</v>
      </c>
      <c r="L71" s="189"/>
      <c r="M71" s="180">
        <f>'TRV empilement sans structure'!M71</f>
        <v>0</v>
      </c>
    </row>
    <row r="72" spans="2:13" ht="14" thickBot="1" x14ac:dyDescent="0.4">
      <c r="B72" s="52" t="s">
        <v>146</v>
      </c>
      <c r="C72" s="52" t="s">
        <v>168</v>
      </c>
      <c r="D72" s="120" t="s">
        <v>167</v>
      </c>
      <c r="E72" s="120" t="s">
        <v>150</v>
      </c>
      <c r="F72" s="181">
        <f>'TRV hors rémunération normale'!F71+Rattrapage!F71+'Rémunération normale'!F69</f>
        <v>0</v>
      </c>
      <c r="G72" s="188">
        <f>ROUND('TRV empilement sans structure'!G72,2)</f>
        <v>40.26</v>
      </c>
      <c r="H72" s="188">
        <f>ROUND('TRV empilement sans structure'!H72,3)</f>
        <v>18.585999999999999</v>
      </c>
      <c r="I72" s="188">
        <f>ROUND('TRV empilement sans structure'!I72,3)</f>
        <v>12.093</v>
      </c>
      <c r="J72" s="188">
        <f>ROUND('TRV empilement sans structure'!J72,3)</f>
        <v>8.7029999999999994</v>
      </c>
      <c r="K72" s="188">
        <f>ROUND('TRV empilement sans structure'!K72,3)</f>
        <v>8.0129999999999999</v>
      </c>
      <c r="L72" s="188"/>
      <c r="M72" s="183">
        <f>'TRV empilement sans structure'!M72</f>
        <v>0</v>
      </c>
    </row>
    <row r="73" spans="2:13" x14ac:dyDescent="0.35">
      <c r="B73" s="52" t="s">
        <v>149</v>
      </c>
      <c r="C73" s="52" t="s">
        <v>9010</v>
      </c>
      <c r="D73" s="119" t="s">
        <v>167</v>
      </c>
      <c r="E73" s="119" t="s">
        <v>148</v>
      </c>
      <c r="F73" s="177">
        <f>'TRV hors rémunération normale'!F72+Rattrapage!F72+'Rémunération normale'!F70</f>
        <v>0</v>
      </c>
      <c r="G73" s="189">
        <f>ROUND('TRV empilement sans structure'!G73,2)</f>
        <v>26.04</v>
      </c>
      <c r="H73" s="189">
        <f>ROUND('TRV empilement sans structure'!H73,3)</f>
        <v>23.984999999999999</v>
      </c>
      <c r="I73" s="189">
        <f>ROUND('TRV empilement sans structure'!I73,3)</f>
        <v>16.443999999999999</v>
      </c>
      <c r="J73" s="189">
        <f>ROUND('TRV empilement sans structure'!J73,3)</f>
        <v>10.148</v>
      </c>
      <c r="K73" s="189">
        <f>ROUND('TRV empilement sans structure'!K73,3)</f>
        <v>7.7839999999999998</v>
      </c>
      <c r="L73" s="189">
        <f>ROUND('TRV empilement sans structure'!L73,3)</f>
        <v>6.7889999999999997</v>
      </c>
      <c r="M73" s="184">
        <f>'TRV empilement sans structure'!M73</f>
        <v>0</v>
      </c>
    </row>
    <row r="74" spans="2:13" ht="14" thickBot="1" x14ac:dyDescent="0.4">
      <c r="B74" s="59" t="s">
        <v>149</v>
      </c>
      <c r="C74" s="59" t="s">
        <v>9010</v>
      </c>
      <c r="D74" s="120" t="s">
        <v>167</v>
      </c>
      <c r="E74" s="120" t="s">
        <v>150</v>
      </c>
      <c r="F74" s="181">
        <f>'TRV hors rémunération normale'!F73+Rattrapage!F73+'Rémunération normale'!F71</f>
        <v>0</v>
      </c>
      <c r="G74" s="188">
        <f>ROUND('TRV empilement sans structure'!G74,2)</f>
        <v>46.76</v>
      </c>
      <c r="H74" s="188">
        <f>ROUND('TRV empilement sans structure'!H74,3)</f>
        <v>20.805</v>
      </c>
      <c r="I74" s="188">
        <f>ROUND('TRV empilement sans structure'!I74,3)</f>
        <v>14.244</v>
      </c>
      <c r="J74" s="188">
        <f>ROUND('TRV empilement sans structure'!J74,3)</f>
        <v>9.6080000000000005</v>
      </c>
      <c r="K74" s="188">
        <f>ROUND('TRV empilement sans structure'!K74,3)</f>
        <v>7.694</v>
      </c>
      <c r="L74" s="188">
        <f>ROUND('TRV empilement sans structure'!L74,3)</f>
        <v>6.7789999999999999</v>
      </c>
      <c r="M74" s="183">
        <f>'TRV empilement sans structure'!M74</f>
        <v>0</v>
      </c>
    </row>
    <row r="75" spans="2:13" x14ac:dyDescent="0.35">
      <c r="G75" s="67"/>
    </row>
    <row r="76" spans="2:13" x14ac:dyDescent="0.35">
      <c r="C76" s="79" t="s">
        <v>19</v>
      </c>
      <c r="F76" s="67">
        <f>M29/H29</f>
        <v>7.0037688442211055</v>
      </c>
    </row>
    <row r="77" spans="2:13" x14ac:dyDescent="0.35">
      <c r="C77" s="83" t="s">
        <v>154</v>
      </c>
    </row>
  </sheetData>
  <mergeCells count="1">
    <mergeCell ref="B4:L4"/>
  </mergeCells>
  <pageMargins left="0.7" right="0.7" top="0.75" bottom="0.75" header="0.3" footer="0.3"/>
  <pageSetup paperSize="9" scale="6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F9C7-BB3E-4C11-9884-4B0C21226822}">
  <dimension ref="B2:M75"/>
  <sheetViews>
    <sheetView showGridLines="0" topLeftCell="A51" zoomScale="114" zoomScaleNormal="100" workbookViewId="0">
      <selection activeCell="C72" sqref="C72:C73"/>
    </sheetView>
  </sheetViews>
  <sheetFormatPr baseColWidth="10" defaultColWidth="11" defaultRowHeight="13.5" x14ac:dyDescent="0.35"/>
  <cols>
    <col min="1" max="1" width="11" style="45"/>
    <col min="2" max="2" width="12.08203125" style="45" customWidth="1"/>
    <col min="3" max="3" width="12.75" style="45" customWidth="1"/>
    <col min="4" max="4" width="11.5" style="45" customWidth="1"/>
    <col min="5" max="5" width="11.33203125" style="45" customWidth="1"/>
    <col min="6" max="6" width="12.33203125" style="45" customWidth="1"/>
    <col min="7" max="12" width="9.58203125" style="45" customWidth="1"/>
    <col min="13" max="13" width="11" style="45" customWidth="1"/>
    <col min="14" max="16384" width="11" style="45"/>
  </cols>
  <sheetData>
    <row r="2" spans="2:13" ht="27" customHeight="1" x14ac:dyDescent="0.35">
      <c r="B2" s="6" t="s">
        <v>103</v>
      </c>
      <c r="H2" s="61"/>
      <c r="I2" s="62"/>
      <c r="K2" s="63"/>
      <c r="L2" s="64"/>
    </row>
    <row r="3" spans="2:13" ht="27" customHeight="1" thickBot="1" x14ac:dyDescent="0.4"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2:13" ht="35.25" customHeight="1" thickBot="1" x14ac:dyDescent="0.4">
      <c r="B4" s="31" t="s">
        <v>151</v>
      </c>
      <c r="C4" s="8" t="s">
        <v>0</v>
      </c>
      <c r="D4" s="46" t="s">
        <v>1</v>
      </c>
      <c r="E4" s="46" t="s">
        <v>2</v>
      </c>
      <c r="F4" s="48" t="s">
        <v>77</v>
      </c>
      <c r="G4" s="48" t="s">
        <v>78</v>
      </c>
      <c r="H4" s="48" t="s">
        <v>79</v>
      </c>
      <c r="I4" s="48" t="s">
        <v>80</v>
      </c>
      <c r="J4" s="48" t="s">
        <v>81</v>
      </c>
      <c r="K4" s="48" t="s">
        <v>82</v>
      </c>
      <c r="L4" s="48" t="s">
        <v>83</v>
      </c>
      <c r="M4" s="49" t="s">
        <v>84</v>
      </c>
    </row>
    <row r="5" spans="2:13" ht="14.25" customHeight="1" x14ac:dyDescent="0.35">
      <c r="B5" s="50" t="s">
        <v>109</v>
      </c>
      <c r="C5" s="123" t="s">
        <v>4</v>
      </c>
      <c r="D5" s="51" t="s">
        <v>5</v>
      </c>
      <c r="E5" s="46">
        <v>3</v>
      </c>
      <c r="F5" s="65">
        <f>ROUND('TRV avec structure'!F6/12,2)*12</f>
        <v>110.64000000000001</v>
      </c>
      <c r="G5" s="65"/>
      <c r="H5" s="65">
        <f>ROUND('TRV avec structure'!H6,2)</f>
        <v>13.61</v>
      </c>
      <c r="I5" s="65"/>
      <c r="J5" s="65"/>
      <c r="K5" s="65"/>
      <c r="L5" s="65"/>
      <c r="M5" s="66"/>
    </row>
    <row r="6" spans="2:13" ht="14.25" customHeight="1" x14ac:dyDescent="0.35">
      <c r="B6" s="52" t="s">
        <v>109</v>
      </c>
      <c r="C6" s="137" t="s">
        <v>4</v>
      </c>
      <c r="D6" s="53" t="s">
        <v>5</v>
      </c>
      <c r="E6" s="45">
        <v>6</v>
      </c>
      <c r="F6" s="67">
        <f>ROUND('TRV avec structure'!F7/12,2)*12</f>
        <v>143.28</v>
      </c>
      <c r="G6" s="202"/>
      <c r="H6" s="67">
        <f>ROUND('TRV avec structure'!H7,2)</f>
        <v>13.61</v>
      </c>
      <c r="I6" s="67"/>
      <c r="J6" s="202"/>
      <c r="K6" s="202"/>
      <c r="L6" s="202"/>
      <c r="M6" s="203"/>
    </row>
    <row r="7" spans="2:13" ht="14.25" customHeight="1" x14ac:dyDescent="0.35">
      <c r="B7" s="52" t="s">
        <v>109</v>
      </c>
      <c r="C7" s="137" t="s">
        <v>4</v>
      </c>
      <c r="D7" s="53" t="s">
        <v>5</v>
      </c>
      <c r="E7" s="45">
        <v>9</v>
      </c>
      <c r="F7" s="67">
        <f>ROUND('TRV avec structure'!F8/12,2)*12</f>
        <v>178.8</v>
      </c>
      <c r="G7" s="67"/>
      <c r="H7" s="67">
        <f>ROUND('TRV avec structure'!H8,2)</f>
        <v>13.48</v>
      </c>
      <c r="I7" s="67"/>
      <c r="J7" s="67"/>
      <c r="K7" s="67"/>
      <c r="L7" s="67"/>
      <c r="M7" s="68"/>
    </row>
    <row r="8" spans="2:13" x14ac:dyDescent="0.35">
      <c r="B8" s="52" t="s">
        <v>109</v>
      </c>
      <c r="C8" s="137" t="s">
        <v>4</v>
      </c>
      <c r="D8" s="53" t="s">
        <v>5</v>
      </c>
      <c r="E8" s="45">
        <v>12</v>
      </c>
      <c r="F8" s="67">
        <f>ROUND('TRV avec structure'!F9/12,2)*12</f>
        <v>212.88</v>
      </c>
      <c r="G8" s="67"/>
      <c r="H8" s="67">
        <f>ROUND('TRV avec structure'!H9,2)</f>
        <v>13.48</v>
      </c>
      <c r="I8" s="67"/>
      <c r="J8" s="67"/>
      <c r="K8" s="67"/>
      <c r="L8" s="67"/>
      <c r="M8" s="68"/>
    </row>
    <row r="9" spans="2:13" x14ac:dyDescent="0.35">
      <c r="B9" s="52" t="s">
        <v>109</v>
      </c>
      <c r="C9" s="137" t="s">
        <v>4</v>
      </c>
      <c r="D9" s="53" t="s">
        <v>5</v>
      </c>
      <c r="E9" s="45">
        <v>15</v>
      </c>
      <c r="F9" s="67">
        <f>ROUND('TRV avec structure'!F10/12,2)*12</f>
        <v>244.56</v>
      </c>
      <c r="G9" s="67"/>
      <c r="H9" s="67">
        <f>ROUND('TRV avec structure'!H10,2)</f>
        <v>13.48</v>
      </c>
      <c r="I9" s="67"/>
      <c r="J9" s="67"/>
      <c r="K9" s="67"/>
      <c r="L9" s="67"/>
      <c r="M9" s="68"/>
    </row>
    <row r="10" spans="2:13" x14ac:dyDescent="0.35">
      <c r="B10" s="52" t="s">
        <v>109</v>
      </c>
      <c r="C10" s="137" t="s">
        <v>4</v>
      </c>
      <c r="D10" s="53" t="s">
        <v>5</v>
      </c>
      <c r="E10" s="45">
        <v>18</v>
      </c>
      <c r="F10" s="67">
        <f>ROUND('TRV avec structure'!F11/12,2)*12</f>
        <v>277.32</v>
      </c>
      <c r="G10" s="67"/>
      <c r="H10" s="67">
        <f>ROUND('TRV avec structure'!H11,2)</f>
        <v>13.48</v>
      </c>
      <c r="I10" s="67"/>
      <c r="J10" s="67"/>
      <c r="K10" s="67"/>
      <c r="L10" s="67"/>
      <c r="M10" s="68"/>
    </row>
    <row r="11" spans="2:13" x14ac:dyDescent="0.35">
      <c r="B11" s="52" t="s">
        <v>109</v>
      </c>
      <c r="C11" s="137" t="s">
        <v>4</v>
      </c>
      <c r="D11" s="53" t="s">
        <v>5</v>
      </c>
      <c r="E11" s="45">
        <v>24</v>
      </c>
      <c r="F11" s="67">
        <f>ROUND('TRV avec structure'!F12/12,2)*12</f>
        <v>347.88</v>
      </c>
      <c r="G11" s="67"/>
      <c r="H11" s="67">
        <f>ROUND('TRV avec structure'!H12,2)</f>
        <v>13.48</v>
      </c>
      <c r="I11" s="67"/>
      <c r="J11" s="67"/>
      <c r="K11" s="67"/>
      <c r="L11" s="67"/>
      <c r="M11" s="68"/>
    </row>
    <row r="12" spans="2:13" x14ac:dyDescent="0.35">
      <c r="B12" s="52" t="s">
        <v>109</v>
      </c>
      <c r="C12" s="137" t="s">
        <v>4</v>
      </c>
      <c r="D12" s="53" t="s">
        <v>5</v>
      </c>
      <c r="E12" s="45">
        <v>30</v>
      </c>
      <c r="F12" s="67">
        <f>ROUND('TRV avec structure'!F13/12,2)*12</f>
        <v>411.84000000000003</v>
      </c>
      <c r="G12" s="67"/>
      <c r="H12" s="67">
        <f>ROUND('TRV avec structure'!H13,2)</f>
        <v>13.48</v>
      </c>
      <c r="I12" s="67"/>
      <c r="J12" s="67"/>
      <c r="K12" s="67"/>
      <c r="L12" s="67"/>
      <c r="M12" s="68"/>
    </row>
    <row r="13" spans="2:13" x14ac:dyDescent="0.35">
      <c r="B13" s="52" t="s">
        <v>109</v>
      </c>
      <c r="C13" s="137" t="s">
        <v>4</v>
      </c>
      <c r="D13" s="54" t="s">
        <v>5</v>
      </c>
      <c r="E13" s="57">
        <v>36</v>
      </c>
      <c r="F13" s="69">
        <f>ROUND('TRV avec structure'!F14/12,2)*12</f>
        <v>476.52</v>
      </c>
      <c r="G13" s="69"/>
      <c r="H13" s="69">
        <f>ROUND('TRV avec structure'!H14,2)</f>
        <v>13.48</v>
      </c>
      <c r="I13" s="69"/>
      <c r="J13" s="69"/>
      <c r="K13" s="69"/>
      <c r="L13" s="69"/>
      <c r="M13" s="70"/>
    </row>
    <row r="14" spans="2:13" x14ac:dyDescent="0.35">
      <c r="B14" s="52" t="s">
        <v>109</v>
      </c>
      <c r="C14" s="137" t="s">
        <v>4</v>
      </c>
      <c r="D14" s="55" t="s">
        <v>6</v>
      </c>
      <c r="E14" s="56">
        <v>9</v>
      </c>
      <c r="F14" s="71">
        <f>ROUND('TRV avec structure'!F15/12,2)*12</f>
        <v>175.2</v>
      </c>
      <c r="G14" s="71"/>
      <c r="H14" s="71">
        <f>ROUND('TRV avec structure'!H15,2)</f>
        <v>32.97</v>
      </c>
      <c r="I14" s="71">
        <f>ROUND('TRV avec structure'!I15,2)</f>
        <v>11.85</v>
      </c>
      <c r="J14" s="71"/>
      <c r="K14" s="71"/>
      <c r="L14" s="71"/>
      <c r="M14" s="72"/>
    </row>
    <row r="15" spans="2:13" x14ac:dyDescent="0.35">
      <c r="B15" s="52" t="s">
        <v>109</v>
      </c>
      <c r="C15" s="137" t="s">
        <v>4</v>
      </c>
      <c r="D15" s="53" t="s">
        <v>6</v>
      </c>
      <c r="E15" s="45">
        <v>12</v>
      </c>
      <c r="F15" s="67">
        <f>ROUND('TRV avec structure'!F16/12,2)*12</f>
        <v>206.64</v>
      </c>
      <c r="G15" s="67"/>
      <c r="H15" s="67">
        <f>ROUND('TRV avec structure'!H16,2)</f>
        <v>32.97</v>
      </c>
      <c r="I15" s="67">
        <f>ROUND('TRV avec structure'!I16,2)</f>
        <v>11.85</v>
      </c>
      <c r="J15" s="67"/>
      <c r="K15" s="67"/>
      <c r="L15" s="67"/>
      <c r="M15" s="68"/>
    </row>
    <row r="16" spans="2:13" x14ac:dyDescent="0.35">
      <c r="B16" s="52" t="s">
        <v>109</v>
      </c>
      <c r="C16" s="137" t="s">
        <v>4</v>
      </c>
      <c r="D16" s="53" t="s">
        <v>6</v>
      </c>
      <c r="E16" s="45">
        <v>15</v>
      </c>
      <c r="F16" s="67">
        <f>ROUND('TRV avec structure'!F17/12,2)*12</f>
        <v>238.68</v>
      </c>
      <c r="G16" s="67"/>
      <c r="H16" s="67">
        <f>ROUND('TRV avec structure'!H17,2)</f>
        <v>32.97</v>
      </c>
      <c r="I16" s="67">
        <f>ROUND('TRV avec structure'!I17,2)</f>
        <v>11.85</v>
      </c>
      <c r="J16" s="67"/>
      <c r="K16" s="67"/>
      <c r="L16" s="67"/>
      <c r="M16" s="68"/>
    </row>
    <row r="17" spans="2:13" x14ac:dyDescent="0.35">
      <c r="B17" s="52" t="s">
        <v>109</v>
      </c>
      <c r="C17" s="137" t="s">
        <v>4</v>
      </c>
      <c r="D17" s="53" t="s">
        <v>6</v>
      </c>
      <c r="E17" s="45">
        <v>18</v>
      </c>
      <c r="F17" s="67">
        <f>ROUND('TRV avec structure'!F18/12,2)*12</f>
        <v>269.64</v>
      </c>
      <c r="G17" s="67"/>
      <c r="H17" s="67">
        <f>ROUND('TRV avec structure'!H18,2)</f>
        <v>32.97</v>
      </c>
      <c r="I17" s="67">
        <f>ROUND('TRV avec structure'!I18,2)</f>
        <v>11.85</v>
      </c>
      <c r="J17" s="67"/>
      <c r="K17" s="67"/>
      <c r="L17" s="67"/>
      <c r="M17" s="68"/>
    </row>
    <row r="18" spans="2:13" x14ac:dyDescent="0.35">
      <c r="B18" s="52" t="s">
        <v>109</v>
      </c>
      <c r="C18" s="137" t="s">
        <v>4</v>
      </c>
      <c r="D18" s="54" t="s">
        <v>6</v>
      </c>
      <c r="E18" s="57">
        <v>36</v>
      </c>
      <c r="F18" s="69">
        <f>ROUND('TRV avec structure'!F19/12,2)*12</f>
        <v>463.79999999999995</v>
      </c>
      <c r="G18" s="69"/>
      <c r="H18" s="69">
        <f>ROUND('TRV avec structure'!H19,2)</f>
        <v>32.97</v>
      </c>
      <c r="I18" s="69">
        <f>ROUND('TRV avec structure'!I19,2)</f>
        <v>11.85</v>
      </c>
      <c r="J18" s="69"/>
      <c r="K18" s="69"/>
      <c r="L18" s="69"/>
      <c r="M18" s="70"/>
    </row>
    <row r="19" spans="2:13" x14ac:dyDescent="0.35">
      <c r="B19" s="52" t="s">
        <v>109</v>
      </c>
      <c r="C19" s="137" t="s">
        <v>4</v>
      </c>
      <c r="D19" s="55" t="s">
        <v>7</v>
      </c>
      <c r="E19" s="56">
        <v>3</v>
      </c>
      <c r="F19" s="71">
        <f>ROUND('TRV avec structure'!F20/12,2)*12</f>
        <v>110.64000000000001</v>
      </c>
      <c r="G19" s="71"/>
      <c r="H19" s="71">
        <f>ROUND('TRV avec structure'!H20,2)</f>
        <v>14.79</v>
      </c>
      <c r="I19" s="71">
        <f>ROUND('TRV avec structure'!I20,2)</f>
        <v>10.18</v>
      </c>
      <c r="J19" s="71"/>
      <c r="K19" s="71"/>
      <c r="L19" s="71"/>
      <c r="M19" s="72"/>
    </row>
    <row r="20" spans="2:13" x14ac:dyDescent="0.35">
      <c r="B20" s="52" t="s">
        <v>109</v>
      </c>
      <c r="C20" s="137" t="s">
        <v>4</v>
      </c>
      <c r="D20" s="53" t="s">
        <v>7</v>
      </c>
      <c r="E20" s="45">
        <v>6</v>
      </c>
      <c r="F20" s="67">
        <f>ROUND('TRV avec structure'!F21/12,2)*12</f>
        <v>143.28</v>
      </c>
      <c r="G20" s="67"/>
      <c r="H20" s="67">
        <f>ROUND('TRV avec structure'!H21,2)</f>
        <v>14.79</v>
      </c>
      <c r="I20" s="67">
        <f>ROUND('TRV avec structure'!I21,2)</f>
        <v>10.18</v>
      </c>
      <c r="J20" s="67"/>
      <c r="K20" s="67"/>
      <c r="L20" s="67"/>
      <c r="M20" s="68"/>
    </row>
    <row r="21" spans="2:13" x14ac:dyDescent="0.35">
      <c r="B21" s="52" t="s">
        <v>109</v>
      </c>
      <c r="C21" s="137" t="s">
        <v>4</v>
      </c>
      <c r="D21" s="53" t="s">
        <v>7</v>
      </c>
      <c r="E21" s="45">
        <v>9</v>
      </c>
      <c r="F21" s="67">
        <f>ROUND('TRV avec structure'!F22/12,2)*12</f>
        <v>178.8</v>
      </c>
      <c r="G21" s="67"/>
      <c r="H21" s="67">
        <f>ROUND('TRV avec structure'!H22,2)</f>
        <v>14.79</v>
      </c>
      <c r="I21" s="67">
        <f>ROUND('TRV avec structure'!I22,2)</f>
        <v>10.18</v>
      </c>
      <c r="J21" s="67"/>
      <c r="K21" s="67"/>
      <c r="L21" s="67"/>
      <c r="M21" s="68"/>
    </row>
    <row r="22" spans="2:13" x14ac:dyDescent="0.35">
      <c r="B22" s="52" t="s">
        <v>109</v>
      </c>
      <c r="C22" s="137" t="s">
        <v>4</v>
      </c>
      <c r="D22" s="53" t="s">
        <v>7</v>
      </c>
      <c r="E22" s="45">
        <v>12</v>
      </c>
      <c r="F22" s="67">
        <f>ROUND('TRV avec structure'!F23/12,2)*12</f>
        <v>212.88</v>
      </c>
      <c r="G22" s="67"/>
      <c r="H22" s="67">
        <f>ROUND('TRV avec structure'!H23,2)</f>
        <v>14.79</v>
      </c>
      <c r="I22" s="67">
        <f>ROUND('TRV avec structure'!I23,2)</f>
        <v>10.18</v>
      </c>
      <c r="J22" s="67"/>
      <c r="K22" s="67"/>
      <c r="L22" s="67"/>
      <c r="M22" s="68"/>
    </row>
    <row r="23" spans="2:13" x14ac:dyDescent="0.35">
      <c r="B23" s="52" t="s">
        <v>109</v>
      </c>
      <c r="C23" s="137" t="s">
        <v>4</v>
      </c>
      <c r="D23" s="53" t="s">
        <v>7</v>
      </c>
      <c r="E23" s="45">
        <v>15</v>
      </c>
      <c r="F23" s="67">
        <f>ROUND('TRV avec structure'!F24/12,2)*12</f>
        <v>244.56</v>
      </c>
      <c r="G23" s="67"/>
      <c r="H23" s="67">
        <f>ROUND('TRV avec structure'!H24,2)</f>
        <v>14.79</v>
      </c>
      <c r="I23" s="67">
        <f>ROUND('TRV avec structure'!I24,2)</f>
        <v>10.18</v>
      </c>
      <c r="J23" s="67"/>
      <c r="K23" s="67"/>
      <c r="L23" s="67"/>
      <c r="M23" s="68"/>
    </row>
    <row r="24" spans="2:13" x14ac:dyDescent="0.35">
      <c r="B24" s="52" t="s">
        <v>109</v>
      </c>
      <c r="C24" s="137" t="s">
        <v>4</v>
      </c>
      <c r="D24" s="53" t="s">
        <v>7</v>
      </c>
      <c r="E24" s="45">
        <v>18</v>
      </c>
      <c r="F24" s="67">
        <f>ROUND('TRV avec structure'!F25/12,2)*12</f>
        <v>277.32</v>
      </c>
      <c r="G24" s="67"/>
      <c r="H24" s="67">
        <f>ROUND('TRV avec structure'!H25,2)</f>
        <v>14.79</v>
      </c>
      <c r="I24" s="67">
        <f>ROUND('TRV avec structure'!I25,2)</f>
        <v>10.18</v>
      </c>
      <c r="J24" s="67"/>
      <c r="K24" s="67"/>
      <c r="L24" s="67"/>
      <c r="M24" s="68"/>
    </row>
    <row r="25" spans="2:13" x14ac:dyDescent="0.35">
      <c r="B25" s="52" t="s">
        <v>109</v>
      </c>
      <c r="C25" s="137" t="s">
        <v>4</v>
      </c>
      <c r="D25" s="53" t="s">
        <v>7</v>
      </c>
      <c r="E25" s="45">
        <v>24</v>
      </c>
      <c r="F25" s="67">
        <f>ROUND('TRV avec structure'!F26/12,2)*12</f>
        <v>347.88</v>
      </c>
      <c r="G25" s="67"/>
      <c r="H25" s="67">
        <f>ROUND('TRV avec structure'!H26,2)</f>
        <v>14.79</v>
      </c>
      <c r="I25" s="67">
        <f>ROUND('TRV avec structure'!I26,2)</f>
        <v>10.18</v>
      </c>
      <c r="J25" s="67"/>
      <c r="K25" s="67"/>
      <c r="L25" s="67"/>
      <c r="M25" s="68"/>
    </row>
    <row r="26" spans="2:13" x14ac:dyDescent="0.35">
      <c r="B26" s="52" t="s">
        <v>109</v>
      </c>
      <c r="C26" s="137" t="s">
        <v>4</v>
      </c>
      <c r="D26" s="53" t="s">
        <v>7</v>
      </c>
      <c r="E26" s="45">
        <v>30</v>
      </c>
      <c r="F26" s="67">
        <f>ROUND('TRV avec structure'!F27/12,2)*12</f>
        <v>411.84000000000003</v>
      </c>
      <c r="G26" s="67"/>
      <c r="H26" s="67">
        <f>ROUND('TRV avec structure'!H27,2)</f>
        <v>14.79</v>
      </c>
      <c r="I26" s="67">
        <f>ROUND('TRV avec structure'!I27,2)</f>
        <v>10.18</v>
      </c>
      <c r="J26" s="67"/>
      <c r="K26" s="67"/>
      <c r="L26" s="67"/>
      <c r="M26" s="68"/>
    </row>
    <row r="27" spans="2:13" x14ac:dyDescent="0.35">
      <c r="B27" s="52" t="s">
        <v>109</v>
      </c>
      <c r="C27" s="137" t="s">
        <v>4</v>
      </c>
      <c r="D27" s="54" t="s">
        <v>7</v>
      </c>
      <c r="E27" s="57">
        <v>36</v>
      </c>
      <c r="F27" s="69">
        <f>ROUND('TRV avec structure'!F28/12,2)*12</f>
        <v>476.52</v>
      </c>
      <c r="G27" s="69"/>
      <c r="H27" s="69">
        <f>ROUND('TRV avec structure'!H28,2)</f>
        <v>14.79</v>
      </c>
      <c r="I27" s="69">
        <f>ROUND('TRV avec structure'!I28,2)</f>
        <v>10.18</v>
      </c>
      <c r="J27" s="69"/>
      <c r="K27" s="69"/>
      <c r="L27" s="69"/>
      <c r="M27" s="70"/>
    </row>
    <row r="28" spans="2:13" x14ac:dyDescent="0.35">
      <c r="B28" s="52" t="s">
        <v>109</v>
      </c>
      <c r="C28" s="137" t="s">
        <v>4</v>
      </c>
      <c r="D28" s="55" t="s">
        <v>8</v>
      </c>
      <c r="E28" s="56">
        <v>6</v>
      </c>
      <c r="F28" s="71">
        <f>ROUND('TRV avec structure'!F29/12,2)*12</f>
        <v>142.68</v>
      </c>
      <c r="G28" s="71"/>
      <c r="H28" s="71">
        <f>ROUND('TRV avec structure'!H29,2)</f>
        <v>8.24</v>
      </c>
      <c r="I28" s="71">
        <f>ROUND('TRV avec structure'!I29,2)</f>
        <v>10.72</v>
      </c>
      <c r="J28" s="71">
        <f>ROUND('TRV avec structure'!J29,2)</f>
        <v>9.74</v>
      </c>
      <c r="K28" s="71">
        <f>ROUND('TRV avec structure'!K29,2)</f>
        <v>12.95</v>
      </c>
      <c r="L28" s="71">
        <f>ROUND('TRV avec structure'!L29,2)</f>
        <v>10.4</v>
      </c>
      <c r="M28" s="72">
        <f>ROUND('TRV avec structure'!M29,2)</f>
        <v>57.73</v>
      </c>
    </row>
    <row r="29" spans="2:13" x14ac:dyDescent="0.35">
      <c r="B29" s="52" t="s">
        <v>109</v>
      </c>
      <c r="C29" s="137" t="s">
        <v>4</v>
      </c>
      <c r="D29" s="53" t="s">
        <v>8</v>
      </c>
      <c r="E29" s="45">
        <v>9</v>
      </c>
      <c r="F29" s="67">
        <f>ROUND('TRV avec structure'!F30/12,2)*12</f>
        <v>177</v>
      </c>
      <c r="G29" s="67"/>
      <c r="H29" s="67">
        <f>ROUND('TRV avec structure'!H30,2)</f>
        <v>8.24</v>
      </c>
      <c r="I29" s="67">
        <f>ROUND('TRV avec structure'!I30,2)</f>
        <v>10.72</v>
      </c>
      <c r="J29" s="67">
        <f>ROUND('TRV avec structure'!J30,2)</f>
        <v>9.74</v>
      </c>
      <c r="K29" s="67">
        <f>ROUND('TRV avec structure'!K30,2)</f>
        <v>12.95</v>
      </c>
      <c r="L29" s="67">
        <f>ROUND('TRV avec structure'!L30,2)</f>
        <v>10.4</v>
      </c>
      <c r="M29" s="68">
        <f>ROUND('TRV avec structure'!M30,2)</f>
        <v>57.73</v>
      </c>
    </row>
    <row r="30" spans="2:13" x14ac:dyDescent="0.35">
      <c r="B30" s="52" t="s">
        <v>109</v>
      </c>
      <c r="C30" s="137" t="s">
        <v>4</v>
      </c>
      <c r="D30" s="53" t="s">
        <v>8</v>
      </c>
      <c r="E30" s="45">
        <v>12</v>
      </c>
      <c r="F30" s="67">
        <f>ROUND('TRV avec structure'!F31/12,2)*12</f>
        <v>210.24</v>
      </c>
      <c r="G30" s="67"/>
      <c r="H30" s="67">
        <f>ROUND('TRV avec structure'!H31,2)</f>
        <v>8.24</v>
      </c>
      <c r="I30" s="67">
        <f>ROUND('TRV avec structure'!I31,2)</f>
        <v>10.72</v>
      </c>
      <c r="J30" s="67">
        <f>ROUND('TRV avec structure'!J31,2)</f>
        <v>9.74</v>
      </c>
      <c r="K30" s="67">
        <f>ROUND('TRV avec structure'!K31,2)</f>
        <v>12.95</v>
      </c>
      <c r="L30" s="67">
        <f>ROUND('TRV avec structure'!L31,2)</f>
        <v>10.4</v>
      </c>
      <c r="M30" s="68">
        <f>ROUND('TRV avec structure'!M31,2)</f>
        <v>57.73</v>
      </c>
    </row>
    <row r="31" spans="2:13" x14ac:dyDescent="0.35">
      <c r="B31" s="52" t="s">
        <v>109</v>
      </c>
      <c r="C31" s="137" t="s">
        <v>4</v>
      </c>
      <c r="D31" s="53" t="s">
        <v>8</v>
      </c>
      <c r="E31" s="45">
        <v>15</v>
      </c>
      <c r="F31" s="67">
        <f>ROUND('TRV avec structure'!F32/12,2)*12</f>
        <v>240.71999999999997</v>
      </c>
      <c r="G31" s="67"/>
      <c r="H31" s="67">
        <f>ROUND('TRV avec structure'!H32,2)</f>
        <v>8.24</v>
      </c>
      <c r="I31" s="67">
        <f>ROUND('TRV avec structure'!I32,2)</f>
        <v>10.72</v>
      </c>
      <c r="J31" s="67">
        <f>ROUND('TRV avec structure'!J32,2)</f>
        <v>9.74</v>
      </c>
      <c r="K31" s="67">
        <f>ROUND('TRV avec structure'!K32,2)</f>
        <v>12.95</v>
      </c>
      <c r="L31" s="67">
        <f>ROUND('TRV avec structure'!L32,2)</f>
        <v>10.4</v>
      </c>
      <c r="M31" s="68">
        <f>ROUND('TRV avec structure'!M32,2)</f>
        <v>57.73</v>
      </c>
    </row>
    <row r="32" spans="2:13" x14ac:dyDescent="0.35">
      <c r="B32" s="52" t="s">
        <v>109</v>
      </c>
      <c r="C32" s="137" t="s">
        <v>4</v>
      </c>
      <c r="D32" s="53" t="s">
        <v>8</v>
      </c>
      <c r="E32" s="45">
        <v>18</v>
      </c>
      <c r="F32" s="67">
        <f>ROUND('TRV avec structure'!F33/12,2)*12</f>
        <v>272.76</v>
      </c>
      <c r="G32" s="67"/>
      <c r="H32" s="67">
        <f>ROUND('TRV avec structure'!H33,2)</f>
        <v>8.24</v>
      </c>
      <c r="I32" s="67">
        <f>ROUND('TRV avec structure'!I33,2)</f>
        <v>10.72</v>
      </c>
      <c r="J32" s="67">
        <f>ROUND('TRV avec structure'!J33,2)</f>
        <v>9.74</v>
      </c>
      <c r="K32" s="67">
        <f>ROUND('TRV avec structure'!K33,2)</f>
        <v>12.95</v>
      </c>
      <c r="L32" s="67">
        <f>ROUND('TRV avec structure'!L33,2)</f>
        <v>10.4</v>
      </c>
      <c r="M32" s="68">
        <f>ROUND('TRV avec structure'!M33,2)</f>
        <v>57.73</v>
      </c>
    </row>
    <row r="33" spans="2:13" x14ac:dyDescent="0.35">
      <c r="B33" s="52" t="s">
        <v>109</v>
      </c>
      <c r="C33" s="137" t="s">
        <v>4</v>
      </c>
      <c r="D33" s="53" t="s">
        <v>8</v>
      </c>
      <c r="E33" s="45">
        <v>24</v>
      </c>
      <c r="F33" s="67">
        <f>ROUND('TRV avec structure'!F34/12,2)*12</f>
        <v>338.64</v>
      </c>
      <c r="G33" s="67"/>
      <c r="H33" s="67">
        <f>ROUND('TRV avec structure'!H34,2)</f>
        <v>8.24</v>
      </c>
      <c r="I33" s="67">
        <f>ROUND('TRV avec structure'!I34,2)</f>
        <v>10.72</v>
      </c>
      <c r="J33" s="67">
        <f>ROUND('TRV avec structure'!J34,2)</f>
        <v>9.74</v>
      </c>
      <c r="K33" s="67">
        <f>ROUND('TRV avec structure'!K34,2)</f>
        <v>12.95</v>
      </c>
      <c r="L33" s="67">
        <f>ROUND('TRV avec structure'!L34,2)</f>
        <v>10.4</v>
      </c>
      <c r="M33" s="68">
        <f>ROUND('TRV avec structure'!M34,2)</f>
        <v>57.73</v>
      </c>
    </row>
    <row r="34" spans="2:13" x14ac:dyDescent="0.35">
      <c r="B34" s="52" t="s">
        <v>109</v>
      </c>
      <c r="C34" s="137" t="s">
        <v>4</v>
      </c>
      <c r="D34" s="53" t="s">
        <v>8</v>
      </c>
      <c r="E34" s="45">
        <v>30</v>
      </c>
      <c r="F34" s="67">
        <f>ROUND('TRV avec structure'!F35/12,2)*12</f>
        <v>405.36</v>
      </c>
      <c r="G34" s="67"/>
      <c r="H34" s="67">
        <f>ROUND('TRV avec structure'!H35,2)</f>
        <v>8.24</v>
      </c>
      <c r="I34" s="67">
        <f>ROUND('TRV avec structure'!I35,2)</f>
        <v>10.72</v>
      </c>
      <c r="J34" s="67">
        <f>ROUND('TRV avec structure'!J35,2)</f>
        <v>9.74</v>
      </c>
      <c r="K34" s="67">
        <f>ROUND('TRV avec structure'!K35,2)</f>
        <v>12.95</v>
      </c>
      <c r="L34" s="67">
        <f>ROUND('TRV avec structure'!L35,2)</f>
        <v>10.4</v>
      </c>
      <c r="M34" s="68">
        <f>ROUND('TRV avec structure'!M35,2)</f>
        <v>57.73</v>
      </c>
    </row>
    <row r="35" spans="2:13" x14ac:dyDescent="0.35">
      <c r="B35" s="58" t="s">
        <v>109</v>
      </c>
      <c r="C35" s="138" t="s">
        <v>4</v>
      </c>
      <c r="D35" s="54" t="s">
        <v>8</v>
      </c>
      <c r="E35" s="57">
        <v>36</v>
      </c>
      <c r="F35" s="69">
        <f>ROUND('TRV avec structure'!F36/12,2)*12</f>
        <v>475.32</v>
      </c>
      <c r="G35" s="69"/>
      <c r="H35" s="69">
        <f>ROUND('TRV avec structure'!H36,2)</f>
        <v>8.24</v>
      </c>
      <c r="I35" s="69">
        <f>ROUND('TRV avec structure'!I36,2)</f>
        <v>10.72</v>
      </c>
      <c r="J35" s="69">
        <f>ROUND('TRV avec structure'!J36,2)</f>
        <v>9.74</v>
      </c>
      <c r="K35" s="69">
        <f>ROUND('TRV avec structure'!K36,2)</f>
        <v>12.95</v>
      </c>
      <c r="L35" s="69">
        <f>ROUND('TRV avec structure'!L36,2)</f>
        <v>10.4</v>
      </c>
      <c r="M35" s="70">
        <f>ROUND('TRV avec structure'!M36,2)</f>
        <v>57.73</v>
      </c>
    </row>
    <row r="36" spans="2:13" x14ac:dyDescent="0.35">
      <c r="B36" s="52" t="s">
        <v>109</v>
      </c>
      <c r="C36" s="137" t="s">
        <v>9</v>
      </c>
      <c r="D36" s="53" t="s">
        <v>5</v>
      </c>
      <c r="E36" s="45">
        <v>3</v>
      </c>
      <c r="F36" s="71">
        <f>ROUND('TRV avec structure'!F37/12,2)*12</f>
        <v>134.76</v>
      </c>
      <c r="G36" s="71"/>
      <c r="H36" s="71">
        <f>ROUND('TRV avec structure'!H37,2)</f>
        <v>13.18</v>
      </c>
      <c r="I36" s="71"/>
      <c r="J36" s="71"/>
      <c r="K36" s="71"/>
      <c r="L36" s="71"/>
      <c r="M36" s="72"/>
    </row>
    <row r="37" spans="2:13" x14ac:dyDescent="0.35">
      <c r="B37" s="52" t="s">
        <v>109</v>
      </c>
      <c r="C37" s="137" t="s">
        <v>9</v>
      </c>
      <c r="D37" s="53" t="s">
        <v>5</v>
      </c>
      <c r="E37" s="45">
        <v>6</v>
      </c>
      <c r="F37" s="67">
        <f>ROUND('TRV avec structure'!F38/12,2)*12</f>
        <v>168.60000000000002</v>
      </c>
      <c r="G37" s="67"/>
      <c r="H37" s="67">
        <f>ROUND('TRV avec structure'!H38,2)</f>
        <v>13.18</v>
      </c>
      <c r="I37" s="67"/>
      <c r="J37" s="67"/>
      <c r="K37" s="67"/>
      <c r="L37" s="67"/>
      <c r="M37" s="68"/>
    </row>
    <row r="38" spans="2:13" x14ac:dyDescent="0.35">
      <c r="B38" s="52" t="s">
        <v>109</v>
      </c>
      <c r="C38" s="137" t="s">
        <v>9</v>
      </c>
      <c r="D38" s="53" t="s">
        <v>5</v>
      </c>
      <c r="E38" s="45">
        <v>9</v>
      </c>
      <c r="F38" s="67">
        <f>ROUND('TRV avec structure'!F39/12,2)*12</f>
        <v>201.24</v>
      </c>
      <c r="G38" s="67"/>
      <c r="H38" s="67">
        <f>ROUND('TRV avec structure'!H39,2)</f>
        <v>13.18</v>
      </c>
      <c r="I38" s="67"/>
      <c r="J38" s="67"/>
      <c r="K38" s="67"/>
      <c r="L38" s="67"/>
      <c r="M38" s="68"/>
    </row>
    <row r="39" spans="2:13" x14ac:dyDescent="0.35">
      <c r="B39" s="52" t="s">
        <v>109</v>
      </c>
      <c r="C39" s="137" t="s">
        <v>9</v>
      </c>
      <c r="D39" s="53" t="s">
        <v>5</v>
      </c>
      <c r="E39" s="45">
        <v>12</v>
      </c>
      <c r="F39" s="67">
        <f>ROUND('TRV avec structure'!F40/12,2)*12</f>
        <v>234</v>
      </c>
      <c r="G39" s="67"/>
      <c r="H39" s="67">
        <f>ROUND('TRV avec structure'!H40,2)</f>
        <v>13.18</v>
      </c>
      <c r="I39" s="67"/>
      <c r="J39" s="67"/>
      <c r="K39" s="67"/>
      <c r="L39" s="67"/>
      <c r="M39" s="68"/>
    </row>
    <row r="40" spans="2:13" x14ac:dyDescent="0.35">
      <c r="B40" s="52" t="s">
        <v>109</v>
      </c>
      <c r="C40" s="137" t="s">
        <v>9</v>
      </c>
      <c r="D40" s="53" t="s">
        <v>5</v>
      </c>
      <c r="E40" s="45">
        <v>15</v>
      </c>
      <c r="F40" s="67">
        <f>ROUND('TRV avec structure'!F41/12,2)*12</f>
        <v>266.04000000000002</v>
      </c>
      <c r="G40" s="67"/>
      <c r="H40" s="67">
        <f>ROUND('TRV avec structure'!H41,2)</f>
        <v>13.18</v>
      </c>
      <c r="I40" s="67"/>
      <c r="J40" s="67"/>
      <c r="K40" s="67"/>
      <c r="L40" s="67"/>
      <c r="M40" s="68"/>
    </row>
    <row r="41" spans="2:13" x14ac:dyDescent="0.35">
      <c r="B41" s="52" t="s">
        <v>109</v>
      </c>
      <c r="C41" s="137" t="s">
        <v>9</v>
      </c>
      <c r="D41" s="53" t="s">
        <v>5</v>
      </c>
      <c r="E41" s="45">
        <v>18</v>
      </c>
      <c r="F41" s="67">
        <f>ROUND('TRV avec structure'!F42/12,2)*12</f>
        <v>297.12</v>
      </c>
      <c r="G41" s="67"/>
      <c r="H41" s="67">
        <f>ROUND('TRV avec structure'!H42,2)</f>
        <v>13.18</v>
      </c>
      <c r="I41" s="67"/>
      <c r="J41" s="67"/>
      <c r="K41" s="67"/>
      <c r="L41" s="67"/>
      <c r="M41" s="68"/>
    </row>
    <row r="42" spans="2:13" x14ac:dyDescent="0.35">
      <c r="B42" s="52" t="s">
        <v>109</v>
      </c>
      <c r="C42" s="137" t="s">
        <v>9</v>
      </c>
      <c r="D42" s="53" t="s">
        <v>5</v>
      </c>
      <c r="E42" s="45">
        <v>24</v>
      </c>
      <c r="F42" s="67">
        <f>ROUND('TRV avec structure'!F43/12,2)*12</f>
        <v>364.92</v>
      </c>
      <c r="G42" s="67"/>
      <c r="H42" s="67">
        <f>ROUND('TRV avec structure'!H43,2)</f>
        <v>13.18</v>
      </c>
      <c r="I42" s="67"/>
      <c r="J42" s="67"/>
      <c r="K42" s="67"/>
      <c r="L42" s="67"/>
      <c r="M42" s="68"/>
    </row>
    <row r="43" spans="2:13" x14ac:dyDescent="0.35">
      <c r="B43" s="52" t="s">
        <v>109</v>
      </c>
      <c r="C43" s="137" t="s">
        <v>9</v>
      </c>
      <c r="D43" s="53" t="s">
        <v>5</v>
      </c>
      <c r="E43" s="45">
        <v>30</v>
      </c>
      <c r="F43" s="67">
        <f>ROUND('TRV avec structure'!F44/12,2)*12</f>
        <v>432</v>
      </c>
      <c r="G43" s="67"/>
      <c r="H43" s="67">
        <f>ROUND('TRV avec structure'!H44,2)</f>
        <v>13.18</v>
      </c>
      <c r="I43" s="67"/>
      <c r="J43" s="67"/>
      <c r="K43" s="67"/>
      <c r="L43" s="67"/>
      <c r="M43" s="68"/>
    </row>
    <row r="44" spans="2:13" x14ac:dyDescent="0.35">
      <c r="B44" s="52" t="s">
        <v>109</v>
      </c>
      <c r="C44" s="137" t="s">
        <v>9</v>
      </c>
      <c r="D44" s="54" t="s">
        <v>5</v>
      </c>
      <c r="E44" s="57">
        <v>36</v>
      </c>
      <c r="F44" s="69">
        <f>ROUND('TRV avec structure'!F45/12,2)*12</f>
        <v>498.59999999999997</v>
      </c>
      <c r="G44" s="69"/>
      <c r="H44" s="69">
        <f>ROUND('TRV avec structure'!H45,2)</f>
        <v>13.18</v>
      </c>
      <c r="I44" s="69"/>
      <c r="J44" s="69"/>
      <c r="K44" s="69"/>
      <c r="L44" s="69"/>
      <c r="M44" s="70"/>
    </row>
    <row r="45" spans="2:13" x14ac:dyDescent="0.35">
      <c r="B45" s="52" t="s">
        <v>109</v>
      </c>
      <c r="C45" s="137" t="s">
        <v>9</v>
      </c>
      <c r="D45" s="55" t="s">
        <v>6</v>
      </c>
      <c r="E45" s="56">
        <v>12</v>
      </c>
      <c r="F45" s="71">
        <f>ROUND('TRV avec structure'!F46/12,2)*12</f>
        <v>231</v>
      </c>
      <c r="G45" s="71"/>
      <c r="H45" s="71">
        <f>ROUND('TRV avec structure'!H46,2)</f>
        <v>31.17</v>
      </c>
      <c r="I45" s="71">
        <f>ROUND('TRV avec structure'!I46,2)</f>
        <v>11.56</v>
      </c>
      <c r="J45" s="71"/>
      <c r="K45" s="71"/>
      <c r="L45" s="71"/>
      <c r="M45" s="72"/>
    </row>
    <row r="46" spans="2:13" x14ac:dyDescent="0.35">
      <c r="B46" s="52" t="s">
        <v>109</v>
      </c>
      <c r="C46" s="137" t="s">
        <v>9</v>
      </c>
      <c r="D46" s="53" t="s">
        <v>6</v>
      </c>
      <c r="E46" s="45">
        <v>15</v>
      </c>
      <c r="F46" s="67">
        <f>ROUND('TRV avec structure'!F47/12,2)*12</f>
        <v>265.44</v>
      </c>
      <c r="G46" s="67"/>
      <c r="H46" s="67">
        <f>ROUND('TRV avec structure'!H47,2)</f>
        <v>31.17</v>
      </c>
      <c r="I46" s="67">
        <f>ROUND('TRV avec structure'!I47,2)</f>
        <v>11.56</v>
      </c>
      <c r="J46" s="67"/>
      <c r="K46" s="67"/>
      <c r="L46" s="67"/>
      <c r="M46" s="68"/>
    </row>
    <row r="47" spans="2:13" x14ac:dyDescent="0.35">
      <c r="B47" s="52" t="s">
        <v>109</v>
      </c>
      <c r="C47" s="137" t="s">
        <v>9</v>
      </c>
      <c r="D47" s="53" t="s">
        <v>6</v>
      </c>
      <c r="E47" s="45">
        <v>18</v>
      </c>
      <c r="F47" s="67">
        <f>ROUND('TRV avec structure'!F48/12,2)*12</f>
        <v>295.68</v>
      </c>
      <c r="G47" s="67"/>
      <c r="H47" s="67">
        <f>ROUND('TRV avec structure'!H48,2)</f>
        <v>31.17</v>
      </c>
      <c r="I47" s="67">
        <f>ROUND('TRV avec structure'!I48,2)</f>
        <v>11.56</v>
      </c>
      <c r="J47" s="67"/>
      <c r="K47" s="67"/>
      <c r="L47" s="67"/>
      <c r="M47" s="68"/>
    </row>
    <row r="48" spans="2:13" x14ac:dyDescent="0.35">
      <c r="B48" s="52" t="s">
        <v>109</v>
      </c>
      <c r="C48" s="137" t="s">
        <v>9</v>
      </c>
      <c r="D48" s="54" t="s">
        <v>6</v>
      </c>
      <c r="E48" s="57">
        <v>36</v>
      </c>
      <c r="F48" s="69">
        <f>ROUND('TRV avec structure'!F49/12,2)*12</f>
        <v>495.24</v>
      </c>
      <c r="G48" s="69"/>
      <c r="H48" s="69">
        <f>ROUND('TRV avec structure'!H49,2)</f>
        <v>31.17</v>
      </c>
      <c r="I48" s="69">
        <f>ROUND('TRV avec structure'!I49,2)</f>
        <v>11.56</v>
      </c>
      <c r="J48" s="69"/>
      <c r="K48" s="69"/>
      <c r="L48" s="69"/>
      <c r="M48" s="70"/>
    </row>
    <row r="49" spans="2:13" x14ac:dyDescent="0.35">
      <c r="B49" s="52" t="s">
        <v>109</v>
      </c>
      <c r="C49" s="137" t="s">
        <v>9</v>
      </c>
      <c r="D49" s="55" t="s">
        <v>7</v>
      </c>
      <c r="E49" s="56">
        <v>6</v>
      </c>
      <c r="F49" s="71">
        <f>ROUND('TRV avec structure'!F50/12,2)*12</f>
        <v>169.07999999999998</v>
      </c>
      <c r="G49" s="71"/>
      <c r="H49" s="71">
        <f>ROUND('TRV avec structure'!H50,2)</f>
        <v>14.07</v>
      </c>
      <c r="I49" s="71">
        <f>ROUND('TRV avec structure'!I50,2)</f>
        <v>9.99</v>
      </c>
      <c r="J49" s="71"/>
      <c r="K49" s="71"/>
      <c r="L49" s="71"/>
      <c r="M49" s="72"/>
    </row>
    <row r="50" spans="2:13" x14ac:dyDescent="0.35">
      <c r="B50" s="52" t="s">
        <v>109</v>
      </c>
      <c r="C50" s="137" t="s">
        <v>9</v>
      </c>
      <c r="D50" s="53" t="s">
        <v>7</v>
      </c>
      <c r="E50" s="45">
        <v>9</v>
      </c>
      <c r="F50" s="67">
        <f>ROUND('TRV avec structure'!F51/12,2)*12</f>
        <v>202.92000000000002</v>
      </c>
      <c r="G50" s="67"/>
      <c r="H50" s="67">
        <f>ROUND('TRV avec structure'!H51,2)</f>
        <v>14.07</v>
      </c>
      <c r="I50" s="67">
        <f>ROUND('TRV avec structure'!I51,2)</f>
        <v>9.99</v>
      </c>
      <c r="J50" s="67"/>
      <c r="K50" s="67"/>
      <c r="L50" s="67"/>
      <c r="M50" s="68"/>
    </row>
    <row r="51" spans="2:13" x14ac:dyDescent="0.35">
      <c r="B51" s="52" t="s">
        <v>109</v>
      </c>
      <c r="C51" s="137" t="s">
        <v>9</v>
      </c>
      <c r="D51" s="53" t="s">
        <v>7</v>
      </c>
      <c r="E51" s="45">
        <v>12</v>
      </c>
      <c r="F51" s="67">
        <f>ROUND('TRV avec structure'!F52/12,2)*12</f>
        <v>237.48</v>
      </c>
      <c r="G51" s="67"/>
      <c r="H51" s="67">
        <f>ROUND('TRV avec structure'!H52,2)</f>
        <v>14.07</v>
      </c>
      <c r="I51" s="67">
        <f>ROUND('TRV avec structure'!I52,2)</f>
        <v>9.99</v>
      </c>
      <c r="J51" s="67"/>
      <c r="K51" s="67"/>
      <c r="L51" s="67"/>
      <c r="M51" s="68"/>
    </row>
    <row r="52" spans="2:13" x14ac:dyDescent="0.35">
      <c r="B52" s="52" t="s">
        <v>109</v>
      </c>
      <c r="C52" s="137" t="s">
        <v>9</v>
      </c>
      <c r="D52" s="53" t="s">
        <v>7</v>
      </c>
      <c r="E52" s="45">
        <v>15</v>
      </c>
      <c r="F52" s="67">
        <f>ROUND('TRV avec structure'!F53/12,2)*12</f>
        <v>270.48</v>
      </c>
      <c r="G52" s="67"/>
      <c r="H52" s="67">
        <f>ROUND('TRV avec structure'!H53,2)</f>
        <v>14.07</v>
      </c>
      <c r="I52" s="67">
        <f>ROUND('TRV avec structure'!I53,2)</f>
        <v>9.99</v>
      </c>
      <c r="J52" s="67"/>
      <c r="K52" s="67"/>
      <c r="L52" s="67"/>
      <c r="M52" s="68"/>
    </row>
    <row r="53" spans="2:13" x14ac:dyDescent="0.35">
      <c r="B53" s="52" t="s">
        <v>109</v>
      </c>
      <c r="C53" s="137" t="s">
        <v>9</v>
      </c>
      <c r="D53" s="53" t="s">
        <v>7</v>
      </c>
      <c r="E53" s="45">
        <v>18</v>
      </c>
      <c r="F53" s="67">
        <f>ROUND('TRV avec structure'!F54/12,2)*12</f>
        <v>304.79999999999995</v>
      </c>
      <c r="G53" s="67"/>
      <c r="H53" s="67">
        <f>ROUND('TRV avec structure'!H54,2)</f>
        <v>14.07</v>
      </c>
      <c r="I53" s="67">
        <f>ROUND('TRV avec structure'!I54,2)</f>
        <v>9.99</v>
      </c>
      <c r="J53" s="67"/>
      <c r="K53" s="67"/>
      <c r="L53" s="67"/>
      <c r="M53" s="68"/>
    </row>
    <row r="54" spans="2:13" x14ac:dyDescent="0.35">
      <c r="B54" s="52" t="s">
        <v>109</v>
      </c>
      <c r="C54" s="137" t="s">
        <v>9</v>
      </c>
      <c r="D54" s="53" t="s">
        <v>7</v>
      </c>
      <c r="E54" s="45">
        <v>24</v>
      </c>
      <c r="F54" s="67">
        <f>ROUND('TRV avec structure'!F55/12,2)*12</f>
        <v>379.32</v>
      </c>
      <c r="G54" s="67"/>
      <c r="H54" s="67">
        <f>ROUND('TRV avec structure'!H55,2)</f>
        <v>14.07</v>
      </c>
      <c r="I54" s="67">
        <f>ROUND('TRV avec structure'!I55,2)</f>
        <v>9.99</v>
      </c>
      <c r="J54" s="67"/>
      <c r="K54" s="67"/>
      <c r="L54" s="67"/>
      <c r="M54" s="68"/>
    </row>
    <row r="55" spans="2:13" x14ac:dyDescent="0.35">
      <c r="B55" s="52" t="s">
        <v>109</v>
      </c>
      <c r="C55" s="137" t="s">
        <v>9</v>
      </c>
      <c r="D55" s="53" t="s">
        <v>7</v>
      </c>
      <c r="E55" s="45">
        <v>30</v>
      </c>
      <c r="F55" s="67">
        <f>ROUND('TRV avec structure'!F56/12,2)*12</f>
        <v>446.15999999999997</v>
      </c>
      <c r="G55" s="67"/>
      <c r="H55" s="67">
        <f>ROUND('TRV avec structure'!H56,2)</f>
        <v>14.07</v>
      </c>
      <c r="I55" s="67">
        <f>ROUND('TRV avec structure'!I56,2)</f>
        <v>9.99</v>
      </c>
      <c r="J55" s="67"/>
      <c r="K55" s="67"/>
      <c r="L55" s="67"/>
      <c r="M55" s="68"/>
    </row>
    <row r="56" spans="2:13" x14ac:dyDescent="0.35">
      <c r="B56" s="52" t="s">
        <v>109</v>
      </c>
      <c r="C56" s="137" t="s">
        <v>9</v>
      </c>
      <c r="D56" s="54" t="s">
        <v>7</v>
      </c>
      <c r="E56" s="57">
        <v>36</v>
      </c>
      <c r="F56" s="69">
        <f>ROUND('TRV avec structure'!F57/12,2)*12</f>
        <v>513.72</v>
      </c>
      <c r="G56" s="69"/>
      <c r="H56" s="69">
        <f>ROUND('TRV avec structure'!H57,2)</f>
        <v>14.07</v>
      </c>
      <c r="I56" s="69">
        <f>ROUND('TRV avec structure'!I57,2)</f>
        <v>9.99</v>
      </c>
      <c r="J56" s="69"/>
      <c r="K56" s="69"/>
      <c r="L56" s="69"/>
      <c r="M56" s="70"/>
    </row>
    <row r="57" spans="2:13" x14ac:dyDescent="0.35">
      <c r="B57" s="52" t="s">
        <v>109</v>
      </c>
      <c r="C57" s="137" t="s">
        <v>9</v>
      </c>
      <c r="D57" s="55" t="s">
        <v>8</v>
      </c>
      <c r="E57" s="56">
        <v>9</v>
      </c>
      <c r="F57" s="71">
        <f>ROUND('TRV avec structure'!F58/12,2)*12</f>
        <v>201.60000000000002</v>
      </c>
      <c r="G57" s="71"/>
      <c r="H57" s="71">
        <f>ROUND('TRV avec structure'!H58,2)</f>
        <v>8.61</v>
      </c>
      <c r="I57" s="71">
        <f>ROUND('TRV avec structure'!I58,2)</f>
        <v>11.04</v>
      </c>
      <c r="J57" s="71">
        <f>ROUND('TRV avec structure'!J58,2)</f>
        <v>14.81</v>
      </c>
      <c r="K57" s="71">
        <f>ROUND('TRV avec structure'!K58,2)</f>
        <v>19.37</v>
      </c>
      <c r="L57" s="71">
        <f>ROUND('TRV avec structure'!L58,2)</f>
        <v>16.309999999999999</v>
      </c>
      <c r="M57" s="72">
        <f>ROUND('TRV avec structure'!M58,2)</f>
        <v>32.44</v>
      </c>
    </row>
    <row r="58" spans="2:13" x14ac:dyDescent="0.35">
      <c r="B58" s="52" t="s">
        <v>109</v>
      </c>
      <c r="C58" s="137" t="s">
        <v>9</v>
      </c>
      <c r="D58" s="53" t="s">
        <v>8</v>
      </c>
      <c r="E58" s="45">
        <v>12</v>
      </c>
      <c r="F58" s="67">
        <f>ROUND('TRV avec structure'!F59/12,2)*12</f>
        <v>235.56</v>
      </c>
      <c r="G58" s="67"/>
      <c r="H58" s="67">
        <f>ROUND('TRV avec structure'!H59,2)</f>
        <v>8.61</v>
      </c>
      <c r="I58" s="67">
        <f>ROUND('TRV avec structure'!I59,2)</f>
        <v>11.04</v>
      </c>
      <c r="J58" s="67">
        <f>ROUND('TRV avec structure'!J59,2)</f>
        <v>14.81</v>
      </c>
      <c r="K58" s="67">
        <f>ROUND('TRV avec structure'!K59,2)</f>
        <v>19.37</v>
      </c>
      <c r="L58" s="67">
        <f>ROUND('TRV avec structure'!L59,2)</f>
        <v>16.309999999999999</v>
      </c>
      <c r="M58" s="68">
        <f>ROUND('TRV avec structure'!M59,2)</f>
        <v>32.44</v>
      </c>
    </row>
    <row r="59" spans="2:13" x14ac:dyDescent="0.35">
      <c r="B59" s="52" t="s">
        <v>109</v>
      </c>
      <c r="C59" s="137" t="s">
        <v>9</v>
      </c>
      <c r="D59" s="53" t="s">
        <v>8</v>
      </c>
      <c r="E59" s="45">
        <v>15</v>
      </c>
      <c r="F59" s="67">
        <f>ROUND('TRV avec structure'!F60/12,2)*12</f>
        <v>275.88</v>
      </c>
      <c r="G59" s="67"/>
      <c r="H59" s="67">
        <f>ROUND('TRV avec structure'!H60,2)</f>
        <v>8.61</v>
      </c>
      <c r="I59" s="67">
        <f>ROUND('TRV avec structure'!I60,2)</f>
        <v>11.04</v>
      </c>
      <c r="J59" s="67">
        <f>ROUND('TRV avec structure'!J60,2)</f>
        <v>14.81</v>
      </c>
      <c r="K59" s="67">
        <f>ROUND('TRV avec structure'!K60,2)</f>
        <v>19.37</v>
      </c>
      <c r="L59" s="67">
        <f>ROUND('TRV avec structure'!L60,2)</f>
        <v>16.309999999999999</v>
      </c>
      <c r="M59" s="68">
        <f>ROUND('TRV avec structure'!M60,2)</f>
        <v>32.44</v>
      </c>
    </row>
    <row r="60" spans="2:13" x14ac:dyDescent="0.35">
      <c r="B60" s="52" t="s">
        <v>109</v>
      </c>
      <c r="C60" s="137" t="s">
        <v>9</v>
      </c>
      <c r="D60" s="53" t="s">
        <v>8</v>
      </c>
      <c r="E60" s="45">
        <v>18</v>
      </c>
      <c r="F60" s="67">
        <f>ROUND('TRV avec structure'!F61/12,2)*12</f>
        <v>302.15999999999997</v>
      </c>
      <c r="G60" s="67"/>
      <c r="H60" s="67">
        <f>ROUND('TRV avec structure'!H61,2)</f>
        <v>8.61</v>
      </c>
      <c r="I60" s="67">
        <f>ROUND('TRV avec structure'!I61,2)</f>
        <v>11.04</v>
      </c>
      <c r="J60" s="67">
        <f>ROUND('TRV avec structure'!J61,2)</f>
        <v>14.81</v>
      </c>
      <c r="K60" s="67">
        <f>ROUND('TRV avec structure'!K61,2)</f>
        <v>19.37</v>
      </c>
      <c r="L60" s="67">
        <f>ROUND('TRV avec structure'!L61,2)</f>
        <v>16.309999999999999</v>
      </c>
      <c r="M60" s="68">
        <f>ROUND('TRV avec structure'!M61,2)</f>
        <v>32.44</v>
      </c>
    </row>
    <row r="61" spans="2:13" x14ac:dyDescent="0.35">
      <c r="B61" s="52" t="s">
        <v>109</v>
      </c>
      <c r="C61" s="137" t="s">
        <v>9</v>
      </c>
      <c r="D61" s="53" t="s">
        <v>8</v>
      </c>
      <c r="E61" s="45">
        <v>30</v>
      </c>
      <c r="F61" s="67">
        <f>ROUND('TRV avec structure'!F62/12,2)*12</f>
        <v>445.08000000000004</v>
      </c>
      <c r="G61" s="67"/>
      <c r="H61" s="67">
        <f>ROUND('TRV avec structure'!H62,2)</f>
        <v>8.61</v>
      </c>
      <c r="I61" s="67">
        <f>ROUND('TRV avec structure'!I62,2)</f>
        <v>11.04</v>
      </c>
      <c r="J61" s="67">
        <f>ROUND('TRV avec structure'!J62,2)</f>
        <v>14.81</v>
      </c>
      <c r="K61" s="67">
        <f>ROUND('TRV avec structure'!K62,2)</f>
        <v>19.37</v>
      </c>
      <c r="L61" s="67">
        <f>ROUND('TRV avec structure'!L62,2)</f>
        <v>16.309999999999999</v>
      </c>
      <c r="M61" s="68">
        <f>ROUND('TRV avec structure'!M62,2)</f>
        <v>32.44</v>
      </c>
    </row>
    <row r="62" spans="2:13" x14ac:dyDescent="0.35">
      <c r="B62" s="52" t="s">
        <v>109</v>
      </c>
      <c r="C62" s="137" t="s">
        <v>9</v>
      </c>
      <c r="D62" s="54" t="s">
        <v>8</v>
      </c>
      <c r="E62" s="57">
        <v>36</v>
      </c>
      <c r="F62" s="69">
        <f>ROUND('TRV avec structure'!F63/12,2)*12</f>
        <v>506.52</v>
      </c>
      <c r="G62" s="69"/>
      <c r="H62" s="69">
        <f>ROUND('TRV avec structure'!H63,2)</f>
        <v>8.61</v>
      </c>
      <c r="I62" s="69">
        <f>ROUND('TRV avec structure'!I63,2)</f>
        <v>11.04</v>
      </c>
      <c r="J62" s="69">
        <f>ROUND('TRV avec structure'!J63,2)</f>
        <v>14.81</v>
      </c>
      <c r="K62" s="69">
        <f>ROUND('TRV avec structure'!K63,2)</f>
        <v>19.37</v>
      </c>
      <c r="L62" s="69">
        <f>ROUND('TRV avec structure'!L63,2)</f>
        <v>16.309999999999999</v>
      </c>
      <c r="M62" s="70">
        <f>ROUND('TRV avec structure'!M63,2)</f>
        <v>32.44</v>
      </c>
    </row>
    <row r="63" spans="2:13" ht="14" thickBot="1" x14ac:dyDescent="0.4">
      <c r="B63" s="59" t="s">
        <v>109</v>
      </c>
      <c r="C63" s="139" t="s">
        <v>9</v>
      </c>
      <c r="D63" s="73" t="s">
        <v>10</v>
      </c>
      <c r="E63" s="60"/>
      <c r="F63" s="74"/>
      <c r="G63" s="74">
        <f>ROUND('TRV avec structure'!G64,2)</f>
        <v>156.72</v>
      </c>
      <c r="H63" s="74">
        <f>ROUND('TRV avec structure'!H64,2)</f>
        <v>9.48</v>
      </c>
      <c r="I63" s="74"/>
      <c r="J63" s="74"/>
      <c r="K63" s="74"/>
      <c r="L63" s="74"/>
      <c r="M63" s="76"/>
    </row>
    <row r="64" spans="2:13" ht="14" thickBot="1" x14ac:dyDescent="0.4">
      <c r="B64" s="46"/>
    </row>
    <row r="65" spans="2:13" x14ac:dyDescent="0.35">
      <c r="B65" s="50" t="s">
        <v>146</v>
      </c>
      <c r="C65" s="123" t="s">
        <v>112</v>
      </c>
      <c r="D65" s="119" t="s">
        <v>5</v>
      </c>
      <c r="E65" s="119" t="s">
        <v>147</v>
      </c>
      <c r="F65" s="65"/>
      <c r="G65" s="204">
        <f>ROUND('TRV empilement sans structure'!G66,3)</f>
        <v>22.167000000000002</v>
      </c>
      <c r="H65" s="204">
        <f>ROUND('TRV empilement sans structure'!H66,3)</f>
        <v>18.277000000000001</v>
      </c>
      <c r="I65" s="204">
        <f>ROUND('TRV empilement sans structure'!I66,3)</f>
        <v>13.137</v>
      </c>
      <c r="J65" s="204">
        <f>ROUND('TRV empilement sans structure'!J66,3)</f>
        <v>12.148</v>
      </c>
      <c r="K65" s="204">
        <f>ROUND('TRV empilement sans structure'!K66,3)</f>
        <v>11.141999999999999</v>
      </c>
      <c r="L65" s="204"/>
      <c r="M65" s="133"/>
    </row>
    <row r="66" spans="2:13" ht="14" thickBot="1" x14ac:dyDescent="0.4">
      <c r="B66" s="52" t="s">
        <v>146</v>
      </c>
      <c r="C66" s="137" t="s">
        <v>112</v>
      </c>
      <c r="D66" s="120" t="s">
        <v>6</v>
      </c>
      <c r="E66" s="120" t="s">
        <v>148</v>
      </c>
      <c r="F66" s="74"/>
      <c r="G66" s="205">
        <f>ROUND('TRV empilement sans structure'!G67,3)</f>
        <v>20.236999999999998</v>
      </c>
      <c r="H66" s="205">
        <f>ROUND('TRV empilement sans structure'!H67,3)</f>
        <v>30.129000000000001</v>
      </c>
      <c r="I66" s="205">
        <f>ROUND('TRV empilement sans structure'!I67,3)</f>
        <v>15.420999999999999</v>
      </c>
      <c r="J66" s="205">
        <f>ROUND('TRV empilement sans structure'!J67,3)</f>
        <v>12.189</v>
      </c>
      <c r="K66" s="205">
        <f>ROUND('TRV empilement sans structure'!K67,3)</f>
        <v>12.311999999999999</v>
      </c>
      <c r="L66" s="205"/>
      <c r="M66" s="134"/>
    </row>
    <row r="67" spans="2:13" x14ac:dyDescent="0.35">
      <c r="B67" s="52" t="s">
        <v>149</v>
      </c>
      <c r="C67" s="137" t="s">
        <v>113</v>
      </c>
      <c r="D67" s="119" t="s">
        <v>5</v>
      </c>
      <c r="E67" s="119" t="s">
        <v>150</v>
      </c>
      <c r="F67" s="67"/>
      <c r="G67" s="201">
        <f>ROUND('TRV empilement sans structure'!G68,3)</f>
        <v>36.661000000000001</v>
      </c>
      <c r="H67" s="201">
        <f>ROUND('TRV empilement sans structure'!H68,3)</f>
        <v>23.882000000000001</v>
      </c>
      <c r="I67" s="201">
        <f>ROUND('TRV empilement sans structure'!I68,3)</f>
        <v>16.434000000000001</v>
      </c>
      <c r="J67" s="201">
        <f>ROUND('TRV empilement sans structure'!J68,3)</f>
        <v>10.368</v>
      </c>
      <c r="K67" s="201">
        <f>ROUND('TRV empilement sans structure'!K68,3)</f>
        <v>8.0690000000000008</v>
      </c>
      <c r="L67" s="201">
        <f>ROUND('TRV empilement sans structure'!L68,3)</f>
        <v>7.1470000000000002</v>
      </c>
      <c r="M67" s="135"/>
    </row>
    <row r="68" spans="2:13" ht="14" thickBot="1" x14ac:dyDescent="0.4">
      <c r="B68" s="59" t="s">
        <v>149</v>
      </c>
      <c r="C68" s="139" t="s">
        <v>113</v>
      </c>
      <c r="D68" s="120" t="s">
        <v>6</v>
      </c>
      <c r="E68" s="120" t="s">
        <v>147</v>
      </c>
      <c r="F68" s="74"/>
      <c r="G68" s="205">
        <f>ROUND('TRV empilement sans structure'!G69,3)</f>
        <v>60.384999999999998</v>
      </c>
      <c r="H68" s="205">
        <f>ROUND('TRV empilement sans structure'!H69,3)</f>
        <v>26.425999999999998</v>
      </c>
      <c r="I68" s="205">
        <f>ROUND('TRV empilement sans structure'!I69,3)</f>
        <v>11.843</v>
      </c>
      <c r="J68" s="205">
        <f>ROUND('TRV empilement sans structure'!J69,3)</f>
        <v>7.9790000000000001</v>
      </c>
      <c r="K68" s="205">
        <f>ROUND('TRV empilement sans structure'!K69,3)</f>
        <v>7.0739999999999998</v>
      </c>
      <c r="L68" s="205"/>
      <c r="M68" s="134"/>
    </row>
    <row r="69" spans="2:13" ht="14" thickBot="1" x14ac:dyDescent="0.4">
      <c r="B69" s="46"/>
      <c r="G69" s="201"/>
      <c r="H69" s="201"/>
      <c r="I69" s="201"/>
      <c r="J69" s="201"/>
      <c r="K69" s="201"/>
      <c r="L69" s="201"/>
    </row>
    <row r="70" spans="2:13" x14ac:dyDescent="0.35">
      <c r="B70" s="50" t="s">
        <v>146</v>
      </c>
      <c r="C70" s="50" t="s">
        <v>168</v>
      </c>
      <c r="D70" s="119" t="s">
        <v>167</v>
      </c>
      <c r="E70" s="119" t="s">
        <v>148</v>
      </c>
      <c r="F70" s="177">
        <f>'TRV hors rémunération normale'!F70+Rattrapage!F70+'Rémunération normale'!F68</f>
        <v>0</v>
      </c>
      <c r="G70" s="206">
        <f>ROUND('TRV empilement sans structure'!G71,3)</f>
        <v>28.169</v>
      </c>
      <c r="H70" s="206">
        <f>ROUND('TRV empilement sans structure'!H71,3)</f>
        <v>19.846</v>
      </c>
      <c r="I70" s="206">
        <f>ROUND('TRV empilement sans structure'!I71,3)</f>
        <v>12.853</v>
      </c>
      <c r="J70" s="206">
        <f>ROUND('TRV empilement sans structure'!J71,3)</f>
        <v>8.8230000000000004</v>
      </c>
      <c r="K70" s="206">
        <f>ROUND('TRV empilement sans structure'!K71,3)</f>
        <v>8.0429999999999993</v>
      </c>
      <c r="L70" s="206"/>
      <c r="M70" s="180"/>
    </row>
    <row r="71" spans="2:13" ht="14" thickBot="1" x14ac:dyDescent="0.4">
      <c r="B71" s="52" t="s">
        <v>146</v>
      </c>
      <c r="C71" s="52" t="s">
        <v>168</v>
      </c>
      <c r="D71" s="120" t="s">
        <v>167</v>
      </c>
      <c r="E71" s="120" t="s">
        <v>150</v>
      </c>
      <c r="F71" s="181">
        <f>'TRV hors rémunération normale'!F71+Rattrapage!F71+'Rémunération normale'!F69</f>
        <v>0</v>
      </c>
      <c r="G71" s="207">
        <f>ROUND('TRV empilement sans structure'!G72,3)</f>
        <v>40.256999999999998</v>
      </c>
      <c r="H71" s="207">
        <f>ROUND('TRV empilement sans structure'!H72,3)</f>
        <v>18.585999999999999</v>
      </c>
      <c r="I71" s="207">
        <f>ROUND('TRV empilement sans structure'!I72,3)</f>
        <v>12.093</v>
      </c>
      <c r="J71" s="207">
        <f>ROUND('TRV empilement sans structure'!J72,3)</f>
        <v>8.7029999999999994</v>
      </c>
      <c r="K71" s="207">
        <f>ROUND('TRV empilement sans structure'!K72,3)</f>
        <v>8.0129999999999999</v>
      </c>
      <c r="L71" s="207"/>
      <c r="M71" s="183"/>
    </row>
    <row r="72" spans="2:13" x14ac:dyDescent="0.35">
      <c r="B72" s="52" t="s">
        <v>149</v>
      </c>
      <c r="C72" s="52" t="s">
        <v>9010</v>
      </c>
      <c r="D72" s="119" t="s">
        <v>167</v>
      </c>
      <c r="E72" s="119" t="s">
        <v>148</v>
      </c>
      <c r="F72" s="177">
        <f>'TRV hors rémunération normale'!F72+Rattrapage!F72+'Rémunération normale'!F70</f>
        <v>0</v>
      </c>
      <c r="G72" s="206">
        <f>ROUND('TRV empilement sans structure'!G73,3)</f>
        <v>26.044</v>
      </c>
      <c r="H72" s="206">
        <f>ROUND('TRV empilement sans structure'!H73,3)</f>
        <v>23.984999999999999</v>
      </c>
      <c r="I72" s="206">
        <f>ROUND('TRV empilement sans structure'!I73,3)</f>
        <v>16.443999999999999</v>
      </c>
      <c r="J72" s="206">
        <f>ROUND('TRV empilement sans structure'!J73,3)</f>
        <v>10.148</v>
      </c>
      <c r="K72" s="206">
        <f>ROUND('TRV empilement sans structure'!K73,3)</f>
        <v>7.7839999999999998</v>
      </c>
      <c r="L72" s="206">
        <f>ROUND('TRV empilement sans structure'!L73,3)</f>
        <v>6.7889999999999997</v>
      </c>
      <c r="M72" s="184"/>
    </row>
    <row r="73" spans="2:13" ht="14" thickBot="1" x14ac:dyDescent="0.4">
      <c r="B73" s="59" t="s">
        <v>149</v>
      </c>
      <c r="C73" s="59" t="s">
        <v>9010</v>
      </c>
      <c r="D73" s="120" t="s">
        <v>167</v>
      </c>
      <c r="E73" s="120" t="s">
        <v>150</v>
      </c>
      <c r="F73" s="181">
        <f>'TRV hors rémunération normale'!F73+Rattrapage!F73+'Rémunération normale'!F71</f>
        <v>0</v>
      </c>
      <c r="G73" s="207">
        <f>ROUND('TRV empilement sans structure'!G74,3)</f>
        <v>46.762999999999998</v>
      </c>
      <c r="H73" s="207">
        <f>ROUND('TRV empilement sans structure'!H74,3)</f>
        <v>20.805</v>
      </c>
      <c r="I73" s="207">
        <f>ROUND('TRV empilement sans structure'!I74,3)</f>
        <v>14.244</v>
      </c>
      <c r="J73" s="207">
        <f>ROUND('TRV empilement sans structure'!J74,3)</f>
        <v>9.6080000000000005</v>
      </c>
      <c r="K73" s="207">
        <f>ROUND('TRV empilement sans structure'!K74,3)</f>
        <v>7.694</v>
      </c>
      <c r="L73" s="207">
        <f>ROUND('TRV empilement sans structure'!L74,3)</f>
        <v>6.7789999999999999</v>
      </c>
      <c r="M73" s="183"/>
    </row>
    <row r="74" spans="2:13" x14ac:dyDescent="0.35">
      <c r="L74" s="112"/>
    </row>
    <row r="75" spans="2:13" x14ac:dyDescent="0.35">
      <c r="K75" s="80"/>
    </row>
  </sheetData>
  <mergeCells count="1">
    <mergeCell ref="B3:L3"/>
  </mergeCells>
  <pageMargins left="0.7" right="0.7" top="0.75" bottom="0.75" header="0.3" footer="0.3"/>
  <pageSetup paperSize="9" scale="6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99A80-0C71-4BD8-98F3-39EC34B17BCC}">
  <dimension ref="B1:C8762"/>
  <sheetViews>
    <sheetView workbookViewId="0">
      <selection activeCell="C12" sqref="C12"/>
    </sheetView>
  </sheetViews>
  <sheetFormatPr baseColWidth="10" defaultColWidth="11" defaultRowHeight="13.5" x14ac:dyDescent="0.35"/>
  <cols>
    <col min="1" max="1" width="11" style="146"/>
    <col min="2" max="2" width="22.33203125" style="145" bestFit="1" customWidth="1"/>
    <col min="3" max="3" width="20.83203125" style="146" customWidth="1"/>
    <col min="4" max="16384" width="11" style="146"/>
  </cols>
  <sheetData>
    <row r="1" spans="2:3" ht="14" thickBot="1" x14ac:dyDescent="0.4"/>
    <row r="2" spans="2:3" ht="14" thickBot="1" x14ac:dyDescent="0.4">
      <c r="B2" s="147" t="s">
        <v>155</v>
      </c>
      <c r="C2" s="148" t="s">
        <v>156</v>
      </c>
    </row>
    <row r="3" spans="2:3" x14ac:dyDescent="0.35">
      <c r="B3" s="149" t="s">
        <v>182</v>
      </c>
      <c r="C3" s="150">
        <v>81.577485917458503</v>
      </c>
    </row>
    <row r="4" spans="2:3" x14ac:dyDescent="0.35">
      <c r="B4" s="149" t="s">
        <v>183</v>
      </c>
      <c r="C4" s="150">
        <v>74.512198922321204</v>
      </c>
    </row>
    <row r="5" spans="2:3" x14ac:dyDescent="0.35">
      <c r="B5" s="149" t="s">
        <v>184</v>
      </c>
      <c r="C5" s="150">
        <v>71.480684597508699</v>
      </c>
    </row>
    <row r="6" spans="2:3" x14ac:dyDescent="0.35">
      <c r="B6" s="149" t="s">
        <v>185</v>
      </c>
      <c r="C6" s="150">
        <v>64.724955876175201</v>
      </c>
    </row>
    <row r="7" spans="2:3" x14ac:dyDescent="0.35">
      <c r="B7" s="149" t="s">
        <v>186</v>
      </c>
      <c r="C7" s="150">
        <v>62.050575379542103</v>
      </c>
    </row>
    <row r="8" spans="2:3" x14ac:dyDescent="0.35">
      <c r="B8" s="149" t="s">
        <v>187</v>
      </c>
      <c r="C8" s="150">
        <v>62.3011399659202</v>
      </c>
    </row>
    <row r="9" spans="2:3" x14ac:dyDescent="0.35">
      <c r="B9" s="149" t="s">
        <v>188</v>
      </c>
      <c r="C9" s="150">
        <v>64.178154171218395</v>
      </c>
    </row>
    <row r="10" spans="2:3" x14ac:dyDescent="0.35">
      <c r="B10" s="149" t="s">
        <v>189</v>
      </c>
      <c r="C10" s="150">
        <v>66.881080000476899</v>
      </c>
    </row>
    <row r="11" spans="2:3" x14ac:dyDescent="0.35">
      <c r="B11" s="149" t="s">
        <v>190</v>
      </c>
      <c r="C11" s="150">
        <v>79.412218036178203</v>
      </c>
    </row>
    <row r="12" spans="2:3" x14ac:dyDescent="0.35">
      <c r="B12" s="149" t="s">
        <v>191</v>
      </c>
      <c r="C12" s="150">
        <v>87.319895403282899</v>
      </c>
    </row>
    <row r="13" spans="2:3" x14ac:dyDescent="0.35">
      <c r="B13" s="149" t="s">
        <v>192</v>
      </c>
      <c r="C13" s="150">
        <v>89.438955059374806</v>
      </c>
    </row>
    <row r="14" spans="2:3" x14ac:dyDescent="0.35">
      <c r="B14" s="149" t="s">
        <v>193</v>
      </c>
      <c r="C14" s="150">
        <v>89.581942455420702</v>
      </c>
    </row>
    <row r="15" spans="2:3" x14ac:dyDescent="0.35">
      <c r="B15" s="149" t="s">
        <v>194</v>
      </c>
      <c r="C15" s="150">
        <v>86.768275780622602</v>
      </c>
    </row>
    <row r="16" spans="2:3" x14ac:dyDescent="0.35">
      <c r="B16" s="149" t="s">
        <v>195</v>
      </c>
      <c r="C16" s="150">
        <v>78.374034667731493</v>
      </c>
    </row>
    <row r="17" spans="2:3" x14ac:dyDescent="0.35">
      <c r="B17" s="149" t="s">
        <v>196</v>
      </c>
      <c r="C17" s="150">
        <v>80.960005773470698</v>
      </c>
    </row>
    <row r="18" spans="2:3" x14ac:dyDescent="0.35">
      <c r="B18" s="149" t="s">
        <v>197</v>
      </c>
      <c r="C18" s="150">
        <v>84.609911532252696</v>
      </c>
    </row>
    <row r="19" spans="2:3" x14ac:dyDescent="0.35">
      <c r="B19" s="149" t="s">
        <v>198</v>
      </c>
      <c r="C19" s="150">
        <v>91.717266080730994</v>
      </c>
    </row>
    <row r="20" spans="2:3" x14ac:dyDescent="0.35">
      <c r="B20" s="149" t="s">
        <v>199</v>
      </c>
      <c r="C20" s="150">
        <v>110.734589754829</v>
      </c>
    </row>
    <row r="21" spans="2:3" x14ac:dyDescent="0.35">
      <c r="B21" s="149" t="s">
        <v>200</v>
      </c>
      <c r="C21" s="150">
        <v>124.682298690449</v>
      </c>
    </row>
    <row r="22" spans="2:3" x14ac:dyDescent="0.35">
      <c r="B22" s="149" t="s">
        <v>201</v>
      </c>
      <c r="C22" s="150">
        <v>124.144910040855</v>
      </c>
    </row>
    <row r="23" spans="2:3" x14ac:dyDescent="0.35">
      <c r="B23" s="149" t="s">
        <v>202</v>
      </c>
      <c r="C23" s="150">
        <v>109.386983301802</v>
      </c>
    </row>
    <row r="24" spans="2:3" x14ac:dyDescent="0.35">
      <c r="B24" s="149" t="s">
        <v>203</v>
      </c>
      <c r="C24" s="150">
        <v>95.198049964826893</v>
      </c>
    </row>
    <row r="25" spans="2:3" x14ac:dyDescent="0.35">
      <c r="B25" s="149" t="s">
        <v>204</v>
      </c>
      <c r="C25" s="150">
        <v>97.609813401306695</v>
      </c>
    </row>
    <row r="26" spans="2:3" x14ac:dyDescent="0.35">
      <c r="B26" s="149" t="s">
        <v>205</v>
      </c>
      <c r="C26" s="150">
        <v>88.065522852838797</v>
      </c>
    </row>
    <row r="27" spans="2:3" x14ac:dyDescent="0.35">
      <c r="B27" s="149" t="s">
        <v>206</v>
      </c>
      <c r="C27" s="150">
        <v>99.119027810438695</v>
      </c>
    </row>
    <row r="28" spans="2:3" x14ac:dyDescent="0.35">
      <c r="B28" s="149" t="s">
        <v>207</v>
      </c>
      <c r="C28" s="150">
        <v>94.809630273879094</v>
      </c>
    </row>
    <row r="29" spans="2:3" x14ac:dyDescent="0.35">
      <c r="B29" s="149" t="s">
        <v>208</v>
      </c>
      <c r="C29" s="150">
        <v>91.462924456079094</v>
      </c>
    </row>
    <row r="30" spans="2:3" x14ac:dyDescent="0.35">
      <c r="B30" s="149" t="s">
        <v>209</v>
      </c>
      <c r="C30" s="150">
        <v>85.011808264301905</v>
      </c>
    </row>
    <row r="31" spans="2:3" x14ac:dyDescent="0.35">
      <c r="B31" s="149" t="s">
        <v>210</v>
      </c>
      <c r="C31" s="150">
        <v>79.936584057088595</v>
      </c>
    </row>
    <row r="32" spans="2:3" x14ac:dyDescent="0.35">
      <c r="B32" s="149" t="s">
        <v>211</v>
      </c>
      <c r="C32" s="150">
        <v>87.962620633713001</v>
      </c>
    </row>
    <row r="33" spans="2:3" x14ac:dyDescent="0.35">
      <c r="B33" s="149" t="s">
        <v>212</v>
      </c>
      <c r="C33" s="150">
        <v>101.67611008363799</v>
      </c>
    </row>
    <row r="34" spans="2:3" x14ac:dyDescent="0.35">
      <c r="B34" s="149" t="s">
        <v>213</v>
      </c>
      <c r="C34" s="150">
        <v>122.02964848213099</v>
      </c>
    </row>
    <row r="35" spans="2:3" x14ac:dyDescent="0.35">
      <c r="B35" s="149" t="s">
        <v>214</v>
      </c>
      <c r="C35" s="150">
        <v>147.387726633558</v>
      </c>
    </row>
    <row r="36" spans="2:3" x14ac:dyDescent="0.35">
      <c r="B36" s="149" t="s">
        <v>215</v>
      </c>
      <c r="C36" s="150">
        <v>147.524081908798</v>
      </c>
    </row>
    <row r="37" spans="2:3" x14ac:dyDescent="0.35">
      <c r="B37" s="149" t="s">
        <v>216</v>
      </c>
      <c r="C37" s="150">
        <v>138.634796479469</v>
      </c>
    </row>
    <row r="38" spans="2:3" x14ac:dyDescent="0.35">
      <c r="B38" s="149" t="s">
        <v>217</v>
      </c>
      <c r="C38" s="150">
        <v>131.45804086289701</v>
      </c>
    </row>
    <row r="39" spans="2:3" x14ac:dyDescent="0.35">
      <c r="B39" s="149" t="s">
        <v>218</v>
      </c>
      <c r="C39" s="150">
        <v>122.16893403328901</v>
      </c>
    </row>
    <row r="40" spans="2:3" x14ac:dyDescent="0.35">
      <c r="B40" s="149" t="s">
        <v>219</v>
      </c>
      <c r="C40" s="150">
        <v>116.52829377732699</v>
      </c>
    </row>
    <row r="41" spans="2:3" x14ac:dyDescent="0.35">
      <c r="B41" s="149" t="s">
        <v>220</v>
      </c>
      <c r="C41" s="150">
        <v>120.542685524639</v>
      </c>
    </row>
    <row r="42" spans="2:3" x14ac:dyDescent="0.35">
      <c r="B42" s="149" t="s">
        <v>221</v>
      </c>
      <c r="C42" s="150">
        <v>126.308895892827</v>
      </c>
    </row>
    <row r="43" spans="2:3" x14ac:dyDescent="0.35">
      <c r="B43" s="149" t="s">
        <v>222</v>
      </c>
      <c r="C43" s="150">
        <v>133.88393217210501</v>
      </c>
    </row>
    <row r="44" spans="2:3" x14ac:dyDescent="0.35">
      <c r="B44" s="149" t="s">
        <v>223</v>
      </c>
      <c r="C44" s="150">
        <v>145.32236791650899</v>
      </c>
    </row>
    <row r="45" spans="2:3" x14ac:dyDescent="0.35">
      <c r="B45" s="149" t="s">
        <v>224</v>
      </c>
      <c r="C45" s="150">
        <v>151.20259286512399</v>
      </c>
    </row>
    <row r="46" spans="2:3" x14ac:dyDescent="0.35">
      <c r="B46" s="149" t="s">
        <v>225</v>
      </c>
      <c r="C46" s="150">
        <v>145.97564064760101</v>
      </c>
    </row>
    <row r="47" spans="2:3" x14ac:dyDescent="0.35">
      <c r="B47" s="149" t="s">
        <v>226</v>
      </c>
      <c r="C47" s="150">
        <v>127.80363544251099</v>
      </c>
    </row>
    <row r="48" spans="2:3" x14ac:dyDescent="0.35">
      <c r="B48" s="149" t="s">
        <v>227</v>
      </c>
      <c r="C48" s="150">
        <v>117.568816293182</v>
      </c>
    </row>
    <row r="49" spans="2:3" x14ac:dyDescent="0.35">
      <c r="B49" s="149" t="s">
        <v>228</v>
      </c>
      <c r="C49" s="150">
        <v>116.841929961714</v>
      </c>
    </row>
    <row r="50" spans="2:3" x14ac:dyDescent="0.35">
      <c r="B50" s="149" t="s">
        <v>229</v>
      </c>
      <c r="C50" s="150">
        <v>109.529078486103</v>
      </c>
    </row>
    <row r="51" spans="2:3" x14ac:dyDescent="0.35">
      <c r="B51" s="149" t="s">
        <v>230</v>
      </c>
      <c r="C51" s="150">
        <v>95.537671792098806</v>
      </c>
    </row>
    <row r="52" spans="2:3" x14ac:dyDescent="0.35">
      <c r="B52" s="149" t="s">
        <v>231</v>
      </c>
      <c r="C52" s="150">
        <v>90.327864308044397</v>
      </c>
    </row>
    <row r="53" spans="2:3" x14ac:dyDescent="0.35">
      <c r="B53" s="149" t="s">
        <v>232</v>
      </c>
      <c r="C53" s="150">
        <v>87.123424539082606</v>
      </c>
    </row>
    <row r="54" spans="2:3" x14ac:dyDescent="0.35">
      <c r="B54" s="149" t="s">
        <v>233</v>
      </c>
      <c r="C54" s="150">
        <v>81.340846029296102</v>
      </c>
    </row>
    <row r="55" spans="2:3" x14ac:dyDescent="0.35">
      <c r="B55" s="149" t="s">
        <v>234</v>
      </c>
      <c r="C55" s="150">
        <v>79.203660683281498</v>
      </c>
    </row>
    <row r="56" spans="2:3" x14ac:dyDescent="0.35">
      <c r="B56" s="149" t="s">
        <v>235</v>
      </c>
      <c r="C56" s="150">
        <v>79.690114580135898</v>
      </c>
    </row>
    <row r="57" spans="2:3" x14ac:dyDescent="0.35">
      <c r="B57" s="149" t="s">
        <v>236</v>
      </c>
      <c r="C57" s="150">
        <v>82.4408875787162</v>
      </c>
    </row>
    <row r="58" spans="2:3" x14ac:dyDescent="0.35">
      <c r="B58" s="149" t="s">
        <v>237</v>
      </c>
      <c r="C58" s="150">
        <v>90.710603825239204</v>
      </c>
    </row>
    <row r="59" spans="2:3" x14ac:dyDescent="0.35">
      <c r="B59" s="149" t="s">
        <v>238</v>
      </c>
      <c r="C59" s="150">
        <v>100.82710515473001</v>
      </c>
    </row>
    <row r="60" spans="2:3" x14ac:dyDescent="0.35">
      <c r="B60" s="149" t="s">
        <v>239</v>
      </c>
      <c r="C60" s="150">
        <v>105.00712921752</v>
      </c>
    </row>
    <row r="61" spans="2:3" x14ac:dyDescent="0.35">
      <c r="B61" s="149" t="s">
        <v>240</v>
      </c>
      <c r="C61" s="150">
        <v>100.699302273988</v>
      </c>
    </row>
    <row r="62" spans="2:3" x14ac:dyDescent="0.35">
      <c r="B62" s="149" t="s">
        <v>241</v>
      </c>
      <c r="C62" s="150">
        <v>96.989673107331001</v>
      </c>
    </row>
    <row r="63" spans="2:3" x14ac:dyDescent="0.35">
      <c r="B63" s="149" t="s">
        <v>242</v>
      </c>
      <c r="C63" s="150">
        <v>91.951830756002295</v>
      </c>
    </row>
    <row r="64" spans="2:3" x14ac:dyDescent="0.35">
      <c r="B64" s="149" t="s">
        <v>243</v>
      </c>
      <c r="C64" s="150">
        <v>83.956455771804301</v>
      </c>
    </row>
    <row r="65" spans="2:3" x14ac:dyDescent="0.35">
      <c r="B65" s="149" t="s">
        <v>244</v>
      </c>
      <c r="C65" s="150">
        <v>88.080273332069694</v>
      </c>
    </row>
    <row r="66" spans="2:3" x14ac:dyDescent="0.35">
      <c r="B66" s="149" t="s">
        <v>245</v>
      </c>
      <c r="C66" s="150">
        <v>91.348949103917406</v>
      </c>
    </row>
    <row r="67" spans="2:3" x14ac:dyDescent="0.35">
      <c r="B67" s="149" t="s">
        <v>246</v>
      </c>
      <c r="C67" s="150">
        <v>96.076317441297704</v>
      </c>
    </row>
    <row r="68" spans="2:3" x14ac:dyDescent="0.35">
      <c r="B68" s="149" t="s">
        <v>247</v>
      </c>
      <c r="C68" s="150">
        <v>108.069714480109</v>
      </c>
    </row>
    <row r="69" spans="2:3" x14ac:dyDescent="0.35">
      <c r="B69" s="149" t="s">
        <v>248</v>
      </c>
      <c r="C69" s="150">
        <v>117.021938257294</v>
      </c>
    </row>
    <row r="70" spans="2:3" x14ac:dyDescent="0.35">
      <c r="B70" s="149" t="s">
        <v>249</v>
      </c>
      <c r="C70" s="150">
        <v>112.68667718752999</v>
      </c>
    </row>
    <row r="71" spans="2:3" x14ac:dyDescent="0.35">
      <c r="B71" s="149" t="s">
        <v>250</v>
      </c>
      <c r="C71" s="150">
        <v>103.833483914794</v>
      </c>
    </row>
    <row r="72" spans="2:3" x14ac:dyDescent="0.35">
      <c r="B72" s="149" t="s">
        <v>251</v>
      </c>
      <c r="C72" s="150">
        <v>95.926433434564103</v>
      </c>
    </row>
    <row r="73" spans="2:3" x14ac:dyDescent="0.35">
      <c r="B73" s="149" t="s">
        <v>252</v>
      </c>
      <c r="C73" s="150">
        <v>93.988647347507694</v>
      </c>
    </row>
    <row r="74" spans="2:3" x14ac:dyDescent="0.35">
      <c r="B74" s="149" t="s">
        <v>253</v>
      </c>
      <c r="C74" s="150">
        <v>88.1431710848954</v>
      </c>
    </row>
    <row r="75" spans="2:3" x14ac:dyDescent="0.35">
      <c r="B75" s="149" t="s">
        <v>254</v>
      </c>
      <c r="C75" s="150">
        <v>81.577485917458503</v>
      </c>
    </row>
    <row r="76" spans="2:3" x14ac:dyDescent="0.35">
      <c r="B76" s="149" t="s">
        <v>255</v>
      </c>
      <c r="C76" s="150">
        <v>74.512198922321204</v>
      </c>
    </row>
    <row r="77" spans="2:3" x14ac:dyDescent="0.35">
      <c r="B77" s="149" t="s">
        <v>256</v>
      </c>
      <c r="C77" s="150">
        <v>71.480684597508699</v>
      </c>
    </row>
    <row r="78" spans="2:3" x14ac:dyDescent="0.35">
      <c r="B78" s="149" t="s">
        <v>257</v>
      </c>
      <c r="C78" s="150">
        <v>64.724955876175201</v>
      </c>
    </row>
    <row r="79" spans="2:3" x14ac:dyDescent="0.35">
      <c r="B79" s="149" t="s">
        <v>258</v>
      </c>
      <c r="C79" s="150">
        <v>62.050575379542103</v>
      </c>
    </row>
    <row r="80" spans="2:3" x14ac:dyDescent="0.35">
      <c r="B80" s="149" t="s">
        <v>259</v>
      </c>
      <c r="C80" s="150">
        <v>62.3011399659202</v>
      </c>
    </row>
    <row r="81" spans="2:3" x14ac:dyDescent="0.35">
      <c r="B81" s="149" t="s">
        <v>260</v>
      </c>
      <c r="C81" s="150">
        <v>64.178154171218395</v>
      </c>
    </row>
    <row r="82" spans="2:3" x14ac:dyDescent="0.35">
      <c r="B82" s="149" t="s">
        <v>261</v>
      </c>
      <c r="C82" s="150">
        <v>66.881080000476899</v>
      </c>
    </row>
    <row r="83" spans="2:3" x14ac:dyDescent="0.35">
      <c r="B83" s="149" t="s">
        <v>262</v>
      </c>
      <c r="C83" s="150">
        <v>74.335217860043898</v>
      </c>
    </row>
    <row r="84" spans="2:3" x14ac:dyDescent="0.35">
      <c r="B84" s="149" t="s">
        <v>263</v>
      </c>
      <c r="C84" s="150">
        <v>81.737339780160497</v>
      </c>
    </row>
    <row r="85" spans="2:3" x14ac:dyDescent="0.35">
      <c r="B85" s="149" t="s">
        <v>264</v>
      </c>
      <c r="C85" s="150">
        <v>83.720923227259902</v>
      </c>
    </row>
    <row r="86" spans="2:3" x14ac:dyDescent="0.35">
      <c r="B86" s="149" t="s">
        <v>265</v>
      </c>
      <c r="C86" s="150">
        <v>83.854769120236597</v>
      </c>
    </row>
    <row r="87" spans="2:3" x14ac:dyDescent="0.35">
      <c r="B87" s="149" t="s">
        <v>266</v>
      </c>
      <c r="C87" s="150">
        <v>81.220986430004103</v>
      </c>
    </row>
    <row r="88" spans="2:3" x14ac:dyDescent="0.35">
      <c r="B88" s="149" t="s">
        <v>267</v>
      </c>
      <c r="C88" s="150">
        <v>73.363407869331994</v>
      </c>
    </row>
    <row r="89" spans="2:3" x14ac:dyDescent="0.35">
      <c r="B89" s="149" t="s">
        <v>268</v>
      </c>
      <c r="C89" s="150">
        <v>75.784052075961796</v>
      </c>
    </row>
    <row r="90" spans="2:3" x14ac:dyDescent="0.35">
      <c r="B90" s="149" t="s">
        <v>269</v>
      </c>
      <c r="C90" s="150">
        <v>79.200611220854199</v>
      </c>
    </row>
    <row r="91" spans="2:3" x14ac:dyDescent="0.35">
      <c r="B91" s="149" t="s">
        <v>270</v>
      </c>
      <c r="C91" s="150">
        <v>85.853576744736401</v>
      </c>
    </row>
    <row r="92" spans="2:3" x14ac:dyDescent="0.35">
      <c r="B92" s="149" t="s">
        <v>271</v>
      </c>
      <c r="C92" s="150">
        <v>103.655080510631</v>
      </c>
    </row>
    <row r="93" spans="2:3" x14ac:dyDescent="0.35">
      <c r="B93" s="149" t="s">
        <v>272</v>
      </c>
      <c r="C93" s="150">
        <v>116.711081312742</v>
      </c>
    </row>
    <row r="94" spans="2:3" x14ac:dyDescent="0.35">
      <c r="B94" s="149" t="s">
        <v>273</v>
      </c>
      <c r="C94" s="150">
        <v>116.208049117811</v>
      </c>
    </row>
    <row r="95" spans="2:3" x14ac:dyDescent="0.35">
      <c r="B95" s="149" t="s">
        <v>274</v>
      </c>
      <c r="C95" s="150">
        <v>109.386983301802</v>
      </c>
    </row>
    <row r="96" spans="2:3" x14ac:dyDescent="0.35">
      <c r="B96" s="149" t="s">
        <v>275</v>
      </c>
      <c r="C96" s="150">
        <v>95.198049964826893</v>
      </c>
    </row>
    <row r="97" spans="2:3" x14ac:dyDescent="0.35">
      <c r="B97" s="149" t="s">
        <v>276</v>
      </c>
      <c r="C97" s="150">
        <v>97.609813401306695</v>
      </c>
    </row>
    <row r="98" spans="2:3" x14ac:dyDescent="0.35">
      <c r="B98" s="149" t="s">
        <v>277</v>
      </c>
      <c r="C98" s="150">
        <v>88.065522852838797</v>
      </c>
    </row>
    <row r="99" spans="2:3" x14ac:dyDescent="0.35">
      <c r="B99" s="149" t="s">
        <v>278</v>
      </c>
      <c r="C99" s="150">
        <v>80.690891544366806</v>
      </c>
    </row>
    <row r="100" spans="2:3" x14ac:dyDescent="0.35">
      <c r="B100" s="149" t="s">
        <v>279</v>
      </c>
      <c r="C100" s="150">
        <v>77.799524726959206</v>
      </c>
    </row>
    <row r="101" spans="2:3" x14ac:dyDescent="0.35">
      <c r="B101" s="149" t="s">
        <v>280</v>
      </c>
      <c r="C101" s="150">
        <v>74.867526734873806</v>
      </c>
    </row>
    <row r="102" spans="2:3" x14ac:dyDescent="0.35">
      <c r="B102" s="149" t="s">
        <v>281</v>
      </c>
      <c r="C102" s="150">
        <v>66.499470775790499</v>
      </c>
    </row>
    <row r="103" spans="2:3" x14ac:dyDescent="0.35">
      <c r="B103" s="149" t="s">
        <v>282</v>
      </c>
      <c r="C103" s="150">
        <v>65.913595450594997</v>
      </c>
    </row>
    <row r="104" spans="2:3" x14ac:dyDescent="0.35">
      <c r="B104" s="149" t="s">
        <v>283</v>
      </c>
      <c r="C104" s="150">
        <v>77.382072174219402</v>
      </c>
    </row>
    <row r="105" spans="2:3" x14ac:dyDescent="0.35">
      <c r="B105" s="149" t="s">
        <v>284</v>
      </c>
      <c r="C105" s="150">
        <v>103.420757069063</v>
      </c>
    </row>
    <row r="106" spans="2:3" x14ac:dyDescent="0.35">
      <c r="B106" s="149" t="s">
        <v>285</v>
      </c>
      <c r="C106" s="150">
        <v>121.713305114007</v>
      </c>
    </row>
    <row r="107" spans="2:3" x14ac:dyDescent="0.35">
      <c r="B107" s="149" t="s">
        <v>286</v>
      </c>
      <c r="C107" s="150">
        <v>143.91686226996401</v>
      </c>
    </row>
    <row r="108" spans="2:3" x14ac:dyDescent="0.35">
      <c r="B108" s="149" t="s">
        <v>287</v>
      </c>
      <c r="C108" s="150">
        <v>141.55122263301001</v>
      </c>
    </row>
    <row r="109" spans="2:3" x14ac:dyDescent="0.35">
      <c r="B109" s="149" t="s">
        <v>288</v>
      </c>
      <c r="C109" s="150">
        <v>132.71525404526099</v>
      </c>
    </row>
    <row r="110" spans="2:3" x14ac:dyDescent="0.35">
      <c r="B110" s="149" t="s">
        <v>289</v>
      </c>
      <c r="C110" s="150">
        <v>129.634811783467</v>
      </c>
    </row>
    <row r="111" spans="2:3" x14ac:dyDescent="0.35">
      <c r="B111" s="149" t="s">
        <v>290</v>
      </c>
      <c r="C111" s="150">
        <v>122.44968020783401</v>
      </c>
    </row>
    <row r="112" spans="2:3" x14ac:dyDescent="0.35">
      <c r="B112" s="149" t="s">
        <v>291</v>
      </c>
      <c r="C112" s="150">
        <v>121.102686818813</v>
      </c>
    </row>
    <row r="113" spans="2:3" x14ac:dyDescent="0.35">
      <c r="B113" s="149" t="s">
        <v>292</v>
      </c>
      <c r="C113" s="150">
        <v>125.359998044715</v>
      </c>
    </row>
    <row r="114" spans="2:3" x14ac:dyDescent="0.35">
      <c r="B114" s="149" t="s">
        <v>293</v>
      </c>
      <c r="C114" s="150">
        <v>130.46023028952499</v>
      </c>
    </row>
    <row r="115" spans="2:3" x14ac:dyDescent="0.35">
      <c r="B115" s="149" t="s">
        <v>294</v>
      </c>
      <c r="C115" s="150">
        <v>137.78818237002301</v>
      </c>
    </row>
    <row r="116" spans="2:3" x14ac:dyDescent="0.35">
      <c r="B116" s="149" t="s">
        <v>295</v>
      </c>
      <c r="C116" s="150">
        <v>151.99392190048999</v>
      </c>
    </row>
    <row r="117" spans="2:3" x14ac:dyDescent="0.35">
      <c r="B117" s="149" t="s">
        <v>296</v>
      </c>
      <c r="C117" s="150">
        <v>163.20953213547401</v>
      </c>
    </row>
    <row r="118" spans="2:3" x14ac:dyDescent="0.35">
      <c r="B118" s="149" t="s">
        <v>297</v>
      </c>
      <c r="C118" s="150">
        <v>156.26313483512999</v>
      </c>
    </row>
    <row r="119" spans="2:3" x14ac:dyDescent="0.35">
      <c r="B119" s="149" t="s">
        <v>298</v>
      </c>
      <c r="C119" s="150">
        <v>131.07092677895801</v>
      </c>
    </row>
    <row r="120" spans="2:3" x14ac:dyDescent="0.35">
      <c r="B120" s="149" t="s">
        <v>299</v>
      </c>
      <c r="C120" s="150">
        <v>118.241961045148</v>
      </c>
    </row>
    <row r="121" spans="2:3" x14ac:dyDescent="0.35">
      <c r="B121" s="149" t="s">
        <v>300</v>
      </c>
      <c r="C121" s="150">
        <v>116.48236904498</v>
      </c>
    </row>
    <row r="122" spans="2:3" x14ac:dyDescent="0.35">
      <c r="B122" s="149" t="s">
        <v>301</v>
      </c>
      <c r="C122" s="150">
        <v>108.050744957772</v>
      </c>
    </row>
    <row r="123" spans="2:3" x14ac:dyDescent="0.35">
      <c r="B123" s="149" t="s">
        <v>302</v>
      </c>
      <c r="C123" s="150">
        <v>91.538368452757098</v>
      </c>
    </row>
    <row r="124" spans="2:3" x14ac:dyDescent="0.35">
      <c r="B124" s="149" t="s">
        <v>303</v>
      </c>
      <c r="C124" s="150">
        <v>87.458398184636394</v>
      </c>
    </row>
    <row r="125" spans="2:3" x14ac:dyDescent="0.35">
      <c r="B125" s="149" t="s">
        <v>304</v>
      </c>
      <c r="C125" s="150">
        <v>84.171919102071399</v>
      </c>
    </row>
    <row r="126" spans="2:3" x14ac:dyDescent="0.35">
      <c r="B126" s="149" t="s">
        <v>305</v>
      </c>
      <c r="C126" s="150">
        <v>79.313184656293402</v>
      </c>
    </row>
    <row r="127" spans="2:3" x14ac:dyDescent="0.35">
      <c r="B127" s="149" t="s">
        <v>306</v>
      </c>
      <c r="C127" s="150">
        <v>79.413328310001305</v>
      </c>
    </row>
    <row r="128" spans="2:3" x14ac:dyDescent="0.35">
      <c r="B128" s="149" t="s">
        <v>307</v>
      </c>
      <c r="C128" s="150">
        <v>90.383771033537201</v>
      </c>
    </row>
    <row r="129" spans="2:3" x14ac:dyDescent="0.35">
      <c r="B129" s="149" t="s">
        <v>308</v>
      </c>
      <c r="C129" s="150">
        <v>111.22366537013799</v>
      </c>
    </row>
    <row r="130" spans="2:3" x14ac:dyDescent="0.35">
      <c r="B130" s="149" t="s">
        <v>309</v>
      </c>
      <c r="C130" s="150">
        <v>132.867654337982</v>
      </c>
    </row>
    <row r="131" spans="2:3" x14ac:dyDescent="0.35">
      <c r="B131" s="149" t="s">
        <v>310</v>
      </c>
      <c r="C131" s="150">
        <v>162.31008438432099</v>
      </c>
    </row>
    <row r="132" spans="2:3" x14ac:dyDescent="0.35">
      <c r="B132" s="149" t="s">
        <v>311</v>
      </c>
      <c r="C132" s="150">
        <v>155.482030228822</v>
      </c>
    </row>
    <row r="133" spans="2:3" x14ac:dyDescent="0.35">
      <c r="B133" s="149" t="s">
        <v>312</v>
      </c>
      <c r="C133" s="150">
        <v>143.711975217733</v>
      </c>
    </row>
    <row r="134" spans="2:3" x14ac:dyDescent="0.35">
      <c r="B134" s="149" t="s">
        <v>313</v>
      </c>
      <c r="C134" s="150">
        <v>133.74364546445</v>
      </c>
    </row>
    <row r="135" spans="2:3" x14ac:dyDescent="0.35">
      <c r="B135" s="149" t="s">
        <v>314</v>
      </c>
      <c r="C135" s="150">
        <v>124.88290790597701</v>
      </c>
    </row>
    <row r="136" spans="2:3" x14ac:dyDescent="0.35">
      <c r="B136" s="149" t="s">
        <v>315</v>
      </c>
      <c r="C136" s="150">
        <v>120.726290606707</v>
      </c>
    </row>
    <row r="137" spans="2:3" x14ac:dyDescent="0.35">
      <c r="B137" s="149" t="s">
        <v>316</v>
      </c>
      <c r="C137" s="150">
        <v>126.229010010918</v>
      </c>
    </row>
    <row r="138" spans="2:3" x14ac:dyDescent="0.35">
      <c r="B138" s="149" t="s">
        <v>317</v>
      </c>
      <c r="C138" s="150">
        <v>131.26855449729999</v>
      </c>
    </row>
    <row r="139" spans="2:3" x14ac:dyDescent="0.35">
      <c r="B139" s="149" t="s">
        <v>318</v>
      </c>
      <c r="C139" s="150">
        <v>135.027445508434</v>
      </c>
    </row>
    <row r="140" spans="2:3" x14ac:dyDescent="0.35">
      <c r="B140" s="149" t="s">
        <v>319</v>
      </c>
      <c r="C140" s="150">
        <v>150.863496639217</v>
      </c>
    </row>
    <row r="141" spans="2:3" x14ac:dyDescent="0.35">
      <c r="B141" s="149" t="s">
        <v>320</v>
      </c>
      <c r="C141" s="150">
        <v>156.658217622059</v>
      </c>
    </row>
    <row r="142" spans="2:3" x14ac:dyDescent="0.35">
      <c r="B142" s="149" t="s">
        <v>321</v>
      </c>
      <c r="C142" s="150">
        <v>149.16434952218</v>
      </c>
    </row>
    <row r="143" spans="2:3" x14ac:dyDescent="0.35">
      <c r="B143" s="149" t="s">
        <v>322</v>
      </c>
      <c r="C143" s="150">
        <v>125.908848565919</v>
      </c>
    </row>
    <row r="144" spans="2:3" x14ac:dyDescent="0.35">
      <c r="B144" s="149" t="s">
        <v>323</v>
      </c>
      <c r="C144" s="150">
        <v>111.619527342442</v>
      </c>
    </row>
    <row r="145" spans="2:3" x14ac:dyDescent="0.35">
      <c r="B145" s="149" t="s">
        <v>324</v>
      </c>
      <c r="C145" s="150">
        <v>104.614773305737</v>
      </c>
    </row>
    <row r="146" spans="2:3" x14ac:dyDescent="0.35">
      <c r="B146" s="149" t="s">
        <v>325</v>
      </c>
      <c r="C146" s="150">
        <v>90.110437766946404</v>
      </c>
    </row>
    <row r="147" spans="2:3" x14ac:dyDescent="0.35">
      <c r="B147" s="149" t="s">
        <v>326</v>
      </c>
      <c r="C147" s="150">
        <v>79.807197488643197</v>
      </c>
    </row>
    <row r="148" spans="2:3" x14ac:dyDescent="0.35">
      <c r="B148" s="149" t="s">
        <v>327</v>
      </c>
      <c r="C148" s="150">
        <v>77.434936077406604</v>
      </c>
    </row>
    <row r="149" spans="2:3" x14ac:dyDescent="0.35">
      <c r="B149" s="149" t="s">
        <v>328</v>
      </c>
      <c r="C149" s="150">
        <v>74.309621254998802</v>
      </c>
    </row>
    <row r="150" spans="2:3" x14ac:dyDescent="0.35">
      <c r="B150" s="149" t="s">
        <v>329</v>
      </c>
      <c r="C150" s="150">
        <v>69.672472968338894</v>
      </c>
    </row>
    <row r="151" spans="2:3" x14ac:dyDescent="0.35">
      <c r="B151" s="149" t="s">
        <v>330</v>
      </c>
      <c r="C151" s="150">
        <v>68.167081976235494</v>
      </c>
    </row>
    <row r="152" spans="2:3" x14ac:dyDescent="0.35">
      <c r="B152" s="149" t="s">
        <v>331</v>
      </c>
      <c r="C152" s="150">
        <v>73.520776331890005</v>
      </c>
    </row>
    <row r="153" spans="2:3" x14ac:dyDescent="0.35">
      <c r="B153" s="149" t="s">
        <v>332</v>
      </c>
      <c r="C153" s="150">
        <v>96.508232789054503</v>
      </c>
    </row>
    <row r="154" spans="2:3" x14ac:dyDescent="0.35">
      <c r="B154" s="149" t="s">
        <v>333</v>
      </c>
      <c r="C154" s="150">
        <v>126.596009384437</v>
      </c>
    </row>
    <row r="155" spans="2:3" x14ac:dyDescent="0.35">
      <c r="B155" s="149" t="s">
        <v>334</v>
      </c>
      <c r="C155" s="150">
        <v>164.94180580720999</v>
      </c>
    </row>
    <row r="156" spans="2:3" x14ac:dyDescent="0.35">
      <c r="B156" s="149" t="s">
        <v>335</v>
      </c>
      <c r="C156" s="150">
        <v>158.40191585796299</v>
      </c>
    </row>
    <row r="157" spans="2:3" x14ac:dyDescent="0.35">
      <c r="B157" s="149" t="s">
        <v>336</v>
      </c>
      <c r="C157" s="150">
        <v>148.309899059527</v>
      </c>
    </row>
    <row r="158" spans="2:3" x14ac:dyDescent="0.35">
      <c r="B158" s="149" t="s">
        <v>337</v>
      </c>
      <c r="C158" s="150">
        <v>140.57169204404099</v>
      </c>
    </row>
    <row r="159" spans="2:3" x14ac:dyDescent="0.35">
      <c r="B159" s="149" t="s">
        <v>338</v>
      </c>
      <c r="C159" s="150">
        <v>128.712406107075</v>
      </c>
    </row>
    <row r="160" spans="2:3" x14ac:dyDescent="0.35">
      <c r="B160" s="149" t="s">
        <v>339</v>
      </c>
      <c r="C160" s="150">
        <v>122.79805754913799</v>
      </c>
    </row>
    <row r="161" spans="2:3" x14ac:dyDescent="0.35">
      <c r="B161" s="149" t="s">
        <v>340</v>
      </c>
      <c r="C161" s="150">
        <v>128.29639814023801</v>
      </c>
    </row>
    <row r="162" spans="2:3" x14ac:dyDescent="0.35">
      <c r="B162" s="149" t="s">
        <v>341</v>
      </c>
      <c r="C162" s="150">
        <v>131.95252698113501</v>
      </c>
    </row>
    <row r="163" spans="2:3" x14ac:dyDescent="0.35">
      <c r="B163" s="149" t="s">
        <v>342</v>
      </c>
      <c r="C163" s="150">
        <v>136.95915227319901</v>
      </c>
    </row>
    <row r="164" spans="2:3" x14ac:dyDescent="0.35">
      <c r="B164" s="149" t="s">
        <v>343</v>
      </c>
      <c r="C164" s="150">
        <v>152.76898445406201</v>
      </c>
    </row>
    <row r="165" spans="2:3" x14ac:dyDescent="0.35">
      <c r="B165" s="149" t="s">
        <v>344</v>
      </c>
      <c r="C165" s="150">
        <v>169.38636151172699</v>
      </c>
    </row>
    <row r="166" spans="2:3" x14ac:dyDescent="0.35">
      <c r="B166" s="149" t="s">
        <v>345</v>
      </c>
      <c r="C166" s="150">
        <v>163.80007805999</v>
      </c>
    </row>
    <row r="167" spans="2:3" x14ac:dyDescent="0.35">
      <c r="B167" s="149" t="s">
        <v>346</v>
      </c>
      <c r="C167" s="150">
        <v>136.962662902098</v>
      </c>
    </row>
    <row r="168" spans="2:3" x14ac:dyDescent="0.35">
      <c r="B168" s="149" t="s">
        <v>347</v>
      </c>
      <c r="C168" s="150">
        <v>121.833590805995</v>
      </c>
    </row>
    <row r="169" spans="2:3" x14ac:dyDescent="0.35">
      <c r="B169" s="149" t="s">
        <v>348</v>
      </c>
      <c r="C169" s="150">
        <v>118.23081721433699</v>
      </c>
    </row>
    <row r="170" spans="2:3" x14ac:dyDescent="0.35">
      <c r="B170" s="149" t="s">
        <v>349</v>
      </c>
      <c r="C170" s="150">
        <v>109.21493535720801</v>
      </c>
    </row>
    <row r="171" spans="2:3" x14ac:dyDescent="0.35">
      <c r="B171" s="149" t="s">
        <v>350</v>
      </c>
      <c r="C171" s="150">
        <v>92.6365278109363</v>
      </c>
    </row>
    <row r="172" spans="2:3" x14ac:dyDescent="0.35">
      <c r="B172" s="149" t="s">
        <v>351</v>
      </c>
      <c r="C172" s="150">
        <v>88.060858366552196</v>
      </c>
    </row>
    <row r="173" spans="2:3" x14ac:dyDescent="0.35">
      <c r="B173" s="149" t="s">
        <v>352</v>
      </c>
      <c r="C173" s="150">
        <v>84.1736355706079</v>
      </c>
    </row>
    <row r="174" spans="2:3" x14ac:dyDescent="0.35">
      <c r="B174" s="149" t="s">
        <v>353</v>
      </c>
      <c r="C174" s="150">
        <v>74.641297361442795</v>
      </c>
    </row>
    <row r="175" spans="2:3" x14ac:dyDescent="0.35">
      <c r="B175" s="149" t="s">
        <v>354</v>
      </c>
      <c r="C175" s="150">
        <v>76.409487257649104</v>
      </c>
    </row>
    <row r="176" spans="2:3" x14ac:dyDescent="0.35">
      <c r="B176" s="149" t="s">
        <v>355</v>
      </c>
      <c r="C176" s="150">
        <v>89.075140341123202</v>
      </c>
    </row>
    <row r="177" spans="2:3" x14ac:dyDescent="0.35">
      <c r="B177" s="149" t="s">
        <v>356</v>
      </c>
      <c r="C177" s="150">
        <v>108.605400871058</v>
      </c>
    </row>
    <row r="178" spans="2:3" x14ac:dyDescent="0.35">
      <c r="B178" s="149" t="s">
        <v>357</v>
      </c>
      <c r="C178" s="150">
        <v>129.08006898282801</v>
      </c>
    </row>
    <row r="179" spans="2:3" x14ac:dyDescent="0.35">
      <c r="B179" s="149" t="s">
        <v>358</v>
      </c>
      <c r="C179" s="150">
        <v>152.45454087469199</v>
      </c>
    </row>
    <row r="180" spans="2:3" x14ac:dyDescent="0.35">
      <c r="B180" s="149" t="s">
        <v>359</v>
      </c>
      <c r="C180" s="150">
        <v>151.69785881708901</v>
      </c>
    </row>
    <row r="181" spans="2:3" x14ac:dyDescent="0.35">
      <c r="B181" s="149" t="s">
        <v>360</v>
      </c>
      <c r="C181" s="150">
        <v>144.604848501427</v>
      </c>
    </row>
    <row r="182" spans="2:3" x14ac:dyDescent="0.35">
      <c r="B182" s="149" t="s">
        <v>361</v>
      </c>
      <c r="C182" s="150">
        <v>141.191528814793</v>
      </c>
    </row>
    <row r="183" spans="2:3" x14ac:dyDescent="0.35">
      <c r="B183" s="149" t="s">
        <v>362</v>
      </c>
      <c r="C183" s="150">
        <v>130.40232701526199</v>
      </c>
    </row>
    <row r="184" spans="2:3" x14ac:dyDescent="0.35">
      <c r="B184" s="149" t="s">
        <v>363</v>
      </c>
      <c r="C184" s="150">
        <v>126.19775205136401</v>
      </c>
    </row>
    <row r="185" spans="2:3" x14ac:dyDescent="0.35">
      <c r="B185" s="149" t="s">
        <v>364</v>
      </c>
      <c r="C185" s="150">
        <v>130.874565765646</v>
      </c>
    </row>
    <row r="186" spans="2:3" x14ac:dyDescent="0.35">
      <c r="B186" s="149" t="s">
        <v>365</v>
      </c>
      <c r="C186" s="150">
        <v>134.94949115581201</v>
      </c>
    </row>
    <row r="187" spans="2:3" x14ac:dyDescent="0.35">
      <c r="B187" s="149" t="s">
        <v>366</v>
      </c>
      <c r="C187" s="150">
        <v>136.406280911571</v>
      </c>
    </row>
    <row r="188" spans="2:3" x14ac:dyDescent="0.35">
      <c r="B188" s="149" t="s">
        <v>367</v>
      </c>
      <c r="C188" s="150">
        <v>149.248660506031</v>
      </c>
    </row>
    <row r="189" spans="2:3" x14ac:dyDescent="0.35">
      <c r="B189" s="149" t="s">
        <v>368</v>
      </c>
      <c r="C189" s="150">
        <v>162.505918736436</v>
      </c>
    </row>
    <row r="190" spans="2:3" x14ac:dyDescent="0.35">
      <c r="B190" s="149" t="s">
        <v>369</v>
      </c>
      <c r="C190" s="150">
        <v>156.919200741048</v>
      </c>
    </row>
    <row r="191" spans="2:3" x14ac:dyDescent="0.35">
      <c r="B191" s="149" t="s">
        <v>370</v>
      </c>
      <c r="C191" s="150">
        <v>133.20707127384799</v>
      </c>
    </row>
    <row r="192" spans="2:3" x14ac:dyDescent="0.35">
      <c r="B192" s="149" t="s">
        <v>371</v>
      </c>
      <c r="C192" s="150">
        <v>118.17083747678301</v>
      </c>
    </row>
    <row r="193" spans="2:3" x14ac:dyDescent="0.35">
      <c r="B193" s="149" t="s">
        <v>372</v>
      </c>
      <c r="C193" s="150">
        <v>114.106354379264</v>
      </c>
    </row>
    <row r="194" spans="2:3" x14ac:dyDescent="0.35">
      <c r="B194" s="149" t="s">
        <v>373</v>
      </c>
      <c r="C194" s="150">
        <v>106.448856455219</v>
      </c>
    </row>
    <row r="195" spans="2:3" x14ac:dyDescent="0.35">
      <c r="B195" s="149" t="s">
        <v>374</v>
      </c>
      <c r="C195" s="150">
        <v>99.119027810438695</v>
      </c>
    </row>
    <row r="196" spans="2:3" x14ac:dyDescent="0.35">
      <c r="B196" s="149" t="s">
        <v>375</v>
      </c>
      <c r="C196" s="150">
        <v>94.809630273879094</v>
      </c>
    </row>
    <row r="197" spans="2:3" x14ac:dyDescent="0.35">
      <c r="B197" s="149" t="s">
        <v>376</v>
      </c>
      <c r="C197" s="150">
        <v>91.462924456079094</v>
      </c>
    </row>
    <row r="198" spans="2:3" x14ac:dyDescent="0.35">
      <c r="B198" s="149" t="s">
        <v>377</v>
      </c>
      <c r="C198" s="150">
        <v>85.011808264301905</v>
      </c>
    </row>
    <row r="199" spans="2:3" x14ac:dyDescent="0.35">
      <c r="B199" s="149" t="s">
        <v>378</v>
      </c>
      <c r="C199" s="150">
        <v>79.936584057088595</v>
      </c>
    </row>
    <row r="200" spans="2:3" x14ac:dyDescent="0.35">
      <c r="B200" s="149" t="s">
        <v>379</v>
      </c>
      <c r="C200" s="150">
        <v>87.962620633713001</v>
      </c>
    </row>
    <row r="201" spans="2:3" x14ac:dyDescent="0.35">
      <c r="B201" s="149" t="s">
        <v>380</v>
      </c>
      <c r="C201" s="150">
        <v>101.67611008363799</v>
      </c>
    </row>
    <row r="202" spans="2:3" x14ac:dyDescent="0.35">
      <c r="B202" s="149" t="s">
        <v>381</v>
      </c>
      <c r="C202" s="150">
        <v>122.02964848213099</v>
      </c>
    </row>
    <row r="203" spans="2:3" x14ac:dyDescent="0.35">
      <c r="B203" s="149" t="s">
        <v>382</v>
      </c>
      <c r="C203" s="150">
        <v>147.387726633558</v>
      </c>
    </row>
    <row r="204" spans="2:3" x14ac:dyDescent="0.35">
      <c r="B204" s="149" t="s">
        <v>383</v>
      </c>
      <c r="C204" s="150">
        <v>147.524081908798</v>
      </c>
    </row>
    <row r="205" spans="2:3" x14ac:dyDescent="0.35">
      <c r="B205" s="149" t="s">
        <v>384</v>
      </c>
      <c r="C205" s="150">
        <v>138.634796479469</v>
      </c>
    </row>
    <row r="206" spans="2:3" x14ac:dyDescent="0.35">
      <c r="B206" s="149" t="s">
        <v>385</v>
      </c>
      <c r="C206" s="150">
        <v>131.45804086289701</v>
      </c>
    </row>
    <row r="207" spans="2:3" x14ac:dyDescent="0.35">
      <c r="B207" s="149" t="s">
        <v>386</v>
      </c>
      <c r="C207" s="150">
        <v>122.16893403328901</v>
      </c>
    </row>
    <row r="208" spans="2:3" x14ac:dyDescent="0.35">
      <c r="B208" s="149" t="s">
        <v>387</v>
      </c>
      <c r="C208" s="150">
        <v>116.52829377732699</v>
      </c>
    </row>
    <row r="209" spans="2:3" x14ac:dyDescent="0.35">
      <c r="B209" s="149" t="s">
        <v>388</v>
      </c>
      <c r="C209" s="150">
        <v>120.542685524639</v>
      </c>
    </row>
    <row r="210" spans="2:3" x14ac:dyDescent="0.35">
      <c r="B210" s="149" t="s">
        <v>389</v>
      </c>
      <c r="C210" s="150">
        <v>126.308895892827</v>
      </c>
    </row>
    <row r="211" spans="2:3" x14ac:dyDescent="0.35">
      <c r="B211" s="149" t="s">
        <v>390</v>
      </c>
      <c r="C211" s="150">
        <v>133.88393217210501</v>
      </c>
    </row>
    <row r="212" spans="2:3" x14ac:dyDescent="0.35">
      <c r="B212" s="149" t="s">
        <v>391</v>
      </c>
      <c r="C212" s="150">
        <v>145.32236791650899</v>
      </c>
    </row>
    <row r="213" spans="2:3" x14ac:dyDescent="0.35">
      <c r="B213" s="149" t="s">
        <v>392</v>
      </c>
      <c r="C213" s="150">
        <v>151.20259286512399</v>
      </c>
    </row>
    <row r="214" spans="2:3" x14ac:dyDescent="0.35">
      <c r="B214" s="149" t="s">
        <v>393</v>
      </c>
      <c r="C214" s="150">
        <v>145.97564064760101</v>
      </c>
    </row>
    <row r="215" spans="2:3" x14ac:dyDescent="0.35">
      <c r="B215" s="149" t="s">
        <v>394</v>
      </c>
      <c r="C215" s="150">
        <v>127.80363544251099</v>
      </c>
    </row>
    <row r="216" spans="2:3" x14ac:dyDescent="0.35">
      <c r="B216" s="149" t="s">
        <v>395</v>
      </c>
      <c r="C216" s="150">
        <v>117.568816293182</v>
      </c>
    </row>
    <row r="217" spans="2:3" x14ac:dyDescent="0.35">
      <c r="B217" s="149" t="s">
        <v>396</v>
      </c>
      <c r="C217" s="150">
        <v>116.841929961714</v>
      </c>
    </row>
    <row r="218" spans="2:3" x14ac:dyDescent="0.35">
      <c r="B218" s="149" t="s">
        <v>397</v>
      </c>
      <c r="C218" s="150">
        <v>109.529078486103</v>
      </c>
    </row>
    <row r="219" spans="2:3" x14ac:dyDescent="0.35">
      <c r="B219" s="149" t="s">
        <v>398</v>
      </c>
      <c r="C219" s="150">
        <v>95.537671792098806</v>
      </c>
    </row>
    <row r="220" spans="2:3" x14ac:dyDescent="0.35">
      <c r="B220" s="149" t="s">
        <v>399</v>
      </c>
      <c r="C220" s="150">
        <v>90.327864308044397</v>
      </c>
    </row>
    <row r="221" spans="2:3" x14ac:dyDescent="0.35">
      <c r="B221" s="149" t="s">
        <v>400</v>
      </c>
      <c r="C221" s="150">
        <v>87.123424539082606</v>
      </c>
    </row>
    <row r="222" spans="2:3" x14ac:dyDescent="0.35">
      <c r="B222" s="149" t="s">
        <v>401</v>
      </c>
      <c r="C222" s="150">
        <v>81.340846029296102</v>
      </c>
    </row>
    <row r="223" spans="2:3" x14ac:dyDescent="0.35">
      <c r="B223" s="149" t="s">
        <v>402</v>
      </c>
      <c r="C223" s="150">
        <v>79.203660683281498</v>
      </c>
    </row>
    <row r="224" spans="2:3" x14ac:dyDescent="0.35">
      <c r="B224" s="149" t="s">
        <v>403</v>
      </c>
      <c r="C224" s="150">
        <v>79.690114580135898</v>
      </c>
    </row>
    <row r="225" spans="2:3" x14ac:dyDescent="0.35">
      <c r="B225" s="149" t="s">
        <v>404</v>
      </c>
      <c r="C225" s="150">
        <v>82.4408875787162</v>
      </c>
    </row>
    <row r="226" spans="2:3" x14ac:dyDescent="0.35">
      <c r="B226" s="149" t="s">
        <v>405</v>
      </c>
      <c r="C226" s="150">
        <v>90.710603825239204</v>
      </c>
    </row>
    <row r="227" spans="2:3" x14ac:dyDescent="0.35">
      <c r="B227" s="149" t="s">
        <v>406</v>
      </c>
      <c r="C227" s="150">
        <v>100.82710515473001</v>
      </c>
    </row>
    <row r="228" spans="2:3" x14ac:dyDescent="0.35">
      <c r="B228" s="149" t="s">
        <v>407</v>
      </c>
      <c r="C228" s="150">
        <v>105.00712921752</v>
      </c>
    </row>
    <row r="229" spans="2:3" x14ac:dyDescent="0.35">
      <c r="B229" s="149" t="s">
        <v>408</v>
      </c>
      <c r="C229" s="150">
        <v>100.699302273988</v>
      </c>
    </row>
    <row r="230" spans="2:3" x14ac:dyDescent="0.35">
      <c r="B230" s="149" t="s">
        <v>409</v>
      </c>
      <c r="C230" s="150">
        <v>96.989673107331001</v>
      </c>
    </row>
    <row r="231" spans="2:3" x14ac:dyDescent="0.35">
      <c r="B231" s="149" t="s">
        <v>410</v>
      </c>
      <c r="C231" s="150">
        <v>91.951830756002295</v>
      </c>
    </row>
    <row r="232" spans="2:3" x14ac:dyDescent="0.35">
      <c r="B232" s="149" t="s">
        <v>411</v>
      </c>
      <c r="C232" s="150">
        <v>83.956455771804301</v>
      </c>
    </row>
    <row r="233" spans="2:3" x14ac:dyDescent="0.35">
      <c r="B233" s="149" t="s">
        <v>412</v>
      </c>
      <c r="C233" s="150">
        <v>88.080273332069694</v>
      </c>
    </row>
    <row r="234" spans="2:3" x14ac:dyDescent="0.35">
      <c r="B234" s="149" t="s">
        <v>413</v>
      </c>
      <c r="C234" s="150">
        <v>91.348949103917406</v>
      </c>
    </row>
    <row r="235" spans="2:3" x14ac:dyDescent="0.35">
      <c r="B235" s="149" t="s">
        <v>414</v>
      </c>
      <c r="C235" s="150">
        <v>96.076317441297704</v>
      </c>
    </row>
    <row r="236" spans="2:3" x14ac:dyDescent="0.35">
      <c r="B236" s="149" t="s">
        <v>415</v>
      </c>
      <c r="C236" s="150">
        <v>108.069714480109</v>
      </c>
    </row>
    <row r="237" spans="2:3" x14ac:dyDescent="0.35">
      <c r="B237" s="149" t="s">
        <v>416</v>
      </c>
      <c r="C237" s="150">
        <v>117.021938257294</v>
      </c>
    </row>
    <row r="238" spans="2:3" x14ac:dyDescent="0.35">
      <c r="B238" s="149" t="s">
        <v>417</v>
      </c>
      <c r="C238" s="150">
        <v>112.68667718752999</v>
      </c>
    </row>
    <row r="239" spans="2:3" x14ac:dyDescent="0.35">
      <c r="B239" s="149" t="s">
        <v>418</v>
      </c>
      <c r="C239" s="150">
        <v>103.833483914794</v>
      </c>
    </row>
    <row r="240" spans="2:3" x14ac:dyDescent="0.35">
      <c r="B240" s="149" t="s">
        <v>419</v>
      </c>
      <c r="C240" s="150">
        <v>95.926433434564103</v>
      </c>
    </row>
    <row r="241" spans="2:3" x14ac:dyDescent="0.35">
      <c r="B241" s="149" t="s">
        <v>420</v>
      </c>
      <c r="C241" s="150">
        <v>93.988647347507694</v>
      </c>
    </row>
    <row r="242" spans="2:3" x14ac:dyDescent="0.35">
      <c r="B242" s="149" t="s">
        <v>421</v>
      </c>
      <c r="C242" s="150">
        <v>88.1431710848954</v>
      </c>
    </row>
    <row r="243" spans="2:3" x14ac:dyDescent="0.35">
      <c r="B243" s="149" t="s">
        <v>422</v>
      </c>
      <c r="C243" s="150">
        <v>81.577485917458503</v>
      </c>
    </row>
    <row r="244" spans="2:3" x14ac:dyDescent="0.35">
      <c r="B244" s="149" t="s">
        <v>423</v>
      </c>
      <c r="C244" s="150">
        <v>74.512198922321204</v>
      </c>
    </row>
    <row r="245" spans="2:3" x14ac:dyDescent="0.35">
      <c r="B245" s="149" t="s">
        <v>424</v>
      </c>
      <c r="C245" s="150">
        <v>71.480684597508699</v>
      </c>
    </row>
    <row r="246" spans="2:3" x14ac:dyDescent="0.35">
      <c r="B246" s="149" t="s">
        <v>425</v>
      </c>
      <c r="C246" s="150">
        <v>64.724955876175201</v>
      </c>
    </row>
    <row r="247" spans="2:3" x14ac:dyDescent="0.35">
      <c r="B247" s="149" t="s">
        <v>426</v>
      </c>
      <c r="C247" s="150">
        <v>62.050575379542103</v>
      </c>
    </row>
    <row r="248" spans="2:3" x14ac:dyDescent="0.35">
      <c r="B248" s="149" t="s">
        <v>427</v>
      </c>
      <c r="C248" s="150">
        <v>62.3011399659202</v>
      </c>
    </row>
    <row r="249" spans="2:3" x14ac:dyDescent="0.35">
      <c r="B249" s="149" t="s">
        <v>428</v>
      </c>
      <c r="C249" s="150">
        <v>64.178154171218395</v>
      </c>
    </row>
    <row r="250" spans="2:3" x14ac:dyDescent="0.35">
      <c r="B250" s="149" t="s">
        <v>429</v>
      </c>
      <c r="C250" s="150">
        <v>66.881080000476899</v>
      </c>
    </row>
    <row r="251" spans="2:3" x14ac:dyDescent="0.35">
      <c r="B251" s="149" t="s">
        <v>430</v>
      </c>
      <c r="C251" s="150">
        <v>74.335217860043898</v>
      </c>
    </row>
    <row r="252" spans="2:3" x14ac:dyDescent="0.35">
      <c r="B252" s="149" t="s">
        <v>431</v>
      </c>
      <c r="C252" s="150">
        <v>81.737339780160497</v>
      </c>
    </row>
    <row r="253" spans="2:3" x14ac:dyDescent="0.35">
      <c r="B253" s="149" t="s">
        <v>432</v>
      </c>
      <c r="C253" s="150">
        <v>83.720923227259902</v>
      </c>
    </row>
    <row r="254" spans="2:3" x14ac:dyDescent="0.35">
      <c r="B254" s="149" t="s">
        <v>433</v>
      </c>
      <c r="C254" s="150">
        <v>83.854769120236597</v>
      </c>
    </row>
    <row r="255" spans="2:3" x14ac:dyDescent="0.35">
      <c r="B255" s="149" t="s">
        <v>434</v>
      </c>
      <c r="C255" s="150">
        <v>81.220986430004103</v>
      </c>
    </row>
    <row r="256" spans="2:3" x14ac:dyDescent="0.35">
      <c r="B256" s="149" t="s">
        <v>435</v>
      </c>
      <c r="C256" s="150">
        <v>73.363407869331994</v>
      </c>
    </row>
    <row r="257" spans="2:3" x14ac:dyDescent="0.35">
      <c r="B257" s="149" t="s">
        <v>436</v>
      </c>
      <c r="C257" s="150">
        <v>75.784052075961796</v>
      </c>
    </row>
    <row r="258" spans="2:3" x14ac:dyDescent="0.35">
      <c r="B258" s="149" t="s">
        <v>437</v>
      </c>
      <c r="C258" s="150">
        <v>79.200611220854199</v>
      </c>
    </row>
    <row r="259" spans="2:3" x14ac:dyDescent="0.35">
      <c r="B259" s="149" t="s">
        <v>438</v>
      </c>
      <c r="C259" s="150">
        <v>85.853576744736401</v>
      </c>
    </row>
    <row r="260" spans="2:3" x14ac:dyDescent="0.35">
      <c r="B260" s="149" t="s">
        <v>439</v>
      </c>
      <c r="C260" s="150">
        <v>103.655080510631</v>
      </c>
    </row>
    <row r="261" spans="2:3" x14ac:dyDescent="0.35">
      <c r="B261" s="149" t="s">
        <v>440</v>
      </c>
      <c r="C261" s="150">
        <v>116.711081312742</v>
      </c>
    </row>
    <row r="262" spans="2:3" x14ac:dyDescent="0.35">
      <c r="B262" s="149" t="s">
        <v>441</v>
      </c>
      <c r="C262" s="150">
        <v>116.208049117811</v>
      </c>
    </row>
    <row r="263" spans="2:3" x14ac:dyDescent="0.35">
      <c r="B263" s="149" t="s">
        <v>442</v>
      </c>
      <c r="C263" s="150">
        <v>109.386983301802</v>
      </c>
    </row>
    <row r="264" spans="2:3" x14ac:dyDescent="0.35">
      <c r="B264" s="149" t="s">
        <v>443</v>
      </c>
      <c r="C264" s="150">
        <v>95.198049964826893</v>
      </c>
    </row>
    <row r="265" spans="2:3" x14ac:dyDescent="0.35">
      <c r="B265" s="149" t="s">
        <v>444</v>
      </c>
      <c r="C265" s="150">
        <v>97.609813401306695</v>
      </c>
    </row>
    <row r="266" spans="2:3" x14ac:dyDescent="0.35">
      <c r="B266" s="149" t="s">
        <v>445</v>
      </c>
      <c r="C266" s="150">
        <v>88.065522852838797</v>
      </c>
    </row>
    <row r="267" spans="2:3" x14ac:dyDescent="0.35">
      <c r="B267" s="149" t="s">
        <v>446</v>
      </c>
      <c r="C267" s="150">
        <v>80.690891544366806</v>
      </c>
    </row>
    <row r="268" spans="2:3" x14ac:dyDescent="0.35">
      <c r="B268" s="149" t="s">
        <v>447</v>
      </c>
      <c r="C268" s="150">
        <v>77.799524726959206</v>
      </c>
    </row>
    <row r="269" spans="2:3" x14ac:dyDescent="0.35">
      <c r="B269" s="149" t="s">
        <v>448</v>
      </c>
      <c r="C269" s="150">
        <v>74.867526734873806</v>
      </c>
    </row>
    <row r="270" spans="2:3" x14ac:dyDescent="0.35">
      <c r="B270" s="149" t="s">
        <v>449</v>
      </c>
      <c r="C270" s="150">
        <v>66.499470775790499</v>
      </c>
    </row>
    <row r="271" spans="2:3" x14ac:dyDescent="0.35">
      <c r="B271" s="149" t="s">
        <v>450</v>
      </c>
      <c r="C271" s="150">
        <v>65.913595450594997</v>
      </c>
    </row>
    <row r="272" spans="2:3" x14ac:dyDescent="0.35">
      <c r="B272" s="149" t="s">
        <v>451</v>
      </c>
      <c r="C272" s="150">
        <v>77.382072174219402</v>
      </c>
    </row>
    <row r="273" spans="2:3" x14ac:dyDescent="0.35">
      <c r="B273" s="149" t="s">
        <v>452</v>
      </c>
      <c r="C273" s="150">
        <v>103.420757069063</v>
      </c>
    </row>
    <row r="274" spans="2:3" x14ac:dyDescent="0.35">
      <c r="B274" s="149" t="s">
        <v>453</v>
      </c>
      <c r="C274" s="150">
        <v>121.713305114007</v>
      </c>
    </row>
    <row r="275" spans="2:3" x14ac:dyDescent="0.35">
      <c r="B275" s="149" t="s">
        <v>454</v>
      </c>
      <c r="C275" s="150">
        <v>143.91686226996401</v>
      </c>
    </row>
    <row r="276" spans="2:3" x14ac:dyDescent="0.35">
      <c r="B276" s="149" t="s">
        <v>455</v>
      </c>
      <c r="C276" s="150">
        <v>141.55122263301001</v>
      </c>
    </row>
    <row r="277" spans="2:3" x14ac:dyDescent="0.35">
      <c r="B277" s="149" t="s">
        <v>456</v>
      </c>
      <c r="C277" s="150">
        <v>132.71525404526099</v>
      </c>
    </row>
    <row r="278" spans="2:3" x14ac:dyDescent="0.35">
      <c r="B278" s="149" t="s">
        <v>457</v>
      </c>
      <c r="C278" s="150">
        <v>129.634811783467</v>
      </c>
    </row>
    <row r="279" spans="2:3" x14ac:dyDescent="0.35">
      <c r="B279" s="149" t="s">
        <v>458</v>
      </c>
      <c r="C279" s="150">
        <v>122.44968020783401</v>
      </c>
    </row>
    <row r="280" spans="2:3" x14ac:dyDescent="0.35">
      <c r="B280" s="149" t="s">
        <v>459</v>
      </c>
      <c r="C280" s="150">
        <v>121.102686818813</v>
      </c>
    </row>
    <row r="281" spans="2:3" x14ac:dyDescent="0.35">
      <c r="B281" s="149" t="s">
        <v>460</v>
      </c>
      <c r="C281" s="150">
        <v>125.359998044715</v>
      </c>
    </row>
    <row r="282" spans="2:3" x14ac:dyDescent="0.35">
      <c r="B282" s="149" t="s">
        <v>461</v>
      </c>
      <c r="C282" s="150">
        <v>130.46023028952499</v>
      </c>
    </row>
    <row r="283" spans="2:3" x14ac:dyDescent="0.35">
      <c r="B283" s="149" t="s">
        <v>462</v>
      </c>
      <c r="C283" s="150">
        <v>137.78818237002301</v>
      </c>
    </row>
    <row r="284" spans="2:3" x14ac:dyDescent="0.35">
      <c r="B284" s="149" t="s">
        <v>463</v>
      </c>
      <c r="C284" s="150">
        <v>151.99392190048999</v>
      </c>
    </row>
    <row r="285" spans="2:3" x14ac:dyDescent="0.35">
      <c r="B285" s="149" t="s">
        <v>464</v>
      </c>
      <c r="C285" s="150">
        <v>163.20953213547401</v>
      </c>
    </row>
    <row r="286" spans="2:3" x14ac:dyDescent="0.35">
      <c r="B286" s="149" t="s">
        <v>465</v>
      </c>
      <c r="C286" s="150">
        <v>156.26313483512999</v>
      </c>
    </row>
    <row r="287" spans="2:3" x14ac:dyDescent="0.35">
      <c r="B287" s="149" t="s">
        <v>466</v>
      </c>
      <c r="C287" s="150">
        <v>131.07092677895801</v>
      </c>
    </row>
    <row r="288" spans="2:3" x14ac:dyDescent="0.35">
      <c r="B288" s="149" t="s">
        <v>467</v>
      </c>
      <c r="C288" s="150">
        <v>118.241961045148</v>
      </c>
    </row>
    <row r="289" spans="2:3" x14ac:dyDescent="0.35">
      <c r="B289" s="149" t="s">
        <v>468</v>
      </c>
      <c r="C289" s="150">
        <v>116.48236904498</v>
      </c>
    </row>
    <row r="290" spans="2:3" x14ac:dyDescent="0.35">
      <c r="B290" s="149" t="s">
        <v>469</v>
      </c>
      <c r="C290" s="150">
        <v>108.050744957772</v>
      </c>
    </row>
    <row r="291" spans="2:3" x14ac:dyDescent="0.35">
      <c r="B291" s="149" t="s">
        <v>470</v>
      </c>
      <c r="C291" s="150">
        <v>91.538368452757098</v>
      </c>
    </row>
    <row r="292" spans="2:3" x14ac:dyDescent="0.35">
      <c r="B292" s="149" t="s">
        <v>471</v>
      </c>
      <c r="C292" s="150">
        <v>87.458398184636394</v>
      </c>
    </row>
    <row r="293" spans="2:3" x14ac:dyDescent="0.35">
      <c r="B293" s="149" t="s">
        <v>472</v>
      </c>
      <c r="C293" s="150">
        <v>84.171919102071399</v>
      </c>
    </row>
    <row r="294" spans="2:3" x14ac:dyDescent="0.35">
      <c r="B294" s="149" t="s">
        <v>473</v>
      </c>
      <c r="C294" s="150">
        <v>79.313184656293402</v>
      </c>
    </row>
    <row r="295" spans="2:3" x14ac:dyDescent="0.35">
      <c r="B295" s="149" t="s">
        <v>474</v>
      </c>
      <c r="C295" s="150">
        <v>79.413328310001305</v>
      </c>
    </row>
    <row r="296" spans="2:3" x14ac:dyDescent="0.35">
      <c r="B296" s="149" t="s">
        <v>475</v>
      </c>
      <c r="C296" s="150">
        <v>90.383771033537201</v>
      </c>
    </row>
    <row r="297" spans="2:3" x14ac:dyDescent="0.35">
      <c r="B297" s="149" t="s">
        <v>476</v>
      </c>
      <c r="C297" s="150">
        <v>111.22366537013799</v>
      </c>
    </row>
    <row r="298" spans="2:3" x14ac:dyDescent="0.35">
      <c r="B298" s="149" t="s">
        <v>477</v>
      </c>
      <c r="C298" s="150">
        <v>132.867654337982</v>
      </c>
    </row>
    <row r="299" spans="2:3" x14ac:dyDescent="0.35">
      <c r="B299" s="149" t="s">
        <v>478</v>
      </c>
      <c r="C299" s="150">
        <v>162.31008438432099</v>
      </c>
    </row>
    <row r="300" spans="2:3" x14ac:dyDescent="0.35">
      <c r="B300" s="149" t="s">
        <v>479</v>
      </c>
      <c r="C300" s="150">
        <v>155.482030228822</v>
      </c>
    </row>
    <row r="301" spans="2:3" x14ac:dyDescent="0.35">
      <c r="B301" s="149" t="s">
        <v>480</v>
      </c>
      <c r="C301" s="150">
        <v>143.711975217733</v>
      </c>
    </row>
    <row r="302" spans="2:3" x14ac:dyDescent="0.35">
      <c r="B302" s="149" t="s">
        <v>481</v>
      </c>
      <c r="C302" s="150">
        <v>133.74364546445</v>
      </c>
    </row>
    <row r="303" spans="2:3" x14ac:dyDescent="0.35">
      <c r="B303" s="149" t="s">
        <v>482</v>
      </c>
      <c r="C303" s="150">
        <v>124.88290790597701</v>
      </c>
    </row>
    <row r="304" spans="2:3" x14ac:dyDescent="0.35">
      <c r="B304" s="149" t="s">
        <v>483</v>
      </c>
      <c r="C304" s="150">
        <v>120.726290606707</v>
      </c>
    </row>
    <row r="305" spans="2:3" x14ac:dyDescent="0.35">
      <c r="B305" s="149" t="s">
        <v>484</v>
      </c>
      <c r="C305" s="150">
        <v>126.229010010918</v>
      </c>
    </row>
    <row r="306" spans="2:3" x14ac:dyDescent="0.35">
      <c r="B306" s="149" t="s">
        <v>485</v>
      </c>
      <c r="C306" s="150">
        <v>131.26855449729999</v>
      </c>
    </row>
    <row r="307" spans="2:3" x14ac:dyDescent="0.35">
      <c r="B307" s="149" t="s">
        <v>486</v>
      </c>
      <c r="C307" s="150">
        <v>135.027445508434</v>
      </c>
    </row>
    <row r="308" spans="2:3" x14ac:dyDescent="0.35">
      <c r="B308" s="149" t="s">
        <v>487</v>
      </c>
      <c r="C308" s="150">
        <v>150.863496639217</v>
      </c>
    </row>
    <row r="309" spans="2:3" x14ac:dyDescent="0.35">
      <c r="B309" s="149" t="s">
        <v>488</v>
      </c>
      <c r="C309" s="150">
        <v>156.658217622059</v>
      </c>
    </row>
    <row r="310" spans="2:3" x14ac:dyDescent="0.35">
      <c r="B310" s="149" t="s">
        <v>489</v>
      </c>
      <c r="C310" s="150">
        <v>149.16434952218</v>
      </c>
    </row>
    <row r="311" spans="2:3" x14ac:dyDescent="0.35">
      <c r="B311" s="149" t="s">
        <v>490</v>
      </c>
      <c r="C311" s="150">
        <v>125.908848565919</v>
      </c>
    </row>
    <row r="312" spans="2:3" x14ac:dyDescent="0.35">
      <c r="B312" s="149" t="s">
        <v>491</v>
      </c>
      <c r="C312" s="150">
        <v>111.619527342442</v>
      </c>
    </row>
    <row r="313" spans="2:3" x14ac:dyDescent="0.35">
      <c r="B313" s="149" t="s">
        <v>492</v>
      </c>
      <c r="C313" s="150">
        <v>104.614773305737</v>
      </c>
    </row>
    <row r="314" spans="2:3" x14ac:dyDescent="0.35">
      <c r="B314" s="149" t="s">
        <v>493</v>
      </c>
      <c r="C314" s="150">
        <v>90.110437766946404</v>
      </c>
    </row>
    <row r="315" spans="2:3" x14ac:dyDescent="0.35">
      <c r="B315" s="149" t="s">
        <v>494</v>
      </c>
      <c r="C315" s="150">
        <v>79.807197488643197</v>
      </c>
    </row>
    <row r="316" spans="2:3" x14ac:dyDescent="0.35">
      <c r="B316" s="149" t="s">
        <v>495</v>
      </c>
      <c r="C316" s="150">
        <v>77.434936077406604</v>
      </c>
    </row>
    <row r="317" spans="2:3" x14ac:dyDescent="0.35">
      <c r="B317" s="149" t="s">
        <v>496</v>
      </c>
      <c r="C317" s="150">
        <v>74.309621254998802</v>
      </c>
    </row>
    <row r="318" spans="2:3" x14ac:dyDescent="0.35">
      <c r="B318" s="149" t="s">
        <v>497</v>
      </c>
      <c r="C318" s="150">
        <v>69.672472968338894</v>
      </c>
    </row>
    <row r="319" spans="2:3" x14ac:dyDescent="0.35">
      <c r="B319" s="149" t="s">
        <v>498</v>
      </c>
      <c r="C319" s="150">
        <v>68.167081976235494</v>
      </c>
    </row>
    <row r="320" spans="2:3" x14ac:dyDescent="0.35">
      <c r="B320" s="149" t="s">
        <v>499</v>
      </c>
      <c r="C320" s="150">
        <v>73.520776331890005</v>
      </c>
    </row>
    <row r="321" spans="2:3" x14ac:dyDescent="0.35">
      <c r="B321" s="149" t="s">
        <v>500</v>
      </c>
      <c r="C321" s="150">
        <v>96.508232789054503</v>
      </c>
    </row>
    <row r="322" spans="2:3" x14ac:dyDescent="0.35">
      <c r="B322" s="149" t="s">
        <v>501</v>
      </c>
      <c r="C322" s="150">
        <v>126.596009384437</v>
      </c>
    </row>
    <row r="323" spans="2:3" x14ac:dyDescent="0.35">
      <c r="B323" s="149" t="s">
        <v>502</v>
      </c>
      <c r="C323" s="150">
        <v>164.94180580720999</v>
      </c>
    </row>
    <row r="324" spans="2:3" x14ac:dyDescent="0.35">
      <c r="B324" s="149" t="s">
        <v>503</v>
      </c>
      <c r="C324" s="150">
        <v>158.40191585796299</v>
      </c>
    </row>
    <row r="325" spans="2:3" x14ac:dyDescent="0.35">
      <c r="B325" s="149" t="s">
        <v>504</v>
      </c>
      <c r="C325" s="150">
        <v>148.309899059527</v>
      </c>
    </row>
    <row r="326" spans="2:3" x14ac:dyDescent="0.35">
      <c r="B326" s="149" t="s">
        <v>505</v>
      </c>
      <c r="C326" s="150">
        <v>140.57169204404099</v>
      </c>
    </row>
    <row r="327" spans="2:3" x14ac:dyDescent="0.35">
      <c r="B327" s="149" t="s">
        <v>506</v>
      </c>
      <c r="C327" s="150">
        <v>128.712406107075</v>
      </c>
    </row>
    <row r="328" spans="2:3" x14ac:dyDescent="0.35">
      <c r="B328" s="149" t="s">
        <v>507</v>
      </c>
      <c r="C328" s="150">
        <v>122.79805754913799</v>
      </c>
    </row>
    <row r="329" spans="2:3" x14ac:dyDescent="0.35">
      <c r="B329" s="149" t="s">
        <v>508</v>
      </c>
      <c r="C329" s="150">
        <v>128.29639814023801</v>
      </c>
    </row>
    <row r="330" spans="2:3" x14ac:dyDescent="0.35">
      <c r="B330" s="149" t="s">
        <v>509</v>
      </c>
      <c r="C330" s="150">
        <v>131.95252698113501</v>
      </c>
    </row>
    <row r="331" spans="2:3" x14ac:dyDescent="0.35">
      <c r="B331" s="149" t="s">
        <v>510</v>
      </c>
      <c r="C331" s="150">
        <v>136.95915227319901</v>
      </c>
    </row>
    <row r="332" spans="2:3" x14ac:dyDescent="0.35">
      <c r="B332" s="149" t="s">
        <v>511</v>
      </c>
      <c r="C332" s="150">
        <v>152.76898445406201</v>
      </c>
    </row>
    <row r="333" spans="2:3" x14ac:dyDescent="0.35">
      <c r="B333" s="149" t="s">
        <v>512</v>
      </c>
      <c r="C333" s="150">
        <v>169.38636151172699</v>
      </c>
    </row>
    <row r="334" spans="2:3" x14ac:dyDescent="0.35">
      <c r="B334" s="149" t="s">
        <v>513</v>
      </c>
      <c r="C334" s="150">
        <v>163.80007805999</v>
      </c>
    </row>
    <row r="335" spans="2:3" x14ac:dyDescent="0.35">
      <c r="B335" s="149" t="s">
        <v>514</v>
      </c>
      <c r="C335" s="150">
        <v>136.962662902098</v>
      </c>
    </row>
    <row r="336" spans="2:3" x14ac:dyDescent="0.35">
      <c r="B336" s="149" t="s">
        <v>515</v>
      </c>
      <c r="C336" s="150">
        <v>121.833590805995</v>
      </c>
    </row>
    <row r="337" spans="2:3" x14ac:dyDescent="0.35">
      <c r="B337" s="149" t="s">
        <v>516</v>
      </c>
      <c r="C337" s="150">
        <v>118.23081721433699</v>
      </c>
    </row>
    <row r="338" spans="2:3" x14ac:dyDescent="0.35">
      <c r="B338" s="149" t="s">
        <v>517</v>
      </c>
      <c r="C338" s="150">
        <v>109.21493535720801</v>
      </c>
    </row>
    <row r="339" spans="2:3" x14ac:dyDescent="0.35">
      <c r="B339" s="149" t="s">
        <v>518</v>
      </c>
      <c r="C339" s="150">
        <v>92.6365278109363</v>
      </c>
    </row>
    <row r="340" spans="2:3" x14ac:dyDescent="0.35">
      <c r="B340" s="149" t="s">
        <v>519</v>
      </c>
      <c r="C340" s="150">
        <v>88.060858366552196</v>
      </c>
    </row>
    <row r="341" spans="2:3" x14ac:dyDescent="0.35">
      <c r="B341" s="149" t="s">
        <v>520</v>
      </c>
      <c r="C341" s="150">
        <v>84.1736355706079</v>
      </c>
    </row>
    <row r="342" spans="2:3" x14ac:dyDescent="0.35">
      <c r="B342" s="149" t="s">
        <v>521</v>
      </c>
      <c r="C342" s="150">
        <v>74.641297361442795</v>
      </c>
    </row>
    <row r="343" spans="2:3" x14ac:dyDescent="0.35">
      <c r="B343" s="149" t="s">
        <v>522</v>
      </c>
      <c r="C343" s="150">
        <v>76.409487257649104</v>
      </c>
    </row>
    <row r="344" spans="2:3" x14ac:dyDescent="0.35">
      <c r="B344" s="149" t="s">
        <v>523</v>
      </c>
      <c r="C344" s="150">
        <v>89.075140341123202</v>
      </c>
    </row>
    <row r="345" spans="2:3" x14ac:dyDescent="0.35">
      <c r="B345" s="149" t="s">
        <v>524</v>
      </c>
      <c r="C345" s="150">
        <v>108.605400871058</v>
      </c>
    </row>
    <row r="346" spans="2:3" x14ac:dyDescent="0.35">
      <c r="B346" s="149" t="s">
        <v>525</v>
      </c>
      <c r="C346" s="150">
        <v>129.08006898282801</v>
      </c>
    </row>
    <row r="347" spans="2:3" x14ac:dyDescent="0.35">
      <c r="B347" s="149" t="s">
        <v>526</v>
      </c>
      <c r="C347" s="150">
        <v>152.45454087469199</v>
      </c>
    </row>
    <row r="348" spans="2:3" x14ac:dyDescent="0.35">
      <c r="B348" s="149" t="s">
        <v>527</v>
      </c>
      <c r="C348" s="150">
        <v>151.69785881708901</v>
      </c>
    </row>
    <row r="349" spans="2:3" x14ac:dyDescent="0.35">
      <c r="B349" s="149" t="s">
        <v>528</v>
      </c>
      <c r="C349" s="150">
        <v>144.604848501427</v>
      </c>
    </row>
    <row r="350" spans="2:3" x14ac:dyDescent="0.35">
      <c r="B350" s="149" t="s">
        <v>529</v>
      </c>
      <c r="C350" s="150">
        <v>141.191528814793</v>
      </c>
    </row>
    <row r="351" spans="2:3" x14ac:dyDescent="0.35">
      <c r="B351" s="149" t="s">
        <v>530</v>
      </c>
      <c r="C351" s="150">
        <v>130.40232701526199</v>
      </c>
    </row>
    <row r="352" spans="2:3" x14ac:dyDescent="0.35">
      <c r="B352" s="149" t="s">
        <v>531</v>
      </c>
      <c r="C352" s="150">
        <v>126.19775205136401</v>
      </c>
    </row>
    <row r="353" spans="2:3" x14ac:dyDescent="0.35">
      <c r="B353" s="149" t="s">
        <v>532</v>
      </c>
      <c r="C353" s="150">
        <v>130.874565765646</v>
      </c>
    </row>
    <row r="354" spans="2:3" x14ac:dyDescent="0.35">
      <c r="B354" s="149" t="s">
        <v>533</v>
      </c>
      <c r="C354" s="150">
        <v>134.94949115581201</v>
      </c>
    </row>
    <row r="355" spans="2:3" x14ac:dyDescent="0.35">
      <c r="B355" s="149" t="s">
        <v>534</v>
      </c>
      <c r="C355" s="150">
        <v>136.406280911571</v>
      </c>
    </row>
    <row r="356" spans="2:3" x14ac:dyDescent="0.35">
      <c r="B356" s="149" t="s">
        <v>535</v>
      </c>
      <c r="C356" s="150">
        <v>149.248660506031</v>
      </c>
    </row>
    <row r="357" spans="2:3" x14ac:dyDescent="0.35">
      <c r="B357" s="149" t="s">
        <v>536</v>
      </c>
      <c r="C357" s="150">
        <v>162.505918736436</v>
      </c>
    </row>
    <row r="358" spans="2:3" x14ac:dyDescent="0.35">
      <c r="B358" s="149" t="s">
        <v>537</v>
      </c>
      <c r="C358" s="150">
        <v>156.919200741048</v>
      </c>
    </row>
    <row r="359" spans="2:3" x14ac:dyDescent="0.35">
      <c r="B359" s="149" t="s">
        <v>538</v>
      </c>
      <c r="C359" s="150">
        <v>133.20707127384799</v>
      </c>
    </row>
    <row r="360" spans="2:3" x14ac:dyDescent="0.35">
      <c r="B360" s="149" t="s">
        <v>539</v>
      </c>
      <c r="C360" s="150">
        <v>118.17083747678301</v>
      </c>
    </row>
    <row r="361" spans="2:3" x14ac:dyDescent="0.35">
      <c r="B361" s="149" t="s">
        <v>540</v>
      </c>
      <c r="C361" s="150">
        <v>114.106354379264</v>
      </c>
    </row>
    <row r="362" spans="2:3" x14ac:dyDescent="0.35">
      <c r="B362" s="149" t="s">
        <v>541</v>
      </c>
      <c r="C362" s="150">
        <v>106.448856455219</v>
      </c>
    </row>
    <row r="363" spans="2:3" x14ac:dyDescent="0.35">
      <c r="B363" s="149" t="s">
        <v>542</v>
      </c>
      <c r="C363" s="150">
        <v>99.119027810438695</v>
      </c>
    </row>
    <row r="364" spans="2:3" x14ac:dyDescent="0.35">
      <c r="B364" s="149" t="s">
        <v>543</v>
      </c>
      <c r="C364" s="150">
        <v>94.809630273879094</v>
      </c>
    </row>
    <row r="365" spans="2:3" x14ac:dyDescent="0.35">
      <c r="B365" s="149" t="s">
        <v>544</v>
      </c>
      <c r="C365" s="150">
        <v>91.462924456079094</v>
      </c>
    </row>
    <row r="366" spans="2:3" x14ac:dyDescent="0.35">
      <c r="B366" s="149" t="s">
        <v>545</v>
      </c>
      <c r="C366" s="150">
        <v>85.011808264301905</v>
      </c>
    </row>
    <row r="367" spans="2:3" x14ac:dyDescent="0.35">
      <c r="B367" s="149" t="s">
        <v>546</v>
      </c>
      <c r="C367" s="150">
        <v>79.936584057088595</v>
      </c>
    </row>
    <row r="368" spans="2:3" x14ac:dyDescent="0.35">
      <c r="B368" s="149" t="s">
        <v>547</v>
      </c>
      <c r="C368" s="150">
        <v>87.962620633713001</v>
      </c>
    </row>
    <row r="369" spans="2:3" x14ac:dyDescent="0.35">
      <c r="B369" s="149" t="s">
        <v>548</v>
      </c>
      <c r="C369" s="150">
        <v>101.67611008363799</v>
      </c>
    </row>
    <row r="370" spans="2:3" x14ac:dyDescent="0.35">
      <c r="B370" s="149" t="s">
        <v>549</v>
      </c>
      <c r="C370" s="150">
        <v>122.02964848213099</v>
      </c>
    </row>
    <row r="371" spans="2:3" x14ac:dyDescent="0.35">
      <c r="B371" s="149" t="s">
        <v>550</v>
      </c>
      <c r="C371" s="150">
        <v>147.387726633558</v>
      </c>
    </row>
    <row r="372" spans="2:3" x14ac:dyDescent="0.35">
      <c r="B372" s="149" t="s">
        <v>551</v>
      </c>
      <c r="C372" s="150">
        <v>147.524081908798</v>
      </c>
    </row>
    <row r="373" spans="2:3" x14ac:dyDescent="0.35">
      <c r="B373" s="149" t="s">
        <v>552</v>
      </c>
      <c r="C373" s="150">
        <v>138.634796479469</v>
      </c>
    </row>
    <row r="374" spans="2:3" x14ac:dyDescent="0.35">
      <c r="B374" s="149" t="s">
        <v>553</v>
      </c>
      <c r="C374" s="150">
        <v>131.45804086289701</v>
      </c>
    </row>
    <row r="375" spans="2:3" x14ac:dyDescent="0.35">
      <c r="B375" s="149" t="s">
        <v>554</v>
      </c>
      <c r="C375" s="150">
        <v>122.16893403328901</v>
      </c>
    </row>
    <row r="376" spans="2:3" x14ac:dyDescent="0.35">
      <c r="B376" s="149" t="s">
        <v>555</v>
      </c>
      <c r="C376" s="150">
        <v>116.52829377732699</v>
      </c>
    </row>
    <row r="377" spans="2:3" x14ac:dyDescent="0.35">
      <c r="B377" s="149" t="s">
        <v>556</v>
      </c>
      <c r="C377" s="150">
        <v>120.542685524639</v>
      </c>
    </row>
    <row r="378" spans="2:3" x14ac:dyDescent="0.35">
      <c r="B378" s="149" t="s">
        <v>557</v>
      </c>
      <c r="C378" s="150">
        <v>126.308895892827</v>
      </c>
    </row>
    <row r="379" spans="2:3" x14ac:dyDescent="0.35">
      <c r="B379" s="149" t="s">
        <v>558</v>
      </c>
      <c r="C379" s="150">
        <v>133.88393217210501</v>
      </c>
    </row>
    <row r="380" spans="2:3" x14ac:dyDescent="0.35">
      <c r="B380" s="149" t="s">
        <v>559</v>
      </c>
      <c r="C380" s="150">
        <v>145.32236791650899</v>
      </c>
    </row>
    <row r="381" spans="2:3" x14ac:dyDescent="0.35">
      <c r="B381" s="149" t="s">
        <v>560</v>
      </c>
      <c r="C381" s="150">
        <v>151.20259286512399</v>
      </c>
    </row>
    <row r="382" spans="2:3" x14ac:dyDescent="0.35">
      <c r="B382" s="149" t="s">
        <v>561</v>
      </c>
      <c r="C382" s="150">
        <v>145.97564064760101</v>
      </c>
    </row>
    <row r="383" spans="2:3" x14ac:dyDescent="0.35">
      <c r="B383" s="149" t="s">
        <v>562</v>
      </c>
      <c r="C383" s="150">
        <v>127.80363544251099</v>
      </c>
    </row>
    <row r="384" spans="2:3" x14ac:dyDescent="0.35">
      <c r="B384" s="149" t="s">
        <v>563</v>
      </c>
      <c r="C384" s="150">
        <v>117.568816293182</v>
      </c>
    </row>
    <row r="385" spans="2:3" x14ac:dyDescent="0.35">
      <c r="B385" s="149" t="s">
        <v>564</v>
      </c>
      <c r="C385" s="150">
        <v>116.841929961714</v>
      </c>
    </row>
    <row r="386" spans="2:3" x14ac:dyDescent="0.35">
      <c r="B386" s="149" t="s">
        <v>565</v>
      </c>
      <c r="C386" s="150">
        <v>109.529078486103</v>
      </c>
    </row>
    <row r="387" spans="2:3" x14ac:dyDescent="0.35">
      <c r="B387" s="149" t="s">
        <v>566</v>
      </c>
      <c r="C387" s="150">
        <v>95.537671792098806</v>
      </c>
    </row>
    <row r="388" spans="2:3" x14ac:dyDescent="0.35">
      <c r="B388" s="149" t="s">
        <v>567</v>
      </c>
      <c r="C388" s="150">
        <v>90.327864308044397</v>
      </c>
    </row>
    <row r="389" spans="2:3" x14ac:dyDescent="0.35">
      <c r="B389" s="149" t="s">
        <v>568</v>
      </c>
      <c r="C389" s="150">
        <v>87.123424539082606</v>
      </c>
    </row>
    <row r="390" spans="2:3" x14ac:dyDescent="0.35">
      <c r="B390" s="149" t="s">
        <v>569</v>
      </c>
      <c r="C390" s="150">
        <v>81.340846029296102</v>
      </c>
    </row>
    <row r="391" spans="2:3" x14ac:dyDescent="0.35">
      <c r="B391" s="149" t="s">
        <v>570</v>
      </c>
      <c r="C391" s="150">
        <v>79.203660683281498</v>
      </c>
    </row>
    <row r="392" spans="2:3" x14ac:dyDescent="0.35">
      <c r="B392" s="149" t="s">
        <v>571</v>
      </c>
      <c r="C392" s="150">
        <v>79.690114580135898</v>
      </c>
    </row>
    <row r="393" spans="2:3" x14ac:dyDescent="0.35">
      <c r="B393" s="149" t="s">
        <v>572</v>
      </c>
      <c r="C393" s="150">
        <v>82.4408875787162</v>
      </c>
    </row>
    <row r="394" spans="2:3" x14ac:dyDescent="0.35">
      <c r="B394" s="149" t="s">
        <v>573</v>
      </c>
      <c r="C394" s="150">
        <v>90.710603825239204</v>
      </c>
    </row>
    <row r="395" spans="2:3" x14ac:dyDescent="0.35">
      <c r="B395" s="149" t="s">
        <v>574</v>
      </c>
      <c r="C395" s="150">
        <v>100.82710515473001</v>
      </c>
    </row>
    <row r="396" spans="2:3" x14ac:dyDescent="0.35">
      <c r="B396" s="149" t="s">
        <v>575</v>
      </c>
      <c r="C396" s="150">
        <v>105.00712921752</v>
      </c>
    </row>
    <row r="397" spans="2:3" x14ac:dyDescent="0.35">
      <c r="B397" s="149" t="s">
        <v>576</v>
      </c>
      <c r="C397" s="150">
        <v>100.699302273988</v>
      </c>
    </row>
    <row r="398" spans="2:3" x14ac:dyDescent="0.35">
      <c r="B398" s="149" t="s">
        <v>577</v>
      </c>
      <c r="C398" s="150">
        <v>96.989673107331001</v>
      </c>
    </row>
    <row r="399" spans="2:3" x14ac:dyDescent="0.35">
      <c r="B399" s="149" t="s">
        <v>578</v>
      </c>
      <c r="C399" s="150">
        <v>91.951830756002295</v>
      </c>
    </row>
    <row r="400" spans="2:3" x14ac:dyDescent="0.35">
      <c r="B400" s="149" t="s">
        <v>579</v>
      </c>
      <c r="C400" s="150">
        <v>83.956455771804301</v>
      </c>
    </row>
    <row r="401" spans="2:3" x14ac:dyDescent="0.35">
      <c r="B401" s="149" t="s">
        <v>580</v>
      </c>
      <c r="C401" s="150">
        <v>88.080273332069694</v>
      </c>
    </row>
    <row r="402" spans="2:3" x14ac:dyDescent="0.35">
      <c r="B402" s="149" t="s">
        <v>581</v>
      </c>
      <c r="C402" s="150">
        <v>91.348949103917406</v>
      </c>
    </row>
    <row r="403" spans="2:3" x14ac:dyDescent="0.35">
      <c r="B403" s="149" t="s">
        <v>582</v>
      </c>
      <c r="C403" s="150">
        <v>96.076317441297704</v>
      </c>
    </row>
    <row r="404" spans="2:3" x14ac:dyDescent="0.35">
      <c r="B404" s="149" t="s">
        <v>583</v>
      </c>
      <c r="C404" s="150">
        <v>108.069714480109</v>
      </c>
    </row>
    <row r="405" spans="2:3" x14ac:dyDescent="0.35">
      <c r="B405" s="149" t="s">
        <v>584</v>
      </c>
      <c r="C405" s="150">
        <v>117.021938257294</v>
      </c>
    </row>
    <row r="406" spans="2:3" x14ac:dyDescent="0.35">
      <c r="B406" s="149" t="s">
        <v>585</v>
      </c>
      <c r="C406" s="150">
        <v>112.68667718752999</v>
      </c>
    </row>
    <row r="407" spans="2:3" x14ac:dyDescent="0.35">
      <c r="B407" s="149" t="s">
        <v>586</v>
      </c>
      <c r="C407" s="150">
        <v>103.833483914794</v>
      </c>
    </row>
    <row r="408" spans="2:3" x14ac:dyDescent="0.35">
      <c r="B408" s="149" t="s">
        <v>587</v>
      </c>
      <c r="C408" s="150">
        <v>95.926433434564103</v>
      </c>
    </row>
    <row r="409" spans="2:3" x14ac:dyDescent="0.35">
      <c r="B409" s="149" t="s">
        <v>588</v>
      </c>
      <c r="C409" s="150">
        <v>93.988647347507694</v>
      </c>
    </row>
    <row r="410" spans="2:3" x14ac:dyDescent="0.35">
      <c r="B410" s="149" t="s">
        <v>589</v>
      </c>
      <c r="C410" s="150">
        <v>88.1431710848954</v>
      </c>
    </row>
    <row r="411" spans="2:3" x14ac:dyDescent="0.35">
      <c r="B411" s="149" t="s">
        <v>590</v>
      </c>
      <c r="C411" s="150">
        <v>81.577485917458503</v>
      </c>
    </row>
    <row r="412" spans="2:3" x14ac:dyDescent="0.35">
      <c r="B412" s="149" t="s">
        <v>591</v>
      </c>
      <c r="C412" s="150">
        <v>74.512198922321204</v>
      </c>
    </row>
    <row r="413" spans="2:3" x14ac:dyDescent="0.35">
      <c r="B413" s="149" t="s">
        <v>592</v>
      </c>
      <c r="C413" s="150">
        <v>71.480684597508699</v>
      </c>
    </row>
    <row r="414" spans="2:3" x14ac:dyDescent="0.35">
      <c r="B414" s="149" t="s">
        <v>593</v>
      </c>
      <c r="C414" s="150">
        <v>64.724955876175201</v>
      </c>
    </row>
    <row r="415" spans="2:3" x14ac:dyDescent="0.35">
      <c r="B415" s="149" t="s">
        <v>594</v>
      </c>
      <c r="C415" s="150">
        <v>62.050575379542103</v>
      </c>
    </row>
    <row r="416" spans="2:3" x14ac:dyDescent="0.35">
      <c r="B416" s="149" t="s">
        <v>595</v>
      </c>
      <c r="C416" s="150">
        <v>62.3011399659202</v>
      </c>
    </row>
    <row r="417" spans="2:3" x14ac:dyDescent="0.35">
      <c r="B417" s="149" t="s">
        <v>596</v>
      </c>
      <c r="C417" s="150">
        <v>64.178154171218395</v>
      </c>
    </row>
    <row r="418" spans="2:3" x14ac:dyDescent="0.35">
      <c r="B418" s="149" t="s">
        <v>597</v>
      </c>
      <c r="C418" s="150">
        <v>66.881080000476899</v>
      </c>
    </row>
    <row r="419" spans="2:3" x14ac:dyDescent="0.35">
      <c r="B419" s="149" t="s">
        <v>598</v>
      </c>
      <c r="C419" s="150">
        <v>74.335217860043898</v>
      </c>
    </row>
    <row r="420" spans="2:3" x14ac:dyDescent="0.35">
      <c r="B420" s="149" t="s">
        <v>599</v>
      </c>
      <c r="C420" s="150">
        <v>81.737339780160497</v>
      </c>
    </row>
    <row r="421" spans="2:3" x14ac:dyDescent="0.35">
      <c r="B421" s="149" t="s">
        <v>600</v>
      </c>
      <c r="C421" s="150">
        <v>83.720923227259902</v>
      </c>
    </row>
    <row r="422" spans="2:3" x14ac:dyDescent="0.35">
      <c r="B422" s="149" t="s">
        <v>601</v>
      </c>
      <c r="C422" s="150">
        <v>83.854769120236597</v>
      </c>
    </row>
    <row r="423" spans="2:3" x14ac:dyDescent="0.35">
      <c r="B423" s="149" t="s">
        <v>602</v>
      </c>
      <c r="C423" s="150">
        <v>81.220986430004103</v>
      </c>
    </row>
    <row r="424" spans="2:3" x14ac:dyDescent="0.35">
      <c r="B424" s="149" t="s">
        <v>603</v>
      </c>
      <c r="C424" s="150">
        <v>73.363407869331994</v>
      </c>
    </row>
    <row r="425" spans="2:3" x14ac:dyDescent="0.35">
      <c r="B425" s="149" t="s">
        <v>604</v>
      </c>
      <c r="C425" s="150">
        <v>75.784052075961796</v>
      </c>
    </row>
    <row r="426" spans="2:3" x14ac:dyDescent="0.35">
      <c r="B426" s="149" t="s">
        <v>605</v>
      </c>
      <c r="C426" s="150">
        <v>79.200611220854199</v>
      </c>
    </row>
    <row r="427" spans="2:3" x14ac:dyDescent="0.35">
      <c r="B427" s="149" t="s">
        <v>606</v>
      </c>
      <c r="C427" s="150">
        <v>85.853576744736401</v>
      </c>
    </row>
    <row r="428" spans="2:3" x14ac:dyDescent="0.35">
      <c r="B428" s="149" t="s">
        <v>607</v>
      </c>
      <c r="C428" s="150">
        <v>103.655080510631</v>
      </c>
    </row>
    <row r="429" spans="2:3" x14ac:dyDescent="0.35">
      <c r="B429" s="149" t="s">
        <v>608</v>
      </c>
      <c r="C429" s="150">
        <v>116.711081312742</v>
      </c>
    </row>
    <row r="430" spans="2:3" x14ac:dyDescent="0.35">
      <c r="B430" s="149" t="s">
        <v>609</v>
      </c>
      <c r="C430" s="150">
        <v>116.208049117811</v>
      </c>
    </row>
    <row r="431" spans="2:3" x14ac:dyDescent="0.35">
      <c r="B431" s="149" t="s">
        <v>610</v>
      </c>
      <c r="C431" s="150">
        <v>109.386983301802</v>
      </c>
    </row>
    <row r="432" spans="2:3" x14ac:dyDescent="0.35">
      <c r="B432" s="149" t="s">
        <v>611</v>
      </c>
      <c r="C432" s="150">
        <v>95.198049964826893</v>
      </c>
    </row>
    <row r="433" spans="2:3" x14ac:dyDescent="0.35">
      <c r="B433" s="149" t="s">
        <v>612</v>
      </c>
      <c r="C433" s="150">
        <v>97.609813401306695</v>
      </c>
    </row>
    <row r="434" spans="2:3" x14ac:dyDescent="0.35">
      <c r="B434" s="149" t="s">
        <v>613</v>
      </c>
      <c r="C434" s="150">
        <v>88.065522852838797</v>
      </c>
    </row>
    <row r="435" spans="2:3" x14ac:dyDescent="0.35">
      <c r="B435" s="149" t="s">
        <v>614</v>
      </c>
      <c r="C435" s="150">
        <v>80.690891544366806</v>
      </c>
    </row>
    <row r="436" spans="2:3" x14ac:dyDescent="0.35">
      <c r="B436" s="149" t="s">
        <v>615</v>
      </c>
      <c r="C436" s="150">
        <v>77.799524726959206</v>
      </c>
    </row>
    <row r="437" spans="2:3" x14ac:dyDescent="0.35">
      <c r="B437" s="149" t="s">
        <v>616</v>
      </c>
      <c r="C437" s="150">
        <v>74.867526734873806</v>
      </c>
    </row>
    <row r="438" spans="2:3" x14ac:dyDescent="0.35">
      <c r="B438" s="149" t="s">
        <v>617</v>
      </c>
      <c r="C438" s="150">
        <v>66.499470775790499</v>
      </c>
    </row>
    <row r="439" spans="2:3" x14ac:dyDescent="0.35">
      <c r="B439" s="149" t="s">
        <v>618</v>
      </c>
      <c r="C439" s="150">
        <v>65.913595450594997</v>
      </c>
    </row>
    <row r="440" spans="2:3" x14ac:dyDescent="0.35">
      <c r="B440" s="149" t="s">
        <v>619</v>
      </c>
      <c r="C440" s="150">
        <v>77.382072174219402</v>
      </c>
    </row>
    <row r="441" spans="2:3" x14ac:dyDescent="0.35">
      <c r="B441" s="149" t="s">
        <v>620</v>
      </c>
      <c r="C441" s="150">
        <v>103.420757069063</v>
      </c>
    </row>
    <row r="442" spans="2:3" x14ac:dyDescent="0.35">
      <c r="B442" s="149" t="s">
        <v>621</v>
      </c>
      <c r="C442" s="150">
        <v>121.713305114007</v>
      </c>
    </row>
    <row r="443" spans="2:3" x14ac:dyDescent="0.35">
      <c r="B443" s="149" t="s">
        <v>622</v>
      </c>
      <c r="C443" s="150">
        <v>143.91686226996401</v>
      </c>
    </row>
    <row r="444" spans="2:3" x14ac:dyDescent="0.35">
      <c r="B444" s="149" t="s">
        <v>623</v>
      </c>
      <c r="C444" s="150">
        <v>141.55122263301001</v>
      </c>
    </row>
    <row r="445" spans="2:3" x14ac:dyDescent="0.35">
      <c r="B445" s="149" t="s">
        <v>624</v>
      </c>
      <c r="C445" s="150">
        <v>132.71525404526099</v>
      </c>
    </row>
    <row r="446" spans="2:3" x14ac:dyDescent="0.35">
      <c r="B446" s="149" t="s">
        <v>625</v>
      </c>
      <c r="C446" s="150">
        <v>129.634811783467</v>
      </c>
    </row>
    <row r="447" spans="2:3" x14ac:dyDescent="0.35">
      <c r="B447" s="149" t="s">
        <v>626</v>
      </c>
      <c r="C447" s="150">
        <v>122.44968020783401</v>
      </c>
    </row>
    <row r="448" spans="2:3" x14ac:dyDescent="0.35">
      <c r="B448" s="149" t="s">
        <v>627</v>
      </c>
      <c r="C448" s="150">
        <v>121.102686818813</v>
      </c>
    </row>
    <row r="449" spans="2:3" x14ac:dyDescent="0.35">
      <c r="B449" s="149" t="s">
        <v>628</v>
      </c>
      <c r="C449" s="150">
        <v>125.359998044715</v>
      </c>
    </row>
    <row r="450" spans="2:3" x14ac:dyDescent="0.35">
      <c r="B450" s="149" t="s">
        <v>629</v>
      </c>
      <c r="C450" s="150">
        <v>130.46023028952499</v>
      </c>
    </row>
    <row r="451" spans="2:3" x14ac:dyDescent="0.35">
      <c r="B451" s="149" t="s">
        <v>630</v>
      </c>
      <c r="C451" s="150">
        <v>137.78818237002301</v>
      </c>
    </row>
    <row r="452" spans="2:3" x14ac:dyDescent="0.35">
      <c r="B452" s="149" t="s">
        <v>631</v>
      </c>
      <c r="C452" s="150">
        <v>151.99392190048999</v>
      </c>
    </row>
    <row r="453" spans="2:3" x14ac:dyDescent="0.35">
      <c r="B453" s="149" t="s">
        <v>632</v>
      </c>
      <c r="C453" s="150">
        <v>163.20953213547401</v>
      </c>
    </row>
    <row r="454" spans="2:3" x14ac:dyDescent="0.35">
      <c r="B454" s="149" t="s">
        <v>633</v>
      </c>
      <c r="C454" s="150">
        <v>156.26313483512999</v>
      </c>
    </row>
    <row r="455" spans="2:3" x14ac:dyDescent="0.35">
      <c r="B455" s="149" t="s">
        <v>634</v>
      </c>
      <c r="C455" s="150">
        <v>131.07092677895801</v>
      </c>
    </row>
    <row r="456" spans="2:3" x14ac:dyDescent="0.35">
      <c r="B456" s="149" t="s">
        <v>635</v>
      </c>
      <c r="C456" s="150">
        <v>118.241961045148</v>
      </c>
    </row>
    <row r="457" spans="2:3" x14ac:dyDescent="0.35">
      <c r="B457" s="149" t="s">
        <v>636</v>
      </c>
      <c r="C457" s="150">
        <v>116.48236904498</v>
      </c>
    </row>
    <row r="458" spans="2:3" x14ac:dyDescent="0.35">
      <c r="B458" s="149" t="s">
        <v>637</v>
      </c>
      <c r="C458" s="150">
        <v>108.050744957772</v>
      </c>
    </row>
    <row r="459" spans="2:3" x14ac:dyDescent="0.35">
      <c r="B459" s="149" t="s">
        <v>638</v>
      </c>
      <c r="C459" s="150">
        <v>91.538368452757098</v>
      </c>
    </row>
    <row r="460" spans="2:3" x14ac:dyDescent="0.35">
      <c r="B460" s="149" t="s">
        <v>639</v>
      </c>
      <c r="C460" s="150">
        <v>87.458398184636394</v>
      </c>
    </row>
    <row r="461" spans="2:3" x14ac:dyDescent="0.35">
      <c r="B461" s="149" t="s">
        <v>640</v>
      </c>
      <c r="C461" s="150">
        <v>84.171919102071399</v>
      </c>
    </row>
    <row r="462" spans="2:3" x14ac:dyDescent="0.35">
      <c r="B462" s="149" t="s">
        <v>641</v>
      </c>
      <c r="C462" s="150">
        <v>79.313184656293402</v>
      </c>
    </row>
    <row r="463" spans="2:3" x14ac:dyDescent="0.35">
      <c r="B463" s="149" t="s">
        <v>642</v>
      </c>
      <c r="C463" s="150">
        <v>79.413328310001305</v>
      </c>
    </row>
    <row r="464" spans="2:3" x14ac:dyDescent="0.35">
      <c r="B464" s="149" t="s">
        <v>643</v>
      </c>
      <c r="C464" s="150">
        <v>90.383771033537201</v>
      </c>
    </row>
    <row r="465" spans="2:3" x14ac:dyDescent="0.35">
      <c r="B465" s="149" t="s">
        <v>644</v>
      </c>
      <c r="C465" s="150">
        <v>111.22366537013799</v>
      </c>
    </row>
    <row r="466" spans="2:3" x14ac:dyDescent="0.35">
      <c r="B466" s="149" t="s">
        <v>645</v>
      </c>
      <c r="C466" s="150">
        <v>132.867654337982</v>
      </c>
    </row>
    <row r="467" spans="2:3" x14ac:dyDescent="0.35">
      <c r="B467" s="149" t="s">
        <v>646</v>
      </c>
      <c r="C467" s="150">
        <v>162.31008438432099</v>
      </c>
    </row>
    <row r="468" spans="2:3" x14ac:dyDescent="0.35">
      <c r="B468" s="149" t="s">
        <v>647</v>
      </c>
      <c r="C468" s="150">
        <v>155.482030228822</v>
      </c>
    </row>
    <row r="469" spans="2:3" x14ac:dyDescent="0.35">
      <c r="B469" s="149" t="s">
        <v>648</v>
      </c>
      <c r="C469" s="150">
        <v>143.711975217733</v>
      </c>
    </row>
    <row r="470" spans="2:3" x14ac:dyDescent="0.35">
      <c r="B470" s="149" t="s">
        <v>649</v>
      </c>
      <c r="C470" s="150">
        <v>133.74364546445</v>
      </c>
    </row>
    <row r="471" spans="2:3" x14ac:dyDescent="0.35">
      <c r="B471" s="149" t="s">
        <v>650</v>
      </c>
      <c r="C471" s="150">
        <v>124.88290790597701</v>
      </c>
    </row>
    <row r="472" spans="2:3" x14ac:dyDescent="0.35">
      <c r="B472" s="149" t="s">
        <v>651</v>
      </c>
      <c r="C472" s="150">
        <v>120.726290606707</v>
      </c>
    </row>
    <row r="473" spans="2:3" x14ac:dyDescent="0.35">
      <c r="B473" s="149" t="s">
        <v>652</v>
      </c>
      <c r="C473" s="150">
        <v>126.229010010918</v>
      </c>
    </row>
    <row r="474" spans="2:3" x14ac:dyDescent="0.35">
      <c r="B474" s="149" t="s">
        <v>653</v>
      </c>
      <c r="C474" s="150">
        <v>131.26855449729999</v>
      </c>
    </row>
    <row r="475" spans="2:3" x14ac:dyDescent="0.35">
      <c r="B475" s="149" t="s">
        <v>654</v>
      </c>
      <c r="C475" s="150">
        <v>135.027445508434</v>
      </c>
    </row>
    <row r="476" spans="2:3" x14ac:dyDescent="0.35">
      <c r="B476" s="149" t="s">
        <v>655</v>
      </c>
      <c r="C476" s="150">
        <v>150.863496639217</v>
      </c>
    </row>
    <row r="477" spans="2:3" x14ac:dyDescent="0.35">
      <c r="B477" s="149" t="s">
        <v>656</v>
      </c>
      <c r="C477" s="150">
        <v>156.658217622059</v>
      </c>
    </row>
    <row r="478" spans="2:3" x14ac:dyDescent="0.35">
      <c r="B478" s="149" t="s">
        <v>657</v>
      </c>
      <c r="C478" s="150">
        <v>149.16434952218</v>
      </c>
    </row>
    <row r="479" spans="2:3" x14ac:dyDescent="0.35">
      <c r="B479" s="149" t="s">
        <v>658</v>
      </c>
      <c r="C479" s="150">
        <v>125.908848565919</v>
      </c>
    </row>
    <row r="480" spans="2:3" x14ac:dyDescent="0.35">
      <c r="B480" s="149" t="s">
        <v>659</v>
      </c>
      <c r="C480" s="150">
        <v>111.619527342442</v>
      </c>
    </row>
    <row r="481" spans="2:3" x14ac:dyDescent="0.35">
      <c r="B481" s="149" t="s">
        <v>660</v>
      </c>
      <c r="C481" s="150">
        <v>104.614773305737</v>
      </c>
    </row>
    <row r="482" spans="2:3" x14ac:dyDescent="0.35">
      <c r="B482" s="149" t="s">
        <v>661</v>
      </c>
      <c r="C482" s="150">
        <v>90.110437766946404</v>
      </c>
    </row>
    <row r="483" spans="2:3" x14ac:dyDescent="0.35">
      <c r="B483" s="149" t="s">
        <v>662</v>
      </c>
      <c r="C483" s="150">
        <v>79.807197488643197</v>
      </c>
    </row>
    <row r="484" spans="2:3" x14ac:dyDescent="0.35">
      <c r="B484" s="149" t="s">
        <v>663</v>
      </c>
      <c r="C484" s="150">
        <v>77.434936077406604</v>
      </c>
    </row>
    <row r="485" spans="2:3" x14ac:dyDescent="0.35">
      <c r="B485" s="149" t="s">
        <v>664</v>
      </c>
      <c r="C485" s="150">
        <v>74.309621254998802</v>
      </c>
    </row>
    <row r="486" spans="2:3" x14ac:dyDescent="0.35">
      <c r="B486" s="149" t="s">
        <v>665</v>
      </c>
      <c r="C486" s="150">
        <v>69.672472968338894</v>
      </c>
    </row>
    <row r="487" spans="2:3" x14ac:dyDescent="0.35">
      <c r="B487" s="149" t="s">
        <v>666</v>
      </c>
      <c r="C487" s="150">
        <v>68.167081976235494</v>
      </c>
    </row>
    <row r="488" spans="2:3" x14ac:dyDescent="0.35">
      <c r="B488" s="149" t="s">
        <v>667</v>
      </c>
      <c r="C488" s="150">
        <v>73.520776331890005</v>
      </c>
    </row>
    <row r="489" spans="2:3" x14ac:dyDescent="0.35">
      <c r="B489" s="149" t="s">
        <v>668</v>
      </c>
      <c r="C489" s="150">
        <v>96.508232789054503</v>
      </c>
    </row>
    <row r="490" spans="2:3" x14ac:dyDescent="0.35">
      <c r="B490" s="149" t="s">
        <v>669</v>
      </c>
      <c r="C490" s="150">
        <v>126.596009384437</v>
      </c>
    </row>
    <row r="491" spans="2:3" x14ac:dyDescent="0.35">
      <c r="B491" s="149" t="s">
        <v>670</v>
      </c>
      <c r="C491" s="150">
        <v>164.94180580720999</v>
      </c>
    </row>
    <row r="492" spans="2:3" x14ac:dyDescent="0.35">
      <c r="B492" s="149" t="s">
        <v>671</v>
      </c>
      <c r="C492" s="150">
        <v>158.40191585796299</v>
      </c>
    </row>
    <row r="493" spans="2:3" x14ac:dyDescent="0.35">
      <c r="B493" s="149" t="s">
        <v>672</v>
      </c>
      <c r="C493" s="150">
        <v>148.309899059527</v>
      </c>
    </row>
    <row r="494" spans="2:3" x14ac:dyDescent="0.35">
      <c r="B494" s="149" t="s">
        <v>673</v>
      </c>
      <c r="C494" s="150">
        <v>140.57169204404099</v>
      </c>
    </row>
    <row r="495" spans="2:3" x14ac:dyDescent="0.35">
      <c r="B495" s="149" t="s">
        <v>674</v>
      </c>
      <c r="C495" s="150">
        <v>128.712406107075</v>
      </c>
    </row>
    <row r="496" spans="2:3" x14ac:dyDescent="0.35">
      <c r="B496" s="149" t="s">
        <v>675</v>
      </c>
      <c r="C496" s="150">
        <v>122.79805754913799</v>
      </c>
    </row>
    <row r="497" spans="2:3" x14ac:dyDescent="0.35">
      <c r="B497" s="149" t="s">
        <v>676</v>
      </c>
      <c r="C497" s="150">
        <v>128.29639814023801</v>
      </c>
    </row>
    <row r="498" spans="2:3" x14ac:dyDescent="0.35">
      <c r="B498" s="149" t="s">
        <v>677</v>
      </c>
      <c r="C498" s="150">
        <v>131.95252698113501</v>
      </c>
    </row>
    <row r="499" spans="2:3" x14ac:dyDescent="0.35">
      <c r="B499" s="149" t="s">
        <v>678</v>
      </c>
      <c r="C499" s="150">
        <v>136.95915227319901</v>
      </c>
    </row>
    <row r="500" spans="2:3" x14ac:dyDescent="0.35">
      <c r="B500" s="149" t="s">
        <v>679</v>
      </c>
      <c r="C500" s="150">
        <v>152.76898445406201</v>
      </c>
    </row>
    <row r="501" spans="2:3" x14ac:dyDescent="0.35">
      <c r="B501" s="149" t="s">
        <v>680</v>
      </c>
      <c r="C501" s="150">
        <v>169.38636151172699</v>
      </c>
    </row>
    <row r="502" spans="2:3" x14ac:dyDescent="0.35">
      <c r="B502" s="149" t="s">
        <v>681</v>
      </c>
      <c r="C502" s="150">
        <v>163.80007805999</v>
      </c>
    </row>
    <row r="503" spans="2:3" x14ac:dyDescent="0.35">
      <c r="B503" s="149" t="s">
        <v>682</v>
      </c>
      <c r="C503" s="150">
        <v>136.962662902098</v>
      </c>
    </row>
    <row r="504" spans="2:3" x14ac:dyDescent="0.35">
      <c r="B504" s="149" t="s">
        <v>683</v>
      </c>
      <c r="C504" s="150">
        <v>121.833590805995</v>
      </c>
    </row>
    <row r="505" spans="2:3" x14ac:dyDescent="0.35">
      <c r="B505" s="149" t="s">
        <v>684</v>
      </c>
      <c r="C505" s="150">
        <v>118.23081721433699</v>
      </c>
    </row>
    <row r="506" spans="2:3" x14ac:dyDescent="0.35">
      <c r="B506" s="149" t="s">
        <v>685</v>
      </c>
      <c r="C506" s="150">
        <v>109.21493535720801</v>
      </c>
    </row>
    <row r="507" spans="2:3" x14ac:dyDescent="0.35">
      <c r="B507" s="149" t="s">
        <v>686</v>
      </c>
      <c r="C507" s="150">
        <v>92.6365278109363</v>
      </c>
    </row>
    <row r="508" spans="2:3" x14ac:dyDescent="0.35">
      <c r="B508" s="149" t="s">
        <v>687</v>
      </c>
      <c r="C508" s="150">
        <v>88.060858366552196</v>
      </c>
    </row>
    <row r="509" spans="2:3" x14ac:dyDescent="0.35">
      <c r="B509" s="149" t="s">
        <v>688</v>
      </c>
      <c r="C509" s="150">
        <v>84.1736355706079</v>
      </c>
    </row>
    <row r="510" spans="2:3" x14ac:dyDescent="0.35">
      <c r="B510" s="149" t="s">
        <v>689</v>
      </c>
      <c r="C510" s="150">
        <v>74.641297361442795</v>
      </c>
    </row>
    <row r="511" spans="2:3" x14ac:dyDescent="0.35">
      <c r="B511" s="149" t="s">
        <v>690</v>
      </c>
      <c r="C511" s="150">
        <v>76.409487257649104</v>
      </c>
    </row>
    <row r="512" spans="2:3" x14ac:dyDescent="0.35">
      <c r="B512" s="149" t="s">
        <v>691</v>
      </c>
      <c r="C512" s="150">
        <v>89.075140341123202</v>
      </c>
    </row>
    <row r="513" spans="2:3" x14ac:dyDescent="0.35">
      <c r="B513" s="149" t="s">
        <v>692</v>
      </c>
      <c r="C513" s="150">
        <v>108.605400871058</v>
      </c>
    </row>
    <row r="514" spans="2:3" x14ac:dyDescent="0.35">
      <c r="B514" s="149" t="s">
        <v>693</v>
      </c>
      <c r="C514" s="150">
        <v>129.08006898282801</v>
      </c>
    </row>
    <row r="515" spans="2:3" x14ac:dyDescent="0.35">
      <c r="B515" s="149" t="s">
        <v>694</v>
      </c>
      <c r="C515" s="150">
        <v>152.45454087469199</v>
      </c>
    </row>
    <row r="516" spans="2:3" x14ac:dyDescent="0.35">
      <c r="B516" s="149" t="s">
        <v>695</v>
      </c>
      <c r="C516" s="150">
        <v>151.69785881708901</v>
      </c>
    </row>
    <row r="517" spans="2:3" x14ac:dyDescent="0.35">
      <c r="B517" s="149" t="s">
        <v>696</v>
      </c>
      <c r="C517" s="150">
        <v>144.604848501427</v>
      </c>
    </row>
    <row r="518" spans="2:3" x14ac:dyDescent="0.35">
      <c r="B518" s="149" t="s">
        <v>697</v>
      </c>
      <c r="C518" s="150">
        <v>141.191528814793</v>
      </c>
    </row>
    <row r="519" spans="2:3" x14ac:dyDescent="0.35">
      <c r="B519" s="149" t="s">
        <v>698</v>
      </c>
      <c r="C519" s="150">
        <v>130.40232701526199</v>
      </c>
    </row>
    <row r="520" spans="2:3" x14ac:dyDescent="0.35">
      <c r="B520" s="149" t="s">
        <v>699</v>
      </c>
      <c r="C520" s="150">
        <v>126.19775205136401</v>
      </c>
    </row>
    <row r="521" spans="2:3" x14ac:dyDescent="0.35">
      <c r="B521" s="149" t="s">
        <v>700</v>
      </c>
      <c r="C521" s="150">
        <v>130.874565765646</v>
      </c>
    </row>
    <row r="522" spans="2:3" x14ac:dyDescent="0.35">
      <c r="B522" s="149" t="s">
        <v>701</v>
      </c>
      <c r="C522" s="150">
        <v>134.94949115581201</v>
      </c>
    </row>
    <row r="523" spans="2:3" x14ac:dyDescent="0.35">
      <c r="B523" s="149" t="s">
        <v>702</v>
      </c>
      <c r="C523" s="150">
        <v>136.406280911571</v>
      </c>
    </row>
    <row r="524" spans="2:3" x14ac:dyDescent="0.35">
      <c r="B524" s="149" t="s">
        <v>703</v>
      </c>
      <c r="C524" s="150">
        <v>149.248660506031</v>
      </c>
    </row>
    <row r="525" spans="2:3" x14ac:dyDescent="0.35">
      <c r="B525" s="149" t="s">
        <v>704</v>
      </c>
      <c r="C525" s="150">
        <v>162.505918736436</v>
      </c>
    </row>
    <row r="526" spans="2:3" x14ac:dyDescent="0.35">
      <c r="B526" s="149" t="s">
        <v>705</v>
      </c>
      <c r="C526" s="150">
        <v>156.919200741048</v>
      </c>
    </row>
    <row r="527" spans="2:3" x14ac:dyDescent="0.35">
      <c r="B527" s="149" t="s">
        <v>706</v>
      </c>
      <c r="C527" s="150">
        <v>133.20707127384799</v>
      </c>
    </row>
    <row r="528" spans="2:3" x14ac:dyDescent="0.35">
      <c r="B528" s="149" t="s">
        <v>707</v>
      </c>
      <c r="C528" s="150">
        <v>118.17083747678301</v>
      </c>
    </row>
    <row r="529" spans="2:3" x14ac:dyDescent="0.35">
      <c r="B529" s="149" t="s">
        <v>708</v>
      </c>
      <c r="C529" s="150">
        <v>114.106354379264</v>
      </c>
    </row>
    <row r="530" spans="2:3" x14ac:dyDescent="0.35">
      <c r="B530" s="149" t="s">
        <v>709</v>
      </c>
      <c r="C530" s="150">
        <v>106.448856455219</v>
      </c>
    </row>
    <row r="531" spans="2:3" x14ac:dyDescent="0.35">
      <c r="B531" s="149" t="s">
        <v>710</v>
      </c>
      <c r="C531" s="150">
        <v>99.119027810438695</v>
      </c>
    </row>
    <row r="532" spans="2:3" x14ac:dyDescent="0.35">
      <c r="B532" s="149" t="s">
        <v>711</v>
      </c>
      <c r="C532" s="150">
        <v>94.809630273879094</v>
      </c>
    </row>
    <row r="533" spans="2:3" x14ac:dyDescent="0.35">
      <c r="B533" s="149" t="s">
        <v>712</v>
      </c>
      <c r="C533" s="150">
        <v>91.462924456079094</v>
      </c>
    </row>
    <row r="534" spans="2:3" x14ac:dyDescent="0.35">
      <c r="B534" s="149" t="s">
        <v>713</v>
      </c>
      <c r="C534" s="150">
        <v>85.011808264301905</v>
      </c>
    </row>
    <row r="535" spans="2:3" x14ac:dyDescent="0.35">
      <c r="B535" s="149" t="s">
        <v>714</v>
      </c>
      <c r="C535" s="150">
        <v>79.936584057088595</v>
      </c>
    </row>
    <row r="536" spans="2:3" x14ac:dyDescent="0.35">
      <c r="B536" s="149" t="s">
        <v>715</v>
      </c>
      <c r="C536" s="150">
        <v>87.962620633713001</v>
      </c>
    </row>
    <row r="537" spans="2:3" x14ac:dyDescent="0.35">
      <c r="B537" s="149" t="s">
        <v>716</v>
      </c>
      <c r="C537" s="150">
        <v>101.67611008363799</v>
      </c>
    </row>
    <row r="538" spans="2:3" x14ac:dyDescent="0.35">
      <c r="B538" s="149" t="s">
        <v>717</v>
      </c>
      <c r="C538" s="150">
        <v>122.02964848213099</v>
      </c>
    </row>
    <row r="539" spans="2:3" x14ac:dyDescent="0.35">
      <c r="B539" s="149" t="s">
        <v>718</v>
      </c>
      <c r="C539" s="150">
        <v>147.387726633558</v>
      </c>
    </row>
    <row r="540" spans="2:3" x14ac:dyDescent="0.35">
      <c r="B540" s="149" t="s">
        <v>719</v>
      </c>
      <c r="C540" s="150">
        <v>147.524081908798</v>
      </c>
    </row>
    <row r="541" spans="2:3" x14ac:dyDescent="0.35">
      <c r="B541" s="149" t="s">
        <v>720</v>
      </c>
      <c r="C541" s="150">
        <v>138.634796479469</v>
      </c>
    </row>
    <row r="542" spans="2:3" x14ac:dyDescent="0.35">
      <c r="B542" s="149" t="s">
        <v>721</v>
      </c>
      <c r="C542" s="150">
        <v>131.45804086289701</v>
      </c>
    </row>
    <row r="543" spans="2:3" x14ac:dyDescent="0.35">
      <c r="B543" s="149" t="s">
        <v>722</v>
      </c>
      <c r="C543" s="150">
        <v>122.16893403328901</v>
      </c>
    </row>
    <row r="544" spans="2:3" x14ac:dyDescent="0.35">
      <c r="B544" s="149" t="s">
        <v>723</v>
      </c>
      <c r="C544" s="150">
        <v>116.52829377732699</v>
      </c>
    </row>
    <row r="545" spans="2:3" x14ac:dyDescent="0.35">
      <c r="B545" s="149" t="s">
        <v>724</v>
      </c>
      <c r="C545" s="150">
        <v>120.542685524639</v>
      </c>
    </row>
    <row r="546" spans="2:3" x14ac:dyDescent="0.35">
      <c r="B546" s="149" t="s">
        <v>725</v>
      </c>
      <c r="C546" s="150">
        <v>126.308895892827</v>
      </c>
    </row>
    <row r="547" spans="2:3" x14ac:dyDescent="0.35">
      <c r="B547" s="149" t="s">
        <v>726</v>
      </c>
      <c r="C547" s="150">
        <v>133.88393217210501</v>
      </c>
    </row>
    <row r="548" spans="2:3" x14ac:dyDescent="0.35">
      <c r="B548" s="149" t="s">
        <v>727</v>
      </c>
      <c r="C548" s="150">
        <v>145.32236791650899</v>
      </c>
    </row>
    <row r="549" spans="2:3" x14ac:dyDescent="0.35">
      <c r="B549" s="149" t="s">
        <v>728</v>
      </c>
      <c r="C549" s="150">
        <v>151.20259286512399</v>
      </c>
    </row>
    <row r="550" spans="2:3" x14ac:dyDescent="0.35">
      <c r="B550" s="149" t="s">
        <v>729</v>
      </c>
      <c r="C550" s="150">
        <v>145.97564064760101</v>
      </c>
    </row>
    <row r="551" spans="2:3" x14ac:dyDescent="0.35">
      <c r="B551" s="149" t="s">
        <v>730</v>
      </c>
      <c r="C551" s="150">
        <v>127.80363544251099</v>
      </c>
    </row>
    <row r="552" spans="2:3" x14ac:dyDescent="0.35">
      <c r="B552" s="149" t="s">
        <v>731</v>
      </c>
      <c r="C552" s="150">
        <v>117.568816293182</v>
      </c>
    </row>
    <row r="553" spans="2:3" x14ac:dyDescent="0.35">
      <c r="B553" s="149" t="s">
        <v>732</v>
      </c>
      <c r="C553" s="150">
        <v>116.841929961714</v>
      </c>
    </row>
    <row r="554" spans="2:3" x14ac:dyDescent="0.35">
      <c r="B554" s="149" t="s">
        <v>733</v>
      </c>
      <c r="C554" s="150">
        <v>109.529078486103</v>
      </c>
    </row>
    <row r="555" spans="2:3" x14ac:dyDescent="0.35">
      <c r="B555" s="149" t="s">
        <v>734</v>
      </c>
      <c r="C555" s="150">
        <v>95.537671792098806</v>
      </c>
    </row>
    <row r="556" spans="2:3" x14ac:dyDescent="0.35">
      <c r="B556" s="149" t="s">
        <v>735</v>
      </c>
      <c r="C556" s="150">
        <v>90.327864308044397</v>
      </c>
    </row>
    <row r="557" spans="2:3" x14ac:dyDescent="0.35">
      <c r="B557" s="149" t="s">
        <v>736</v>
      </c>
      <c r="C557" s="150">
        <v>87.123424539082606</v>
      </c>
    </row>
    <row r="558" spans="2:3" x14ac:dyDescent="0.35">
      <c r="B558" s="149" t="s">
        <v>737</v>
      </c>
      <c r="C558" s="150">
        <v>81.340846029296102</v>
      </c>
    </row>
    <row r="559" spans="2:3" x14ac:dyDescent="0.35">
      <c r="B559" s="149" t="s">
        <v>738</v>
      </c>
      <c r="C559" s="150">
        <v>79.203660683281498</v>
      </c>
    </row>
    <row r="560" spans="2:3" x14ac:dyDescent="0.35">
      <c r="B560" s="149" t="s">
        <v>739</v>
      </c>
      <c r="C560" s="150">
        <v>79.690114580135898</v>
      </c>
    </row>
    <row r="561" spans="2:3" x14ac:dyDescent="0.35">
      <c r="B561" s="149" t="s">
        <v>740</v>
      </c>
      <c r="C561" s="150">
        <v>82.4408875787162</v>
      </c>
    </row>
    <row r="562" spans="2:3" x14ac:dyDescent="0.35">
      <c r="B562" s="149" t="s">
        <v>741</v>
      </c>
      <c r="C562" s="150">
        <v>90.710603825239204</v>
      </c>
    </row>
    <row r="563" spans="2:3" x14ac:dyDescent="0.35">
      <c r="B563" s="149" t="s">
        <v>742</v>
      </c>
      <c r="C563" s="150">
        <v>100.82710515473001</v>
      </c>
    </row>
    <row r="564" spans="2:3" x14ac:dyDescent="0.35">
      <c r="B564" s="149" t="s">
        <v>743</v>
      </c>
      <c r="C564" s="150">
        <v>105.00712921752</v>
      </c>
    </row>
    <row r="565" spans="2:3" x14ac:dyDescent="0.35">
      <c r="B565" s="149" t="s">
        <v>744</v>
      </c>
      <c r="C565" s="150">
        <v>100.699302273988</v>
      </c>
    </row>
    <row r="566" spans="2:3" x14ac:dyDescent="0.35">
      <c r="B566" s="149" t="s">
        <v>745</v>
      </c>
      <c r="C566" s="150">
        <v>96.989673107331001</v>
      </c>
    </row>
    <row r="567" spans="2:3" x14ac:dyDescent="0.35">
      <c r="B567" s="149" t="s">
        <v>746</v>
      </c>
      <c r="C567" s="150">
        <v>91.951830756002295</v>
      </c>
    </row>
    <row r="568" spans="2:3" x14ac:dyDescent="0.35">
      <c r="B568" s="149" t="s">
        <v>747</v>
      </c>
      <c r="C568" s="150">
        <v>83.956455771804301</v>
      </c>
    </row>
    <row r="569" spans="2:3" x14ac:dyDescent="0.35">
      <c r="B569" s="149" t="s">
        <v>748</v>
      </c>
      <c r="C569" s="150">
        <v>88.080273332069694</v>
      </c>
    </row>
    <row r="570" spans="2:3" x14ac:dyDescent="0.35">
      <c r="B570" s="149" t="s">
        <v>749</v>
      </c>
      <c r="C570" s="150">
        <v>91.348949103917406</v>
      </c>
    </row>
    <row r="571" spans="2:3" x14ac:dyDescent="0.35">
      <c r="B571" s="149" t="s">
        <v>750</v>
      </c>
      <c r="C571" s="150">
        <v>96.076317441297704</v>
      </c>
    </row>
    <row r="572" spans="2:3" x14ac:dyDescent="0.35">
      <c r="B572" s="149" t="s">
        <v>751</v>
      </c>
      <c r="C572" s="150">
        <v>108.069714480109</v>
      </c>
    </row>
    <row r="573" spans="2:3" x14ac:dyDescent="0.35">
      <c r="B573" s="149" t="s">
        <v>752</v>
      </c>
      <c r="C573" s="150">
        <v>117.021938257294</v>
      </c>
    </row>
    <row r="574" spans="2:3" x14ac:dyDescent="0.35">
      <c r="B574" s="149" t="s">
        <v>753</v>
      </c>
      <c r="C574" s="150">
        <v>112.68667718752999</v>
      </c>
    </row>
    <row r="575" spans="2:3" x14ac:dyDescent="0.35">
      <c r="B575" s="149" t="s">
        <v>754</v>
      </c>
      <c r="C575" s="150">
        <v>103.833483914794</v>
      </c>
    </row>
    <row r="576" spans="2:3" x14ac:dyDescent="0.35">
      <c r="B576" s="149" t="s">
        <v>755</v>
      </c>
      <c r="C576" s="150">
        <v>95.926433434564103</v>
      </c>
    </row>
    <row r="577" spans="2:3" x14ac:dyDescent="0.35">
      <c r="B577" s="149" t="s">
        <v>756</v>
      </c>
      <c r="C577" s="150">
        <v>93.988647347507694</v>
      </c>
    </row>
    <row r="578" spans="2:3" x14ac:dyDescent="0.35">
      <c r="B578" s="149" t="s">
        <v>757</v>
      </c>
      <c r="C578" s="150">
        <v>88.1431710848954</v>
      </c>
    </row>
    <row r="579" spans="2:3" x14ac:dyDescent="0.35">
      <c r="B579" s="149" t="s">
        <v>758</v>
      </c>
      <c r="C579" s="150">
        <v>81.577485917458503</v>
      </c>
    </row>
    <row r="580" spans="2:3" x14ac:dyDescent="0.35">
      <c r="B580" s="149" t="s">
        <v>759</v>
      </c>
      <c r="C580" s="150">
        <v>74.512198922321204</v>
      </c>
    </row>
    <row r="581" spans="2:3" x14ac:dyDescent="0.35">
      <c r="B581" s="149" t="s">
        <v>760</v>
      </c>
      <c r="C581" s="150">
        <v>71.480684597508699</v>
      </c>
    </row>
    <row r="582" spans="2:3" x14ac:dyDescent="0.35">
      <c r="B582" s="149" t="s">
        <v>761</v>
      </c>
      <c r="C582" s="150">
        <v>64.724955876175201</v>
      </c>
    </row>
    <row r="583" spans="2:3" x14ac:dyDescent="0.35">
      <c r="B583" s="149" t="s">
        <v>762</v>
      </c>
      <c r="C583" s="150">
        <v>62.050575379542103</v>
      </c>
    </row>
    <row r="584" spans="2:3" x14ac:dyDescent="0.35">
      <c r="B584" s="149" t="s">
        <v>763</v>
      </c>
      <c r="C584" s="150">
        <v>62.3011399659202</v>
      </c>
    </row>
    <row r="585" spans="2:3" x14ac:dyDescent="0.35">
      <c r="B585" s="149" t="s">
        <v>764</v>
      </c>
      <c r="C585" s="150">
        <v>64.178154171218395</v>
      </c>
    </row>
    <row r="586" spans="2:3" x14ac:dyDescent="0.35">
      <c r="B586" s="149" t="s">
        <v>765</v>
      </c>
      <c r="C586" s="150">
        <v>66.881080000476899</v>
      </c>
    </row>
    <row r="587" spans="2:3" x14ac:dyDescent="0.35">
      <c r="B587" s="149" t="s">
        <v>766</v>
      </c>
      <c r="C587" s="150">
        <v>74.335217860043898</v>
      </c>
    </row>
    <row r="588" spans="2:3" x14ac:dyDescent="0.35">
      <c r="B588" s="149" t="s">
        <v>767</v>
      </c>
      <c r="C588" s="150">
        <v>81.737339780160497</v>
      </c>
    </row>
    <row r="589" spans="2:3" x14ac:dyDescent="0.35">
      <c r="B589" s="149" t="s">
        <v>768</v>
      </c>
      <c r="C589" s="150">
        <v>83.720923227259902</v>
      </c>
    </row>
    <row r="590" spans="2:3" x14ac:dyDescent="0.35">
      <c r="B590" s="149" t="s">
        <v>769</v>
      </c>
      <c r="C590" s="150">
        <v>83.854769120236597</v>
      </c>
    </row>
    <row r="591" spans="2:3" x14ac:dyDescent="0.35">
      <c r="B591" s="149" t="s">
        <v>770</v>
      </c>
      <c r="C591" s="150">
        <v>81.220986430004103</v>
      </c>
    </row>
    <row r="592" spans="2:3" x14ac:dyDescent="0.35">
      <c r="B592" s="149" t="s">
        <v>771</v>
      </c>
      <c r="C592" s="150">
        <v>73.363407869331994</v>
      </c>
    </row>
    <row r="593" spans="2:3" x14ac:dyDescent="0.35">
      <c r="B593" s="149" t="s">
        <v>772</v>
      </c>
      <c r="C593" s="150">
        <v>75.784052075961796</v>
      </c>
    </row>
    <row r="594" spans="2:3" x14ac:dyDescent="0.35">
      <c r="B594" s="149" t="s">
        <v>773</v>
      </c>
      <c r="C594" s="150">
        <v>79.200611220854199</v>
      </c>
    </row>
    <row r="595" spans="2:3" x14ac:dyDescent="0.35">
      <c r="B595" s="149" t="s">
        <v>774</v>
      </c>
      <c r="C595" s="150">
        <v>85.853576744736401</v>
      </c>
    </row>
    <row r="596" spans="2:3" x14ac:dyDescent="0.35">
      <c r="B596" s="149" t="s">
        <v>775</v>
      </c>
      <c r="C596" s="150">
        <v>103.655080510631</v>
      </c>
    </row>
    <row r="597" spans="2:3" x14ac:dyDescent="0.35">
      <c r="B597" s="149" t="s">
        <v>776</v>
      </c>
      <c r="C597" s="150">
        <v>116.711081312742</v>
      </c>
    </row>
    <row r="598" spans="2:3" x14ac:dyDescent="0.35">
      <c r="B598" s="149" t="s">
        <v>777</v>
      </c>
      <c r="C598" s="150">
        <v>116.208049117811</v>
      </c>
    </row>
    <row r="599" spans="2:3" x14ac:dyDescent="0.35">
      <c r="B599" s="149" t="s">
        <v>778</v>
      </c>
      <c r="C599" s="150">
        <v>109.386983301802</v>
      </c>
    </row>
    <row r="600" spans="2:3" x14ac:dyDescent="0.35">
      <c r="B600" s="149" t="s">
        <v>779</v>
      </c>
      <c r="C600" s="150">
        <v>95.198049964826893</v>
      </c>
    </row>
    <row r="601" spans="2:3" x14ac:dyDescent="0.35">
      <c r="B601" s="149" t="s">
        <v>780</v>
      </c>
      <c r="C601" s="150">
        <v>97.609813401306695</v>
      </c>
    </row>
    <row r="602" spans="2:3" x14ac:dyDescent="0.35">
      <c r="B602" s="149" t="s">
        <v>781</v>
      </c>
      <c r="C602" s="150">
        <v>88.065522852838797</v>
      </c>
    </row>
    <row r="603" spans="2:3" x14ac:dyDescent="0.35">
      <c r="B603" s="149" t="s">
        <v>782</v>
      </c>
      <c r="C603" s="150">
        <v>80.690891544366806</v>
      </c>
    </row>
    <row r="604" spans="2:3" x14ac:dyDescent="0.35">
      <c r="B604" s="149" t="s">
        <v>783</v>
      </c>
      <c r="C604" s="150">
        <v>77.799524726959206</v>
      </c>
    </row>
    <row r="605" spans="2:3" x14ac:dyDescent="0.35">
      <c r="B605" s="149" t="s">
        <v>784</v>
      </c>
      <c r="C605" s="150">
        <v>74.867526734873806</v>
      </c>
    </row>
    <row r="606" spans="2:3" x14ac:dyDescent="0.35">
      <c r="B606" s="149" t="s">
        <v>785</v>
      </c>
      <c r="C606" s="150">
        <v>66.499470775790499</v>
      </c>
    </row>
    <row r="607" spans="2:3" x14ac:dyDescent="0.35">
      <c r="B607" s="149" t="s">
        <v>786</v>
      </c>
      <c r="C607" s="150">
        <v>65.913595450594997</v>
      </c>
    </row>
    <row r="608" spans="2:3" x14ac:dyDescent="0.35">
      <c r="B608" s="149" t="s">
        <v>787</v>
      </c>
      <c r="C608" s="150">
        <v>77.382072174219402</v>
      </c>
    </row>
    <row r="609" spans="2:3" x14ac:dyDescent="0.35">
      <c r="B609" s="149" t="s">
        <v>788</v>
      </c>
      <c r="C609" s="150">
        <v>103.420757069063</v>
      </c>
    </row>
    <row r="610" spans="2:3" x14ac:dyDescent="0.35">
      <c r="B610" s="149" t="s">
        <v>789</v>
      </c>
      <c r="C610" s="150">
        <v>121.713305114007</v>
      </c>
    </row>
    <row r="611" spans="2:3" x14ac:dyDescent="0.35">
      <c r="B611" s="149" t="s">
        <v>790</v>
      </c>
      <c r="C611" s="150">
        <v>143.91686226996401</v>
      </c>
    </row>
    <row r="612" spans="2:3" x14ac:dyDescent="0.35">
      <c r="B612" s="149" t="s">
        <v>791</v>
      </c>
      <c r="C612" s="150">
        <v>141.55122263301001</v>
      </c>
    </row>
    <row r="613" spans="2:3" x14ac:dyDescent="0.35">
      <c r="B613" s="149" t="s">
        <v>792</v>
      </c>
      <c r="C613" s="150">
        <v>132.71525404526099</v>
      </c>
    </row>
    <row r="614" spans="2:3" x14ac:dyDescent="0.35">
      <c r="B614" s="149" t="s">
        <v>793</v>
      </c>
      <c r="C614" s="150">
        <v>129.634811783467</v>
      </c>
    </row>
    <row r="615" spans="2:3" x14ac:dyDescent="0.35">
      <c r="B615" s="149" t="s">
        <v>794</v>
      </c>
      <c r="C615" s="150">
        <v>122.44968020783401</v>
      </c>
    </row>
    <row r="616" spans="2:3" x14ac:dyDescent="0.35">
      <c r="B616" s="149" t="s">
        <v>795</v>
      </c>
      <c r="C616" s="150">
        <v>121.102686818813</v>
      </c>
    </row>
    <row r="617" spans="2:3" x14ac:dyDescent="0.35">
      <c r="B617" s="149" t="s">
        <v>796</v>
      </c>
      <c r="C617" s="150">
        <v>125.359998044715</v>
      </c>
    </row>
    <row r="618" spans="2:3" x14ac:dyDescent="0.35">
      <c r="B618" s="149" t="s">
        <v>797</v>
      </c>
      <c r="C618" s="150">
        <v>130.46023028952499</v>
      </c>
    </row>
    <row r="619" spans="2:3" x14ac:dyDescent="0.35">
      <c r="B619" s="149" t="s">
        <v>798</v>
      </c>
      <c r="C619" s="150">
        <v>137.78818237002301</v>
      </c>
    </row>
    <row r="620" spans="2:3" x14ac:dyDescent="0.35">
      <c r="B620" s="149" t="s">
        <v>799</v>
      </c>
      <c r="C620" s="150">
        <v>151.99392190048999</v>
      </c>
    </row>
    <row r="621" spans="2:3" x14ac:dyDescent="0.35">
      <c r="B621" s="149" t="s">
        <v>800</v>
      </c>
      <c r="C621" s="150">
        <v>163.20953213547401</v>
      </c>
    </row>
    <row r="622" spans="2:3" x14ac:dyDescent="0.35">
      <c r="B622" s="149" t="s">
        <v>801</v>
      </c>
      <c r="C622" s="150">
        <v>156.26313483512999</v>
      </c>
    </row>
    <row r="623" spans="2:3" x14ac:dyDescent="0.35">
      <c r="B623" s="149" t="s">
        <v>802</v>
      </c>
      <c r="C623" s="150">
        <v>131.07092677895801</v>
      </c>
    </row>
    <row r="624" spans="2:3" x14ac:dyDescent="0.35">
      <c r="B624" s="149" t="s">
        <v>803</v>
      </c>
      <c r="C624" s="150">
        <v>118.241961045148</v>
      </c>
    </row>
    <row r="625" spans="2:3" x14ac:dyDescent="0.35">
      <c r="B625" s="149" t="s">
        <v>804</v>
      </c>
      <c r="C625" s="150">
        <v>116.48236904498</v>
      </c>
    </row>
    <row r="626" spans="2:3" x14ac:dyDescent="0.35">
      <c r="B626" s="149" t="s">
        <v>805</v>
      </c>
      <c r="C626" s="150">
        <v>108.050744957772</v>
      </c>
    </row>
    <row r="627" spans="2:3" x14ac:dyDescent="0.35">
      <c r="B627" s="149" t="s">
        <v>806</v>
      </c>
      <c r="C627" s="150">
        <v>91.538368452757098</v>
      </c>
    </row>
    <row r="628" spans="2:3" x14ac:dyDescent="0.35">
      <c r="B628" s="149" t="s">
        <v>807</v>
      </c>
      <c r="C628" s="150">
        <v>87.458398184636394</v>
      </c>
    </row>
    <row r="629" spans="2:3" x14ac:dyDescent="0.35">
      <c r="B629" s="149" t="s">
        <v>808</v>
      </c>
      <c r="C629" s="150">
        <v>84.171919102071399</v>
      </c>
    </row>
    <row r="630" spans="2:3" x14ac:dyDescent="0.35">
      <c r="B630" s="149" t="s">
        <v>809</v>
      </c>
      <c r="C630" s="150">
        <v>79.313184656293402</v>
      </c>
    </row>
    <row r="631" spans="2:3" x14ac:dyDescent="0.35">
      <c r="B631" s="149" t="s">
        <v>810</v>
      </c>
      <c r="C631" s="150">
        <v>79.413328310001305</v>
      </c>
    </row>
    <row r="632" spans="2:3" x14ac:dyDescent="0.35">
      <c r="B632" s="149" t="s">
        <v>811</v>
      </c>
      <c r="C632" s="150">
        <v>90.383771033537201</v>
      </c>
    </row>
    <row r="633" spans="2:3" x14ac:dyDescent="0.35">
      <c r="B633" s="149" t="s">
        <v>812</v>
      </c>
      <c r="C633" s="150">
        <v>111.22366537013799</v>
      </c>
    </row>
    <row r="634" spans="2:3" x14ac:dyDescent="0.35">
      <c r="B634" s="149" t="s">
        <v>813</v>
      </c>
      <c r="C634" s="150">
        <v>132.867654337982</v>
      </c>
    </row>
    <row r="635" spans="2:3" x14ac:dyDescent="0.35">
      <c r="B635" s="149" t="s">
        <v>814</v>
      </c>
      <c r="C635" s="150">
        <v>162.31008438432099</v>
      </c>
    </row>
    <row r="636" spans="2:3" x14ac:dyDescent="0.35">
      <c r="B636" s="149" t="s">
        <v>815</v>
      </c>
      <c r="C636" s="150">
        <v>155.482030228822</v>
      </c>
    </row>
    <row r="637" spans="2:3" x14ac:dyDescent="0.35">
      <c r="B637" s="149" t="s">
        <v>816</v>
      </c>
      <c r="C637" s="150">
        <v>143.711975217733</v>
      </c>
    </row>
    <row r="638" spans="2:3" x14ac:dyDescent="0.35">
      <c r="B638" s="149" t="s">
        <v>817</v>
      </c>
      <c r="C638" s="150">
        <v>133.74364546445</v>
      </c>
    </row>
    <row r="639" spans="2:3" x14ac:dyDescent="0.35">
      <c r="B639" s="149" t="s">
        <v>818</v>
      </c>
      <c r="C639" s="150">
        <v>124.88290790597701</v>
      </c>
    </row>
    <row r="640" spans="2:3" x14ac:dyDescent="0.35">
      <c r="B640" s="149" t="s">
        <v>819</v>
      </c>
      <c r="C640" s="150">
        <v>120.726290606707</v>
      </c>
    </row>
    <row r="641" spans="2:3" x14ac:dyDescent="0.35">
      <c r="B641" s="149" t="s">
        <v>820</v>
      </c>
      <c r="C641" s="150">
        <v>126.229010010918</v>
      </c>
    </row>
    <row r="642" spans="2:3" x14ac:dyDescent="0.35">
      <c r="B642" s="149" t="s">
        <v>821</v>
      </c>
      <c r="C642" s="150">
        <v>131.26855449729999</v>
      </c>
    </row>
    <row r="643" spans="2:3" x14ac:dyDescent="0.35">
      <c r="B643" s="149" t="s">
        <v>822</v>
      </c>
      <c r="C643" s="150">
        <v>135.027445508434</v>
      </c>
    </row>
    <row r="644" spans="2:3" x14ac:dyDescent="0.35">
      <c r="B644" s="149" t="s">
        <v>823</v>
      </c>
      <c r="C644" s="150">
        <v>150.863496639217</v>
      </c>
    </row>
    <row r="645" spans="2:3" x14ac:dyDescent="0.35">
      <c r="B645" s="149" t="s">
        <v>824</v>
      </c>
      <c r="C645" s="150">
        <v>156.658217622059</v>
      </c>
    </row>
    <row r="646" spans="2:3" x14ac:dyDescent="0.35">
      <c r="B646" s="149" t="s">
        <v>825</v>
      </c>
      <c r="C646" s="150">
        <v>149.16434952218</v>
      </c>
    </row>
    <row r="647" spans="2:3" x14ac:dyDescent="0.35">
      <c r="B647" s="149" t="s">
        <v>826</v>
      </c>
      <c r="C647" s="150">
        <v>125.908848565919</v>
      </c>
    </row>
    <row r="648" spans="2:3" x14ac:dyDescent="0.35">
      <c r="B648" s="149" t="s">
        <v>827</v>
      </c>
      <c r="C648" s="150">
        <v>111.619527342442</v>
      </c>
    </row>
    <row r="649" spans="2:3" x14ac:dyDescent="0.35">
      <c r="B649" s="149" t="s">
        <v>828</v>
      </c>
      <c r="C649" s="150">
        <v>104.614773305737</v>
      </c>
    </row>
    <row r="650" spans="2:3" x14ac:dyDescent="0.35">
      <c r="B650" s="149" t="s">
        <v>829</v>
      </c>
      <c r="C650" s="150">
        <v>90.110437766946404</v>
      </c>
    </row>
    <row r="651" spans="2:3" x14ac:dyDescent="0.35">
      <c r="B651" s="149" t="s">
        <v>830</v>
      </c>
      <c r="C651" s="150">
        <v>79.807197488643197</v>
      </c>
    </row>
    <row r="652" spans="2:3" x14ac:dyDescent="0.35">
      <c r="B652" s="149" t="s">
        <v>831</v>
      </c>
      <c r="C652" s="150">
        <v>77.434936077406604</v>
      </c>
    </row>
    <row r="653" spans="2:3" x14ac:dyDescent="0.35">
      <c r="B653" s="149" t="s">
        <v>832</v>
      </c>
      <c r="C653" s="150">
        <v>74.309621254998802</v>
      </c>
    </row>
    <row r="654" spans="2:3" x14ac:dyDescent="0.35">
      <c r="B654" s="149" t="s">
        <v>833</v>
      </c>
      <c r="C654" s="150">
        <v>69.672472968338894</v>
      </c>
    </row>
    <row r="655" spans="2:3" x14ac:dyDescent="0.35">
      <c r="B655" s="149" t="s">
        <v>834</v>
      </c>
      <c r="C655" s="150">
        <v>68.167081976235494</v>
      </c>
    </row>
    <row r="656" spans="2:3" x14ac:dyDescent="0.35">
      <c r="B656" s="149" t="s">
        <v>835</v>
      </c>
      <c r="C656" s="150">
        <v>73.520776331890005</v>
      </c>
    </row>
    <row r="657" spans="2:3" x14ac:dyDescent="0.35">
      <c r="B657" s="149" t="s">
        <v>836</v>
      </c>
      <c r="C657" s="150">
        <v>96.508232789054503</v>
      </c>
    </row>
    <row r="658" spans="2:3" x14ac:dyDescent="0.35">
      <c r="B658" s="149" t="s">
        <v>837</v>
      </c>
      <c r="C658" s="150">
        <v>126.596009384437</v>
      </c>
    </row>
    <row r="659" spans="2:3" x14ac:dyDescent="0.35">
      <c r="B659" s="149" t="s">
        <v>838</v>
      </c>
      <c r="C659" s="150">
        <v>164.94180580720999</v>
      </c>
    </row>
    <row r="660" spans="2:3" x14ac:dyDescent="0.35">
      <c r="B660" s="149" t="s">
        <v>839</v>
      </c>
      <c r="C660" s="150">
        <v>158.40191585796299</v>
      </c>
    </row>
    <row r="661" spans="2:3" x14ac:dyDescent="0.35">
      <c r="B661" s="149" t="s">
        <v>840</v>
      </c>
      <c r="C661" s="150">
        <v>148.309899059527</v>
      </c>
    </row>
    <row r="662" spans="2:3" x14ac:dyDescent="0.35">
      <c r="B662" s="149" t="s">
        <v>841</v>
      </c>
      <c r="C662" s="150">
        <v>140.57169204404099</v>
      </c>
    </row>
    <row r="663" spans="2:3" x14ac:dyDescent="0.35">
      <c r="B663" s="149" t="s">
        <v>842</v>
      </c>
      <c r="C663" s="150">
        <v>128.712406107075</v>
      </c>
    </row>
    <row r="664" spans="2:3" x14ac:dyDescent="0.35">
      <c r="B664" s="149" t="s">
        <v>843</v>
      </c>
      <c r="C664" s="150">
        <v>122.79805754913799</v>
      </c>
    </row>
    <row r="665" spans="2:3" x14ac:dyDescent="0.35">
      <c r="B665" s="149" t="s">
        <v>844</v>
      </c>
      <c r="C665" s="150">
        <v>128.29639814023801</v>
      </c>
    </row>
    <row r="666" spans="2:3" x14ac:dyDescent="0.35">
      <c r="B666" s="149" t="s">
        <v>845</v>
      </c>
      <c r="C666" s="150">
        <v>131.95252698113501</v>
      </c>
    </row>
    <row r="667" spans="2:3" x14ac:dyDescent="0.35">
      <c r="B667" s="149" t="s">
        <v>846</v>
      </c>
      <c r="C667" s="150">
        <v>136.95915227319901</v>
      </c>
    </row>
    <row r="668" spans="2:3" x14ac:dyDescent="0.35">
      <c r="B668" s="149" t="s">
        <v>847</v>
      </c>
      <c r="C668" s="150">
        <v>152.76898445406201</v>
      </c>
    </row>
    <row r="669" spans="2:3" x14ac:dyDescent="0.35">
      <c r="B669" s="149" t="s">
        <v>848</v>
      </c>
      <c r="C669" s="150">
        <v>169.38636151172699</v>
      </c>
    </row>
    <row r="670" spans="2:3" x14ac:dyDescent="0.35">
      <c r="B670" s="149" t="s">
        <v>849</v>
      </c>
      <c r="C670" s="150">
        <v>163.80007805999</v>
      </c>
    </row>
    <row r="671" spans="2:3" x14ac:dyDescent="0.35">
      <c r="B671" s="149" t="s">
        <v>850</v>
      </c>
      <c r="C671" s="150">
        <v>136.962662902098</v>
      </c>
    </row>
    <row r="672" spans="2:3" x14ac:dyDescent="0.35">
      <c r="B672" s="149" t="s">
        <v>851</v>
      </c>
      <c r="C672" s="150">
        <v>121.833590805995</v>
      </c>
    </row>
    <row r="673" spans="2:3" x14ac:dyDescent="0.35">
      <c r="B673" s="149" t="s">
        <v>852</v>
      </c>
      <c r="C673" s="150">
        <v>118.23081721433699</v>
      </c>
    </row>
    <row r="674" spans="2:3" x14ac:dyDescent="0.35">
      <c r="B674" s="149" t="s">
        <v>853</v>
      </c>
      <c r="C674" s="150">
        <v>109.21493535720801</v>
      </c>
    </row>
    <row r="675" spans="2:3" x14ac:dyDescent="0.35">
      <c r="B675" s="149" t="s">
        <v>854</v>
      </c>
      <c r="C675" s="150">
        <v>92.6365278109363</v>
      </c>
    </row>
    <row r="676" spans="2:3" x14ac:dyDescent="0.35">
      <c r="B676" s="149" t="s">
        <v>855</v>
      </c>
      <c r="C676" s="150">
        <v>88.060858366552196</v>
      </c>
    </row>
    <row r="677" spans="2:3" x14ac:dyDescent="0.35">
      <c r="B677" s="149" t="s">
        <v>856</v>
      </c>
      <c r="C677" s="150">
        <v>84.1736355706079</v>
      </c>
    </row>
    <row r="678" spans="2:3" x14ac:dyDescent="0.35">
      <c r="B678" s="149" t="s">
        <v>857</v>
      </c>
      <c r="C678" s="150">
        <v>74.641297361442795</v>
      </c>
    </row>
    <row r="679" spans="2:3" x14ac:dyDescent="0.35">
      <c r="B679" s="149" t="s">
        <v>858</v>
      </c>
      <c r="C679" s="150">
        <v>76.409487257649104</v>
      </c>
    </row>
    <row r="680" spans="2:3" x14ac:dyDescent="0.35">
      <c r="B680" s="149" t="s">
        <v>859</v>
      </c>
      <c r="C680" s="150">
        <v>89.075140341123202</v>
      </c>
    </row>
    <row r="681" spans="2:3" x14ac:dyDescent="0.35">
      <c r="B681" s="149" t="s">
        <v>860</v>
      </c>
      <c r="C681" s="150">
        <v>108.605400871058</v>
      </c>
    </row>
    <row r="682" spans="2:3" x14ac:dyDescent="0.35">
      <c r="B682" s="149" t="s">
        <v>861</v>
      </c>
      <c r="C682" s="150">
        <v>129.08006898282801</v>
      </c>
    </row>
    <row r="683" spans="2:3" x14ac:dyDescent="0.35">
      <c r="B683" s="149" t="s">
        <v>862</v>
      </c>
      <c r="C683" s="150">
        <v>152.45454087469199</v>
      </c>
    </row>
    <row r="684" spans="2:3" x14ac:dyDescent="0.35">
      <c r="B684" s="149" t="s">
        <v>863</v>
      </c>
      <c r="C684" s="150">
        <v>151.69785881708901</v>
      </c>
    </row>
    <row r="685" spans="2:3" x14ac:dyDescent="0.35">
      <c r="B685" s="149" t="s">
        <v>864</v>
      </c>
      <c r="C685" s="150">
        <v>144.604848501427</v>
      </c>
    </row>
    <row r="686" spans="2:3" x14ac:dyDescent="0.35">
      <c r="B686" s="149" t="s">
        <v>865</v>
      </c>
      <c r="C686" s="150">
        <v>141.191528814793</v>
      </c>
    </row>
    <row r="687" spans="2:3" x14ac:dyDescent="0.35">
      <c r="B687" s="149" t="s">
        <v>866</v>
      </c>
      <c r="C687" s="150">
        <v>130.40232701526199</v>
      </c>
    </row>
    <row r="688" spans="2:3" x14ac:dyDescent="0.35">
      <c r="B688" s="149" t="s">
        <v>867</v>
      </c>
      <c r="C688" s="150">
        <v>126.19775205136401</v>
      </c>
    </row>
    <row r="689" spans="2:3" x14ac:dyDescent="0.35">
      <c r="B689" s="149" t="s">
        <v>868</v>
      </c>
      <c r="C689" s="150">
        <v>130.874565765646</v>
      </c>
    </row>
    <row r="690" spans="2:3" x14ac:dyDescent="0.35">
      <c r="B690" s="149" t="s">
        <v>869</v>
      </c>
      <c r="C690" s="150">
        <v>134.94949115581201</v>
      </c>
    </row>
    <row r="691" spans="2:3" x14ac:dyDescent="0.35">
      <c r="B691" s="149" t="s">
        <v>870</v>
      </c>
      <c r="C691" s="150">
        <v>136.406280911571</v>
      </c>
    </row>
    <row r="692" spans="2:3" x14ac:dyDescent="0.35">
      <c r="B692" s="149" t="s">
        <v>871</v>
      </c>
      <c r="C692" s="150">
        <v>149.248660506031</v>
      </c>
    </row>
    <row r="693" spans="2:3" x14ac:dyDescent="0.35">
      <c r="B693" s="149" t="s">
        <v>872</v>
      </c>
      <c r="C693" s="150">
        <v>162.505918736436</v>
      </c>
    </row>
    <row r="694" spans="2:3" x14ac:dyDescent="0.35">
      <c r="B694" s="149" t="s">
        <v>873</v>
      </c>
      <c r="C694" s="150">
        <v>156.919200741048</v>
      </c>
    </row>
    <row r="695" spans="2:3" x14ac:dyDescent="0.35">
      <c r="B695" s="149" t="s">
        <v>874</v>
      </c>
      <c r="C695" s="150">
        <v>133.20707127384799</v>
      </c>
    </row>
    <row r="696" spans="2:3" x14ac:dyDescent="0.35">
      <c r="B696" s="149" t="s">
        <v>875</v>
      </c>
      <c r="C696" s="150">
        <v>118.17083747678301</v>
      </c>
    </row>
    <row r="697" spans="2:3" x14ac:dyDescent="0.35">
      <c r="B697" s="149" t="s">
        <v>876</v>
      </c>
      <c r="C697" s="150">
        <v>114.106354379264</v>
      </c>
    </row>
    <row r="698" spans="2:3" x14ac:dyDescent="0.35">
      <c r="B698" s="149" t="s">
        <v>877</v>
      </c>
      <c r="C698" s="150">
        <v>106.448856455219</v>
      </c>
    </row>
    <row r="699" spans="2:3" x14ac:dyDescent="0.35">
      <c r="B699" s="149" t="s">
        <v>878</v>
      </c>
      <c r="C699" s="150">
        <v>99.119027810438695</v>
      </c>
    </row>
    <row r="700" spans="2:3" x14ac:dyDescent="0.35">
      <c r="B700" s="149" t="s">
        <v>879</v>
      </c>
      <c r="C700" s="150">
        <v>94.809630273879094</v>
      </c>
    </row>
    <row r="701" spans="2:3" x14ac:dyDescent="0.35">
      <c r="B701" s="149" t="s">
        <v>880</v>
      </c>
      <c r="C701" s="150">
        <v>91.462924456079094</v>
      </c>
    </row>
    <row r="702" spans="2:3" x14ac:dyDescent="0.35">
      <c r="B702" s="149" t="s">
        <v>881</v>
      </c>
      <c r="C702" s="150">
        <v>85.011808264301905</v>
      </c>
    </row>
    <row r="703" spans="2:3" x14ac:dyDescent="0.35">
      <c r="B703" s="149" t="s">
        <v>882</v>
      </c>
      <c r="C703" s="150">
        <v>79.936584057088595</v>
      </c>
    </row>
    <row r="704" spans="2:3" x14ac:dyDescent="0.35">
      <c r="B704" s="149" t="s">
        <v>883</v>
      </c>
      <c r="C704" s="150">
        <v>87.962620633713001</v>
      </c>
    </row>
    <row r="705" spans="2:3" x14ac:dyDescent="0.35">
      <c r="B705" s="149" t="s">
        <v>884</v>
      </c>
      <c r="C705" s="150">
        <v>101.67611008363799</v>
      </c>
    </row>
    <row r="706" spans="2:3" x14ac:dyDescent="0.35">
      <c r="B706" s="149" t="s">
        <v>885</v>
      </c>
      <c r="C706" s="150">
        <v>122.02964848213099</v>
      </c>
    </row>
    <row r="707" spans="2:3" x14ac:dyDescent="0.35">
      <c r="B707" s="149" t="s">
        <v>886</v>
      </c>
      <c r="C707" s="150">
        <v>147.387726633558</v>
      </c>
    </row>
    <row r="708" spans="2:3" x14ac:dyDescent="0.35">
      <c r="B708" s="149" t="s">
        <v>887</v>
      </c>
      <c r="C708" s="150">
        <v>147.524081908798</v>
      </c>
    </row>
    <row r="709" spans="2:3" x14ac:dyDescent="0.35">
      <c r="B709" s="149" t="s">
        <v>888</v>
      </c>
      <c r="C709" s="150">
        <v>138.634796479469</v>
      </c>
    </row>
    <row r="710" spans="2:3" x14ac:dyDescent="0.35">
      <c r="B710" s="149" t="s">
        <v>889</v>
      </c>
      <c r="C710" s="150">
        <v>131.45804086289701</v>
      </c>
    </row>
    <row r="711" spans="2:3" x14ac:dyDescent="0.35">
      <c r="B711" s="149" t="s">
        <v>890</v>
      </c>
      <c r="C711" s="150">
        <v>122.16893403328901</v>
      </c>
    </row>
    <row r="712" spans="2:3" x14ac:dyDescent="0.35">
      <c r="B712" s="149" t="s">
        <v>891</v>
      </c>
      <c r="C712" s="150">
        <v>116.52829377732699</v>
      </c>
    </row>
    <row r="713" spans="2:3" x14ac:dyDescent="0.35">
      <c r="B713" s="149" t="s">
        <v>892</v>
      </c>
      <c r="C713" s="150">
        <v>120.542685524639</v>
      </c>
    </row>
    <row r="714" spans="2:3" x14ac:dyDescent="0.35">
      <c r="B714" s="149" t="s">
        <v>893</v>
      </c>
      <c r="C714" s="150">
        <v>126.308895892827</v>
      </c>
    </row>
    <row r="715" spans="2:3" x14ac:dyDescent="0.35">
      <c r="B715" s="149" t="s">
        <v>894</v>
      </c>
      <c r="C715" s="150">
        <v>133.88393217210501</v>
      </c>
    </row>
    <row r="716" spans="2:3" x14ac:dyDescent="0.35">
      <c r="B716" s="149" t="s">
        <v>895</v>
      </c>
      <c r="C716" s="150">
        <v>145.32236791650899</v>
      </c>
    </row>
    <row r="717" spans="2:3" x14ac:dyDescent="0.35">
      <c r="B717" s="149" t="s">
        <v>896</v>
      </c>
      <c r="C717" s="150">
        <v>151.20259286512399</v>
      </c>
    </row>
    <row r="718" spans="2:3" x14ac:dyDescent="0.35">
      <c r="B718" s="149" t="s">
        <v>897</v>
      </c>
      <c r="C718" s="150">
        <v>145.97564064760101</v>
      </c>
    </row>
    <row r="719" spans="2:3" x14ac:dyDescent="0.35">
      <c r="B719" s="149" t="s">
        <v>898</v>
      </c>
      <c r="C719" s="150">
        <v>127.80363544251099</v>
      </c>
    </row>
    <row r="720" spans="2:3" x14ac:dyDescent="0.35">
      <c r="B720" s="149" t="s">
        <v>899</v>
      </c>
      <c r="C720" s="150">
        <v>117.568816293182</v>
      </c>
    </row>
    <row r="721" spans="2:3" x14ac:dyDescent="0.35">
      <c r="B721" s="149" t="s">
        <v>900</v>
      </c>
      <c r="C721" s="150">
        <v>116.841929961714</v>
      </c>
    </row>
    <row r="722" spans="2:3" x14ac:dyDescent="0.35">
      <c r="B722" s="149" t="s">
        <v>901</v>
      </c>
      <c r="C722" s="150">
        <v>109.529078486103</v>
      </c>
    </row>
    <row r="723" spans="2:3" x14ac:dyDescent="0.35">
      <c r="B723" s="149" t="s">
        <v>902</v>
      </c>
      <c r="C723" s="150">
        <v>95.537671792098806</v>
      </c>
    </row>
    <row r="724" spans="2:3" x14ac:dyDescent="0.35">
      <c r="B724" s="149" t="s">
        <v>903</v>
      </c>
      <c r="C724" s="150">
        <v>90.327864308044397</v>
      </c>
    </row>
    <row r="725" spans="2:3" x14ac:dyDescent="0.35">
      <c r="B725" s="149" t="s">
        <v>904</v>
      </c>
      <c r="C725" s="150">
        <v>87.123424539082606</v>
      </c>
    </row>
    <row r="726" spans="2:3" x14ac:dyDescent="0.35">
      <c r="B726" s="149" t="s">
        <v>905</v>
      </c>
      <c r="C726" s="150">
        <v>81.340846029296102</v>
      </c>
    </row>
    <row r="727" spans="2:3" x14ac:dyDescent="0.35">
      <c r="B727" s="149" t="s">
        <v>906</v>
      </c>
      <c r="C727" s="150">
        <v>79.203660683281498</v>
      </c>
    </row>
    <row r="728" spans="2:3" x14ac:dyDescent="0.35">
      <c r="B728" s="149" t="s">
        <v>907</v>
      </c>
      <c r="C728" s="150">
        <v>79.690114580135898</v>
      </c>
    </row>
    <row r="729" spans="2:3" x14ac:dyDescent="0.35">
      <c r="B729" s="149" t="s">
        <v>908</v>
      </c>
      <c r="C729" s="150">
        <v>82.4408875787162</v>
      </c>
    </row>
    <row r="730" spans="2:3" x14ac:dyDescent="0.35">
      <c r="B730" s="149" t="s">
        <v>909</v>
      </c>
      <c r="C730" s="150">
        <v>90.710603825239204</v>
      </c>
    </row>
    <row r="731" spans="2:3" x14ac:dyDescent="0.35">
      <c r="B731" s="149" t="s">
        <v>910</v>
      </c>
      <c r="C731" s="150">
        <v>100.82710515473001</v>
      </c>
    </row>
    <row r="732" spans="2:3" x14ac:dyDescent="0.35">
      <c r="B732" s="149" t="s">
        <v>911</v>
      </c>
      <c r="C732" s="150">
        <v>105.00712921752</v>
      </c>
    </row>
    <row r="733" spans="2:3" x14ac:dyDescent="0.35">
      <c r="B733" s="149" t="s">
        <v>912</v>
      </c>
      <c r="C733" s="150">
        <v>100.699302273988</v>
      </c>
    </row>
    <row r="734" spans="2:3" x14ac:dyDescent="0.35">
      <c r="B734" s="149" t="s">
        <v>913</v>
      </c>
      <c r="C734" s="150">
        <v>96.989673107331001</v>
      </c>
    </row>
    <row r="735" spans="2:3" x14ac:dyDescent="0.35">
      <c r="B735" s="149" t="s">
        <v>914</v>
      </c>
      <c r="C735" s="150">
        <v>91.951830756002295</v>
      </c>
    </row>
    <row r="736" spans="2:3" x14ac:dyDescent="0.35">
      <c r="B736" s="149" t="s">
        <v>915</v>
      </c>
      <c r="C736" s="150">
        <v>83.956455771804301</v>
      </c>
    </row>
    <row r="737" spans="2:3" x14ac:dyDescent="0.35">
      <c r="B737" s="149" t="s">
        <v>916</v>
      </c>
      <c r="C737" s="150">
        <v>88.080273332069694</v>
      </c>
    </row>
    <row r="738" spans="2:3" x14ac:dyDescent="0.35">
      <c r="B738" s="149" t="s">
        <v>917</v>
      </c>
      <c r="C738" s="150">
        <v>91.348949103917406</v>
      </c>
    </row>
    <row r="739" spans="2:3" x14ac:dyDescent="0.35">
      <c r="B739" s="149" t="s">
        <v>918</v>
      </c>
      <c r="C739" s="150">
        <v>96.076317441297704</v>
      </c>
    </row>
    <row r="740" spans="2:3" x14ac:dyDescent="0.35">
      <c r="B740" s="149" t="s">
        <v>919</v>
      </c>
      <c r="C740" s="150">
        <v>108.069714480109</v>
      </c>
    </row>
    <row r="741" spans="2:3" x14ac:dyDescent="0.35">
      <c r="B741" s="149" t="s">
        <v>920</v>
      </c>
      <c r="C741" s="150">
        <v>117.021938257294</v>
      </c>
    </row>
    <row r="742" spans="2:3" x14ac:dyDescent="0.35">
      <c r="B742" s="149" t="s">
        <v>921</v>
      </c>
      <c r="C742" s="150">
        <v>112.68667718752999</v>
      </c>
    </row>
    <row r="743" spans="2:3" x14ac:dyDescent="0.35">
      <c r="B743" s="149" t="s">
        <v>922</v>
      </c>
      <c r="C743" s="150">
        <v>103.833483914794</v>
      </c>
    </row>
    <row r="744" spans="2:3" x14ac:dyDescent="0.35">
      <c r="B744" s="149" t="s">
        <v>923</v>
      </c>
      <c r="C744" s="150">
        <v>95.926433434564103</v>
      </c>
    </row>
    <row r="745" spans="2:3" x14ac:dyDescent="0.35">
      <c r="B745" s="149" t="s">
        <v>924</v>
      </c>
      <c r="C745" s="150">
        <v>93.988647347507694</v>
      </c>
    </row>
    <row r="746" spans="2:3" x14ac:dyDescent="0.35">
      <c r="B746" s="149" t="s">
        <v>925</v>
      </c>
      <c r="C746" s="150">
        <v>88.1431710848954</v>
      </c>
    </row>
    <row r="747" spans="2:3" x14ac:dyDescent="0.35">
      <c r="B747" s="149" t="s">
        <v>926</v>
      </c>
      <c r="C747" s="150">
        <v>68.565891170941896</v>
      </c>
    </row>
    <row r="748" spans="2:3" x14ac:dyDescent="0.35">
      <c r="B748" s="149" t="s">
        <v>927</v>
      </c>
      <c r="C748" s="150">
        <v>62.362130658054603</v>
      </c>
    </row>
    <row r="749" spans="2:3" x14ac:dyDescent="0.35">
      <c r="B749" s="149" t="s">
        <v>928</v>
      </c>
      <c r="C749" s="150">
        <v>57.710025717677503</v>
      </c>
    </row>
    <row r="750" spans="2:3" x14ac:dyDescent="0.35">
      <c r="B750" s="149" t="s">
        <v>929</v>
      </c>
      <c r="C750" s="150">
        <v>52.933147293417299</v>
      </c>
    </row>
    <row r="751" spans="2:3" x14ac:dyDescent="0.35">
      <c r="B751" s="149" t="s">
        <v>930</v>
      </c>
      <c r="C751" s="150">
        <v>50.068508362980801</v>
      </c>
    </row>
    <row r="752" spans="2:3" x14ac:dyDescent="0.35">
      <c r="B752" s="149" t="s">
        <v>931</v>
      </c>
      <c r="C752" s="150">
        <v>52.171914570643999</v>
      </c>
    </row>
    <row r="753" spans="2:3" x14ac:dyDescent="0.35">
      <c r="B753" s="149" t="s">
        <v>932</v>
      </c>
      <c r="C753" s="150">
        <v>53.417932343183502</v>
      </c>
    </row>
    <row r="754" spans="2:3" x14ac:dyDescent="0.35">
      <c r="B754" s="149" t="s">
        <v>933</v>
      </c>
      <c r="C754" s="150">
        <v>57.009462670553802</v>
      </c>
    </row>
    <row r="755" spans="2:3" x14ac:dyDescent="0.35">
      <c r="B755" s="149" t="s">
        <v>934</v>
      </c>
      <c r="C755" s="150">
        <v>62.276849698886799</v>
      </c>
    </row>
    <row r="756" spans="2:3" x14ac:dyDescent="0.35">
      <c r="B756" s="149" t="s">
        <v>935</v>
      </c>
      <c r="C756" s="150">
        <v>62.406774381645803</v>
      </c>
    </row>
    <row r="757" spans="2:3" x14ac:dyDescent="0.35">
      <c r="B757" s="149" t="s">
        <v>936</v>
      </c>
      <c r="C757" s="150">
        <v>59.2233334763337</v>
      </c>
    </row>
    <row r="758" spans="2:3" x14ac:dyDescent="0.35">
      <c r="B758" s="149" t="s">
        <v>937</v>
      </c>
      <c r="C758" s="150">
        <v>57.826786225531499</v>
      </c>
    </row>
    <row r="759" spans="2:3" x14ac:dyDescent="0.35">
      <c r="B759" s="149" t="s">
        <v>938</v>
      </c>
      <c r="C759" s="150">
        <v>53.598224303840297</v>
      </c>
    </row>
    <row r="760" spans="2:3" x14ac:dyDescent="0.35">
      <c r="B760" s="149" t="s">
        <v>939</v>
      </c>
      <c r="C760" s="150">
        <v>44.686077893085901</v>
      </c>
    </row>
    <row r="761" spans="2:3" x14ac:dyDescent="0.35">
      <c r="B761" s="149" t="s">
        <v>940</v>
      </c>
      <c r="C761" s="150">
        <v>45.706587625946597</v>
      </c>
    </row>
    <row r="762" spans="2:3" x14ac:dyDescent="0.35">
      <c r="B762" s="149" t="s">
        <v>941</v>
      </c>
      <c r="C762" s="150">
        <v>50.546997503009798</v>
      </c>
    </row>
    <row r="763" spans="2:3" x14ac:dyDescent="0.35">
      <c r="B763" s="149" t="s">
        <v>942</v>
      </c>
      <c r="C763" s="150">
        <v>57.454182840173999</v>
      </c>
    </row>
    <row r="764" spans="2:3" x14ac:dyDescent="0.35">
      <c r="B764" s="149" t="s">
        <v>943</v>
      </c>
      <c r="C764" s="150">
        <v>70.331607674517699</v>
      </c>
    </row>
    <row r="765" spans="2:3" x14ac:dyDescent="0.35">
      <c r="B765" s="149" t="s">
        <v>944</v>
      </c>
      <c r="C765" s="150">
        <v>83.860372988948399</v>
      </c>
    </row>
    <row r="766" spans="2:3" x14ac:dyDescent="0.35">
      <c r="B766" s="149" t="s">
        <v>945</v>
      </c>
      <c r="C766" s="150">
        <v>89.284585405281305</v>
      </c>
    </row>
    <row r="767" spans="2:3" x14ac:dyDescent="0.35">
      <c r="B767" s="149" t="s">
        <v>946</v>
      </c>
      <c r="C767" s="150">
        <v>82.093511774511398</v>
      </c>
    </row>
    <row r="768" spans="2:3" x14ac:dyDescent="0.35">
      <c r="B768" s="149" t="s">
        <v>947</v>
      </c>
      <c r="C768" s="150">
        <v>76.563985958937707</v>
      </c>
    </row>
    <row r="769" spans="2:3" x14ac:dyDescent="0.35">
      <c r="B769" s="149" t="s">
        <v>948</v>
      </c>
      <c r="C769" s="150">
        <v>74.971693150850896</v>
      </c>
    </row>
    <row r="770" spans="2:3" x14ac:dyDescent="0.35">
      <c r="B770" s="149" t="s">
        <v>949</v>
      </c>
      <c r="C770" s="150">
        <v>68.649455063817797</v>
      </c>
    </row>
    <row r="771" spans="2:3" x14ac:dyDescent="0.35">
      <c r="B771" s="149" t="s">
        <v>950</v>
      </c>
      <c r="C771" s="150">
        <v>66.273502911061101</v>
      </c>
    </row>
    <row r="772" spans="2:3" x14ac:dyDescent="0.35">
      <c r="B772" s="149" t="s">
        <v>951</v>
      </c>
      <c r="C772" s="150">
        <v>67.364752598863205</v>
      </c>
    </row>
    <row r="773" spans="2:3" x14ac:dyDescent="0.35">
      <c r="B773" s="149" t="s">
        <v>952</v>
      </c>
      <c r="C773" s="150">
        <v>65.452852798217904</v>
      </c>
    </row>
    <row r="774" spans="2:3" x14ac:dyDescent="0.35">
      <c r="B774" s="149" t="s">
        <v>953</v>
      </c>
      <c r="C774" s="150">
        <v>61.823783732178001</v>
      </c>
    </row>
    <row r="775" spans="2:3" x14ac:dyDescent="0.35">
      <c r="B775" s="149" t="s">
        <v>954</v>
      </c>
      <c r="C775" s="150">
        <v>61.534216897291898</v>
      </c>
    </row>
    <row r="776" spans="2:3" x14ac:dyDescent="0.35">
      <c r="B776" s="149" t="s">
        <v>955</v>
      </c>
      <c r="C776" s="150">
        <v>68.633030045984398</v>
      </c>
    </row>
    <row r="777" spans="2:3" x14ac:dyDescent="0.35">
      <c r="B777" s="149" t="s">
        <v>956</v>
      </c>
      <c r="C777" s="150">
        <v>88.7781568144907</v>
      </c>
    </row>
    <row r="778" spans="2:3" x14ac:dyDescent="0.35">
      <c r="B778" s="149" t="s">
        <v>957</v>
      </c>
      <c r="C778" s="150">
        <v>102.494014709729</v>
      </c>
    </row>
    <row r="779" spans="2:3" x14ac:dyDescent="0.35">
      <c r="B779" s="149" t="s">
        <v>958</v>
      </c>
      <c r="C779" s="150">
        <v>118.821984887288</v>
      </c>
    </row>
    <row r="780" spans="2:3" x14ac:dyDescent="0.35">
      <c r="B780" s="149" t="s">
        <v>959</v>
      </c>
      <c r="C780" s="150">
        <v>114.214097037315</v>
      </c>
    </row>
    <row r="781" spans="2:3" x14ac:dyDescent="0.35">
      <c r="B781" s="149" t="s">
        <v>960</v>
      </c>
      <c r="C781" s="150">
        <v>110.131360140624</v>
      </c>
    </row>
    <row r="782" spans="2:3" x14ac:dyDescent="0.35">
      <c r="B782" s="149" t="s">
        <v>961</v>
      </c>
      <c r="C782" s="150">
        <v>102.661468876391</v>
      </c>
    </row>
    <row r="783" spans="2:3" x14ac:dyDescent="0.35">
      <c r="B783" s="149" t="s">
        <v>962</v>
      </c>
      <c r="C783" s="150">
        <v>89.613061153283098</v>
      </c>
    </row>
    <row r="784" spans="2:3" x14ac:dyDescent="0.35">
      <c r="B784" s="149" t="s">
        <v>963</v>
      </c>
      <c r="C784" s="150">
        <v>82.220071941575995</v>
      </c>
    </row>
    <row r="785" spans="2:3" x14ac:dyDescent="0.35">
      <c r="B785" s="149" t="s">
        <v>964</v>
      </c>
      <c r="C785" s="150">
        <v>83.683289373412293</v>
      </c>
    </row>
    <row r="786" spans="2:3" x14ac:dyDescent="0.35">
      <c r="B786" s="149" t="s">
        <v>965</v>
      </c>
      <c r="C786" s="150">
        <v>88.842655005460202</v>
      </c>
    </row>
    <row r="787" spans="2:3" x14ac:dyDescent="0.35">
      <c r="B787" s="149" t="s">
        <v>966</v>
      </c>
      <c r="C787" s="150">
        <v>96.280676950628305</v>
      </c>
    </row>
    <row r="788" spans="2:3" x14ac:dyDescent="0.35">
      <c r="B788" s="149" t="s">
        <v>967</v>
      </c>
      <c r="C788" s="150">
        <v>107.34972283531</v>
      </c>
    </row>
    <row r="789" spans="2:3" x14ac:dyDescent="0.35">
      <c r="B789" s="149" t="s">
        <v>968</v>
      </c>
      <c r="C789" s="150">
        <v>126.02237256204</v>
      </c>
    </row>
    <row r="790" spans="2:3" x14ac:dyDescent="0.35">
      <c r="B790" s="149" t="s">
        <v>969</v>
      </c>
      <c r="C790" s="150">
        <v>124.053402892873</v>
      </c>
    </row>
    <row r="791" spans="2:3" x14ac:dyDescent="0.35">
      <c r="B791" s="149" t="s">
        <v>970</v>
      </c>
      <c r="C791" s="150">
        <v>102.73047321681899</v>
      </c>
    </row>
    <row r="792" spans="2:3" x14ac:dyDescent="0.35">
      <c r="B792" s="149" t="s">
        <v>971</v>
      </c>
      <c r="C792" s="150">
        <v>92.478669226255803</v>
      </c>
    </row>
    <row r="793" spans="2:3" x14ac:dyDescent="0.35">
      <c r="B793" s="149" t="s">
        <v>972</v>
      </c>
      <c r="C793" s="150">
        <v>87.528214385298995</v>
      </c>
    </row>
    <row r="794" spans="2:3" x14ac:dyDescent="0.35">
      <c r="B794" s="149" t="s">
        <v>973</v>
      </c>
      <c r="C794" s="150">
        <v>81.657847437881003</v>
      </c>
    </row>
    <row r="795" spans="2:3" x14ac:dyDescent="0.35">
      <c r="B795" s="149" t="s">
        <v>974</v>
      </c>
      <c r="C795" s="150">
        <v>78.019024043012493</v>
      </c>
    </row>
    <row r="796" spans="2:3" x14ac:dyDescent="0.35">
      <c r="B796" s="149" t="s">
        <v>975</v>
      </c>
      <c r="C796" s="150">
        <v>74.908863302206896</v>
      </c>
    </row>
    <row r="797" spans="2:3" x14ac:dyDescent="0.35">
      <c r="B797" s="149" t="s">
        <v>976</v>
      </c>
      <c r="C797" s="150">
        <v>72.6261298774062</v>
      </c>
    </row>
    <row r="798" spans="2:3" x14ac:dyDescent="0.35">
      <c r="B798" s="149" t="s">
        <v>977</v>
      </c>
      <c r="C798" s="150">
        <v>69.460680214563098</v>
      </c>
    </row>
    <row r="799" spans="2:3" x14ac:dyDescent="0.35">
      <c r="B799" s="149" t="s">
        <v>978</v>
      </c>
      <c r="C799" s="150">
        <v>68.534114141801695</v>
      </c>
    </row>
    <row r="800" spans="2:3" x14ac:dyDescent="0.35">
      <c r="B800" s="149" t="s">
        <v>979</v>
      </c>
      <c r="C800" s="150">
        <v>75.181494883287002</v>
      </c>
    </row>
    <row r="801" spans="2:3" x14ac:dyDescent="0.35">
      <c r="B801" s="149" t="s">
        <v>980</v>
      </c>
      <c r="C801" s="150">
        <v>90.814278713095106</v>
      </c>
    </row>
    <row r="802" spans="2:3" x14ac:dyDescent="0.35">
      <c r="B802" s="149" t="s">
        <v>981</v>
      </c>
      <c r="C802" s="150">
        <v>103.46273176259599</v>
      </c>
    </row>
    <row r="803" spans="2:3" x14ac:dyDescent="0.35">
      <c r="B803" s="149" t="s">
        <v>982</v>
      </c>
      <c r="C803" s="150">
        <v>120.447047333898</v>
      </c>
    </row>
    <row r="804" spans="2:3" x14ac:dyDescent="0.35">
      <c r="B804" s="149" t="s">
        <v>983</v>
      </c>
      <c r="C804" s="150">
        <v>117.02848491853</v>
      </c>
    </row>
    <row r="805" spans="2:3" x14ac:dyDescent="0.35">
      <c r="B805" s="149" t="s">
        <v>984</v>
      </c>
      <c r="C805" s="150">
        <v>105.982398743632</v>
      </c>
    </row>
    <row r="806" spans="2:3" x14ac:dyDescent="0.35">
      <c r="B806" s="149" t="s">
        <v>985</v>
      </c>
      <c r="C806" s="150">
        <v>95.251775753530794</v>
      </c>
    </row>
    <row r="807" spans="2:3" x14ac:dyDescent="0.35">
      <c r="B807" s="149" t="s">
        <v>986</v>
      </c>
      <c r="C807" s="150">
        <v>87.461297501193201</v>
      </c>
    </row>
    <row r="808" spans="2:3" x14ac:dyDescent="0.35">
      <c r="B808" s="149" t="s">
        <v>987</v>
      </c>
      <c r="C808" s="150">
        <v>84.4939936812941</v>
      </c>
    </row>
    <row r="809" spans="2:3" x14ac:dyDescent="0.35">
      <c r="B809" s="149" t="s">
        <v>988</v>
      </c>
      <c r="C809" s="150">
        <v>87.687623185649201</v>
      </c>
    </row>
    <row r="810" spans="2:3" x14ac:dyDescent="0.35">
      <c r="B810" s="149" t="s">
        <v>989</v>
      </c>
      <c r="C810" s="150">
        <v>92.920969396994295</v>
      </c>
    </row>
    <row r="811" spans="2:3" x14ac:dyDescent="0.35">
      <c r="B811" s="149" t="s">
        <v>990</v>
      </c>
      <c r="C811" s="150">
        <v>97.9788261545458</v>
      </c>
    </row>
    <row r="812" spans="2:3" x14ac:dyDescent="0.35">
      <c r="B812" s="149" t="s">
        <v>991</v>
      </c>
      <c r="C812" s="150">
        <v>106.821544742923</v>
      </c>
    </row>
    <row r="813" spans="2:3" x14ac:dyDescent="0.35">
      <c r="B813" s="149" t="s">
        <v>992</v>
      </c>
      <c r="C813" s="150">
        <v>128.51259834119099</v>
      </c>
    </row>
    <row r="814" spans="2:3" x14ac:dyDescent="0.35">
      <c r="B814" s="149" t="s">
        <v>993</v>
      </c>
      <c r="C814" s="150">
        <v>129.05508359716401</v>
      </c>
    </row>
    <row r="815" spans="2:3" x14ac:dyDescent="0.35">
      <c r="B815" s="149" t="s">
        <v>994</v>
      </c>
      <c r="C815" s="150">
        <v>102.718555582072</v>
      </c>
    </row>
    <row r="816" spans="2:3" x14ac:dyDescent="0.35">
      <c r="B816" s="149" t="s">
        <v>995</v>
      </c>
      <c r="C816" s="150">
        <v>94.394713043642696</v>
      </c>
    </row>
    <row r="817" spans="2:3" x14ac:dyDescent="0.35">
      <c r="B817" s="149" t="s">
        <v>996</v>
      </c>
      <c r="C817" s="150">
        <v>89.958889183645894</v>
      </c>
    </row>
    <row r="818" spans="2:3" x14ac:dyDescent="0.35">
      <c r="B818" s="149" t="s">
        <v>997</v>
      </c>
      <c r="C818" s="150">
        <v>83.371245898154896</v>
      </c>
    </row>
    <row r="819" spans="2:3" x14ac:dyDescent="0.35">
      <c r="B819" s="149" t="s">
        <v>998</v>
      </c>
      <c r="C819" s="150">
        <v>81.679293226808298</v>
      </c>
    </row>
    <row r="820" spans="2:3" x14ac:dyDescent="0.35">
      <c r="B820" s="149" t="s">
        <v>999</v>
      </c>
      <c r="C820" s="150">
        <v>78.4677621283261</v>
      </c>
    </row>
    <row r="821" spans="2:3" x14ac:dyDescent="0.35">
      <c r="B821" s="149" t="s">
        <v>1000</v>
      </c>
      <c r="C821" s="150">
        <v>76.477055077712393</v>
      </c>
    </row>
    <row r="822" spans="2:3" x14ac:dyDescent="0.35">
      <c r="B822" s="149" t="s">
        <v>1001</v>
      </c>
      <c r="C822" s="150">
        <v>73.535552569401005</v>
      </c>
    </row>
    <row r="823" spans="2:3" x14ac:dyDescent="0.35">
      <c r="B823" s="149" t="s">
        <v>1002</v>
      </c>
      <c r="C823" s="150">
        <v>70.560547754616607</v>
      </c>
    </row>
    <row r="824" spans="2:3" x14ac:dyDescent="0.35">
      <c r="B824" s="149" t="s">
        <v>1003</v>
      </c>
      <c r="C824" s="150">
        <v>80.274876539468707</v>
      </c>
    </row>
    <row r="825" spans="2:3" x14ac:dyDescent="0.35">
      <c r="B825" s="149" t="s">
        <v>1004</v>
      </c>
      <c r="C825" s="150">
        <v>92.709592609912093</v>
      </c>
    </row>
    <row r="826" spans="2:3" x14ac:dyDescent="0.35">
      <c r="B826" s="149" t="s">
        <v>1005</v>
      </c>
      <c r="C826" s="150">
        <v>107.92500011759699</v>
      </c>
    </row>
    <row r="827" spans="2:3" x14ac:dyDescent="0.35">
      <c r="B827" s="149" t="s">
        <v>1006</v>
      </c>
      <c r="C827" s="150">
        <v>123.091175581257</v>
      </c>
    </row>
    <row r="828" spans="2:3" x14ac:dyDescent="0.35">
      <c r="B828" s="149" t="s">
        <v>1007</v>
      </c>
      <c r="C828" s="150">
        <v>115.054950720767</v>
      </c>
    </row>
    <row r="829" spans="2:3" x14ac:dyDescent="0.35">
      <c r="B829" s="149" t="s">
        <v>1008</v>
      </c>
      <c r="C829" s="150">
        <v>107.018725860277</v>
      </c>
    </row>
    <row r="830" spans="2:3" x14ac:dyDescent="0.35">
      <c r="B830" s="149" t="s">
        <v>1009</v>
      </c>
      <c r="C830" s="150">
        <v>100.069171880876</v>
      </c>
    </row>
    <row r="831" spans="2:3" x14ac:dyDescent="0.35">
      <c r="B831" s="149" t="s">
        <v>1010</v>
      </c>
      <c r="C831" s="150">
        <v>92.353808625140601</v>
      </c>
    </row>
    <row r="832" spans="2:3" x14ac:dyDescent="0.35">
      <c r="B832" s="149" t="s">
        <v>1011</v>
      </c>
      <c r="C832" s="150">
        <v>83.266156263488298</v>
      </c>
    </row>
    <row r="833" spans="2:3" x14ac:dyDescent="0.35">
      <c r="B833" s="149" t="s">
        <v>1012</v>
      </c>
      <c r="C833" s="150">
        <v>88.282464006463897</v>
      </c>
    </row>
    <row r="834" spans="2:3" x14ac:dyDescent="0.35">
      <c r="B834" s="149" t="s">
        <v>1013</v>
      </c>
      <c r="C834" s="150">
        <v>90.839811762433499</v>
      </c>
    </row>
    <row r="835" spans="2:3" x14ac:dyDescent="0.35">
      <c r="B835" s="149" t="s">
        <v>1014</v>
      </c>
      <c r="C835" s="150">
        <v>91.201056406687499</v>
      </c>
    </row>
    <row r="836" spans="2:3" x14ac:dyDescent="0.35">
      <c r="B836" s="149" t="s">
        <v>1015</v>
      </c>
      <c r="C836" s="150">
        <v>103.90923181878</v>
      </c>
    </row>
    <row r="837" spans="2:3" x14ac:dyDescent="0.35">
      <c r="B837" s="149" t="s">
        <v>1016</v>
      </c>
      <c r="C837" s="150">
        <v>121.427394353859</v>
      </c>
    </row>
    <row r="838" spans="2:3" x14ac:dyDescent="0.35">
      <c r="B838" s="149" t="s">
        <v>1017</v>
      </c>
      <c r="C838" s="150">
        <v>124.061102766337</v>
      </c>
    </row>
    <row r="839" spans="2:3" x14ac:dyDescent="0.35">
      <c r="B839" s="149" t="s">
        <v>1018</v>
      </c>
      <c r="C839" s="150">
        <v>101.14815356427999</v>
      </c>
    </row>
    <row r="840" spans="2:3" x14ac:dyDescent="0.35">
      <c r="B840" s="149" t="s">
        <v>1019</v>
      </c>
      <c r="C840" s="150">
        <v>92.193657090231</v>
      </c>
    </row>
    <row r="841" spans="2:3" x14ac:dyDescent="0.35">
      <c r="B841" s="149" t="s">
        <v>1020</v>
      </c>
      <c r="C841" s="150">
        <v>90.634459746987005</v>
      </c>
    </row>
    <row r="842" spans="2:3" x14ac:dyDescent="0.35">
      <c r="B842" s="149" t="s">
        <v>1021</v>
      </c>
      <c r="C842" s="150">
        <v>83.931318267909802</v>
      </c>
    </row>
    <row r="843" spans="2:3" x14ac:dyDescent="0.35">
      <c r="B843" s="149" t="s">
        <v>1022</v>
      </c>
      <c r="C843" s="150">
        <v>87.236675028397897</v>
      </c>
    </row>
    <row r="844" spans="2:3" x14ac:dyDescent="0.35">
      <c r="B844" s="149" t="s">
        <v>1023</v>
      </c>
      <c r="C844" s="150">
        <v>82.910018344071503</v>
      </c>
    </row>
    <row r="845" spans="2:3" x14ac:dyDescent="0.35">
      <c r="B845" s="149" t="s">
        <v>1024</v>
      </c>
      <c r="C845" s="150">
        <v>80.830649203856296</v>
      </c>
    </row>
    <row r="846" spans="2:3" x14ac:dyDescent="0.35">
      <c r="B846" s="149" t="s">
        <v>1025</v>
      </c>
      <c r="C846" s="150">
        <v>72.7221513865302</v>
      </c>
    </row>
    <row r="847" spans="2:3" x14ac:dyDescent="0.35">
      <c r="B847" s="149" t="s">
        <v>1026</v>
      </c>
      <c r="C847" s="150">
        <v>67.653957225145106</v>
      </c>
    </row>
    <row r="848" spans="2:3" x14ac:dyDescent="0.35">
      <c r="B848" s="149" t="s">
        <v>1027</v>
      </c>
      <c r="C848" s="150">
        <v>77.540919305631903</v>
      </c>
    </row>
    <row r="849" spans="2:3" x14ac:dyDescent="0.35">
      <c r="B849" s="149" t="s">
        <v>1028</v>
      </c>
      <c r="C849" s="150">
        <v>95.087166830978802</v>
      </c>
    </row>
    <row r="850" spans="2:3" x14ac:dyDescent="0.35">
      <c r="B850" s="149" t="s">
        <v>1029</v>
      </c>
      <c r="C850" s="150">
        <v>109.923431940165</v>
      </c>
    </row>
    <row r="851" spans="2:3" x14ac:dyDescent="0.35">
      <c r="B851" s="149" t="s">
        <v>1030</v>
      </c>
      <c r="C851" s="150">
        <v>122.041732015574</v>
      </c>
    </row>
    <row r="852" spans="2:3" x14ac:dyDescent="0.35">
      <c r="B852" s="149" t="s">
        <v>1031</v>
      </c>
      <c r="C852" s="150">
        <v>118.34618391821201</v>
      </c>
    </row>
    <row r="853" spans="2:3" x14ac:dyDescent="0.35">
      <c r="B853" s="149" t="s">
        <v>1032</v>
      </c>
      <c r="C853" s="150">
        <v>110.369494784927</v>
      </c>
    </row>
    <row r="854" spans="2:3" x14ac:dyDescent="0.35">
      <c r="B854" s="149" t="s">
        <v>1033</v>
      </c>
      <c r="C854" s="150">
        <v>104.798303250179</v>
      </c>
    </row>
    <row r="855" spans="2:3" x14ac:dyDescent="0.35">
      <c r="B855" s="149" t="s">
        <v>1034</v>
      </c>
      <c r="C855" s="150">
        <v>93.693527066647206</v>
      </c>
    </row>
    <row r="856" spans="2:3" x14ac:dyDescent="0.35">
      <c r="B856" s="149" t="s">
        <v>1035</v>
      </c>
      <c r="C856" s="150">
        <v>85.930391321507201</v>
      </c>
    </row>
    <row r="857" spans="2:3" x14ac:dyDescent="0.35">
      <c r="B857" s="149" t="s">
        <v>1036</v>
      </c>
      <c r="C857" s="150">
        <v>91.979727549207993</v>
      </c>
    </row>
    <row r="858" spans="2:3" x14ac:dyDescent="0.35">
      <c r="B858" s="149" t="s">
        <v>1037</v>
      </c>
      <c r="C858" s="150">
        <v>94.979548256261594</v>
      </c>
    </row>
    <row r="859" spans="2:3" x14ac:dyDescent="0.35">
      <c r="B859" s="149" t="s">
        <v>1038</v>
      </c>
      <c r="C859" s="150">
        <v>95.444261918513902</v>
      </c>
    </row>
    <row r="860" spans="2:3" x14ac:dyDescent="0.35">
      <c r="B860" s="149" t="s">
        <v>1039</v>
      </c>
      <c r="C860" s="150">
        <v>106.549709653581</v>
      </c>
    </row>
    <row r="861" spans="2:3" x14ac:dyDescent="0.35">
      <c r="B861" s="149" t="s">
        <v>1040</v>
      </c>
      <c r="C861" s="150">
        <v>123.315665277557</v>
      </c>
    </row>
    <row r="862" spans="2:3" x14ac:dyDescent="0.35">
      <c r="B862" s="149" t="s">
        <v>1041</v>
      </c>
      <c r="C862" s="150">
        <v>124.262552941973</v>
      </c>
    </row>
    <row r="863" spans="2:3" x14ac:dyDescent="0.35">
      <c r="B863" s="149" t="s">
        <v>1042</v>
      </c>
      <c r="C863" s="150">
        <v>101.673367877218</v>
      </c>
    </row>
    <row r="864" spans="2:3" x14ac:dyDescent="0.35">
      <c r="B864" s="149" t="s">
        <v>1043</v>
      </c>
      <c r="C864" s="150">
        <v>91.200529905766601</v>
      </c>
    </row>
    <row r="865" spans="2:3" x14ac:dyDescent="0.35">
      <c r="B865" s="149" t="s">
        <v>1044</v>
      </c>
      <c r="C865" s="150">
        <v>85.712539734641496</v>
      </c>
    </row>
    <row r="866" spans="2:3" x14ac:dyDescent="0.35">
      <c r="B866" s="149" t="s">
        <v>1045</v>
      </c>
      <c r="C866" s="150">
        <v>77.906172476150203</v>
      </c>
    </row>
    <row r="867" spans="2:3" x14ac:dyDescent="0.35">
      <c r="B867" s="149" t="s">
        <v>1046</v>
      </c>
      <c r="C867" s="150">
        <v>70.130601800404705</v>
      </c>
    </row>
    <row r="868" spans="2:3" x14ac:dyDescent="0.35">
      <c r="B868" s="149" t="s">
        <v>1047</v>
      </c>
      <c r="C868" s="150">
        <v>63.5490319199276</v>
      </c>
    </row>
    <row r="869" spans="2:3" x14ac:dyDescent="0.35">
      <c r="B869" s="149" t="s">
        <v>1048</v>
      </c>
      <c r="C869" s="150">
        <v>61.172791564821701</v>
      </c>
    </row>
    <row r="870" spans="2:3" x14ac:dyDescent="0.35">
      <c r="B870" s="149" t="s">
        <v>1049</v>
      </c>
      <c r="C870" s="150">
        <v>55.829473514958799</v>
      </c>
    </row>
    <row r="871" spans="2:3" x14ac:dyDescent="0.35">
      <c r="B871" s="149" t="s">
        <v>1050</v>
      </c>
      <c r="C871" s="150">
        <v>52.706271529239601</v>
      </c>
    </row>
    <row r="872" spans="2:3" x14ac:dyDescent="0.35">
      <c r="B872" s="149" t="s">
        <v>1051</v>
      </c>
      <c r="C872" s="150">
        <v>60.849084319340101</v>
      </c>
    </row>
    <row r="873" spans="2:3" x14ac:dyDescent="0.35">
      <c r="B873" s="149" t="s">
        <v>1052</v>
      </c>
      <c r="C873" s="150">
        <v>81.510487045321099</v>
      </c>
    </row>
    <row r="874" spans="2:3" x14ac:dyDescent="0.35">
      <c r="B874" s="149" t="s">
        <v>1053</v>
      </c>
      <c r="C874" s="150">
        <v>103.38722427480199</v>
      </c>
    </row>
    <row r="875" spans="2:3" x14ac:dyDescent="0.35">
      <c r="B875" s="149" t="s">
        <v>1054</v>
      </c>
      <c r="C875" s="150">
        <v>114.50428122199401</v>
      </c>
    </row>
    <row r="876" spans="2:3" x14ac:dyDescent="0.35">
      <c r="B876" s="149" t="s">
        <v>1055</v>
      </c>
      <c r="C876" s="150">
        <v>116.189194843572</v>
      </c>
    </row>
    <row r="877" spans="2:3" x14ac:dyDescent="0.35">
      <c r="B877" s="149" t="s">
        <v>1056</v>
      </c>
      <c r="C877" s="150">
        <v>109.848991234476</v>
      </c>
    </row>
    <row r="878" spans="2:3" x14ac:dyDescent="0.35">
      <c r="B878" s="149" t="s">
        <v>1057</v>
      </c>
      <c r="C878" s="150">
        <v>101.741472545828</v>
      </c>
    </row>
    <row r="879" spans="2:3" x14ac:dyDescent="0.35">
      <c r="B879" s="149" t="s">
        <v>1058</v>
      </c>
      <c r="C879" s="150">
        <v>92.0604783978131</v>
      </c>
    </row>
    <row r="880" spans="2:3" x14ac:dyDescent="0.35">
      <c r="B880" s="149" t="s">
        <v>1059</v>
      </c>
      <c r="C880" s="150">
        <v>87.0787216815677</v>
      </c>
    </row>
    <row r="881" spans="2:3" x14ac:dyDescent="0.35">
      <c r="B881" s="149" t="s">
        <v>1060</v>
      </c>
      <c r="C881" s="150">
        <v>90.009859257997704</v>
      </c>
    </row>
    <row r="882" spans="2:3" x14ac:dyDescent="0.35">
      <c r="B882" s="149" t="s">
        <v>1061</v>
      </c>
      <c r="C882" s="150">
        <v>92.401855866553902</v>
      </c>
    </row>
    <row r="883" spans="2:3" x14ac:dyDescent="0.35">
      <c r="B883" s="149" t="s">
        <v>1062</v>
      </c>
      <c r="C883" s="150">
        <v>98.574117456546304</v>
      </c>
    </row>
    <row r="884" spans="2:3" x14ac:dyDescent="0.35">
      <c r="B884" s="149" t="s">
        <v>1063</v>
      </c>
      <c r="C884" s="150">
        <v>114.432081849295</v>
      </c>
    </row>
    <row r="885" spans="2:3" x14ac:dyDescent="0.35">
      <c r="B885" s="149" t="s">
        <v>1064</v>
      </c>
      <c r="C885" s="150">
        <v>128.88058892282899</v>
      </c>
    </row>
    <row r="886" spans="2:3" x14ac:dyDescent="0.35">
      <c r="B886" s="149" t="s">
        <v>1065</v>
      </c>
      <c r="C886" s="150">
        <v>133.550789650361</v>
      </c>
    </row>
    <row r="887" spans="2:3" x14ac:dyDescent="0.35">
      <c r="B887" s="149" t="s">
        <v>1066</v>
      </c>
      <c r="C887" s="150">
        <v>112.943749681231</v>
      </c>
    </row>
    <row r="888" spans="2:3" x14ac:dyDescent="0.35">
      <c r="B888" s="149" t="s">
        <v>1067</v>
      </c>
      <c r="C888" s="150">
        <v>104.75080523806901</v>
      </c>
    </row>
    <row r="889" spans="2:3" x14ac:dyDescent="0.35">
      <c r="B889" s="149" t="s">
        <v>1068</v>
      </c>
      <c r="C889" s="150">
        <v>103.66867769841799</v>
      </c>
    </row>
    <row r="890" spans="2:3" x14ac:dyDescent="0.35">
      <c r="B890" s="149" t="s">
        <v>1069</v>
      </c>
      <c r="C890" s="150">
        <v>97.811868287912901</v>
      </c>
    </row>
    <row r="891" spans="2:3" x14ac:dyDescent="0.35">
      <c r="B891" s="149" t="s">
        <v>1070</v>
      </c>
      <c r="C891" s="150">
        <v>73.582130646800096</v>
      </c>
    </row>
    <row r="892" spans="2:3" x14ac:dyDescent="0.35">
      <c r="B892" s="149" t="s">
        <v>1071</v>
      </c>
      <c r="C892" s="150">
        <v>71.530489704731593</v>
      </c>
    </row>
    <row r="893" spans="2:3" x14ac:dyDescent="0.35">
      <c r="B893" s="149" t="s">
        <v>1072</v>
      </c>
      <c r="C893" s="150">
        <v>68.636149962491402</v>
      </c>
    </row>
    <row r="894" spans="2:3" x14ac:dyDescent="0.35">
      <c r="B894" s="149" t="s">
        <v>1073</v>
      </c>
      <c r="C894" s="150">
        <v>60.523407791017597</v>
      </c>
    </row>
    <row r="895" spans="2:3" x14ac:dyDescent="0.35">
      <c r="B895" s="149" t="s">
        <v>1074</v>
      </c>
      <c r="C895" s="150">
        <v>58.748144926269099</v>
      </c>
    </row>
    <row r="896" spans="2:3" x14ac:dyDescent="0.35">
      <c r="B896" s="149" t="s">
        <v>1075</v>
      </c>
      <c r="C896" s="150">
        <v>61.318065412105298</v>
      </c>
    </row>
    <row r="897" spans="2:3" x14ac:dyDescent="0.35">
      <c r="B897" s="149" t="s">
        <v>1076</v>
      </c>
      <c r="C897" s="150">
        <v>65.738419078198007</v>
      </c>
    </row>
    <row r="898" spans="2:3" x14ac:dyDescent="0.35">
      <c r="B898" s="149" t="s">
        <v>1077</v>
      </c>
      <c r="C898" s="150">
        <v>73.134499895803302</v>
      </c>
    </row>
    <row r="899" spans="2:3" x14ac:dyDescent="0.35">
      <c r="B899" s="149" t="s">
        <v>1078</v>
      </c>
      <c r="C899" s="150">
        <v>76.865321344451601</v>
      </c>
    </row>
    <row r="900" spans="2:3" x14ac:dyDescent="0.35">
      <c r="B900" s="149" t="s">
        <v>1079</v>
      </c>
      <c r="C900" s="150">
        <v>79.813919359540094</v>
      </c>
    </row>
    <row r="901" spans="2:3" x14ac:dyDescent="0.35">
      <c r="B901" s="149" t="s">
        <v>1080</v>
      </c>
      <c r="C901" s="150">
        <v>73.660126914019202</v>
      </c>
    </row>
    <row r="902" spans="2:3" x14ac:dyDescent="0.35">
      <c r="B902" s="149" t="s">
        <v>1081</v>
      </c>
      <c r="C902" s="150">
        <v>69.245990341690202</v>
      </c>
    </row>
    <row r="903" spans="2:3" x14ac:dyDescent="0.35">
      <c r="B903" s="149" t="s">
        <v>1082</v>
      </c>
      <c r="C903" s="150">
        <v>65.206574966218298</v>
      </c>
    </row>
    <row r="904" spans="2:3" x14ac:dyDescent="0.35">
      <c r="B904" s="149" t="s">
        <v>1083</v>
      </c>
      <c r="C904" s="150">
        <v>59.890959798132002</v>
      </c>
    </row>
    <row r="905" spans="2:3" x14ac:dyDescent="0.35">
      <c r="B905" s="149" t="s">
        <v>1084</v>
      </c>
      <c r="C905" s="150">
        <v>61.734610694282701</v>
      </c>
    </row>
    <row r="906" spans="2:3" x14ac:dyDescent="0.35">
      <c r="B906" s="149" t="s">
        <v>1085</v>
      </c>
      <c r="C906" s="150">
        <v>64.635167530286907</v>
      </c>
    </row>
    <row r="907" spans="2:3" x14ac:dyDescent="0.35">
      <c r="B907" s="149" t="s">
        <v>1086</v>
      </c>
      <c r="C907" s="150">
        <v>69.278206191193703</v>
      </c>
    </row>
    <row r="908" spans="2:3" x14ac:dyDescent="0.35">
      <c r="B908" s="149" t="s">
        <v>1087</v>
      </c>
      <c r="C908" s="150">
        <v>80.382500843760596</v>
      </c>
    </row>
    <row r="909" spans="2:3" x14ac:dyDescent="0.35">
      <c r="B909" s="149" t="s">
        <v>1088</v>
      </c>
      <c r="C909" s="150">
        <v>89.384852613806004</v>
      </c>
    </row>
    <row r="910" spans="2:3" x14ac:dyDescent="0.35">
      <c r="B910" s="149" t="s">
        <v>1089</v>
      </c>
      <c r="C910" s="150">
        <v>91.840604650524497</v>
      </c>
    </row>
    <row r="911" spans="2:3" x14ac:dyDescent="0.35">
      <c r="B911" s="149" t="s">
        <v>1090</v>
      </c>
      <c r="C911" s="150">
        <v>82.607655220874406</v>
      </c>
    </row>
    <row r="912" spans="2:3" x14ac:dyDescent="0.35">
      <c r="B912" s="149" t="s">
        <v>1091</v>
      </c>
      <c r="C912" s="150">
        <v>76.741544659516904</v>
      </c>
    </row>
    <row r="913" spans="2:3" x14ac:dyDescent="0.35">
      <c r="B913" s="149" t="s">
        <v>1092</v>
      </c>
      <c r="C913" s="150">
        <v>74.372831935492499</v>
      </c>
    </row>
    <row r="914" spans="2:3" x14ac:dyDescent="0.35">
      <c r="B914" s="149" t="s">
        <v>1093</v>
      </c>
      <c r="C914" s="150">
        <v>69.806093970778306</v>
      </c>
    </row>
    <row r="915" spans="2:3" x14ac:dyDescent="0.35">
      <c r="B915" s="149" t="s">
        <v>1094</v>
      </c>
      <c r="C915" s="150">
        <v>68.565891170941896</v>
      </c>
    </row>
    <row r="916" spans="2:3" x14ac:dyDescent="0.35">
      <c r="B916" s="149" t="s">
        <v>1095</v>
      </c>
      <c r="C916" s="150">
        <v>62.362130658054603</v>
      </c>
    </row>
    <row r="917" spans="2:3" x14ac:dyDescent="0.35">
      <c r="B917" s="149" t="s">
        <v>1096</v>
      </c>
      <c r="C917" s="150">
        <v>57.710025717677503</v>
      </c>
    </row>
    <row r="918" spans="2:3" x14ac:dyDescent="0.35">
      <c r="B918" s="149" t="s">
        <v>1097</v>
      </c>
      <c r="C918" s="150">
        <v>52.933147293417299</v>
      </c>
    </row>
    <row r="919" spans="2:3" x14ac:dyDescent="0.35">
      <c r="B919" s="149" t="s">
        <v>1098</v>
      </c>
      <c r="C919" s="150">
        <v>50.068508362980801</v>
      </c>
    </row>
    <row r="920" spans="2:3" x14ac:dyDescent="0.35">
      <c r="B920" s="149" t="s">
        <v>1099</v>
      </c>
      <c r="C920" s="150">
        <v>52.171914570643999</v>
      </c>
    </row>
    <row r="921" spans="2:3" x14ac:dyDescent="0.35">
      <c r="B921" s="149" t="s">
        <v>1100</v>
      </c>
      <c r="C921" s="150">
        <v>53.417932343183502</v>
      </c>
    </row>
    <row r="922" spans="2:3" x14ac:dyDescent="0.35">
      <c r="B922" s="149" t="s">
        <v>1101</v>
      </c>
      <c r="C922" s="150">
        <v>57.009462670553802</v>
      </c>
    </row>
    <row r="923" spans="2:3" x14ac:dyDescent="0.35">
      <c r="B923" s="149" t="s">
        <v>1102</v>
      </c>
      <c r="C923" s="150">
        <v>62.276849698886799</v>
      </c>
    </row>
    <row r="924" spans="2:3" x14ac:dyDescent="0.35">
      <c r="B924" s="149" t="s">
        <v>1103</v>
      </c>
      <c r="C924" s="150">
        <v>62.406774381645803</v>
      </c>
    </row>
    <row r="925" spans="2:3" x14ac:dyDescent="0.35">
      <c r="B925" s="149" t="s">
        <v>1104</v>
      </c>
      <c r="C925" s="150">
        <v>59.2233334763337</v>
      </c>
    </row>
    <row r="926" spans="2:3" x14ac:dyDescent="0.35">
      <c r="B926" s="149" t="s">
        <v>1105</v>
      </c>
      <c r="C926" s="150">
        <v>57.826786225531499</v>
      </c>
    </row>
    <row r="927" spans="2:3" x14ac:dyDescent="0.35">
      <c r="B927" s="149" t="s">
        <v>1106</v>
      </c>
      <c r="C927" s="150">
        <v>53.598224303840297</v>
      </c>
    </row>
    <row r="928" spans="2:3" x14ac:dyDescent="0.35">
      <c r="B928" s="149" t="s">
        <v>1107</v>
      </c>
      <c r="C928" s="150">
        <v>44.686077893085901</v>
      </c>
    </row>
    <row r="929" spans="2:3" x14ac:dyDescent="0.35">
      <c r="B929" s="149" t="s">
        <v>1108</v>
      </c>
      <c r="C929" s="150">
        <v>45.706587625946597</v>
      </c>
    </row>
    <row r="930" spans="2:3" x14ac:dyDescent="0.35">
      <c r="B930" s="149" t="s">
        <v>1109</v>
      </c>
      <c r="C930" s="150">
        <v>50.546997503009798</v>
      </c>
    </row>
    <row r="931" spans="2:3" x14ac:dyDescent="0.35">
      <c r="B931" s="149" t="s">
        <v>1110</v>
      </c>
      <c r="C931" s="150">
        <v>57.454182840173999</v>
      </c>
    </row>
    <row r="932" spans="2:3" x14ac:dyDescent="0.35">
      <c r="B932" s="149" t="s">
        <v>1111</v>
      </c>
      <c r="C932" s="150">
        <v>70.331607674517699</v>
      </c>
    </row>
    <row r="933" spans="2:3" x14ac:dyDescent="0.35">
      <c r="B933" s="149" t="s">
        <v>1112</v>
      </c>
      <c r="C933" s="150">
        <v>83.860372988948399</v>
      </c>
    </row>
    <row r="934" spans="2:3" x14ac:dyDescent="0.35">
      <c r="B934" s="149" t="s">
        <v>1113</v>
      </c>
      <c r="C934" s="150">
        <v>89.284585405281305</v>
      </c>
    </row>
    <row r="935" spans="2:3" x14ac:dyDescent="0.35">
      <c r="B935" s="149" t="s">
        <v>1114</v>
      </c>
      <c r="C935" s="150">
        <v>82.093511774511398</v>
      </c>
    </row>
    <row r="936" spans="2:3" x14ac:dyDescent="0.35">
      <c r="B936" s="149" t="s">
        <v>1115</v>
      </c>
      <c r="C936" s="150">
        <v>76.563985958937707</v>
      </c>
    </row>
    <row r="937" spans="2:3" x14ac:dyDescent="0.35">
      <c r="B937" s="149" t="s">
        <v>1116</v>
      </c>
      <c r="C937" s="150">
        <v>74.971693150850896</v>
      </c>
    </row>
    <row r="938" spans="2:3" x14ac:dyDescent="0.35">
      <c r="B938" s="149" t="s">
        <v>1117</v>
      </c>
      <c r="C938" s="150">
        <v>68.649455063817797</v>
      </c>
    </row>
    <row r="939" spans="2:3" x14ac:dyDescent="0.35">
      <c r="B939" s="149" t="s">
        <v>1118</v>
      </c>
      <c r="C939" s="150">
        <v>66.273502911061101</v>
      </c>
    </row>
    <row r="940" spans="2:3" x14ac:dyDescent="0.35">
      <c r="B940" s="149" t="s">
        <v>1119</v>
      </c>
      <c r="C940" s="150">
        <v>67.364752598863205</v>
      </c>
    </row>
    <row r="941" spans="2:3" x14ac:dyDescent="0.35">
      <c r="B941" s="149" t="s">
        <v>1120</v>
      </c>
      <c r="C941" s="150">
        <v>65.452852798217904</v>
      </c>
    </row>
    <row r="942" spans="2:3" x14ac:dyDescent="0.35">
      <c r="B942" s="149" t="s">
        <v>1121</v>
      </c>
      <c r="C942" s="150">
        <v>61.823783732178001</v>
      </c>
    </row>
    <row r="943" spans="2:3" x14ac:dyDescent="0.35">
      <c r="B943" s="149" t="s">
        <v>1122</v>
      </c>
      <c r="C943" s="150">
        <v>61.534216897291898</v>
      </c>
    </row>
    <row r="944" spans="2:3" x14ac:dyDescent="0.35">
      <c r="B944" s="149" t="s">
        <v>1123</v>
      </c>
      <c r="C944" s="150">
        <v>68.633030045984398</v>
      </c>
    </row>
    <row r="945" spans="2:3" x14ac:dyDescent="0.35">
      <c r="B945" s="149" t="s">
        <v>1124</v>
      </c>
      <c r="C945" s="150">
        <v>88.7781568144907</v>
      </c>
    </row>
    <row r="946" spans="2:3" x14ac:dyDescent="0.35">
      <c r="B946" s="149" t="s">
        <v>1125</v>
      </c>
      <c r="C946" s="150">
        <v>102.494014709729</v>
      </c>
    </row>
    <row r="947" spans="2:3" x14ac:dyDescent="0.35">
      <c r="B947" s="149" t="s">
        <v>1126</v>
      </c>
      <c r="C947" s="150">
        <v>118.821984887288</v>
      </c>
    </row>
    <row r="948" spans="2:3" x14ac:dyDescent="0.35">
      <c r="B948" s="149" t="s">
        <v>1127</v>
      </c>
      <c r="C948" s="150">
        <v>114.214097037315</v>
      </c>
    </row>
    <row r="949" spans="2:3" x14ac:dyDescent="0.35">
      <c r="B949" s="149" t="s">
        <v>1128</v>
      </c>
      <c r="C949" s="150">
        <v>110.131360140624</v>
      </c>
    </row>
    <row r="950" spans="2:3" x14ac:dyDescent="0.35">
      <c r="B950" s="149" t="s">
        <v>1129</v>
      </c>
      <c r="C950" s="150">
        <v>102.661468876391</v>
      </c>
    </row>
    <row r="951" spans="2:3" x14ac:dyDescent="0.35">
      <c r="B951" s="149" t="s">
        <v>1130</v>
      </c>
      <c r="C951" s="150">
        <v>89.613061153283098</v>
      </c>
    </row>
    <row r="952" spans="2:3" x14ac:dyDescent="0.35">
      <c r="B952" s="149" t="s">
        <v>1131</v>
      </c>
      <c r="C952" s="150">
        <v>82.220071941575995</v>
      </c>
    </row>
    <row r="953" spans="2:3" x14ac:dyDescent="0.35">
      <c r="B953" s="149" t="s">
        <v>1132</v>
      </c>
      <c r="C953" s="150">
        <v>83.683289373412293</v>
      </c>
    </row>
    <row r="954" spans="2:3" x14ac:dyDescent="0.35">
      <c r="B954" s="149" t="s">
        <v>1133</v>
      </c>
      <c r="C954" s="150">
        <v>88.842655005460202</v>
      </c>
    </row>
    <row r="955" spans="2:3" x14ac:dyDescent="0.35">
      <c r="B955" s="149" t="s">
        <v>1134</v>
      </c>
      <c r="C955" s="150">
        <v>96.280676950628305</v>
      </c>
    </row>
    <row r="956" spans="2:3" x14ac:dyDescent="0.35">
      <c r="B956" s="149" t="s">
        <v>1135</v>
      </c>
      <c r="C956" s="150">
        <v>107.34972283531</v>
      </c>
    </row>
    <row r="957" spans="2:3" x14ac:dyDescent="0.35">
      <c r="B957" s="149" t="s">
        <v>1136</v>
      </c>
      <c r="C957" s="150">
        <v>126.02237256204</v>
      </c>
    </row>
    <row r="958" spans="2:3" x14ac:dyDescent="0.35">
      <c r="B958" s="149" t="s">
        <v>1137</v>
      </c>
      <c r="C958" s="150">
        <v>124.053402892873</v>
      </c>
    </row>
    <row r="959" spans="2:3" x14ac:dyDescent="0.35">
      <c r="B959" s="149" t="s">
        <v>1138</v>
      </c>
      <c r="C959" s="150">
        <v>102.73047321681899</v>
      </c>
    </row>
    <row r="960" spans="2:3" x14ac:dyDescent="0.35">
      <c r="B960" s="149" t="s">
        <v>1139</v>
      </c>
      <c r="C960" s="150">
        <v>92.478669226255803</v>
      </c>
    </row>
    <row r="961" spans="2:3" x14ac:dyDescent="0.35">
      <c r="B961" s="149" t="s">
        <v>1140</v>
      </c>
      <c r="C961" s="150">
        <v>87.528214385298995</v>
      </c>
    </row>
    <row r="962" spans="2:3" x14ac:dyDescent="0.35">
      <c r="B962" s="149" t="s">
        <v>1141</v>
      </c>
      <c r="C962" s="150">
        <v>81.657847437881003</v>
      </c>
    </row>
    <row r="963" spans="2:3" x14ac:dyDescent="0.35">
      <c r="B963" s="149" t="s">
        <v>1142</v>
      </c>
      <c r="C963" s="150">
        <v>78.019024043012493</v>
      </c>
    </row>
    <row r="964" spans="2:3" x14ac:dyDescent="0.35">
      <c r="B964" s="149" t="s">
        <v>1143</v>
      </c>
      <c r="C964" s="150">
        <v>74.908863302206896</v>
      </c>
    </row>
    <row r="965" spans="2:3" x14ac:dyDescent="0.35">
      <c r="B965" s="149" t="s">
        <v>1144</v>
      </c>
      <c r="C965" s="150">
        <v>72.6261298774062</v>
      </c>
    </row>
    <row r="966" spans="2:3" x14ac:dyDescent="0.35">
      <c r="B966" s="149" t="s">
        <v>1145</v>
      </c>
      <c r="C966" s="150">
        <v>69.460680214563098</v>
      </c>
    </row>
    <row r="967" spans="2:3" x14ac:dyDescent="0.35">
      <c r="B967" s="149" t="s">
        <v>1146</v>
      </c>
      <c r="C967" s="150">
        <v>68.534114141801695</v>
      </c>
    </row>
    <row r="968" spans="2:3" x14ac:dyDescent="0.35">
      <c r="B968" s="149" t="s">
        <v>1147</v>
      </c>
      <c r="C968" s="150">
        <v>75.181494883287002</v>
      </c>
    </row>
    <row r="969" spans="2:3" x14ac:dyDescent="0.35">
      <c r="B969" s="149" t="s">
        <v>1148</v>
      </c>
      <c r="C969" s="150">
        <v>90.814278713095106</v>
      </c>
    </row>
    <row r="970" spans="2:3" x14ac:dyDescent="0.35">
      <c r="B970" s="149" t="s">
        <v>1149</v>
      </c>
      <c r="C970" s="150">
        <v>103.46273176259599</v>
      </c>
    </row>
    <row r="971" spans="2:3" x14ac:dyDescent="0.35">
      <c r="B971" s="149" t="s">
        <v>1150</v>
      </c>
      <c r="C971" s="150">
        <v>120.447047333898</v>
      </c>
    </row>
    <row r="972" spans="2:3" x14ac:dyDescent="0.35">
      <c r="B972" s="149" t="s">
        <v>1151</v>
      </c>
      <c r="C972" s="150">
        <v>117.02848491853</v>
      </c>
    </row>
    <row r="973" spans="2:3" x14ac:dyDescent="0.35">
      <c r="B973" s="149" t="s">
        <v>1152</v>
      </c>
      <c r="C973" s="150">
        <v>105.982398743632</v>
      </c>
    </row>
    <row r="974" spans="2:3" x14ac:dyDescent="0.35">
      <c r="B974" s="149" t="s">
        <v>1153</v>
      </c>
      <c r="C974" s="150">
        <v>95.251775753530794</v>
      </c>
    </row>
    <row r="975" spans="2:3" x14ac:dyDescent="0.35">
      <c r="B975" s="149" t="s">
        <v>1154</v>
      </c>
      <c r="C975" s="150">
        <v>87.461297501193201</v>
      </c>
    </row>
    <row r="976" spans="2:3" x14ac:dyDescent="0.35">
      <c r="B976" s="149" t="s">
        <v>1155</v>
      </c>
      <c r="C976" s="150">
        <v>84.4939936812941</v>
      </c>
    </row>
    <row r="977" spans="2:3" x14ac:dyDescent="0.35">
      <c r="B977" s="149" t="s">
        <v>1156</v>
      </c>
      <c r="C977" s="150">
        <v>87.687623185649201</v>
      </c>
    </row>
    <row r="978" spans="2:3" x14ac:dyDescent="0.35">
      <c r="B978" s="149" t="s">
        <v>1157</v>
      </c>
      <c r="C978" s="150">
        <v>92.920969396994295</v>
      </c>
    </row>
    <row r="979" spans="2:3" x14ac:dyDescent="0.35">
      <c r="B979" s="149" t="s">
        <v>1158</v>
      </c>
      <c r="C979" s="150">
        <v>97.9788261545458</v>
      </c>
    </row>
    <row r="980" spans="2:3" x14ac:dyDescent="0.35">
      <c r="B980" s="149" t="s">
        <v>1159</v>
      </c>
      <c r="C980" s="150">
        <v>106.821544742923</v>
      </c>
    </row>
    <row r="981" spans="2:3" x14ac:dyDescent="0.35">
      <c r="B981" s="149" t="s">
        <v>1160</v>
      </c>
      <c r="C981" s="150">
        <v>128.51259834119099</v>
      </c>
    </row>
    <row r="982" spans="2:3" x14ac:dyDescent="0.35">
      <c r="B982" s="149" t="s">
        <v>1161</v>
      </c>
      <c r="C982" s="150">
        <v>129.05508359716401</v>
      </c>
    </row>
    <row r="983" spans="2:3" x14ac:dyDescent="0.35">
      <c r="B983" s="149" t="s">
        <v>1162</v>
      </c>
      <c r="C983" s="150">
        <v>102.718555582072</v>
      </c>
    </row>
    <row r="984" spans="2:3" x14ac:dyDescent="0.35">
      <c r="B984" s="149" t="s">
        <v>1163</v>
      </c>
      <c r="C984" s="150">
        <v>94.394713043642696</v>
      </c>
    </row>
    <row r="985" spans="2:3" x14ac:dyDescent="0.35">
      <c r="B985" s="149" t="s">
        <v>1164</v>
      </c>
      <c r="C985" s="150">
        <v>89.958889183645894</v>
      </c>
    </row>
    <row r="986" spans="2:3" x14ac:dyDescent="0.35">
      <c r="B986" s="149" t="s">
        <v>1165</v>
      </c>
      <c r="C986" s="150">
        <v>83.371245898154896</v>
      </c>
    </row>
    <row r="987" spans="2:3" x14ac:dyDescent="0.35">
      <c r="B987" s="149" t="s">
        <v>1166</v>
      </c>
      <c r="C987" s="150">
        <v>81.679293226808298</v>
      </c>
    </row>
    <row r="988" spans="2:3" x14ac:dyDescent="0.35">
      <c r="B988" s="149" t="s">
        <v>1167</v>
      </c>
      <c r="C988" s="150">
        <v>78.4677621283261</v>
      </c>
    </row>
    <row r="989" spans="2:3" x14ac:dyDescent="0.35">
      <c r="B989" s="149" t="s">
        <v>1168</v>
      </c>
      <c r="C989" s="150">
        <v>76.477055077712393</v>
      </c>
    </row>
    <row r="990" spans="2:3" x14ac:dyDescent="0.35">
      <c r="B990" s="149" t="s">
        <v>1169</v>
      </c>
      <c r="C990" s="150">
        <v>73.535552569401005</v>
      </c>
    </row>
    <row r="991" spans="2:3" x14ac:dyDescent="0.35">
      <c r="B991" s="149" t="s">
        <v>1170</v>
      </c>
      <c r="C991" s="150">
        <v>70.560547754616607</v>
      </c>
    </row>
    <row r="992" spans="2:3" x14ac:dyDescent="0.35">
      <c r="B992" s="149" t="s">
        <v>1171</v>
      </c>
      <c r="C992" s="150">
        <v>80.274876539468707</v>
      </c>
    </row>
    <row r="993" spans="2:3" x14ac:dyDescent="0.35">
      <c r="B993" s="149" t="s">
        <v>1172</v>
      </c>
      <c r="C993" s="150">
        <v>92.709592609912093</v>
      </c>
    </row>
    <row r="994" spans="2:3" x14ac:dyDescent="0.35">
      <c r="B994" s="149" t="s">
        <v>1173</v>
      </c>
      <c r="C994" s="150">
        <v>107.92500011759699</v>
      </c>
    </row>
    <row r="995" spans="2:3" x14ac:dyDescent="0.35">
      <c r="B995" s="149" t="s">
        <v>1174</v>
      </c>
      <c r="C995" s="150">
        <v>123.091175581257</v>
      </c>
    </row>
    <row r="996" spans="2:3" x14ac:dyDescent="0.35">
      <c r="B996" s="149" t="s">
        <v>1175</v>
      </c>
      <c r="C996" s="150">
        <v>115.054950720767</v>
      </c>
    </row>
    <row r="997" spans="2:3" x14ac:dyDescent="0.35">
      <c r="B997" s="149" t="s">
        <v>1176</v>
      </c>
      <c r="C997" s="150">
        <v>107.018725860277</v>
      </c>
    </row>
    <row r="998" spans="2:3" x14ac:dyDescent="0.35">
      <c r="B998" s="149" t="s">
        <v>1177</v>
      </c>
      <c r="C998" s="150">
        <v>100.069171880876</v>
      </c>
    </row>
    <row r="999" spans="2:3" x14ac:dyDescent="0.35">
      <c r="B999" s="149" t="s">
        <v>1178</v>
      </c>
      <c r="C999" s="150">
        <v>92.353808625140601</v>
      </c>
    </row>
    <row r="1000" spans="2:3" x14ac:dyDescent="0.35">
      <c r="B1000" s="149" t="s">
        <v>1179</v>
      </c>
      <c r="C1000" s="150">
        <v>83.266156263488298</v>
      </c>
    </row>
    <row r="1001" spans="2:3" x14ac:dyDescent="0.35">
      <c r="B1001" s="149" t="s">
        <v>1180</v>
      </c>
      <c r="C1001" s="150">
        <v>88.282464006463897</v>
      </c>
    </row>
    <row r="1002" spans="2:3" x14ac:dyDescent="0.35">
      <c r="B1002" s="149" t="s">
        <v>1181</v>
      </c>
      <c r="C1002" s="150">
        <v>90.839811762433499</v>
      </c>
    </row>
    <row r="1003" spans="2:3" x14ac:dyDescent="0.35">
      <c r="B1003" s="149" t="s">
        <v>1182</v>
      </c>
      <c r="C1003" s="150">
        <v>91.201056406687499</v>
      </c>
    </row>
    <row r="1004" spans="2:3" x14ac:dyDescent="0.35">
      <c r="B1004" s="149" t="s">
        <v>1183</v>
      </c>
      <c r="C1004" s="150">
        <v>103.90923181878</v>
      </c>
    </row>
    <row r="1005" spans="2:3" x14ac:dyDescent="0.35">
      <c r="B1005" s="149" t="s">
        <v>1184</v>
      </c>
      <c r="C1005" s="150">
        <v>121.427394353859</v>
      </c>
    </row>
    <row r="1006" spans="2:3" x14ac:dyDescent="0.35">
      <c r="B1006" s="149" t="s">
        <v>1185</v>
      </c>
      <c r="C1006" s="150">
        <v>124.061102766337</v>
      </c>
    </row>
    <row r="1007" spans="2:3" x14ac:dyDescent="0.35">
      <c r="B1007" s="149" t="s">
        <v>1186</v>
      </c>
      <c r="C1007" s="150">
        <v>101.14815356427999</v>
      </c>
    </row>
    <row r="1008" spans="2:3" x14ac:dyDescent="0.35">
      <c r="B1008" s="149" t="s">
        <v>1187</v>
      </c>
      <c r="C1008" s="150">
        <v>92.193657090231</v>
      </c>
    </row>
    <row r="1009" spans="2:3" x14ac:dyDescent="0.35">
      <c r="B1009" s="149" t="s">
        <v>1188</v>
      </c>
      <c r="C1009" s="150">
        <v>90.634459746987005</v>
      </c>
    </row>
    <row r="1010" spans="2:3" x14ac:dyDescent="0.35">
      <c r="B1010" s="149" t="s">
        <v>1189</v>
      </c>
      <c r="C1010" s="150">
        <v>83.931318267909802</v>
      </c>
    </row>
    <row r="1011" spans="2:3" x14ac:dyDescent="0.35">
      <c r="B1011" s="149" t="s">
        <v>1190</v>
      </c>
      <c r="C1011" s="150">
        <v>87.236675028397897</v>
      </c>
    </row>
    <row r="1012" spans="2:3" x14ac:dyDescent="0.35">
      <c r="B1012" s="149" t="s">
        <v>1191</v>
      </c>
      <c r="C1012" s="150">
        <v>82.910018344071503</v>
      </c>
    </row>
    <row r="1013" spans="2:3" x14ac:dyDescent="0.35">
      <c r="B1013" s="149" t="s">
        <v>1192</v>
      </c>
      <c r="C1013" s="150">
        <v>80.830649203856296</v>
      </c>
    </row>
    <row r="1014" spans="2:3" x14ac:dyDescent="0.35">
      <c r="B1014" s="149" t="s">
        <v>1193</v>
      </c>
      <c r="C1014" s="150">
        <v>72.7221513865302</v>
      </c>
    </row>
    <row r="1015" spans="2:3" x14ac:dyDescent="0.35">
      <c r="B1015" s="149" t="s">
        <v>1194</v>
      </c>
      <c r="C1015" s="150">
        <v>67.653957225145106</v>
      </c>
    </row>
    <row r="1016" spans="2:3" x14ac:dyDescent="0.35">
      <c r="B1016" s="149" t="s">
        <v>1195</v>
      </c>
      <c r="C1016" s="150">
        <v>77.540919305631903</v>
      </c>
    </row>
    <row r="1017" spans="2:3" x14ac:dyDescent="0.35">
      <c r="B1017" s="149" t="s">
        <v>1196</v>
      </c>
      <c r="C1017" s="150">
        <v>95.087166830978802</v>
      </c>
    </row>
    <row r="1018" spans="2:3" x14ac:dyDescent="0.35">
      <c r="B1018" s="149" t="s">
        <v>1197</v>
      </c>
      <c r="C1018" s="150">
        <v>109.923431940165</v>
      </c>
    </row>
    <row r="1019" spans="2:3" x14ac:dyDescent="0.35">
      <c r="B1019" s="149" t="s">
        <v>1198</v>
      </c>
      <c r="C1019" s="150">
        <v>122.041732015574</v>
      </c>
    </row>
    <row r="1020" spans="2:3" x14ac:dyDescent="0.35">
      <c r="B1020" s="149" t="s">
        <v>1199</v>
      </c>
      <c r="C1020" s="150">
        <v>118.34618391821201</v>
      </c>
    </row>
    <row r="1021" spans="2:3" x14ac:dyDescent="0.35">
      <c r="B1021" s="149" t="s">
        <v>1200</v>
      </c>
      <c r="C1021" s="150">
        <v>110.369494784927</v>
      </c>
    </row>
    <row r="1022" spans="2:3" x14ac:dyDescent="0.35">
      <c r="B1022" s="149" t="s">
        <v>1201</v>
      </c>
      <c r="C1022" s="150">
        <v>104.798303250179</v>
      </c>
    </row>
    <row r="1023" spans="2:3" x14ac:dyDescent="0.35">
      <c r="B1023" s="149" t="s">
        <v>1202</v>
      </c>
      <c r="C1023" s="150">
        <v>93.693527066647206</v>
      </c>
    </row>
    <row r="1024" spans="2:3" x14ac:dyDescent="0.35">
      <c r="B1024" s="149" t="s">
        <v>1203</v>
      </c>
      <c r="C1024" s="150">
        <v>85.930391321507201</v>
      </c>
    </row>
    <row r="1025" spans="2:3" x14ac:dyDescent="0.35">
      <c r="B1025" s="149" t="s">
        <v>1204</v>
      </c>
      <c r="C1025" s="150">
        <v>91.979727549207993</v>
      </c>
    </row>
    <row r="1026" spans="2:3" x14ac:dyDescent="0.35">
      <c r="B1026" s="149" t="s">
        <v>1205</v>
      </c>
      <c r="C1026" s="150">
        <v>94.979548256261594</v>
      </c>
    </row>
    <row r="1027" spans="2:3" x14ac:dyDescent="0.35">
      <c r="B1027" s="149" t="s">
        <v>1206</v>
      </c>
      <c r="C1027" s="150">
        <v>95.444261918513902</v>
      </c>
    </row>
    <row r="1028" spans="2:3" x14ac:dyDescent="0.35">
      <c r="B1028" s="149" t="s">
        <v>1207</v>
      </c>
      <c r="C1028" s="150">
        <v>106.549709653581</v>
      </c>
    </row>
    <row r="1029" spans="2:3" x14ac:dyDescent="0.35">
      <c r="B1029" s="149" t="s">
        <v>1208</v>
      </c>
      <c r="C1029" s="150">
        <v>123.315665277557</v>
      </c>
    </row>
    <row r="1030" spans="2:3" x14ac:dyDescent="0.35">
      <c r="B1030" s="149" t="s">
        <v>1209</v>
      </c>
      <c r="C1030" s="150">
        <v>124.262552941973</v>
      </c>
    </row>
    <row r="1031" spans="2:3" x14ac:dyDescent="0.35">
      <c r="B1031" s="149" t="s">
        <v>1210</v>
      </c>
      <c r="C1031" s="150">
        <v>101.673367877218</v>
      </c>
    </row>
    <row r="1032" spans="2:3" x14ac:dyDescent="0.35">
      <c r="B1032" s="149" t="s">
        <v>1211</v>
      </c>
      <c r="C1032" s="150">
        <v>91.200529905766601</v>
      </c>
    </row>
    <row r="1033" spans="2:3" x14ac:dyDescent="0.35">
      <c r="B1033" s="149" t="s">
        <v>1212</v>
      </c>
      <c r="C1033" s="150">
        <v>85.712539734641496</v>
      </c>
    </row>
    <row r="1034" spans="2:3" x14ac:dyDescent="0.35">
      <c r="B1034" s="149" t="s">
        <v>1213</v>
      </c>
      <c r="C1034" s="150">
        <v>77.906172476150203</v>
      </c>
    </row>
    <row r="1035" spans="2:3" x14ac:dyDescent="0.35">
      <c r="B1035" s="149" t="s">
        <v>1214</v>
      </c>
      <c r="C1035" s="150">
        <v>70.130601800404705</v>
      </c>
    </row>
    <row r="1036" spans="2:3" x14ac:dyDescent="0.35">
      <c r="B1036" s="149" t="s">
        <v>1215</v>
      </c>
      <c r="C1036" s="150">
        <v>63.5490319199276</v>
      </c>
    </row>
    <row r="1037" spans="2:3" x14ac:dyDescent="0.35">
      <c r="B1037" s="149" t="s">
        <v>1216</v>
      </c>
      <c r="C1037" s="150">
        <v>61.172791564821701</v>
      </c>
    </row>
    <row r="1038" spans="2:3" x14ac:dyDescent="0.35">
      <c r="B1038" s="149" t="s">
        <v>1217</v>
      </c>
      <c r="C1038" s="150">
        <v>55.829473514958799</v>
      </c>
    </row>
    <row r="1039" spans="2:3" x14ac:dyDescent="0.35">
      <c r="B1039" s="149" t="s">
        <v>1218</v>
      </c>
      <c r="C1039" s="150">
        <v>52.706271529239601</v>
      </c>
    </row>
    <row r="1040" spans="2:3" x14ac:dyDescent="0.35">
      <c r="B1040" s="149" t="s">
        <v>1219</v>
      </c>
      <c r="C1040" s="150">
        <v>60.849084319340101</v>
      </c>
    </row>
    <row r="1041" spans="2:3" x14ac:dyDescent="0.35">
      <c r="B1041" s="149" t="s">
        <v>1220</v>
      </c>
      <c r="C1041" s="150">
        <v>81.510487045321099</v>
      </c>
    </row>
    <row r="1042" spans="2:3" x14ac:dyDescent="0.35">
      <c r="B1042" s="149" t="s">
        <v>1221</v>
      </c>
      <c r="C1042" s="150">
        <v>103.38722427480199</v>
      </c>
    </row>
    <row r="1043" spans="2:3" x14ac:dyDescent="0.35">
      <c r="B1043" s="149" t="s">
        <v>1222</v>
      </c>
      <c r="C1043" s="150">
        <v>114.50428122199401</v>
      </c>
    </row>
    <row r="1044" spans="2:3" x14ac:dyDescent="0.35">
      <c r="B1044" s="149" t="s">
        <v>1223</v>
      </c>
      <c r="C1044" s="150">
        <v>116.189194843572</v>
      </c>
    </row>
    <row r="1045" spans="2:3" x14ac:dyDescent="0.35">
      <c r="B1045" s="149" t="s">
        <v>1224</v>
      </c>
      <c r="C1045" s="150">
        <v>109.848991234476</v>
      </c>
    </row>
    <row r="1046" spans="2:3" x14ac:dyDescent="0.35">
      <c r="B1046" s="149" t="s">
        <v>1225</v>
      </c>
      <c r="C1046" s="150">
        <v>101.741472545828</v>
      </c>
    </row>
    <row r="1047" spans="2:3" x14ac:dyDescent="0.35">
      <c r="B1047" s="149" t="s">
        <v>1226</v>
      </c>
      <c r="C1047" s="150">
        <v>92.0604783978131</v>
      </c>
    </row>
    <row r="1048" spans="2:3" x14ac:dyDescent="0.35">
      <c r="B1048" s="149" t="s">
        <v>1227</v>
      </c>
      <c r="C1048" s="150">
        <v>87.0787216815677</v>
      </c>
    </row>
    <row r="1049" spans="2:3" x14ac:dyDescent="0.35">
      <c r="B1049" s="149" t="s">
        <v>1228</v>
      </c>
      <c r="C1049" s="150">
        <v>90.009859257997704</v>
      </c>
    </row>
    <row r="1050" spans="2:3" x14ac:dyDescent="0.35">
      <c r="B1050" s="149" t="s">
        <v>1229</v>
      </c>
      <c r="C1050" s="150">
        <v>92.401855866553902</v>
      </c>
    </row>
    <row r="1051" spans="2:3" x14ac:dyDescent="0.35">
      <c r="B1051" s="149" t="s">
        <v>1230</v>
      </c>
      <c r="C1051" s="150">
        <v>98.574117456546304</v>
      </c>
    </row>
    <row r="1052" spans="2:3" x14ac:dyDescent="0.35">
      <c r="B1052" s="149" t="s">
        <v>1231</v>
      </c>
      <c r="C1052" s="150">
        <v>114.432081849295</v>
      </c>
    </row>
    <row r="1053" spans="2:3" x14ac:dyDescent="0.35">
      <c r="B1053" s="149" t="s">
        <v>1232</v>
      </c>
      <c r="C1053" s="150">
        <v>128.88058892282899</v>
      </c>
    </row>
    <row r="1054" spans="2:3" x14ac:dyDescent="0.35">
      <c r="B1054" s="149" t="s">
        <v>1233</v>
      </c>
      <c r="C1054" s="150">
        <v>133.550789650361</v>
      </c>
    </row>
    <row r="1055" spans="2:3" x14ac:dyDescent="0.35">
      <c r="B1055" s="149" t="s">
        <v>1234</v>
      </c>
      <c r="C1055" s="150">
        <v>112.943749681231</v>
      </c>
    </row>
    <row r="1056" spans="2:3" x14ac:dyDescent="0.35">
      <c r="B1056" s="149" t="s">
        <v>1235</v>
      </c>
      <c r="C1056" s="150">
        <v>104.75080523806901</v>
      </c>
    </row>
    <row r="1057" spans="2:3" x14ac:dyDescent="0.35">
      <c r="B1057" s="149" t="s">
        <v>1236</v>
      </c>
      <c r="C1057" s="150">
        <v>103.66867769841799</v>
      </c>
    </row>
    <row r="1058" spans="2:3" x14ac:dyDescent="0.35">
      <c r="B1058" s="149" t="s">
        <v>1237</v>
      </c>
      <c r="C1058" s="150">
        <v>97.811868287912901</v>
      </c>
    </row>
    <row r="1059" spans="2:3" x14ac:dyDescent="0.35">
      <c r="B1059" s="149" t="s">
        <v>1238</v>
      </c>
      <c r="C1059" s="150">
        <v>73.582130646800096</v>
      </c>
    </row>
    <row r="1060" spans="2:3" x14ac:dyDescent="0.35">
      <c r="B1060" s="149" t="s">
        <v>1239</v>
      </c>
      <c r="C1060" s="150">
        <v>71.530489704731593</v>
      </c>
    </row>
    <row r="1061" spans="2:3" x14ac:dyDescent="0.35">
      <c r="B1061" s="149" t="s">
        <v>1240</v>
      </c>
      <c r="C1061" s="150">
        <v>68.636149962491402</v>
      </c>
    </row>
    <row r="1062" spans="2:3" x14ac:dyDescent="0.35">
      <c r="B1062" s="149" t="s">
        <v>1241</v>
      </c>
      <c r="C1062" s="150">
        <v>60.523407791017597</v>
      </c>
    </row>
    <row r="1063" spans="2:3" x14ac:dyDescent="0.35">
      <c r="B1063" s="149" t="s">
        <v>1242</v>
      </c>
      <c r="C1063" s="150">
        <v>58.748144926269099</v>
      </c>
    </row>
    <row r="1064" spans="2:3" x14ac:dyDescent="0.35">
      <c r="B1064" s="149" t="s">
        <v>1243</v>
      </c>
      <c r="C1064" s="150">
        <v>61.318065412105298</v>
      </c>
    </row>
    <row r="1065" spans="2:3" x14ac:dyDescent="0.35">
      <c r="B1065" s="149" t="s">
        <v>1244</v>
      </c>
      <c r="C1065" s="150">
        <v>65.738419078198007</v>
      </c>
    </row>
    <row r="1066" spans="2:3" x14ac:dyDescent="0.35">
      <c r="B1066" s="149" t="s">
        <v>1245</v>
      </c>
      <c r="C1066" s="150">
        <v>73.134499895803302</v>
      </c>
    </row>
    <row r="1067" spans="2:3" x14ac:dyDescent="0.35">
      <c r="B1067" s="149" t="s">
        <v>1246</v>
      </c>
      <c r="C1067" s="150">
        <v>76.865321344451601</v>
      </c>
    </row>
    <row r="1068" spans="2:3" x14ac:dyDescent="0.35">
      <c r="B1068" s="149" t="s">
        <v>1247</v>
      </c>
      <c r="C1068" s="150">
        <v>79.813919359540094</v>
      </c>
    </row>
    <row r="1069" spans="2:3" x14ac:dyDescent="0.35">
      <c r="B1069" s="149" t="s">
        <v>1248</v>
      </c>
      <c r="C1069" s="150">
        <v>73.660126914019202</v>
      </c>
    </row>
    <row r="1070" spans="2:3" x14ac:dyDescent="0.35">
      <c r="B1070" s="149" t="s">
        <v>1249</v>
      </c>
      <c r="C1070" s="150">
        <v>69.245990341690202</v>
      </c>
    </row>
    <row r="1071" spans="2:3" x14ac:dyDescent="0.35">
      <c r="B1071" s="149" t="s">
        <v>1250</v>
      </c>
      <c r="C1071" s="150">
        <v>65.206574966218298</v>
      </c>
    </row>
    <row r="1072" spans="2:3" x14ac:dyDescent="0.35">
      <c r="B1072" s="149" t="s">
        <v>1251</v>
      </c>
      <c r="C1072" s="150">
        <v>59.890959798132002</v>
      </c>
    </row>
    <row r="1073" spans="2:3" x14ac:dyDescent="0.35">
      <c r="B1073" s="149" t="s">
        <v>1252</v>
      </c>
      <c r="C1073" s="150">
        <v>61.734610694282701</v>
      </c>
    </row>
    <row r="1074" spans="2:3" x14ac:dyDescent="0.35">
      <c r="B1074" s="149" t="s">
        <v>1253</v>
      </c>
      <c r="C1074" s="150">
        <v>64.635167530286907</v>
      </c>
    </row>
    <row r="1075" spans="2:3" x14ac:dyDescent="0.35">
      <c r="B1075" s="149" t="s">
        <v>1254</v>
      </c>
      <c r="C1075" s="150">
        <v>69.278206191193703</v>
      </c>
    </row>
    <row r="1076" spans="2:3" x14ac:dyDescent="0.35">
      <c r="B1076" s="149" t="s">
        <v>1255</v>
      </c>
      <c r="C1076" s="150">
        <v>80.382500843760596</v>
      </c>
    </row>
    <row r="1077" spans="2:3" x14ac:dyDescent="0.35">
      <c r="B1077" s="149" t="s">
        <v>1256</v>
      </c>
      <c r="C1077" s="150">
        <v>89.384852613806004</v>
      </c>
    </row>
    <row r="1078" spans="2:3" x14ac:dyDescent="0.35">
      <c r="B1078" s="149" t="s">
        <v>1257</v>
      </c>
      <c r="C1078" s="150">
        <v>91.840604650524497</v>
      </c>
    </row>
    <row r="1079" spans="2:3" x14ac:dyDescent="0.35">
      <c r="B1079" s="149" t="s">
        <v>1258</v>
      </c>
      <c r="C1079" s="150">
        <v>82.607655220874406</v>
      </c>
    </row>
    <row r="1080" spans="2:3" x14ac:dyDescent="0.35">
      <c r="B1080" s="149" t="s">
        <v>1259</v>
      </c>
      <c r="C1080" s="150">
        <v>76.741544659516904</v>
      </c>
    </row>
    <row r="1081" spans="2:3" x14ac:dyDescent="0.35">
      <c r="B1081" s="149" t="s">
        <v>1260</v>
      </c>
      <c r="C1081" s="150">
        <v>74.372831935492499</v>
      </c>
    </row>
    <row r="1082" spans="2:3" x14ac:dyDescent="0.35">
      <c r="B1082" s="149" t="s">
        <v>1261</v>
      </c>
      <c r="C1082" s="150">
        <v>69.806093970778306</v>
      </c>
    </row>
    <row r="1083" spans="2:3" x14ac:dyDescent="0.35">
      <c r="B1083" s="149" t="s">
        <v>1262</v>
      </c>
      <c r="C1083" s="150">
        <v>68.565891170941896</v>
      </c>
    </row>
    <row r="1084" spans="2:3" x14ac:dyDescent="0.35">
      <c r="B1084" s="149" t="s">
        <v>1263</v>
      </c>
      <c r="C1084" s="150">
        <v>62.362130658054603</v>
      </c>
    </row>
    <row r="1085" spans="2:3" x14ac:dyDescent="0.35">
      <c r="B1085" s="149" t="s">
        <v>1264</v>
      </c>
      <c r="C1085" s="150">
        <v>57.710025717677503</v>
      </c>
    </row>
    <row r="1086" spans="2:3" x14ac:dyDescent="0.35">
      <c r="B1086" s="149" t="s">
        <v>1265</v>
      </c>
      <c r="C1086" s="150">
        <v>52.933147293417299</v>
      </c>
    </row>
    <row r="1087" spans="2:3" x14ac:dyDescent="0.35">
      <c r="B1087" s="149" t="s">
        <v>1266</v>
      </c>
      <c r="C1087" s="150">
        <v>50.068508362980801</v>
      </c>
    </row>
    <row r="1088" spans="2:3" x14ac:dyDescent="0.35">
      <c r="B1088" s="149" t="s">
        <v>1267</v>
      </c>
      <c r="C1088" s="150">
        <v>52.171914570643999</v>
      </c>
    </row>
    <row r="1089" spans="2:3" x14ac:dyDescent="0.35">
      <c r="B1089" s="149" t="s">
        <v>1268</v>
      </c>
      <c r="C1089" s="150">
        <v>53.417932343183502</v>
      </c>
    </row>
    <row r="1090" spans="2:3" x14ac:dyDescent="0.35">
      <c r="B1090" s="149" t="s">
        <v>1269</v>
      </c>
      <c r="C1090" s="150">
        <v>57.009462670553802</v>
      </c>
    </row>
    <row r="1091" spans="2:3" x14ac:dyDescent="0.35">
      <c r="B1091" s="149" t="s">
        <v>1270</v>
      </c>
      <c r="C1091" s="150">
        <v>62.276849698886799</v>
      </c>
    </row>
    <row r="1092" spans="2:3" x14ac:dyDescent="0.35">
      <c r="B1092" s="149" t="s">
        <v>1271</v>
      </c>
      <c r="C1092" s="150">
        <v>62.406774381645803</v>
      </c>
    </row>
    <row r="1093" spans="2:3" x14ac:dyDescent="0.35">
      <c r="B1093" s="149" t="s">
        <v>1272</v>
      </c>
      <c r="C1093" s="150">
        <v>59.2233334763337</v>
      </c>
    </row>
    <row r="1094" spans="2:3" x14ac:dyDescent="0.35">
      <c r="B1094" s="149" t="s">
        <v>1273</v>
      </c>
      <c r="C1094" s="150">
        <v>57.826786225531499</v>
      </c>
    </row>
    <row r="1095" spans="2:3" x14ac:dyDescent="0.35">
      <c r="B1095" s="149" t="s">
        <v>1274</v>
      </c>
      <c r="C1095" s="150">
        <v>53.598224303840297</v>
      </c>
    </row>
    <row r="1096" spans="2:3" x14ac:dyDescent="0.35">
      <c r="B1096" s="149" t="s">
        <v>1275</v>
      </c>
      <c r="C1096" s="150">
        <v>44.686077893085901</v>
      </c>
    </row>
    <row r="1097" spans="2:3" x14ac:dyDescent="0.35">
      <c r="B1097" s="149" t="s">
        <v>1276</v>
      </c>
      <c r="C1097" s="150">
        <v>45.706587625946597</v>
      </c>
    </row>
    <row r="1098" spans="2:3" x14ac:dyDescent="0.35">
      <c r="B1098" s="149" t="s">
        <v>1277</v>
      </c>
      <c r="C1098" s="150">
        <v>50.546997503009798</v>
      </c>
    </row>
    <row r="1099" spans="2:3" x14ac:dyDescent="0.35">
      <c r="B1099" s="149" t="s">
        <v>1278</v>
      </c>
      <c r="C1099" s="150">
        <v>57.454182840173999</v>
      </c>
    </row>
    <row r="1100" spans="2:3" x14ac:dyDescent="0.35">
      <c r="B1100" s="149" t="s">
        <v>1279</v>
      </c>
      <c r="C1100" s="150">
        <v>70.331607674517699</v>
      </c>
    </row>
    <row r="1101" spans="2:3" x14ac:dyDescent="0.35">
      <c r="B1101" s="149" t="s">
        <v>1280</v>
      </c>
      <c r="C1101" s="150">
        <v>83.860372988948399</v>
      </c>
    </row>
    <row r="1102" spans="2:3" x14ac:dyDescent="0.35">
      <c r="B1102" s="149" t="s">
        <v>1281</v>
      </c>
      <c r="C1102" s="150">
        <v>89.284585405281305</v>
      </c>
    </row>
    <row r="1103" spans="2:3" x14ac:dyDescent="0.35">
      <c r="B1103" s="149" t="s">
        <v>1282</v>
      </c>
      <c r="C1103" s="150">
        <v>82.093511774511398</v>
      </c>
    </row>
    <row r="1104" spans="2:3" x14ac:dyDescent="0.35">
      <c r="B1104" s="149" t="s">
        <v>1283</v>
      </c>
      <c r="C1104" s="150">
        <v>76.563985958937707</v>
      </c>
    </row>
    <row r="1105" spans="2:3" x14ac:dyDescent="0.35">
      <c r="B1105" s="149" t="s">
        <v>1284</v>
      </c>
      <c r="C1105" s="150">
        <v>74.971693150850896</v>
      </c>
    </row>
    <row r="1106" spans="2:3" x14ac:dyDescent="0.35">
      <c r="B1106" s="149" t="s">
        <v>1285</v>
      </c>
      <c r="C1106" s="150">
        <v>68.649455063817797</v>
      </c>
    </row>
    <row r="1107" spans="2:3" x14ac:dyDescent="0.35">
      <c r="B1107" s="149" t="s">
        <v>1286</v>
      </c>
      <c r="C1107" s="150">
        <v>66.273502911061101</v>
      </c>
    </row>
    <row r="1108" spans="2:3" x14ac:dyDescent="0.35">
      <c r="B1108" s="149" t="s">
        <v>1287</v>
      </c>
      <c r="C1108" s="150">
        <v>67.364752598863205</v>
      </c>
    </row>
    <row r="1109" spans="2:3" x14ac:dyDescent="0.35">
      <c r="B1109" s="149" t="s">
        <v>1288</v>
      </c>
      <c r="C1109" s="150">
        <v>65.452852798217904</v>
      </c>
    </row>
    <row r="1110" spans="2:3" x14ac:dyDescent="0.35">
      <c r="B1110" s="149" t="s">
        <v>1289</v>
      </c>
      <c r="C1110" s="150">
        <v>61.823783732178001</v>
      </c>
    </row>
    <row r="1111" spans="2:3" x14ac:dyDescent="0.35">
      <c r="B1111" s="149" t="s">
        <v>1290</v>
      </c>
      <c r="C1111" s="150">
        <v>61.534216897291898</v>
      </c>
    </row>
    <row r="1112" spans="2:3" x14ac:dyDescent="0.35">
      <c r="B1112" s="149" t="s">
        <v>1291</v>
      </c>
      <c r="C1112" s="150">
        <v>68.633030045984398</v>
      </c>
    </row>
    <row r="1113" spans="2:3" x14ac:dyDescent="0.35">
      <c r="B1113" s="149" t="s">
        <v>1292</v>
      </c>
      <c r="C1113" s="150">
        <v>88.7781568144907</v>
      </c>
    </row>
    <row r="1114" spans="2:3" x14ac:dyDescent="0.35">
      <c r="B1114" s="149" t="s">
        <v>1293</v>
      </c>
      <c r="C1114" s="150">
        <v>102.494014709729</v>
      </c>
    </row>
    <row r="1115" spans="2:3" x14ac:dyDescent="0.35">
      <c r="B1115" s="149" t="s">
        <v>1294</v>
      </c>
      <c r="C1115" s="150">
        <v>118.821984887288</v>
      </c>
    </row>
    <row r="1116" spans="2:3" x14ac:dyDescent="0.35">
      <c r="B1116" s="149" t="s">
        <v>1295</v>
      </c>
      <c r="C1116" s="150">
        <v>114.214097037315</v>
      </c>
    </row>
    <row r="1117" spans="2:3" x14ac:dyDescent="0.35">
      <c r="B1117" s="149" t="s">
        <v>1296</v>
      </c>
      <c r="C1117" s="150">
        <v>110.131360140624</v>
      </c>
    </row>
    <row r="1118" spans="2:3" x14ac:dyDescent="0.35">
      <c r="B1118" s="149" t="s">
        <v>1297</v>
      </c>
      <c r="C1118" s="150">
        <v>102.661468876391</v>
      </c>
    </row>
    <row r="1119" spans="2:3" x14ac:dyDescent="0.35">
      <c r="B1119" s="149" t="s">
        <v>1298</v>
      </c>
      <c r="C1119" s="150">
        <v>89.613061153283098</v>
      </c>
    </row>
    <row r="1120" spans="2:3" x14ac:dyDescent="0.35">
      <c r="B1120" s="149" t="s">
        <v>1299</v>
      </c>
      <c r="C1120" s="150">
        <v>82.220071941575995</v>
      </c>
    </row>
    <row r="1121" spans="2:3" x14ac:dyDescent="0.35">
      <c r="B1121" s="149" t="s">
        <v>1300</v>
      </c>
      <c r="C1121" s="150">
        <v>83.683289373412293</v>
      </c>
    </row>
    <row r="1122" spans="2:3" x14ac:dyDescent="0.35">
      <c r="B1122" s="149" t="s">
        <v>1301</v>
      </c>
      <c r="C1122" s="150">
        <v>88.842655005460202</v>
      </c>
    </row>
    <row r="1123" spans="2:3" x14ac:dyDescent="0.35">
      <c r="B1123" s="149" t="s">
        <v>1302</v>
      </c>
      <c r="C1123" s="150">
        <v>96.280676950628305</v>
      </c>
    </row>
    <row r="1124" spans="2:3" x14ac:dyDescent="0.35">
      <c r="B1124" s="149" t="s">
        <v>1303</v>
      </c>
      <c r="C1124" s="150">
        <v>107.34972283531</v>
      </c>
    </row>
    <row r="1125" spans="2:3" x14ac:dyDescent="0.35">
      <c r="B1125" s="149" t="s">
        <v>1304</v>
      </c>
      <c r="C1125" s="150">
        <v>126.02237256204</v>
      </c>
    </row>
    <row r="1126" spans="2:3" x14ac:dyDescent="0.35">
      <c r="B1126" s="149" t="s">
        <v>1305</v>
      </c>
      <c r="C1126" s="150">
        <v>124.053402892873</v>
      </c>
    </row>
    <row r="1127" spans="2:3" x14ac:dyDescent="0.35">
      <c r="B1127" s="149" t="s">
        <v>1306</v>
      </c>
      <c r="C1127" s="150">
        <v>102.73047321681899</v>
      </c>
    </row>
    <row r="1128" spans="2:3" x14ac:dyDescent="0.35">
      <c r="B1128" s="149" t="s">
        <v>1307</v>
      </c>
      <c r="C1128" s="150">
        <v>92.478669226255803</v>
      </c>
    </row>
    <row r="1129" spans="2:3" x14ac:dyDescent="0.35">
      <c r="B1129" s="149" t="s">
        <v>1308</v>
      </c>
      <c r="C1129" s="150">
        <v>87.528214385298995</v>
      </c>
    </row>
    <row r="1130" spans="2:3" x14ac:dyDescent="0.35">
      <c r="B1130" s="149" t="s">
        <v>1309</v>
      </c>
      <c r="C1130" s="150">
        <v>81.657847437881003</v>
      </c>
    </row>
    <row r="1131" spans="2:3" x14ac:dyDescent="0.35">
      <c r="B1131" s="149" t="s">
        <v>1310</v>
      </c>
      <c r="C1131" s="150">
        <v>78.019024043012493</v>
      </c>
    </row>
    <row r="1132" spans="2:3" x14ac:dyDescent="0.35">
      <c r="B1132" s="149" t="s">
        <v>1311</v>
      </c>
      <c r="C1132" s="150">
        <v>74.908863302206896</v>
      </c>
    </row>
    <row r="1133" spans="2:3" x14ac:dyDescent="0.35">
      <c r="B1133" s="149" t="s">
        <v>1312</v>
      </c>
      <c r="C1133" s="150">
        <v>72.6261298774062</v>
      </c>
    </row>
    <row r="1134" spans="2:3" x14ac:dyDescent="0.35">
      <c r="B1134" s="149" t="s">
        <v>1313</v>
      </c>
      <c r="C1134" s="150">
        <v>69.460680214563098</v>
      </c>
    </row>
    <row r="1135" spans="2:3" x14ac:dyDescent="0.35">
      <c r="B1135" s="149" t="s">
        <v>1314</v>
      </c>
      <c r="C1135" s="150">
        <v>68.534114141801695</v>
      </c>
    </row>
    <row r="1136" spans="2:3" x14ac:dyDescent="0.35">
      <c r="B1136" s="149" t="s">
        <v>1315</v>
      </c>
      <c r="C1136" s="150">
        <v>75.181494883287002</v>
      </c>
    </row>
    <row r="1137" spans="2:3" x14ac:dyDescent="0.35">
      <c r="B1137" s="149" t="s">
        <v>1316</v>
      </c>
      <c r="C1137" s="150">
        <v>90.814278713095106</v>
      </c>
    </row>
    <row r="1138" spans="2:3" x14ac:dyDescent="0.35">
      <c r="B1138" s="149" t="s">
        <v>1317</v>
      </c>
      <c r="C1138" s="150">
        <v>103.46273176259599</v>
      </c>
    </row>
    <row r="1139" spans="2:3" x14ac:dyDescent="0.35">
      <c r="B1139" s="149" t="s">
        <v>1318</v>
      </c>
      <c r="C1139" s="150">
        <v>120.447047333898</v>
      </c>
    </row>
    <row r="1140" spans="2:3" x14ac:dyDescent="0.35">
      <c r="B1140" s="149" t="s">
        <v>1319</v>
      </c>
      <c r="C1140" s="150">
        <v>117.02848491853</v>
      </c>
    </row>
    <row r="1141" spans="2:3" x14ac:dyDescent="0.35">
      <c r="B1141" s="149" t="s">
        <v>1320</v>
      </c>
      <c r="C1141" s="150">
        <v>105.982398743632</v>
      </c>
    </row>
    <row r="1142" spans="2:3" x14ac:dyDescent="0.35">
      <c r="B1142" s="149" t="s">
        <v>1321</v>
      </c>
      <c r="C1142" s="150">
        <v>95.251775753530794</v>
      </c>
    </row>
    <row r="1143" spans="2:3" x14ac:dyDescent="0.35">
      <c r="B1143" s="149" t="s">
        <v>1322</v>
      </c>
      <c r="C1143" s="150">
        <v>87.461297501193201</v>
      </c>
    </row>
    <row r="1144" spans="2:3" x14ac:dyDescent="0.35">
      <c r="B1144" s="149" t="s">
        <v>1323</v>
      </c>
      <c r="C1144" s="150">
        <v>84.4939936812941</v>
      </c>
    </row>
    <row r="1145" spans="2:3" x14ac:dyDescent="0.35">
      <c r="B1145" s="149" t="s">
        <v>1324</v>
      </c>
      <c r="C1145" s="150">
        <v>87.687623185649201</v>
      </c>
    </row>
    <row r="1146" spans="2:3" x14ac:dyDescent="0.35">
      <c r="B1146" s="149" t="s">
        <v>1325</v>
      </c>
      <c r="C1146" s="150">
        <v>92.920969396994295</v>
      </c>
    </row>
    <row r="1147" spans="2:3" x14ac:dyDescent="0.35">
      <c r="B1147" s="149" t="s">
        <v>1326</v>
      </c>
      <c r="C1147" s="150">
        <v>97.9788261545458</v>
      </c>
    </row>
    <row r="1148" spans="2:3" x14ac:dyDescent="0.35">
      <c r="B1148" s="149" t="s">
        <v>1327</v>
      </c>
      <c r="C1148" s="150">
        <v>106.821544742923</v>
      </c>
    </row>
    <row r="1149" spans="2:3" x14ac:dyDescent="0.35">
      <c r="B1149" s="149" t="s">
        <v>1328</v>
      </c>
      <c r="C1149" s="150">
        <v>128.51259834119099</v>
      </c>
    </row>
    <row r="1150" spans="2:3" x14ac:dyDescent="0.35">
      <c r="B1150" s="149" t="s">
        <v>1329</v>
      </c>
      <c r="C1150" s="150">
        <v>129.05508359716401</v>
      </c>
    </row>
    <row r="1151" spans="2:3" x14ac:dyDescent="0.35">
      <c r="B1151" s="149" t="s">
        <v>1330</v>
      </c>
      <c r="C1151" s="150">
        <v>102.718555582072</v>
      </c>
    </row>
    <row r="1152" spans="2:3" x14ac:dyDescent="0.35">
      <c r="B1152" s="149" t="s">
        <v>1331</v>
      </c>
      <c r="C1152" s="150">
        <v>94.394713043642696</v>
      </c>
    </row>
    <row r="1153" spans="2:3" x14ac:dyDescent="0.35">
      <c r="B1153" s="149" t="s">
        <v>1332</v>
      </c>
      <c r="C1153" s="150">
        <v>89.958889183645894</v>
      </c>
    </row>
    <row r="1154" spans="2:3" x14ac:dyDescent="0.35">
      <c r="B1154" s="149" t="s">
        <v>1333</v>
      </c>
      <c r="C1154" s="150">
        <v>83.371245898154896</v>
      </c>
    </row>
    <row r="1155" spans="2:3" x14ac:dyDescent="0.35">
      <c r="B1155" s="149" t="s">
        <v>1334</v>
      </c>
      <c r="C1155" s="150">
        <v>81.679293226808298</v>
      </c>
    </row>
    <row r="1156" spans="2:3" x14ac:dyDescent="0.35">
      <c r="B1156" s="149" t="s">
        <v>1335</v>
      </c>
      <c r="C1156" s="150">
        <v>78.4677621283261</v>
      </c>
    </row>
    <row r="1157" spans="2:3" x14ac:dyDescent="0.35">
      <c r="B1157" s="149" t="s">
        <v>1336</v>
      </c>
      <c r="C1157" s="150">
        <v>76.477055077712393</v>
      </c>
    </row>
    <row r="1158" spans="2:3" x14ac:dyDescent="0.35">
      <c r="B1158" s="149" t="s">
        <v>1337</v>
      </c>
      <c r="C1158" s="150">
        <v>73.535552569401005</v>
      </c>
    </row>
    <row r="1159" spans="2:3" x14ac:dyDescent="0.35">
      <c r="B1159" s="149" t="s">
        <v>1338</v>
      </c>
      <c r="C1159" s="150">
        <v>70.560547754616607</v>
      </c>
    </row>
    <row r="1160" spans="2:3" x14ac:dyDescent="0.35">
      <c r="B1160" s="149" t="s">
        <v>1339</v>
      </c>
      <c r="C1160" s="150">
        <v>80.274876539468707</v>
      </c>
    </row>
    <row r="1161" spans="2:3" x14ac:dyDescent="0.35">
      <c r="B1161" s="149" t="s">
        <v>1340</v>
      </c>
      <c r="C1161" s="150">
        <v>92.709592609912093</v>
      </c>
    </row>
    <row r="1162" spans="2:3" x14ac:dyDescent="0.35">
      <c r="B1162" s="149" t="s">
        <v>1341</v>
      </c>
      <c r="C1162" s="150">
        <v>107.92500011759699</v>
      </c>
    </row>
    <row r="1163" spans="2:3" x14ac:dyDescent="0.35">
      <c r="B1163" s="149" t="s">
        <v>1342</v>
      </c>
      <c r="C1163" s="150">
        <v>123.091175581257</v>
      </c>
    </row>
    <row r="1164" spans="2:3" x14ac:dyDescent="0.35">
      <c r="B1164" s="149" t="s">
        <v>1343</v>
      </c>
      <c r="C1164" s="150">
        <v>115.054950720767</v>
      </c>
    </row>
    <row r="1165" spans="2:3" x14ac:dyDescent="0.35">
      <c r="B1165" s="149" t="s">
        <v>1344</v>
      </c>
      <c r="C1165" s="150">
        <v>107.018725860277</v>
      </c>
    </row>
    <row r="1166" spans="2:3" x14ac:dyDescent="0.35">
      <c r="B1166" s="149" t="s">
        <v>1345</v>
      </c>
      <c r="C1166" s="150">
        <v>100.069171880876</v>
      </c>
    </row>
    <row r="1167" spans="2:3" x14ac:dyDescent="0.35">
      <c r="B1167" s="149" t="s">
        <v>1346</v>
      </c>
      <c r="C1167" s="150">
        <v>92.353808625140601</v>
      </c>
    </row>
    <row r="1168" spans="2:3" x14ac:dyDescent="0.35">
      <c r="B1168" s="149" t="s">
        <v>1347</v>
      </c>
      <c r="C1168" s="150">
        <v>83.266156263488298</v>
      </c>
    </row>
    <row r="1169" spans="2:3" x14ac:dyDescent="0.35">
      <c r="B1169" s="149" t="s">
        <v>1348</v>
      </c>
      <c r="C1169" s="150">
        <v>88.282464006463897</v>
      </c>
    </row>
    <row r="1170" spans="2:3" x14ac:dyDescent="0.35">
      <c r="B1170" s="149" t="s">
        <v>1349</v>
      </c>
      <c r="C1170" s="150">
        <v>90.839811762433499</v>
      </c>
    </row>
    <row r="1171" spans="2:3" x14ac:dyDescent="0.35">
      <c r="B1171" s="149" t="s">
        <v>1350</v>
      </c>
      <c r="C1171" s="150">
        <v>91.201056406687499</v>
      </c>
    </row>
    <row r="1172" spans="2:3" x14ac:dyDescent="0.35">
      <c r="B1172" s="149" t="s">
        <v>1351</v>
      </c>
      <c r="C1172" s="150">
        <v>103.90923181878</v>
      </c>
    </row>
    <row r="1173" spans="2:3" x14ac:dyDescent="0.35">
      <c r="B1173" s="149" t="s">
        <v>1352</v>
      </c>
      <c r="C1173" s="150">
        <v>121.427394353859</v>
      </c>
    </row>
    <row r="1174" spans="2:3" x14ac:dyDescent="0.35">
      <c r="B1174" s="149" t="s">
        <v>1353</v>
      </c>
      <c r="C1174" s="150">
        <v>124.061102766337</v>
      </c>
    </row>
    <row r="1175" spans="2:3" x14ac:dyDescent="0.35">
      <c r="B1175" s="149" t="s">
        <v>1354</v>
      </c>
      <c r="C1175" s="150">
        <v>101.14815356427999</v>
      </c>
    </row>
    <row r="1176" spans="2:3" x14ac:dyDescent="0.35">
      <c r="B1176" s="149" t="s">
        <v>1355</v>
      </c>
      <c r="C1176" s="150">
        <v>92.193657090231</v>
      </c>
    </row>
    <row r="1177" spans="2:3" x14ac:dyDescent="0.35">
      <c r="B1177" s="149" t="s">
        <v>1356</v>
      </c>
      <c r="C1177" s="150">
        <v>90.634459746987005</v>
      </c>
    </row>
    <row r="1178" spans="2:3" x14ac:dyDescent="0.35">
      <c r="B1178" s="149" t="s">
        <v>1357</v>
      </c>
      <c r="C1178" s="150">
        <v>83.931318267909802</v>
      </c>
    </row>
    <row r="1179" spans="2:3" x14ac:dyDescent="0.35">
      <c r="B1179" s="149" t="s">
        <v>1358</v>
      </c>
      <c r="C1179" s="150">
        <v>87.236675028397897</v>
      </c>
    </row>
    <row r="1180" spans="2:3" x14ac:dyDescent="0.35">
      <c r="B1180" s="149" t="s">
        <v>1359</v>
      </c>
      <c r="C1180" s="150">
        <v>82.910018344071503</v>
      </c>
    </row>
    <row r="1181" spans="2:3" x14ac:dyDescent="0.35">
      <c r="B1181" s="149" t="s">
        <v>1360</v>
      </c>
      <c r="C1181" s="150">
        <v>80.830649203856296</v>
      </c>
    </row>
    <row r="1182" spans="2:3" x14ac:dyDescent="0.35">
      <c r="B1182" s="149" t="s">
        <v>1361</v>
      </c>
      <c r="C1182" s="150">
        <v>72.7221513865302</v>
      </c>
    </row>
    <row r="1183" spans="2:3" x14ac:dyDescent="0.35">
      <c r="B1183" s="149" t="s">
        <v>1362</v>
      </c>
      <c r="C1183" s="150">
        <v>67.653957225145106</v>
      </c>
    </row>
    <row r="1184" spans="2:3" x14ac:dyDescent="0.35">
      <c r="B1184" s="149" t="s">
        <v>1363</v>
      </c>
      <c r="C1184" s="150">
        <v>77.540919305631903</v>
      </c>
    </row>
    <row r="1185" spans="2:3" x14ac:dyDescent="0.35">
      <c r="B1185" s="149" t="s">
        <v>1364</v>
      </c>
      <c r="C1185" s="150">
        <v>95.087166830978802</v>
      </c>
    </row>
    <row r="1186" spans="2:3" x14ac:dyDescent="0.35">
      <c r="B1186" s="149" t="s">
        <v>1365</v>
      </c>
      <c r="C1186" s="150">
        <v>109.923431940165</v>
      </c>
    </row>
    <row r="1187" spans="2:3" x14ac:dyDescent="0.35">
      <c r="B1187" s="149" t="s">
        <v>1366</v>
      </c>
      <c r="C1187" s="150">
        <v>122.041732015574</v>
      </c>
    </row>
    <row r="1188" spans="2:3" x14ac:dyDescent="0.35">
      <c r="B1188" s="149" t="s">
        <v>1367</v>
      </c>
      <c r="C1188" s="150">
        <v>118.34618391821201</v>
      </c>
    </row>
    <row r="1189" spans="2:3" x14ac:dyDescent="0.35">
      <c r="B1189" s="149" t="s">
        <v>1368</v>
      </c>
      <c r="C1189" s="150">
        <v>110.369494784927</v>
      </c>
    </row>
    <row r="1190" spans="2:3" x14ac:dyDescent="0.35">
      <c r="B1190" s="149" t="s">
        <v>1369</v>
      </c>
      <c r="C1190" s="150">
        <v>104.798303250179</v>
      </c>
    </row>
    <row r="1191" spans="2:3" x14ac:dyDescent="0.35">
      <c r="B1191" s="149" t="s">
        <v>1370</v>
      </c>
      <c r="C1191" s="150">
        <v>93.693527066647206</v>
      </c>
    </row>
    <row r="1192" spans="2:3" x14ac:dyDescent="0.35">
      <c r="B1192" s="149" t="s">
        <v>1371</v>
      </c>
      <c r="C1192" s="150">
        <v>85.930391321507201</v>
      </c>
    </row>
    <row r="1193" spans="2:3" x14ac:dyDescent="0.35">
      <c r="B1193" s="149" t="s">
        <v>1372</v>
      </c>
      <c r="C1193" s="150">
        <v>91.979727549207993</v>
      </c>
    </row>
    <row r="1194" spans="2:3" x14ac:dyDescent="0.35">
      <c r="B1194" s="149" t="s">
        <v>1373</v>
      </c>
      <c r="C1194" s="150">
        <v>94.979548256261594</v>
      </c>
    </row>
    <row r="1195" spans="2:3" x14ac:dyDescent="0.35">
      <c r="B1195" s="149" t="s">
        <v>1374</v>
      </c>
      <c r="C1195" s="150">
        <v>95.444261918513902</v>
      </c>
    </row>
    <row r="1196" spans="2:3" x14ac:dyDescent="0.35">
      <c r="B1196" s="149" t="s">
        <v>1375</v>
      </c>
      <c r="C1196" s="150">
        <v>106.549709653581</v>
      </c>
    </row>
    <row r="1197" spans="2:3" x14ac:dyDescent="0.35">
      <c r="B1197" s="149" t="s">
        <v>1376</v>
      </c>
      <c r="C1197" s="150">
        <v>123.315665277557</v>
      </c>
    </row>
    <row r="1198" spans="2:3" x14ac:dyDescent="0.35">
      <c r="B1198" s="149" t="s">
        <v>1377</v>
      </c>
      <c r="C1198" s="150">
        <v>124.262552941973</v>
      </c>
    </row>
    <row r="1199" spans="2:3" x14ac:dyDescent="0.35">
      <c r="B1199" s="149" t="s">
        <v>1378</v>
      </c>
      <c r="C1199" s="150">
        <v>101.673367877218</v>
      </c>
    </row>
    <row r="1200" spans="2:3" x14ac:dyDescent="0.35">
      <c r="B1200" s="149" t="s">
        <v>1379</v>
      </c>
      <c r="C1200" s="150">
        <v>91.200529905766601</v>
      </c>
    </row>
    <row r="1201" spans="2:3" x14ac:dyDescent="0.35">
      <c r="B1201" s="149" t="s">
        <v>1380</v>
      </c>
      <c r="C1201" s="150">
        <v>85.712539734641496</v>
      </c>
    </row>
    <row r="1202" spans="2:3" x14ac:dyDescent="0.35">
      <c r="B1202" s="149" t="s">
        <v>1381</v>
      </c>
      <c r="C1202" s="150">
        <v>77.906172476150203</v>
      </c>
    </row>
    <row r="1203" spans="2:3" x14ac:dyDescent="0.35">
      <c r="B1203" s="149" t="s">
        <v>1382</v>
      </c>
      <c r="C1203" s="150">
        <v>70.130601800404705</v>
      </c>
    </row>
    <row r="1204" spans="2:3" x14ac:dyDescent="0.35">
      <c r="B1204" s="149" t="s">
        <v>1383</v>
      </c>
      <c r="C1204" s="150">
        <v>63.5490319199276</v>
      </c>
    </row>
    <row r="1205" spans="2:3" x14ac:dyDescent="0.35">
      <c r="B1205" s="149" t="s">
        <v>1384</v>
      </c>
      <c r="C1205" s="150">
        <v>61.172791564821701</v>
      </c>
    </row>
    <row r="1206" spans="2:3" x14ac:dyDescent="0.35">
      <c r="B1206" s="149" t="s">
        <v>1385</v>
      </c>
      <c r="C1206" s="150">
        <v>55.829473514958799</v>
      </c>
    </row>
    <row r="1207" spans="2:3" x14ac:dyDescent="0.35">
      <c r="B1207" s="149" t="s">
        <v>1386</v>
      </c>
      <c r="C1207" s="150">
        <v>52.706271529239601</v>
      </c>
    </row>
    <row r="1208" spans="2:3" x14ac:dyDescent="0.35">
      <c r="B1208" s="149" t="s">
        <v>1387</v>
      </c>
      <c r="C1208" s="150">
        <v>60.849084319340101</v>
      </c>
    </row>
    <row r="1209" spans="2:3" x14ac:dyDescent="0.35">
      <c r="B1209" s="149" t="s">
        <v>1388</v>
      </c>
      <c r="C1209" s="150">
        <v>81.510487045321099</v>
      </c>
    </row>
    <row r="1210" spans="2:3" x14ac:dyDescent="0.35">
      <c r="B1210" s="149" t="s">
        <v>1389</v>
      </c>
      <c r="C1210" s="150">
        <v>103.38722427480199</v>
      </c>
    </row>
    <row r="1211" spans="2:3" x14ac:dyDescent="0.35">
      <c r="B1211" s="149" t="s">
        <v>1390</v>
      </c>
      <c r="C1211" s="150">
        <v>114.50428122199401</v>
      </c>
    </row>
    <row r="1212" spans="2:3" x14ac:dyDescent="0.35">
      <c r="B1212" s="149" t="s">
        <v>1391</v>
      </c>
      <c r="C1212" s="150">
        <v>116.189194843572</v>
      </c>
    </row>
    <row r="1213" spans="2:3" x14ac:dyDescent="0.35">
      <c r="B1213" s="149" t="s">
        <v>1392</v>
      </c>
      <c r="C1213" s="150">
        <v>109.848991234476</v>
      </c>
    </row>
    <row r="1214" spans="2:3" x14ac:dyDescent="0.35">
      <c r="B1214" s="149" t="s">
        <v>1393</v>
      </c>
      <c r="C1214" s="150">
        <v>101.741472545828</v>
      </c>
    </row>
    <row r="1215" spans="2:3" x14ac:dyDescent="0.35">
      <c r="B1215" s="149" t="s">
        <v>1394</v>
      </c>
      <c r="C1215" s="150">
        <v>92.0604783978131</v>
      </c>
    </row>
    <row r="1216" spans="2:3" x14ac:dyDescent="0.35">
      <c r="B1216" s="149" t="s">
        <v>1395</v>
      </c>
      <c r="C1216" s="150">
        <v>87.0787216815677</v>
      </c>
    </row>
    <row r="1217" spans="2:3" x14ac:dyDescent="0.35">
      <c r="B1217" s="149" t="s">
        <v>1396</v>
      </c>
      <c r="C1217" s="150">
        <v>90.009859257997704</v>
      </c>
    </row>
    <row r="1218" spans="2:3" x14ac:dyDescent="0.35">
      <c r="B1218" s="149" t="s">
        <v>1397</v>
      </c>
      <c r="C1218" s="150">
        <v>92.401855866553902</v>
      </c>
    </row>
    <row r="1219" spans="2:3" x14ac:dyDescent="0.35">
      <c r="B1219" s="149" t="s">
        <v>1398</v>
      </c>
      <c r="C1219" s="150">
        <v>98.574117456546304</v>
      </c>
    </row>
    <row r="1220" spans="2:3" x14ac:dyDescent="0.35">
      <c r="B1220" s="149" t="s">
        <v>1399</v>
      </c>
      <c r="C1220" s="150">
        <v>114.432081849295</v>
      </c>
    </row>
    <row r="1221" spans="2:3" x14ac:dyDescent="0.35">
      <c r="B1221" s="149" t="s">
        <v>1400</v>
      </c>
      <c r="C1221" s="150">
        <v>128.88058892282899</v>
      </c>
    </row>
    <row r="1222" spans="2:3" x14ac:dyDescent="0.35">
      <c r="B1222" s="149" t="s">
        <v>1401</v>
      </c>
      <c r="C1222" s="150">
        <v>133.550789650361</v>
      </c>
    </row>
    <row r="1223" spans="2:3" x14ac:dyDescent="0.35">
      <c r="B1223" s="149" t="s">
        <v>1402</v>
      </c>
      <c r="C1223" s="150">
        <v>112.943749681231</v>
      </c>
    </row>
    <row r="1224" spans="2:3" x14ac:dyDescent="0.35">
      <c r="B1224" s="149" t="s">
        <v>1403</v>
      </c>
      <c r="C1224" s="150">
        <v>104.75080523806901</v>
      </c>
    </row>
    <row r="1225" spans="2:3" x14ac:dyDescent="0.35">
      <c r="B1225" s="149" t="s">
        <v>1404</v>
      </c>
      <c r="C1225" s="150">
        <v>103.66867769841799</v>
      </c>
    </row>
    <row r="1226" spans="2:3" x14ac:dyDescent="0.35">
      <c r="B1226" s="149" t="s">
        <v>1405</v>
      </c>
      <c r="C1226" s="150">
        <v>97.811868287912901</v>
      </c>
    </row>
    <row r="1227" spans="2:3" x14ac:dyDescent="0.35">
      <c r="B1227" s="149" t="s">
        <v>1406</v>
      </c>
      <c r="C1227" s="150">
        <v>73.582130646800096</v>
      </c>
    </row>
    <row r="1228" spans="2:3" x14ac:dyDescent="0.35">
      <c r="B1228" s="149" t="s">
        <v>1407</v>
      </c>
      <c r="C1228" s="150">
        <v>71.530489704731593</v>
      </c>
    </row>
    <row r="1229" spans="2:3" x14ac:dyDescent="0.35">
      <c r="B1229" s="149" t="s">
        <v>1408</v>
      </c>
      <c r="C1229" s="150">
        <v>68.636149962491402</v>
      </c>
    </row>
    <row r="1230" spans="2:3" x14ac:dyDescent="0.35">
      <c r="B1230" s="149" t="s">
        <v>1409</v>
      </c>
      <c r="C1230" s="150">
        <v>60.523407791017597</v>
      </c>
    </row>
    <row r="1231" spans="2:3" x14ac:dyDescent="0.35">
      <c r="B1231" s="149" t="s">
        <v>1410</v>
      </c>
      <c r="C1231" s="150">
        <v>58.748144926269099</v>
      </c>
    </row>
    <row r="1232" spans="2:3" x14ac:dyDescent="0.35">
      <c r="B1232" s="149" t="s">
        <v>1411</v>
      </c>
      <c r="C1232" s="150">
        <v>61.318065412105298</v>
      </c>
    </row>
    <row r="1233" spans="2:3" x14ac:dyDescent="0.35">
      <c r="B1233" s="149" t="s">
        <v>1412</v>
      </c>
      <c r="C1233" s="150">
        <v>65.738419078198007</v>
      </c>
    </row>
    <row r="1234" spans="2:3" x14ac:dyDescent="0.35">
      <c r="B1234" s="149" t="s">
        <v>1413</v>
      </c>
      <c r="C1234" s="150">
        <v>73.134499895803302</v>
      </c>
    </row>
    <row r="1235" spans="2:3" x14ac:dyDescent="0.35">
      <c r="B1235" s="149" t="s">
        <v>1414</v>
      </c>
      <c r="C1235" s="150">
        <v>76.865321344451601</v>
      </c>
    </row>
    <row r="1236" spans="2:3" x14ac:dyDescent="0.35">
      <c r="B1236" s="149" t="s">
        <v>1415</v>
      </c>
      <c r="C1236" s="150">
        <v>79.813919359540094</v>
      </c>
    </row>
    <row r="1237" spans="2:3" x14ac:dyDescent="0.35">
      <c r="B1237" s="149" t="s">
        <v>1416</v>
      </c>
      <c r="C1237" s="150">
        <v>73.660126914019202</v>
      </c>
    </row>
    <row r="1238" spans="2:3" x14ac:dyDescent="0.35">
      <c r="B1238" s="149" t="s">
        <v>1417</v>
      </c>
      <c r="C1238" s="150">
        <v>69.245990341690202</v>
      </c>
    </row>
    <row r="1239" spans="2:3" x14ac:dyDescent="0.35">
      <c r="B1239" s="149" t="s">
        <v>1418</v>
      </c>
      <c r="C1239" s="150">
        <v>65.206574966218298</v>
      </c>
    </row>
    <row r="1240" spans="2:3" x14ac:dyDescent="0.35">
      <c r="B1240" s="149" t="s">
        <v>1419</v>
      </c>
      <c r="C1240" s="150">
        <v>59.890959798132002</v>
      </c>
    </row>
    <row r="1241" spans="2:3" x14ac:dyDescent="0.35">
      <c r="B1241" s="149" t="s">
        <v>1420</v>
      </c>
      <c r="C1241" s="150">
        <v>61.734610694282701</v>
      </c>
    </row>
    <row r="1242" spans="2:3" x14ac:dyDescent="0.35">
      <c r="B1242" s="149" t="s">
        <v>1421</v>
      </c>
      <c r="C1242" s="150">
        <v>64.635167530286907</v>
      </c>
    </row>
    <row r="1243" spans="2:3" x14ac:dyDescent="0.35">
      <c r="B1243" s="149" t="s">
        <v>1422</v>
      </c>
      <c r="C1243" s="150">
        <v>69.278206191193703</v>
      </c>
    </row>
    <row r="1244" spans="2:3" x14ac:dyDescent="0.35">
      <c r="B1244" s="149" t="s">
        <v>1423</v>
      </c>
      <c r="C1244" s="150">
        <v>80.382500843760596</v>
      </c>
    </row>
    <row r="1245" spans="2:3" x14ac:dyDescent="0.35">
      <c r="B1245" s="149" t="s">
        <v>1424</v>
      </c>
      <c r="C1245" s="150">
        <v>89.384852613806004</v>
      </c>
    </row>
    <row r="1246" spans="2:3" x14ac:dyDescent="0.35">
      <c r="B1246" s="149" t="s">
        <v>1425</v>
      </c>
      <c r="C1246" s="150">
        <v>91.840604650524497</v>
      </c>
    </row>
    <row r="1247" spans="2:3" x14ac:dyDescent="0.35">
      <c r="B1247" s="149" t="s">
        <v>1426</v>
      </c>
      <c r="C1247" s="150">
        <v>82.607655220874406</v>
      </c>
    </row>
    <row r="1248" spans="2:3" x14ac:dyDescent="0.35">
      <c r="B1248" s="149" t="s">
        <v>1427</v>
      </c>
      <c r="C1248" s="150">
        <v>76.741544659516904</v>
      </c>
    </row>
    <row r="1249" spans="2:3" x14ac:dyDescent="0.35">
      <c r="B1249" s="149" t="s">
        <v>1428</v>
      </c>
      <c r="C1249" s="150">
        <v>74.372831935492499</v>
      </c>
    </row>
    <row r="1250" spans="2:3" x14ac:dyDescent="0.35">
      <c r="B1250" s="149" t="s">
        <v>1429</v>
      </c>
      <c r="C1250" s="150">
        <v>69.806093970778306</v>
      </c>
    </row>
    <row r="1251" spans="2:3" x14ac:dyDescent="0.35">
      <c r="B1251" s="149" t="s">
        <v>1430</v>
      </c>
      <c r="C1251" s="150">
        <v>68.565891170941896</v>
      </c>
    </row>
    <row r="1252" spans="2:3" x14ac:dyDescent="0.35">
      <c r="B1252" s="149" t="s">
        <v>1431</v>
      </c>
      <c r="C1252" s="150">
        <v>62.362130658054603</v>
      </c>
    </row>
    <row r="1253" spans="2:3" x14ac:dyDescent="0.35">
      <c r="B1253" s="149" t="s">
        <v>1432</v>
      </c>
      <c r="C1253" s="150">
        <v>57.710025717677503</v>
      </c>
    </row>
    <row r="1254" spans="2:3" x14ac:dyDescent="0.35">
      <c r="B1254" s="149" t="s">
        <v>1433</v>
      </c>
      <c r="C1254" s="150">
        <v>52.933147293417299</v>
      </c>
    </row>
    <row r="1255" spans="2:3" x14ac:dyDescent="0.35">
      <c r="B1255" s="149" t="s">
        <v>1434</v>
      </c>
      <c r="C1255" s="150">
        <v>50.068508362980801</v>
      </c>
    </row>
    <row r="1256" spans="2:3" x14ac:dyDescent="0.35">
      <c r="B1256" s="149" t="s">
        <v>1435</v>
      </c>
      <c r="C1256" s="150">
        <v>52.171914570643999</v>
      </c>
    </row>
    <row r="1257" spans="2:3" x14ac:dyDescent="0.35">
      <c r="B1257" s="149" t="s">
        <v>1436</v>
      </c>
      <c r="C1257" s="150">
        <v>53.417932343183502</v>
      </c>
    </row>
    <row r="1258" spans="2:3" x14ac:dyDescent="0.35">
      <c r="B1258" s="149" t="s">
        <v>1437</v>
      </c>
      <c r="C1258" s="150">
        <v>57.009462670553802</v>
      </c>
    </row>
    <row r="1259" spans="2:3" x14ac:dyDescent="0.35">
      <c r="B1259" s="149" t="s">
        <v>1438</v>
      </c>
      <c r="C1259" s="150">
        <v>62.276849698886799</v>
      </c>
    </row>
    <row r="1260" spans="2:3" x14ac:dyDescent="0.35">
      <c r="B1260" s="149" t="s">
        <v>1439</v>
      </c>
      <c r="C1260" s="150">
        <v>62.406774381645803</v>
      </c>
    </row>
    <row r="1261" spans="2:3" x14ac:dyDescent="0.35">
      <c r="B1261" s="149" t="s">
        <v>1440</v>
      </c>
      <c r="C1261" s="150">
        <v>59.2233334763337</v>
      </c>
    </row>
    <row r="1262" spans="2:3" x14ac:dyDescent="0.35">
      <c r="B1262" s="149" t="s">
        <v>1441</v>
      </c>
      <c r="C1262" s="150">
        <v>57.826786225531499</v>
      </c>
    </row>
    <row r="1263" spans="2:3" x14ac:dyDescent="0.35">
      <c r="B1263" s="149" t="s">
        <v>1442</v>
      </c>
      <c r="C1263" s="150">
        <v>53.598224303840297</v>
      </c>
    </row>
    <row r="1264" spans="2:3" x14ac:dyDescent="0.35">
      <c r="B1264" s="149" t="s">
        <v>1443</v>
      </c>
      <c r="C1264" s="150">
        <v>44.686077893085901</v>
      </c>
    </row>
    <row r="1265" spans="2:3" x14ac:dyDescent="0.35">
      <c r="B1265" s="149" t="s">
        <v>1444</v>
      </c>
      <c r="C1265" s="150">
        <v>45.706587625946597</v>
      </c>
    </row>
    <row r="1266" spans="2:3" x14ac:dyDescent="0.35">
      <c r="B1266" s="149" t="s">
        <v>1445</v>
      </c>
      <c r="C1266" s="150">
        <v>50.546997503009798</v>
      </c>
    </row>
    <row r="1267" spans="2:3" x14ac:dyDescent="0.35">
      <c r="B1267" s="149" t="s">
        <v>1446</v>
      </c>
      <c r="C1267" s="150">
        <v>57.454182840173999</v>
      </c>
    </row>
    <row r="1268" spans="2:3" x14ac:dyDescent="0.35">
      <c r="B1268" s="149" t="s">
        <v>1447</v>
      </c>
      <c r="C1268" s="150">
        <v>70.331607674517699</v>
      </c>
    </row>
    <row r="1269" spans="2:3" x14ac:dyDescent="0.35">
      <c r="B1269" s="149" t="s">
        <v>1448</v>
      </c>
      <c r="C1269" s="150">
        <v>83.860372988948399</v>
      </c>
    </row>
    <row r="1270" spans="2:3" x14ac:dyDescent="0.35">
      <c r="B1270" s="149" t="s">
        <v>1449</v>
      </c>
      <c r="C1270" s="150">
        <v>89.284585405281305</v>
      </c>
    </row>
    <row r="1271" spans="2:3" x14ac:dyDescent="0.35">
      <c r="B1271" s="149" t="s">
        <v>1450</v>
      </c>
      <c r="C1271" s="150">
        <v>82.093511774511398</v>
      </c>
    </row>
    <row r="1272" spans="2:3" x14ac:dyDescent="0.35">
      <c r="B1272" s="149" t="s">
        <v>1451</v>
      </c>
      <c r="C1272" s="150">
        <v>76.563985958937707</v>
      </c>
    </row>
    <row r="1273" spans="2:3" x14ac:dyDescent="0.35">
      <c r="B1273" s="149" t="s">
        <v>1452</v>
      </c>
      <c r="C1273" s="150">
        <v>74.971693150850896</v>
      </c>
    </row>
    <row r="1274" spans="2:3" x14ac:dyDescent="0.35">
      <c r="B1274" s="149" t="s">
        <v>1453</v>
      </c>
      <c r="C1274" s="150">
        <v>68.649455063817797</v>
      </c>
    </row>
    <row r="1275" spans="2:3" x14ac:dyDescent="0.35">
      <c r="B1275" s="149" t="s">
        <v>1454</v>
      </c>
      <c r="C1275" s="150">
        <v>66.273502911061101</v>
      </c>
    </row>
    <row r="1276" spans="2:3" x14ac:dyDescent="0.35">
      <c r="B1276" s="149" t="s">
        <v>1455</v>
      </c>
      <c r="C1276" s="150">
        <v>67.364752598863205</v>
      </c>
    </row>
    <row r="1277" spans="2:3" x14ac:dyDescent="0.35">
      <c r="B1277" s="149" t="s">
        <v>1456</v>
      </c>
      <c r="C1277" s="150">
        <v>65.452852798217904</v>
      </c>
    </row>
    <row r="1278" spans="2:3" x14ac:dyDescent="0.35">
      <c r="B1278" s="149" t="s">
        <v>1457</v>
      </c>
      <c r="C1278" s="150">
        <v>61.823783732178001</v>
      </c>
    </row>
    <row r="1279" spans="2:3" x14ac:dyDescent="0.35">
      <c r="B1279" s="149" t="s">
        <v>1458</v>
      </c>
      <c r="C1279" s="150">
        <v>61.534216897291898</v>
      </c>
    </row>
    <row r="1280" spans="2:3" x14ac:dyDescent="0.35">
      <c r="B1280" s="149" t="s">
        <v>1459</v>
      </c>
      <c r="C1280" s="150">
        <v>68.633030045984398</v>
      </c>
    </row>
    <row r="1281" spans="2:3" x14ac:dyDescent="0.35">
      <c r="B1281" s="149" t="s">
        <v>1460</v>
      </c>
      <c r="C1281" s="150">
        <v>88.7781568144907</v>
      </c>
    </row>
    <row r="1282" spans="2:3" x14ac:dyDescent="0.35">
      <c r="B1282" s="149" t="s">
        <v>1461</v>
      </c>
      <c r="C1282" s="150">
        <v>102.494014709729</v>
      </c>
    </row>
    <row r="1283" spans="2:3" x14ac:dyDescent="0.35">
      <c r="B1283" s="149" t="s">
        <v>1462</v>
      </c>
      <c r="C1283" s="150">
        <v>118.821984887288</v>
      </c>
    </row>
    <row r="1284" spans="2:3" x14ac:dyDescent="0.35">
      <c r="B1284" s="149" t="s">
        <v>1463</v>
      </c>
      <c r="C1284" s="150">
        <v>114.214097037315</v>
      </c>
    </row>
    <row r="1285" spans="2:3" x14ac:dyDescent="0.35">
      <c r="B1285" s="149" t="s">
        <v>1464</v>
      </c>
      <c r="C1285" s="150">
        <v>110.131360140624</v>
      </c>
    </row>
    <row r="1286" spans="2:3" x14ac:dyDescent="0.35">
      <c r="B1286" s="149" t="s">
        <v>1465</v>
      </c>
      <c r="C1286" s="150">
        <v>102.661468876391</v>
      </c>
    </row>
    <row r="1287" spans="2:3" x14ac:dyDescent="0.35">
      <c r="B1287" s="149" t="s">
        <v>1466</v>
      </c>
      <c r="C1287" s="150">
        <v>89.613061153283098</v>
      </c>
    </row>
    <row r="1288" spans="2:3" x14ac:dyDescent="0.35">
      <c r="B1288" s="149" t="s">
        <v>1467</v>
      </c>
      <c r="C1288" s="150">
        <v>82.220071941575995</v>
      </c>
    </row>
    <row r="1289" spans="2:3" x14ac:dyDescent="0.35">
      <c r="B1289" s="149" t="s">
        <v>1468</v>
      </c>
      <c r="C1289" s="150">
        <v>83.683289373412293</v>
      </c>
    </row>
    <row r="1290" spans="2:3" x14ac:dyDescent="0.35">
      <c r="B1290" s="149" t="s">
        <v>1469</v>
      </c>
      <c r="C1290" s="150">
        <v>88.842655005460202</v>
      </c>
    </row>
    <row r="1291" spans="2:3" x14ac:dyDescent="0.35">
      <c r="B1291" s="149" t="s">
        <v>1470</v>
      </c>
      <c r="C1291" s="150">
        <v>96.280676950628305</v>
      </c>
    </row>
    <row r="1292" spans="2:3" x14ac:dyDescent="0.35">
      <c r="B1292" s="149" t="s">
        <v>1471</v>
      </c>
      <c r="C1292" s="150">
        <v>107.34972283531</v>
      </c>
    </row>
    <row r="1293" spans="2:3" x14ac:dyDescent="0.35">
      <c r="B1293" s="149" t="s">
        <v>1472</v>
      </c>
      <c r="C1293" s="150">
        <v>126.02237256204</v>
      </c>
    </row>
    <row r="1294" spans="2:3" x14ac:dyDescent="0.35">
      <c r="B1294" s="149" t="s">
        <v>1473</v>
      </c>
      <c r="C1294" s="150">
        <v>124.053402892873</v>
      </c>
    </row>
    <row r="1295" spans="2:3" x14ac:dyDescent="0.35">
      <c r="B1295" s="149" t="s">
        <v>1474</v>
      </c>
      <c r="C1295" s="150">
        <v>102.73047321681899</v>
      </c>
    </row>
    <row r="1296" spans="2:3" x14ac:dyDescent="0.35">
      <c r="B1296" s="149" t="s">
        <v>1475</v>
      </c>
      <c r="C1296" s="150">
        <v>92.478669226255803</v>
      </c>
    </row>
    <row r="1297" spans="2:3" x14ac:dyDescent="0.35">
      <c r="B1297" s="149" t="s">
        <v>1476</v>
      </c>
      <c r="C1297" s="150">
        <v>87.528214385298995</v>
      </c>
    </row>
    <row r="1298" spans="2:3" x14ac:dyDescent="0.35">
      <c r="B1298" s="149" t="s">
        <v>1477</v>
      </c>
      <c r="C1298" s="150">
        <v>81.657847437881003</v>
      </c>
    </row>
    <row r="1299" spans="2:3" x14ac:dyDescent="0.35">
      <c r="B1299" s="149" t="s">
        <v>1478</v>
      </c>
      <c r="C1299" s="150">
        <v>78.019024043012493</v>
      </c>
    </row>
    <row r="1300" spans="2:3" x14ac:dyDescent="0.35">
      <c r="B1300" s="149" t="s">
        <v>1479</v>
      </c>
      <c r="C1300" s="150">
        <v>74.908863302206896</v>
      </c>
    </row>
    <row r="1301" spans="2:3" x14ac:dyDescent="0.35">
      <c r="B1301" s="149" t="s">
        <v>1480</v>
      </c>
      <c r="C1301" s="150">
        <v>72.6261298774062</v>
      </c>
    </row>
    <row r="1302" spans="2:3" x14ac:dyDescent="0.35">
      <c r="B1302" s="149" t="s">
        <v>1481</v>
      </c>
      <c r="C1302" s="150">
        <v>69.460680214563098</v>
      </c>
    </row>
    <row r="1303" spans="2:3" x14ac:dyDescent="0.35">
      <c r="B1303" s="149" t="s">
        <v>1482</v>
      </c>
      <c r="C1303" s="150">
        <v>68.534114141801695</v>
      </c>
    </row>
    <row r="1304" spans="2:3" x14ac:dyDescent="0.35">
      <c r="B1304" s="149" t="s">
        <v>1483</v>
      </c>
      <c r="C1304" s="150">
        <v>75.181494883287002</v>
      </c>
    </row>
    <row r="1305" spans="2:3" x14ac:dyDescent="0.35">
      <c r="B1305" s="149" t="s">
        <v>1484</v>
      </c>
      <c r="C1305" s="150">
        <v>90.814278713095106</v>
      </c>
    </row>
    <row r="1306" spans="2:3" x14ac:dyDescent="0.35">
      <c r="B1306" s="149" t="s">
        <v>1485</v>
      </c>
      <c r="C1306" s="150">
        <v>103.46273176259599</v>
      </c>
    </row>
    <row r="1307" spans="2:3" x14ac:dyDescent="0.35">
      <c r="B1307" s="149" t="s">
        <v>1486</v>
      </c>
      <c r="C1307" s="150">
        <v>120.447047333898</v>
      </c>
    </row>
    <row r="1308" spans="2:3" x14ac:dyDescent="0.35">
      <c r="B1308" s="149" t="s">
        <v>1487</v>
      </c>
      <c r="C1308" s="150">
        <v>117.02848491853</v>
      </c>
    </row>
    <row r="1309" spans="2:3" x14ac:dyDescent="0.35">
      <c r="B1309" s="149" t="s">
        <v>1488</v>
      </c>
      <c r="C1309" s="150">
        <v>105.982398743632</v>
      </c>
    </row>
    <row r="1310" spans="2:3" x14ac:dyDescent="0.35">
      <c r="B1310" s="149" t="s">
        <v>1489</v>
      </c>
      <c r="C1310" s="150">
        <v>95.251775753530794</v>
      </c>
    </row>
    <row r="1311" spans="2:3" x14ac:dyDescent="0.35">
      <c r="B1311" s="149" t="s">
        <v>1490</v>
      </c>
      <c r="C1311" s="150">
        <v>87.461297501193201</v>
      </c>
    </row>
    <row r="1312" spans="2:3" x14ac:dyDescent="0.35">
      <c r="B1312" s="149" t="s">
        <v>1491</v>
      </c>
      <c r="C1312" s="150">
        <v>84.4939936812941</v>
      </c>
    </row>
    <row r="1313" spans="2:3" x14ac:dyDescent="0.35">
      <c r="B1313" s="149" t="s">
        <v>1492</v>
      </c>
      <c r="C1313" s="150">
        <v>87.687623185649201</v>
      </c>
    </row>
    <row r="1314" spans="2:3" x14ac:dyDescent="0.35">
      <c r="B1314" s="149" t="s">
        <v>1493</v>
      </c>
      <c r="C1314" s="150">
        <v>92.920969396994295</v>
      </c>
    </row>
    <row r="1315" spans="2:3" x14ac:dyDescent="0.35">
      <c r="B1315" s="149" t="s">
        <v>1494</v>
      </c>
      <c r="C1315" s="150">
        <v>97.9788261545458</v>
      </c>
    </row>
    <row r="1316" spans="2:3" x14ac:dyDescent="0.35">
      <c r="B1316" s="149" t="s">
        <v>1495</v>
      </c>
      <c r="C1316" s="150">
        <v>106.821544742923</v>
      </c>
    </row>
    <row r="1317" spans="2:3" x14ac:dyDescent="0.35">
      <c r="B1317" s="149" t="s">
        <v>1496</v>
      </c>
      <c r="C1317" s="150">
        <v>128.51259834119099</v>
      </c>
    </row>
    <row r="1318" spans="2:3" x14ac:dyDescent="0.35">
      <c r="B1318" s="149" t="s">
        <v>1497</v>
      </c>
      <c r="C1318" s="150">
        <v>129.05508359716401</v>
      </c>
    </row>
    <row r="1319" spans="2:3" x14ac:dyDescent="0.35">
      <c r="B1319" s="149" t="s">
        <v>1498</v>
      </c>
      <c r="C1319" s="150">
        <v>102.718555582072</v>
      </c>
    </row>
    <row r="1320" spans="2:3" x14ac:dyDescent="0.35">
      <c r="B1320" s="149" t="s">
        <v>1499</v>
      </c>
      <c r="C1320" s="150">
        <v>94.394713043642696</v>
      </c>
    </row>
    <row r="1321" spans="2:3" x14ac:dyDescent="0.35">
      <c r="B1321" s="149" t="s">
        <v>1500</v>
      </c>
      <c r="C1321" s="150">
        <v>89.958889183645894</v>
      </c>
    </row>
    <row r="1322" spans="2:3" x14ac:dyDescent="0.35">
      <c r="B1322" s="149" t="s">
        <v>1501</v>
      </c>
      <c r="C1322" s="150">
        <v>83.371245898154896</v>
      </c>
    </row>
    <row r="1323" spans="2:3" x14ac:dyDescent="0.35">
      <c r="B1323" s="149" t="s">
        <v>1502</v>
      </c>
      <c r="C1323" s="150">
        <v>81.679293226808298</v>
      </c>
    </row>
    <row r="1324" spans="2:3" x14ac:dyDescent="0.35">
      <c r="B1324" s="149" t="s">
        <v>1503</v>
      </c>
      <c r="C1324" s="150">
        <v>78.4677621283261</v>
      </c>
    </row>
    <row r="1325" spans="2:3" x14ac:dyDescent="0.35">
      <c r="B1325" s="149" t="s">
        <v>1504</v>
      </c>
      <c r="C1325" s="150">
        <v>76.477055077712393</v>
      </c>
    </row>
    <row r="1326" spans="2:3" x14ac:dyDescent="0.35">
      <c r="B1326" s="149" t="s">
        <v>1505</v>
      </c>
      <c r="C1326" s="150">
        <v>73.535552569401005</v>
      </c>
    </row>
    <row r="1327" spans="2:3" x14ac:dyDescent="0.35">
      <c r="B1327" s="149" t="s">
        <v>1506</v>
      </c>
      <c r="C1327" s="150">
        <v>70.560547754616607</v>
      </c>
    </row>
    <row r="1328" spans="2:3" x14ac:dyDescent="0.35">
      <c r="B1328" s="149" t="s">
        <v>1507</v>
      </c>
      <c r="C1328" s="150">
        <v>80.274876539468707</v>
      </c>
    </row>
    <row r="1329" spans="2:3" x14ac:dyDescent="0.35">
      <c r="B1329" s="149" t="s">
        <v>1508</v>
      </c>
      <c r="C1329" s="150">
        <v>92.709592609912093</v>
      </c>
    </row>
    <row r="1330" spans="2:3" x14ac:dyDescent="0.35">
      <c r="B1330" s="149" t="s">
        <v>1509</v>
      </c>
      <c r="C1330" s="150">
        <v>107.92500011759699</v>
      </c>
    </row>
    <row r="1331" spans="2:3" x14ac:dyDescent="0.35">
      <c r="B1331" s="149" t="s">
        <v>1510</v>
      </c>
      <c r="C1331" s="150">
        <v>123.091175581257</v>
      </c>
    </row>
    <row r="1332" spans="2:3" x14ac:dyDescent="0.35">
      <c r="B1332" s="149" t="s">
        <v>1511</v>
      </c>
      <c r="C1332" s="150">
        <v>115.054950720767</v>
      </c>
    </row>
    <row r="1333" spans="2:3" x14ac:dyDescent="0.35">
      <c r="B1333" s="149" t="s">
        <v>1512</v>
      </c>
      <c r="C1333" s="150">
        <v>107.018725860277</v>
      </c>
    </row>
    <row r="1334" spans="2:3" x14ac:dyDescent="0.35">
      <c r="B1334" s="149" t="s">
        <v>1513</v>
      </c>
      <c r="C1334" s="150">
        <v>100.069171880876</v>
      </c>
    </row>
    <row r="1335" spans="2:3" x14ac:dyDescent="0.35">
      <c r="B1335" s="149" t="s">
        <v>1514</v>
      </c>
      <c r="C1335" s="150">
        <v>92.353808625140601</v>
      </c>
    </row>
    <row r="1336" spans="2:3" x14ac:dyDescent="0.35">
      <c r="B1336" s="149" t="s">
        <v>1515</v>
      </c>
      <c r="C1336" s="150">
        <v>83.266156263488298</v>
      </c>
    </row>
    <row r="1337" spans="2:3" x14ac:dyDescent="0.35">
      <c r="B1337" s="149" t="s">
        <v>1516</v>
      </c>
      <c r="C1337" s="150">
        <v>88.282464006463897</v>
      </c>
    </row>
    <row r="1338" spans="2:3" x14ac:dyDescent="0.35">
      <c r="B1338" s="149" t="s">
        <v>1517</v>
      </c>
      <c r="C1338" s="150">
        <v>90.839811762433499</v>
      </c>
    </row>
    <row r="1339" spans="2:3" x14ac:dyDescent="0.35">
      <c r="B1339" s="149" t="s">
        <v>1518</v>
      </c>
      <c r="C1339" s="150">
        <v>91.201056406687499</v>
      </c>
    </row>
    <row r="1340" spans="2:3" x14ac:dyDescent="0.35">
      <c r="B1340" s="149" t="s">
        <v>1519</v>
      </c>
      <c r="C1340" s="150">
        <v>103.90923181878</v>
      </c>
    </row>
    <row r="1341" spans="2:3" x14ac:dyDescent="0.35">
      <c r="B1341" s="149" t="s">
        <v>1520</v>
      </c>
      <c r="C1341" s="150">
        <v>121.427394353859</v>
      </c>
    </row>
    <row r="1342" spans="2:3" x14ac:dyDescent="0.35">
      <c r="B1342" s="149" t="s">
        <v>1521</v>
      </c>
      <c r="C1342" s="150">
        <v>124.061102766337</v>
      </c>
    </row>
    <row r="1343" spans="2:3" x14ac:dyDescent="0.35">
      <c r="B1343" s="149" t="s">
        <v>1522</v>
      </c>
      <c r="C1343" s="150">
        <v>101.14815356427999</v>
      </c>
    </row>
    <row r="1344" spans="2:3" x14ac:dyDescent="0.35">
      <c r="B1344" s="149" t="s">
        <v>1523</v>
      </c>
      <c r="C1344" s="150">
        <v>92.193657090231</v>
      </c>
    </row>
    <row r="1345" spans="2:3" x14ac:dyDescent="0.35">
      <c r="B1345" s="149" t="s">
        <v>1524</v>
      </c>
      <c r="C1345" s="150">
        <v>90.634459746987005</v>
      </c>
    </row>
    <row r="1346" spans="2:3" x14ac:dyDescent="0.35">
      <c r="B1346" s="149" t="s">
        <v>1525</v>
      </c>
      <c r="C1346" s="150">
        <v>83.931318267909802</v>
      </c>
    </row>
    <row r="1347" spans="2:3" x14ac:dyDescent="0.35">
      <c r="B1347" s="149" t="s">
        <v>1526</v>
      </c>
      <c r="C1347" s="150">
        <v>87.236675028397897</v>
      </c>
    </row>
    <row r="1348" spans="2:3" x14ac:dyDescent="0.35">
      <c r="B1348" s="149" t="s">
        <v>1527</v>
      </c>
      <c r="C1348" s="150">
        <v>82.910018344071503</v>
      </c>
    </row>
    <row r="1349" spans="2:3" x14ac:dyDescent="0.35">
      <c r="B1349" s="149" t="s">
        <v>1528</v>
      </c>
      <c r="C1349" s="150">
        <v>80.830649203856296</v>
      </c>
    </row>
    <row r="1350" spans="2:3" x14ac:dyDescent="0.35">
      <c r="B1350" s="149" t="s">
        <v>1529</v>
      </c>
      <c r="C1350" s="150">
        <v>72.7221513865302</v>
      </c>
    </row>
    <row r="1351" spans="2:3" x14ac:dyDescent="0.35">
      <c r="B1351" s="149" t="s">
        <v>1530</v>
      </c>
      <c r="C1351" s="150">
        <v>67.653957225145106</v>
      </c>
    </row>
    <row r="1352" spans="2:3" x14ac:dyDescent="0.35">
      <c r="B1352" s="149" t="s">
        <v>1531</v>
      </c>
      <c r="C1352" s="150">
        <v>77.540919305631903</v>
      </c>
    </row>
    <row r="1353" spans="2:3" x14ac:dyDescent="0.35">
      <c r="B1353" s="149" t="s">
        <v>1532</v>
      </c>
      <c r="C1353" s="150">
        <v>95.087166830978802</v>
      </c>
    </row>
    <row r="1354" spans="2:3" x14ac:dyDescent="0.35">
      <c r="B1354" s="149" t="s">
        <v>1533</v>
      </c>
      <c r="C1354" s="150">
        <v>109.923431940165</v>
      </c>
    </row>
    <row r="1355" spans="2:3" x14ac:dyDescent="0.35">
      <c r="B1355" s="149" t="s">
        <v>1534</v>
      </c>
      <c r="C1355" s="150">
        <v>122.041732015574</v>
      </c>
    </row>
    <row r="1356" spans="2:3" x14ac:dyDescent="0.35">
      <c r="B1356" s="149" t="s">
        <v>1535</v>
      </c>
      <c r="C1356" s="150">
        <v>118.34618391821201</v>
      </c>
    </row>
    <row r="1357" spans="2:3" x14ac:dyDescent="0.35">
      <c r="B1357" s="149" t="s">
        <v>1536</v>
      </c>
      <c r="C1357" s="150">
        <v>110.369494784927</v>
      </c>
    </row>
    <row r="1358" spans="2:3" x14ac:dyDescent="0.35">
      <c r="B1358" s="149" t="s">
        <v>1537</v>
      </c>
      <c r="C1358" s="150">
        <v>104.798303250179</v>
      </c>
    </row>
    <row r="1359" spans="2:3" x14ac:dyDescent="0.35">
      <c r="B1359" s="149" t="s">
        <v>1538</v>
      </c>
      <c r="C1359" s="150">
        <v>93.693527066647206</v>
      </c>
    </row>
    <row r="1360" spans="2:3" x14ac:dyDescent="0.35">
      <c r="B1360" s="149" t="s">
        <v>1539</v>
      </c>
      <c r="C1360" s="150">
        <v>85.930391321507201</v>
      </c>
    </row>
    <row r="1361" spans="2:3" x14ac:dyDescent="0.35">
      <c r="B1361" s="149" t="s">
        <v>1540</v>
      </c>
      <c r="C1361" s="150">
        <v>91.979727549207993</v>
      </c>
    </row>
    <row r="1362" spans="2:3" x14ac:dyDescent="0.35">
      <c r="B1362" s="149" t="s">
        <v>1541</v>
      </c>
      <c r="C1362" s="150">
        <v>94.979548256261594</v>
      </c>
    </row>
    <row r="1363" spans="2:3" x14ac:dyDescent="0.35">
      <c r="B1363" s="149" t="s">
        <v>1542</v>
      </c>
      <c r="C1363" s="150">
        <v>95.444261918513902</v>
      </c>
    </row>
    <row r="1364" spans="2:3" x14ac:dyDescent="0.35">
      <c r="B1364" s="149" t="s">
        <v>1543</v>
      </c>
      <c r="C1364" s="150">
        <v>106.549709653581</v>
      </c>
    </row>
    <row r="1365" spans="2:3" x14ac:dyDescent="0.35">
      <c r="B1365" s="149" t="s">
        <v>1544</v>
      </c>
      <c r="C1365" s="150">
        <v>123.315665277557</v>
      </c>
    </row>
    <row r="1366" spans="2:3" x14ac:dyDescent="0.35">
      <c r="B1366" s="149" t="s">
        <v>1545</v>
      </c>
      <c r="C1366" s="150">
        <v>124.262552941973</v>
      </c>
    </row>
    <row r="1367" spans="2:3" x14ac:dyDescent="0.35">
      <c r="B1367" s="149" t="s">
        <v>1546</v>
      </c>
      <c r="C1367" s="150">
        <v>101.673367877218</v>
      </c>
    </row>
    <row r="1368" spans="2:3" x14ac:dyDescent="0.35">
      <c r="B1368" s="149" t="s">
        <v>1547</v>
      </c>
      <c r="C1368" s="150">
        <v>91.200529905766601</v>
      </c>
    </row>
    <row r="1369" spans="2:3" x14ac:dyDescent="0.35">
      <c r="B1369" s="149" t="s">
        <v>1548</v>
      </c>
      <c r="C1369" s="150">
        <v>85.712539734641496</v>
      </c>
    </row>
    <row r="1370" spans="2:3" x14ac:dyDescent="0.35">
      <c r="B1370" s="149" t="s">
        <v>1549</v>
      </c>
      <c r="C1370" s="150">
        <v>77.906172476150203</v>
      </c>
    </row>
    <row r="1371" spans="2:3" x14ac:dyDescent="0.35">
      <c r="B1371" s="149" t="s">
        <v>1550</v>
      </c>
      <c r="C1371" s="150">
        <v>70.130601800404705</v>
      </c>
    </row>
    <row r="1372" spans="2:3" x14ac:dyDescent="0.35">
      <c r="B1372" s="149" t="s">
        <v>1551</v>
      </c>
      <c r="C1372" s="150">
        <v>63.5490319199276</v>
      </c>
    </row>
    <row r="1373" spans="2:3" x14ac:dyDescent="0.35">
      <c r="B1373" s="149" t="s">
        <v>1552</v>
      </c>
      <c r="C1373" s="150">
        <v>61.172791564821701</v>
      </c>
    </row>
    <row r="1374" spans="2:3" x14ac:dyDescent="0.35">
      <c r="B1374" s="149" t="s">
        <v>1553</v>
      </c>
      <c r="C1374" s="150">
        <v>55.829473514958799</v>
      </c>
    </row>
    <row r="1375" spans="2:3" x14ac:dyDescent="0.35">
      <c r="B1375" s="149" t="s">
        <v>1554</v>
      </c>
      <c r="C1375" s="150">
        <v>52.706271529239601</v>
      </c>
    </row>
    <row r="1376" spans="2:3" x14ac:dyDescent="0.35">
      <c r="B1376" s="149" t="s">
        <v>1555</v>
      </c>
      <c r="C1376" s="150">
        <v>60.849084319340101</v>
      </c>
    </row>
    <row r="1377" spans="2:3" x14ac:dyDescent="0.35">
      <c r="B1377" s="149" t="s">
        <v>1556</v>
      </c>
      <c r="C1377" s="150">
        <v>81.510487045321099</v>
      </c>
    </row>
    <row r="1378" spans="2:3" x14ac:dyDescent="0.35">
      <c r="B1378" s="149" t="s">
        <v>1557</v>
      </c>
      <c r="C1378" s="150">
        <v>103.38722427480199</v>
      </c>
    </row>
    <row r="1379" spans="2:3" x14ac:dyDescent="0.35">
      <c r="B1379" s="149" t="s">
        <v>1558</v>
      </c>
      <c r="C1379" s="150">
        <v>114.50428122199401</v>
      </c>
    </row>
    <row r="1380" spans="2:3" x14ac:dyDescent="0.35">
      <c r="B1380" s="149" t="s">
        <v>1559</v>
      </c>
      <c r="C1380" s="150">
        <v>116.189194843572</v>
      </c>
    </row>
    <row r="1381" spans="2:3" x14ac:dyDescent="0.35">
      <c r="B1381" s="149" t="s">
        <v>1560</v>
      </c>
      <c r="C1381" s="150">
        <v>109.848991234476</v>
      </c>
    </row>
    <row r="1382" spans="2:3" x14ac:dyDescent="0.35">
      <c r="B1382" s="149" t="s">
        <v>1561</v>
      </c>
      <c r="C1382" s="150">
        <v>101.741472545828</v>
      </c>
    </row>
    <row r="1383" spans="2:3" x14ac:dyDescent="0.35">
      <c r="B1383" s="149" t="s">
        <v>1562</v>
      </c>
      <c r="C1383" s="150">
        <v>92.0604783978131</v>
      </c>
    </row>
    <row r="1384" spans="2:3" x14ac:dyDescent="0.35">
      <c r="B1384" s="149" t="s">
        <v>1563</v>
      </c>
      <c r="C1384" s="150">
        <v>87.0787216815677</v>
      </c>
    </row>
    <row r="1385" spans="2:3" x14ac:dyDescent="0.35">
      <c r="B1385" s="149" t="s">
        <v>1564</v>
      </c>
      <c r="C1385" s="150">
        <v>90.009859257997704</v>
      </c>
    </row>
    <row r="1386" spans="2:3" x14ac:dyDescent="0.35">
      <c r="B1386" s="149" t="s">
        <v>1565</v>
      </c>
      <c r="C1386" s="150">
        <v>92.401855866553902</v>
      </c>
    </row>
    <row r="1387" spans="2:3" x14ac:dyDescent="0.35">
      <c r="B1387" s="149" t="s">
        <v>1566</v>
      </c>
      <c r="C1387" s="150">
        <v>98.574117456546304</v>
      </c>
    </row>
    <row r="1388" spans="2:3" x14ac:dyDescent="0.35">
      <c r="B1388" s="149" t="s">
        <v>1567</v>
      </c>
      <c r="C1388" s="150">
        <v>114.432081849295</v>
      </c>
    </row>
    <row r="1389" spans="2:3" x14ac:dyDescent="0.35">
      <c r="B1389" s="149" t="s">
        <v>1568</v>
      </c>
      <c r="C1389" s="150">
        <v>128.88058892282899</v>
      </c>
    </row>
    <row r="1390" spans="2:3" x14ac:dyDescent="0.35">
      <c r="B1390" s="149" t="s">
        <v>1569</v>
      </c>
      <c r="C1390" s="150">
        <v>133.550789650361</v>
      </c>
    </row>
    <row r="1391" spans="2:3" x14ac:dyDescent="0.35">
      <c r="B1391" s="149" t="s">
        <v>1570</v>
      </c>
      <c r="C1391" s="150">
        <v>112.943749681231</v>
      </c>
    </row>
    <row r="1392" spans="2:3" x14ac:dyDescent="0.35">
      <c r="B1392" s="149" t="s">
        <v>1571</v>
      </c>
      <c r="C1392" s="150">
        <v>104.75080523806901</v>
      </c>
    </row>
    <row r="1393" spans="2:3" x14ac:dyDescent="0.35">
      <c r="B1393" s="149" t="s">
        <v>1572</v>
      </c>
      <c r="C1393" s="150">
        <v>103.66867769841799</v>
      </c>
    </row>
    <row r="1394" spans="2:3" x14ac:dyDescent="0.35">
      <c r="B1394" s="149" t="s">
        <v>1573</v>
      </c>
      <c r="C1394" s="150">
        <v>97.811868287912901</v>
      </c>
    </row>
    <row r="1395" spans="2:3" x14ac:dyDescent="0.35">
      <c r="B1395" s="149" t="s">
        <v>1574</v>
      </c>
      <c r="C1395" s="150">
        <v>73.582130646800096</v>
      </c>
    </row>
    <row r="1396" spans="2:3" x14ac:dyDescent="0.35">
      <c r="B1396" s="149" t="s">
        <v>1575</v>
      </c>
      <c r="C1396" s="150">
        <v>71.530489704731593</v>
      </c>
    </row>
    <row r="1397" spans="2:3" x14ac:dyDescent="0.35">
      <c r="B1397" s="149" t="s">
        <v>1576</v>
      </c>
      <c r="C1397" s="150">
        <v>68.636149962491402</v>
      </c>
    </row>
    <row r="1398" spans="2:3" x14ac:dyDescent="0.35">
      <c r="B1398" s="149" t="s">
        <v>1577</v>
      </c>
      <c r="C1398" s="150">
        <v>60.523407791017597</v>
      </c>
    </row>
    <row r="1399" spans="2:3" x14ac:dyDescent="0.35">
      <c r="B1399" s="149" t="s">
        <v>1578</v>
      </c>
      <c r="C1399" s="150">
        <v>58.748144926269099</v>
      </c>
    </row>
    <row r="1400" spans="2:3" x14ac:dyDescent="0.35">
      <c r="B1400" s="149" t="s">
        <v>1579</v>
      </c>
      <c r="C1400" s="150">
        <v>61.318065412105298</v>
      </c>
    </row>
    <row r="1401" spans="2:3" x14ac:dyDescent="0.35">
      <c r="B1401" s="149" t="s">
        <v>1580</v>
      </c>
      <c r="C1401" s="150">
        <v>65.738419078198007</v>
      </c>
    </row>
    <row r="1402" spans="2:3" x14ac:dyDescent="0.35">
      <c r="B1402" s="149" t="s">
        <v>1581</v>
      </c>
      <c r="C1402" s="150">
        <v>73.134499895803302</v>
      </c>
    </row>
    <row r="1403" spans="2:3" x14ac:dyDescent="0.35">
      <c r="B1403" s="149" t="s">
        <v>1582</v>
      </c>
      <c r="C1403" s="150">
        <v>76.865321344451601</v>
      </c>
    </row>
    <row r="1404" spans="2:3" x14ac:dyDescent="0.35">
      <c r="B1404" s="149" t="s">
        <v>1583</v>
      </c>
      <c r="C1404" s="150">
        <v>79.813919359540094</v>
      </c>
    </row>
    <row r="1405" spans="2:3" x14ac:dyDescent="0.35">
      <c r="B1405" s="149" t="s">
        <v>1584</v>
      </c>
      <c r="C1405" s="150">
        <v>73.660126914019202</v>
      </c>
    </row>
    <row r="1406" spans="2:3" x14ac:dyDescent="0.35">
      <c r="B1406" s="149" t="s">
        <v>1585</v>
      </c>
      <c r="C1406" s="150">
        <v>69.245990341690202</v>
      </c>
    </row>
    <row r="1407" spans="2:3" x14ac:dyDescent="0.35">
      <c r="B1407" s="149" t="s">
        <v>1586</v>
      </c>
      <c r="C1407" s="150">
        <v>65.206574966218298</v>
      </c>
    </row>
    <row r="1408" spans="2:3" x14ac:dyDescent="0.35">
      <c r="B1408" s="149" t="s">
        <v>1587</v>
      </c>
      <c r="C1408" s="150">
        <v>59.890959798132002</v>
      </c>
    </row>
    <row r="1409" spans="2:3" x14ac:dyDescent="0.35">
      <c r="B1409" s="149" t="s">
        <v>1588</v>
      </c>
      <c r="C1409" s="150">
        <v>61.734610694282701</v>
      </c>
    </row>
    <row r="1410" spans="2:3" x14ac:dyDescent="0.35">
      <c r="B1410" s="149" t="s">
        <v>1589</v>
      </c>
      <c r="C1410" s="150">
        <v>64.635167530286907</v>
      </c>
    </row>
    <row r="1411" spans="2:3" x14ac:dyDescent="0.35">
      <c r="B1411" s="149" t="s">
        <v>1590</v>
      </c>
      <c r="C1411" s="150">
        <v>69.278206191193703</v>
      </c>
    </row>
    <row r="1412" spans="2:3" x14ac:dyDescent="0.35">
      <c r="B1412" s="149" t="s">
        <v>1591</v>
      </c>
      <c r="C1412" s="150">
        <v>80.382500843760596</v>
      </c>
    </row>
    <row r="1413" spans="2:3" x14ac:dyDescent="0.35">
      <c r="B1413" s="149" t="s">
        <v>1592</v>
      </c>
      <c r="C1413" s="150">
        <v>89.384852613806004</v>
      </c>
    </row>
    <row r="1414" spans="2:3" x14ac:dyDescent="0.35">
      <c r="B1414" s="149" t="s">
        <v>1593</v>
      </c>
      <c r="C1414" s="150">
        <v>91.840604650524497</v>
      </c>
    </row>
    <row r="1415" spans="2:3" x14ac:dyDescent="0.35">
      <c r="B1415" s="149" t="s">
        <v>1594</v>
      </c>
      <c r="C1415" s="150">
        <v>82.607655220874406</v>
      </c>
    </row>
    <row r="1416" spans="2:3" x14ac:dyDescent="0.35">
      <c r="B1416" s="149" t="s">
        <v>1595</v>
      </c>
      <c r="C1416" s="150">
        <v>76.741544659516904</v>
      </c>
    </row>
    <row r="1417" spans="2:3" x14ac:dyDescent="0.35">
      <c r="B1417" s="149" t="s">
        <v>1596</v>
      </c>
      <c r="C1417" s="150">
        <v>74.372831935492499</v>
      </c>
    </row>
    <row r="1418" spans="2:3" x14ac:dyDescent="0.35">
      <c r="B1418" s="149" t="s">
        <v>1597</v>
      </c>
      <c r="C1418" s="150">
        <v>69.806093970778306</v>
      </c>
    </row>
    <row r="1419" spans="2:3" x14ac:dyDescent="0.35">
      <c r="B1419" s="149" t="s">
        <v>1598</v>
      </c>
      <c r="C1419" s="150">
        <v>44.410581468882697</v>
      </c>
    </row>
    <row r="1420" spans="2:3" x14ac:dyDescent="0.35">
      <c r="B1420" s="149" t="s">
        <v>1599</v>
      </c>
      <c r="C1420" s="150">
        <v>39.848657386724703</v>
      </c>
    </row>
    <row r="1421" spans="2:3" x14ac:dyDescent="0.35">
      <c r="B1421" s="149" t="s">
        <v>1600</v>
      </c>
      <c r="C1421" s="150">
        <v>41.298441130390898</v>
      </c>
    </row>
    <row r="1422" spans="2:3" x14ac:dyDescent="0.35">
      <c r="B1422" s="149" t="s">
        <v>1601</v>
      </c>
      <c r="C1422" s="150">
        <v>32.515613997512602</v>
      </c>
    </row>
    <row r="1423" spans="2:3" x14ac:dyDescent="0.35">
      <c r="B1423" s="149" t="s">
        <v>1602</v>
      </c>
      <c r="C1423" s="150">
        <v>31.089701951039402</v>
      </c>
    </row>
    <row r="1424" spans="2:3" x14ac:dyDescent="0.35">
      <c r="B1424" s="149" t="s">
        <v>1603</v>
      </c>
      <c r="C1424" s="150">
        <v>32.924110259753299</v>
      </c>
    </row>
    <row r="1425" spans="2:3" x14ac:dyDescent="0.35">
      <c r="B1425" s="149" t="s">
        <v>1604</v>
      </c>
      <c r="C1425" s="150">
        <v>33.000225200002198</v>
      </c>
    </row>
    <row r="1426" spans="2:3" x14ac:dyDescent="0.35">
      <c r="B1426" s="149" t="s">
        <v>1605</v>
      </c>
      <c r="C1426" s="150">
        <v>35.66998541577</v>
      </c>
    </row>
    <row r="1427" spans="2:3" x14ac:dyDescent="0.35">
      <c r="B1427" s="149" t="s">
        <v>1606</v>
      </c>
      <c r="C1427" s="150">
        <v>35.4760644373468</v>
      </c>
    </row>
    <row r="1428" spans="2:3" x14ac:dyDescent="0.35">
      <c r="B1428" s="149" t="s">
        <v>1607</v>
      </c>
      <c r="C1428" s="150">
        <v>36.486595453114496</v>
      </c>
    </row>
    <row r="1429" spans="2:3" x14ac:dyDescent="0.35">
      <c r="B1429" s="149" t="s">
        <v>1608</v>
      </c>
      <c r="C1429" s="150">
        <v>34.935227625728501</v>
      </c>
    </row>
    <row r="1430" spans="2:3" x14ac:dyDescent="0.35">
      <c r="B1430" s="149" t="s">
        <v>1609</v>
      </c>
      <c r="C1430" s="150">
        <v>34.735186853114399</v>
      </c>
    </row>
    <row r="1431" spans="2:3" x14ac:dyDescent="0.35">
      <c r="B1431" s="149" t="s">
        <v>1610</v>
      </c>
      <c r="C1431" s="150">
        <v>31.756377030707501</v>
      </c>
    </row>
    <row r="1432" spans="2:3" x14ac:dyDescent="0.35">
      <c r="B1432" s="149" t="s">
        <v>1611</v>
      </c>
      <c r="C1432" s="150">
        <v>26.5132433576781</v>
      </c>
    </row>
    <row r="1433" spans="2:3" x14ac:dyDescent="0.35">
      <c r="B1433" s="149" t="s">
        <v>1612</v>
      </c>
      <c r="C1433" s="150">
        <v>25.9536646763503</v>
      </c>
    </row>
    <row r="1434" spans="2:3" x14ac:dyDescent="0.35">
      <c r="B1434" s="149" t="s">
        <v>1613</v>
      </c>
      <c r="C1434" s="150">
        <v>29.496260538591201</v>
      </c>
    </row>
    <row r="1435" spans="2:3" x14ac:dyDescent="0.35">
      <c r="B1435" s="149" t="s">
        <v>1614</v>
      </c>
      <c r="C1435" s="150">
        <v>33.4974584780105</v>
      </c>
    </row>
    <row r="1436" spans="2:3" x14ac:dyDescent="0.35">
      <c r="B1436" s="149" t="s">
        <v>1615</v>
      </c>
      <c r="C1436" s="150">
        <v>40.663737475521401</v>
      </c>
    </row>
    <row r="1437" spans="2:3" x14ac:dyDescent="0.35">
      <c r="B1437" s="149" t="s">
        <v>1616</v>
      </c>
      <c r="C1437" s="150">
        <v>51.513750088800201</v>
      </c>
    </row>
    <row r="1438" spans="2:3" x14ac:dyDescent="0.35">
      <c r="B1438" s="149" t="s">
        <v>1617</v>
      </c>
      <c r="C1438" s="150">
        <v>63.679900940253297</v>
      </c>
    </row>
    <row r="1439" spans="2:3" x14ac:dyDescent="0.35">
      <c r="B1439" s="149" t="s">
        <v>1618</v>
      </c>
      <c r="C1439" s="150">
        <v>60.721362936103702</v>
      </c>
    </row>
    <row r="1440" spans="2:3" x14ac:dyDescent="0.35">
      <c r="B1440" s="149" t="s">
        <v>1619</v>
      </c>
      <c r="C1440" s="150">
        <v>53.673272463904098</v>
      </c>
    </row>
    <row r="1441" spans="2:3" x14ac:dyDescent="0.35">
      <c r="B1441" s="149" t="s">
        <v>1620</v>
      </c>
      <c r="C1441" s="150">
        <v>53.253301587555498</v>
      </c>
    </row>
    <row r="1442" spans="2:3" x14ac:dyDescent="0.35">
      <c r="B1442" s="149" t="s">
        <v>1621</v>
      </c>
      <c r="C1442" s="150">
        <v>52.508216644816798</v>
      </c>
    </row>
    <row r="1443" spans="2:3" x14ac:dyDescent="0.35">
      <c r="B1443" s="149" t="s">
        <v>1622</v>
      </c>
      <c r="C1443" s="150">
        <v>57.077543609544797</v>
      </c>
    </row>
    <row r="1444" spans="2:3" x14ac:dyDescent="0.35">
      <c r="B1444" s="149" t="s">
        <v>1623</v>
      </c>
      <c r="C1444" s="150">
        <v>51.994716675804497</v>
      </c>
    </row>
    <row r="1445" spans="2:3" x14ac:dyDescent="0.35">
      <c r="B1445" s="149" t="s">
        <v>1624</v>
      </c>
      <c r="C1445" s="150">
        <v>50.3420480287784</v>
      </c>
    </row>
    <row r="1446" spans="2:3" x14ac:dyDescent="0.35">
      <c r="B1446" s="149" t="s">
        <v>1625</v>
      </c>
      <c r="C1446" s="150">
        <v>46.9965551440635</v>
      </c>
    </row>
    <row r="1447" spans="2:3" x14ac:dyDescent="0.35">
      <c r="B1447" s="149" t="s">
        <v>1626</v>
      </c>
      <c r="C1447" s="150">
        <v>45.147946566696099</v>
      </c>
    </row>
    <row r="1448" spans="2:3" x14ac:dyDescent="0.35">
      <c r="B1448" s="149" t="s">
        <v>1627</v>
      </c>
      <c r="C1448" s="150">
        <v>50.904710100350798</v>
      </c>
    </row>
    <row r="1449" spans="2:3" x14ac:dyDescent="0.35">
      <c r="B1449" s="149" t="s">
        <v>1628</v>
      </c>
      <c r="C1449" s="150">
        <v>66.647636849247505</v>
      </c>
    </row>
    <row r="1450" spans="2:3" x14ac:dyDescent="0.35">
      <c r="B1450" s="149" t="s">
        <v>1629</v>
      </c>
      <c r="C1450" s="150">
        <v>83.826005013755093</v>
      </c>
    </row>
    <row r="1451" spans="2:3" x14ac:dyDescent="0.35">
      <c r="B1451" s="149" t="s">
        <v>1630</v>
      </c>
      <c r="C1451" s="150">
        <v>74.7502930268667</v>
      </c>
    </row>
    <row r="1452" spans="2:3" x14ac:dyDescent="0.35">
      <c r="B1452" s="149" t="s">
        <v>1631</v>
      </c>
      <c r="C1452" s="150">
        <v>64.280069560280793</v>
      </c>
    </row>
    <row r="1453" spans="2:3" x14ac:dyDescent="0.35">
      <c r="B1453" s="149" t="s">
        <v>1632</v>
      </c>
      <c r="C1453" s="150">
        <v>55.2290176150603</v>
      </c>
    </row>
    <row r="1454" spans="2:3" x14ac:dyDescent="0.35">
      <c r="B1454" s="149" t="s">
        <v>1633</v>
      </c>
      <c r="C1454" s="150">
        <v>49.550109212777798</v>
      </c>
    </row>
    <row r="1455" spans="2:3" x14ac:dyDescent="0.35">
      <c r="B1455" s="149" t="s">
        <v>1634</v>
      </c>
      <c r="C1455" s="150">
        <v>47.660695452262601</v>
      </c>
    </row>
    <row r="1456" spans="2:3" x14ac:dyDescent="0.35">
      <c r="B1456" s="149" t="s">
        <v>1635</v>
      </c>
      <c r="C1456" s="150">
        <v>42.910715480814403</v>
      </c>
    </row>
    <row r="1457" spans="2:3" x14ac:dyDescent="0.35">
      <c r="B1457" s="149" t="s">
        <v>1636</v>
      </c>
      <c r="C1457" s="150">
        <v>40.525280606035501</v>
      </c>
    </row>
    <row r="1458" spans="2:3" x14ac:dyDescent="0.35">
      <c r="B1458" s="149" t="s">
        <v>1637</v>
      </c>
      <c r="C1458" s="150">
        <v>43.425848519731602</v>
      </c>
    </row>
    <row r="1459" spans="2:3" x14ac:dyDescent="0.35">
      <c r="B1459" s="149" t="s">
        <v>1638</v>
      </c>
      <c r="C1459" s="150">
        <v>43.040498783112803</v>
      </c>
    </row>
    <row r="1460" spans="2:3" x14ac:dyDescent="0.35">
      <c r="B1460" s="149" t="s">
        <v>1639</v>
      </c>
      <c r="C1460" s="150">
        <v>48.4171720978511</v>
      </c>
    </row>
    <row r="1461" spans="2:3" x14ac:dyDescent="0.35">
      <c r="B1461" s="149" t="s">
        <v>1640</v>
      </c>
      <c r="C1461" s="150">
        <v>67.589543768889698</v>
      </c>
    </row>
    <row r="1462" spans="2:3" x14ac:dyDescent="0.35">
      <c r="B1462" s="149" t="s">
        <v>1641</v>
      </c>
      <c r="C1462" s="150">
        <v>86.641021404910404</v>
      </c>
    </row>
    <row r="1463" spans="2:3" x14ac:dyDescent="0.35">
      <c r="B1463" s="149" t="s">
        <v>1642</v>
      </c>
      <c r="C1463" s="150">
        <v>74.134961199767702</v>
      </c>
    </row>
    <row r="1464" spans="2:3" x14ac:dyDescent="0.35">
      <c r="B1464" s="149" t="s">
        <v>1643</v>
      </c>
      <c r="C1464" s="150">
        <v>62.084897384931402</v>
      </c>
    </row>
    <row r="1465" spans="2:3" x14ac:dyDescent="0.35">
      <c r="B1465" s="149" t="s">
        <v>1644</v>
      </c>
      <c r="C1465" s="150">
        <v>58.465572400036002</v>
      </c>
    </row>
    <row r="1466" spans="2:3" x14ac:dyDescent="0.35">
      <c r="B1466" s="149" t="s">
        <v>1645</v>
      </c>
      <c r="C1466" s="150">
        <v>55.604365614757199</v>
      </c>
    </row>
    <row r="1467" spans="2:3" x14ac:dyDescent="0.35">
      <c r="B1467" s="149" t="s">
        <v>1646</v>
      </c>
      <c r="C1467" s="150">
        <v>51.287870413874998</v>
      </c>
    </row>
    <row r="1468" spans="2:3" x14ac:dyDescent="0.35">
      <c r="B1468" s="149" t="s">
        <v>1647</v>
      </c>
      <c r="C1468" s="150">
        <v>50.162333284553903</v>
      </c>
    </row>
    <row r="1469" spans="2:3" x14ac:dyDescent="0.35">
      <c r="B1469" s="149" t="s">
        <v>1648</v>
      </c>
      <c r="C1469" s="150">
        <v>48.814130241579697</v>
      </c>
    </row>
    <row r="1470" spans="2:3" x14ac:dyDescent="0.35">
      <c r="B1470" s="149" t="s">
        <v>1649</v>
      </c>
      <c r="C1470" s="150">
        <v>46.323299483806601</v>
      </c>
    </row>
    <row r="1471" spans="2:3" x14ac:dyDescent="0.35">
      <c r="B1471" s="149" t="s">
        <v>1650</v>
      </c>
      <c r="C1471" s="150">
        <v>46.067917306524699</v>
      </c>
    </row>
    <row r="1472" spans="2:3" x14ac:dyDescent="0.35">
      <c r="B1472" s="149" t="s">
        <v>1651</v>
      </c>
      <c r="C1472" s="150">
        <v>50.033421439807398</v>
      </c>
    </row>
    <row r="1473" spans="2:3" x14ac:dyDescent="0.35">
      <c r="B1473" s="149" t="s">
        <v>1652</v>
      </c>
      <c r="C1473" s="150">
        <v>63.300598794971698</v>
      </c>
    </row>
    <row r="1474" spans="2:3" x14ac:dyDescent="0.35">
      <c r="B1474" s="149" t="s">
        <v>1653</v>
      </c>
      <c r="C1474" s="150">
        <v>79.597204501679798</v>
      </c>
    </row>
    <row r="1475" spans="2:3" x14ac:dyDescent="0.35">
      <c r="B1475" s="149" t="s">
        <v>1654</v>
      </c>
      <c r="C1475" s="150">
        <v>74.469892075822401</v>
      </c>
    </row>
    <row r="1476" spans="2:3" x14ac:dyDescent="0.35">
      <c r="B1476" s="149" t="s">
        <v>1655</v>
      </c>
      <c r="C1476" s="150">
        <v>65.973453658439396</v>
      </c>
    </row>
    <row r="1477" spans="2:3" x14ac:dyDescent="0.35">
      <c r="B1477" s="149" t="s">
        <v>1656</v>
      </c>
      <c r="C1477" s="150">
        <v>56.421913701580003</v>
      </c>
    </row>
    <row r="1478" spans="2:3" x14ac:dyDescent="0.35">
      <c r="B1478" s="149" t="s">
        <v>1657</v>
      </c>
      <c r="C1478" s="150">
        <v>50.522406751896597</v>
      </c>
    </row>
    <row r="1479" spans="2:3" x14ac:dyDescent="0.35">
      <c r="B1479" s="149" t="s">
        <v>1658</v>
      </c>
      <c r="C1479" s="150">
        <v>46.397103283773397</v>
      </c>
    </row>
    <row r="1480" spans="2:3" x14ac:dyDescent="0.35">
      <c r="B1480" s="149" t="s">
        <v>1659</v>
      </c>
      <c r="C1480" s="150">
        <v>44.409367347795403</v>
      </c>
    </row>
    <row r="1481" spans="2:3" x14ac:dyDescent="0.35">
      <c r="B1481" s="149" t="s">
        <v>1660</v>
      </c>
      <c r="C1481" s="150">
        <v>46.272841750425101</v>
      </c>
    </row>
    <row r="1482" spans="2:3" x14ac:dyDescent="0.35">
      <c r="B1482" s="149" t="s">
        <v>1661</v>
      </c>
      <c r="C1482" s="150">
        <v>47.571980380664897</v>
      </c>
    </row>
    <row r="1483" spans="2:3" x14ac:dyDescent="0.35">
      <c r="B1483" s="149" t="s">
        <v>1662</v>
      </c>
      <c r="C1483" s="150">
        <v>47.244055539951802</v>
      </c>
    </row>
    <row r="1484" spans="2:3" x14ac:dyDescent="0.35">
      <c r="B1484" s="149" t="s">
        <v>1663</v>
      </c>
      <c r="C1484" s="150">
        <v>55.870587259396103</v>
      </c>
    </row>
    <row r="1485" spans="2:3" x14ac:dyDescent="0.35">
      <c r="B1485" s="149" t="s">
        <v>1664</v>
      </c>
      <c r="C1485" s="150">
        <v>72.892174340134105</v>
      </c>
    </row>
    <row r="1486" spans="2:3" x14ac:dyDescent="0.35">
      <c r="B1486" s="149" t="s">
        <v>1665</v>
      </c>
      <c r="C1486" s="150">
        <v>89.709200918320704</v>
      </c>
    </row>
    <row r="1487" spans="2:3" x14ac:dyDescent="0.35">
      <c r="B1487" s="149" t="s">
        <v>1666</v>
      </c>
      <c r="C1487" s="150">
        <v>85.063750342352094</v>
      </c>
    </row>
    <row r="1488" spans="2:3" x14ac:dyDescent="0.35">
      <c r="B1488" s="149" t="s">
        <v>1667</v>
      </c>
      <c r="C1488" s="150">
        <v>68.705130225481895</v>
      </c>
    </row>
    <row r="1489" spans="2:3" x14ac:dyDescent="0.35">
      <c r="B1489" s="149" t="s">
        <v>1668</v>
      </c>
      <c r="C1489" s="150">
        <v>67.482420910158694</v>
      </c>
    </row>
    <row r="1490" spans="2:3" x14ac:dyDescent="0.35">
      <c r="B1490" s="149" t="s">
        <v>1669</v>
      </c>
      <c r="C1490" s="150">
        <v>62.129649538524099</v>
      </c>
    </row>
    <row r="1491" spans="2:3" x14ac:dyDescent="0.35">
      <c r="B1491" s="149" t="s">
        <v>1670</v>
      </c>
      <c r="C1491" s="150">
        <v>60.287148414912302</v>
      </c>
    </row>
    <row r="1492" spans="2:3" x14ac:dyDescent="0.35">
      <c r="B1492" s="149" t="s">
        <v>1671</v>
      </c>
      <c r="C1492" s="150">
        <v>57.453078545794</v>
      </c>
    </row>
    <row r="1493" spans="2:3" x14ac:dyDescent="0.35">
      <c r="B1493" s="149" t="s">
        <v>1672</v>
      </c>
      <c r="C1493" s="150">
        <v>56.099539165679403</v>
      </c>
    </row>
    <row r="1494" spans="2:3" x14ac:dyDescent="0.35">
      <c r="B1494" s="149" t="s">
        <v>1673</v>
      </c>
      <c r="C1494" s="150">
        <v>52.285381121682498</v>
      </c>
    </row>
    <row r="1495" spans="2:3" x14ac:dyDescent="0.35">
      <c r="B1495" s="149" t="s">
        <v>1674</v>
      </c>
      <c r="C1495" s="150">
        <v>50.566355135495897</v>
      </c>
    </row>
    <row r="1496" spans="2:3" x14ac:dyDescent="0.35">
      <c r="B1496" s="149" t="s">
        <v>1675</v>
      </c>
      <c r="C1496" s="150">
        <v>54.016354006614698</v>
      </c>
    </row>
    <row r="1497" spans="2:3" x14ac:dyDescent="0.35">
      <c r="B1497" s="149" t="s">
        <v>1676</v>
      </c>
      <c r="C1497" s="150">
        <v>67.116792197869799</v>
      </c>
    </row>
    <row r="1498" spans="2:3" x14ac:dyDescent="0.35">
      <c r="B1498" s="149" t="s">
        <v>1677</v>
      </c>
      <c r="C1498" s="150">
        <v>82.653955255515996</v>
      </c>
    </row>
    <row r="1499" spans="2:3" x14ac:dyDescent="0.35">
      <c r="B1499" s="149" t="s">
        <v>1678</v>
      </c>
      <c r="C1499" s="150">
        <v>77.163262640710201</v>
      </c>
    </row>
    <row r="1500" spans="2:3" x14ac:dyDescent="0.35">
      <c r="B1500" s="149" t="s">
        <v>1679</v>
      </c>
      <c r="C1500" s="150">
        <v>64.939025272772298</v>
      </c>
    </row>
    <row r="1501" spans="2:3" x14ac:dyDescent="0.35">
      <c r="B1501" s="149" t="s">
        <v>1680</v>
      </c>
      <c r="C1501" s="150">
        <v>56.3923841893427</v>
      </c>
    </row>
    <row r="1502" spans="2:3" x14ac:dyDescent="0.35">
      <c r="B1502" s="149" t="s">
        <v>1681</v>
      </c>
      <c r="C1502" s="150">
        <v>50.414003670246501</v>
      </c>
    </row>
    <row r="1503" spans="2:3" x14ac:dyDescent="0.35">
      <c r="B1503" s="149" t="s">
        <v>1682</v>
      </c>
      <c r="C1503" s="150">
        <v>47.181523770344803</v>
      </c>
    </row>
    <row r="1504" spans="2:3" x14ac:dyDescent="0.35">
      <c r="B1504" s="149" t="s">
        <v>1683</v>
      </c>
      <c r="C1504" s="150">
        <v>43.781566290116302</v>
      </c>
    </row>
    <row r="1505" spans="2:3" x14ac:dyDescent="0.35">
      <c r="B1505" s="149" t="s">
        <v>1684</v>
      </c>
      <c r="C1505" s="150">
        <v>42.308413981609903</v>
      </c>
    </row>
    <row r="1506" spans="2:3" x14ac:dyDescent="0.35">
      <c r="B1506" s="149" t="s">
        <v>1685</v>
      </c>
      <c r="C1506" s="150">
        <v>43.298645500241697</v>
      </c>
    </row>
    <row r="1507" spans="2:3" x14ac:dyDescent="0.35">
      <c r="B1507" s="149" t="s">
        <v>1686</v>
      </c>
      <c r="C1507" s="150">
        <v>47.407537203989897</v>
      </c>
    </row>
    <row r="1508" spans="2:3" x14ac:dyDescent="0.35">
      <c r="B1508" s="149" t="s">
        <v>1687</v>
      </c>
      <c r="C1508" s="150">
        <v>53.683068478472002</v>
      </c>
    </row>
    <row r="1509" spans="2:3" x14ac:dyDescent="0.35">
      <c r="B1509" s="149" t="s">
        <v>1688</v>
      </c>
      <c r="C1509" s="150">
        <v>69.499130845847802</v>
      </c>
    </row>
    <row r="1510" spans="2:3" x14ac:dyDescent="0.35">
      <c r="B1510" s="149" t="s">
        <v>1689</v>
      </c>
      <c r="C1510" s="150">
        <v>88.378976035854294</v>
      </c>
    </row>
    <row r="1511" spans="2:3" x14ac:dyDescent="0.35">
      <c r="B1511" s="149" t="s">
        <v>1690</v>
      </c>
      <c r="C1511" s="150">
        <v>78.413691156255794</v>
      </c>
    </row>
    <row r="1512" spans="2:3" x14ac:dyDescent="0.35">
      <c r="B1512" s="149" t="s">
        <v>1691</v>
      </c>
      <c r="C1512" s="150">
        <v>66.335376524354899</v>
      </c>
    </row>
    <row r="1513" spans="2:3" x14ac:dyDescent="0.35">
      <c r="B1513" s="149" t="s">
        <v>1692</v>
      </c>
      <c r="C1513" s="150">
        <v>62.894669685593797</v>
      </c>
    </row>
    <row r="1514" spans="2:3" x14ac:dyDescent="0.35">
      <c r="B1514" s="149" t="s">
        <v>1693</v>
      </c>
      <c r="C1514" s="150">
        <v>56.657061107145402</v>
      </c>
    </row>
    <row r="1515" spans="2:3" x14ac:dyDescent="0.35">
      <c r="B1515" s="149" t="s">
        <v>1694</v>
      </c>
      <c r="C1515" s="150">
        <v>64.924394067654902</v>
      </c>
    </row>
    <row r="1516" spans="2:3" x14ac:dyDescent="0.35">
      <c r="B1516" s="149" t="s">
        <v>1695</v>
      </c>
      <c r="C1516" s="150">
        <v>57.4614865968191</v>
      </c>
    </row>
    <row r="1517" spans="2:3" x14ac:dyDescent="0.35">
      <c r="B1517" s="149" t="s">
        <v>1696</v>
      </c>
      <c r="C1517" s="150">
        <v>57.008619407219697</v>
      </c>
    </row>
    <row r="1518" spans="2:3" x14ac:dyDescent="0.35">
      <c r="B1518" s="149" t="s">
        <v>1697</v>
      </c>
      <c r="C1518" s="150">
        <v>54.263481401463103</v>
      </c>
    </row>
    <row r="1519" spans="2:3" x14ac:dyDescent="0.35">
      <c r="B1519" s="149" t="s">
        <v>1698</v>
      </c>
      <c r="C1519" s="150">
        <v>51.677894469622203</v>
      </c>
    </row>
    <row r="1520" spans="2:3" x14ac:dyDescent="0.35">
      <c r="B1520" s="149" t="s">
        <v>1699</v>
      </c>
      <c r="C1520" s="150">
        <v>55.516790005656802</v>
      </c>
    </row>
    <row r="1521" spans="2:3" x14ac:dyDescent="0.35">
      <c r="B1521" s="149" t="s">
        <v>1700</v>
      </c>
      <c r="C1521" s="150">
        <v>68.983008085950701</v>
      </c>
    </row>
    <row r="1522" spans="2:3" x14ac:dyDescent="0.35">
      <c r="B1522" s="149" t="s">
        <v>1701</v>
      </c>
      <c r="C1522" s="150">
        <v>86.638381972289494</v>
      </c>
    </row>
    <row r="1523" spans="2:3" x14ac:dyDescent="0.35">
      <c r="B1523" s="149" t="s">
        <v>1702</v>
      </c>
      <c r="C1523" s="150">
        <v>77.676287531761602</v>
      </c>
    </row>
    <row r="1524" spans="2:3" x14ac:dyDescent="0.35">
      <c r="B1524" s="149" t="s">
        <v>1703</v>
      </c>
      <c r="C1524" s="150">
        <v>68.361943706950996</v>
      </c>
    </row>
    <row r="1525" spans="2:3" x14ac:dyDescent="0.35">
      <c r="B1525" s="149" t="s">
        <v>1704</v>
      </c>
      <c r="C1525" s="150">
        <v>56.371200445805599</v>
      </c>
    </row>
    <row r="1526" spans="2:3" x14ac:dyDescent="0.35">
      <c r="B1526" s="149" t="s">
        <v>1705</v>
      </c>
      <c r="C1526" s="150">
        <v>50.066387095413198</v>
      </c>
    </row>
    <row r="1527" spans="2:3" x14ac:dyDescent="0.35">
      <c r="B1527" s="149" t="s">
        <v>1706</v>
      </c>
      <c r="C1527" s="150">
        <v>45.377382661591099</v>
      </c>
    </row>
    <row r="1528" spans="2:3" x14ac:dyDescent="0.35">
      <c r="B1528" s="149" t="s">
        <v>1707</v>
      </c>
      <c r="C1528" s="150">
        <v>42.108256741199703</v>
      </c>
    </row>
    <row r="1529" spans="2:3" x14ac:dyDescent="0.35">
      <c r="B1529" s="149" t="s">
        <v>1708</v>
      </c>
      <c r="C1529" s="150">
        <v>40.896646817503999</v>
      </c>
    </row>
    <row r="1530" spans="2:3" x14ac:dyDescent="0.35">
      <c r="B1530" s="149" t="s">
        <v>1709</v>
      </c>
      <c r="C1530" s="150">
        <v>42.226703332518298</v>
      </c>
    </row>
    <row r="1531" spans="2:3" x14ac:dyDescent="0.35">
      <c r="B1531" s="149" t="s">
        <v>1710</v>
      </c>
      <c r="C1531" s="150">
        <v>45.079292073439497</v>
      </c>
    </row>
    <row r="1532" spans="2:3" x14ac:dyDescent="0.35">
      <c r="B1532" s="149" t="s">
        <v>1711</v>
      </c>
      <c r="C1532" s="150">
        <v>57.675100005236999</v>
      </c>
    </row>
    <row r="1533" spans="2:3" x14ac:dyDescent="0.35">
      <c r="B1533" s="149" t="s">
        <v>1712</v>
      </c>
      <c r="C1533" s="150">
        <v>68.728141085110806</v>
      </c>
    </row>
    <row r="1534" spans="2:3" x14ac:dyDescent="0.35">
      <c r="B1534" s="149" t="s">
        <v>1713</v>
      </c>
      <c r="C1534" s="150">
        <v>88.997314024493605</v>
      </c>
    </row>
    <row r="1535" spans="2:3" x14ac:dyDescent="0.35">
      <c r="B1535" s="149" t="s">
        <v>1714</v>
      </c>
      <c r="C1535" s="150">
        <v>80.503992366079203</v>
      </c>
    </row>
    <row r="1536" spans="2:3" x14ac:dyDescent="0.35">
      <c r="B1536" s="149" t="s">
        <v>1715</v>
      </c>
      <c r="C1536" s="150">
        <v>67.479897295322999</v>
      </c>
    </row>
    <row r="1537" spans="2:3" x14ac:dyDescent="0.35">
      <c r="B1537" s="149" t="s">
        <v>1716</v>
      </c>
      <c r="C1537" s="150">
        <v>66.544616420954696</v>
      </c>
    </row>
    <row r="1538" spans="2:3" x14ac:dyDescent="0.35">
      <c r="B1538" s="149" t="s">
        <v>1717</v>
      </c>
      <c r="C1538" s="150">
        <v>58.150188538772099</v>
      </c>
    </row>
    <row r="1539" spans="2:3" x14ac:dyDescent="0.35">
      <c r="B1539" s="149" t="s">
        <v>1718</v>
      </c>
      <c r="C1539" s="150">
        <v>56.799821026034202</v>
      </c>
    </row>
    <row r="1540" spans="2:3" x14ac:dyDescent="0.35">
      <c r="B1540" s="149" t="s">
        <v>1719</v>
      </c>
      <c r="C1540" s="150">
        <v>54.053333653684398</v>
      </c>
    </row>
    <row r="1541" spans="2:3" x14ac:dyDescent="0.35">
      <c r="B1541" s="149" t="s">
        <v>1720</v>
      </c>
      <c r="C1541" s="150">
        <v>51.197416688412801</v>
      </c>
    </row>
    <row r="1542" spans="2:3" x14ac:dyDescent="0.35">
      <c r="B1542" s="149" t="s">
        <v>1721</v>
      </c>
      <c r="C1542" s="150">
        <v>48.033240468080301</v>
      </c>
    </row>
    <row r="1543" spans="2:3" x14ac:dyDescent="0.35">
      <c r="B1543" s="149" t="s">
        <v>1722</v>
      </c>
      <c r="C1543" s="150">
        <v>44.654113261651403</v>
      </c>
    </row>
    <row r="1544" spans="2:3" x14ac:dyDescent="0.35">
      <c r="B1544" s="149" t="s">
        <v>1723</v>
      </c>
      <c r="C1544" s="150">
        <v>50.189101153633402</v>
      </c>
    </row>
    <row r="1545" spans="2:3" x14ac:dyDescent="0.35">
      <c r="B1545" s="149" t="s">
        <v>1724</v>
      </c>
      <c r="C1545" s="150">
        <v>63.138432491035701</v>
      </c>
    </row>
    <row r="1546" spans="2:3" x14ac:dyDescent="0.35">
      <c r="B1546" s="149" t="s">
        <v>1725</v>
      </c>
      <c r="C1546" s="150">
        <v>77.6627683265625</v>
      </c>
    </row>
    <row r="1547" spans="2:3" x14ac:dyDescent="0.35">
      <c r="B1547" s="149" t="s">
        <v>1726</v>
      </c>
      <c r="C1547" s="150">
        <v>73.3948392311448</v>
      </c>
    </row>
    <row r="1548" spans="2:3" x14ac:dyDescent="0.35">
      <c r="B1548" s="149" t="s">
        <v>1727</v>
      </c>
      <c r="C1548" s="150">
        <v>62.4216297090151</v>
      </c>
    </row>
    <row r="1549" spans="2:3" x14ac:dyDescent="0.35">
      <c r="B1549" s="149" t="s">
        <v>1728</v>
      </c>
      <c r="C1549" s="150">
        <v>54.007040533947098</v>
      </c>
    </row>
    <row r="1550" spans="2:3" x14ac:dyDescent="0.35">
      <c r="B1550" s="149" t="s">
        <v>1729</v>
      </c>
      <c r="C1550" s="150">
        <v>49.286540830316802</v>
      </c>
    </row>
    <row r="1551" spans="2:3" x14ac:dyDescent="0.35">
      <c r="B1551" s="149" t="s">
        <v>1730</v>
      </c>
      <c r="C1551" s="150">
        <v>42.922528109506999</v>
      </c>
    </row>
    <row r="1552" spans="2:3" x14ac:dyDescent="0.35">
      <c r="B1552" s="149" t="s">
        <v>1731</v>
      </c>
      <c r="C1552" s="150">
        <v>38.481632067728903</v>
      </c>
    </row>
    <row r="1553" spans="2:3" x14ac:dyDescent="0.35">
      <c r="B1553" s="149" t="s">
        <v>1732</v>
      </c>
      <c r="C1553" s="150">
        <v>41.570736408866701</v>
      </c>
    </row>
    <row r="1554" spans="2:3" x14ac:dyDescent="0.35">
      <c r="B1554" s="149" t="s">
        <v>1733</v>
      </c>
      <c r="C1554" s="150">
        <v>40.701855687605203</v>
      </c>
    </row>
    <row r="1555" spans="2:3" x14ac:dyDescent="0.35">
      <c r="B1555" s="149" t="s">
        <v>1734</v>
      </c>
      <c r="C1555" s="150">
        <v>43.507765950687201</v>
      </c>
    </row>
    <row r="1556" spans="2:3" x14ac:dyDescent="0.35">
      <c r="B1556" s="149" t="s">
        <v>1735</v>
      </c>
      <c r="C1556" s="150">
        <v>60.012909238451897</v>
      </c>
    </row>
    <row r="1557" spans="2:3" x14ac:dyDescent="0.35">
      <c r="B1557" s="149" t="s">
        <v>1736</v>
      </c>
      <c r="C1557" s="150">
        <v>75.531136872262906</v>
      </c>
    </row>
    <row r="1558" spans="2:3" x14ac:dyDescent="0.35">
      <c r="B1558" s="149" t="s">
        <v>1737</v>
      </c>
      <c r="C1558" s="150">
        <v>90.102841034410702</v>
      </c>
    </row>
    <row r="1559" spans="2:3" x14ac:dyDescent="0.35">
      <c r="B1559" s="149" t="s">
        <v>1738</v>
      </c>
      <c r="C1559" s="150">
        <v>84.158196306420606</v>
      </c>
    </row>
    <row r="1560" spans="2:3" x14ac:dyDescent="0.35">
      <c r="B1560" s="149" t="s">
        <v>1739</v>
      </c>
      <c r="C1560" s="150">
        <v>70.708126876407505</v>
      </c>
    </row>
    <row r="1561" spans="2:3" x14ac:dyDescent="0.35">
      <c r="B1561" s="149" t="s">
        <v>1740</v>
      </c>
      <c r="C1561" s="150">
        <v>71.044232054667205</v>
      </c>
    </row>
    <row r="1562" spans="2:3" x14ac:dyDescent="0.35">
      <c r="B1562" s="149" t="s">
        <v>1741</v>
      </c>
      <c r="C1562" s="150">
        <v>66.029523254032199</v>
      </c>
    </row>
    <row r="1563" spans="2:3" x14ac:dyDescent="0.35">
      <c r="B1563" s="149" t="s">
        <v>1742</v>
      </c>
      <c r="C1563" s="150">
        <v>50.502523665896497</v>
      </c>
    </row>
    <row r="1564" spans="2:3" x14ac:dyDescent="0.35">
      <c r="B1564" s="149" t="s">
        <v>1743</v>
      </c>
      <c r="C1564" s="150">
        <v>46.4376014749324</v>
      </c>
    </row>
    <row r="1565" spans="2:3" x14ac:dyDescent="0.35">
      <c r="B1565" s="149" t="s">
        <v>1744</v>
      </c>
      <c r="C1565" s="150">
        <v>43.366713789767203</v>
      </c>
    </row>
    <row r="1566" spans="2:3" x14ac:dyDescent="0.35">
      <c r="B1566" s="149" t="s">
        <v>1745</v>
      </c>
      <c r="C1566" s="150">
        <v>41.964010982328602</v>
      </c>
    </row>
    <row r="1567" spans="2:3" x14ac:dyDescent="0.35">
      <c r="B1567" s="149" t="s">
        <v>1746</v>
      </c>
      <c r="C1567" s="150">
        <v>41.8478081745141</v>
      </c>
    </row>
    <row r="1568" spans="2:3" x14ac:dyDescent="0.35">
      <c r="B1568" s="149" t="s">
        <v>1747</v>
      </c>
      <c r="C1568" s="150">
        <v>43.280105704542201</v>
      </c>
    </row>
    <row r="1569" spans="2:3" x14ac:dyDescent="0.35">
      <c r="B1569" s="149" t="s">
        <v>1748</v>
      </c>
      <c r="C1569" s="150">
        <v>44.5639944051144</v>
      </c>
    </row>
    <row r="1570" spans="2:3" x14ac:dyDescent="0.35">
      <c r="B1570" s="149" t="s">
        <v>1749</v>
      </c>
      <c r="C1570" s="150">
        <v>46.835824580364097</v>
      </c>
    </row>
    <row r="1571" spans="2:3" x14ac:dyDescent="0.35">
      <c r="B1571" s="149" t="s">
        <v>1750</v>
      </c>
      <c r="C1571" s="150">
        <v>46.4053954532909</v>
      </c>
    </row>
    <row r="1572" spans="2:3" x14ac:dyDescent="0.35">
      <c r="B1572" s="149" t="s">
        <v>1751</v>
      </c>
      <c r="C1572" s="150">
        <v>44.453449411912501</v>
      </c>
    </row>
    <row r="1573" spans="2:3" x14ac:dyDescent="0.35">
      <c r="B1573" s="149" t="s">
        <v>1752</v>
      </c>
      <c r="C1573" s="150">
        <v>39.665197383541397</v>
      </c>
    </row>
    <row r="1574" spans="2:3" x14ac:dyDescent="0.35">
      <c r="B1574" s="149" t="s">
        <v>1753</v>
      </c>
      <c r="C1574" s="150">
        <v>33.787163217464197</v>
      </c>
    </row>
    <row r="1575" spans="2:3" x14ac:dyDescent="0.35">
      <c r="B1575" s="149" t="s">
        <v>1754</v>
      </c>
      <c r="C1575" s="150">
        <v>29.858899010222</v>
      </c>
    </row>
    <row r="1576" spans="2:3" x14ac:dyDescent="0.35">
      <c r="B1576" s="149" t="s">
        <v>1755</v>
      </c>
      <c r="C1576" s="150">
        <v>24.751198064488101</v>
      </c>
    </row>
    <row r="1577" spans="2:3" x14ac:dyDescent="0.35">
      <c r="B1577" s="149" t="s">
        <v>1756</v>
      </c>
      <c r="C1577" s="150">
        <v>27.770294985121701</v>
      </c>
    </row>
    <row r="1578" spans="2:3" x14ac:dyDescent="0.35">
      <c r="B1578" s="149" t="s">
        <v>1757</v>
      </c>
      <c r="C1578" s="150">
        <v>33.800654929232898</v>
      </c>
    </row>
    <row r="1579" spans="2:3" x14ac:dyDescent="0.35">
      <c r="B1579" s="149" t="s">
        <v>1758</v>
      </c>
      <c r="C1579" s="150">
        <v>44.486961083079997</v>
      </c>
    </row>
    <row r="1580" spans="2:3" x14ac:dyDescent="0.35">
      <c r="B1580" s="149" t="s">
        <v>1759</v>
      </c>
      <c r="C1580" s="150">
        <v>56.139012669662698</v>
      </c>
    </row>
    <row r="1581" spans="2:3" x14ac:dyDescent="0.35">
      <c r="B1581" s="149" t="s">
        <v>1760</v>
      </c>
      <c r="C1581" s="150">
        <v>68.287646292636097</v>
      </c>
    </row>
    <row r="1582" spans="2:3" x14ac:dyDescent="0.35">
      <c r="B1582" s="149" t="s">
        <v>1761</v>
      </c>
      <c r="C1582" s="150">
        <v>77.557322710767096</v>
      </c>
    </row>
    <row r="1583" spans="2:3" x14ac:dyDescent="0.35">
      <c r="B1583" s="149" t="s">
        <v>1762</v>
      </c>
      <c r="C1583" s="150">
        <v>68.317241015225605</v>
      </c>
    </row>
    <row r="1584" spans="2:3" x14ac:dyDescent="0.35">
      <c r="B1584" s="149" t="s">
        <v>1763</v>
      </c>
      <c r="C1584" s="150">
        <v>60.792782796855299</v>
      </c>
    </row>
    <row r="1585" spans="2:3" x14ac:dyDescent="0.35">
      <c r="B1585" s="149" t="s">
        <v>1764</v>
      </c>
      <c r="C1585" s="150">
        <v>62.240748121195502</v>
      </c>
    </row>
    <row r="1586" spans="2:3" x14ac:dyDescent="0.35">
      <c r="B1586" s="149" t="s">
        <v>1765</v>
      </c>
      <c r="C1586" s="150">
        <v>58.420417608103101</v>
      </c>
    </row>
    <row r="1587" spans="2:3" x14ac:dyDescent="0.35">
      <c r="B1587" s="149" t="s">
        <v>1766</v>
      </c>
      <c r="C1587" s="150">
        <v>44.410581468882697</v>
      </c>
    </row>
    <row r="1588" spans="2:3" x14ac:dyDescent="0.35">
      <c r="B1588" s="149" t="s">
        <v>1767</v>
      </c>
      <c r="C1588" s="150">
        <v>39.848657386724703</v>
      </c>
    </row>
    <row r="1589" spans="2:3" x14ac:dyDescent="0.35">
      <c r="B1589" s="149" t="s">
        <v>1768</v>
      </c>
      <c r="C1589" s="150">
        <v>41.298441130390898</v>
      </c>
    </row>
    <row r="1590" spans="2:3" x14ac:dyDescent="0.35">
      <c r="B1590" s="149" t="s">
        <v>1769</v>
      </c>
      <c r="C1590" s="150">
        <v>32.515613997512602</v>
      </c>
    </row>
    <row r="1591" spans="2:3" x14ac:dyDescent="0.35">
      <c r="B1591" s="149" t="s">
        <v>1770</v>
      </c>
      <c r="C1591" s="150">
        <v>31.089701951039402</v>
      </c>
    </row>
    <row r="1592" spans="2:3" x14ac:dyDescent="0.35">
      <c r="B1592" s="149" t="s">
        <v>1771</v>
      </c>
      <c r="C1592" s="150">
        <v>32.924110259753299</v>
      </c>
    </row>
    <row r="1593" spans="2:3" x14ac:dyDescent="0.35">
      <c r="B1593" s="149" t="s">
        <v>1772</v>
      </c>
      <c r="C1593" s="150">
        <v>33.000225200002198</v>
      </c>
    </row>
    <row r="1594" spans="2:3" x14ac:dyDescent="0.35">
      <c r="B1594" s="149" t="s">
        <v>1773</v>
      </c>
      <c r="C1594" s="150">
        <v>35.66998541577</v>
      </c>
    </row>
    <row r="1595" spans="2:3" x14ac:dyDescent="0.35">
      <c r="B1595" s="149" t="s">
        <v>1774</v>
      </c>
      <c r="C1595" s="150">
        <v>35.4760644373468</v>
      </c>
    </row>
    <row r="1596" spans="2:3" x14ac:dyDescent="0.35">
      <c r="B1596" s="149" t="s">
        <v>1775</v>
      </c>
      <c r="C1596" s="150">
        <v>36.486595453114496</v>
      </c>
    </row>
    <row r="1597" spans="2:3" x14ac:dyDescent="0.35">
      <c r="B1597" s="149" t="s">
        <v>1776</v>
      </c>
      <c r="C1597" s="150">
        <v>34.935227625728501</v>
      </c>
    </row>
    <row r="1598" spans="2:3" x14ac:dyDescent="0.35">
      <c r="B1598" s="149" t="s">
        <v>1777</v>
      </c>
      <c r="C1598" s="150">
        <v>34.735186853114399</v>
      </c>
    </row>
    <row r="1599" spans="2:3" x14ac:dyDescent="0.35">
      <c r="B1599" s="149" t="s">
        <v>1778</v>
      </c>
      <c r="C1599" s="150">
        <v>31.756377030707501</v>
      </c>
    </row>
    <row r="1600" spans="2:3" x14ac:dyDescent="0.35">
      <c r="B1600" s="149" t="s">
        <v>1779</v>
      </c>
      <c r="C1600" s="150">
        <v>26.5132433576781</v>
      </c>
    </row>
    <row r="1601" spans="2:3" x14ac:dyDescent="0.35">
      <c r="B1601" s="149" t="s">
        <v>1780</v>
      </c>
      <c r="C1601" s="150">
        <v>25.9536646763503</v>
      </c>
    </row>
    <row r="1602" spans="2:3" x14ac:dyDescent="0.35">
      <c r="B1602" s="149" t="s">
        <v>1781</v>
      </c>
      <c r="C1602" s="150">
        <v>29.496260538591201</v>
      </c>
    </row>
    <row r="1603" spans="2:3" x14ac:dyDescent="0.35">
      <c r="B1603" s="149" t="s">
        <v>1782</v>
      </c>
      <c r="C1603" s="150">
        <v>33.4974584780105</v>
      </c>
    </row>
    <row r="1604" spans="2:3" x14ac:dyDescent="0.35">
      <c r="B1604" s="149" t="s">
        <v>1783</v>
      </c>
      <c r="C1604" s="150">
        <v>40.663737475521401</v>
      </c>
    </row>
    <row r="1605" spans="2:3" x14ac:dyDescent="0.35">
      <c r="B1605" s="149" t="s">
        <v>1784</v>
      </c>
      <c r="C1605" s="150">
        <v>51.513750088800201</v>
      </c>
    </row>
    <row r="1606" spans="2:3" x14ac:dyDescent="0.35">
      <c r="B1606" s="149" t="s">
        <v>1785</v>
      </c>
      <c r="C1606" s="150">
        <v>63.679900940253297</v>
      </c>
    </row>
    <row r="1607" spans="2:3" x14ac:dyDescent="0.35">
      <c r="B1607" s="149" t="s">
        <v>1786</v>
      </c>
      <c r="C1607" s="150">
        <v>60.721362936103702</v>
      </c>
    </row>
    <row r="1608" spans="2:3" x14ac:dyDescent="0.35">
      <c r="B1608" s="149" t="s">
        <v>1787</v>
      </c>
      <c r="C1608" s="150">
        <v>53.673272463904098</v>
      </c>
    </row>
    <row r="1609" spans="2:3" x14ac:dyDescent="0.35">
      <c r="B1609" s="149" t="s">
        <v>1788</v>
      </c>
      <c r="C1609" s="150">
        <v>53.253301587555498</v>
      </c>
    </row>
    <row r="1610" spans="2:3" x14ac:dyDescent="0.35">
      <c r="B1610" s="149" t="s">
        <v>1789</v>
      </c>
      <c r="C1610" s="150">
        <v>52.508216644816798</v>
      </c>
    </row>
    <row r="1611" spans="2:3" x14ac:dyDescent="0.35">
      <c r="B1611" s="149" t="s">
        <v>1790</v>
      </c>
      <c r="C1611" s="150">
        <v>57.077543609544797</v>
      </c>
    </row>
    <row r="1612" spans="2:3" x14ac:dyDescent="0.35">
      <c r="B1612" s="149" t="s">
        <v>1791</v>
      </c>
      <c r="C1612" s="150">
        <v>51.994716675804497</v>
      </c>
    </row>
    <row r="1613" spans="2:3" x14ac:dyDescent="0.35">
      <c r="B1613" s="149" t="s">
        <v>1792</v>
      </c>
      <c r="C1613" s="150">
        <v>50.3420480287784</v>
      </c>
    </row>
    <row r="1614" spans="2:3" x14ac:dyDescent="0.35">
      <c r="B1614" s="149" t="s">
        <v>1793</v>
      </c>
      <c r="C1614" s="150">
        <v>46.9965551440635</v>
      </c>
    </row>
    <row r="1615" spans="2:3" x14ac:dyDescent="0.35">
      <c r="B1615" s="149" t="s">
        <v>1794</v>
      </c>
      <c r="C1615" s="150">
        <v>45.147946566696099</v>
      </c>
    </row>
    <row r="1616" spans="2:3" x14ac:dyDescent="0.35">
      <c r="B1616" s="149" t="s">
        <v>1795</v>
      </c>
      <c r="C1616" s="150">
        <v>50.904710100350798</v>
      </c>
    </row>
    <row r="1617" spans="2:3" x14ac:dyDescent="0.35">
      <c r="B1617" s="149" t="s">
        <v>1796</v>
      </c>
      <c r="C1617" s="150">
        <v>66.647636849247505</v>
      </c>
    </row>
    <row r="1618" spans="2:3" x14ac:dyDescent="0.35">
      <c r="B1618" s="149" t="s">
        <v>1797</v>
      </c>
      <c r="C1618" s="150">
        <v>83.826005013755093</v>
      </c>
    </row>
    <row r="1619" spans="2:3" x14ac:dyDescent="0.35">
      <c r="B1619" s="149" t="s">
        <v>1798</v>
      </c>
      <c r="C1619" s="150">
        <v>74.7502930268667</v>
      </c>
    </row>
    <row r="1620" spans="2:3" x14ac:dyDescent="0.35">
      <c r="B1620" s="149" t="s">
        <v>1799</v>
      </c>
      <c r="C1620" s="150">
        <v>64.280069560280793</v>
      </c>
    </row>
    <row r="1621" spans="2:3" x14ac:dyDescent="0.35">
      <c r="B1621" s="149" t="s">
        <v>1800</v>
      </c>
      <c r="C1621" s="150">
        <v>55.2290176150603</v>
      </c>
    </row>
    <row r="1622" spans="2:3" x14ac:dyDescent="0.35">
      <c r="B1622" s="149" t="s">
        <v>1801</v>
      </c>
      <c r="C1622" s="150">
        <v>49.550109212777798</v>
      </c>
    </row>
    <row r="1623" spans="2:3" x14ac:dyDescent="0.35">
      <c r="B1623" s="149" t="s">
        <v>1802</v>
      </c>
      <c r="C1623" s="150">
        <v>47.660695452262601</v>
      </c>
    </row>
    <row r="1624" spans="2:3" x14ac:dyDescent="0.35">
      <c r="B1624" s="149" t="s">
        <v>1803</v>
      </c>
      <c r="C1624" s="150">
        <v>42.910715480814403</v>
      </c>
    </row>
    <row r="1625" spans="2:3" x14ac:dyDescent="0.35">
      <c r="B1625" s="149" t="s">
        <v>1804</v>
      </c>
      <c r="C1625" s="150">
        <v>40.525280606035501</v>
      </c>
    </row>
    <row r="1626" spans="2:3" x14ac:dyDescent="0.35">
      <c r="B1626" s="149" t="s">
        <v>1805</v>
      </c>
      <c r="C1626" s="150">
        <v>43.425848519731602</v>
      </c>
    </row>
    <row r="1627" spans="2:3" x14ac:dyDescent="0.35">
      <c r="B1627" s="149" t="s">
        <v>1806</v>
      </c>
      <c r="C1627" s="150">
        <v>43.040498783112803</v>
      </c>
    </row>
    <row r="1628" spans="2:3" x14ac:dyDescent="0.35">
      <c r="B1628" s="149" t="s">
        <v>1807</v>
      </c>
      <c r="C1628" s="150">
        <v>48.4171720978511</v>
      </c>
    </row>
    <row r="1629" spans="2:3" x14ac:dyDescent="0.35">
      <c r="B1629" s="149" t="s">
        <v>1808</v>
      </c>
      <c r="C1629" s="150">
        <v>67.589543768889698</v>
      </c>
    </row>
    <row r="1630" spans="2:3" x14ac:dyDescent="0.35">
      <c r="B1630" s="149" t="s">
        <v>1809</v>
      </c>
      <c r="C1630" s="150">
        <v>86.641021404910404</v>
      </c>
    </row>
    <row r="1631" spans="2:3" x14ac:dyDescent="0.35">
      <c r="B1631" s="149" t="s">
        <v>1810</v>
      </c>
      <c r="C1631" s="150">
        <v>74.134961199767702</v>
      </c>
    </row>
    <row r="1632" spans="2:3" x14ac:dyDescent="0.35">
      <c r="B1632" s="149" t="s">
        <v>1811</v>
      </c>
      <c r="C1632" s="150">
        <v>62.084897384931402</v>
      </c>
    </row>
    <row r="1633" spans="2:3" x14ac:dyDescent="0.35">
      <c r="B1633" s="149" t="s">
        <v>1812</v>
      </c>
      <c r="C1633" s="150">
        <v>58.465572400036002</v>
      </c>
    </row>
    <row r="1634" spans="2:3" x14ac:dyDescent="0.35">
      <c r="B1634" s="149" t="s">
        <v>1813</v>
      </c>
      <c r="C1634" s="150">
        <v>55.604365614757199</v>
      </c>
    </row>
    <row r="1635" spans="2:3" x14ac:dyDescent="0.35">
      <c r="B1635" s="149" t="s">
        <v>1814</v>
      </c>
      <c r="C1635" s="150">
        <v>51.287870413874998</v>
      </c>
    </row>
    <row r="1636" spans="2:3" x14ac:dyDescent="0.35">
      <c r="B1636" s="149" t="s">
        <v>1815</v>
      </c>
      <c r="C1636" s="150">
        <v>50.162333284553903</v>
      </c>
    </row>
    <row r="1637" spans="2:3" x14ac:dyDescent="0.35">
      <c r="B1637" s="149" t="s">
        <v>1816</v>
      </c>
      <c r="C1637" s="150">
        <v>48.814130241579697</v>
      </c>
    </row>
    <row r="1638" spans="2:3" x14ac:dyDescent="0.35">
      <c r="B1638" s="149" t="s">
        <v>1817</v>
      </c>
      <c r="C1638" s="150">
        <v>46.323299483806601</v>
      </c>
    </row>
    <row r="1639" spans="2:3" x14ac:dyDescent="0.35">
      <c r="B1639" s="149" t="s">
        <v>1818</v>
      </c>
      <c r="C1639" s="150">
        <v>46.067917306524699</v>
      </c>
    </row>
    <row r="1640" spans="2:3" x14ac:dyDescent="0.35">
      <c r="B1640" s="149" t="s">
        <v>1819</v>
      </c>
      <c r="C1640" s="150">
        <v>50.033421439807398</v>
      </c>
    </row>
    <row r="1641" spans="2:3" x14ac:dyDescent="0.35">
      <c r="B1641" s="149" t="s">
        <v>1820</v>
      </c>
      <c r="C1641" s="150">
        <v>63.300598794971698</v>
      </c>
    </row>
    <row r="1642" spans="2:3" x14ac:dyDescent="0.35">
      <c r="B1642" s="149" t="s">
        <v>1821</v>
      </c>
      <c r="C1642" s="150">
        <v>79.597204501679798</v>
      </c>
    </row>
    <row r="1643" spans="2:3" x14ac:dyDescent="0.35">
      <c r="B1643" s="149" t="s">
        <v>1822</v>
      </c>
      <c r="C1643" s="150">
        <v>74.469892075822401</v>
      </c>
    </row>
    <row r="1644" spans="2:3" x14ac:dyDescent="0.35">
      <c r="B1644" s="149" t="s">
        <v>1823</v>
      </c>
      <c r="C1644" s="150">
        <v>65.973453658439396</v>
      </c>
    </row>
    <row r="1645" spans="2:3" x14ac:dyDescent="0.35">
      <c r="B1645" s="149" t="s">
        <v>1824</v>
      </c>
      <c r="C1645" s="150">
        <v>56.421913701580003</v>
      </c>
    </row>
    <row r="1646" spans="2:3" x14ac:dyDescent="0.35">
      <c r="B1646" s="149" t="s">
        <v>1825</v>
      </c>
      <c r="C1646" s="150">
        <v>50.522406751896597</v>
      </c>
    </row>
    <row r="1647" spans="2:3" x14ac:dyDescent="0.35">
      <c r="B1647" s="149" t="s">
        <v>1826</v>
      </c>
      <c r="C1647" s="150">
        <v>46.397103283773397</v>
      </c>
    </row>
    <row r="1648" spans="2:3" x14ac:dyDescent="0.35">
      <c r="B1648" s="149" t="s">
        <v>1827</v>
      </c>
      <c r="C1648" s="150">
        <v>44.409367347795403</v>
      </c>
    </row>
    <row r="1649" spans="2:3" x14ac:dyDescent="0.35">
      <c r="B1649" s="149" t="s">
        <v>1828</v>
      </c>
      <c r="C1649" s="150">
        <v>46.272841750425101</v>
      </c>
    </row>
    <row r="1650" spans="2:3" x14ac:dyDescent="0.35">
      <c r="B1650" s="149" t="s">
        <v>1829</v>
      </c>
      <c r="C1650" s="150">
        <v>47.571980380664897</v>
      </c>
    </row>
    <row r="1651" spans="2:3" x14ac:dyDescent="0.35">
      <c r="B1651" s="149" t="s">
        <v>1830</v>
      </c>
      <c r="C1651" s="150">
        <v>47.244055539951802</v>
      </c>
    </row>
    <row r="1652" spans="2:3" x14ac:dyDescent="0.35">
      <c r="B1652" s="149" t="s">
        <v>1831</v>
      </c>
      <c r="C1652" s="150">
        <v>55.870587259396103</v>
      </c>
    </row>
    <row r="1653" spans="2:3" x14ac:dyDescent="0.35">
      <c r="B1653" s="149" t="s">
        <v>1832</v>
      </c>
      <c r="C1653" s="150">
        <v>72.892174340134105</v>
      </c>
    </row>
    <row r="1654" spans="2:3" x14ac:dyDescent="0.35">
      <c r="B1654" s="149" t="s">
        <v>1833</v>
      </c>
      <c r="C1654" s="150">
        <v>89.709200918320704</v>
      </c>
    </row>
    <row r="1655" spans="2:3" x14ac:dyDescent="0.35">
      <c r="B1655" s="149" t="s">
        <v>1834</v>
      </c>
      <c r="C1655" s="150">
        <v>85.063750342352094</v>
      </c>
    </row>
    <row r="1656" spans="2:3" x14ac:dyDescent="0.35">
      <c r="B1656" s="149" t="s">
        <v>1835</v>
      </c>
      <c r="C1656" s="150">
        <v>68.705130225481895</v>
      </c>
    </row>
    <row r="1657" spans="2:3" x14ac:dyDescent="0.35">
      <c r="B1657" s="149" t="s">
        <v>1836</v>
      </c>
      <c r="C1657" s="150">
        <v>67.482420910158694</v>
      </c>
    </row>
    <row r="1658" spans="2:3" x14ac:dyDescent="0.35">
      <c r="B1658" s="149" t="s">
        <v>1837</v>
      </c>
      <c r="C1658" s="150">
        <v>62.129649538524099</v>
      </c>
    </row>
    <row r="1659" spans="2:3" x14ac:dyDescent="0.35">
      <c r="B1659" s="149" t="s">
        <v>1838</v>
      </c>
      <c r="C1659" s="150">
        <v>60.287148414912302</v>
      </c>
    </row>
    <row r="1660" spans="2:3" x14ac:dyDescent="0.35">
      <c r="B1660" s="149" t="s">
        <v>1839</v>
      </c>
      <c r="C1660" s="150">
        <v>57.453078545794</v>
      </c>
    </row>
    <row r="1661" spans="2:3" x14ac:dyDescent="0.35">
      <c r="B1661" s="149" t="s">
        <v>1840</v>
      </c>
      <c r="C1661" s="150">
        <v>56.099539165679403</v>
      </c>
    </row>
    <row r="1662" spans="2:3" x14ac:dyDescent="0.35">
      <c r="B1662" s="149" t="s">
        <v>1841</v>
      </c>
      <c r="C1662" s="150">
        <v>52.285381121682498</v>
      </c>
    </row>
    <row r="1663" spans="2:3" x14ac:dyDescent="0.35">
      <c r="B1663" s="149" t="s">
        <v>1842</v>
      </c>
      <c r="C1663" s="150">
        <v>50.566355135495897</v>
      </c>
    </row>
    <row r="1664" spans="2:3" x14ac:dyDescent="0.35">
      <c r="B1664" s="149" t="s">
        <v>1843</v>
      </c>
      <c r="C1664" s="150">
        <v>54.016354006614698</v>
      </c>
    </row>
    <row r="1665" spans="2:3" x14ac:dyDescent="0.35">
      <c r="B1665" s="149" t="s">
        <v>1844</v>
      </c>
      <c r="C1665" s="150">
        <v>67.116792197869799</v>
      </c>
    </row>
    <row r="1666" spans="2:3" x14ac:dyDescent="0.35">
      <c r="B1666" s="149" t="s">
        <v>1845</v>
      </c>
      <c r="C1666" s="150">
        <v>82.653955255515996</v>
      </c>
    </row>
    <row r="1667" spans="2:3" x14ac:dyDescent="0.35">
      <c r="B1667" s="149" t="s">
        <v>1846</v>
      </c>
      <c r="C1667" s="150">
        <v>77.163262640710201</v>
      </c>
    </row>
    <row r="1668" spans="2:3" x14ac:dyDescent="0.35">
      <c r="B1668" s="149" t="s">
        <v>1847</v>
      </c>
      <c r="C1668" s="150">
        <v>64.939025272772298</v>
      </c>
    </row>
    <row r="1669" spans="2:3" x14ac:dyDescent="0.35">
      <c r="B1669" s="149" t="s">
        <v>1848</v>
      </c>
      <c r="C1669" s="150">
        <v>56.3923841893427</v>
      </c>
    </row>
    <row r="1670" spans="2:3" x14ac:dyDescent="0.35">
      <c r="B1670" s="149" t="s">
        <v>1849</v>
      </c>
      <c r="C1670" s="150">
        <v>50.414003670246501</v>
      </c>
    </row>
    <row r="1671" spans="2:3" x14ac:dyDescent="0.35">
      <c r="B1671" s="149" t="s">
        <v>1850</v>
      </c>
      <c r="C1671" s="150">
        <v>47.181523770344803</v>
      </c>
    </row>
    <row r="1672" spans="2:3" x14ac:dyDescent="0.35">
      <c r="B1672" s="149" t="s">
        <v>1851</v>
      </c>
      <c r="C1672" s="150">
        <v>43.781566290116302</v>
      </c>
    </row>
    <row r="1673" spans="2:3" x14ac:dyDescent="0.35">
      <c r="B1673" s="149" t="s">
        <v>1852</v>
      </c>
      <c r="C1673" s="150">
        <v>42.308413981609903</v>
      </c>
    </row>
    <row r="1674" spans="2:3" x14ac:dyDescent="0.35">
      <c r="B1674" s="149" t="s">
        <v>1853</v>
      </c>
      <c r="C1674" s="150">
        <v>43.298645500241697</v>
      </c>
    </row>
    <row r="1675" spans="2:3" x14ac:dyDescent="0.35">
      <c r="B1675" s="149" t="s">
        <v>1854</v>
      </c>
      <c r="C1675" s="150">
        <v>47.407537203989897</v>
      </c>
    </row>
    <row r="1676" spans="2:3" x14ac:dyDescent="0.35">
      <c r="B1676" s="149" t="s">
        <v>1855</v>
      </c>
      <c r="C1676" s="150">
        <v>53.683068478472002</v>
      </c>
    </row>
    <row r="1677" spans="2:3" x14ac:dyDescent="0.35">
      <c r="B1677" s="149" t="s">
        <v>1856</v>
      </c>
      <c r="C1677" s="150">
        <v>69.499130845847802</v>
      </c>
    </row>
    <row r="1678" spans="2:3" x14ac:dyDescent="0.35">
      <c r="B1678" s="149" t="s">
        <v>1857</v>
      </c>
      <c r="C1678" s="150">
        <v>88.378976035854294</v>
      </c>
    </row>
    <row r="1679" spans="2:3" x14ac:dyDescent="0.35">
      <c r="B1679" s="149" t="s">
        <v>1858</v>
      </c>
      <c r="C1679" s="150">
        <v>78.413691156255794</v>
      </c>
    </row>
    <row r="1680" spans="2:3" x14ac:dyDescent="0.35">
      <c r="B1680" s="149" t="s">
        <v>1859</v>
      </c>
      <c r="C1680" s="150">
        <v>66.335376524354899</v>
      </c>
    </row>
    <row r="1681" spans="2:3" x14ac:dyDescent="0.35">
      <c r="B1681" s="149" t="s">
        <v>1860</v>
      </c>
      <c r="C1681" s="150">
        <v>62.894669685593797</v>
      </c>
    </row>
    <row r="1682" spans="2:3" x14ac:dyDescent="0.35">
      <c r="B1682" s="149" t="s">
        <v>1861</v>
      </c>
      <c r="C1682" s="150">
        <v>56.657061107145402</v>
      </c>
    </row>
    <row r="1683" spans="2:3" x14ac:dyDescent="0.35">
      <c r="B1683" s="149" t="s">
        <v>1862</v>
      </c>
      <c r="C1683" s="150">
        <v>64.924394067654902</v>
      </c>
    </row>
    <row r="1684" spans="2:3" x14ac:dyDescent="0.35">
      <c r="B1684" s="149" t="s">
        <v>1863</v>
      </c>
      <c r="C1684" s="150">
        <v>57.4614865968191</v>
      </c>
    </row>
    <row r="1685" spans="2:3" x14ac:dyDescent="0.35">
      <c r="B1685" s="149" t="s">
        <v>1864</v>
      </c>
      <c r="C1685" s="150">
        <v>57.008619407219697</v>
      </c>
    </row>
    <row r="1686" spans="2:3" x14ac:dyDescent="0.35">
      <c r="B1686" s="149" t="s">
        <v>1865</v>
      </c>
      <c r="C1686" s="150">
        <v>54.263481401463103</v>
      </c>
    </row>
    <row r="1687" spans="2:3" x14ac:dyDescent="0.35">
      <c r="B1687" s="149" t="s">
        <v>1866</v>
      </c>
      <c r="C1687" s="150">
        <v>51.677894469622203</v>
      </c>
    </row>
    <row r="1688" spans="2:3" x14ac:dyDescent="0.35">
      <c r="B1688" s="149" t="s">
        <v>1867</v>
      </c>
      <c r="C1688" s="150">
        <v>55.516790005656802</v>
      </c>
    </row>
    <row r="1689" spans="2:3" x14ac:dyDescent="0.35">
      <c r="B1689" s="149" t="s">
        <v>1868</v>
      </c>
      <c r="C1689" s="150">
        <v>68.983008085950701</v>
      </c>
    </row>
    <row r="1690" spans="2:3" x14ac:dyDescent="0.35">
      <c r="B1690" s="149" t="s">
        <v>1869</v>
      </c>
      <c r="C1690" s="150">
        <v>86.638381972289494</v>
      </c>
    </row>
    <row r="1691" spans="2:3" x14ac:dyDescent="0.35">
      <c r="B1691" s="149" t="s">
        <v>1870</v>
      </c>
      <c r="C1691" s="150">
        <v>77.676287531761602</v>
      </c>
    </row>
    <row r="1692" spans="2:3" x14ac:dyDescent="0.35">
      <c r="B1692" s="149" t="s">
        <v>1871</v>
      </c>
      <c r="C1692" s="150">
        <v>68.361943706950996</v>
      </c>
    </row>
    <row r="1693" spans="2:3" x14ac:dyDescent="0.35">
      <c r="B1693" s="149" t="s">
        <v>1872</v>
      </c>
      <c r="C1693" s="150">
        <v>56.371200445805599</v>
      </c>
    </row>
    <row r="1694" spans="2:3" x14ac:dyDescent="0.35">
      <c r="B1694" s="149" t="s">
        <v>1873</v>
      </c>
      <c r="C1694" s="150">
        <v>50.066387095413198</v>
      </c>
    </row>
    <row r="1695" spans="2:3" x14ac:dyDescent="0.35">
      <c r="B1695" s="149" t="s">
        <v>1874</v>
      </c>
      <c r="C1695" s="150">
        <v>45.377382661591099</v>
      </c>
    </row>
    <row r="1696" spans="2:3" x14ac:dyDescent="0.35">
      <c r="B1696" s="149" t="s">
        <v>1875</v>
      </c>
      <c r="C1696" s="150">
        <v>42.108256741199703</v>
      </c>
    </row>
    <row r="1697" spans="2:3" x14ac:dyDescent="0.35">
      <c r="B1697" s="149" t="s">
        <v>1876</v>
      </c>
      <c r="C1697" s="150">
        <v>40.896646817503999</v>
      </c>
    </row>
    <row r="1698" spans="2:3" x14ac:dyDescent="0.35">
      <c r="B1698" s="149" t="s">
        <v>1877</v>
      </c>
      <c r="C1698" s="150">
        <v>42.226703332518298</v>
      </c>
    </row>
    <row r="1699" spans="2:3" x14ac:dyDescent="0.35">
      <c r="B1699" s="149" t="s">
        <v>1878</v>
      </c>
      <c r="C1699" s="150">
        <v>45.079292073439497</v>
      </c>
    </row>
    <row r="1700" spans="2:3" x14ac:dyDescent="0.35">
      <c r="B1700" s="149" t="s">
        <v>1879</v>
      </c>
      <c r="C1700" s="150">
        <v>57.675100005236999</v>
      </c>
    </row>
    <row r="1701" spans="2:3" x14ac:dyDescent="0.35">
      <c r="B1701" s="149" t="s">
        <v>1880</v>
      </c>
      <c r="C1701" s="150">
        <v>68.728141085110806</v>
      </c>
    </row>
    <row r="1702" spans="2:3" x14ac:dyDescent="0.35">
      <c r="B1702" s="149" t="s">
        <v>1881</v>
      </c>
      <c r="C1702" s="150">
        <v>88.997314024493605</v>
      </c>
    </row>
    <row r="1703" spans="2:3" x14ac:dyDescent="0.35">
      <c r="B1703" s="149" t="s">
        <v>1882</v>
      </c>
      <c r="C1703" s="150">
        <v>80.503992366079203</v>
      </c>
    </row>
    <row r="1704" spans="2:3" x14ac:dyDescent="0.35">
      <c r="B1704" s="149" t="s">
        <v>1883</v>
      </c>
      <c r="C1704" s="150">
        <v>67.479897295322999</v>
      </c>
    </row>
    <row r="1705" spans="2:3" x14ac:dyDescent="0.35">
      <c r="B1705" s="149" t="s">
        <v>1884</v>
      </c>
      <c r="C1705" s="150">
        <v>66.544616420954696</v>
      </c>
    </row>
    <row r="1706" spans="2:3" x14ac:dyDescent="0.35">
      <c r="B1706" s="149" t="s">
        <v>1885</v>
      </c>
      <c r="C1706" s="150">
        <v>58.150188538772099</v>
      </c>
    </row>
    <row r="1707" spans="2:3" x14ac:dyDescent="0.35">
      <c r="B1707" s="149" t="s">
        <v>1886</v>
      </c>
      <c r="C1707" s="150">
        <v>56.799821026034202</v>
      </c>
    </row>
    <row r="1708" spans="2:3" x14ac:dyDescent="0.35">
      <c r="B1708" s="149" t="s">
        <v>1887</v>
      </c>
      <c r="C1708" s="150">
        <v>54.053333653684398</v>
      </c>
    </row>
    <row r="1709" spans="2:3" x14ac:dyDescent="0.35">
      <c r="B1709" s="149" t="s">
        <v>1888</v>
      </c>
      <c r="C1709" s="150">
        <v>51.197416688412801</v>
      </c>
    </row>
    <row r="1710" spans="2:3" x14ac:dyDescent="0.35">
      <c r="B1710" s="149" t="s">
        <v>1889</v>
      </c>
      <c r="C1710" s="150">
        <v>48.033240468080301</v>
      </c>
    </row>
    <row r="1711" spans="2:3" x14ac:dyDescent="0.35">
      <c r="B1711" s="149" t="s">
        <v>1890</v>
      </c>
      <c r="C1711" s="150">
        <v>44.654113261651403</v>
      </c>
    </row>
    <row r="1712" spans="2:3" x14ac:dyDescent="0.35">
      <c r="B1712" s="149" t="s">
        <v>1891</v>
      </c>
      <c r="C1712" s="150">
        <v>50.189101153633402</v>
      </c>
    </row>
    <row r="1713" spans="2:3" x14ac:dyDescent="0.35">
      <c r="B1713" s="149" t="s">
        <v>1892</v>
      </c>
      <c r="C1713" s="150">
        <v>63.138432491035701</v>
      </c>
    </row>
    <row r="1714" spans="2:3" x14ac:dyDescent="0.35">
      <c r="B1714" s="149" t="s">
        <v>1893</v>
      </c>
      <c r="C1714" s="150">
        <v>77.6627683265625</v>
      </c>
    </row>
    <row r="1715" spans="2:3" x14ac:dyDescent="0.35">
      <c r="B1715" s="149" t="s">
        <v>1894</v>
      </c>
      <c r="C1715" s="150">
        <v>73.3948392311448</v>
      </c>
    </row>
    <row r="1716" spans="2:3" x14ac:dyDescent="0.35">
      <c r="B1716" s="149" t="s">
        <v>1895</v>
      </c>
      <c r="C1716" s="150">
        <v>62.4216297090151</v>
      </c>
    </row>
    <row r="1717" spans="2:3" x14ac:dyDescent="0.35">
      <c r="B1717" s="149" t="s">
        <v>1896</v>
      </c>
      <c r="C1717" s="150">
        <v>54.007040533947098</v>
      </c>
    </row>
    <row r="1718" spans="2:3" x14ac:dyDescent="0.35">
      <c r="B1718" s="149" t="s">
        <v>1897</v>
      </c>
      <c r="C1718" s="150">
        <v>49.286540830316802</v>
      </c>
    </row>
    <row r="1719" spans="2:3" x14ac:dyDescent="0.35">
      <c r="B1719" s="149" t="s">
        <v>1898</v>
      </c>
      <c r="C1719" s="150">
        <v>42.922528109506999</v>
      </c>
    </row>
    <row r="1720" spans="2:3" x14ac:dyDescent="0.35">
      <c r="B1720" s="149" t="s">
        <v>1899</v>
      </c>
      <c r="C1720" s="150">
        <v>38.481632067728903</v>
      </c>
    </row>
    <row r="1721" spans="2:3" x14ac:dyDescent="0.35">
      <c r="B1721" s="149" t="s">
        <v>1900</v>
      </c>
      <c r="C1721" s="150">
        <v>41.570736408866701</v>
      </c>
    </row>
    <row r="1722" spans="2:3" x14ac:dyDescent="0.35">
      <c r="B1722" s="149" t="s">
        <v>1901</v>
      </c>
      <c r="C1722" s="150">
        <v>40.701855687605203</v>
      </c>
    </row>
    <row r="1723" spans="2:3" x14ac:dyDescent="0.35">
      <c r="B1723" s="149" t="s">
        <v>1902</v>
      </c>
      <c r="C1723" s="150">
        <v>43.507765950687201</v>
      </c>
    </row>
    <row r="1724" spans="2:3" x14ac:dyDescent="0.35">
      <c r="B1724" s="149" t="s">
        <v>1903</v>
      </c>
      <c r="C1724" s="150">
        <v>60.012909238451897</v>
      </c>
    </row>
    <row r="1725" spans="2:3" x14ac:dyDescent="0.35">
      <c r="B1725" s="149" t="s">
        <v>1904</v>
      </c>
      <c r="C1725" s="150">
        <v>75.531136872262906</v>
      </c>
    </row>
    <row r="1726" spans="2:3" x14ac:dyDescent="0.35">
      <c r="B1726" s="149" t="s">
        <v>1905</v>
      </c>
      <c r="C1726" s="150">
        <v>90.102841034410702</v>
      </c>
    </row>
    <row r="1727" spans="2:3" x14ac:dyDescent="0.35">
      <c r="B1727" s="149" t="s">
        <v>1906</v>
      </c>
      <c r="C1727" s="150">
        <v>84.158196306420606</v>
      </c>
    </row>
    <row r="1728" spans="2:3" x14ac:dyDescent="0.35">
      <c r="B1728" s="149" t="s">
        <v>1907</v>
      </c>
      <c r="C1728" s="150">
        <v>70.708126876407505</v>
      </c>
    </row>
    <row r="1729" spans="2:3" x14ac:dyDescent="0.35">
      <c r="B1729" s="149" t="s">
        <v>1908</v>
      </c>
      <c r="C1729" s="150">
        <v>71.044232054667205</v>
      </c>
    </row>
    <row r="1730" spans="2:3" x14ac:dyDescent="0.35">
      <c r="B1730" s="149" t="s">
        <v>1909</v>
      </c>
      <c r="C1730" s="150">
        <v>66.029523254032199</v>
      </c>
    </row>
    <row r="1731" spans="2:3" x14ac:dyDescent="0.35">
      <c r="B1731" s="149" t="s">
        <v>1910</v>
      </c>
      <c r="C1731" s="150">
        <v>50.502523665896497</v>
      </c>
    </row>
    <row r="1732" spans="2:3" x14ac:dyDescent="0.35">
      <c r="B1732" s="149" t="s">
        <v>1911</v>
      </c>
      <c r="C1732" s="150">
        <v>46.4376014749324</v>
      </c>
    </row>
    <row r="1733" spans="2:3" x14ac:dyDescent="0.35">
      <c r="B1733" s="149" t="s">
        <v>1912</v>
      </c>
      <c r="C1733" s="150">
        <v>43.366713789767203</v>
      </c>
    </row>
    <row r="1734" spans="2:3" x14ac:dyDescent="0.35">
      <c r="B1734" s="149" t="s">
        <v>1913</v>
      </c>
      <c r="C1734" s="150">
        <v>41.964010982328602</v>
      </c>
    </row>
    <row r="1735" spans="2:3" x14ac:dyDescent="0.35">
      <c r="B1735" s="149" t="s">
        <v>1914</v>
      </c>
      <c r="C1735" s="150">
        <v>41.8478081745141</v>
      </c>
    </row>
    <row r="1736" spans="2:3" x14ac:dyDescent="0.35">
      <c r="B1736" s="149" t="s">
        <v>1915</v>
      </c>
      <c r="C1736" s="150">
        <v>43.280105704542201</v>
      </c>
    </row>
    <row r="1737" spans="2:3" x14ac:dyDescent="0.35">
      <c r="B1737" s="149" t="s">
        <v>1916</v>
      </c>
      <c r="C1737" s="150">
        <v>44.5639944051144</v>
      </c>
    </row>
    <row r="1738" spans="2:3" x14ac:dyDescent="0.35">
      <c r="B1738" s="149" t="s">
        <v>1917</v>
      </c>
      <c r="C1738" s="150">
        <v>46.835824580364097</v>
      </c>
    </row>
    <row r="1739" spans="2:3" x14ac:dyDescent="0.35">
      <c r="B1739" s="149" t="s">
        <v>1918</v>
      </c>
      <c r="C1739" s="150">
        <v>46.4053954532909</v>
      </c>
    </row>
    <row r="1740" spans="2:3" x14ac:dyDescent="0.35">
      <c r="B1740" s="149" t="s">
        <v>1919</v>
      </c>
      <c r="C1740" s="150">
        <v>44.453449411912501</v>
      </c>
    </row>
    <row r="1741" spans="2:3" x14ac:dyDescent="0.35">
      <c r="B1741" s="149" t="s">
        <v>1920</v>
      </c>
      <c r="C1741" s="150">
        <v>39.665197383541397</v>
      </c>
    </row>
    <row r="1742" spans="2:3" x14ac:dyDescent="0.35">
      <c r="B1742" s="149" t="s">
        <v>1921</v>
      </c>
      <c r="C1742" s="150">
        <v>33.787163217464197</v>
      </c>
    </row>
    <row r="1743" spans="2:3" x14ac:dyDescent="0.35">
      <c r="B1743" s="149" t="s">
        <v>1922</v>
      </c>
      <c r="C1743" s="150">
        <v>29.858899010222</v>
      </c>
    </row>
    <row r="1744" spans="2:3" x14ac:dyDescent="0.35">
      <c r="B1744" s="149" t="s">
        <v>1923</v>
      </c>
      <c r="C1744" s="150">
        <v>24.751198064488101</v>
      </c>
    </row>
    <row r="1745" spans="2:3" x14ac:dyDescent="0.35">
      <c r="B1745" s="149" t="s">
        <v>1924</v>
      </c>
      <c r="C1745" s="150">
        <v>27.770294985121701</v>
      </c>
    </row>
    <row r="1746" spans="2:3" x14ac:dyDescent="0.35">
      <c r="B1746" s="149" t="s">
        <v>1925</v>
      </c>
      <c r="C1746" s="150">
        <v>33.800654929232898</v>
      </c>
    </row>
    <row r="1747" spans="2:3" x14ac:dyDescent="0.35">
      <c r="B1747" s="149" t="s">
        <v>1926</v>
      </c>
      <c r="C1747" s="150">
        <v>44.486961083079997</v>
      </c>
    </row>
    <row r="1748" spans="2:3" x14ac:dyDescent="0.35">
      <c r="B1748" s="149" t="s">
        <v>1927</v>
      </c>
      <c r="C1748" s="150">
        <v>56.139012669662698</v>
      </c>
    </row>
    <row r="1749" spans="2:3" x14ac:dyDescent="0.35">
      <c r="B1749" s="149" t="s">
        <v>1928</v>
      </c>
      <c r="C1749" s="150">
        <v>68.287646292636097</v>
      </c>
    </row>
    <row r="1750" spans="2:3" x14ac:dyDescent="0.35">
      <c r="B1750" s="149" t="s">
        <v>1929</v>
      </c>
      <c r="C1750" s="150">
        <v>77.557322710767096</v>
      </c>
    </row>
    <row r="1751" spans="2:3" x14ac:dyDescent="0.35">
      <c r="B1751" s="149" t="s">
        <v>1930</v>
      </c>
      <c r="C1751" s="150">
        <v>68.317241015225605</v>
      </c>
    </row>
    <row r="1752" spans="2:3" x14ac:dyDescent="0.35">
      <c r="B1752" s="149" t="s">
        <v>1931</v>
      </c>
      <c r="C1752" s="150">
        <v>60.792782796855299</v>
      </c>
    </row>
    <row r="1753" spans="2:3" x14ac:dyDescent="0.35">
      <c r="B1753" s="149" t="s">
        <v>1932</v>
      </c>
      <c r="C1753" s="150">
        <v>62.240748121195502</v>
      </c>
    </row>
    <row r="1754" spans="2:3" x14ac:dyDescent="0.35">
      <c r="B1754" s="149" t="s">
        <v>1933</v>
      </c>
      <c r="C1754" s="150">
        <v>58.420417608103101</v>
      </c>
    </row>
    <row r="1755" spans="2:3" x14ac:dyDescent="0.35">
      <c r="B1755" s="149" t="s">
        <v>1934</v>
      </c>
      <c r="C1755" s="150">
        <v>44.410581468882697</v>
      </c>
    </row>
    <row r="1756" spans="2:3" x14ac:dyDescent="0.35">
      <c r="B1756" s="149" t="s">
        <v>1935</v>
      </c>
      <c r="C1756" s="150">
        <v>39.848657386724703</v>
      </c>
    </row>
    <row r="1757" spans="2:3" x14ac:dyDescent="0.35">
      <c r="B1757" s="149" t="s">
        <v>1936</v>
      </c>
      <c r="C1757" s="150">
        <v>41.298441130390898</v>
      </c>
    </row>
    <row r="1758" spans="2:3" x14ac:dyDescent="0.35">
      <c r="B1758" s="149" t="s">
        <v>1937</v>
      </c>
      <c r="C1758" s="150">
        <v>32.515613997512602</v>
      </c>
    </row>
    <row r="1759" spans="2:3" x14ac:dyDescent="0.35">
      <c r="B1759" s="149" t="s">
        <v>1938</v>
      </c>
      <c r="C1759" s="150">
        <v>31.089701951039402</v>
      </c>
    </row>
    <row r="1760" spans="2:3" x14ac:dyDescent="0.35">
      <c r="B1760" s="149" t="s">
        <v>1939</v>
      </c>
      <c r="C1760" s="150">
        <v>32.924110259753299</v>
      </c>
    </row>
    <row r="1761" spans="2:3" x14ac:dyDescent="0.35">
      <c r="B1761" s="149" t="s">
        <v>1940</v>
      </c>
      <c r="C1761" s="150">
        <v>33.000225200002198</v>
      </c>
    </row>
    <row r="1762" spans="2:3" x14ac:dyDescent="0.35">
      <c r="B1762" s="149" t="s">
        <v>1941</v>
      </c>
      <c r="C1762" s="150">
        <v>35.66998541577</v>
      </c>
    </row>
    <row r="1763" spans="2:3" x14ac:dyDescent="0.35">
      <c r="B1763" s="149" t="s">
        <v>1942</v>
      </c>
      <c r="C1763" s="150">
        <v>35.4760644373468</v>
      </c>
    </row>
    <row r="1764" spans="2:3" x14ac:dyDescent="0.35">
      <c r="B1764" s="149" t="s">
        <v>1943</v>
      </c>
      <c r="C1764" s="150">
        <v>36.486595453114496</v>
      </c>
    </row>
    <row r="1765" spans="2:3" x14ac:dyDescent="0.35">
      <c r="B1765" s="149" t="s">
        <v>1944</v>
      </c>
      <c r="C1765" s="150">
        <v>34.935227625728501</v>
      </c>
    </row>
    <row r="1766" spans="2:3" x14ac:dyDescent="0.35">
      <c r="B1766" s="149" t="s">
        <v>1945</v>
      </c>
      <c r="C1766" s="150">
        <v>34.735186853114399</v>
      </c>
    </row>
    <row r="1767" spans="2:3" x14ac:dyDescent="0.35">
      <c r="B1767" s="149" t="s">
        <v>1946</v>
      </c>
      <c r="C1767" s="150">
        <v>31.756377030707501</v>
      </c>
    </row>
    <row r="1768" spans="2:3" x14ac:dyDescent="0.35">
      <c r="B1768" s="149" t="s">
        <v>1947</v>
      </c>
      <c r="C1768" s="150">
        <v>26.5132433576781</v>
      </c>
    </row>
    <row r="1769" spans="2:3" x14ac:dyDescent="0.35">
      <c r="B1769" s="149" t="s">
        <v>1948</v>
      </c>
      <c r="C1769" s="150">
        <v>25.9536646763503</v>
      </c>
    </row>
    <row r="1770" spans="2:3" x14ac:dyDescent="0.35">
      <c r="B1770" s="149" t="s">
        <v>1949</v>
      </c>
      <c r="C1770" s="150">
        <v>29.496260538591201</v>
      </c>
    </row>
    <row r="1771" spans="2:3" x14ac:dyDescent="0.35">
      <c r="B1771" s="149" t="s">
        <v>1950</v>
      </c>
      <c r="C1771" s="150">
        <v>33.4974584780105</v>
      </c>
    </row>
    <row r="1772" spans="2:3" x14ac:dyDescent="0.35">
      <c r="B1772" s="149" t="s">
        <v>1951</v>
      </c>
      <c r="C1772" s="150">
        <v>40.663737475521401</v>
      </c>
    </row>
    <row r="1773" spans="2:3" x14ac:dyDescent="0.35">
      <c r="B1773" s="149" t="s">
        <v>1952</v>
      </c>
      <c r="C1773" s="150">
        <v>51.513750088800201</v>
      </c>
    </row>
    <row r="1774" spans="2:3" x14ac:dyDescent="0.35">
      <c r="B1774" s="149" t="s">
        <v>1953</v>
      </c>
      <c r="C1774" s="150">
        <v>63.679900940253297</v>
      </c>
    </row>
    <row r="1775" spans="2:3" x14ac:dyDescent="0.35">
      <c r="B1775" s="149" t="s">
        <v>1954</v>
      </c>
      <c r="C1775" s="150">
        <v>60.721362936103702</v>
      </c>
    </row>
    <row r="1776" spans="2:3" x14ac:dyDescent="0.35">
      <c r="B1776" s="149" t="s">
        <v>1955</v>
      </c>
      <c r="C1776" s="150">
        <v>53.673272463904098</v>
      </c>
    </row>
    <row r="1777" spans="2:3" x14ac:dyDescent="0.35">
      <c r="B1777" s="149" t="s">
        <v>1956</v>
      </c>
      <c r="C1777" s="150">
        <v>53.253301587555498</v>
      </c>
    </row>
    <row r="1778" spans="2:3" x14ac:dyDescent="0.35">
      <c r="B1778" s="149" t="s">
        <v>1957</v>
      </c>
      <c r="C1778" s="150">
        <v>52.508216644816798</v>
      </c>
    </row>
    <row r="1779" spans="2:3" x14ac:dyDescent="0.35">
      <c r="B1779" s="149" t="s">
        <v>1958</v>
      </c>
      <c r="C1779" s="150">
        <v>57.077543609544797</v>
      </c>
    </row>
    <row r="1780" spans="2:3" x14ac:dyDescent="0.35">
      <c r="B1780" s="149" t="s">
        <v>1959</v>
      </c>
      <c r="C1780" s="150">
        <v>51.994716675804497</v>
      </c>
    </row>
    <row r="1781" spans="2:3" x14ac:dyDescent="0.35">
      <c r="B1781" s="149" t="s">
        <v>1960</v>
      </c>
      <c r="C1781" s="150">
        <v>50.3420480287784</v>
      </c>
    </row>
    <row r="1782" spans="2:3" x14ac:dyDescent="0.35">
      <c r="B1782" s="149" t="s">
        <v>1961</v>
      </c>
      <c r="C1782" s="150">
        <v>46.9965551440635</v>
      </c>
    </row>
    <row r="1783" spans="2:3" x14ac:dyDescent="0.35">
      <c r="B1783" s="149" t="s">
        <v>1962</v>
      </c>
      <c r="C1783" s="150">
        <v>45.147946566696099</v>
      </c>
    </row>
    <row r="1784" spans="2:3" x14ac:dyDescent="0.35">
      <c r="B1784" s="149" t="s">
        <v>1963</v>
      </c>
      <c r="C1784" s="150">
        <v>50.904710100350798</v>
      </c>
    </row>
    <row r="1785" spans="2:3" x14ac:dyDescent="0.35">
      <c r="B1785" s="149" t="s">
        <v>1964</v>
      </c>
      <c r="C1785" s="150">
        <v>66.647636849247505</v>
      </c>
    </row>
    <row r="1786" spans="2:3" x14ac:dyDescent="0.35">
      <c r="B1786" s="149" t="s">
        <v>1965</v>
      </c>
      <c r="C1786" s="150">
        <v>83.826005013755093</v>
      </c>
    </row>
    <row r="1787" spans="2:3" x14ac:dyDescent="0.35">
      <c r="B1787" s="149" t="s">
        <v>1966</v>
      </c>
      <c r="C1787" s="150">
        <v>74.7502930268667</v>
      </c>
    </row>
    <row r="1788" spans="2:3" x14ac:dyDescent="0.35">
      <c r="B1788" s="149" t="s">
        <v>1967</v>
      </c>
      <c r="C1788" s="150">
        <v>64.280069560280793</v>
      </c>
    </row>
    <row r="1789" spans="2:3" x14ac:dyDescent="0.35">
      <c r="B1789" s="149" t="s">
        <v>1968</v>
      </c>
      <c r="C1789" s="150">
        <v>55.2290176150603</v>
      </c>
    </row>
    <row r="1790" spans="2:3" x14ac:dyDescent="0.35">
      <c r="B1790" s="149" t="s">
        <v>1969</v>
      </c>
      <c r="C1790" s="150">
        <v>49.550109212777798</v>
      </c>
    </row>
    <row r="1791" spans="2:3" x14ac:dyDescent="0.35">
      <c r="B1791" s="149" t="s">
        <v>1970</v>
      </c>
      <c r="C1791" s="150">
        <v>47.660695452262601</v>
      </c>
    </row>
    <row r="1792" spans="2:3" x14ac:dyDescent="0.35">
      <c r="B1792" s="149" t="s">
        <v>1971</v>
      </c>
      <c r="C1792" s="150">
        <v>42.910715480814403</v>
      </c>
    </row>
    <row r="1793" spans="2:3" x14ac:dyDescent="0.35">
      <c r="B1793" s="149" t="s">
        <v>1972</v>
      </c>
      <c r="C1793" s="150">
        <v>40.525280606035501</v>
      </c>
    </row>
    <row r="1794" spans="2:3" x14ac:dyDescent="0.35">
      <c r="B1794" s="149" t="s">
        <v>1973</v>
      </c>
      <c r="C1794" s="150">
        <v>43.425848519731602</v>
      </c>
    </row>
    <row r="1795" spans="2:3" x14ac:dyDescent="0.35">
      <c r="B1795" s="149" t="s">
        <v>1974</v>
      </c>
      <c r="C1795" s="150">
        <v>43.040498783112803</v>
      </c>
    </row>
    <row r="1796" spans="2:3" x14ac:dyDescent="0.35">
      <c r="B1796" s="149" t="s">
        <v>1975</v>
      </c>
      <c r="C1796" s="150">
        <v>48.4171720978511</v>
      </c>
    </row>
    <row r="1797" spans="2:3" x14ac:dyDescent="0.35">
      <c r="B1797" s="149" t="s">
        <v>1976</v>
      </c>
      <c r="C1797" s="150">
        <v>67.589543768889698</v>
      </c>
    </row>
    <row r="1798" spans="2:3" x14ac:dyDescent="0.35">
      <c r="B1798" s="149" t="s">
        <v>1977</v>
      </c>
      <c r="C1798" s="150">
        <v>86.641021404910404</v>
      </c>
    </row>
    <row r="1799" spans="2:3" x14ac:dyDescent="0.35">
      <c r="B1799" s="149" t="s">
        <v>1978</v>
      </c>
      <c r="C1799" s="150">
        <v>74.134961199767702</v>
      </c>
    </row>
    <row r="1800" spans="2:3" x14ac:dyDescent="0.35">
      <c r="B1800" s="149" t="s">
        <v>1979</v>
      </c>
      <c r="C1800" s="150">
        <v>62.084897384931402</v>
      </c>
    </row>
    <row r="1801" spans="2:3" x14ac:dyDescent="0.35">
      <c r="B1801" s="149" t="s">
        <v>1980</v>
      </c>
      <c r="C1801" s="150">
        <v>58.465572400036002</v>
      </c>
    </row>
    <row r="1802" spans="2:3" x14ac:dyDescent="0.35">
      <c r="B1802" s="149" t="s">
        <v>1981</v>
      </c>
      <c r="C1802" s="150">
        <v>55.604365614757199</v>
      </c>
    </row>
    <row r="1803" spans="2:3" x14ac:dyDescent="0.35">
      <c r="B1803" s="149" t="s">
        <v>1982</v>
      </c>
      <c r="C1803" s="150">
        <v>51.287870413874998</v>
      </c>
    </row>
    <row r="1804" spans="2:3" x14ac:dyDescent="0.35">
      <c r="B1804" s="149" t="s">
        <v>1983</v>
      </c>
      <c r="C1804" s="150">
        <v>50.162333284553903</v>
      </c>
    </row>
    <row r="1805" spans="2:3" x14ac:dyDescent="0.35">
      <c r="B1805" s="149" t="s">
        <v>1984</v>
      </c>
      <c r="C1805" s="150">
        <v>48.814130241579697</v>
      </c>
    </row>
    <row r="1806" spans="2:3" x14ac:dyDescent="0.35">
      <c r="B1806" s="149" t="s">
        <v>1985</v>
      </c>
      <c r="C1806" s="150">
        <v>46.323299483806601</v>
      </c>
    </row>
    <row r="1807" spans="2:3" x14ac:dyDescent="0.35">
      <c r="B1807" s="149" t="s">
        <v>1986</v>
      </c>
      <c r="C1807" s="150">
        <v>46.067917306524699</v>
      </c>
    </row>
    <row r="1808" spans="2:3" x14ac:dyDescent="0.35">
      <c r="B1808" s="149" t="s">
        <v>1987</v>
      </c>
      <c r="C1808" s="150">
        <v>50.033421439807398</v>
      </c>
    </row>
    <row r="1809" spans="2:3" x14ac:dyDescent="0.35">
      <c r="B1809" s="149" t="s">
        <v>1988</v>
      </c>
      <c r="C1809" s="150">
        <v>63.300598794971698</v>
      </c>
    </row>
    <row r="1810" spans="2:3" x14ac:dyDescent="0.35">
      <c r="B1810" s="149" t="s">
        <v>1989</v>
      </c>
      <c r="C1810" s="150">
        <v>79.597204501679798</v>
      </c>
    </row>
    <row r="1811" spans="2:3" x14ac:dyDescent="0.35">
      <c r="B1811" s="149" t="s">
        <v>1990</v>
      </c>
      <c r="C1811" s="150">
        <v>74.469892075822401</v>
      </c>
    </row>
    <row r="1812" spans="2:3" x14ac:dyDescent="0.35">
      <c r="B1812" s="149" t="s">
        <v>1991</v>
      </c>
      <c r="C1812" s="150">
        <v>65.973453658439396</v>
      </c>
    </row>
    <row r="1813" spans="2:3" x14ac:dyDescent="0.35">
      <c r="B1813" s="149" t="s">
        <v>1992</v>
      </c>
      <c r="C1813" s="150">
        <v>56.421913701580003</v>
      </c>
    </row>
    <row r="1814" spans="2:3" x14ac:dyDescent="0.35">
      <c r="B1814" s="149" t="s">
        <v>1993</v>
      </c>
      <c r="C1814" s="150">
        <v>50.522406751896597</v>
      </c>
    </row>
    <row r="1815" spans="2:3" x14ac:dyDescent="0.35">
      <c r="B1815" s="149" t="s">
        <v>1994</v>
      </c>
      <c r="C1815" s="150">
        <v>46.397103283773397</v>
      </c>
    </row>
    <row r="1816" spans="2:3" x14ac:dyDescent="0.35">
      <c r="B1816" s="149" t="s">
        <v>1995</v>
      </c>
      <c r="C1816" s="150">
        <v>44.409367347795403</v>
      </c>
    </row>
    <row r="1817" spans="2:3" x14ac:dyDescent="0.35">
      <c r="B1817" s="149" t="s">
        <v>1996</v>
      </c>
      <c r="C1817" s="150">
        <v>46.272841750425101</v>
      </c>
    </row>
    <row r="1818" spans="2:3" x14ac:dyDescent="0.35">
      <c r="B1818" s="149" t="s">
        <v>1997</v>
      </c>
      <c r="C1818" s="150">
        <v>47.571980380664897</v>
      </c>
    </row>
    <row r="1819" spans="2:3" x14ac:dyDescent="0.35">
      <c r="B1819" s="149" t="s">
        <v>1998</v>
      </c>
      <c r="C1819" s="150">
        <v>47.244055539951802</v>
      </c>
    </row>
    <row r="1820" spans="2:3" x14ac:dyDescent="0.35">
      <c r="B1820" s="149" t="s">
        <v>1999</v>
      </c>
      <c r="C1820" s="150">
        <v>55.870587259396103</v>
      </c>
    </row>
    <row r="1821" spans="2:3" x14ac:dyDescent="0.35">
      <c r="B1821" s="149" t="s">
        <v>2000</v>
      </c>
      <c r="C1821" s="150">
        <v>72.892174340134105</v>
      </c>
    </row>
    <row r="1822" spans="2:3" x14ac:dyDescent="0.35">
      <c r="B1822" s="149" t="s">
        <v>2001</v>
      </c>
      <c r="C1822" s="150">
        <v>89.709200918320704</v>
      </c>
    </row>
    <row r="1823" spans="2:3" x14ac:dyDescent="0.35">
      <c r="B1823" s="149" t="s">
        <v>2002</v>
      </c>
      <c r="C1823" s="150">
        <v>85.063750342352094</v>
      </c>
    </row>
    <row r="1824" spans="2:3" x14ac:dyDescent="0.35">
      <c r="B1824" s="149" t="s">
        <v>2003</v>
      </c>
      <c r="C1824" s="150">
        <v>68.705130225481895</v>
      </c>
    </row>
    <row r="1825" spans="2:3" x14ac:dyDescent="0.35">
      <c r="B1825" s="149" t="s">
        <v>2004</v>
      </c>
      <c r="C1825" s="150">
        <v>67.482420910158694</v>
      </c>
    </row>
    <row r="1826" spans="2:3" x14ac:dyDescent="0.35">
      <c r="B1826" s="149" t="s">
        <v>2005</v>
      </c>
      <c r="C1826" s="150">
        <v>62.129649538524099</v>
      </c>
    </row>
    <row r="1827" spans="2:3" x14ac:dyDescent="0.35">
      <c r="B1827" s="149" t="s">
        <v>2006</v>
      </c>
      <c r="C1827" s="150">
        <v>60.287148414912302</v>
      </c>
    </row>
    <row r="1828" spans="2:3" x14ac:dyDescent="0.35">
      <c r="B1828" s="149" t="s">
        <v>2007</v>
      </c>
      <c r="C1828" s="150">
        <v>57.453078545794</v>
      </c>
    </row>
    <row r="1829" spans="2:3" x14ac:dyDescent="0.35">
      <c r="B1829" s="149" t="s">
        <v>2008</v>
      </c>
      <c r="C1829" s="150">
        <v>56.099539165679403</v>
      </c>
    </row>
    <row r="1830" spans="2:3" x14ac:dyDescent="0.35">
      <c r="B1830" s="149" t="s">
        <v>2009</v>
      </c>
      <c r="C1830" s="150">
        <v>52.285381121682498</v>
      </c>
    </row>
    <row r="1831" spans="2:3" x14ac:dyDescent="0.35">
      <c r="B1831" s="149" t="s">
        <v>2010</v>
      </c>
      <c r="C1831" s="150">
        <v>50.566355135495897</v>
      </c>
    </row>
    <row r="1832" spans="2:3" x14ac:dyDescent="0.35">
      <c r="B1832" s="149" t="s">
        <v>2011</v>
      </c>
      <c r="C1832" s="150">
        <v>54.016354006614698</v>
      </c>
    </row>
    <row r="1833" spans="2:3" x14ac:dyDescent="0.35">
      <c r="B1833" s="149" t="s">
        <v>2012</v>
      </c>
      <c r="C1833" s="150">
        <v>67.116792197869799</v>
      </c>
    </row>
    <row r="1834" spans="2:3" x14ac:dyDescent="0.35">
      <c r="B1834" s="149" t="s">
        <v>2013</v>
      </c>
      <c r="C1834" s="150">
        <v>82.653955255515996</v>
      </c>
    </row>
    <row r="1835" spans="2:3" x14ac:dyDescent="0.35">
      <c r="B1835" s="149" t="s">
        <v>2014</v>
      </c>
      <c r="C1835" s="150">
        <v>77.163262640710201</v>
      </c>
    </row>
    <row r="1836" spans="2:3" x14ac:dyDescent="0.35">
      <c r="B1836" s="149" t="s">
        <v>2015</v>
      </c>
      <c r="C1836" s="150">
        <v>64.939025272772298</v>
      </c>
    </row>
    <row r="1837" spans="2:3" x14ac:dyDescent="0.35">
      <c r="B1837" s="149" t="s">
        <v>2016</v>
      </c>
      <c r="C1837" s="150">
        <v>56.3923841893427</v>
      </c>
    </row>
    <row r="1838" spans="2:3" x14ac:dyDescent="0.35">
      <c r="B1838" s="149" t="s">
        <v>2017</v>
      </c>
      <c r="C1838" s="150">
        <v>50.414003670246501</v>
      </c>
    </row>
    <row r="1839" spans="2:3" x14ac:dyDescent="0.35">
      <c r="B1839" s="149" t="s">
        <v>2018</v>
      </c>
      <c r="C1839" s="150">
        <v>47.181523770344803</v>
      </c>
    </row>
    <row r="1840" spans="2:3" x14ac:dyDescent="0.35">
      <c r="B1840" s="149" t="s">
        <v>2019</v>
      </c>
      <c r="C1840" s="150">
        <v>43.781566290116302</v>
      </c>
    </row>
    <row r="1841" spans="2:3" x14ac:dyDescent="0.35">
      <c r="B1841" s="149" t="s">
        <v>2020</v>
      </c>
      <c r="C1841" s="150">
        <v>42.308413981609903</v>
      </c>
    </row>
    <row r="1842" spans="2:3" x14ac:dyDescent="0.35">
      <c r="B1842" s="149" t="s">
        <v>2021</v>
      </c>
      <c r="C1842" s="150">
        <v>43.298645500241697</v>
      </c>
    </row>
    <row r="1843" spans="2:3" x14ac:dyDescent="0.35">
      <c r="B1843" s="149" t="s">
        <v>2022</v>
      </c>
      <c r="C1843" s="150">
        <v>47.407537203989897</v>
      </c>
    </row>
    <row r="1844" spans="2:3" x14ac:dyDescent="0.35">
      <c r="B1844" s="149" t="s">
        <v>2023</v>
      </c>
      <c r="C1844" s="150">
        <v>53.683068478472002</v>
      </c>
    </row>
    <row r="1845" spans="2:3" x14ac:dyDescent="0.35">
      <c r="B1845" s="149" t="s">
        <v>2024</v>
      </c>
      <c r="C1845" s="150">
        <v>69.499130845847802</v>
      </c>
    </row>
    <row r="1846" spans="2:3" x14ac:dyDescent="0.35">
      <c r="B1846" s="149" t="s">
        <v>2025</v>
      </c>
      <c r="C1846" s="150">
        <v>88.378976035854294</v>
      </c>
    </row>
    <row r="1847" spans="2:3" x14ac:dyDescent="0.35">
      <c r="B1847" s="149" t="s">
        <v>2026</v>
      </c>
      <c r="C1847" s="150">
        <v>78.413691156255794</v>
      </c>
    </row>
    <row r="1848" spans="2:3" x14ac:dyDescent="0.35">
      <c r="B1848" s="149" t="s">
        <v>2027</v>
      </c>
      <c r="C1848" s="150">
        <v>66.335376524354899</v>
      </c>
    </row>
    <row r="1849" spans="2:3" x14ac:dyDescent="0.35">
      <c r="B1849" s="149" t="s">
        <v>2028</v>
      </c>
      <c r="C1849" s="150">
        <v>62.894669685593797</v>
      </c>
    </row>
    <row r="1850" spans="2:3" x14ac:dyDescent="0.35">
      <c r="B1850" s="149" t="s">
        <v>2029</v>
      </c>
      <c r="C1850" s="150">
        <v>56.657061107145402</v>
      </c>
    </row>
    <row r="1851" spans="2:3" x14ac:dyDescent="0.35">
      <c r="B1851" s="149" t="s">
        <v>2030</v>
      </c>
      <c r="C1851" s="150">
        <v>64.924394067654902</v>
      </c>
    </row>
    <row r="1852" spans="2:3" x14ac:dyDescent="0.35">
      <c r="B1852" s="149" t="s">
        <v>2031</v>
      </c>
      <c r="C1852" s="150">
        <v>57.4614865968191</v>
      </c>
    </row>
    <row r="1853" spans="2:3" x14ac:dyDescent="0.35">
      <c r="B1853" s="149" t="s">
        <v>2032</v>
      </c>
      <c r="C1853" s="150">
        <v>57.008619407219697</v>
      </c>
    </row>
    <row r="1854" spans="2:3" x14ac:dyDescent="0.35">
      <c r="B1854" s="149" t="s">
        <v>2033</v>
      </c>
      <c r="C1854" s="150">
        <v>54.263481401463103</v>
      </c>
    </row>
    <row r="1855" spans="2:3" x14ac:dyDescent="0.35">
      <c r="B1855" s="149" t="s">
        <v>2034</v>
      </c>
      <c r="C1855" s="150">
        <v>51.677894469622203</v>
      </c>
    </row>
    <row r="1856" spans="2:3" x14ac:dyDescent="0.35">
      <c r="B1856" s="149" t="s">
        <v>2035</v>
      </c>
      <c r="C1856" s="150">
        <v>55.516790005656802</v>
      </c>
    </row>
    <row r="1857" spans="2:3" x14ac:dyDescent="0.35">
      <c r="B1857" s="149" t="s">
        <v>2036</v>
      </c>
      <c r="C1857" s="150">
        <v>68.983008085950701</v>
      </c>
    </row>
    <row r="1858" spans="2:3" x14ac:dyDescent="0.35">
      <c r="B1858" s="149" t="s">
        <v>2037</v>
      </c>
      <c r="C1858" s="150">
        <v>86.638381972289494</v>
      </c>
    </row>
    <row r="1859" spans="2:3" x14ac:dyDescent="0.35">
      <c r="B1859" s="149" t="s">
        <v>2038</v>
      </c>
      <c r="C1859" s="150">
        <v>77.676287531761602</v>
      </c>
    </row>
    <row r="1860" spans="2:3" x14ac:dyDescent="0.35">
      <c r="B1860" s="149" t="s">
        <v>2039</v>
      </c>
      <c r="C1860" s="150">
        <v>68.361943706950996</v>
      </c>
    </row>
    <row r="1861" spans="2:3" x14ac:dyDescent="0.35">
      <c r="B1861" s="149" t="s">
        <v>2040</v>
      </c>
      <c r="C1861" s="150">
        <v>56.371200445805599</v>
      </c>
    </row>
    <row r="1862" spans="2:3" x14ac:dyDescent="0.35">
      <c r="B1862" s="149" t="s">
        <v>2041</v>
      </c>
      <c r="C1862" s="150">
        <v>50.066387095413198</v>
      </c>
    </row>
    <row r="1863" spans="2:3" x14ac:dyDescent="0.35">
      <c r="B1863" s="149" t="s">
        <v>2042</v>
      </c>
      <c r="C1863" s="150">
        <v>45.377382661591099</v>
      </c>
    </row>
    <row r="1864" spans="2:3" x14ac:dyDescent="0.35">
      <c r="B1864" s="149" t="s">
        <v>2043</v>
      </c>
      <c r="C1864" s="150">
        <v>42.108256741199703</v>
      </c>
    </row>
    <row r="1865" spans="2:3" x14ac:dyDescent="0.35">
      <c r="B1865" s="149" t="s">
        <v>2044</v>
      </c>
      <c r="C1865" s="150">
        <v>40.896646817503999</v>
      </c>
    </row>
    <row r="1866" spans="2:3" x14ac:dyDescent="0.35">
      <c r="B1866" s="149" t="s">
        <v>2045</v>
      </c>
      <c r="C1866" s="150">
        <v>42.226703332518298</v>
      </c>
    </row>
    <row r="1867" spans="2:3" x14ac:dyDescent="0.35">
      <c r="B1867" s="149" t="s">
        <v>2046</v>
      </c>
      <c r="C1867" s="150">
        <v>45.079292073439497</v>
      </c>
    </row>
    <row r="1868" spans="2:3" x14ac:dyDescent="0.35">
      <c r="B1868" s="149" t="s">
        <v>2047</v>
      </c>
      <c r="C1868" s="150">
        <v>57.675100005236999</v>
      </c>
    </row>
    <row r="1869" spans="2:3" x14ac:dyDescent="0.35">
      <c r="B1869" s="149" t="s">
        <v>2048</v>
      </c>
      <c r="C1869" s="150">
        <v>68.728141085110806</v>
      </c>
    </row>
    <row r="1870" spans="2:3" x14ac:dyDescent="0.35">
      <c r="B1870" s="149" t="s">
        <v>2049</v>
      </c>
      <c r="C1870" s="150">
        <v>88.997314024493605</v>
      </c>
    </row>
    <row r="1871" spans="2:3" x14ac:dyDescent="0.35">
      <c r="B1871" s="149" t="s">
        <v>2050</v>
      </c>
      <c r="C1871" s="150">
        <v>80.503992366079203</v>
      </c>
    </row>
    <row r="1872" spans="2:3" x14ac:dyDescent="0.35">
      <c r="B1872" s="149" t="s">
        <v>2051</v>
      </c>
      <c r="C1872" s="150">
        <v>67.479897295322999</v>
      </c>
    </row>
    <row r="1873" spans="2:3" x14ac:dyDescent="0.35">
      <c r="B1873" s="149" t="s">
        <v>2052</v>
      </c>
      <c r="C1873" s="150">
        <v>66.544616420954696</v>
      </c>
    </row>
    <row r="1874" spans="2:3" x14ac:dyDescent="0.35">
      <c r="B1874" s="149" t="s">
        <v>2053</v>
      </c>
      <c r="C1874" s="150">
        <v>58.150188538772099</v>
      </c>
    </row>
    <row r="1875" spans="2:3" x14ac:dyDescent="0.35">
      <c r="B1875" s="149" t="s">
        <v>2054</v>
      </c>
      <c r="C1875" s="150">
        <v>56.799821026034202</v>
      </c>
    </row>
    <row r="1876" spans="2:3" x14ac:dyDescent="0.35">
      <c r="B1876" s="149" t="s">
        <v>2055</v>
      </c>
      <c r="C1876" s="150">
        <v>54.053333653684398</v>
      </c>
    </row>
    <row r="1877" spans="2:3" x14ac:dyDescent="0.35">
      <c r="B1877" s="149" t="s">
        <v>2056</v>
      </c>
      <c r="C1877" s="150">
        <v>51.197416688412801</v>
      </c>
    </row>
    <row r="1878" spans="2:3" x14ac:dyDescent="0.35">
      <c r="B1878" s="149" t="s">
        <v>2057</v>
      </c>
      <c r="C1878" s="150">
        <v>48.033240468080301</v>
      </c>
    </row>
    <row r="1879" spans="2:3" x14ac:dyDescent="0.35">
      <c r="B1879" s="149" t="s">
        <v>2058</v>
      </c>
      <c r="C1879" s="150">
        <v>44.654113261651403</v>
      </c>
    </row>
    <row r="1880" spans="2:3" x14ac:dyDescent="0.35">
      <c r="B1880" s="149" t="s">
        <v>2059</v>
      </c>
      <c r="C1880" s="150">
        <v>50.189101153633402</v>
      </c>
    </row>
    <row r="1881" spans="2:3" x14ac:dyDescent="0.35">
      <c r="B1881" s="149" t="s">
        <v>2060</v>
      </c>
      <c r="C1881" s="150">
        <v>63.138432491035701</v>
      </c>
    </row>
    <row r="1882" spans="2:3" x14ac:dyDescent="0.35">
      <c r="B1882" s="149" t="s">
        <v>2061</v>
      </c>
      <c r="C1882" s="150">
        <v>77.6627683265625</v>
      </c>
    </row>
    <row r="1883" spans="2:3" x14ac:dyDescent="0.35">
      <c r="B1883" s="149" t="s">
        <v>2062</v>
      </c>
      <c r="C1883" s="150">
        <v>73.3948392311448</v>
      </c>
    </row>
    <row r="1884" spans="2:3" x14ac:dyDescent="0.35">
      <c r="B1884" s="149" t="s">
        <v>2063</v>
      </c>
      <c r="C1884" s="150">
        <v>62.4216297090151</v>
      </c>
    </row>
    <row r="1885" spans="2:3" x14ac:dyDescent="0.35">
      <c r="B1885" s="149" t="s">
        <v>2064</v>
      </c>
      <c r="C1885" s="150">
        <v>54.007040533947098</v>
      </c>
    </row>
    <row r="1886" spans="2:3" x14ac:dyDescent="0.35">
      <c r="B1886" s="149" t="s">
        <v>2065</v>
      </c>
      <c r="C1886" s="150">
        <v>49.286540830316802</v>
      </c>
    </row>
    <row r="1887" spans="2:3" x14ac:dyDescent="0.35">
      <c r="B1887" s="149" t="s">
        <v>2066</v>
      </c>
      <c r="C1887" s="150">
        <v>42.922528109506999</v>
      </c>
    </row>
    <row r="1888" spans="2:3" x14ac:dyDescent="0.35">
      <c r="B1888" s="149" t="s">
        <v>2067</v>
      </c>
      <c r="C1888" s="150">
        <v>38.481632067728903</v>
      </c>
    </row>
    <row r="1889" spans="2:3" x14ac:dyDescent="0.35">
      <c r="B1889" s="149" t="s">
        <v>2068</v>
      </c>
      <c r="C1889" s="150">
        <v>41.570736408866701</v>
      </c>
    </row>
    <row r="1890" spans="2:3" x14ac:dyDescent="0.35">
      <c r="B1890" s="149" t="s">
        <v>2069</v>
      </c>
      <c r="C1890" s="150">
        <v>40.701855687605203</v>
      </c>
    </row>
    <row r="1891" spans="2:3" x14ac:dyDescent="0.35">
      <c r="B1891" s="149" t="s">
        <v>2070</v>
      </c>
      <c r="C1891" s="150">
        <v>43.507765950687201</v>
      </c>
    </row>
    <row r="1892" spans="2:3" x14ac:dyDescent="0.35">
      <c r="B1892" s="149" t="s">
        <v>2071</v>
      </c>
      <c r="C1892" s="150">
        <v>60.012909238451897</v>
      </c>
    </row>
    <row r="1893" spans="2:3" x14ac:dyDescent="0.35">
      <c r="B1893" s="149" t="s">
        <v>2072</v>
      </c>
      <c r="C1893" s="150">
        <v>75.531136872262906</v>
      </c>
    </row>
    <row r="1894" spans="2:3" x14ac:dyDescent="0.35">
      <c r="B1894" s="149" t="s">
        <v>2073</v>
      </c>
      <c r="C1894" s="150">
        <v>90.102841034410702</v>
      </c>
    </row>
    <row r="1895" spans="2:3" x14ac:dyDescent="0.35">
      <c r="B1895" s="149" t="s">
        <v>2074</v>
      </c>
      <c r="C1895" s="150">
        <v>84.158196306420606</v>
      </c>
    </row>
    <row r="1896" spans="2:3" x14ac:dyDescent="0.35">
      <c r="B1896" s="149" t="s">
        <v>2075</v>
      </c>
      <c r="C1896" s="150">
        <v>70.708126876407505</v>
      </c>
    </row>
    <row r="1897" spans="2:3" x14ac:dyDescent="0.35">
      <c r="B1897" s="149" t="s">
        <v>2076</v>
      </c>
      <c r="C1897" s="150">
        <v>71.044232054667205</v>
      </c>
    </row>
    <row r="1898" spans="2:3" x14ac:dyDescent="0.35">
      <c r="B1898" s="149" t="s">
        <v>2077</v>
      </c>
      <c r="C1898" s="150">
        <v>66.029523254032199</v>
      </c>
    </row>
    <row r="1899" spans="2:3" x14ac:dyDescent="0.35">
      <c r="B1899" s="149" t="s">
        <v>2078</v>
      </c>
      <c r="C1899" s="150">
        <v>50.502523665896497</v>
      </c>
    </row>
    <row r="1900" spans="2:3" x14ac:dyDescent="0.35">
      <c r="B1900" s="149" t="s">
        <v>2079</v>
      </c>
      <c r="C1900" s="150">
        <v>46.4376014749324</v>
      </c>
    </row>
    <row r="1901" spans="2:3" x14ac:dyDescent="0.35">
      <c r="B1901" s="149" t="s">
        <v>2080</v>
      </c>
      <c r="C1901" s="150">
        <v>43.366713789767203</v>
      </c>
    </row>
    <row r="1902" spans="2:3" x14ac:dyDescent="0.35">
      <c r="B1902" s="149" t="s">
        <v>2081</v>
      </c>
      <c r="C1902" s="150">
        <v>41.964010982328602</v>
      </c>
    </row>
    <row r="1903" spans="2:3" x14ac:dyDescent="0.35">
      <c r="B1903" s="149" t="s">
        <v>2082</v>
      </c>
      <c r="C1903" s="150">
        <v>41.8478081745141</v>
      </c>
    </row>
    <row r="1904" spans="2:3" x14ac:dyDescent="0.35">
      <c r="B1904" s="149" t="s">
        <v>2083</v>
      </c>
      <c r="C1904" s="150">
        <v>43.280105704542201</v>
      </c>
    </row>
    <row r="1905" spans="2:3" x14ac:dyDescent="0.35">
      <c r="B1905" s="149" t="s">
        <v>2084</v>
      </c>
      <c r="C1905" s="150">
        <v>44.5639944051144</v>
      </c>
    </row>
    <row r="1906" spans="2:3" x14ac:dyDescent="0.35">
      <c r="B1906" s="149" t="s">
        <v>2085</v>
      </c>
      <c r="C1906" s="150">
        <v>46.835824580364097</v>
      </c>
    </row>
    <row r="1907" spans="2:3" x14ac:dyDescent="0.35">
      <c r="B1907" s="149" t="s">
        <v>2086</v>
      </c>
      <c r="C1907" s="150">
        <v>46.4053954532909</v>
      </c>
    </row>
    <row r="1908" spans="2:3" x14ac:dyDescent="0.35">
      <c r="B1908" s="149" t="s">
        <v>2087</v>
      </c>
      <c r="C1908" s="150">
        <v>44.453449411912501</v>
      </c>
    </row>
    <row r="1909" spans="2:3" x14ac:dyDescent="0.35">
      <c r="B1909" s="149" t="s">
        <v>2088</v>
      </c>
      <c r="C1909" s="150">
        <v>39.665197383541397</v>
      </c>
    </row>
    <row r="1910" spans="2:3" x14ac:dyDescent="0.35">
      <c r="B1910" s="149" t="s">
        <v>2089</v>
      </c>
      <c r="C1910" s="150">
        <v>33.787163217464197</v>
      </c>
    </row>
    <row r="1911" spans="2:3" x14ac:dyDescent="0.35">
      <c r="B1911" s="149" t="s">
        <v>2090</v>
      </c>
      <c r="C1911" s="150">
        <v>29.858899010222</v>
      </c>
    </row>
    <row r="1912" spans="2:3" x14ac:dyDescent="0.35">
      <c r="B1912" s="149" t="s">
        <v>2091</v>
      </c>
      <c r="C1912" s="150">
        <v>24.751198064488101</v>
      </c>
    </row>
    <row r="1913" spans="2:3" x14ac:dyDescent="0.35">
      <c r="B1913" s="149" t="s">
        <v>2092</v>
      </c>
      <c r="C1913" s="150">
        <v>27.770294985121701</v>
      </c>
    </row>
    <row r="1914" spans="2:3" x14ac:dyDescent="0.35">
      <c r="B1914" s="149" t="s">
        <v>2093</v>
      </c>
      <c r="C1914" s="150">
        <v>33.800654929232898</v>
      </c>
    </row>
    <row r="1915" spans="2:3" x14ac:dyDescent="0.35">
      <c r="B1915" s="149" t="s">
        <v>2094</v>
      </c>
      <c r="C1915" s="150">
        <v>44.486961083079997</v>
      </c>
    </row>
    <row r="1916" spans="2:3" x14ac:dyDescent="0.35">
      <c r="B1916" s="149" t="s">
        <v>2095</v>
      </c>
      <c r="C1916" s="150">
        <v>56.139012669662698</v>
      </c>
    </row>
    <row r="1917" spans="2:3" x14ac:dyDescent="0.35">
      <c r="B1917" s="149" t="s">
        <v>2096</v>
      </c>
      <c r="C1917" s="150">
        <v>68.287646292636097</v>
      </c>
    </row>
    <row r="1918" spans="2:3" x14ac:dyDescent="0.35">
      <c r="B1918" s="149" t="s">
        <v>2097</v>
      </c>
      <c r="C1918" s="150">
        <v>77.557322710767096</v>
      </c>
    </row>
    <row r="1919" spans="2:3" x14ac:dyDescent="0.35">
      <c r="B1919" s="149" t="s">
        <v>2098</v>
      </c>
      <c r="C1919" s="150">
        <v>68.317241015225605</v>
      </c>
    </row>
    <row r="1920" spans="2:3" x14ac:dyDescent="0.35">
      <c r="B1920" s="149" t="s">
        <v>2099</v>
      </c>
      <c r="C1920" s="150">
        <v>60.792782796855299</v>
      </c>
    </row>
    <row r="1921" spans="2:3" x14ac:dyDescent="0.35">
      <c r="B1921" s="149" t="s">
        <v>2100</v>
      </c>
      <c r="C1921" s="150">
        <v>62.240748121195502</v>
      </c>
    </row>
    <row r="1922" spans="2:3" x14ac:dyDescent="0.35">
      <c r="B1922" s="149" t="s">
        <v>2101</v>
      </c>
      <c r="C1922" s="150">
        <v>58.420417608103101</v>
      </c>
    </row>
    <row r="1923" spans="2:3" x14ac:dyDescent="0.35">
      <c r="B1923" s="149" t="s">
        <v>2102</v>
      </c>
      <c r="C1923" s="150">
        <v>44.410581468882697</v>
      </c>
    </row>
    <row r="1924" spans="2:3" x14ac:dyDescent="0.35">
      <c r="B1924" s="149" t="s">
        <v>2103</v>
      </c>
      <c r="C1924" s="150">
        <v>39.848657386724703</v>
      </c>
    </row>
    <row r="1925" spans="2:3" x14ac:dyDescent="0.35">
      <c r="B1925" s="149" t="s">
        <v>2104</v>
      </c>
      <c r="C1925" s="150">
        <v>41.298441130390898</v>
      </c>
    </row>
    <row r="1926" spans="2:3" x14ac:dyDescent="0.35">
      <c r="B1926" s="149" t="s">
        <v>2105</v>
      </c>
      <c r="C1926" s="150">
        <v>32.515613997512602</v>
      </c>
    </row>
    <row r="1927" spans="2:3" x14ac:dyDescent="0.35">
      <c r="B1927" s="149" t="s">
        <v>2106</v>
      </c>
      <c r="C1927" s="150">
        <v>31.089701951039402</v>
      </c>
    </row>
    <row r="1928" spans="2:3" x14ac:dyDescent="0.35">
      <c r="B1928" s="149" t="s">
        <v>2107</v>
      </c>
      <c r="C1928" s="150">
        <v>32.924110259753299</v>
      </c>
    </row>
    <row r="1929" spans="2:3" x14ac:dyDescent="0.35">
      <c r="B1929" s="149" t="s">
        <v>2108</v>
      </c>
      <c r="C1929" s="150">
        <v>33.000225200002198</v>
      </c>
    </row>
    <row r="1930" spans="2:3" x14ac:dyDescent="0.35">
      <c r="B1930" s="149" t="s">
        <v>2109</v>
      </c>
      <c r="C1930" s="150">
        <v>35.66998541577</v>
      </c>
    </row>
    <row r="1931" spans="2:3" x14ac:dyDescent="0.35">
      <c r="B1931" s="149" t="s">
        <v>2110</v>
      </c>
      <c r="C1931" s="150">
        <v>35.4760644373468</v>
      </c>
    </row>
    <row r="1932" spans="2:3" x14ac:dyDescent="0.35">
      <c r="B1932" s="149" t="s">
        <v>2111</v>
      </c>
      <c r="C1932" s="150">
        <v>36.486595453114496</v>
      </c>
    </row>
    <row r="1933" spans="2:3" x14ac:dyDescent="0.35">
      <c r="B1933" s="149" t="s">
        <v>2112</v>
      </c>
      <c r="C1933" s="150">
        <v>34.935227625728501</v>
      </c>
    </row>
    <row r="1934" spans="2:3" x14ac:dyDescent="0.35">
      <c r="B1934" s="149" t="s">
        <v>2113</v>
      </c>
      <c r="C1934" s="150">
        <v>34.735186853114399</v>
      </c>
    </row>
    <row r="1935" spans="2:3" x14ac:dyDescent="0.35">
      <c r="B1935" s="149" t="s">
        <v>2114</v>
      </c>
      <c r="C1935" s="150">
        <v>31.756377030707501</v>
      </c>
    </row>
    <row r="1936" spans="2:3" x14ac:dyDescent="0.35">
      <c r="B1936" s="149" t="s">
        <v>2115</v>
      </c>
      <c r="C1936" s="150">
        <v>26.5132433576781</v>
      </c>
    </row>
    <row r="1937" spans="2:3" x14ac:dyDescent="0.35">
      <c r="B1937" s="149" t="s">
        <v>2116</v>
      </c>
      <c r="C1937" s="150">
        <v>25.9536646763503</v>
      </c>
    </row>
    <row r="1938" spans="2:3" x14ac:dyDescent="0.35">
      <c r="B1938" s="149" t="s">
        <v>2117</v>
      </c>
      <c r="C1938" s="150">
        <v>29.496260538591201</v>
      </c>
    </row>
    <row r="1939" spans="2:3" x14ac:dyDescent="0.35">
      <c r="B1939" s="149" t="s">
        <v>2118</v>
      </c>
      <c r="C1939" s="150">
        <v>33.4974584780105</v>
      </c>
    </row>
    <row r="1940" spans="2:3" x14ac:dyDescent="0.35">
      <c r="B1940" s="149" t="s">
        <v>2119</v>
      </c>
      <c r="C1940" s="150">
        <v>40.663737475521401</v>
      </c>
    </row>
    <row r="1941" spans="2:3" x14ac:dyDescent="0.35">
      <c r="B1941" s="149" t="s">
        <v>2120</v>
      </c>
      <c r="C1941" s="150">
        <v>51.513750088800201</v>
      </c>
    </row>
    <row r="1942" spans="2:3" x14ac:dyDescent="0.35">
      <c r="B1942" s="149" t="s">
        <v>2121</v>
      </c>
      <c r="C1942" s="150">
        <v>63.679900940253297</v>
      </c>
    </row>
    <row r="1943" spans="2:3" x14ac:dyDescent="0.35">
      <c r="B1943" s="149" t="s">
        <v>2122</v>
      </c>
      <c r="C1943" s="150">
        <v>60.721362936103702</v>
      </c>
    </row>
    <row r="1944" spans="2:3" x14ac:dyDescent="0.35">
      <c r="B1944" s="149" t="s">
        <v>2123</v>
      </c>
      <c r="C1944" s="150">
        <v>53.673272463904098</v>
      </c>
    </row>
    <row r="1945" spans="2:3" x14ac:dyDescent="0.35">
      <c r="B1945" s="149" t="s">
        <v>2124</v>
      </c>
      <c r="C1945" s="150">
        <v>53.253301587555498</v>
      </c>
    </row>
    <row r="1946" spans="2:3" x14ac:dyDescent="0.35">
      <c r="B1946" s="149" t="s">
        <v>2125</v>
      </c>
      <c r="C1946" s="150">
        <v>52.508216644816798</v>
      </c>
    </row>
    <row r="1947" spans="2:3" x14ac:dyDescent="0.35">
      <c r="B1947" s="149" t="s">
        <v>2126</v>
      </c>
      <c r="C1947" s="150">
        <v>57.077543609544797</v>
      </c>
    </row>
    <row r="1948" spans="2:3" x14ac:dyDescent="0.35">
      <c r="B1948" s="149" t="s">
        <v>2127</v>
      </c>
      <c r="C1948" s="150">
        <v>51.994716675804497</v>
      </c>
    </row>
    <row r="1949" spans="2:3" x14ac:dyDescent="0.35">
      <c r="B1949" s="149" t="s">
        <v>2128</v>
      </c>
      <c r="C1949" s="150">
        <v>50.3420480287784</v>
      </c>
    </row>
    <row r="1950" spans="2:3" x14ac:dyDescent="0.35">
      <c r="B1950" s="149" t="s">
        <v>2129</v>
      </c>
      <c r="C1950" s="150">
        <v>46.9965551440635</v>
      </c>
    </row>
    <row r="1951" spans="2:3" x14ac:dyDescent="0.35">
      <c r="B1951" s="149" t="s">
        <v>2130</v>
      </c>
      <c r="C1951" s="150">
        <v>45.147946566696099</v>
      </c>
    </row>
    <row r="1952" spans="2:3" x14ac:dyDescent="0.35">
      <c r="B1952" s="149" t="s">
        <v>2131</v>
      </c>
      <c r="C1952" s="150">
        <v>50.904710100350798</v>
      </c>
    </row>
    <row r="1953" spans="2:3" x14ac:dyDescent="0.35">
      <c r="B1953" s="149" t="s">
        <v>2132</v>
      </c>
      <c r="C1953" s="150">
        <v>66.647636849247505</v>
      </c>
    </row>
    <row r="1954" spans="2:3" x14ac:dyDescent="0.35">
      <c r="B1954" s="149" t="s">
        <v>2133</v>
      </c>
      <c r="C1954" s="150">
        <v>83.826005013755093</v>
      </c>
    </row>
    <row r="1955" spans="2:3" x14ac:dyDescent="0.35">
      <c r="B1955" s="149" t="s">
        <v>2134</v>
      </c>
      <c r="C1955" s="150">
        <v>74.7502930268667</v>
      </c>
    </row>
    <row r="1956" spans="2:3" x14ac:dyDescent="0.35">
      <c r="B1956" s="149" t="s">
        <v>2135</v>
      </c>
      <c r="C1956" s="150">
        <v>64.280069560280793</v>
      </c>
    </row>
    <row r="1957" spans="2:3" x14ac:dyDescent="0.35">
      <c r="B1957" s="149" t="s">
        <v>2136</v>
      </c>
      <c r="C1957" s="150">
        <v>55.2290176150603</v>
      </c>
    </row>
    <row r="1958" spans="2:3" x14ac:dyDescent="0.35">
      <c r="B1958" s="149" t="s">
        <v>2137</v>
      </c>
      <c r="C1958" s="150">
        <v>49.550109212777798</v>
      </c>
    </row>
    <row r="1959" spans="2:3" x14ac:dyDescent="0.35">
      <c r="B1959" s="149" t="s">
        <v>2138</v>
      </c>
      <c r="C1959" s="150">
        <v>47.660695452262601</v>
      </c>
    </row>
    <row r="1960" spans="2:3" x14ac:dyDescent="0.35">
      <c r="B1960" s="149" t="s">
        <v>2139</v>
      </c>
      <c r="C1960" s="150">
        <v>42.910715480814403</v>
      </c>
    </row>
    <row r="1961" spans="2:3" x14ac:dyDescent="0.35">
      <c r="B1961" s="149" t="s">
        <v>2140</v>
      </c>
      <c r="C1961" s="150">
        <v>40.525280606035501</v>
      </c>
    </row>
    <row r="1962" spans="2:3" x14ac:dyDescent="0.35">
      <c r="B1962" s="149" t="s">
        <v>2141</v>
      </c>
      <c r="C1962" s="150">
        <v>43.425848519731602</v>
      </c>
    </row>
    <row r="1963" spans="2:3" x14ac:dyDescent="0.35">
      <c r="B1963" s="149" t="s">
        <v>2142</v>
      </c>
      <c r="C1963" s="150">
        <v>43.040498783112803</v>
      </c>
    </row>
    <row r="1964" spans="2:3" x14ac:dyDescent="0.35">
      <c r="B1964" s="149" t="s">
        <v>2143</v>
      </c>
      <c r="C1964" s="150">
        <v>48.4171720978511</v>
      </c>
    </row>
    <row r="1965" spans="2:3" x14ac:dyDescent="0.35">
      <c r="B1965" s="149" t="s">
        <v>2144</v>
      </c>
      <c r="C1965" s="150">
        <v>67.589543768889698</v>
      </c>
    </row>
    <row r="1966" spans="2:3" x14ac:dyDescent="0.35">
      <c r="B1966" s="149" t="s">
        <v>2145</v>
      </c>
      <c r="C1966" s="150">
        <v>86.641021404910404</v>
      </c>
    </row>
    <row r="1967" spans="2:3" x14ac:dyDescent="0.35">
      <c r="B1967" s="149" t="s">
        <v>2146</v>
      </c>
      <c r="C1967" s="150">
        <v>74.134961199767702</v>
      </c>
    </row>
    <row r="1968" spans="2:3" x14ac:dyDescent="0.35">
      <c r="B1968" s="149" t="s">
        <v>2147</v>
      </c>
      <c r="C1968" s="150">
        <v>62.084897384931402</v>
      </c>
    </row>
    <row r="1969" spans="2:3" x14ac:dyDescent="0.35">
      <c r="B1969" s="149" t="s">
        <v>2148</v>
      </c>
      <c r="C1969" s="150">
        <v>58.465572400036002</v>
      </c>
    </row>
    <row r="1970" spans="2:3" x14ac:dyDescent="0.35">
      <c r="B1970" s="149" t="s">
        <v>2149</v>
      </c>
      <c r="C1970" s="150">
        <v>55.604365614757199</v>
      </c>
    </row>
    <row r="1971" spans="2:3" x14ac:dyDescent="0.35">
      <c r="B1971" s="149" t="s">
        <v>2150</v>
      </c>
      <c r="C1971" s="150">
        <v>51.287870413874998</v>
      </c>
    </row>
    <row r="1972" spans="2:3" x14ac:dyDescent="0.35">
      <c r="B1972" s="149" t="s">
        <v>2151</v>
      </c>
      <c r="C1972" s="150">
        <v>50.162333284553903</v>
      </c>
    </row>
    <row r="1973" spans="2:3" x14ac:dyDescent="0.35">
      <c r="B1973" s="149" t="s">
        <v>2152</v>
      </c>
      <c r="C1973" s="150">
        <v>48.814130241579697</v>
      </c>
    </row>
    <row r="1974" spans="2:3" x14ac:dyDescent="0.35">
      <c r="B1974" s="149" t="s">
        <v>2153</v>
      </c>
      <c r="C1974" s="150">
        <v>46.323299483806601</v>
      </c>
    </row>
    <row r="1975" spans="2:3" x14ac:dyDescent="0.35">
      <c r="B1975" s="149" t="s">
        <v>2154</v>
      </c>
      <c r="C1975" s="150">
        <v>46.067917306524699</v>
      </c>
    </row>
    <row r="1976" spans="2:3" x14ac:dyDescent="0.35">
      <c r="B1976" s="149" t="s">
        <v>2155</v>
      </c>
      <c r="C1976" s="150">
        <v>50.033421439807398</v>
      </c>
    </row>
    <row r="1977" spans="2:3" x14ac:dyDescent="0.35">
      <c r="B1977" s="149" t="s">
        <v>2156</v>
      </c>
      <c r="C1977" s="150">
        <v>63.300598794971698</v>
      </c>
    </row>
    <row r="1978" spans="2:3" x14ac:dyDescent="0.35">
      <c r="B1978" s="149" t="s">
        <v>2157</v>
      </c>
      <c r="C1978" s="150">
        <v>79.597204501679798</v>
      </c>
    </row>
    <row r="1979" spans="2:3" x14ac:dyDescent="0.35">
      <c r="B1979" s="149" t="s">
        <v>2158</v>
      </c>
      <c r="C1979" s="150">
        <v>74.469892075822401</v>
      </c>
    </row>
    <row r="1980" spans="2:3" x14ac:dyDescent="0.35">
      <c r="B1980" s="149" t="s">
        <v>2159</v>
      </c>
      <c r="C1980" s="150">
        <v>65.973453658439396</v>
      </c>
    </row>
    <row r="1981" spans="2:3" x14ac:dyDescent="0.35">
      <c r="B1981" s="149" t="s">
        <v>2160</v>
      </c>
      <c r="C1981" s="150">
        <v>56.421913701580003</v>
      </c>
    </row>
    <row r="1982" spans="2:3" x14ac:dyDescent="0.35">
      <c r="B1982" s="149" t="s">
        <v>2161</v>
      </c>
      <c r="C1982" s="150">
        <v>50.522406751896597</v>
      </c>
    </row>
    <row r="1983" spans="2:3" x14ac:dyDescent="0.35">
      <c r="B1983" s="149" t="s">
        <v>2162</v>
      </c>
      <c r="C1983" s="150">
        <v>46.397103283773397</v>
      </c>
    </row>
    <row r="1984" spans="2:3" x14ac:dyDescent="0.35">
      <c r="B1984" s="149" t="s">
        <v>2163</v>
      </c>
      <c r="C1984" s="150">
        <v>44.409367347795403</v>
      </c>
    </row>
    <row r="1985" spans="2:3" x14ac:dyDescent="0.35">
      <c r="B1985" s="149" t="s">
        <v>2164</v>
      </c>
      <c r="C1985" s="150">
        <v>46.272841750425101</v>
      </c>
    </row>
    <row r="1986" spans="2:3" x14ac:dyDescent="0.35">
      <c r="B1986" s="149" t="s">
        <v>2165</v>
      </c>
      <c r="C1986" s="150">
        <v>47.571980380664897</v>
      </c>
    </row>
    <row r="1987" spans="2:3" x14ac:dyDescent="0.35">
      <c r="B1987" s="149" t="s">
        <v>2166</v>
      </c>
      <c r="C1987" s="150">
        <v>47.244055539951802</v>
      </c>
    </row>
    <row r="1988" spans="2:3" x14ac:dyDescent="0.35">
      <c r="B1988" s="149" t="s">
        <v>2167</v>
      </c>
      <c r="C1988" s="150">
        <v>55.870587259396103</v>
      </c>
    </row>
    <row r="1989" spans="2:3" x14ac:dyDescent="0.35">
      <c r="B1989" s="149" t="s">
        <v>2168</v>
      </c>
      <c r="C1989" s="150">
        <v>72.892174340134105</v>
      </c>
    </row>
    <row r="1990" spans="2:3" x14ac:dyDescent="0.35">
      <c r="B1990" s="149" t="s">
        <v>2169</v>
      </c>
      <c r="C1990" s="150">
        <v>89.709200918320704</v>
      </c>
    </row>
    <row r="1991" spans="2:3" x14ac:dyDescent="0.35">
      <c r="B1991" s="149" t="s">
        <v>2170</v>
      </c>
      <c r="C1991" s="150">
        <v>85.063750342352094</v>
      </c>
    </row>
    <row r="1992" spans="2:3" x14ac:dyDescent="0.35">
      <c r="B1992" s="149" t="s">
        <v>2171</v>
      </c>
      <c r="C1992" s="150">
        <v>68.705130225481895</v>
      </c>
    </row>
    <row r="1993" spans="2:3" x14ac:dyDescent="0.35">
      <c r="B1993" s="149" t="s">
        <v>2172</v>
      </c>
      <c r="C1993" s="150">
        <v>67.482420910158694</v>
      </c>
    </row>
    <row r="1994" spans="2:3" x14ac:dyDescent="0.35">
      <c r="B1994" s="149" t="s">
        <v>2173</v>
      </c>
      <c r="C1994" s="150">
        <v>62.129649538524099</v>
      </c>
    </row>
    <row r="1995" spans="2:3" x14ac:dyDescent="0.35">
      <c r="B1995" s="149" t="s">
        <v>2174</v>
      </c>
      <c r="C1995" s="150">
        <v>60.287148414912302</v>
      </c>
    </row>
    <row r="1996" spans="2:3" x14ac:dyDescent="0.35">
      <c r="B1996" s="149" t="s">
        <v>2175</v>
      </c>
      <c r="C1996" s="150">
        <v>57.453078545794</v>
      </c>
    </row>
    <row r="1997" spans="2:3" x14ac:dyDescent="0.35">
      <c r="B1997" s="149" t="s">
        <v>2176</v>
      </c>
      <c r="C1997" s="150">
        <v>56.099539165679403</v>
      </c>
    </row>
    <row r="1998" spans="2:3" x14ac:dyDescent="0.35">
      <c r="B1998" s="149" t="s">
        <v>2177</v>
      </c>
      <c r="C1998" s="150">
        <v>52.285381121682498</v>
      </c>
    </row>
    <row r="1999" spans="2:3" x14ac:dyDescent="0.35">
      <c r="B1999" s="149" t="s">
        <v>2178</v>
      </c>
      <c r="C1999" s="150">
        <v>50.566355135495897</v>
      </c>
    </row>
    <row r="2000" spans="2:3" x14ac:dyDescent="0.35">
      <c r="B2000" s="149" t="s">
        <v>2179</v>
      </c>
      <c r="C2000" s="150">
        <v>54.016354006614698</v>
      </c>
    </row>
    <row r="2001" spans="2:3" x14ac:dyDescent="0.35">
      <c r="B2001" s="149" t="s">
        <v>2180</v>
      </c>
      <c r="C2001" s="150">
        <v>67.116792197869799</v>
      </c>
    </row>
    <row r="2002" spans="2:3" x14ac:dyDescent="0.35">
      <c r="B2002" s="149" t="s">
        <v>2181</v>
      </c>
      <c r="C2002" s="150">
        <v>82.653955255515996</v>
      </c>
    </row>
    <row r="2003" spans="2:3" x14ac:dyDescent="0.35">
      <c r="B2003" s="149" t="s">
        <v>2182</v>
      </c>
      <c r="C2003" s="150">
        <v>77.163262640710201</v>
      </c>
    </row>
    <row r="2004" spans="2:3" x14ac:dyDescent="0.35">
      <c r="B2004" s="149" t="s">
        <v>2183</v>
      </c>
      <c r="C2004" s="150">
        <v>64.939025272772298</v>
      </c>
    </row>
    <row r="2005" spans="2:3" x14ac:dyDescent="0.35">
      <c r="B2005" s="149" t="s">
        <v>2184</v>
      </c>
      <c r="C2005" s="150">
        <v>56.3923841893427</v>
      </c>
    </row>
    <row r="2006" spans="2:3" x14ac:dyDescent="0.35">
      <c r="B2006" s="149" t="s">
        <v>2185</v>
      </c>
      <c r="C2006" s="150">
        <v>50.414003670246501</v>
      </c>
    </row>
    <row r="2007" spans="2:3" x14ac:dyDescent="0.35">
      <c r="B2007" s="149" t="s">
        <v>2186</v>
      </c>
      <c r="C2007" s="150">
        <v>47.181523770344803</v>
      </c>
    </row>
    <row r="2008" spans="2:3" x14ac:dyDescent="0.35">
      <c r="B2008" s="149" t="s">
        <v>2187</v>
      </c>
      <c r="C2008" s="150">
        <v>43.781566290116302</v>
      </c>
    </row>
    <row r="2009" spans="2:3" x14ac:dyDescent="0.35">
      <c r="B2009" s="149" t="s">
        <v>2188</v>
      </c>
      <c r="C2009" s="150">
        <v>42.308413981609903</v>
      </c>
    </row>
    <row r="2010" spans="2:3" x14ac:dyDescent="0.35">
      <c r="B2010" s="149" t="s">
        <v>2189</v>
      </c>
      <c r="C2010" s="150">
        <v>43.298645500241697</v>
      </c>
    </row>
    <row r="2011" spans="2:3" x14ac:dyDescent="0.35">
      <c r="B2011" s="149" t="s">
        <v>2190</v>
      </c>
      <c r="C2011" s="150">
        <v>47.407537203989897</v>
      </c>
    </row>
    <row r="2012" spans="2:3" x14ac:dyDescent="0.35">
      <c r="B2012" s="149" t="s">
        <v>2191</v>
      </c>
      <c r="C2012" s="150">
        <v>53.683068478472002</v>
      </c>
    </row>
    <row r="2013" spans="2:3" x14ac:dyDescent="0.35">
      <c r="B2013" s="149" t="s">
        <v>2192</v>
      </c>
      <c r="C2013" s="150">
        <v>69.499130845847802</v>
      </c>
    </row>
    <row r="2014" spans="2:3" x14ac:dyDescent="0.35">
      <c r="B2014" s="149" t="s">
        <v>2193</v>
      </c>
      <c r="C2014" s="150">
        <v>88.378976035854294</v>
      </c>
    </row>
    <row r="2015" spans="2:3" x14ac:dyDescent="0.35">
      <c r="B2015" s="149" t="s">
        <v>2194</v>
      </c>
      <c r="C2015" s="150">
        <v>78.413691156255794</v>
      </c>
    </row>
    <row r="2016" spans="2:3" x14ac:dyDescent="0.35">
      <c r="B2016" s="149" t="s">
        <v>2195</v>
      </c>
      <c r="C2016" s="150">
        <v>66.335376524354899</v>
      </c>
    </row>
    <row r="2017" spans="2:3" x14ac:dyDescent="0.35">
      <c r="B2017" s="149" t="s">
        <v>2196</v>
      </c>
      <c r="C2017" s="150">
        <v>62.894669685593797</v>
      </c>
    </row>
    <row r="2018" spans="2:3" x14ac:dyDescent="0.35">
      <c r="B2018" s="149" t="s">
        <v>2197</v>
      </c>
      <c r="C2018" s="150">
        <v>56.657061107145402</v>
      </c>
    </row>
    <row r="2019" spans="2:3" x14ac:dyDescent="0.35">
      <c r="B2019" s="149" t="s">
        <v>2198</v>
      </c>
      <c r="C2019" s="150">
        <v>64.924394067654902</v>
      </c>
    </row>
    <row r="2020" spans="2:3" x14ac:dyDescent="0.35">
      <c r="B2020" s="149" t="s">
        <v>2199</v>
      </c>
      <c r="C2020" s="150">
        <v>57.4614865968191</v>
      </c>
    </row>
    <row r="2021" spans="2:3" x14ac:dyDescent="0.35">
      <c r="B2021" s="149" t="s">
        <v>2200</v>
      </c>
      <c r="C2021" s="150">
        <v>57.008619407219697</v>
      </c>
    </row>
    <row r="2022" spans="2:3" x14ac:dyDescent="0.35">
      <c r="B2022" s="149" t="s">
        <v>2201</v>
      </c>
      <c r="C2022" s="150">
        <v>54.263481401463103</v>
      </c>
    </row>
    <row r="2023" spans="2:3" x14ac:dyDescent="0.35">
      <c r="B2023" s="149" t="s">
        <v>2202</v>
      </c>
      <c r="C2023" s="150">
        <v>51.677894469622203</v>
      </c>
    </row>
    <row r="2024" spans="2:3" x14ac:dyDescent="0.35">
      <c r="B2024" s="149" t="s">
        <v>2203</v>
      </c>
      <c r="C2024" s="150">
        <v>55.516790005656802</v>
      </c>
    </row>
    <row r="2025" spans="2:3" x14ac:dyDescent="0.35">
      <c r="B2025" s="149" t="s">
        <v>2204</v>
      </c>
      <c r="C2025" s="150">
        <v>68.983008085950701</v>
      </c>
    </row>
    <row r="2026" spans="2:3" x14ac:dyDescent="0.35">
      <c r="B2026" s="149" t="s">
        <v>2205</v>
      </c>
      <c r="C2026" s="150">
        <v>86.638381972289494</v>
      </c>
    </row>
    <row r="2027" spans="2:3" x14ac:dyDescent="0.35">
      <c r="B2027" s="149" t="s">
        <v>2206</v>
      </c>
      <c r="C2027" s="150">
        <v>77.676287531761602</v>
      </c>
    </row>
    <row r="2028" spans="2:3" x14ac:dyDescent="0.35">
      <c r="B2028" s="149" t="s">
        <v>2207</v>
      </c>
      <c r="C2028" s="150">
        <v>68.361943706950996</v>
      </c>
    </row>
    <row r="2029" spans="2:3" x14ac:dyDescent="0.35">
      <c r="B2029" s="149" t="s">
        <v>2208</v>
      </c>
      <c r="C2029" s="150">
        <v>56.371200445805599</v>
      </c>
    </row>
    <row r="2030" spans="2:3" x14ac:dyDescent="0.35">
      <c r="B2030" s="149" t="s">
        <v>2209</v>
      </c>
      <c r="C2030" s="150">
        <v>50.066387095413198</v>
      </c>
    </row>
    <row r="2031" spans="2:3" x14ac:dyDescent="0.35">
      <c r="B2031" s="149" t="s">
        <v>2210</v>
      </c>
      <c r="C2031" s="150">
        <v>45.377382661591099</v>
      </c>
    </row>
    <row r="2032" spans="2:3" x14ac:dyDescent="0.35">
      <c r="B2032" s="149" t="s">
        <v>2211</v>
      </c>
      <c r="C2032" s="150">
        <v>42.108256741199703</v>
      </c>
    </row>
    <row r="2033" spans="2:3" x14ac:dyDescent="0.35">
      <c r="B2033" s="149" t="s">
        <v>2212</v>
      </c>
      <c r="C2033" s="150">
        <v>40.896646817503999</v>
      </c>
    </row>
    <row r="2034" spans="2:3" x14ac:dyDescent="0.35">
      <c r="B2034" s="149" t="s">
        <v>2213</v>
      </c>
      <c r="C2034" s="150">
        <v>42.226703332518298</v>
      </c>
    </row>
    <row r="2035" spans="2:3" x14ac:dyDescent="0.35">
      <c r="B2035" s="149" t="s">
        <v>2214</v>
      </c>
      <c r="C2035" s="150">
        <v>45.079292073439497</v>
      </c>
    </row>
    <row r="2036" spans="2:3" x14ac:dyDescent="0.35">
      <c r="B2036" s="149" t="s">
        <v>2215</v>
      </c>
      <c r="C2036" s="150">
        <v>57.675100005236999</v>
      </c>
    </row>
    <row r="2037" spans="2:3" x14ac:dyDescent="0.35">
      <c r="B2037" s="149" t="s">
        <v>2216</v>
      </c>
      <c r="C2037" s="150">
        <v>68.728141085110806</v>
      </c>
    </row>
    <row r="2038" spans="2:3" x14ac:dyDescent="0.35">
      <c r="B2038" s="149" t="s">
        <v>2217</v>
      </c>
      <c r="C2038" s="150">
        <v>88.997314024493605</v>
      </c>
    </row>
    <row r="2039" spans="2:3" x14ac:dyDescent="0.35">
      <c r="B2039" s="149" t="s">
        <v>2218</v>
      </c>
      <c r="C2039" s="150">
        <v>80.503992366079203</v>
      </c>
    </row>
    <row r="2040" spans="2:3" x14ac:dyDescent="0.35">
      <c r="B2040" s="149" t="s">
        <v>2219</v>
      </c>
      <c r="C2040" s="150">
        <v>67.479897295322999</v>
      </c>
    </row>
    <row r="2041" spans="2:3" x14ac:dyDescent="0.35">
      <c r="B2041" s="149" t="s">
        <v>2220</v>
      </c>
      <c r="C2041" s="150">
        <v>66.544616420954696</v>
      </c>
    </row>
    <row r="2042" spans="2:3" x14ac:dyDescent="0.35">
      <c r="B2042" s="149" t="s">
        <v>2221</v>
      </c>
      <c r="C2042" s="150">
        <v>58.150188538772099</v>
      </c>
    </row>
    <row r="2043" spans="2:3" x14ac:dyDescent="0.35">
      <c r="B2043" s="149" t="s">
        <v>2222</v>
      </c>
      <c r="C2043" s="150">
        <v>56.799821026034202</v>
      </c>
    </row>
    <row r="2044" spans="2:3" x14ac:dyDescent="0.35">
      <c r="B2044" s="149" t="s">
        <v>2223</v>
      </c>
      <c r="C2044" s="150">
        <v>54.053333653684398</v>
      </c>
    </row>
    <row r="2045" spans="2:3" x14ac:dyDescent="0.35">
      <c r="B2045" s="149" t="s">
        <v>2224</v>
      </c>
      <c r="C2045" s="150">
        <v>51.197416688412801</v>
      </c>
    </row>
    <row r="2046" spans="2:3" x14ac:dyDescent="0.35">
      <c r="B2046" s="149" t="s">
        <v>2225</v>
      </c>
      <c r="C2046" s="150">
        <v>48.033240468080301</v>
      </c>
    </row>
    <row r="2047" spans="2:3" x14ac:dyDescent="0.35">
      <c r="B2047" s="149" t="s">
        <v>2226</v>
      </c>
      <c r="C2047" s="150">
        <v>44.654113261651403</v>
      </c>
    </row>
    <row r="2048" spans="2:3" x14ac:dyDescent="0.35">
      <c r="B2048" s="149" t="s">
        <v>2227</v>
      </c>
      <c r="C2048" s="150">
        <v>50.189101153633402</v>
      </c>
    </row>
    <row r="2049" spans="2:3" x14ac:dyDescent="0.35">
      <c r="B2049" s="149" t="s">
        <v>2228</v>
      </c>
      <c r="C2049" s="150">
        <v>63.138432491035701</v>
      </c>
    </row>
    <row r="2050" spans="2:3" x14ac:dyDescent="0.35">
      <c r="B2050" s="149" t="s">
        <v>2229</v>
      </c>
      <c r="C2050" s="150">
        <v>77.6627683265625</v>
      </c>
    </row>
    <row r="2051" spans="2:3" x14ac:dyDescent="0.35">
      <c r="B2051" s="149" t="s">
        <v>2230</v>
      </c>
      <c r="C2051" s="150">
        <v>73.3948392311448</v>
      </c>
    </row>
    <row r="2052" spans="2:3" x14ac:dyDescent="0.35">
      <c r="B2052" s="149" t="s">
        <v>2231</v>
      </c>
      <c r="C2052" s="150">
        <v>62.4216297090151</v>
      </c>
    </row>
    <row r="2053" spans="2:3" x14ac:dyDescent="0.35">
      <c r="B2053" s="149" t="s">
        <v>2232</v>
      </c>
      <c r="C2053" s="150">
        <v>54.007040533947098</v>
      </c>
    </row>
    <row r="2054" spans="2:3" x14ac:dyDescent="0.35">
      <c r="B2054" s="149" t="s">
        <v>2233</v>
      </c>
      <c r="C2054" s="150">
        <v>49.286540830316802</v>
      </c>
    </row>
    <row r="2055" spans="2:3" x14ac:dyDescent="0.35">
      <c r="B2055" s="149" t="s">
        <v>2234</v>
      </c>
      <c r="C2055" s="150">
        <v>42.922528109506999</v>
      </c>
    </row>
    <row r="2056" spans="2:3" x14ac:dyDescent="0.35">
      <c r="B2056" s="149" t="s">
        <v>2235</v>
      </c>
      <c r="C2056" s="150">
        <v>38.481632067728903</v>
      </c>
    </row>
    <row r="2057" spans="2:3" x14ac:dyDescent="0.35">
      <c r="B2057" s="149" t="s">
        <v>2236</v>
      </c>
      <c r="C2057" s="150">
        <v>41.570736408866701</v>
      </c>
    </row>
    <row r="2058" spans="2:3" x14ac:dyDescent="0.35">
      <c r="B2058" s="149" t="s">
        <v>2237</v>
      </c>
      <c r="C2058" s="150">
        <v>40.701855687605203</v>
      </c>
    </row>
    <row r="2059" spans="2:3" x14ac:dyDescent="0.35">
      <c r="B2059" s="149" t="s">
        <v>2238</v>
      </c>
      <c r="C2059" s="150">
        <v>43.507765950687201</v>
      </c>
    </row>
    <row r="2060" spans="2:3" x14ac:dyDescent="0.35">
      <c r="B2060" s="149" t="s">
        <v>2239</v>
      </c>
      <c r="C2060" s="150">
        <v>60.012909238451897</v>
      </c>
    </row>
    <row r="2061" spans="2:3" x14ac:dyDescent="0.35">
      <c r="B2061" s="149" t="s">
        <v>2240</v>
      </c>
      <c r="C2061" s="150">
        <v>75.531136872262906</v>
      </c>
    </row>
    <row r="2062" spans="2:3" x14ac:dyDescent="0.35">
      <c r="B2062" s="149" t="s">
        <v>2241</v>
      </c>
      <c r="C2062" s="150">
        <v>90.102841034410702</v>
      </c>
    </row>
    <row r="2063" spans="2:3" x14ac:dyDescent="0.35">
      <c r="B2063" s="149" t="s">
        <v>2242</v>
      </c>
      <c r="C2063" s="150">
        <v>84.158196306420606</v>
      </c>
    </row>
    <row r="2064" spans="2:3" x14ac:dyDescent="0.35">
      <c r="B2064" s="149" t="s">
        <v>2243</v>
      </c>
      <c r="C2064" s="150">
        <v>70.708126876407505</v>
      </c>
    </row>
    <row r="2065" spans="2:3" x14ac:dyDescent="0.35">
      <c r="B2065" s="149" t="s">
        <v>2244</v>
      </c>
      <c r="C2065" s="150">
        <v>71.044232054667205</v>
      </c>
    </row>
    <row r="2066" spans="2:3" x14ac:dyDescent="0.35">
      <c r="B2066" s="149" t="s">
        <v>2245</v>
      </c>
      <c r="C2066" s="150">
        <v>66.029523254032199</v>
      </c>
    </row>
    <row r="2067" spans="2:3" x14ac:dyDescent="0.35">
      <c r="B2067" s="149" t="s">
        <v>2246</v>
      </c>
      <c r="C2067" s="150">
        <v>50.502523665896497</v>
      </c>
    </row>
    <row r="2068" spans="2:3" x14ac:dyDescent="0.35">
      <c r="B2068" s="149" t="s">
        <v>2247</v>
      </c>
      <c r="C2068" s="150">
        <v>46.4376014749324</v>
      </c>
    </row>
    <row r="2069" spans="2:3" x14ac:dyDescent="0.35">
      <c r="B2069" s="149" t="s">
        <v>2248</v>
      </c>
      <c r="C2069" s="150">
        <v>43.366713789767203</v>
      </c>
    </row>
    <row r="2070" spans="2:3" x14ac:dyDescent="0.35">
      <c r="B2070" s="149" t="s">
        <v>2249</v>
      </c>
      <c r="C2070" s="150">
        <v>41.964010982328602</v>
      </c>
    </row>
    <row r="2071" spans="2:3" x14ac:dyDescent="0.35">
      <c r="B2071" s="149" t="s">
        <v>2250</v>
      </c>
      <c r="C2071" s="150">
        <v>41.8478081745141</v>
      </c>
    </row>
    <row r="2072" spans="2:3" x14ac:dyDescent="0.35">
      <c r="B2072" s="149" t="s">
        <v>2251</v>
      </c>
      <c r="C2072" s="150">
        <v>43.280105704542201</v>
      </c>
    </row>
    <row r="2073" spans="2:3" x14ac:dyDescent="0.35">
      <c r="B2073" s="149" t="s">
        <v>2252</v>
      </c>
      <c r="C2073" s="150">
        <v>44.5639944051144</v>
      </c>
    </row>
    <row r="2074" spans="2:3" x14ac:dyDescent="0.35">
      <c r="B2074" s="149" t="s">
        <v>2253</v>
      </c>
      <c r="C2074" s="150">
        <v>46.835824580364097</v>
      </c>
    </row>
    <row r="2075" spans="2:3" x14ac:dyDescent="0.35">
      <c r="B2075" s="149" t="s">
        <v>2254</v>
      </c>
      <c r="C2075" s="150">
        <v>46.4053954532909</v>
      </c>
    </row>
    <row r="2076" spans="2:3" x14ac:dyDescent="0.35">
      <c r="B2076" s="149" t="s">
        <v>2255</v>
      </c>
      <c r="C2076" s="150">
        <v>44.453449411912501</v>
      </c>
    </row>
    <row r="2077" spans="2:3" x14ac:dyDescent="0.35">
      <c r="B2077" s="149" t="s">
        <v>2256</v>
      </c>
      <c r="C2077" s="150">
        <v>39.665197383541397</v>
      </c>
    </row>
    <row r="2078" spans="2:3" x14ac:dyDescent="0.35">
      <c r="B2078" s="149" t="s">
        <v>2257</v>
      </c>
      <c r="C2078" s="150">
        <v>33.787163217464197</v>
      </c>
    </row>
    <row r="2079" spans="2:3" x14ac:dyDescent="0.35">
      <c r="B2079" s="149" t="s">
        <v>2258</v>
      </c>
      <c r="C2079" s="150">
        <v>29.858899010222</v>
      </c>
    </row>
    <row r="2080" spans="2:3" x14ac:dyDescent="0.35">
      <c r="B2080" s="149" t="s">
        <v>2259</v>
      </c>
      <c r="C2080" s="150">
        <v>24.751198064488101</v>
      </c>
    </row>
    <row r="2081" spans="2:3" x14ac:dyDescent="0.35">
      <c r="B2081" s="149" t="s">
        <v>2260</v>
      </c>
      <c r="C2081" s="150">
        <v>27.770294985121701</v>
      </c>
    </row>
    <row r="2082" spans="2:3" x14ac:dyDescent="0.35">
      <c r="B2082" s="149" t="s">
        <v>2261</v>
      </c>
      <c r="C2082" s="150">
        <v>33.800654929232898</v>
      </c>
    </row>
    <row r="2083" spans="2:3" x14ac:dyDescent="0.35">
      <c r="B2083" s="149" t="s">
        <v>2262</v>
      </c>
      <c r="C2083" s="150">
        <v>44.486961083079997</v>
      </c>
    </row>
    <row r="2084" spans="2:3" x14ac:dyDescent="0.35">
      <c r="B2084" s="149" t="s">
        <v>2263</v>
      </c>
      <c r="C2084" s="150">
        <v>56.139012669662698</v>
      </c>
    </row>
    <row r="2085" spans="2:3" x14ac:dyDescent="0.35">
      <c r="B2085" s="149" t="s">
        <v>2264</v>
      </c>
      <c r="C2085" s="150">
        <v>68.287646292636097</v>
      </c>
    </row>
    <row r="2086" spans="2:3" x14ac:dyDescent="0.35">
      <c r="B2086" s="149" t="s">
        <v>2265</v>
      </c>
      <c r="C2086" s="150">
        <v>77.557322710767096</v>
      </c>
    </row>
    <row r="2087" spans="2:3" x14ac:dyDescent="0.35">
      <c r="B2087" s="149" t="s">
        <v>2266</v>
      </c>
      <c r="C2087" s="150">
        <v>68.317241015225605</v>
      </c>
    </row>
    <row r="2088" spans="2:3" x14ac:dyDescent="0.35">
      <c r="B2088" s="149" t="s">
        <v>2267</v>
      </c>
      <c r="C2088" s="150">
        <v>60.792782796855299</v>
      </c>
    </row>
    <row r="2089" spans="2:3" x14ac:dyDescent="0.35">
      <c r="B2089" s="149" t="s">
        <v>2268</v>
      </c>
      <c r="C2089" s="150">
        <v>62.240748121195502</v>
      </c>
    </row>
    <row r="2090" spans="2:3" x14ac:dyDescent="0.35">
      <c r="B2090" s="149" t="s">
        <v>2269</v>
      </c>
      <c r="C2090" s="150">
        <v>58.420417608103101</v>
      </c>
    </row>
    <row r="2091" spans="2:3" x14ac:dyDescent="0.35">
      <c r="B2091" s="149" t="s">
        <v>2270</v>
      </c>
      <c r="C2091" s="150">
        <v>44.410581468882697</v>
      </c>
    </row>
    <row r="2092" spans="2:3" x14ac:dyDescent="0.35">
      <c r="B2092" s="149" t="s">
        <v>2271</v>
      </c>
      <c r="C2092" s="150">
        <v>39.848657386724703</v>
      </c>
    </row>
    <row r="2093" spans="2:3" x14ac:dyDescent="0.35">
      <c r="B2093" s="149" t="s">
        <v>2272</v>
      </c>
      <c r="C2093" s="150">
        <v>32.515613997512602</v>
      </c>
    </row>
    <row r="2094" spans="2:3" x14ac:dyDescent="0.35">
      <c r="B2094" s="149" t="s">
        <v>2273</v>
      </c>
      <c r="C2094" s="150">
        <v>31.089701951039402</v>
      </c>
    </row>
    <row r="2095" spans="2:3" x14ac:dyDescent="0.35">
      <c r="B2095" s="149" t="s">
        <v>2274</v>
      </c>
      <c r="C2095" s="150">
        <v>32.924110259753299</v>
      </c>
    </row>
    <row r="2096" spans="2:3" x14ac:dyDescent="0.35">
      <c r="B2096" s="149" t="s">
        <v>2275</v>
      </c>
      <c r="C2096" s="150">
        <v>33.000225200002198</v>
      </c>
    </row>
    <row r="2097" spans="2:3" x14ac:dyDescent="0.35">
      <c r="B2097" s="149" t="s">
        <v>2276</v>
      </c>
      <c r="C2097" s="150">
        <v>35.66998541577</v>
      </c>
    </row>
    <row r="2098" spans="2:3" x14ac:dyDescent="0.35">
      <c r="B2098" s="149" t="s">
        <v>2277</v>
      </c>
      <c r="C2098" s="150">
        <v>35.4760644373468</v>
      </c>
    </row>
    <row r="2099" spans="2:3" x14ac:dyDescent="0.35">
      <c r="B2099" s="149" t="s">
        <v>2278</v>
      </c>
      <c r="C2099" s="150">
        <v>36.486595453114496</v>
      </c>
    </row>
    <row r="2100" spans="2:3" x14ac:dyDescent="0.35">
      <c r="B2100" s="149" t="s">
        <v>2279</v>
      </c>
      <c r="C2100" s="150">
        <v>34.935227625728501</v>
      </c>
    </row>
    <row r="2101" spans="2:3" x14ac:dyDescent="0.35">
      <c r="B2101" s="149" t="s">
        <v>2280</v>
      </c>
      <c r="C2101" s="150">
        <v>34.735186853114399</v>
      </c>
    </row>
    <row r="2102" spans="2:3" x14ac:dyDescent="0.35">
      <c r="B2102" s="149" t="s">
        <v>2281</v>
      </c>
      <c r="C2102" s="150">
        <v>31.756377030707501</v>
      </c>
    </row>
    <row r="2103" spans="2:3" x14ac:dyDescent="0.35">
      <c r="B2103" s="149" t="s">
        <v>2282</v>
      </c>
      <c r="C2103" s="150">
        <v>26.5132433576781</v>
      </c>
    </row>
    <row r="2104" spans="2:3" x14ac:dyDescent="0.35">
      <c r="B2104" s="149" t="s">
        <v>2283</v>
      </c>
      <c r="C2104" s="150">
        <v>25.9536646763503</v>
      </c>
    </row>
    <row r="2105" spans="2:3" x14ac:dyDescent="0.35">
      <c r="B2105" s="149" t="s">
        <v>2284</v>
      </c>
      <c r="C2105" s="150">
        <v>29.496260538591201</v>
      </c>
    </row>
    <row r="2106" spans="2:3" x14ac:dyDescent="0.35">
      <c r="B2106" s="149" t="s">
        <v>2285</v>
      </c>
      <c r="C2106" s="150">
        <v>33.4974584780105</v>
      </c>
    </row>
    <row r="2107" spans="2:3" x14ac:dyDescent="0.35">
      <c r="B2107" s="149" t="s">
        <v>2286</v>
      </c>
      <c r="C2107" s="150">
        <v>40.663737475521401</v>
      </c>
    </row>
    <row r="2108" spans="2:3" x14ac:dyDescent="0.35">
      <c r="B2108" s="149" t="s">
        <v>2287</v>
      </c>
      <c r="C2108" s="150">
        <v>51.513750088800201</v>
      </c>
    </row>
    <row r="2109" spans="2:3" x14ac:dyDescent="0.35">
      <c r="B2109" s="149" t="s">
        <v>2288</v>
      </c>
      <c r="C2109" s="150">
        <v>63.679900940253297</v>
      </c>
    </row>
    <row r="2110" spans="2:3" x14ac:dyDescent="0.35">
      <c r="B2110" s="149" t="s">
        <v>2289</v>
      </c>
      <c r="C2110" s="150">
        <v>60.721362936103702</v>
      </c>
    </row>
    <row r="2111" spans="2:3" x14ac:dyDescent="0.35">
      <c r="B2111" s="149" t="s">
        <v>2290</v>
      </c>
      <c r="C2111" s="150">
        <v>53.673272463904098</v>
      </c>
    </row>
    <row r="2112" spans="2:3" x14ac:dyDescent="0.35">
      <c r="B2112" s="149" t="s">
        <v>2291</v>
      </c>
      <c r="C2112" s="150">
        <v>53.253301587555498</v>
      </c>
    </row>
    <row r="2113" spans="2:3" x14ac:dyDescent="0.35">
      <c r="B2113" s="149" t="s">
        <v>2292</v>
      </c>
      <c r="C2113" s="150">
        <v>52.508216644816798</v>
      </c>
    </row>
    <row r="2114" spans="2:3" x14ac:dyDescent="0.35">
      <c r="B2114" s="149" t="s">
        <v>2293</v>
      </c>
      <c r="C2114" s="150">
        <v>57.077543609544797</v>
      </c>
    </row>
    <row r="2115" spans="2:3" x14ac:dyDescent="0.35">
      <c r="B2115" s="149" t="s">
        <v>2294</v>
      </c>
      <c r="C2115" s="150">
        <v>51.994716675804497</v>
      </c>
    </row>
    <row r="2116" spans="2:3" x14ac:dyDescent="0.35">
      <c r="B2116" s="149" t="s">
        <v>2295</v>
      </c>
      <c r="C2116" s="150">
        <v>50.3420480287784</v>
      </c>
    </row>
    <row r="2117" spans="2:3" x14ac:dyDescent="0.35">
      <c r="B2117" s="149" t="s">
        <v>2296</v>
      </c>
      <c r="C2117" s="150">
        <v>46.9965551440635</v>
      </c>
    </row>
    <row r="2118" spans="2:3" x14ac:dyDescent="0.35">
      <c r="B2118" s="149" t="s">
        <v>2297</v>
      </c>
      <c r="C2118" s="150">
        <v>45.147946566696099</v>
      </c>
    </row>
    <row r="2119" spans="2:3" x14ac:dyDescent="0.35">
      <c r="B2119" s="149" t="s">
        <v>2298</v>
      </c>
      <c r="C2119" s="150">
        <v>50.904710100350798</v>
      </c>
    </row>
    <row r="2120" spans="2:3" x14ac:dyDescent="0.35">
      <c r="B2120" s="149" t="s">
        <v>2299</v>
      </c>
      <c r="C2120" s="150">
        <v>66.647636849247505</v>
      </c>
    </row>
    <row r="2121" spans="2:3" x14ac:dyDescent="0.35">
      <c r="B2121" s="149" t="s">
        <v>2300</v>
      </c>
      <c r="C2121" s="150">
        <v>83.826005013755093</v>
      </c>
    </row>
    <row r="2122" spans="2:3" x14ac:dyDescent="0.35">
      <c r="B2122" s="149" t="s">
        <v>2301</v>
      </c>
      <c r="C2122" s="150">
        <v>74.7502930268667</v>
      </c>
    </row>
    <row r="2123" spans="2:3" x14ac:dyDescent="0.35">
      <c r="B2123" s="149" t="s">
        <v>2302</v>
      </c>
      <c r="C2123" s="150">
        <v>64.280069560280793</v>
      </c>
    </row>
    <row r="2124" spans="2:3" x14ac:dyDescent="0.35">
      <c r="B2124" s="149" t="s">
        <v>2303</v>
      </c>
      <c r="C2124" s="150">
        <v>55.2290176150603</v>
      </c>
    </row>
    <row r="2125" spans="2:3" x14ac:dyDescent="0.35">
      <c r="B2125" s="149" t="s">
        <v>2304</v>
      </c>
      <c r="C2125" s="150">
        <v>49.550109212777798</v>
      </c>
    </row>
    <row r="2126" spans="2:3" x14ac:dyDescent="0.35">
      <c r="B2126" s="149" t="s">
        <v>2305</v>
      </c>
      <c r="C2126" s="150">
        <v>47.660695452262601</v>
      </c>
    </row>
    <row r="2127" spans="2:3" x14ac:dyDescent="0.35">
      <c r="B2127" s="149" t="s">
        <v>2306</v>
      </c>
      <c r="C2127" s="150">
        <v>42.910715480814403</v>
      </c>
    </row>
    <row r="2128" spans="2:3" x14ac:dyDescent="0.35">
      <c r="B2128" s="149" t="s">
        <v>2307</v>
      </c>
      <c r="C2128" s="150">
        <v>40.525280606035501</v>
      </c>
    </row>
    <row r="2129" spans="2:3" x14ac:dyDescent="0.35">
      <c r="B2129" s="149" t="s">
        <v>2308</v>
      </c>
      <c r="C2129" s="150">
        <v>43.425848519731602</v>
      </c>
    </row>
    <row r="2130" spans="2:3" x14ac:dyDescent="0.35">
      <c r="B2130" s="149" t="s">
        <v>2309</v>
      </c>
      <c r="C2130" s="150">
        <v>43.040498783112803</v>
      </c>
    </row>
    <row r="2131" spans="2:3" x14ac:dyDescent="0.35">
      <c r="B2131" s="149" t="s">
        <v>2310</v>
      </c>
      <c r="C2131" s="150">
        <v>48.4171720978511</v>
      </c>
    </row>
    <row r="2132" spans="2:3" x14ac:dyDescent="0.35">
      <c r="B2132" s="149" t="s">
        <v>2311</v>
      </c>
      <c r="C2132" s="150">
        <v>67.589543768889698</v>
      </c>
    </row>
    <row r="2133" spans="2:3" x14ac:dyDescent="0.35">
      <c r="B2133" s="149" t="s">
        <v>2312</v>
      </c>
      <c r="C2133" s="150">
        <v>86.641021404910404</v>
      </c>
    </row>
    <row r="2134" spans="2:3" x14ac:dyDescent="0.35">
      <c r="B2134" s="149" t="s">
        <v>2313</v>
      </c>
      <c r="C2134" s="150">
        <v>74.134961199767702</v>
      </c>
    </row>
    <row r="2135" spans="2:3" x14ac:dyDescent="0.35">
      <c r="B2135" s="149" t="s">
        <v>2314</v>
      </c>
      <c r="C2135" s="150">
        <v>62.084897384931402</v>
      </c>
    </row>
    <row r="2136" spans="2:3" x14ac:dyDescent="0.35">
      <c r="B2136" s="149" t="s">
        <v>2315</v>
      </c>
      <c r="C2136" s="150">
        <v>58.465572400036002</v>
      </c>
    </row>
    <row r="2137" spans="2:3" x14ac:dyDescent="0.35">
      <c r="B2137" s="149" t="s">
        <v>2316</v>
      </c>
      <c r="C2137" s="150">
        <v>55.604365614757199</v>
      </c>
    </row>
    <row r="2138" spans="2:3" x14ac:dyDescent="0.35">
      <c r="B2138" s="149" t="s">
        <v>2317</v>
      </c>
      <c r="C2138" s="150">
        <v>51.287870413874998</v>
      </c>
    </row>
    <row r="2139" spans="2:3" x14ac:dyDescent="0.35">
      <c r="B2139" s="149" t="s">
        <v>2318</v>
      </c>
      <c r="C2139" s="150">
        <v>50.162333284553903</v>
      </c>
    </row>
    <row r="2140" spans="2:3" x14ac:dyDescent="0.35">
      <c r="B2140" s="149" t="s">
        <v>2319</v>
      </c>
      <c r="C2140" s="150">
        <v>48.814130241579697</v>
      </c>
    </row>
    <row r="2141" spans="2:3" x14ac:dyDescent="0.35">
      <c r="B2141" s="149" t="s">
        <v>2320</v>
      </c>
      <c r="C2141" s="150">
        <v>46.323299483806601</v>
      </c>
    </row>
    <row r="2142" spans="2:3" x14ac:dyDescent="0.35">
      <c r="B2142" s="149" t="s">
        <v>2321</v>
      </c>
      <c r="C2142" s="150">
        <v>46.067917306524699</v>
      </c>
    </row>
    <row r="2143" spans="2:3" x14ac:dyDescent="0.35">
      <c r="B2143" s="149" t="s">
        <v>2322</v>
      </c>
      <c r="C2143" s="150">
        <v>50.033421439807398</v>
      </c>
    </row>
    <row r="2144" spans="2:3" x14ac:dyDescent="0.35">
      <c r="B2144" s="149" t="s">
        <v>2323</v>
      </c>
      <c r="C2144" s="150">
        <v>63.300598794971698</v>
      </c>
    </row>
    <row r="2145" spans="2:3" x14ac:dyDescent="0.35">
      <c r="B2145" s="149" t="s">
        <v>2324</v>
      </c>
      <c r="C2145" s="150">
        <v>79.597204501679798</v>
      </c>
    </row>
    <row r="2146" spans="2:3" x14ac:dyDescent="0.35">
      <c r="B2146" s="149" t="s">
        <v>2325</v>
      </c>
      <c r="C2146" s="150">
        <v>74.469892075822401</v>
      </c>
    </row>
    <row r="2147" spans="2:3" x14ac:dyDescent="0.35">
      <c r="B2147" s="149" t="s">
        <v>2326</v>
      </c>
      <c r="C2147" s="150">
        <v>65.973453658439396</v>
      </c>
    </row>
    <row r="2148" spans="2:3" x14ac:dyDescent="0.35">
      <c r="B2148" s="149" t="s">
        <v>2327</v>
      </c>
      <c r="C2148" s="150">
        <v>56.421913701580003</v>
      </c>
    </row>
    <row r="2149" spans="2:3" x14ac:dyDescent="0.35">
      <c r="B2149" s="149" t="s">
        <v>2328</v>
      </c>
      <c r="C2149" s="150">
        <v>50.522406751896597</v>
      </c>
    </row>
    <row r="2150" spans="2:3" x14ac:dyDescent="0.35">
      <c r="B2150" s="149" t="s">
        <v>2329</v>
      </c>
      <c r="C2150" s="150">
        <v>46.397103283773397</v>
      </c>
    </row>
    <row r="2151" spans="2:3" x14ac:dyDescent="0.35">
      <c r="B2151" s="149" t="s">
        <v>2330</v>
      </c>
      <c r="C2151" s="150">
        <v>44.409367347795403</v>
      </c>
    </row>
    <row r="2152" spans="2:3" x14ac:dyDescent="0.35">
      <c r="B2152" s="149" t="s">
        <v>2331</v>
      </c>
      <c r="C2152" s="150">
        <v>46.272841750425101</v>
      </c>
    </row>
    <row r="2153" spans="2:3" x14ac:dyDescent="0.35">
      <c r="B2153" s="149" t="s">
        <v>2332</v>
      </c>
      <c r="C2153" s="150">
        <v>47.571980380664897</v>
      </c>
    </row>
    <row r="2154" spans="2:3" x14ac:dyDescent="0.35">
      <c r="B2154" s="149" t="s">
        <v>2333</v>
      </c>
      <c r="C2154" s="150">
        <v>47.244055539951802</v>
      </c>
    </row>
    <row r="2155" spans="2:3" x14ac:dyDescent="0.35">
      <c r="B2155" s="149" t="s">
        <v>2334</v>
      </c>
      <c r="C2155" s="150">
        <v>55.870587259396103</v>
      </c>
    </row>
    <row r="2156" spans="2:3" x14ac:dyDescent="0.35">
      <c r="B2156" s="149" t="s">
        <v>2335</v>
      </c>
      <c r="C2156" s="150">
        <v>72.892174340134105</v>
      </c>
    </row>
    <row r="2157" spans="2:3" x14ac:dyDescent="0.35">
      <c r="B2157" s="149" t="s">
        <v>2336</v>
      </c>
      <c r="C2157" s="150">
        <v>89.709200918320704</v>
      </c>
    </row>
    <row r="2158" spans="2:3" x14ac:dyDescent="0.35">
      <c r="B2158" s="149" t="s">
        <v>2337</v>
      </c>
      <c r="C2158" s="150">
        <v>85.063750342352094</v>
      </c>
    </row>
    <row r="2159" spans="2:3" x14ac:dyDescent="0.35">
      <c r="B2159" s="149" t="s">
        <v>2338</v>
      </c>
      <c r="C2159" s="150">
        <v>68.705130225481895</v>
      </c>
    </row>
    <row r="2160" spans="2:3" x14ac:dyDescent="0.35">
      <c r="B2160" s="149" t="s">
        <v>2339</v>
      </c>
      <c r="C2160" s="150">
        <v>67.482420910158694</v>
      </c>
    </row>
    <row r="2161" spans="2:3" x14ac:dyDescent="0.35">
      <c r="B2161" s="149" t="s">
        <v>2340</v>
      </c>
      <c r="C2161" s="150">
        <v>62.129649538524099</v>
      </c>
    </row>
    <row r="2162" spans="2:3" x14ac:dyDescent="0.35">
      <c r="B2162" s="149" t="s">
        <v>2341</v>
      </c>
      <c r="C2162" s="150">
        <v>46.8982943413301</v>
      </c>
    </row>
    <row r="2163" spans="2:3" x14ac:dyDescent="0.35">
      <c r="B2163" s="149" t="s">
        <v>2342</v>
      </c>
      <c r="C2163" s="150">
        <v>41.4078504317091</v>
      </c>
    </row>
    <row r="2164" spans="2:3" x14ac:dyDescent="0.35">
      <c r="B2164" s="149" t="s">
        <v>2343</v>
      </c>
      <c r="C2164" s="150">
        <v>40.928254083392801</v>
      </c>
    </row>
    <row r="2165" spans="2:3" x14ac:dyDescent="0.35">
      <c r="B2165" s="149" t="s">
        <v>2344</v>
      </c>
      <c r="C2165" s="150">
        <v>36.3029521579424</v>
      </c>
    </row>
    <row r="2166" spans="2:3" x14ac:dyDescent="0.35">
      <c r="B2166" s="149" t="s">
        <v>2345</v>
      </c>
      <c r="C2166" s="150">
        <v>36.632441077759601</v>
      </c>
    </row>
    <row r="2167" spans="2:3" x14ac:dyDescent="0.35">
      <c r="B2167" s="149" t="s">
        <v>2346</v>
      </c>
      <c r="C2167" s="150">
        <v>45.716743337750898</v>
      </c>
    </row>
    <row r="2168" spans="2:3" x14ac:dyDescent="0.35">
      <c r="B2168" s="149" t="s">
        <v>2347</v>
      </c>
      <c r="C2168" s="150">
        <v>69.5159335574468</v>
      </c>
    </row>
    <row r="2169" spans="2:3" x14ac:dyDescent="0.35">
      <c r="B2169" s="149" t="s">
        <v>2348</v>
      </c>
      <c r="C2169" s="150">
        <v>106.762507102011</v>
      </c>
    </row>
    <row r="2170" spans="2:3" x14ac:dyDescent="0.35">
      <c r="B2170" s="149" t="s">
        <v>2349</v>
      </c>
      <c r="C2170" s="150">
        <v>82.170851147535302</v>
      </c>
    </row>
    <row r="2171" spans="2:3" x14ac:dyDescent="0.35">
      <c r="B2171" s="149" t="s">
        <v>2350</v>
      </c>
      <c r="C2171" s="150">
        <v>62.9178845234728</v>
      </c>
    </row>
    <row r="2172" spans="2:3" x14ac:dyDescent="0.35">
      <c r="B2172" s="149" t="s">
        <v>2351</v>
      </c>
      <c r="C2172" s="150">
        <v>47.6758302691631</v>
      </c>
    </row>
    <row r="2173" spans="2:3" x14ac:dyDescent="0.35">
      <c r="B2173" s="149" t="s">
        <v>2352</v>
      </c>
      <c r="C2173" s="150">
        <v>40.732586650074197</v>
      </c>
    </row>
    <row r="2174" spans="2:3" x14ac:dyDescent="0.35">
      <c r="B2174" s="149" t="s">
        <v>2353</v>
      </c>
      <c r="C2174" s="150">
        <v>38.961540790369902</v>
      </c>
    </row>
    <row r="2175" spans="2:3" x14ac:dyDescent="0.35">
      <c r="B2175" s="149" t="s">
        <v>2354</v>
      </c>
      <c r="C2175" s="150">
        <v>31.834781781010399</v>
      </c>
    </row>
    <row r="2176" spans="2:3" x14ac:dyDescent="0.35">
      <c r="B2176" s="149" t="s">
        <v>2355</v>
      </c>
      <c r="C2176" s="150">
        <v>31.035144053804999</v>
      </c>
    </row>
    <row r="2177" spans="2:3" x14ac:dyDescent="0.35">
      <c r="B2177" s="149" t="s">
        <v>2356</v>
      </c>
      <c r="C2177" s="150">
        <v>28.330371888404301</v>
      </c>
    </row>
    <row r="2178" spans="2:3" x14ac:dyDescent="0.35">
      <c r="B2178" s="149" t="s">
        <v>2357</v>
      </c>
      <c r="C2178" s="150">
        <v>24.697256535421701</v>
      </c>
    </row>
    <row r="2179" spans="2:3" x14ac:dyDescent="0.35">
      <c r="B2179" s="149" t="s">
        <v>2358</v>
      </c>
      <c r="C2179" s="150">
        <v>38.763344168877801</v>
      </c>
    </row>
    <row r="2180" spans="2:3" x14ac:dyDescent="0.35">
      <c r="B2180" s="149" t="s">
        <v>2359</v>
      </c>
      <c r="C2180" s="150">
        <v>44.602069825725202</v>
      </c>
    </row>
    <row r="2181" spans="2:3" x14ac:dyDescent="0.35">
      <c r="B2181" s="149" t="s">
        <v>2360</v>
      </c>
      <c r="C2181" s="150">
        <v>63.943123837117497</v>
      </c>
    </row>
    <row r="2182" spans="2:3" x14ac:dyDescent="0.35">
      <c r="B2182" s="149" t="s">
        <v>2361</v>
      </c>
      <c r="C2182" s="150">
        <v>89.967292124934801</v>
      </c>
    </row>
    <row r="2183" spans="2:3" x14ac:dyDescent="0.35">
      <c r="B2183" s="149" t="s">
        <v>2362</v>
      </c>
      <c r="C2183" s="150">
        <v>88.093129252098706</v>
      </c>
    </row>
    <row r="2184" spans="2:3" x14ac:dyDescent="0.35">
      <c r="B2184" s="149" t="s">
        <v>2363</v>
      </c>
      <c r="C2184" s="150">
        <v>73.541428621301705</v>
      </c>
    </row>
    <row r="2185" spans="2:3" x14ac:dyDescent="0.35">
      <c r="B2185" s="149" t="s">
        <v>2364</v>
      </c>
      <c r="C2185" s="150">
        <v>65.250640319433799</v>
      </c>
    </row>
    <row r="2186" spans="2:3" x14ac:dyDescent="0.35">
      <c r="B2186" s="149" t="s">
        <v>2365</v>
      </c>
      <c r="C2186" s="150">
        <v>62.011565923296601</v>
      </c>
    </row>
    <row r="2187" spans="2:3" x14ac:dyDescent="0.35">
      <c r="B2187" s="149" t="s">
        <v>2366</v>
      </c>
      <c r="C2187" s="150">
        <v>55.504815235331598</v>
      </c>
    </row>
    <row r="2188" spans="2:3" x14ac:dyDescent="0.35">
      <c r="B2188" s="149" t="s">
        <v>2367</v>
      </c>
      <c r="C2188" s="150">
        <v>50.737776252856001</v>
      </c>
    </row>
    <row r="2189" spans="2:3" x14ac:dyDescent="0.35">
      <c r="B2189" s="149" t="s">
        <v>2368</v>
      </c>
      <c r="C2189" s="150">
        <v>43.096016283349101</v>
      </c>
    </row>
    <row r="2190" spans="2:3" x14ac:dyDescent="0.35">
      <c r="B2190" s="149" t="s">
        <v>2369</v>
      </c>
      <c r="C2190" s="150">
        <v>44.603003396656803</v>
      </c>
    </row>
    <row r="2191" spans="2:3" x14ac:dyDescent="0.35">
      <c r="B2191" s="149" t="s">
        <v>2370</v>
      </c>
      <c r="C2191" s="150">
        <v>46.982389800874998</v>
      </c>
    </row>
    <row r="2192" spans="2:3" x14ac:dyDescent="0.35">
      <c r="B2192" s="149" t="s">
        <v>2371</v>
      </c>
      <c r="C2192" s="150">
        <v>61.610974412164197</v>
      </c>
    </row>
    <row r="2193" spans="2:3" x14ac:dyDescent="0.35">
      <c r="B2193" s="149" t="s">
        <v>2372</v>
      </c>
      <c r="C2193" s="150">
        <v>84.5019179054446</v>
      </c>
    </row>
    <row r="2194" spans="2:3" x14ac:dyDescent="0.35">
      <c r="B2194" s="149" t="s">
        <v>2373</v>
      </c>
      <c r="C2194" s="150">
        <v>74.988070566566705</v>
      </c>
    </row>
    <row r="2195" spans="2:3" x14ac:dyDescent="0.35">
      <c r="B2195" s="149" t="s">
        <v>2374</v>
      </c>
      <c r="C2195" s="150">
        <v>59.442701516017699</v>
      </c>
    </row>
    <row r="2196" spans="2:3" x14ac:dyDescent="0.35">
      <c r="B2196" s="149" t="s">
        <v>2375</v>
      </c>
      <c r="C2196" s="150">
        <v>42.4749881510674</v>
      </c>
    </row>
    <row r="2197" spans="2:3" x14ac:dyDescent="0.35">
      <c r="B2197" s="149" t="s">
        <v>2376</v>
      </c>
      <c r="C2197" s="150">
        <v>37.049396561886297</v>
      </c>
    </row>
    <row r="2198" spans="2:3" x14ac:dyDescent="0.35">
      <c r="B2198" s="149" t="s">
        <v>2377</v>
      </c>
      <c r="C2198" s="150">
        <v>35.550114760861199</v>
      </c>
    </row>
    <row r="2199" spans="2:3" x14ac:dyDescent="0.35">
      <c r="B2199" s="149" t="s">
        <v>2378</v>
      </c>
      <c r="C2199" s="150">
        <v>34.028850820800699</v>
      </c>
    </row>
    <row r="2200" spans="2:3" x14ac:dyDescent="0.35">
      <c r="B2200" s="149" t="s">
        <v>2379</v>
      </c>
      <c r="C2200" s="150">
        <v>31.996002554099199</v>
      </c>
    </row>
    <row r="2201" spans="2:3" x14ac:dyDescent="0.35">
      <c r="B2201" s="149" t="s">
        <v>2380</v>
      </c>
      <c r="C2201" s="150">
        <v>30.426277989347199</v>
      </c>
    </row>
    <row r="2202" spans="2:3" x14ac:dyDescent="0.35">
      <c r="B2202" s="149" t="s">
        <v>2381</v>
      </c>
      <c r="C2202" s="150">
        <v>30.987322128817802</v>
      </c>
    </row>
    <row r="2203" spans="2:3" x14ac:dyDescent="0.35">
      <c r="B2203" s="149" t="s">
        <v>2382</v>
      </c>
      <c r="C2203" s="150">
        <v>34.8441883413849</v>
      </c>
    </row>
    <row r="2204" spans="2:3" x14ac:dyDescent="0.35">
      <c r="B2204" s="149" t="s">
        <v>2383</v>
      </c>
      <c r="C2204" s="150">
        <v>47.823642253624797</v>
      </c>
    </row>
    <row r="2205" spans="2:3" x14ac:dyDescent="0.35">
      <c r="B2205" s="149" t="s">
        <v>2384</v>
      </c>
      <c r="C2205" s="150">
        <v>66.284142696703398</v>
      </c>
    </row>
    <row r="2206" spans="2:3" x14ac:dyDescent="0.35">
      <c r="B2206" s="149" t="s">
        <v>2385</v>
      </c>
      <c r="C2206" s="150">
        <v>96.6837150011186</v>
      </c>
    </row>
    <row r="2207" spans="2:3" x14ac:dyDescent="0.35">
      <c r="B2207" s="149" t="s">
        <v>2386</v>
      </c>
      <c r="C2207" s="150">
        <v>94.320860944978904</v>
      </c>
    </row>
    <row r="2208" spans="2:3" x14ac:dyDescent="0.35">
      <c r="B2208" s="149" t="s">
        <v>2387</v>
      </c>
      <c r="C2208" s="150">
        <v>86.150701696502196</v>
      </c>
    </row>
    <row r="2209" spans="2:3" x14ac:dyDescent="0.35">
      <c r="B2209" s="149" t="s">
        <v>2388</v>
      </c>
      <c r="C2209" s="150">
        <v>70.544800969958303</v>
      </c>
    </row>
    <row r="2210" spans="2:3" x14ac:dyDescent="0.35">
      <c r="B2210" s="149" t="s">
        <v>2389</v>
      </c>
      <c r="C2210" s="150">
        <v>61.576225233635199</v>
      </c>
    </row>
    <row r="2211" spans="2:3" x14ac:dyDescent="0.35">
      <c r="B2211" s="149" t="s">
        <v>2390</v>
      </c>
      <c r="C2211" s="150">
        <v>51.365713039596898</v>
      </c>
    </row>
    <row r="2212" spans="2:3" x14ac:dyDescent="0.35">
      <c r="B2212" s="149" t="s">
        <v>2391</v>
      </c>
      <c r="C2212" s="150">
        <v>52.124971828564703</v>
      </c>
    </row>
    <row r="2213" spans="2:3" x14ac:dyDescent="0.35">
      <c r="B2213" s="149" t="s">
        <v>2392</v>
      </c>
      <c r="C2213" s="150">
        <v>51.149071198478097</v>
      </c>
    </row>
    <row r="2214" spans="2:3" x14ac:dyDescent="0.35">
      <c r="B2214" s="149" t="s">
        <v>2393</v>
      </c>
      <c r="C2214" s="150">
        <v>48.703245552950001</v>
      </c>
    </row>
    <row r="2215" spans="2:3" x14ac:dyDescent="0.35">
      <c r="B2215" s="149" t="s">
        <v>2394</v>
      </c>
      <c r="C2215" s="150">
        <v>52.869382890103701</v>
      </c>
    </row>
    <row r="2216" spans="2:3" x14ac:dyDescent="0.35">
      <c r="B2216" s="149" t="s">
        <v>2395</v>
      </c>
      <c r="C2216" s="150">
        <v>67.232534487269604</v>
      </c>
    </row>
    <row r="2217" spans="2:3" x14ac:dyDescent="0.35">
      <c r="B2217" s="149" t="s">
        <v>2396</v>
      </c>
      <c r="C2217" s="150">
        <v>84.129923197834501</v>
      </c>
    </row>
    <row r="2218" spans="2:3" x14ac:dyDescent="0.35">
      <c r="B2218" s="149" t="s">
        <v>2397</v>
      </c>
      <c r="C2218" s="150">
        <v>66.587562159596104</v>
      </c>
    </row>
    <row r="2219" spans="2:3" x14ac:dyDescent="0.35">
      <c r="B2219" s="149" t="s">
        <v>2398</v>
      </c>
      <c r="C2219" s="150">
        <v>48.033571684145201</v>
      </c>
    </row>
    <row r="2220" spans="2:3" x14ac:dyDescent="0.35">
      <c r="B2220" s="149" t="s">
        <v>2399</v>
      </c>
      <c r="C2220" s="150">
        <v>45.213089393807302</v>
      </c>
    </row>
    <row r="2221" spans="2:3" x14ac:dyDescent="0.35">
      <c r="B2221" s="149" t="s">
        <v>2400</v>
      </c>
      <c r="C2221" s="150">
        <v>40.446532652343201</v>
      </c>
    </row>
    <row r="2222" spans="2:3" x14ac:dyDescent="0.35">
      <c r="B2222" s="149" t="s">
        <v>2401</v>
      </c>
      <c r="C2222" s="150">
        <v>34.045167318829598</v>
      </c>
    </row>
    <row r="2223" spans="2:3" x14ac:dyDescent="0.35">
      <c r="B2223" s="149" t="s">
        <v>2402</v>
      </c>
      <c r="C2223" s="150">
        <v>32.395511292275501</v>
      </c>
    </row>
    <row r="2224" spans="2:3" x14ac:dyDescent="0.35">
      <c r="B2224" s="149" t="s">
        <v>2403</v>
      </c>
      <c r="C2224" s="150">
        <v>31.591098501442101</v>
      </c>
    </row>
    <row r="2225" spans="2:3" x14ac:dyDescent="0.35">
      <c r="B2225" s="149" t="s">
        <v>2404</v>
      </c>
      <c r="C2225" s="150">
        <v>31.478151946104301</v>
      </c>
    </row>
    <row r="2226" spans="2:3" x14ac:dyDescent="0.35">
      <c r="B2226" s="149" t="s">
        <v>2405</v>
      </c>
      <c r="C2226" s="150">
        <v>31.215670514685399</v>
      </c>
    </row>
    <row r="2227" spans="2:3" x14ac:dyDescent="0.35">
      <c r="B2227" s="149" t="s">
        <v>2406</v>
      </c>
      <c r="C2227" s="150">
        <v>35.656113962568298</v>
      </c>
    </row>
    <row r="2228" spans="2:3" x14ac:dyDescent="0.35">
      <c r="B2228" s="149" t="s">
        <v>2407</v>
      </c>
      <c r="C2228" s="150">
        <v>43.390036542861303</v>
      </c>
    </row>
    <row r="2229" spans="2:3" x14ac:dyDescent="0.35">
      <c r="B2229" s="149" t="s">
        <v>2408</v>
      </c>
      <c r="C2229" s="150">
        <v>54.962020942568799</v>
      </c>
    </row>
    <row r="2230" spans="2:3" x14ac:dyDescent="0.35">
      <c r="B2230" s="149" t="s">
        <v>2409</v>
      </c>
      <c r="C2230" s="150">
        <v>75.936002347294703</v>
      </c>
    </row>
    <row r="2231" spans="2:3" x14ac:dyDescent="0.35">
      <c r="B2231" s="149" t="s">
        <v>2410</v>
      </c>
      <c r="C2231" s="150">
        <v>73.351822877999098</v>
      </c>
    </row>
    <row r="2232" spans="2:3" x14ac:dyDescent="0.35">
      <c r="B2232" s="149" t="s">
        <v>2411</v>
      </c>
      <c r="C2232" s="150">
        <v>69.718179038174796</v>
      </c>
    </row>
    <row r="2233" spans="2:3" x14ac:dyDescent="0.35">
      <c r="B2233" s="149" t="s">
        <v>2412</v>
      </c>
      <c r="C2233" s="150">
        <v>66.272156481313104</v>
      </c>
    </row>
    <row r="2234" spans="2:3" x14ac:dyDescent="0.35">
      <c r="B2234" s="149" t="s">
        <v>2413</v>
      </c>
      <c r="C2234" s="150">
        <v>49.3796202233898</v>
      </c>
    </row>
    <row r="2235" spans="2:3" x14ac:dyDescent="0.35">
      <c r="B2235" s="149" t="s">
        <v>2414</v>
      </c>
      <c r="C2235" s="150">
        <v>39.730324565561098</v>
      </c>
    </row>
    <row r="2236" spans="2:3" x14ac:dyDescent="0.35">
      <c r="B2236" s="149" t="s">
        <v>2415</v>
      </c>
      <c r="C2236" s="150">
        <v>38.604614694722301</v>
      </c>
    </row>
    <row r="2237" spans="2:3" x14ac:dyDescent="0.35">
      <c r="B2237" s="149" t="s">
        <v>2416</v>
      </c>
      <c r="C2237" s="150">
        <v>32.097595445722902</v>
      </c>
    </row>
    <row r="2238" spans="2:3" x14ac:dyDescent="0.35">
      <c r="B2238" s="149" t="s">
        <v>2417</v>
      </c>
      <c r="C2238" s="150">
        <v>30.4169581737663</v>
      </c>
    </row>
    <row r="2239" spans="2:3" x14ac:dyDescent="0.35">
      <c r="B2239" s="149" t="s">
        <v>2418</v>
      </c>
      <c r="C2239" s="150">
        <v>30.493260691420002</v>
      </c>
    </row>
    <row r="2240" spans="2:3" x14ac:dyDescent="0.35">
      <c r="B2240" s="149" t="s">
        <v>2419</v>
      </c>
      <c r="C2240" s="150">
        <v>31.290968830526701</v>
      </c>
    </row>
    <row r="2241" spans="2:3" x14ac:dyDescent="0.35">
      <c r="B2241" s="149" t="s">
        <v>2420</v>
      </c>
      <c r="C2241" s="150">
        <v>35.0877622901385</v>
      </c>
    </row>
    <row r="2242" spans="2:3" x14ac:dyDescent="0.35">
      <c r="B2242" s="149" t="s">
        <v>2421</v>
      </c>
      <c r="C2242" s="150">
        <v>36.6470091931007</v>
      </c>
    </row>
    <row r="2243" spans="2:3" x14ac:dyDescent="0.35">
      <c r="B2243" s="149" t="s">
        <v>2422</v>
      </c>
      <c r="C2243" s="150">
        <v>34.577922740361601</v>
      </c>
    </row>
    <row r="2244" spans="2:3" x14ac:dyDescent="0.35">
      <c r="B2244" s="149" t="s">
        <v>2423</v>
      </c>
      <c r="C2244" s="150">
        <v>28.094686094267299</v>
      </c>
    </row>
    <row r="2245" spans="2:3" x14ac:dyDescent="0.35">
      <c r="B2245" s="149" t="s">
        <v>2424</v>
      </c>
      <c r="C2245" s="150">
        <v>22.030617824374399</v>
      </c>
    </row>
    <row r="2246" spans="2:3" x14ac:dyDescent="0.35">
      <c r="B2246" s="149" t="s">
        <v>2425</v>
      </c>
      <c r="C2246" s="150">
        <v>18.105992874147901</v>
      </c>
    </row>
    <row r="2247" spans="2:3" x14ac:dyDescent="0.35">
      <c r="B2247" s="149" t="s">
        <v>2426</v>
      </c>
      <c r="C2247" s="150">
        <v>16.703314773643999</v>
      </c>
    </row>
    <row r="2248" spans="2:3" x14ac:dyDescent="0.35">
      <c r="B2248" s="149" t="s">
        <v>2427</v>
      </c>
      <c r="C2248" s="150">
        <v>14.7987246576649</v>
      </c>
    </row>
    <row r="2249" spans="2:3" x14ac:dyDescent="0.35">
      <c r="B2249" s="149" t="s">
        <v>2428</v>
      </c>
      <c r="C2249" s="150">
        <v>15.8387180638668</v>
      </c>
    </row>
    <row r="2250" spans="2:3" x14ac:dyDescent="0.35">
      <c r="B2250" s="149" t="s">
        <v>2429</v>
      </c>
      <c r="C2250" s="150">
        <v>20.282596510853502</v>
      </c>
    </row>
    <row r="2251" spans="2:3" x14ac:dyDescent="0.35">
      <c r="B2251" s="149" t="s">
        <v>2430</v>
      </c>
      <c r="C2251" s="150">
        <v>23.246503397894799</v>
      </c>
    </row>
    <row r="2252" spans="2:3" x14ac:dyDescent="0.35">
      <c r="B2252" s="149" t="s">
        <v>2431</v>
      </c>
      <c r="C2252" s="150">
        <v>32.614867058907599</v>
      </c>
    </row>
    <row r="2253" spans="2:3" x14ac:dyDescent="0.35">
      <c r="B2253" s="149" t="s">
        <v>2432</v>
      </c>
      <c r="C2253" s="150">
        <v>38.9846408703091</v>
      </c>
    </row>
    <row r="2254" spans="2:3" x14ac:dyDescent="0.35">
      <c r="B2254" s="149" t="s">
        <v>2433</v>
      </c>
      <c r="C2254" s="150">
        <v>43.935386041709599</v>
      </c>
    </row>
    <row r="2255" spans="2:3" x14ac:dyDescent="0.35">
      <c r="B2255" s="149" t="s">
        <v>2434</v>
      </c>
      <c r="C2255" s="150">
        <v>46.869564675119697</v>
      </c>
    </row>
    <row r="2256" spans="2:3" x14ac:dyDescent="0.35">
      <c r="B2256" s="149" t="s">
        <v>2435</v>
      </c>
      <c r="C2256" s="150">
        <v>44.488331559251897</v>
      </c>
    </row>
    <row r="2257" spans="2:3" x14ac:dyDescent="0.35">
      <c r="B2257" s="149" t="s">
        <v>2436</v>
      </c>
      <c r="C2257" s="150">
        <v>43.292264821485702</v>
      </c>
    </row>
    <row r="2258" spans="2:3" x14ac:dyDescent="0.35">
      <c r="B2258" s="149" t="s">
        <v>2437</v>
      </c>
      <c r="C2258" s="150">
        <v>26.9833332710683</v>
      </c>
    </row>
    <row r="2259" spans="2:3" x14ac:dyDescent="0.35">
      <c r="B2259" s="149" t="s">
        <v>2438</v>
      </c>
      <c r="C2259" s="150">
        <v>22.5444313273026</v>
      </c>
    </row>
    <row r="2260" spans="2:3" x14ac:dyDescent="0.35">
      <c r="B2260" s="149" t="s">
        <v>2439</v>
      </c>
      <c r="C2260" s="150">
        <v>22.9676525769299</v>
      </c>
    </row>
    <row r="2261" spans="2:3" x14ac:dyDescent="0.35">
      <c r="B2261" s="149" t="s">
        <v>2440</v>
      </c>
      <c r="C2261" s="150">
        <v>20.514834196286799</v>
      </c>
    </row>
    <row r="2262" spans="2:3" x14ac:dyDescent="0.35">
      <c r="B2262" s="149" t="s">
        <v>2441</v>
      </c>
      <c r="C2262" s="150">
        <v>17.1821611124711</v>
      </c>
    </row>
    <row r="2263" spans="2:3" x14ac:dyDescent="0.35">
      <c r="B2263" s="149" t="s">
        <v>2442</v>
      </c>
      <c r="C2263" s="150">
        <v>17.240438212328002</v>
      </c>
    </row>
    <row r="2264" spans="2:3" x14ac:dyDescent="0.35">
      <c r="B2264" s="149" t="s">
        <v>2443</v>
      </c>
      <c r="C2264" s="150">
        <v>18.517872241190901</v>
      </c>
    </row>
    <row r="2265" spans="2:3" x14ac:dyDescent="0.35">
      <c r="B2265" s="149" t="s">
        <v>2444</v>
      </c>
      <c r="C2265" s="150">
        <v>17.096688032681001</v>
      </c>
    </row>
    <row r="2266" spans="2:3" x14ac:dyDescent="0.35">
      <c r="B2266" s="149" t="s">
        <v>2445</v>
      </c>
      <c r="C2266" s="150">
        <v>17.0578366327764</v>
      </c>
    </row>
    <row r="2267" spans="2:3" x14ac:dyDescent="0.35">
      <c r="B2267" s="149" t="s">
        <v>2446</v>
      </c>
      <c r="C2267" s="150">
        <v>14.190603319817701</v>
      </c>
    </row>
    <row r="2268" spans="2:3" x14ac:dyDescent="0.35">
      <c r="B2268" s="149" t="s">
        <v>2447</v>
      </c>
      <c r="C2268" s="150">
        <v>11.2034486858202</v>
      </c>
    </row>
    <row r="2269" spans="2:3" x14ac:dyDescent="0.35">
      <c r="B2269" s="149" t="s">
        <v>2448</v>
      </c>
      <c r="C2269" s="150">
        <v>9.7931428692835905</v>
      </c>
    </row>
    <row r="2270" spans="2:3" x14ac:dyDescent="0.35">
      <c r="B2270" s="149" t="s">
        <v>2449</v>
      </c>
      <c r="C2270" s="150">
        <v>9.8472758198173107</v>
      </c>
    </row>
    <row r="2271" spans="2:3" x14ac:dyDescent="0.35">
      <c r="B2271" s="149" t="s">
        <v>2450</v>
      </c>
      <c r="C2271" s="150">
        <v>5.83703432166556</v>
      </c>
    </row>
    <row r="2272" spans="2:3" x14ac:dyDescent="0.35">
      <c r="B2272" s="149" t="s">
        <v>2451</v>
      </c>
      <c r="C2272" s="150">
        <v>4.84451055876964</v>
      </c>
    </row>
    <row r="2273" spans="2:3" x14ac:dyDescent="0.35">
      <c r="B2273" s="149" t="s">
        <v>2452</v>
      </c>
      <c r="C2273" s="150">
        <v>5.4122590160420403</v>
      </c>
    </row>
    <row r="2274" spans="2:3" x14ac:dyDescent="0.35">
      <c r="B2274" s="149" t="s">
        <v>2453</v>
      </c>
      <c r="C2274" s="150">
        <v>7.26106763283512</v>
      </c>
    </row>
    <row r="2275" spans="2:3" x14ac:dyDescent="0.35">
      <c r="B2275" s="149" t="s">
        <v>2454</v>
      </c>
      <c r="C2275" s="150">
        <v>11.5966248528546</v>
      </c>
    </row>
    <row r="2276" spans="2:3" x14ac:dyDescent="0.35">
      <c r="B2276" s="149" t="s">
        <v>2455</v>
      </c>
      <c r="C2276" s="150">
        <v>19.141566714325901</v>
      </c>
    </row>
    <row r="2277" spans="2:3" x14ac:dyDescent="0.35">
      <c r="B2277" s="149" t="s">
        <v>2456</v>
      </c>
      <c r="C2277" s="150">
        <v>29.762762420242701</v>
      </c>
    </row>
    <row r="2278" spans="2:3" x14ac:dyDescent="0.35">
      <c r="B2278" s="149" t="s">
        <v>2457</v>
      </c>
      <c r="C2278" s="150">
        <v>32.437033780341899</v>
      </c>
    </row>
    <row r="2279" spans="2:3" x14ac:dyDescent="0.35">
      <c r="B2279" s="149" t="s">
        <v>2458</v>
      </c>
      <c r="C2279" s="150">
        <v>35.017543762004799</v>
      </c>
    </row>
    <row r="2280" spans="2:3" x14ac:dyDescent="0.35">
      <c r="B2280" s="149" t="s">
        <v>2459</v>
      </c>
      <c r="C2280" s="150">
        <v>31.698598172821999</v>
      </c>
    </row>
    <row r="2281" spans="2:3" x14ac:dyDescent="0.35">
      <c r="B2281" s="149" t="s">
        <v>2460</v>
      </c>
      <c r="C2281" s="150">
        <v>26.744267656988701</v>
      </c>
    </row>
    <row r="2282" spans="2:3" x14ac:dyDescent="0.35">
      <c r="B2282" s="149" t="s">
        <v>2461</v>
      </c>
      <c r="C2282" s="150">
        <v>26.9833332710683</v>
      </c>
    </row>
    <row r="2283" spans="2:3" x14ac:dyDescent="0.35">
      <c r="B2283" s="149" t="s">
        <v>2462</v>
      </c>
      <c r="C2283" s="150">
        <v>22.5444313273026</v>
      </c>
    </row>
    <row r="2284" spans="2:3" x14ac:dyDescent="0.35">
      <c r="B2284" s="149" t="s">
        <v>2463</v>
      </c>
      <c r="C2284" s="150">
        <v>22.9676525769299</v>
      </c>
    </row>
    <row r="2285" spans="2:3" x14ac:dyDescent="0.35">
      <c r="B2285" s="149" t="s">
        <v>2464</v>
      </c>
      <c r="C2285" s="150">
        <v>20.514834196286799</v>
      </c>
    </row>
    <row r="2286" spans="2:3" x14ac:dyDescent="0.35">
      <c r="B2286" s="149" t="s">
        <v>2465</v>
      </c>
      <c r="C2286" s="150">
        <v>17.1821611124711</v>
      </c>
    </row>
    <row r="2287" spans="2:3" x14ac:dyDescent="0.35">
      <c r="B2287" s="149" t="s">
        <v>2466</v>
      </c>
      <c r="C2287" s="150">
        <v>17.240438212328002</v>
      </c>
    </row>
    <row r="2288" spans="2:3" x14ac:dyDescent="0.35">
      <c r="B2288" s="149" t="s">
        <v>2467</v>
      </c>
      <c r="C2288" s="150">
        <v>18.517872241190901</v>
      </c>
    </row>
    <row r="2289" spans="2:3" x14ac:dyDescent="0.35">
      <c r="B2289" s="149" t="s">
        <v>2468</v>
      </c>
      <c r="C2289" s="150">
        <v>17.096688032681001</v>
      </c>
    </row>
    <row r="2290" spans="2:3" x14ac:dyDescent="0.35">
      <c r="B2290" s="149" t="s">
        <v>2469</v>
      </c>
      <c r="C2290" s="150">
        <v>13.4023215121078</v>
      </c>
    </row>
    <row r="2291" spans="2:3" x14ac:dyDescent="0.35">
      <c r="B2291" s="149" t="s">
        <v>2470</v>
      </c>
      <c r="C2291" s="150">
        <v>11.149539782643901</v>
      </c>
    </row>
    <row r="2292" spans="2:3" x14ac:dyDescent="0.35">
      <c r="B2292" s="149" t="s">
        <v>2471</v>
      </c>
      <c r="C2292" s="150">
        <v>8.8025360169793103</v>
      </c>
    </row>
    <row r="2293" spans="2:3" x14ac:dyDescent="0.35">
      <c r="B2293" s="149" t="s">
        <v>2472</v>
      </c>
      <c r="C2293" s="150">
        <v>7.6944604508608903</v>
      </c>
    </row>
    <row r="2294" spans="2:3" x14ac:dyDescent="0.35">
      <c r="B2294" s="149" t="s">
        <v>2473</v>
      </c>
      <c r="C2294" s="150">
        <v>7.7369926443078496</v>
      </c>
    </row>
    <row r="2295" spans="2:3" x14ac:dyDescent="0.35">
      <c r="B2295" s="149" t="s">
        <v>2474</v>
      </c>
      <c r="C2295" s="150">
        <v>4.5861507728273097</v>
      </c>
    </row>
    <row r="2296" spans="2:3" x14ac:dyDescent="0.35">
      <c r="B2296" s="149" t="s">
        <v>2475</v>
      </c>
      <c r="C2296" s="150">
        <v>3.8063260585268899</v>
      </c>
    </row>
    <row r="2297" spans="2:3" x14ac:dyDescent="0.35">
      <c r="B2297" s="149" t="s">
        <v>2476</v>
      </c>
      <c r="C2297" s="150">
        <v>4.2524053314252601</v>
      </c>
    </row>
    <row r="2298" spans="2:3" x14ac:dyDescent="0.35">
      <c r="B2298" s="149" t="s">
        <v>2477</v>
      </c>
      <c r="C2298" s="150">
        <v>5.7050120147959298</v>
      </c>
    </row>
    <row r="2299" spans="2:3" x14ac:dyDescent="0.35">
      <c r="B2299" s="149" t="s">
        <v>2478</v>
      </c>
      <c r="C2299" s="150">
        <v>9.1114540535941497</v>
      </c>
    </row>
    <row r="2300" spans="2:3" x14ac:dyDescent="0.35">
      <c r="B2300" s="149" t="s">
        <v>2479</v>
      </c>
      <c r="C2300" s="150">
        <v>15.0395057048392</v>
      </c>
    </row>
    <row r="2301" spans="2:3" x14ac:dyDescent="0.35">
      <c r="B2301" s="149" t="s">
        <v>2480</v>
      </c>
      <c r="C2301" s="150">
        <v>23.384566263116199</v>
      </c>
    </row>
    <row r="2302" spans="2:3" x14ac:dyDescent="0.35">
      <c r="B2302" s="149" t="s">
        <v>2481</v>
      </c>
      <c r="C2302" s="150">
        <v>32.437033780341899</v>
      </c>
    </row>
    <row r="2303" spans="2:3" x14ac:dyDescent="0.35">
      <c r="B2303" s="149" t="s">
        <v>2482</v>
      </c>
      <c r="C2303" s="150">
        <v>35.017543762004799</v>
      </c>
    </row>
    <row r="2304" spans="2:3" x14ac:dyDescent="0.35">
      <c r="B2304" s="149" t="s">
        <v>2483</v>
      </c>
      <c r="C2304" s="150">
        <v>31.698598172821999</v>
      </c>
    </row>
    <row r="2305" spans="2:3" x14ac:dyDescent="0.35">
      <c r="B2305" s="149" t="s">
        <v>2484</v>
      </c>
      <c r="C2305" s="150">
        <v>26.744267656988701</v>
      </c>
    </row>
    <row r="2306" spans="2:3" x14ac:dyDescent="0.35">
      <c r="B2306" s="149" t="s">
        <v>2485</v>
      </c>
      <c r="C2306" s="150">
        <v>53.015162448153099</v>
      </c>
    </row>
    <row r="2307" spans="2:3" x14ac:dyDescent="0.35">
      <c r="B2307" s="149" t="s">
        <v>2486</v>
      </c>
      <c r="C2307" s="150">
        <v>46.390795175717102</v>
      </c>
    </row>
    <row r="2308" spans="2:3" x14ac:dyDescent="0.35">
      <c r="B2308" s="149" t="s">
        <v>2487</v>
      </c>
      <c r="C2308" s="150">
        <v>46.578329303329703</v>
      </c>
    </row>
    <row r="2309" spans="2:3" x14ac:dyDescent="0.35">
      <c r="B2309" s="149" t="s">
        <v>2488</v>
      </c>
      <c r="C2309" s="150">
        <v>46.2841581227608</v>
      </c>
    </row>
    <row r="2310" spans="2:3" x14ac:dyDescent="0.35">
      <c r="B2310" s="149" t="s">
        <v>2489</v>
      </c>
      <c r="C2310" s="150">
        <v>44.392269717726997</v>
      </c>
    </row>
    <row r="2311" spans="2:3" x14ac:dyDescent="0.35">
      <c r="B2311" s="149" t="s">
        <v>2490</v>
      </c>
      <c r="C2311" s="150">
        <v>48.902281629824103</v>
      </c>
    </row>
    <row r="2312" spans="2:3" x14ac:dyDescent="0.35">
      <c r="B2312" s="149" t="s">
        <v>2491</v>
      </c>
      <c r="C2312" s="150">
        <v>68.943919019333507</v>
      </c>
    </row>
    <row r="2313" spans="2:3" x14ac:dyDescent="0.35">
      <c r="B2313" s="149" t="s">
        <v>2492</v>
      </c>
      <c r="C2313" s="150">
        <v>88.186391368297294</v>
      </c>
    </row>
    <row r="2314" spans="2:3" x14ac:dyDescent="0.35">
      <c r="B2314" s="149" t="s">
        <v>2493</v>
      </c>
      <c r="C2314" s="150">
        <v>68.092806132523094</v>
      </c>
    </row>
    <row r="2315" spans="2:3" x14ac:dyDescent="0.35">
      <c r="B2315" s="149" t="s">
        <v>2494</v>
      </c>
      <c r="C2315" s="150">
        <v>50.679572827213498</v>
      </c>
    </row>
    <row r="2316" spans="2:3" x14ac:dyDescent="0.35">
      <c r="B2316" s="149" t="s">
        <v>2495</v>
      </c>
      <c r="C2316" s="150">
        <v>43.5713641594321</v>
      </c>
    </row>
    <row r="2317" spans="2:3" x14ac:dyDescent="0.35">
      <c r="B2317" s="149" t="s">
        <v>2496</v>
      </c>
      <c r="C2317" s="150">
        <v>38.124401928708401</v>
      </c>
    </row>
    <row r="2318" spans="2:3" x14ac:dyDescent="0.35">
      <c r="B2318" s="149" t="s">
        <v>2497</v>
      </c>
      <c r="C2318" s="150">
        <v>35.7688026330312</v>
      </c>
    </row>
    <row r="2319" spans="2:3" x14ac:dyDescent="0.35">
      <c r="B2319" s="149" t="s">
        <v>2498</v>
      </c>
      <c r="C2319" s="150">
        <v>31.2521384070598</v>
      </c>
    </row>
    <row r="2320" spans="2:3" x14ac:dyDescent="0.35">
      <c r="B2320" s="149" t="s">
        <v>2499</v>
      </c>
      <c r="C2320" s="150">
        <v>32.452569528098898</v>
      </c>
    </row>
    <row r="2321" spans="2:3" x14ac:dyDescent="0.35">
      <c r="B2321" s="149" t="s">
        <v>2500</v>
      </c>
      <c r="C2321" s="150">
        <v>30.385882656257799</v>
      </c>
    </row>
    <row r="2322" spans="2:3" x14ac:dyDescent="0.35">
      <c r="B2322" s="149" t="s">
        <v>2501</v>
      </c>
      <c r="C2322" s="150">
        <v>30.464852052106401</v>
      </c>
    </row>
    <row r="2323" spans="2:3" x14ac:dyDescent="0.35">
      <c r="B2323" s="149" t="s">
        <v>2502</v>
      </c>
      <c r="C2323" s="150">
        <v>37.270665716272603</v>
      </c>
    </row>
    <row r="2324" spans="2:3" x14ac:dyDescent="0.35">
      <c r="B2324" s="149" t="s">
        <v>2503</v>
      </c>
      <c r="C2324" s="150">
        <v>54.580853590414101</v>
      </c>
    </row>
    <row r="2325" spans="2:3" x14ac:dyDescent="0.35">
      <c r="B2325" s="149" t="s">
        <v>2504</v>
      </c>
      <c r="C2325" s="150">
        <v>58.982434367557303</v>
      </c>
    </row>
    <row r="2326" spans="2:3" x14ac:dyDescent="0.35">
      <c r="B2326" s="149" t="s">
        <v>2505</v>
      </c>
      <c r="C2326" s="150">
        <v>81.302785742984895</v>
      </c>
    </row>
    <row r="2327" spans="2:3" x14ac:dyDescent="0.35">
      <c r="B2327" s="149" t="s">
        <v>2506</v>
      </c>
      <c r="C2327" s="150">
        <v>78.595185168498404</v>
      </c>
    </row>
    <row r="2328" spans="2:3" x14ac:dyDescent="0.35">
      <c r="B2328" s="149" t="s">
        <v>2507</v>
      </c>
      <c r="C2328" s="150">
        <v>76.149887230019402</v>
      </c>
    </row>
    <row r="2329" spans="2:3" x14ac:dyDescent="0.35">
      <c r="B2329" s="149" t="s">
        <v>2508</v>
      </c>
      <c r="C2329" s="150">
        <v>71.924853649098395</v>
      </c>
    </row>
    <row r="2330" spans="2:3" x14ac:dyDescent="0.35">
      <c r="B2330" s="149" t="s">
        <v>2509</v>
      </c>
      <c r="C2330" s="150">
        <v>46.8982943413301</v>
      </c>
    </row>
    <row r="2331" spans="2:3" x14ac:dyDescent="0.35">
      <c r="B2331" s="149" t="s">
        <v>2510</v>
      </c>
      <c r="C2331" s="150">
        <v>41.4078504317091</v>
      </c>
    </row>
    <row r="2332" spans="2:3" x14ac:dyDescent="0.35">
      <c r="B2332" s="149" t="s">
        <v>2511</v>
      </c>
      <c r="C2332" s="150">
        <v>40.928254083392801</v>
      </c>
    </row>
    <row r="2333" spans="2:3" x14ac:dyDescent="0.35">
      <c r="B2333" s="149" t="s">
        <v>2512</v>
      </c>
      <c r="C2333" s="150">
        <v>36.3029521579424</v>
      </c>
    </row>
    <row r="2334" spans="2:3" x14ac:dyDescent="0.35">
      <c r="B2334" s="149" t="s">
        <v>2513</v>
      </c>
      <c r="C2334" s="150">
        <v>36.632441077759601</v>
      </c>
    </row>
    <row r="2335" spans="2:3" x14ac:dyDescent="0.35">
      <c r="B2335" s="149" t="s">
        <v>2514</v>
      </c>
      <c r="C2335" s="150">
        <v>45.716743337750898</v>
      </c>
    </row>
    <row r="2336" spans="2:3" x14ac:dyDescent="0.35">
      <c r="B2336" s="149" t="s">
        <v>2515</v>
      </c>
      <c r="C2336" s="150">
        <v>69.5159335574468</v>
      </c>
    </row>
    <row r="2337" spans="2:3" x14ac:dyDescent="0.35">
      <c r="B2337" s="149" t="s">
        <v>2516</v>
      </c>
      <c r="C2337" s="150">
        <v>106.762507102011</v>
      </c>
    </row>
    <row r="2338" spans="2:3" x14ac:dyDescent="0.35">
      <c r="B2338" s="149" t="s">
        <v>2517</v>
      </c>
      <c r="C2338" s="150">
        <v>82.170851147535302</v>
      </c>
    </row>
    <row r="2339" spans="2:3" x14ac:dyDescent="0.35">
      <c r="B2339" s="149" t="s">
        <v>2518</v>
      </c>
      <c r="C2339" s="150">
        <v>62.9178845234728</v>
      </c>
    </row>
    <row r="2340" spans="2:3" x14ac:dyDescent="0.35">
      <c r="B2340" s="149" t="s">
        <v>2519</v>
      </c>
      <c r="C2340" s="150">
        <v>47.6758302691631</v>
      </c>
    </row>
    <row r="2341" spans="2:3" x14ac:dyDescent="0.35">
      <c r="B2341" s="149" t="s">
        <v>2520</v>
      </c>
      <c r="C2341" s="150">
        <v>40.732586650074197</v>
      </c>
    </row>
    <row r="2342" spans="2:3" x14ac:dyDescent="0.35">
      <c r="B2342" s="149" t="s">
        <v>2521</v>
      </c>
      <c r="C2342" s="150">
        <v>38.961540790369902</v>
      </c>
    </row>
    <row r="2343" spans="2:3" x14ac:dyDescent="0.35">
      <c r="B2343" s="149" t="s">
        <v>2522</v>
      </c>
      <c r="C2343" s="150">
        <v>31.834781781010399</v>
      </c>
    </row>
    <row r="2344" spans="2:3" x14ac:dyDescent="0.35">
      <c r="B2344" s="149" t="s">
        <v>2523</v>
      </c>
      <c r="C2344" s="150">
        <v>31.035144053804999</v>
      </c>
    </row>
    <row r="2345" spans="2:3" x14ac:dyDescent="0.35">
      <c r="B2345" s="149" t="s">
        <v>2524</v>
      </c>
      <c r="C2345" s="150">
        <v>28.330371888404301</v>
      </c>
    </row>
    <row r="2346" spans="2:3" x14ac:dyDescent="0.35">
      <c r="B2346" s="149" t="s">
        <v>2525</v>
      </c>
      <c r="C2346" s="150">
        <v>24.697256535421701</v>
      </c>
    </row>
    <row r="2347" spans="2:3" x14ac:dyDescent="0.35">
      <c r="B2347" s="149" t="s">
        <v>2526</v>
      </c>
      <c r="C2347" s="150">
        <v>38.763344168877801</v>
      </c>
    </row>
    <row r="2348" spans="2:3" x14ac:dyDescent="0.35">
      <c r="B2348" s="149" t="s">
        <v>2527</v>
      </c>
      <c r="C2348" s="150">
        <v>44.602069825725202</v>
      </c>
    </row>
    <row r="2349" spans="2:3" x14ac:dyDescent="0.35">
      <c r="B2349" s="149" t="s">
        <v>2528</v>
      </c>
      <c r="C2349" s="150">
        <v>63.943123837117497</v>
      </c>
    </row>
    <row r="2350" spans="2:3" x14ac:dyDescent="0.35">
      <c r="B2350" s="149" t="s">
        <v>2529</v>
      </c>
      <c r="C2350" s="150">
        <v>89.967292124934801</v>
      </c>
    </row>
    <row r="2351" spans="2:3" x14ac:dyDescent="0.35">
      <c r="B2351" s="149" t="s">
        <v>2530</v>
      </c>
      <c r="C2351" s="150">
        <v>88.093129252098706</v>
      </c>
    </row>
    <row r="2352" spans="2:3" x14ac:dyDescent="0.35">
      <c r="B2352" s="149" t="s">
        <v>2531</v>
      </c>
      <c r="C2352" s="150">
        <v>73.541428621301705</v>
      </c>
    </row>
    <row r="2353" spans="2:3" x14ac:dyDescent="0.35">
      <c r="B2353" s="149" t="s">
        <v>2532</v>
      </c>
      <c r="C2353" s="150">
        <v>65.250640319433799</v>
      </c>
    </row>
    <row r="2354" spans="2:3" x14ac:dyDescent="0.35">
      <c r="B2354" s="149" t="s">
        <v>2533</v>
      </c>
      <c r="C2354" s="150">
        <v>62.011565923296601</v>
      </c>
    </row>
    <row r="2355" spans="2:3" x14ac:dyDescent="0.35">
      <c r="B2355" s="149" t="s">
        <v>2534</v>
      </c>
      <c r="C2355" s="150">
        <v>55.504815235331598</v>
      </c>
    </row>
    <row r="2356" spans="2:3" x14ac:dyDescent="0.35">
      <c r="B2356" s="149" t="s">
        <v>2535</v>
      </c>
      <c r="C2356" s="150">
        <v>50.737776252856001</v>
      </c>
    </row>
    <row r="2357" spans="2:3" x14ac:dyDescent="0.35">
      <c r="B2357" s="149" t="s">
        <v>2536</v>
      </c>
      <c r="C2357" s="150">
        <v>43.096016283349101</v>
      </c>
    </row>
    <row r="2358" spans="2:3" x14ac:dyDescent="0.35">
      <c r="B2358" s="149" t="s">
        <v>2537</v>
      </c>
      <c r="C2358" s="150">
        <v>44.603003396656803</v>
      </c>
    </row>
    <row r="2359" spans="2:3" x14ac:dyDescent="0.35">
      <c r="B2359" s="149" t="s">
        <v>2538</v>
      </c>
      <c r="C2359" s="150">
        <v>46.982389800874998</v>
      </c>
    </row>
    <row r="2360" spans="2:3" x14ac:dyDescent="0.35">
      <c r="B2360" s="149" t="s">
        <v>2539</v>
      </c>
      <c r="C2360" s="150">
        <v>61.610974412164197</v>
      </c>
    </row>
    <row r="2361" spans="2:3" x14ac:dyDescent="0.35">
      <c r="B2361" s="149" t="s">
        <v>2540</v>
      </c>
      <c r="C2361" s="150">
        <v>84.5019179054446</v>
      </c>
    </row>
    <row r="2362" spans="2:3" x14ac:dyDescent="0.35">
      <c r="B2362" s="149" t="s">
        <v>2541</v>
      </c>
      <c r="C2362" s="150">
        <v>74.988070566566705</v>
      </c>
    </row>
    <row r="2363" spans="2:3" x14ac:dyDescent="0.35">
      <c r="B2363" s="149" t="s">
        <v>2542</v>
      </c>
      <c r="C2363" s="150">
        <v>59.442701516017699</v>
      </c>
    </row>
    <row r="2364" spans="2:3" x14ac:dyDescent="0.35">
      <c r="B2364" s="149" t="s">
        <v>2543</v>
      </c>
      <c r="C2364" s="150">
        <v>42.4749881510674</v>
      </c>
    </row>
    <row r="2365" spans="2:3" x14ac:dyDescent="0.35">
      <c r="B2365" s="149" t="s">
        <v>2544</v>
      </c>
      <c r="C2365" s="150">
        <v>37.049396561886297</v>
      </c>
    </row>
    <row r="2366" spans="2:3" x14ac:dyDescent="0.35">
      <c r="B2366" s="149" t="s">
        <v>2545</v>
      </c>
      <c r="C2366" s="150">
        <v>35.550114760861199</v>
      </c>
    </row>
    <row r="2367" spans="2:3" x14ac:dyDescent="0.35">
      <c r="B2367" s="149" t="s">
        <v>2546</v>
      </c>
      <c r="C2367" s="150">
        <v>34.028850820800699</v>
      </c>
    </row>
    <row r="2368" spans="2:3" x14ac:dyDescent="0.35">
      <c r="B2368" s="149" t="s">
        <v>2547</v>
      </c>
      <c r="C2368" s="150">
        <v>31.996002554099199</v>
      </c>
    </row>
    <row r="2369" spans="2:3" x14ac:dyDescent="0.35">
      <c r="B2369" s="149" t="s">
        <v>2548</v>
      </c>
      <c r="C2369" s="150">
        <v>30.426277989347199</v>
      </c>
    </row>
    <row r="2370" spans="2:3" x14ac:dyDescent="0.35">
      <c r="B2370" s="149" t="s">
        <v>2549</v>
      </c>
      <c r="C2370" s="150">
        <v>30.987322128817802</v>
      </c>
    </row>
    <row r="2371" spans="2:3" x14ac:dyDescent="0.35">
      <c r="B2371" s="149" t="s">
        <v>2550</v>
      </c>
      <c r="C2371" s="150">
        <v>34.8441883413849</v>
      </c>
    </row>
    <row r="2372" spans="2:3" x14ac:dyDescent="0.35">
      <c r="B2372" s="149" t="s">
        <v>2551</v>
      </c>
      <c r="C2372" s="150">
        <v>47.823642253624797</v>
      </c>
    </row>
    <row r="2373" spans="2:3" x14ac:dyDescent="0.35">
      <c r="B2373" s="149" t="s">
        <v>2552</v>
      </c>
      <c r="C2373" s="150">
        <v>66.284142696703398</v>
      </c>
    </row>
    <row r="2374" spans="2:3" x14ac:dyDescent="0.35">
      <c r="B2374" s="149" t="s">
        <v>2553</v>
      </c>
      <c r="C2374" s="150">
        <v>96.6837150011186</v>
      </c>
    </row>
    <row r="2375" spans="2:3" x14ac:dyDescent="0.35">
      <c r="B2375" s="149" t="s">
        <v>2554</v>
      </c>
      <c r="C2375" s="150">
        <v>94.320860944978904</v>
      </c>
    </row>
    <row r="2376" spans="2:3" x14ac:dyDescent="0.35">
      <c r="B2376" s="149" t="s">
        <v>2555</v>
      </c>
      <c r="C2376" s="150">
        <v>86.150701696502196</v>
      </c>
    </row>
    <row r="2377" spans="2:3" x14ac:dyDescent="0.35">
      <c r="B2377" s="149" t="s">
        <v>2556</v>
      </c>
      <c r="C2377" s="150">
        <v>70.544800969958303</v>
      </c>
    </row>
    <row r="2378" spans="2:3" x14ac:dyDescent="0.35">
      <c r="B2378" s="149" t="s">
        <v>2557</v>
      </c>
      <c r="C2378" s="150">
        <v>61.576225233635199</v>
      </c>
    </row>
    <row r="2379" spans="2:3" x14ac:dyDescent="0.35">
      <c r="B2379" s="149" t="s">
        <v>2558</v>
      </c>
      <c r="C2379" s="150">
        <v>51.365713039596898</v>
      </c>
    </row>
    <row r="2380" spans="2:3" x14ac:dyDescent="0.35">
      <c r="B2380" s="149" t="s">
        <v>2559</v>
      </c>
      <c r="C2380" s="150">
        <v>52.124971828564703</v>
      </c>
    </row>
    <row r="2381" spans="2:3" x14ac:dyDescent="0.35">
      <c r="B2381" s="149" t="s">
        <v>2560</v>
      </c>
      <c r="C2381" s="150">
        <v>51.149071198478097</v>
      </c>
    </row>
    <row r="2382" spans="2:3" x14ac:dyDescent="0.35">
      <c r="B2382" s="149" t="s">
        <v>2561</v>
      </c>
      <c r="C2382" s="150">
        <v>48.703245552950001</v>
      </c>
    </row>
    <row r="2383" spans="2:3" x14ac:dyDescent="0.35">
      <c r="B2383" s="149" t="s">
        <v>2562</v>
      </c>
      <c r="C2383" s="150">
        <v>52.869382890103701</v>
      </c>
    </row>
    <row r="2384" spans="2:3" x14ac:dyDescent="0.35">
      <c r="B2384" s="149" t="s">
        <v>2563</v>
      </c>
      <c r="C2384" s="150">
        <v>67.232534487269604</v>
      </c>
    </row>
    <row r="2385" spans="2:3" x14ac:dyDescent="0.35">
      <c r="B2385" s="149" t="s">
        <v>2564</v>
      </c>
      <c r="C2385" s="150">
        <v>84.129923197834501</v>
      </c>
    </row>
    <row r="2386" spans="2:3" x14ac:dyDescent="0.35">
      <c r="B2386" s="149" t="s">
        <v>2565</v>
      </c>
      <c r="C2386" s="150">
        <v>66.587562159596104</v>
      </c>
    </row>
    <row r="2387" spans="2:3" x14ac:dyDescent="0.35">
      <c r="B2387" s="149" t="s">
        <v>2566</v>
      </c>
      <c r="C2387" s="150">
        <v>48.033571684145201</v>
      </c>
    </row>
    <row r="2388" spans="2:3" x14ac:dyDescent="0.35">
      <c r="B2388" s="149" t="s">
        <v>2567</v>
      </c>
      <c r="C2388" s="150">
        <v>45.213089393807302</v>
      </c>
    </row>
    <row r="2389" spans="2:3" x14ac:dyDescent="0.35">
      <c r="B2389" s="149" t="s">
        <v>2568</v>
      </c>
      <c r="C2389" s="150">
        <v>40.446532652343201</v>
      </c>
    </row>
    <row r="2390" spans="2:3" x14ac:dyDescent="0.35">
      <c r="B2390" s="149" t="s">
        <v>2569</v>
      </c>
      <c r="C2390" s="150">
        <v>34.045167318829598</v>
      </c>
    </row>
    <row r="2391" spans="2:3" x14ac:dyDescent="0.35">
      <c r="B2391" s="149" t="s">
        <v>2570</v>
      </c>
      <c r="C2391" s="150">
        <v>32.395511292275501</v>
      </c>
    </row>
    <row r="2392" spans="2:3" x14ac:dyDescent="0.35">
      <c r="B2392" s="149" t="s">
        <v>2571</v>
      </c>
      <c r="C2392" s="150">
        <v>31.591098501442101</v>
      </c>
    </row>
    <row r="2393" spans="2:3" x14ac:dyDescent="0.35">
      <c r="B2393" s="149" t="s">
        <v>2572</v>
      </c>
      <c r="C2393" s="150">
        <v>31.478151946104301</v>
      </c>
    </row>
    <row r="2394" spans="2:3" x14ac:dyDescent="0.35">
      <c r="B2394" s="149" t="s">
        <v>2573</v>
      </c>
      <c r="C2394" s="150">
        <v>31.215670514685399</v>
      </c>
    </row>
    <row r="2395" spans="2:3" x14ac:dyDescent="0.35">
      <c r="B2395" s="149" t="s">
        <v>2574</v>
      </c>
      <c r="C2395" s="150">
        <v>35.656113962568298</v>
      </c>
    </row>
    <row r="2396" spans="2:3" x14ac:dyDescent="0.35">
      <c r="B2396" s="149" t="s">
        <v>2575</v>
      </c>
      <c r="C2396" s="150">
        <v>43.390036542861303</v>
      </c>
    </row>
    <row r="2397" spans="2:3" x14ac:dyDescent="0.35">
      <c r="B2397" s="149" t="s">
        <v>2576</v>
      </c>
      <c r="C2397" s="150">
        <v>54.962020942568799</v>
      </c>
    </row>
    <row r="2398" spans="2:3" x14ac:dyDescent="0.35">
      <c r="B2398" s="149" t="s">
        <v>2577</v>
      </c>
      <c r="C2398" s="150">
        <v>75.936002347294703</v>
      </c>
    </row>
    <row r="2399" spans="2:3" x14ac:dyDescent="0.35">
      <c r="B2399" s="149" t="s">
        <v>2578</v>
      </c>
      <c r="C2399" s="150">
        <v>73.351822877999098</v>
      </c>
    </row>
    <row r="2400" spans="2:3" x14ac:dyDescent="0.35">
      <c r="B2400" s="149" t="s">
        <v>2579</v>
      </c>
      <c r="C2400" s="150">
        <v>69.718179038174796</v>
      </c>
    </row>
    <row r="2401" spans="2:3" x14ac:dyDescent="0.35">
      <c r="B2401" s="149" t="s">
        <v>2580</v>
      </c>
      <c r="C2401" s="150">
        <v>66.272156481313104</v>
      </c>
    </row>
    <row r="2402" spans="2:3" x14ac:dyDescent="0.35">
      <c r="B2402" s="149" t="s">
        <v>2581</v>
      </c>
      <c r="C2402" s="150">
        <v>49.3796202233898</v>
      </c>
    </row>
    <row r="2403" spans="2:3" x14ac:dyDescent="0.35">
      <c r="B2403" s="149" t="s">
        <v>2582</v>
      </c>
      <c r="C2403" s="150">
        <v>39.730324565561098</v>
      </c>
    </row>
    <row r="2404" spans="2:3" x14ac:dyDescent="0.35">
      <c r="B2404" s="149" t="s">
        <v>2583</v>
      </c>
      <c r="C2404" s="150">
        <v>38.604614694722301</v>
      </c>
    </row>
    <row r="2405" spans="2:3" x14ac:dyDescent="0.35">
      <c r="B2405" s="149" t="s">
        <v>2584</v>
      </c>
      <c r="C2405" s="150">
        <v>32.097595445722902</v>
      </c>
    </row>
    <row r="2406" spans="2:3" x14ac:dyDescent="0.35">
      <c r="B2406" s="149" t="s">
        <v>2585</v>
      </c>
      <c r="C2406" s="150">
        <v>30.4169581737663</v>
      </c>
    </row>
    <row r="2407" spans="2:3" x14ac:dyDescent="0.35">
      <c r="B2407" s="149" t="s">
        <v>2586</v>
      </c>
      <c r="C2407" s="150">
        <v>30.493260691420002</v>
      </c>
    </row>
    <row r="2408" spans="2:3" x14ac:dyDescent="0.35">
      <c r="B2408" s="149" t="s">
        <v>2587</v>
      </c>
      <c r="C2408" s="150">
        <v>31.290968830526701</v>
      </c>
    </row>
    <row r="2409" spans="2:3" x14ac:dyDescent="0.35">
      <c r="B2409" s="149" t="s">
        <v>2588</v>
      </c>
      <c r="C2409" s="150">
        <v>35.0877622901385</v>
      </c>
    </row>
    <row r="2410" spans="2:3" x14ac:dyDescent="0.35">
      <c r="B2410" s="149" t="s">
        <v>2589</v>
      </c>
      <c r="C2410" s="150">
        <v>36.6470091931007</v>
      </c>
    </row>
    <row r="2411" spans="2:3" x14ac:dyDescent="0.35">
      <c r="B2411" s="149" t="s">
        <v>2590</v>
      </c>
      <c r="C2411" s="150">
        <v>34.577922740361601</v>
      </c>
    </row>
    <row r="2412" spans="2:3" x14ac:dyDescent="0.35">
      <c r="B2412" s="149" t="s">
        <v>2591</v>
      </c>
      <c r="C2412" s="150">
        <v>28.094686094267299</v>
      </c>
    </row>
    <row r="2413" spans="2:3" x14ac:dyDescent="0.35">
      <c r="B2413" s="149" t="s">
        <v>2592</v>
      </c>
      <c r="C2413" s="150">
        <v>22.030617824374399</v>
      </c>
    </row>
    <row r="2414" spans="2:3" x14ac:dyDescent="0.35">
      <c r="B2414" s="149" t="s">
        <v>2593</v>
      </c>
      <c r="C2414" s="150">
        <v>18.105992874147901</v>
      </c>
    </row>
    <row r="2415" spans="2:3" x14ac:dyDescent="0.35">
      <c r="B2415" s="149" t="s">
        <v>2594</v>
      </c>
      <c r="C2415" s="150">
        <v>16.703314773643999</v>
      </c>
    </row>
    <row r="2416" spans="2:3" x14ac:dyDescent="0.35">
      <c r="B2416" s="149" t="s">
        <v>2595</v>
      </c>
      <c r="C2416" s="150">
        <v>14.7987246576649</v>
      </c>
    </row>
    <row r="2417" spans="2:3" x14ac:dyDescent="0.35">
      <c r="B2417" s="149" t="s">
        <v>2596</v>
      </c>
      <c r="C2417" s="150">
        <v>15.8387180638668</v>
      </c>
    </row>
    <row r="2418" spans="2:3" x14ac:dyDescent="0.35">
      <c r="B2418" s="149" t="s">
        <v>2597</v>
      </c>
      <c r="C2418" s="150">
        <v>20.282596510853502</v>
      </c>
    </row>
    <row r="2419" spans="2:3" x14ac:dyDescent="0.35">
      <c r="B2419" s="149" t="s">
        <v>2598</v>
      </c>
      <c r="C2419" s="150">
        <v>23.246503397894799</v>
      </c>
    </row>
    <row r="2420" spans="2:3" x14ac:dyDescent="0.35">
      <c r="B2420" s="149" t="s">
        <v>2599</v>
      </c>
      <c r="C2420" s="150">
        <v>32.614867058907599</v>
      </c>
    </row>
    <row r="2421" spans="2:3" x14ac:dyDescent="0.35">
      <c r="B2421" s="149" t="s">
        <v>2600</v>
      </c>
      <c r="C2421" s="150">
        <v>38.9846408703091</v>
      </c>
    </row>
    <row r="2422" spans="2:3" x14ac:dyDescent="0.35">
      <c r="B2422" s="149" t="s">
        <v>2601</v>
      </c>
      <c r="C2422" s="150">
        <v>43.935386041709599</v>
      </c>
    </row>
    <row r="2423" spans="2:3" x14ac:dyDescent="0.35">
      <c r="B2423" s="149" t="s">
        <v>2602</v>
      </c>
      <c r="C2423" s="150">
        <v>46.869564675119697</v>
      </c>
    </row>
    <row r="2424" spans="2:3" x14ac:dyDescent="0.35">
      <c r="B2424" s="149" t="s">
        <v>2603</v>
      </c>
      <c r="C2424" s="150">
        <v>44.488331559251897</v>
      </c>
    </row>
    <row r="2425" spans="2:3" x14ac:dyDescent="0.35">
      <c r="B2425" s="149" t="s">
        <v>2604</v>
      </c>
      <c r="C2425" s="150">
        <v>43.292264821485702</v>
      </c>
    </row>
    <row r="2426" spans="2:3" x14ac:dyDescent="0.35">
      <c r="B2426" s="149" t="s">
        <v>2605</v>
      </c>
      <c r="C2426" s="150">
        <v>26.9833332710683</v>
      </c>
    </row>
    <row r="2427" spans="2:3" x14ac:dyDescent="0.35">
      <c r="B2427" s="149" t="s">
        <v>2606</v>
      </c>
      <c r="C2427" s="150">
        <v>22.5444313273026</v>
      </c>
    </row>
    <row r="2428" spans="2:3" x14ac:dyDescent="0.35">
      <c r="B2428" s="149" t="s">
        <v>2607</v>
      </c>
      <c r="C2428" s="150">
        <v>22.9676525769299</v>
      </c>
    </row>
    <row r="2429" spans="2:3" x14ac:dyDescent="0.35">
      <c r="B2429" s="149" t="s">
        <v>2608</v>
      </c>
      <c r="C2429" s="150">
        <v>20.514834196286799</v>
      </c>
    </row>
    <row r="2430" spans="2:3" x14ac:dyDescent="0.35">
      <c r="B2430" s="149" t="s">
        <v>2609</v>
      </c>
      <c r="C2430" s="150">
        <v>17.1821611124711</v>
      </c>
    </row>
    <row r="2431" spans="2:3" x14ac:dyDescent="0.35">
      <c r="B2431" s="149" t="s">
        <v>2610</v>
      </c>
      <c r="C2431" s="150">
        <v>17.240438212328002</v>
      </c>
    </row>
    <row r="2432" spans="2:3" x14ac:dyDescent="0.35">
      <c r="B2432" s="149" t="s">
        <v>2611</v>
      </c>
      <c r="C2432" s="150">
        <v>18.517872241190901</v>
      </c>
    </row>
    <row r="2433" spans="2:3" x14ac:dyDescent="0.35">
      <c r="B2433" s="149" t="s">
        <v>2612</v>
      </c>
      <c r="C2433" s="150">
        <v>17.096688032681001</v>
      </c>
    </row>
    <row r="2434" spans="2:3" x14ac:dyDescent="0.35">
      <c r="B2434" s="149" t="s">
        <v>2613</v>
      </c>
      <c r="C2434" s="150">
        <v>17.0578366327764</v>
      </c>
    </row>
    <row r="2435" spans="2:3" x14ac:dyDescent="0.35">
      <c r="B2435" s="149" t="s">
        <v>2614</v>
      </c>
      <c r="C2435" s="150">
        <v>14.190603319817701</v>
      </c>
    </row>
    <row r="2436" spans="2:3" x14ac:dyDescent="0.35">
      <c r="B2436" s="149" t="s">
        <v>2615</v>
      </c>
      <c r="C2436" s="150">
        <v>11.2034486858202</v>
      </c>
    </row>
    <row r="2437" spans="2:3" x14ac:dyDescent="0.35">
      <c r="B2437" s="149" t="s">
        <v>2616</v>
      </c>
      <c r="C2437" s="150">
        <v>9.7931428692835905</v>
      </c>
    </row>
    <row r="2438" spans="2:3" x14ac:dyDescent="0.35">
      <c r="B2438" s="149" t="s">
        <v>2617</v>
      </c>
      <c r="C2438" s="150">
        <v>9.8472758198173107</v>
      </c>
    </row>
    <row r="2439" spans="2:3" x14ac:dyDescent="0.35">
      <c r="B2439" s="149" t="s">
        <v>2618</v>
      </c>
      <c r="C2439" s="150">
        <v>5.83703432166556</v>
      </c>
    </row>
    <row r="2440" spans="2:3" x14ac:dyDescent="0.35">
      <c r="B2440" s="149" t="s">
        <v>2619</v>
      </c>
      <c r="C2440" s="150">
        <v>4.84451055876964</v>
      </c>
    </row>
    <row r="2441" spans="2:3" x14ac:dyDescent="0.35">
      <c r="B2441" s="149" t="s">
        <v>2620</v>
      </c>
      <c r="C2441" s="150">
        <v>5.4122590160420403</v>
      </c>
    </row>
    <row r="2442" spans="2:3" x14ac:dyDescent="0.35">
      <c r="B2442" s="149" t="s">
        <v>2621</v>
      </c>
      <c r="C2442" s="150">
        <v>7.26106763283512</v>
      </c>
    </row>
    <row r="2443" spans="2:3" x14ac:dyDescent="0.35">
      <c r="B2443" s="149" t="s">
        <v>2622</v>
      </c>
      <c r="C2443" s="150">
        <v>11.5966248528546</v>
      </c>
    </row>
    <row r="2444" spans="2:3" x14ac:dyDescent="0.35">
      <c r="B2444" s="149" t="s">
        <v>2623</v>
      </c>
      <c r="C2444" s="150">
        <v>19.141566714325901</v>
      </c>
    </row>
    <row r="2445" spans="2:3" x14ac:dyDescent="0.35">
      <c r="B2445" s="149" t="s">
        <v>2624</v>
      </c>
      <c r="C2445" s="150">
        <v>29.762762420242701</v>
      </c>
    </row>
    <row r="2446" spans="2:3" x14ac:dyDescent="0.35">
      <c r="B2446" s="149" t="s">
        <v>2625</v>
      </c>
      <c r="C2446" s="150">
        <v>32.437033780341899</v>
      </c>
    </row>
    <row r="2447" spans="2:3" x14ac:dyDescent="0.35">
      <c r="B2447" s="149" t="s">
        <v>2626</v>
      </c>
      <c r="C2447" s="150">
        <v>35.017543762004799</v>
      </c>
    </row>
    <row r="2448" spans="2:3" x14ac:dyDescent="0.35">
      <c r="B2448" s="149" t="s">
        <v>2627</v>
      </c>
      <c r="C2448" s="150">
        <v>31.698598172821999</v>
      </c>
    </row>
    <row r="2449" spans="2:3" x14ac:dyDescent="0.35">
      <c r="B2449" s="149" t="s">
        <v>2628</v>
      </c>
      <c r="C2449" s="150">
        <v>26.744267656988701</v>
      </c>
    </row>
    <row r="2450" spans="2:3" x14ac:dyDescent="0.35">
      <c r="B2450" s="149" t="s">
        <v>2629</v>
      </c>
      <c r="C2450" s="150">
        <v>47.757005260897898</v>
      </c>
    </row>
    <row r="2451" spans="2:3" x14ac:dyDescent="0.35">
      <c r="B2451" s="149" t="s">
        <v>2630</v>
      </c>
      <c r="C2451" s="150">
        <v>55.527733168618603</v>
      </c>
    </row>
    <row r="2452" spans="2:3" x14ac:dyDescent="0.35">
      <c r="B2452" s="149" t="s">
        <v>2631</v>
      </c>
      <c r="C2452" s="150">
        <v>54.758766296442097</v>
      </c>
    </row>
    <row r="2453" spans="2:3" x14ac:dyDescent="0.35">
      <c r="B2453" s="149" t="s">
        <v>2632</v>
      </c>
      <c r="C2453" s="150">
        <v>40.649356099555298</v>
      </c>
    </row>
    <row r="2454" spans="2:3" x14ac:dyDescent="0.35">
      <c r="B2454" s="149" t="s">
        <v>2633</v>
      </c>
      <c r="C2454" s="150">
        <v>35.488587927028</v>
      </c>
    </row>
    <row r="2455" spans="2:3" x14ac:dyDescent="0.35">
      <c r="B2455" s="149" t="s">
        <v>2634</v>
      </c>
      <c r="C2455" s="150">
        <v>43.577710475080202</v>
      </c>
    </row>
    <row r="2456" spans="2:3" x14ac:dyDescent="0.35">
      <c r="B2456" s="149" t="s">
        <v>2635</v>
      </c>
      <c r="C2456" s="150">
        <v>62.889513831877103</v>
      </c>
    </row>
    <row r="2457" spans="2:3" x14ac:dyDescent="0.35">
      <c r="B2457" s="149" t="s">
        <v>2636</v>
      </c>
      <c r="C2457" s="150">
        <v>91.287248645103006</v>
      </c>
    </row>
    <row r="2458" spans="2:3" x14ac:dyDescent="0.35">
      <c r="B2458" s="149" t="s">
        <v>2637</v>
      </c>
      <c r="C2458" s="150">
        <v>74.935652549457998</v>
      </c>
    </row>
    <row r="2459" spans="2:3" x14ac:dyDescent="0.35">
      <c r="B2459" s="149" t="s">
        <v>2638</v>
      </c>
      <c r="C2459" s="150">
        <v>60.3998469271678</v>
      </c>
    </row>
    <row r="2460" spans="2:3" x14ac:dyDescent="0.35">
      <c r="B2460" s="149" t="s">
        <v>2639</v>
      </c>
      <c r="C2460" s="150">
        <v>40.738583358089898</v>
      </c>
    </row>
    <row r="2461" spans="2:3" x14ac:dyDescent="0.35">
      <c r="B2461" s="149" t="s">
        <v>2640</v>
      </c>
      <c r="C2461" s="150">
        <v>28.4209598047889</v>
      </c>
    </row>
    <row r="2462" spans="2:3" x14ac:dyDescent="0.35">
      <c r="B2462" s="149" t="s">
        <v>2641</v>
      </c>
      <c r="C2462" s="150">
        <v>28.844973397386699</v>
      </c>
    </row>
    <row r="2463" spans="2:3" x14ac:dyDescent="0.35">
      <c r="B2463" s="149" t="s">
        <v>2642</v>
      </c>
      <c r="C2463" s="150">
        <v>31.5984797991145</v>
      </c>
    </row>
    <row r="2464" spans="2:3" x14ac:dyDescent="0.35">
      <c r="B2464" s="149" t="s">
        <v>2643</v>
      </c>
      <c r="C2464" s="150">
        <v>24.048857537407098</v>
      </c>
    </row>
    <row r="2465" spans="2:3" x14ac:dyDescent="0.35">
      <c r="B2465" s="149" t="s">
        <v>2644</v>
      </c>
      <c r="C2465" s="150">
        <v>23.065995177298799</v>
      </c>
    </row>
    <row r="2466" spans="2:3" x14ac:dyDescent="0.35">
      <c r="B2466" s="149" t="s">
        <v>2645</v>
      </c>
      <c r="C2466" s="150">
        <v>25.890074883342599</v>
      </c>
    </row>
    <row r="2467" spans="2:3" x14ac:dyDescent="0.35">
      <c r="B2467" s="149" t="s">
        <v>2646</v>
      </c>
      <c r="C2467" s="150">
        <v>31.340284783324201</v>
      </c>
    </row>
    <row r="2468" spans="2:3" x14ac:dyDescent="0.35">
      <c r="B2468" s="149" t="s">
        <v>2647</v>
      </c>
      <c r="C2468" s="150">
        <v>39.772360232332503</v>
      </c>
    </row>
    <row r="2469" spans="2:3" x14ac:dyDescent="0.35">
      <c r="B2469" s="149" t="s">
        <v>2648</v>
      </c>
      <c r="C2469" s="150">
        <v>48.406401560359001</v>
      </c>
    </row>
    <row r="2470" spans="2:3" x14ac:dyDescent="0.35">
      <c r="B2470" s="149" t="s">
        <v>2649</v>
      </c>
      <c r="C2470" s="150">
        <v>78.206048662864305</v>
      </c>
    </row>
    <row r="2471" spans="2:3" x14ac:dyDescent="0.35">
      <c r="B2471" s="149" t="s">
        <v>2650</v>
      </c>
      <c r="C2471" s="150">
        <v>81.710580495319107</v>
      </c>
    </row>
    <row r="2472" spans="2:3" x14ac:dyDescent="0.35">
      <c r="B2472" s="149" t="s">
        <v>2651</v>
      </c>
      <c r="C2472" s="150">
        <v>69.117926417625597</v>
      </c>
    </row>
    <row r="2473" spans="2:3" x14ac:dyDescent="0.35">
      <c r="B2473" s="149" t="s">
        <v>2652</v>
      </c>
      <c r="C2473" s="150">
        <v>61.613744481741897</v>
      </c>
    </row>
    <row r="2474" spans="2:3" x14ac:dyDescent="0.35">
      <c r="B2474" s="149" t="s">
        <v>2653</v>
      </c>
      <c r="C2474" s="150">
        <v>53.015162448153099</v>
      </c>
    </row>
    <row r="2475" spans="2:3" x14ac:dyDescent="0.35">
      <c r="B2475" s="149" t="s">
        <v>2654</v>
      </c>
      <c r="C2475" s="150">
        <v>46.390795175717102</v>
      </c>
    </row>
    <row r="2476" spans="2:3" x14ac:dyDescent="0.35">
      <c r="B2476" s="149" t="s">
        <v>2655</v>
      </c>
      <c r="C2476" s="150">
        <v>46.578329303329703</v>
      </c>
    </row>
    <row r="2477" spans="2:3" x14ac:dyDescent="0.35">
      <c r="B2477" s="149" t="s">
        <v>2656</v>
      </c>
      <c r="C2477" s="150">
        <v>46.2841581227608</v>
      </c>
    </row>
    <row r="2478" spans="2:3" x14ac:dyDescent="0.35">
      <c r="B2478" s="149" t="s">
        <v>2657</v>
      </c>
      <c r="C2478" s="150">
        <v>44.392269717726997</v>
      </c>
    </row>
    <row r="2479" spans="2:3" x14ac:dyDescent="0.35">
      <c r="B2479" s="149" t="s">
        <v>2658</v>
      </c>
      <c r="C2479" s="150">
        <v>48.902281629824103</v>
      </c>
    </row>
    <row r="2480" spans="2:3" x14ac:dyDescent="0.35">
      <c r="B2480" s="149" t="s">
        <v>2659</v>
      </c>
      <c r="C2480" s="150">
        <v>68.943919019333507</v>
      </c>
    </row>
    <row r="2481" spans="2:3" x14ac:dyDescent="0.35">
      <c r="B2481" s="149" t="s">
        <v>2660</v>
      </c>
      <c r="C2481" s="150">
        <v>88.186391368297294</v>
      </c>
    </row>
    <row r="2482" spans="2:3" x14ac:dyDescent="0.35">
      <c r="B2482" s="149" t="s">
        <v>2661</v>
      </c>
      <c r="C2482" s="150">
        <v>68.092806132523094</v>
      </c>
    </row>
    <row r="2483" spans="2:3" x14ac:dyDescent="0.35">
      <c r="B2483" s="149" t="s">
        <v>2662</v>
      </c>
      <c r="C2483" s="150">
        <v>50.679572827213498</v>
      </c>
    </row>
    <row r="2484" spans="2:3" x14ac:dyDescent="0.35">
      <c r="B2484" s="149" t="s">
        <v>2663</v>
      </c>
      <c r="C2484" s="150">
        <v>43.5713641594321</v>
      </c>
    </row>
    <row r="2485" spans="2:3" x14ac:dyDescent="0.35">
      <c r="B2485" s="149" t="s">
        <v>2664</v>
      </c>
      <c r="C2485" s="150">
        <v>38.124401928708401</v>
      </c>
    </row>
    <row r="2486" spans="2:3" x14ac:dyDescent="0.35">
      <c r="B2486" s="149" t="s">
        <v>2665</v>
      </c>
      <c r="C2486" s="150">
        <v>35.7688026330312</v>
      </c>
    </row>
    <row r="2487" spans="2:3" x14ac:dyDescent="0.35">
      <c r="B2487" s="149" t="s">
        <v>2666</v>
      </c>
      <c r="C2487" s="150">
        <v>31.2521384070598</v>
      </c>
    </row>
    <row r="2488" spans="2:3" x14ac:dyDescent="0.35">
      <c r="B2488" s="149" t="s">
        <v>2667</v>
      </c>
      <c r="C2488" s="150">
        <v>32.452569528098898</v>
      </c>
    </row>
    <row r="2489" spans="2:3" x14ac:dyDescent="0.35">
      <c r="B2489" s="149" t="s">
        <v>2668</v>
      </c>
      <c r="C2489" s="150">
        <v>30.385882656257799</v>
      </c>
    </row>
    <row r="2490" spans="2:3" x14ac:dyDescent="0.35">
      <c r="B2490" s="149" t="s">
        <v>2669</v>
      </c>
      <c r="C2490" s="150">
        <v>30.464852052106401</v>
      </c>
    </row>
    <row r="2491" spans="2:3" x14ac:dyDescent="0.35">
      <c r="B2491" s="149" t="s">
        <v>2670</v>
      </c>
      <c r="C2491" s="150">
        <v>37.270665716272603</v>
      </c>
    </row>
    <row r="2492" spans="2:3" x14ac:dyDescent="0.35">
      <c r="B2492" s="149" t="s">
        <v>2671</v>
      </c>
      <c r="C2492" s="150">
        <v>54.580853590414101</v>
      </c>
    </row>
    <row r="2493" spans="2:3" x14ac:dyDescent="0.35">
      <c r="B2493" s="149" t="s">
        <v>2672</v>
      </c>
      <c r="C2493" s="150">
        <v>58.982434367557303</v>
      </c>
    </row>
    <row r="2494" spans="2:3" x14ac:dyDescent="0.35">
      <c r="B2494" s="149" t="s">
        <v>2673</v>
      </c>
      <c r="C2494" s="150">
        <v>81.302785742984895</v>
      </c>
    </row>
    <row r="2495" spans="2:3" x14ac:dyDescent="0.35">
      <c r="B2495" s="149" t="s">
        <v>2674</v>
      </c>
      <c r="C2495" s="150">
        <v>78.595185168498404</v>
      </c>
    </row>
    <row r="2496" spans="2:3" x14ac:dyDescent="0.35">
      <c r="B2496" s="149" t="s">
        <v>2675</v>
      </c>
      <c r="C2496" s="150">
        <v>76.149887230019402</v>
      </c>
    </row>
    <row r="2497" spans="2:3" x14ac:dyDescent="0.35">
      <c r="B2497" s="149" t="s">
        <v>2676</v>
      </c>
      <c r="C2497" s="150">
        <v>71.924853649098395</v>
      </c>
    </row>
    <row r="2498" spans="2:3" x14ac:dyDescent="0.35">
      <c r="B2498" s="149" t="s">
        <v>2677</v>
      </c>
      <c r="C2498" s="150">
        <v>46.8982943413301</v>
      </c>
    </row>
    <row r="2499" spans="2:3" x14ac:dyDescent="0.35">
      <c r="B2499" s="149" t="s">
        <v>2678</v>
      </c>
      <c r="C2499" s="150">
        <v>41.4078504317091</v>
      </c>
    </row>
    <row r="2500" spans="2:3" x14ac:dyDescent="0.35">
      <c r="B2500" s="149" t="s">
        <v>2679</v>
      </c>
      <c r="C2500" s="150">
        <v>40.928254083392801</v>
      </c>
    </row>
    <row r="2501" spans="2:3" x14ac:dyDescent="0.35">
      <c r="B2501" s="149" t="s">
        <v>2680</v>
      </c>
      <c r="C2501" s="150">
        <v>36.3029521579424</v>
      </c>
    </row>
    <row r="2502" spans="2:3" x14ac:dyDescent="0.35">
      <c r="B2502" s="149" t="s">
        <v>2681</v>
      </c>
      <c r="C2502" s="150">
        <v>36.632441077759601</v>
      </c>
    </row>
    <row r="2503" spans="2:3" x14ac:dyDescent="0.35">
      <c r="B2503" s="149" t="s">
        <v>2682</v>
      </c>
      <c r="C2503" s="150">
        <v>45.716743337750898</v>
      </c>
    </row>
    <row r="2504" spans="2:3" x14ac:dyDescent="0.35">
      <c r="B2504" s="149" t="s">
        <v>2683</v>
      </c>
      <c r="C2504" s="150">
        <v>69.5159335574468</v>
      </c>
    </row>
    <row r="2505" spans="2:3" x14ac:dyDescent="0.35">
      <c r="B2505" s="149" t="s">
        <v>2684</v>
      </c>
      <c r="C2505" s="150">
        <v>106.762507102011</v>
      </c>
    </row>
    <row r="2506" spans="2:3" x14ac:dyDescent="0.35">
      <c r="B2506" s="149" t="s">
        <v>2685</v>
      </c>
      <c r="C2506" s="150">
        <v>82.170851147535302</v>
      </c>
    </row>
    <row r="2507" spans="2:3" x14ac:dyDescent="0.35">
      <c r="B2507" s="149" t="s">
        <v>2686</v>
      </c>
      <c r="C2507" s="150">
        <v>62.9178845234728</v>
      </c>
    </row>
    <row r="2508" spans="2:3" x14ac:dyDescent="0.35">
      <c r="B2508" s="149" t="s">
        <v>2687</v>
      </c>
      <c r="C2508" s="150">
        <v>47.6758302691631</v>
      </c>
    </row>
    <row r="2509" spans="2:3" x14ac:dyDescent="0.35">
      <c r="B2509" s="149" t="s">
        <v>2688</v>
      </c>
      <c r="C2509" s="150">
        <v>40.732586650074197</v>
      </c>
    </row>
    <row r="2510" spans="2:3" x14ac:dyDescent="0.35">
      <c r="B2510" s="149" t="s">
        <v>2689</v>
      </c>
      <c r="C2510" s="150">
        <v>38.961540790369902</v>
      </c>
    </row>
    <row r="2511" spans="2:3" x14ac:dyDescent="0.35">
      <c r="B2511" s="149" t="s">
        <v>2690</v>
      </c>
      <c r="C2511" s="150">
        <v>31.834781781010399</v>
      </c>
    </row>
    <row r="2512" spans="2:3" x14ac:dyDescent="0.35">
      <c r="B2512" s="149" t="s">
        <v>2691</v>
      </c>
      <c r="C2512" s="150">
        <v>31.035144053804999</v>
      </c>
    </row>
    <row r="2513" spans="2:3" x14ac:dyDescent="0.35">
      <c r="B2513" s="149" t="s">
        <v>2692</v>
      </c>
      <c r="C2513" s="150">
        <v>28.330371888404301</v>
      </c>
    </row>
    <row r="2514" spans="2:3" x14ac:dyDescent="0.35">
      <c r="B2514" s="149" t="s">
        <v>2693</v>
      </c>
      <c r="C2514" s="150">
        <v>24.697256535421701</v>
      </c>
    </row>
    <row r="2515" spans="2:3" x14ac:dyDescent="0.35">
      <c r="B2515" s="149" t="s">
        <v>2694</v>
      </c>
      <c r="C2515" s="150">
        <v>38.763344168877801</v>
      </c>
    </row>
    <row r="2516" spans="2:3" x14ac:dyDescent="0.35">
      <c r="B2516" s="149" t="s">
        <v>2695</v>
      </c>
      <c r="C2516" s="150">
        <v>44.602069825725202</v>
      </c>
    </row>
    <row r="2517" spans="2:3" x14ac:dyDescent="0.35">
      <c r="B2517" s="149" t="s">
        <v>2696</v>
      </c>
      <c r="C2517" s="150">
        <v>63.943123837117497</v>
      </c>
    </row>
    <row r="2518" spans="2:3" x14ac:dyDescent="0.35">
      <c r="B2518" s="149" t="s">
        <v>2697</v>
      </c>
      <c r="C2518" s="150">
        <v>89.967292124934801</v>
      </c>
    </row>
    <row r="2519" spans="2:3" x14ac:dyDescent="0.35">
      <c r="B2519" s="149" t="s">
        <v>2698</v>
      </c>
      <c r="C2519" s="150">
        <v>88.093129252098706</v>
      </c>
    </row>
    <row r="2520" spans="2:3" x14ac:dyDescent="0.35">
      <c r="B2520" s="149" t="s">
        <v>2699</v>
      </c>
      <c r="C2520" s="150">
        <v>73.541428621301705</v>
      </c>
    </row>
    <row r="2521" spans="2:3" x14ac:dyDescent="0.35">
      <c r="B2521" s="149" t="s">
        <v>2700</v>
      </c>
      <c r="C2521" s="150">
        <v>65.250640319433799</v>
      </c>
    </row>
    <row r="2522" spans="2:3" x14ac:dyDescent="0.35">
      <c r="B2522" s="149" t="s">
        <v>2701</v>
      </c>
      <c r="C2522" s="150">
        <v>62.011565923296601</v>
      </c>
    </row>
    <row r="2523" spans="2:3" x14ac:dyDescent="0.35">
      <c r="B2523" s="149" t="s">
        <v>2702</v>
      </c>
      <c r="C2523" s="150">
        <v>55.504815235331598</v>
      </c>
    </row>
    <row r="2524" spans="2:3" x14ac:dyDescent="0.35">
      <c r="B2524" s="149" t="s">
        <v>2703</v>
      </c>
      <c r="C2524" s="150">
        <v>50.737776252856001</v>
      </c>
    </row>
    <row r="2525" spans="2:3" x14ac:dyDescent="0.35">
      <c r="B2525" s="149" t="s">
        <v>2704</v>
      </c>
      <c r="C2525" s="150">
        <v>43.096016283349101</v>
      </c>
    </row>
    <row r="2526" spans="2:3" x14ac:dyDescent="0.35">
      <c r="B2526" s="149" t="s">
        <v>2705</v>
      </c>
      <c r="C2526" s="150">
        <v>44.603003396656803</v>
      </c>
    </row>
    <row r="2527" spans="2:3" x14ac:dyDescent="0.35">
      <c r="B2527" s="149" t="s">
        <v>2706</v>
      </c>
      <c r="C2527" s="150">
        <v>46.982389800874998</v>
      </c>
    </row>
    <row r="2528" spans="2:3" x14ac:dyDescent="0.35">
      <c r="B2528" s="149" t="s">
        <v>2707</v>
      </c>
      <c r="C2528" s="150">
        <v>61.610974412164197</v>
      </c>
    </row>
    <row r="2529" spans="2:3" x14ac:dyDescent="0.35">
      <c r="B2529" s="149" t="s">
        <v>2708</v>
      </c>
      <c r="C2529" s="150">
        <v>84.5019179054446</v>
      </c>
    </row>
    <row r="2530" spans="2:3" x14ac:dyDescent="0.35">
      <c r="B2530" s="149" t="s">
        <v>2709</v>
      </c>
      <c r="C2530" s="150">
        <v>74.988070566566705</v>
      </c>
    </row>
    <row r="2531" spans="2:3" x14ac:dyDescent="0.35">
      <c r="B2531" s="149" t="s">
        <v>2710</v>
      </c>
      <c r="C2531" s="150">
        <v>59.442701516017699</v>
      </c>
    </row>
    <row r="2532" spans="2:3" x14ac:dyDescent="0.35">
      <c r="B2532" s="149" t="s">
        <v>2711</v>
      </c>
      <c r="C2532" s="150">
        <v>42.4749881510674</v>
      </c>
    </row>
    <row r="2533" spans="2:3" x14ac:dyDescent="0.35">
      <c r="B2533" s="149" t="s">
        <v>2712</v>
      </c>
      <c r="C2533" s="150">
        <v>37.049396561886297</v>
      </c>
    </row>
    <row r="2534" spans="2:3" x14ac:dyDescent="0.35">
      <c r="B2534" s="149" t="s">
        <v>2713</v>
      </c>
      <c r="C2534" s="150">
        <v>35.550114760861199</v>
      </c>
    </row>
    <row r="2535" spans="2:3" x14ac:dyDescent="0.35">
      <c r="B2535" s="149" t="s">
        <v>2714</v>
      </c>
      <c r="C2535" s="150">
        <v>34.028850820800699</v>
      </c>
    </row>
    <row r="2536" spans="2:3" x14ac:dyDescent="0.35">
      <c r="B2536" s="149" t="s">
        <v>2715</v>
      </c>
      <c r="C2536" s="150">
        <v>31.996002554099199</v>
      </c>
    </row>
    <row r="2537" spans="2:3" x14ac:dyDescent="0.35">
      <c r="B2537" s="149" t="s">
        <v>2716</v>
      </c>
      <c r="C2537" s="150">
        <v>30.426277989347199</v>
      </c>
    </row>
    <row r="2538" spans="2:3" x14ac:dyDescent="0.35">
      <c r="B2538" s="149" t="s">
        <v>2717</v>
      </c>
      <c r="C2538" s="150">
        <v>30.987322128817802</v>
      </c>
    </row>
    <row r="2539" spans="2:3" x14ac:dyDescent="0.35">
      <c r="B2539" s="149" t="s">
        <v>2718</v>
      </c>
      <c r="C2539" s="150">
        <v>34.8441883413849</v>
      </c>
    </row>
    <row r="2540" spans="2:3" x14ac:dyDescent="0.35">
      <c r="B2540" s="149" t="s">
        <v>2719</v>
      </c>
      <c r="C2540" s="150">
        <v>47.823642253624797</v>
      </c>
    </row>
    <row r="2541" spans="2:3" x14ac:dyDescent="0.35">
      <c r="B2541" s="149" t="s">
        <v>2720</v>
      </c>
      <c r="C2541" s="150">
        <v>66.284142696703398</v>
      </c>
    </row>
    <row r="2542" spans="2:3" x14ac:dyDescent="0.35">
      <c r="B2542" s="149" t="s">
        <v>2721</v>
      </c>
      <c r="C2542" s="150">
        <v>96.6837150011186</v>
      </c>
    </row>
    <row r="2543" spans="2:3" x14ac:dyDescent="0.35">
      <c r="B2543" s="149" t="s">
        <v>2722</v>
      </c>
      <c r="C2543" s="150">
        <v>94.320860944978904</v>
      </c>
    </row>
    <row r="2544" spans="2:3" x14ac:dyDescent="0.35">
      <c r="B2544" s="149" t="s">
        <v>2723</v>
      </c>
      <c r="C2544" s="150">
        <v>86.150701696502196</v>
      </c>
    </row>
    <row r="2545" spans="2:3" x14ac:dyDescent="0.35">
      <c r="B2545" s="149" t="s">
        <v>2724</v>
      </c>
      <c r="C2545" s="150">
        <v>70.544800969958303</v>
      </c>
    </row>
    <row r="2546" spans="2:3" x14ac:dyDescent="0.35">
      <c r="B2546" s="149" t="s">
        <v>2725</v>
      </c>
      <c r="C2546" s="150">
        <v>61.576225233635199</v>
      </c>
    </row>
    <row r="2547" spans="2:3" x14ac:dyDescent="0.35">
      <c r="B2547" s="149" t="s">
        <v>2726</v>
      </c>
      <c r="C2547" s="150">
        <v>51.365713039596898</v>
      </c>
    </row>
    <row r="2548" spans="2:3" x14ac:dyDescent="0.35">
      <c r="B2548" s="149" t="s">
        <v>2727</v>
      </c>
      <c r="C2548" s="150">
        <v>52.124971828564703</v>
      </c>
    </row>
    <row r="2549" spans="2:3" x14ac:dyDescent="0.35">
      <c r="B2549" s="149" t="s">
        <v>2728</v>
      </c>
      <c r="C2549" s="150">
        <v>51.149071198478097</v>
      </c>
    </row>
    <row r="2550" spans="2:3" x14ac:dyDescent="0.35">
      <c r="B2550" s="149" t="s">
        <v>2729</v>
      </c>
      <c r="C2550" s="150">
        <v>48.703245552950001</v>
      </c>
    </row>
    <row r="2551" spans="2:3" x14ac:dyDescent="0.35">
      <c r="B2551" s="149" t="s">
        <v>2730</v>
      </c>
      <c r="C2551" s="150">
        <v>52.869382890103701</v>
      </c>
    </row>
    <row r="2552" spans="2:3" x14ac:dyDescent="0.35">
      <c r="B2552" s="149" t="s">
        <v>2731</v>
      </c>
      <c r="C2552" s="150">
        <v>67.232534487269604</v>
      </c>
    </row>
    <row r="2553" spans="2:3" x14ac:dyDescent="0.35">
      <c r="B2553" s="149" t="s">
        <v>2732</v>
      </c>
      <c r="C2553" s="150">
        <v>84.129923197834501</v>
      </c>
    </row>
    <row r="2554" spans="2:3" x14ac:dyDescent="0.35">
      <c r="B2554" s="149" t="s">
        <v>2733</v>
      </c>
      <c r="C2554" s="150">
        <v>66.587562159596104</v>
      </c>
    </row>
    <row r="2555" spans="2:3" x14ac:dyDescent="0.35">
      <c r="B2555" s="149" t="s">
        <v>2734</v>
      </c>
      <c r="C2555" s="150">
        <v>48.033571684145201</v>
      </c>
    </row>
    <row r="2556" spans="2:3" x14ac:dyDescent="0.35">
      <c r="B2556" s="149" t="s">
        <v>2735</v>
      </c>
      <c r="C2556" s="150">
        <v>45.213089393807302</v>
      </c>
    </row>
    <row r="2557" spans="2:3" x14ac:dyDescent="0.35">
      <c r="B2557" s="149" t="s">
        <v>2736</v>
      </c>
      <c r="C2557" s="150">
        <v>40.446532652343201</v>
      </c>
    </row>
    <row r="2558" spans="2:3" x14ac:dyDescent="0.35">
      <c r="B2558" s="149" t="s">
        <v>2737</v>
      </c>
      <c r="C2558" s="150">
        <v>34.045167318829598</v>
      </c>
    </row>
    <row r="2559" spans="2:3" x14ac:dyDescent="0.35">
      <c r="B2559" s="149" t="s">
        <v>2738</v>
      </c>
      <c r="C2559" s="150">
        <v>32.395511292275501</v>
      </c>
    </row>
    <row r="2560" spans="2:3" x14ac:dyDescent="0.35">
      <c r="B2560" s="149" t="s">
        <v>2739</v>
      </c>
      <c r="C2560" s="150">
        <v>31.591098501442101</v>
      </c>
    </row>
    <row r="2561" spans="2:3" x14ac:dyDescent="0.35">
      <c r="B2561" s="149" t="s">
        <v>2740</v>
      </c>
      <c r="C2561" s="150">
        <v>31.478151946104301</v>
      </c>
    </row>
    <row r="2562" spans="2:3" x14ac:dyDescent="0.35">
      <c r="B2562" s="149" t="s">
        <v>2741</v>
      </c>
      <c r="C2562" s="150">
        <v>31.215670514685399</v>
      </c>
    </row>
    <row r="2563" spans="2:3" x14ac:dyDescent="0.35">
      <c r="B2563" s="149" t="s">
        <v>2742</v>
      </c>
      <c r="C2563" s="150">
        <v>35.656113962568298</v>
      </c>
    </row>
    <row r="2564" spans="2:3" x14ac:dyDescent="0.35">
      <c r="B2564" s="149" t="s">
        <v>2743</v>
      </c>
      <c r="C2564" s="150">
        <v>43.390036542861303</v>
      </c>
    </row>
    <row r="2565" spans="2:3" x14ac:dyDescent="0.35">
      <c r="B2565" s="149" t="s">
        <v>2744</v>
      </c>
      <c r="C2565" s="150">
        <v>54.962020942568799</v>
      </c>
    </row>
    <row r="2566" spans="2:3" x14ac:dyDescent="0.35">
      <c r="B2566" s="149" t="s">
        <v>2745</v>
      </c>
      <c r="C2566" s="150">
        <v>75.936002347294703</v>
      </c>
    </row>
    <row r="2567" spans="2:3" x14ac:dyDescent="0.35">
      <c r="B2567" s="149" t="s">
        <v>2746</v>
      </c>
      <c r="C2567" s="150">
        <v>73.351822877999098</v>
      </c>
    </row>
    <row r="2568" spans="2:3" x14ac:dyDescent="0.35">
      <c r="B2568" s="149" t="s">
        <v>2747</v>
      </c>
      <c r="C2568" s="150">
        <v>69.718179038174796</v>
      </c>
    </row>
    <row r="2569" spans="2:3" x14ac:dyDescent="0.35">
      <c r="B2569" s="149" t="s">
        <v>2748</v>
      </c>
      <c r="C2569" s="150">
        <v>66.272156481313104</v>
      </c>
    </row>
    <row r="2570" spans="2:3" x14ac:dyDescent="0.35">
      <c r="B2570" s="149" t="s">
        <v>2749</v>
      </c>
      <c r="C2570" s="150">
        <v>49.3796202233898</v>
      </c>
    </row>
    <row r="2571" spans="2:3" x14ac:dyDescent="0.35">
      <c r="B2571" s="149" t="s">
        <v>2750</v>
      </c>
      <c r="C2571" s="150">
        <v>39.730324565561098</v>
      </c>
    </row>
    <row r="2572" spans="2:3" x14ac:dyDescent="0.35">
      <c r="B2572" s="149" t="s">
        <v>2751</v>
      </c>
      <c r="C2572" s="150">
        <v>38.604614694722301</v>
      </c>
    </row>
    <row r="2573" spans="2:3" x14ac:dyDescent="0.35">
      <c r="B2573" s="149" t="s">
        <v>2752</v>
      </c>
      <c r="C2573" s="150">
        <v>32.097595445722902</v>
      </c>
    </row>
    <row r="2574" spans="2:3" x14ac:dyDescent="0.35">
      <c r="B2574" s="149" t="s">
        <v>2753</v>
      </c>
      <c r="C2574" s="150">
        <v>30.4169581737663</v>
      </c>
    </row>
    <row r="2575" spans="2:3" x14ac:dyDescent="0.35">
      <c r="B2575" s="149" t="s">
        <v>2754</v>
      </c>
      <c r="C2575" s="150">
        <v>30.493260691420002</v>
      </c>
    </row>
    <row r="2576" spans="2:3" x14ac:dyDescent="0.35">
      <c r="B2576" s="149" t="s">
        <v>2755</v>
      </c>
      <c r="C2576" s="150">
        <v>31.290968830526701</v>
      </c>
    </row>
    <row r="2577" spans="2:3" x14ac:dyDescent="0.35">
      <c r="B2577" s="149" t="s">
        <v>2756</v>
      </c>
      <c r="C2577" s="150">
        <v>35.0877622901385</v>
      </c>
    </row>
    <row r="2578" spans="2:3" x14ac:dyDescent="0.35">
      <c r="B2578" s="149" t="s">
        <v>2757</v>
      </c>
      <c r="C2578" s="150">
        <v>36.6470091931007</v>
      </c>
    </row>
    <row r="2579" spans="2:3" x14ac:dyDescent="0.35">
      <c r="B2579" s="149" t="s">
        <v>2758</v>
      </c>
      <c r="C2579" s="150">
        <v>34.577922740361601</v>
      </c>
    </row>
    <row r="2580" spans="2:3" x14ac:dyDescent="0.35">
      <c r="B2580" s="149" t="s">
        <v>2759</v>
      </c>
      <c r="C2580" s="150">
        <v>28.094686094267299</v>
      </c>
    </row>
    <row r="2581" spans="2:3" x14ac:dyDescent="0.35">
      <c r="B2581" s="149" t="s">
        <v>2760</v>
      </c>
      <c r="C2581" s="150">
        <v>22.030617824374399</v>
      </c>
    </row>
    <row r="2582" spans="2:3" x14ac:dyDescent="0.35">
      <c r="B2582" s="149" t="s">
        <v>2761</v>
      </c>
      <c r="C2582" s="150">
        <v>18.105992874147901</v>
      </c>
    </row>
    <row r="2583" spans="2:3" x14ac:dyDescent="0.35">
      <c r="B2583" s="149" t="s">
        <v>2762</v>
      </c>
      <c r="C2583" s="150">
        <v>16.703314773643999</v>
      </c>
    </row>
    <row r="2584" spans="2:3" x14ac:dyDescent="0.35">
      <c r="B2584" s="149" t="s">
        <v>2763</v>
      </c>
      <c r="C2584" s="150">
        <v>14.7987246576649</v>
      </c>
    </row>
    <row r="2585" spans="2:3" x14ac:dyDescent="0.35">
      <c r="B2585" s="149" t="s">
        <v>2764</v>
      </c>
      <c r="C2585" s="150">
        <v>15.8387180638668</v>
      </c>
    </row>
    <row r="2586" spans="2:3" x14ac:dyDescent="0.35">
      <c r="B2586" s="149" t="s">
        <v>2765</v>
      </c>
      <c r="C2586" s="150">
        <v>20.282596510853502</v>
      </c>
    </row>
    <row r="2587" spans="2:3" x14ac:dyDescent="0.35">
      <c r="B2587" s="149" t="s">
        <v>2766</v>
      </c>
      <c r="C2587" s="150">
        <v>23.246503397894799</v>
      </c>
    </row>
    <row r="2588" spans="2:3" x14ac:dyDescent="0.35">
      <c r="B2588" s="149" t="s">
        <v>2767</v>
      </c>
      <c r="C2588" s="150">
        <v>32.614867058907599</v>
      </c>
    </row>
    <row r="2589" spans="2:3" x14ac:dyDescent="0.35">
      <c r="B2589" s="149" t="s">
        <v>2768</v>
      </c>
      <c r="C2589" s="150">
        <v>38.9846408703091</v>
      </c>
    </row>
    <row r="2590" spans="2:3" x14ac:dyDescent="0.35">
      <c r="B2590" s="149" t="s">
        <v>2769</v>
      </c>
      <c r="C2590" s="150">
        <v>43.935386041709599</v>
      </c>
    </row>
    <row r="2591" spans="2:3" x14ac:dyDescent="0.35">
      <c r="B2591" s="149" t="s">
        <v>2770</v>
      </c>
      <c r="C2591" s="150">
        <v>46.869564675119697</v>
      </c>
    </row>
    <row r="2592" spans="2:3" x14ac:dyDescent="0.35">
      <c r="B2592" s="149" t="s">
        <v>2771</v>
      </c>
      <c r="C2592" s="150">
        <v>44.488331559251897</v>
      </c>
    </row>
    <row r="2593" spans="2:3" x14ac:dyDescent="0.35">
      <c r="B2593" s="149" t="s">
        <v>2772</v>
      </c>
      <c r="C2593" s="150">
        <v>43.292264821485702</v>
      </c>
    </row>
    <row r="2594" spans="2:3" x14ac:dyDescent="0.35">
      <c r="B2594" s="149" t="s">
        <v>2773</v>
      </c>
      <c r="C2594" s="150">
        <v>26.9833332710683</v>
      </c>
    </row>
    <row r="2595" spans="2:3" x14ac:dyDescent="0.35">
      <c r="B2595" s="149" t="s">
        <v>2774</v>
      </c>
      <c r="C2595" s="150">
        <v>22.5444313273026</v>
      </c>
    </row>
    <row r="2596" spans="2:3" x14ac:dyDescent="0.35">
      <c r="B2596" s="149" t="s">
        <v>2775</v>
      </c>
      <c r="C2596" s="150">
        <v>22.9676525769299</v>
      </c>
    </row>
    <row r="2597" spans="2:3" x14ac:dyDescent="0.35">
      <c r="B2597" s="149" t="s">
        <v>2776</v>
      </c>
      <c r="C2597" s="150">
        <v>20.514834196286799</v>
      </c>
    </row>
    <row r="2598" spans="2:3" x14ac:dyDescent="0.35">
      <c r="B2598" s="149" t="s">
        <v>2777</v>
      </c>
      <c r="C2598" s="150">
        <v>17.1821611124711</v>
      </c>
    </row>
    <row r="2599" spans="2:3" x14ac:dyDescent="0.35">
      <c r="B2599" s="149" t="s">
        <v>2778</v>
      </c>
      <c r="C2599" s="150">
        <v>17.240438212328002</v>
      </c>
    </row>
    <row r="2600" spans="2:3" x14ac:dyDescent="0.35">
      <c r="B2600" s="149" t="s">
        <v>2779</v>
      </c>
      <c r="C2600" s="150">
        <v>18.517872241190901</v>
      </c>
    </row>
    <row r="2601" spans="2:3" x14ac:dyDescent="0.35">
      <c r="B2601" s="149" t="s">
        <v>2780</v>
      </c>
      <c r="C2601" s="150">
        <v>17.096688032681001</v>
      </c>
    </row>
    <row r="2602" spans="2:3" x14ac:dyDescent="0.35">
      <c r="B2602" s="149" t="s">
        <v>2781</v>
      </c>
      <c r="C2602" s="150">
        <v>17.0578366327764</v>
      </c>
    </row>
    <row r="2603" spans="2:3" x14ac:dyDescent="0.35">
      <c r="B2603" s="149" t="s">
        <v>2782</v>
      </c>
      <c r="C2603" s="150">
        <v>14.190603319817701</v>
      </c>
    </row>
    <row r="2604" spans="2:3" x14ac:dyDescent="0.35">
      <c r="B2604" s="149" t="s">
        <v>2783</v>
      </c>
      <c r="C2604" s="150">
        <v>11.2034486858202</v>
      </c>
    </row>
    <row r="2605" spans="2:3" x14ac:dyDescent="0.35">
      <c r="B2605" s="149" t="s">
        <v>2784</v>
      </c>
      <c r="C2605" s="150">
        <v>9.7931428692835905</v>
      </c>
    </row>
    <row r="2606" spans="2:3" x14ac:dyDescent="0.35">
      <c r="B2606" s="149" t="s">
        <v>2785</v>
      </c>
      <c r="C2606" s="150">
        <v>9.8472758198173107</v>
      </c>
    </row>
    <row r="2607" spans="2:3" x14ac:dyDescent="0.35">
      <c r="B2607" s="149" t="s">
        <v>2786</v>
      </c>
      <c r="C2607" s="150">
        <v>5.83703432166556</v>
      </c>
    </row>
    <row r="2608" spans="2:3" x14ac:dyDescent="0.35">
      <c r="B2608" s="149" t="s">
        <v>2787</v>
      </c>
      <c r="C2608" s="150">
        <v>4.84451055876964</v>
      </c>
    </row>
    <row r="2609" spans="2:3" x14ac:dyDescent="0.35">
      <c r="B2609" s="149" t="s">
        <v>2788</v>
      </c>
      <c r="C2609" s="150">
        <v>5.4122590160420403</v>
      </c>
    </row>
    <row r="2610" spans="2:3" x14ac:dyDescent="0.35">
      <c r="B2610" s="149" t="s">
        <v>2789</v>
      </c>
      <c r="C2610" s="150">
        <v>7.26106763283512</v>
      </c>
    </row>
    <row r="2611" spans="2:3" x14ac:dyDescent="0.35">
      <c r="B2611" s="149" t="s">
        <v>2790</v>
      </c>
      <c r="C2611" s="150">
        <v>11.5966248528546</v>
      </c>
    </row>
    <row r="2612" spans="2:3" x14ac:dyDescent="0.35">
      <c r="B2612" s="149" t="s">
        <v>2791</v>
      </c>
      <c r="C2612" s="150">
        <v>19.141566714325901</v>
      </c>
    </row>
    <row r="2613" spans="2:3" x14ac:dyDescent="0.35">
      <c r="B2613" s="149" t="s">
        <v>2792</v>
      </c>
      <c r="C2613" s="150">
        <v>29.762762420242701</v>
      </c>
    </row>
    <row r="2614" spans="2:3" x14ac:dyDescent="0.35">
      <c r="B2614" s="149" t="s">
        <v>2793</v>
      </c>
      <c r="C2614" s="150">
        <v>32.437033780341899</v>
      </c>
    </row>
    <row r="2615" spans="2:3" x14ac:dyDescent="0.35">
      <c r="B2615" s="149" t="s">
        <v>2794</v>
      </c>
      <c r="C2615" s="150">
        <v>35.017543762004799</v>
      </c>
    </row>
    <row r="2616" spans="2:3" x14ac:dyDescent="0.35">
      <c r="B2616" s="149" t="s">
        <v>2795</v>
      </c>
      <c r="C2616" s="150">
        <v>31.698598172821999</v>
      </c>
    </row>
    <row r="2617" spans="2:3" x14ac:dyDescent="0.35">
      <c r="B2617" s="149" t="s">
        <v>2796</v>
      </c>
      <c r="C2617" s="150">
        <v>26.744267656988701</v>
      </c>
    </row>
    <row r="2618" spans="2:3" x14ac:dyDescent="0.35">
      <c r="B2618" s="149" t="s">
        <v>2797</v>
      </c>
      <c r="C2618" s="150">
        <v>47.757005260897898</v>
      </c>
    </row>
    <row r="2619" spans="2:3" x14ac:dyDescent="0.35">
      <c r="B2619" s="149" t="s">
        <v>2798</v>
      </c>
      <c r="C2619" s="150">
        <v>55.527733168618603</v>
      </c>
    </row>
    <row r="2620" spans="2:3" x14ac:dyDescent="0.35">
      <c r="B2620" s="149" t="s">
        <v>2799</v>
      </c>
      <c r="C2620" s="150">
        <v>54.758766296442097</v>
      </c>
    </row>
    <row r="2621" spans="2:3" x14ac:dyDescent="0.35">
      <c r="B2621" s="149" t="s">
        <v>2800</v>
      </c>
      <c r="C2621" s="150">
        <v>40.649356099555298</v>
      </c>
    </row>
    <row r="2622" spans="2:3" x14ac:dyDescent="0.35">
      <c r="B2622" s="149" t="s">
        <v>2801</v>
      </c>
      <c r="C2622" s="150">
        <v>35.488587927028</v>
      </c>
    </row>
    <row r="2623" spans="2:3" x14ac:dyDescent="0.35">
      <c r="B2623" s="149" t="s">
        <v>2802</v>
      </c>
      <c r="C2623" s="150">
        <v>43.577710475080202</v>
      </c>
    </row>
    <row r="2624" spans="2:3" x14ac:dyDescent="0.35">
      <c r="B2624" s="149" t="s">
        <v>2803</v>
      </c>
      <c r="C2624" s="150">
        <v>62.889513831877103</v>
      </c>
    </row>
    <row r="2625" spans="2:3" x14ac:dyDescent="0.35">
      <c r="B2625" s="149" t="s">
        <v>2804</v>
      </c>
      <c r="C2625" s="150">
        <v>91.287248645103006</v>
      </c>
    </row>
    <row r="2626" spans="2:3" x14ac:dyDescent="0.35">
      <c r="B2626" s="149" t="s">
        <v>2805</v>
      </c>
      <c r="C2626" s="150">
        <v>74.935652549457998</v>
      </c>
    </row>
    <row r="2627" spans="2:3" x14ac:dyDescent="0.35">
      <c r="B2627" s="149" t="s">
        <v>2806</v>
      </c>
      <c r="C2627" s="150">
        <v>60.3998469271678</v>
      </c>
    </row>
    <row r="2628" spans="2:3" x14ac:dyDescent="0.35">
      <c r="B2628" s="149" t="s">
        <v>2807</v>
      </c>
      <c r="C2628" s="150">
        <v>40.738583358089898</v>
      </c>
    </row>
    <row r="2629" spans="2:3" x14ac:dyDescent="0.35">
      <c r="B2629" s="149" t="s">
        <v>2808</v>
      </c>
      <c r="C2629" s="150">
        <v>28.4209598047889</v>
      </c>
    </row>
    <row r="2630" spans="2:3" x14ac:dyDescent="0.35">
      <c r="B2630" s="149" t="s">
        <v>2809</v>
      </c>
      <c r="C2630" s="150">
        <v>28.844973397386699</v>
      </c>
    </row>
    <row r="2631" spans="2:3" x14ac:dyDescent="0.35">
      <c r="B2631" s="149" t="s">
        <v>2810</v>
      </c>
      <c r="C2631" s="150">
        <v>31.5984797991145</v>
      </c>
    </row>
    <row r="2632" spans="2:3" x14ac:dyDescent="0.35">
      <c r="B2632" s="149" t="s">
        <v>2811</v>
      </c>
      <c r="C2632" s="150">
        <v>24.048857537407098</v>
      </c>
    </row>
    <row r="2633" spans="2:3" x14ac:dyDescent="0.35">
      <c r="B2633" s="149" t="s">
        <v>2812</v>
      </c>
      <c r="C2633" s="150">
        <v>23.065995177298799</v>
      </c>
    </row>
    <row r="2634" spans="2:3" x14ac:dyDescent="0.35">
      <c r="B2634" s="149" t="s">
        <v>2813</v>
      </c>
      <c r="C2634" s="150">
        <v>25.890074883342599</v>
      </c>
    </row>
    <row r="2635" spans="2:3" x14ac:dyDescent="0.35">
      <c r="B2635" s="149" t="s">
        <v>2814</v>
      </c>
      <c r="C2635" s="150">
        <v>31.340284783324201</v>
      </c>
    </row>
    <row r="2636" spans="2:3" x14ac:dyDescent="0.35">
      <c r="B2636" s="149" t="s">
        <v>2815</v>
      </c>
      <c r="C2636" s="150">
        <v>39.772360232332503</v>
      </c>
    </row>
    <row r="2637" spans="2:3" x14ac:dyDescent="0.35">
      <c r="B2637" s="149" t="s">
        <v>2816</v>
      </c>
      <c r="C2637" s="150">
        <v>48.406401560359001</v>
      </c>
    </row>
    <row r="2638" spans="2:3" x14ac:dyDescent="0.35">
      <c r="B2638" s="149" t="s">
        <v>2817</v>
      </c>
      <c r="C2638" s="150">
        <v>78.206048662864305</v>
      </c>
    </row>
    <row r="2639" spans="2:3" x14ac:dyDescent="0.35">
      <c r="B2639" s="149" t="s">
        <v>2818</v>
      </c>
      <c r="C2639" s="150">
        <v>81.710580495319107</v>
      </c>
    </row>
    <row r="2640" spans="2:3" x14ac:dyDescent="0.35">
      <c r="B2640" s="149" t="s">
        <v>2819</v>
      </c>
      <c r="C2640" s="150">
        <v>69.117926417625597</v>
      </c>
    </row>
    <row r="2641" spans="2:3" x14ac:dyDescent="0.35">
      <c r="B2641" s="149" t="s">
        <v>2820</v>
      </c>
      <c r="C2641" s="150">
        <v>61.613744481741897</v>
      </c>
    </row>
    <row r="2642" spans="2:3" x14ac:dyDescent="0.35">
      <c r="B2642" s="149" t="s">
        <v>2821</v>
      </c>
      <c r="C2642" s="150">
        <v>53.015162448153099</v>
      </c>
    </row>
    <row r="2643" spans="2:3" x14ac:dyDescent="0.35">
      <c r="B2643" s="149" t="s">
        <v>2822</v>
      </c>
      <c r="C2643" s="150">
        <v>46.390795175717102</v>
      </c>
    </row>
    <row r="2644" spans="2:3" x14ac:dyDescent="0.35">
      <c r="B2644" s="149" t="s">
        <v>2823</v>
      </c>
      <c r="C2644" s="150">
        <v>46.578329303329703</v>
      </c>
    </row>
    <row r="2645" spans="2:3" x14ac:dyDescent="0.35">
      <c r="B2645" s="149" t="s">
        <v>2824</v>
      </c>
      <c r="C2645" s="150">
        <v>46.2841581227608</v>
      </c>
    </row>
    <row r="2646" spans="2:3" x14ac:dyDescent="0.35">
      <c r="B2646" s="149" t="s">
        <v>2825</v>
      </c>
      <c r="C2646" s="150">
        <v>44.392269717726997</v>
      </c>
    </row>
    <row r="2647" spans="2:3" x14ac:dyDescent="0.35">
      <c r="B2647" s="149" t="s">
        <v>2826</v>
      </c>
      <c r="C2647" s="150">
        <v>48.902281629824103</v>
      </c>
    </row>
    <row r="2648" spans="2:3" x14ac:dyDescent="0.35">
      <c r="B2648" s="149" t="s">
        <v>2827</v>
      </c>
      <c r="C2648" s="150">
        <v>68.943919019333507</v>
      </c>
    </row>
    <row r="2649" spans="2:3" x14ac:dyDescent="0.35">
      <c r="B2649" s="149" t="s">
        <v>2828</v>
      </c>
      <c r="C2649" s="150">
        <v>88.186391368297294</v>
      </c>
    </row>
    <row r="2650" spans="2:3" x14ac:dyDescent="0.35">
      <c r="B2650" s="149" t="s">
        <v>2829</v>
      </c>
      <c r="C2650" s="150">
        <v>68.092806132523094</v>
      </c>
    </row>
    <row r="2651" spans="2:3" x14ac:dyDescent="0.35">
      <c r="B2651" s="149" t="s">
        <v>2830</v>
      </c>
      <c r="C2651" s="150">
        <v>50.679572827213498</v>
      </c>
    </row>
    <row r="2652" spans="2:3" x14ac:dyDescent="0.35">
      <c r="B2652" s="149" t="s">
        <v>2831</v>
      </c>
      <c r="C2652" s="150">
        <v>43.5713641594321</v>
      </c>
    </row>
    <row r="2653" spans="2:3" x14ac:dyDescent="0.35">
      <c r="B2653" s="149" t="s">
        <v>2832</v>
      </c>
      <c r="C2653" s="150">
        <v>38.124401928708401</v>
      </c>
    </row>
    <row r="2654" spans="2:3" x14ac:dyDescent="0.35">
      <c r="B2654" s="149" t="s">
        <v>2833</v>
      </c>
      <c r="C2654" s="150">
        <v>35.7688026330312</v>
      </c>
    </row>
    <row r="2655" spans="2:3" x14ac:dyDescent="0.35">
      <c r="B2655" s="149" t="s">
        <v>2834</v>
      </c>
      <c r="C2655" s="150">
        <v>31.2521384070598</v>
      </c>
    </row>
    <row r="2656" spans="2:3" x14ac:dyDescent="0.35">
      <c r="B2656" s="149" t="s">
        <v>2835</v>
      </c>
      <c r="C2656" s="150">
        <v>32.452569528098898</v>
      </c>
    </row>
    <row r="2657" spans="2:3" x14ac:dyDescent="0.35">
      <c r="B2657" s="149" t="s">
        <v>2836</v>
      </c>
      <c r="C2657" s="150">
        <v>30.385882656257799</v>
      </c>
    </row>
    <row r="2658" spans="2:3" x14ac:dyDescent="0.35">
      <c r="B2658" s="149" t="s">
        <v>2837</v>
      </c>
      <c r="C2658" s="150">
        <v>30.464852052106401</v>
      </c>
    </row>
    <row r="2659" spans="2:3" x14ac:dyDescent="0.35">
      <c r="B2659" s="149" t="s">
        <v>2838</v>
      </c>
      <c r="C2659" s="150">
        <v>37.270665716272603</v>
      </c>
    </row>
    <row r="2660" spans="2:3" x14ac:dyDescent="0.35">
      <c r="B2660" s="149" t="s">
        <v>2839</v>
      </c>
      <c r="C2660" s="150">
        <v>54.580853590414101</v>
      </c>
    </row>
    <row r="2661" spans="2:3" x14ac:dyDescent="0.35">
      <c r="B2661" s="149" t="s">
        <v>2840</v>
      </c>
      <c r="C2661" s="150">
        <v>58.982434367557303</v>
      </c>
    </row>
    <row r="2662" spans="2:3" x14ac:dyDescent="0.35">
      <c r="B2662" s="149" t="s">
        <v>2841</v>
      </c>
      <c r="C2662" s="150">
        <v>81.302785742984895</v>
      </c>
    </row>
    <row r="2663" spans="2:3" x14ac:dyDescent="0.35">
      <c r="B2663" s="149" t="s">
        <v>2842</v>
      </c>
      <c r="C2663" s="150">
        <v>78.595185168498404</v>
      </c>
    </row>
    <row r="2664" spans="2:3" x14ac:dyDescent="0.35">
      <c r="B2664" s="149" t="s">
        <v>2843</v>
      </c>
      <c r="C2664" s="150">
        <v>76.149887230019402</v>
      </c>
    </row>
    <row r="2665" spans="2:3" x14ac:dyDescent="0.35">
      <c r="B2665" s="149" t="s">
        <v>2844</v>
      </c>
      <c r="C2665" s="150">
        <v>71.924853649098395</v>
      </c>
    </row>
    <row r="2666" spans="2:3" x14ac:dyDescent="0.35">
      <c r="B2666" s="149" t="s">
        <v>2845</v>
      </c>
      <c r="C2666" s="150">
        <v>46.8982943413301</v>
      </c>
    </row>
    <row r="2667" spans="2:3" x14ac:dyDescent="0.35">
      <c r="B2667" s="149" t="s">
        <v>2846</v>
      </c>
      <c r="C2667" s="150">
        <v>41.4078504317091</v>
      </c>
    </row>
    <row r="2668" spans="2:3" x14ac:dyDescent="0.35">
      <c r="B2668" s="149" t="s">
        <v>2847</v>
      </c>
      <c r="C2668" s="150">
        <v>40.928254083392801</v>
      </c>
    </row>
    <row r="2669" spans="2:3" x14ac:dyDescent="0.35">
      <c r="B2669" s="149" t="s">
        <v>2848</v>
      </c>
      <c r="C2669" s="150">
        <v>36.3029521579424</v>
      </c>
    </row>
    <row r="2670" spans="2:3" x14ac:dyDescent="0.35">
      <c r="B2670" s="149" t="s">
        <v>2849</v>
      </c>
      <c r="C2670" s="150">
        <v>36.632441077759601</v>
      </c>
    </row>
    <row r="2671" spans="2:3" x14ac:dyDescent="0.35">
      <c r="B2671" s="149" t="s">
        <v>2850</v>
      </c>
      <c r="C2671" s="150">
        <v>45.716743337750898</v>
      </c>
    </row>
    <row r="2672" spans="2:3" x14ac:dyDescent="0.35">
      <c r="B2672" s="149" t="s">
        <v>2851</v>
      </c>
      <c r="C2672" s="150">
        <v>69.5159335574468</v>
      </c>
    </row>
    <row r="2673" spans="2:3" x14ac:dyDescent="0.35">
      <c r="B2673" s="149" t="s">
        <v>2852</v>
      </c>
      <c r="C2673" s="150">
        <v>106.762507102011</v>
      </c>
    </row>
    <row r="2674" spans="2:3" x14ac:dyDescent="0.35">
      <c r="B2674" s="149" t="s">
        <v>2853</v>
      </c>
      <c r="C2674" s="150">
        <v>82.170851147535302</v>
      </c>
    </row>
    <row r="2675" spans="2:3" x14ac:dyDescent="0.35">
      <c r="B2675" s="149" t="s">
        <v>2854</v>
      </c>
      <c r="C2675" s="150">
        <v>62.9178845234728</v>
      </c>
    </row>
    <row r="2676" spans="2:3" x14ac:dyDescent="0.35">
      <c r="B2676" s="149" t="s">
        <v>2855</v>
      </c>
      <c r="C2676" s="150">
        <v>47.6758302691631</v>
      </c>
    </row>
    <row r="2677" spans="2:3" x14ac:dyDescent="0.35">
      <c r="B2677" s="149" t="s">
        <v>2856</v>
      </c>
      <c r="C2677" s="150">
        <v>40.732586650074197</v>
      </c>
    </row>
    <row r="2678" spans="2:3" x14ac:dyDescent="0.35">
      <c r="B2678" s="149" t="s">
        <v>2857</v>
      </c>
      <c r="C2678" s="150">
        <v>38.961540790369902</v>
      </c>
    </row>
    <row r="2679" spans="2:3" x14ac:dyDescent="0.35">
      <c r="B2679" s="149" t="s">
        <v>2858</v>
      </c>
      <c r="C2679" s="150">
        <v>31.834781781010399</v>
      </c>
    </row>
    <row r="2680" spans="2:3" x14ac:dyDescent="0.35">
      <c r="B2680" s="149" t="s">
        <v>2859</v>
      </c>
      <c r="C2680" s="150">
        <v>31.035144053804999</v>
      </c>
    </row>
    <row r="2681" spans="2:3" x14ac:dyDescent="0.35">
      <c r="B2681" s="149" t="s">
        <v>2860</v>
      </c>
      <c r="C2681" s="150">
        <v>28.330371888404301</v>
      </c>
    </row>
    <row r="2682" spans="2:3" x14ac:dyDescent="0.35">
      <c r="B2682" s="149" t="s">
        <v>2861</v>
      </c>
      <c r="C2682" s="150">
        <v>24.697256535421701</v>
      </c>
    </row>
    <row r="2683" spans="2:3" x14ac:dyDescent="0.35">
      <c r="B2683" s="149" t="s">
        <v>2862</v>
      </c>
      <c r="C2683" s="150">
        <v>38.763344168877801</v>
      </c>
    </row>
    <row r="2684" spans="2:3" x14ac:dyDescent="0.35">
      <c r="B2684" s="149" t="s">
        <v>2863</v>
      </c>
      <c r="C2684" s="150">
        <v>44.602069825725202</v>
      </c>
    </row>
    <row r="2685" spans="2:3" x14ac:dyDescent="0.35">
      <c r="B2685" s="149" t="s">
        <v>2864</v>
      </c>
      <c r="C2685" s="150">
        <v>63.943123837117497</v>
      </c>
    </row>
    <row r="2686" spans="2:3" x14ac:dyDescent="0.35">
      <c r="B2686" s="149" t="s">
        <v>2865</v>
      </c>
      <c r="C2686" s="150">
        <v>89.967292124934801</v>
      </c>
    </row>
    <row r="2687" spans="2:3" x14ac:dyDescent="0.35">
      <c r="B2687" s="149" t="s">
        <v>2866</v>
      </c>
      <c r="C2687" s="150">
        <v>88.093129252098706</v>
      </c>
    </row>
    <row r="2688" spans="2:3" x14ac:dyDescent="0.35">
      <c r="B2688" s="149" t="s">
        <v>2867</v>
      </c>
      <c r="C2688" s="150">
        <v>73.541428621301705</v>
      </c>
    </row>
    <row r="2689" spans="2:3" x14ac:dyDescent="0.35">
      <c r="B2689" s="149" t="s">
        <v>2868</v>
      </c>
      <c r="C2689" s="150">
        <v>65.250640319433799</v>
      </c>
    </row>
    <row r="2690" spans="2:3" x14ac:dyDescent="0.35">
      <c r="B2690" s="149" t="s">
        <v>2869</v>
      </c>
      <c r="C2690" s="150">
        <v>62.011565923296601</v>
      </c>
    </row>
    <row r="2691" spans="2:3" x14ac:dyDescent="0.35">
      <c r="B2691" s="149" t="s">
        <v>2870</v>
      </c>
      <c r="C2691" s="150">
        <v>55.504815235331598</v>
      </c>
    </row>
    <row r="2692" spans="2:3" x14ac:dyDescent="0.35">
      <c r="B2692" s="149" t="s">
        <v>2871</v>
      </c>
      <c r="C2692" s="150">
        <v>50.737776252856001</v>
      </c>
    </row>
    <row r="2693" spans="2:3" x14ac:dyDescent="0.35">
      <c r="B2693" s="149" t="s">
        <v>2872</v>
      </c>
      <c r="C2693" s="150">
        <v>43.096016283349101</v>
      </c>
    </row>
    <row r="2694" spans="2:3" x14ac:dyDescent="0.35">
      <c r="B2694" s="149" t="s">
        <v>2873</v>
      </c>
      <c r="C2694" s="150">
        <v>44.603003396656803</v>
      </c>
    </row>
    <row r="2695" spans="2:3" x14ac:dyDescent="0.35">
      <c r="B2695" s="149" t="s">
        <v>2874</v>
      </c>
      <c r="C2695" s="150">
        <v>46.982389800874998</v>
      </c>
    </row>
    <row r="2696" spans="2:3" x14ac:dyDescent="0.35">
      <c r="B2696" s="149" t="s">
        <v>2875</v>
      </c>
      <c r="C2696" s="150">
        <v>61.610974412164197</v>
      </c>
    </row>
    <row r="2697" spans="2:3" x14ac:dyDescent="0.35">
      <c r="B2697" s="149" t="s">
        <v>2876</v>
      </c>
      <c r="C2697" s="150">
        <v>84.5019179054446</v>
      </c>
    </row>
    <row r="2698" spans="2:3" x14ac:dyDescent="0.35">
      <c r="B2698" s="149" t="s">
        <v>2877</v>
      </c>
      <c r="C2698" s="150">
        <v>74.988070566566705</v>
      </c>
    </row>
    <row r="2699" spans="2:3" x14ac:dyDescent="0.35">
      <c r="B2699" s="149" t="s">
        <v>2878</v>
      </c>
      <c r="C2699" s="150">
        <v>59.442701516017699</v>
      </c>
    </row>
    <row r="2700" spans="2:3" x14ac:dyDescent="0.35">
      <c r="B2700" s="149" t="s">
        <v>2879</v>
      </c>
      <c r="C2700" s="150">
        <v>42.4749881510674</v>
      </c>
    </row>
    <row r="2701" spans="2:3" x14ac:dyDescent="0.35">
      <c r="B2701" s="149" t="s">
        <v>2880</v>
      </c>
      <c r="C2701" s="150">
        <v>37.049396561886297</v>
      </c>
    </row>
    <row r="2702" spans="2:3" x14ac:dyDescent="0.35">
      <c r="B2702" s="149" t="s">
        <v>2881</v>
      </c>
      <c r="C2702" s="150">
        <v>35.550114760861199</v>
      </c>
    </row>
    <row r="2703" spans="2:3" x14ac:dyDescent="0.35">
      <c r="B2703" s="149" t="s">
        <v>2882</v>
      </c>
      <c r="C2703" s="150">
        <v>34.028850820800699</v>
      </c>
    </row>
    <row r="2704" spans="2:3" x14ac:dyDescent="0.35">
      <c r="B2704" s="149" t="s">
        <v>2883</v>
      </c>
      <c r="C2704" s="150">
        <v>31.996002554099199</v>
      </c>
    </row>
    <row r="2705" spans="2:3" x14ac:dyDescent="0.35">
      <c r="B2705" s="149" t="s">
        <v>2884</v>
      </c>
      <c r="C2705" s="150">
        <v>30.426277989347199</v>
      </c>
    </row>
    <row r="2706" spans="2:3" x14ac:dyDescent="0.35">
      <c r="B2706" s="149" t="s">
        <v>2885</v>
      </c>
      <c r="C2706" s="150">
        <v>30.987322128817802</v>
      </c>
    </row>
    <row r="2707" spans="2:3" x14ac:dyDescent="0.35">
      <c r="B2707" s="149" t="s">
        <v>2886</v>
      </c>
      <c r="C2707" s="150">
        <v>34.8441883413849</v>
      </c>
    </row>
    <row r="2708" spans="2:3" x14ac:dyDescent="0.35">
      <c r="B2708" s="149" t="s">
        <v>2887</v>
      </c>
      <c r="C2708" s="150">
        <v>47.823642253624797</v>
      </c>
    </row>
    <row r="2709" spans="2:3" x14ac:dyDescent="0.35">
      <c r="B2709" s="149" t="s">
        <v>2888</v>
      </c>
      <c r="C2709" s="150">
        <v>66.284142696703398</v>
      </c>
    </row>
    <row r="2710" spans="2:3" x14ac:dyDescent="0.35">
      <c r="B2710" s="149" t="s">
        <v>2889</v>
      </c>
      <c r="C2710" s="150">
        <v>96.6837150011186</v>
      </c>
    </row>
    <row r="2711" spans="2:3" x14ac:dyDescent="0.35">
      <c r="B2711" s="149" t="s">
        <v>2890</v>
      </c>
      <c r="C2711" s="150">
        <v>94.320860944978904</v>
      </c>
    </row>
    <row r="2712" spans="2:3" x14ac:dyDescent="0.35">
      <c r="B2712" s="149" t="s">
        <v>2891</v>
      </c>
      <c r="C2712" s="150">
        <v>86.150701696502196</v>
      </c>
    </row>
    <row r="2713" spans="2:3" x14ac:dyDescent="0.35">
      <c r="B2713" s="149" t="s">
        <v>2892</v>
      </c>
      <c r="C2713" s="150">
        <v>70.544800969958303</v>
      </c>
    </row>
    <row r="2714" spans="2:3" x14ac:dyDescent="0.35">
      <c r="B2714" s="149" t="s">
        <v>2893</v>
      </c>
      <c r="C2714" s="150">
        <v>61.576225233635199</v>
      </c>
    </row>
    <row r="2715" spans="2:3" x14ac:dyDescent="0.35">
      <c r="B2715" s="149" t="s">
        <v>2894</v>
      </c>
      <c r="C2715" s="150">
        <v>51.365713039596898</v>
      </c>
    </row>
    <row r="2716" spans="2:3" x14ac:dyDescent="0.35">
      <c r="B2716" s="149" t="s">
        <v>2895</v>
      </c>
      <c r="C2716" s="150">
        <v>52.124971828564703</v>
      </c>
    </row>
    <row r="2717" spans="2:3" x14ac:dyDescent="0.35">
      <c r="B2717" s="149" t="s">
        <v>2896</v>
      </c>
      <c r="C2717" s="150">
        <v>51.149071198478097</v>
      </c>
    </row>
    <row r="2718" spans="2:3" x14ac:dyDescent="0.35">
      <c r="B2718" s="149" t="s">
        <v>2897</v>
      </c>
      <c r="C2718" s="150">
        <v>48.703245552950001</v>
      </c>
    </row>
    <row r="2719" spans="2:3" x14ac:dyDescent="0.35">
      <c r="B2719" s="149" t="s">
        <v>2898</v>
      </c>
      <c r="C2719" s="150">
        <v>52.869382890103701</v>
      </c>
    </row>
    <row r="2720" spans="2:3" x14ac:dyDescent="0.35">
      <c r="B2720" s="149" t="s">
        <v>2899</v>
      </c>
      <c r="C2720" s="150">
        <v>67.232534487269604</v>
      </c>
    </row>
    <row r="2721" spans="2:3" x14ac:dyDescent="0.35">
      <c r="B2721" s="149" t="s">
        <v>2900</v>
      </c>
      <c r="C2721" s="150">
        <v>84.129923197834501</v>
      </c>
    </row>
    <row r="2722" spans="2:3" x14ac:dyDescent="0.35">
      <c r="B2722" s="149" t="s">
        <v>2901</v>
      </c>
      <c r="C2722" s="150">
        <v>66.587562159596104</v>
      </c>
    </row>
    <row r="2723" spans="2:3" x14ac:dyDescent="0.35">
      <c r="B2723" s="149" t="s">
        <v>2902</v>
      </c>
      <c r="C2723" s="150">
        <v>48.033571684145201</v>
      </c>
    </row>
    <row r="2724" spans="2:3" x14ac:dyDescent="0.35">
      <c r="B2724" s="149" t="s">
        <v>2903</v>
      </c>
      <c r="C2724" s="150">
        <v>45.213089393807302</v>
      </c>
    </row>
    <row r="2725" spans="2:3" x14ac:dyDescent="0.35">
      <c r="B2725" s="149" t="s">
        <v>2904</v>
      </c>
      <c r="C2725" s="150">
        <v>40.446532652343201</v>
      </c>
    </row>
    <row r="2726" spans="2:3" x14ac:dyDescent="0.35">
      <c r="B2726" s="149" t="s">
        <v>2905</v>
      </c>
      <c r="C2726" s="150">
        <v>34.045167318829598</v>
      </c>
    </row>
    <row r="2727" spans="2:3" x14ac:dyDescent="0.35">
      <c r="B2727" s="149" t="s">
        <v>2906</v>
      </c>
      <c r="C2727" s="150">
        <v>32.395511292275501</v>
      </c>
    </row>
    <row r="2728" spans="2:3" x14ac:dyDescent="0.35">
      <c r="B2728" s="149" t="s">
        <v>2907</v>
      </c>
      <c r="C2728" s="150">
        <v>31.591098501442101</v>
      </c>
    </row>
    <row r="2729" spans="2:3" x14ac:dyDescent="0.35">
      <c r="B2729" s="149" t="s">
        <v>2908</v>
      </c>
      <c r="C2729" s="150">
        <v>31.478151946104301</v>
      </c>
    </row>
    <row r="2730" spans="2:3" x14ac:dyDescent="0.35">
      <c r="B2730" s="149" t="s">
        <v>2909</v>
      </c>
      <c r="C2730" s="150">
        <v>31.215670514685399</v>
      </c>
    </row>
    <row r="2731" spans="2:3" x14ac:dyDescent="0.35">
      <c r="B2731" s="149" t="s">
        <v>2910</v>
      </c>
      <c r="C2731" s="150">
        <v>35.656113962568298</v>
      </c>
    </row>
    <row r="2732" spans="2:3" x14ac:dyDescent="0.35">
      <c r="B2732" s="149" t="s">
        <v>2911</v>
      </c>
      <c r="C2732" s="150">
        <v>43.390036542861303</v>
      </c>
    </row>
    <row r="2733" spans="2:3" x14ac:dyDescent="0.35">
      <c r="B2733" s="149" t="s">
        <v>2912</v>
      </c>
      <c r="C2733" s="150">
        <v>54.962020942568799</v>
      </c>
    </row>
    <row r="2734" spans="2:3" x14ac:dyDescent="0.35">
      <c r="B2734" s="149" t="s">
        <v>2913</v>
      </c>
      <c r="C2734" s="150">
        <v>75.936002347294703</v>
      </c>
    </row>
    <row r="2735" spans="2:3" x14ac:dyDescent="0.35">
      <c r="B2735" s="149" t="s">
        <v>2914</v>
      </c>
      <c r="C2735" s="150">
        <v>73.351822877999098</v>
      </c>
    </row>
    <row r="2736" spans="2:3" x14ac:dyDescent="0.35">
      <c r="B2736" s="149" t="s">
        <v>2915</v>
      </c>
      <c r="C2736" s="150">
        <v>69.718179038174796</v>
      </c>
    </row>
    <row r="2737" spans="2:3" x14ac:dyDescent="0.35">
      <c r="B2737" s="149" t="s">
        <v>2916</v>
      </c>
      <c r="C2737" s="150">
        <v>66.272156481313104</v>
      </c>
    </row>
    <row r="2738" spans="2:3" x14ac:dyDescent="0.35">
      <c r="B2738" s="149" t="s">
        <v>2917</v>
      </c>
      <c r="C2738" s="150">
        <v>49.3796202233898</v>
      </c>
    </row>
    <row r="2739" spans="2:3" x14ac:dyDescent="0.35">
      <c r="B2739" s="149" t="s">
        <v>2918</v>
      </c>
      <c r="C2739" s="150">
        <v>39.730324565561098</v>
      </c>
    </row>
    <row r="2740" spans="2:3" x14ac:dyDescent="0.35">
      <c r="B2740" s="149" t="s">
        <v>2919</v>
      </c>
      <c r="C2740" s="150">
        <v>38.604614694722301</v>
      </c>
    </row>
    <row r="2741" spans="2:3" x14ac:dyDescent="0.35">
      <c r="B2741" s="149" t="s">
        <v>2920</v>
      </c>
      <c r="C2741" s="150">
        <v>32.097595445722902</v>
      </c>
    </row>
    <row r="2742" spans="2:3" x14ac:dyDescent="0.35">
      <c r="B2742" s="149" t="s">
        <v>2921</v>
      </c>
      <c r="C2742" s="150">
        <v>30.4169581737663</v>
      </c>
    </row>
    <row r="2743" spans="2:3" x14ac:dyDescent="0.35">
      <c r="B2743" s="149" t="s">
        <v>2922</v>
      </c>
      <c r="C2743" s="150">
        <v>30.493260691420002</v>
      </c>
    </row>
    <row r="2744" spans="2:3" x14ac:dyDescent="0.35">
      <c r="B2744" s="149" t="s">
        <v>2923</v>
      </c>
      <c r="C2744" s="150">
        <v>31.290968830526701</v>
      </c>
    </row>
    <row r="2745" spans="2:3" x14ac:dyDescent="0.35">
      <c r="B2745" s="149" t="s">
        <v>2924</v>
      </c>
      <c r="C2745" s="150">
        <v>35.0877622901385</v>
      </c>
    </row>
    <row r="2746" spans="2:3" x14ac:dyDescent="0.35">
      <c r="B2746" s="149" t="s">
        <v>2925</v>
      </c>
      <c r="C2746" s="150">
        <v>36.6470091931007</v>
      </c>
    </row>
    <row r="2747" spans="2:3" x14ac:dyDescent="0.35">
      <c r="B2747" s="149" t="s">
        <v>2926</v>
      </c>
      <c r="C2747" s="150">
        <v>34.577922740361601</v>
      </c>
    </row>
    <row r="2748" spans="2:3" x14ac:dyDescent="0.35">
      <c r="B2748" s="149" t="s">
        <v>2927</v>
      </c>
      <c r="C2748" s="150">
        <v>28.094686094267299</v>
      </c>
    </row>
    <row r="2749" spans="2:3" x14ac:dyDescent="0.35">
      <c r="B2749" s="149" t="s">
        <v>2928</v>
      </c>
      <c r="C2749" s="150">
        <v>22.030617824374399</v>
      </c>
    </row>
    <row r="2750" spans="2:3" x14ac:dyDescent="0.35">
      <c r="B2750" s="149" t="s">
        <v>2929</v>
      </c>
      <c r="C2750" s="150">
        <v>18.105992874147901</v>
      </c>
    </row>
    <row r="2751" spans="2:3" x14ac:dyDescent="0.35">
      <c r="B2751" s="149" t="s">
        <v>2930</v>
      </c>
      <c r="C2751" s="150">
        <v>16.703314773643999</v>
      </c>
    </row>
    <row r="2752" spans="2:3" x14ac:dyDescent="0.35">
      <c r="B2752" s="149" t="s">
        <v>2931</v>
      </c>
      <c r="C2752" s="150">
        <v>14.7987246576649</v>
      </c>
    </row>
    <row r="2753" spans="2:3" x14ac:dyDescent="0.35">
      <c r="B2753" s="149" t="s">
        <v>2932</v>
      </c>
      <c r="C2753" s="150">
        <v>15.8387180638668</v>
      </c>
    </row>
    <row r="2754" spans="2:3" x14ac:dyDescent="0.35">
      <c r="B2754" s="149" t="s">
        <v>2933</v>
      </c>
      <c r="C2754" s="150">
        <v>20.282596510853502</v>
      </c>
    </row>
    <row r="2755" spans="2:3" x14ac:dyDescent="0.35">
      <c r="B2755" s="149" t="s">
        <v>2934</v>
      </c>
      <c r="C2755" s="150">
        <v>23.246503397894799</v>
      </c>
    </row>
    <row r="2756" spans="2:3" x14ac:dyDescent="0.35">
      <c r="B2756" s="149" t="s">
        <v>2935</v>
      </c>
      <c r="C2756" s="150">
        <v>32.614867058907599</v>
      </c>
    </row>
    <row r="2757" spans="2:3" x14ac:dyDescent="0.35">
      <c r="B2757" s="149" t="s">
        <v>2936</v>
      </c>
      <c r="C2757" s="150">
        <v>38.9846408703091</v>
      </c>
    </row>
    <row r="2758" spans="2:3" x14ac:dyDescent="0.35">
      <c r="B2758" s="149" t="s">
        <v>2937</v>
      </c>
      <c r="C2758" s="150">
        <v>43.935386041709599</v>
      </c>
    </row>
    <row r="2759" spans="2:3" x14ac:dyDescent="0.35">
      <c r="B2759" s="149" t="s">
        <v>2938</v>
      </c>
      <c r="C2759" s="150">
        <v>46.869564675119697</v>
      </c>
    </row>
    <row r="2760" spans="2:3" x14ac:dyDescent="0.35">
      <c r="B2760" s="149" t="s">
        <v>2939</v>
      </c>
      <c r="C2760" s="150">
        <v>44.488331559251897</v>
      </c>
    </row>
    <row r="2761" spans="2:3" x14ac:dyDescent="0.35">
      <c r="B2761" s="149" t="s">
        <v>2940</v>
      </c>
      <c r="C2761" s="150">
        <v>43.292264821485702</v>
      </c>
    </row>
    <row r="2762" spans="2:3" x14ac:dyDescent="0.35">
      <c r="B2762" s="149" t="s">
        <v>2941</v>
      </c>
      <c r="C2762" s="150">
        <v>26.9833332710683</v>
      </c>
    </row>
    <row r="2763" spans="2:3" x14ac:dyDescent="0.35">
      <c r="B2763" s="149" t="s">
        <v>2942</v>
      </c>
      <c r="C2763" s="150">
        <v>22.5444313273026</v>
      </c>
    </row>
    <row r="2764" spans="2:3" x14ac:dyDescent="0.35">
      <c r="B2764" s="149" t="s">
        <v>2943</v>
      </c>
      <c r="C2764" s="150">
        <v>22.9676525769299</v>
      </c>
    </row>
    <row r="2765" spans="2:3" x14ac:dyDescent="0.35">
      <c r="B2765" s="149" t="s">
        <v>2944</v>
      </c>
      <c r="C2765" s="150">
        <v>20.514834196286799</v>
      </c>
    </row>
    <row r="2766" spans="2:3" x14ac:dyDescent="0.35">
      <c r="B2766" s="149" t="s">
        <v>2945</v>
      </c>
      <c r="C2766" s="150">
        <v>17.1821611124711</v>
      </c>
    </row>
    <row r="2767" spans="2:3" x14ac:dyDescent="0.35">
      <c r="B2767" s="149" t="s">
        <v>2946</v>
      </c>
      <c r="C2767" s="150">
        <v>17.240438212328002</v>
      </c>
    </row>
    <row r="2768" spans="2:3" x14ac:dyDescent="0.35">
      <c r="B2768" s="149" t="s">
        <v>2947</v>
      </c>
      <c r="C2768" s="150">
        <v>18.517872241190901</v>
      </c>
    </row>
    <row r="2769" spans="2:3" x14ac:dyDescent="0.35">
      <c r="B2769" s="149" t="s">
        <v>2948</v>
      </c>
      <c r="C2769" s="150">
        <v>17.096688032681001</v>
      </c>
    </row>
    <row r="2770" spans="2:3" x14ac:dyDescent="0.35">
      <c r="B2770" s="149" t="s">
        <v>2949</v>
      </c>
      <c r="C2770" s="150">
        <v>17.0578366327764</v>
      </c>
    </row>
    <row r="2771" spans="2:3" x14ac:dyDescent="0.35">
      <c r="B2771" s="149" t="s">
        <v>2950</v>
      </c>
      <c r="C2771" s="150">
        <v>14.190603319817701</v>
      </c>
    </row>
    <row r="2772" spans="2:3" x14ac:dyDescent="0.35">
      <c r="B2772" s="149" t="s">
        <v>2951</v>
      </c>
      <c r="C2772" s="150">
        <v>11.2034486858202</v>
      </c>
    </row>
    <row r="2773" spans="2:3" x14ac:dyDescent="0.35">
      <c r="B2773" s="149" t="s">
        <v>2952</v>
      </c>
      <c r="C2773" s="150">
        <v>9.7931428692835905</v>
      </c>
    </row>
    <row r="2774" spans="2:3" x14ac:dyDescent="0.35">
      <c r="B2774" s="149" t="s">
        <v>2953</v>
      </c>
      <c r="C2774" s="150">
        <v>9.8472758198173107</v>
      </c>
    </row>
    <row r="2775" spans="2:3" x14ac:dyDescent="0.35">
      <c r="B2775" s="149" t="s">
        <v>2954</v>
      </c>
      <c r="C2775" s="150">
        <v>5.83703432166556</v>
      </c>
    </row>
    <row r="2776" spans="2:3" x14ac:dyDescent="0.35">
      <c r="B2776" s="149" t="s">
        <v>2955</v>
      </c>
      <c r="C2776" s="150">
        <v>4.84451055876964</v>
      </c>
    </row>
    <row r="2777" spans="2:3" x14ac:dyDescent="0.35">
      <c r="B2777" s="149" t="s">
        <v>2956</v>
      </c>
      <c r="C2777" s="150">
        <v>5.4122590160420403</v>
      </c>
    </row>
    <row r="2778" spans="2:3" x14ac:dyDescent="0.35">
      <c r="B2778" s="149" t="s">
        <v>2957</v>
      </c>
      <c r="C2778" s="150">
        <v>7.26106763283512</v>
      </c>
    </row>
    <row r="2779" spans="2:3" x14ac:dyDescent="0.35">
      <c r="B2779" s="149" t="s">
        <v>2958</v>
      </c>
      <c r="C2779" s="150">
        <v>11.5966248528546</v>
      </c>
    </row>
    <row r="2780" spans="2:3" x14ac:dyDescent="0.35">
      <c r="B2780" s="149" t="s">
        <v>2959</v>
      </c>
      <c r="C2780" s="150">
        <v>19.141566714325901</v>
      </c>
    </row>
    <row r="2781" spans="2:3" x14ac:dyDescent="0.35">
      <c r="B2781" s="149" t="s">
        <v>2960</v>
      </c>
      <c r="C2781" s="150">
        <v>29.762762420242701</v>
      </c>
    </row>
    <row r="2782" spans="2:3" x14ac:dyDescent="0.35">
      <c r="B2782" s="149" t="s">
        <v>2961</v>
      </c>
      <c r="C2782" s="150">
        <v>32.437033780341899</v>
      </c>
    </row>
    <row r="2783" spans="2:3" x14ac:dyDescent="0.35">
      <c r="B2783" s="149" t="s">
        <v>2962</v>
      </c>
      <c r="C2783" s="150">
        <v>35.017543762004799</v>
      </c>
    </row>
    <row r="2784" spans="2:3" x14ac:dyDescent="0.35">
      <c r="B2784" s="149" t="s">
        <v>2963</v>
      </c>
      <c r="C2784" s="150">
        <v>31.698598172821999</v>
      </c>
    </row>
    <row r="2785" spans="2:3" x14ac:dyDescent="0.35">
      <c r="B2785" s="149" t="s">
        <v>2964</v>
      </c>
      <c r="C2785" s="150">
        <v>26.744267656988701</v>
      </c>
    </row>
    <row r="2786" spans="2:3" x14ac:dyDescent="0.35">
      <c r="B2786" s="149" t="s">
        <v>2965</v>
      </c>
      <c r="C2786" s="150">
        <v>47.757005260897898</v>
      </c>
    </row>
    <row r="2787" spans="2:3" x14ac:dyDescent="0.35">
      <c r="B2787" s="149" t="s">
        <v>2966</v>
      </c>
      <c r="C2787" s="150">
        <v>55.527733168618603</v>
      </c>
    </row>
    <row r="2788" spans="2:3" x14ac:dyDescent="0.35">
      <c r="B2788" s="149" t="s">
        <v>2967</v>
      </c>
      <c r="C2788" s="150">
        <v>54.758766296442097</v>
      </c>
    </row>
    <row r="2789" spans="2:3" x14ac:dyDescent="0.35">
      <c r="B2789" s="149" t="s">
        <v>2968</v>
      </c>
      <c r="C2789" s="150">
        <v>40.649356099555298</v>
      </c>
    </row>
    <row r="2790" spans="2:3" x14ac:dyDescent="0.35">
      <c r="B2790" s="149" t="s">
        <v>2969</v>
      </c>
      <c r="C2790" s="150">
        <v>35.488587927028</v>
      </c>
    </row>
    <row r="2791" spans="2:3" x14ac:dyDescent="0.35">
      <c r="B2791" s="149" t="s">
        <v>2970</v>
      </c>
      <c r="C2791" s="150">
        <v>43.577710475080202</v>
      </c>
    </row>
    <row r="2792" spans="2:3" x14ac:dyDescent="0.35">
      <c r="B2792" s="149" t="s">
        <v>2971</v>
      </c>
      <c r="C2792" s="150">
        <v>62.889513831877103</v>
      </c>
    </row>
    <row r="2793" spans="2:3" x14ac:dyDescent="0.35">
      <c r="B2793" s="149" t="s">
        <v>2972</v>
      </c>
      <c r="C2793" s="150">
        <v>91.287248645103006</v>
      </c>
    </row>
    <row r="2794" spans="2:3" x14ac:dyDescent="0.35">
      <c r="B2794" s="149" t="s">
        <v>2973</v>
      </c>
      <c r="C2794" s="150">
        <v>74.935652549457998</v>
      </c>
    </row>
    <row r="2795" spans="2:3" x14ac:dyDescent="0.35">
      <c r="B2795" s="149" t="s">
        <v>2974</v>
      </c>
      <c r="C2795" s="150">
        <v>60.3998469271678</v>
      </c>
    </row>
    <row r="2796" spans="2:3" x14ac:dyDescent="0.35">
      <c r="B2796" s="149" t="s">
        <v>2975</v>
      </c>
      <c r="C2796" s="150">
        <v>40.738583358089898</v>
      </c>
    </row>
    <row r="2797" spans="2:3" x14ac:dyDescent="0.35">
      <c r="B2797" s="149" t="s">
        <v>2976</v>
      </c>
      <c r="C2797" s="150">
        <v>28.4209598047889</v>
      </c>
    </row>
    <row r="2798" spans="2:3" x14ac:dyDescent="0.35">
      <c r="B2798" s="149" t="s">
        <v>2977</v>
      </c>
      <c r="C2798" s="150">
        <v>28.844973397386699</v>
      </c>
    </row>
    <row r="2799" spans="2:3" x14ac:dyDescent="0.35">
      <c r="B2799" s="149" t="s">
        <v>2978</v>
      </c>
      <c r="C2799" s="150">
        <v>31.5984797991145</v>
      </c>
    </row>
    <row r="2800" spans="2:3" x14ac:dyDescent="0.35">
      <c r="B2800" s="149" t="s">
        <v>2979</v>
      </c>
      <c r="C2800" s="150">
        <v>24.048857537407098</v>
      </c>
    </row>
    <row r="2801" spans="2:3" x14ac:dyDescent="0.35">
      <c r="B2801" s="149" t="s">
        <v>2980</v>
      </c>
      <c r="C2801" s="150">
        <v>23.065995177298799</v>
      </c>
    </row>
    <row r="2802" spans="2:3" x14ac:dyDescent="0.35">
      <c r="B2802" s="149" t="s">
        <v>2981</v>
      </c>
      <c r="C2802" s="150">
        <v>25.890074883342599</v>
      </c>
    </row>
    <row r="2803" spans="2:3" x14ac:dyDescent="0.35">
      <c r="B2803" s="149" t="s">
        <v>2982</v>
      </c>
      <c r="C2803" s="150">
        <v>31.340284783324201</v>
      </c>
    </row>
    <row r="2804" spans="2:3" x14ac:dyDescent="0.35">
      <c r="B2804" s="149" t="s">
        <v>2983</v>
      </c>
      <c r="C2804" s="150">
        <v>39.772360232332503</v>
      </c>
    </row>
    <row r="2805" spans="2:3" x14ac:dyDescent="0.35">
      <c r="B2805" s="149" t="s">
        <v>2984</v>
      </c>
      <c r="C2805" s="150">
        <v>48.406401560359001</v>
      </c>
    </row>
    <row r="2806" spans="2:3" x14ac:dyDescent="0.35">
      <c r="B2806" s="149" t="s">
        <v>2985</v>
      </c>
      <c r="C2806" s="150">
        <v>78.206048662864305</v>
      </c>
    </row>
    <row r="2807" spans="2:3" x14ac:dyDescent="0.35">
      <c r="B2807" s="149" t="s">
        <v>2986</v>
      </c>
      <c r="C2807" s="150">
        <v>81.710580495319107</v>
      </c>
    </row>
    <row r="2808" spans="2:3" x14ac:dyDescent="0.35">
      <c r="B2808" s="149" t="s">
        <v>2987</v>
      </c>
      <c r="C2808" s="150">
        <v>69.117926417625597</v>
      </c>
    </row>
    <row r="2809" spans="2:3" x14ac:dyDescent="0.35">
      <c r="B2809" s="149" t="s">
        <v>2988</v>
      </c>
      <c r="C2809" s="150">
        <v>61.613744481741897</v>
      </c>
    </row>
    <row r="2810" spans="2:3" x14ac:dyDescent="0.35">
      <c r="B2810" s="149" t="s">
        <v>2989</v>
      </c>
      <c r="C2810" s="150">
        <v>53.015162448153099</v>
      </c>
    </row>
    <row r="2811" spans="2:3" x14ac:dyDescent="0.35">
      <c r="B2811" s="149" t="s">
        <v>2990</v>
      </c>
      <c r="C2811" s="150">
        <v>46.390795175717102</v>
      </c>
    </row>
    <row r="2812" spans="2:3" x14ac:dyDescent="0.35">
      <c r="B2812" s="149" t="s">
        <v>2991</v>
      </c>
      <c r="C2812" s="150">
        <v>46.578329303329703</v>
      </c>
    </row>
    <row r="2813" spans="2:3" x14ac:dyDescent="0.35">
      <c r="B2813" s="149" t="s">
        <v>2992</v>
      </c>
      <c r="C2813" s="150">
        <v>46.2841581227608</v>
      </c>
    </row>
    <row r="2814" spans="2:3" x14ac:dyDescent="0.35">
      <c r="B2814" s="149" t="s">
        <v>2993</v>
      </c>
      <c r="C2814" s="150">
        <v>44.392269717726997</v>
      </c>
    </row>
    <row r="2815" spans="2:3" x14ac:dyDescent="0.35">
      <c r="B2815" s="149" t="s">
        <v>2994</v>
      </c>
      <c r="C2815" s="150">
        <v>48.902281629824103</v>
      </c>
    </row>
    <row r="2816" spans="2:3" x14ac:dyDescent="0.35">
      <c r="B2816" s="149" t="s">
        <v>2995</v>
      </c>
      <c r="C2816" s="150">
        <v>68.943919019333507</v>
      </c>
    </row>
    <row r="2817" spans="2:3" x14ac:dyDescent="0.35">
      <c r="B2817" s="149" t="s">
        <v>2996</v>
      </c>
      <c r="C2817" s="150">
        <v>88.186391368297294</v>
      </c>
    </row>
    <row r="2818" spans="2:3" x14ac:dyDescent="0.35">
      <c r="B2818" s="149" t="s">
        <v>2997</v>
      </c>
      <c r="C2818" s="150">
        <v>68.092806132523094</v>
      </c>
    </row>
    <row r="2819" spans="2:3" x14ac:dyDescent="0.35">
      <c r="B2819" s="149" t="s">
        <v>2998</v>
      </c>
      <c r="C2819" s="150">
        <v>50.679572827213498</v>
      </c>
    </row>
    <row r="2820" spans="2:3" x14ac:dyDescent="0.35">
      <c r="B2820" s="149" t="s">
        <v>2999</v>
      </c>
      <c r="C2820" s="150">
        <v>43.5713641594321</v>
      </c>
    </row>
    <row r="2821" spans="2:3" x14ac:dyDescent="0.35">
      <c r="B2821" s="149" t="s">
        <v>3000</v>
      </c>
      <c r="C2821" s="150">
        <v>38.124401928708401</v>
      </c>
    </row>
    <row r="2822" spans="2:3" x14ac:dyDescent="0.35">
      <c r="B2822" s="149" t="s">
        <v>3001</v>
      </c>
      <c r="C2822" s="150">
        <v>35.7688026330312</v>
      </c>
    </row>
    <row r="2823" spans="2:3" x14ac:dyDescent="0.35">
      <c r="B2823" s="149" t="s">
        <v>3002</v>
      </c>
      <c r="C2823" s="150">
        <v>31.2521384070598</v>
      </c>
    </row>
    <row r="2824" spans="2:3" x14ac:dyDescent="0.35">
      <c r="B2824" s="149" t="s">
        <v>3003</v>
      </c>
      <c r="C2824" s="150">
        <v>32.452569528098898</v>
      </c>
    </row>
    <row r="2825" spans="2:3" x14ac:dyDescent="0.35">
      <c r="B2825" s="149" t="s">
        <v>3004</v>
      </c>
      <c r="C2825" s="150">
        <v>30.385882656257799</v>
      </c>
    </row>
    <row r="2826" spans="2:3" x14ac:dyDescent="0.35">
      <c r="B2826" s="149" t="s">
        <v>3005</v>
      </c>
      <c r="C2826" s="150">
        <v>30.464852052106401</v>
      </c>
    </row>
    <row r="2827" spans="2:3" x14ac:dyDescent="0.35">
      <c r="B2827" s="149" t="s">
        <v>3006</v>
      </c>
      <c r="C2827" s="150">
        <v>37.270665716272603</v>
      </c>
    </row>
    <row r="2828" spans="2:3" x14ac:dyDescent="0.35">
      <c r="B2828" s="149" t="s">
        <v>3007</v>
      </c>
      <c r="C2828" s="150">
        <v>54.580853590414101</v>
      </c>
    </row>
    <row r="2829" spans="2:3" x14ac:dyDescent="0.35">
      <c r="B2829" s="149" t="s">
        <v>3008</v>
      </c>
      <c r="C2829" s="150">
        <v>58.982434367557303</v>
      </c>
    </row>
    <row r="2830" spans="2:3" x14ac:dyDescent="0.35">
      <c r="B2830" s="149" t="s">
        <v>3009</v>
      </c>
      <c r="C2830" s="150">
        <v>81.302785742984895</v>
      </c>
    </row>
    <row r="2831" spans="2:3" x14ac:dyDescent="0.35">
      <c r="B2831" s="149" t="s">
        <v>3010</v>
      </c>
      <c r="C2831" s="150">
        <v>78.595185168498404</v>
      </c>
    </row>
    <row r="2832" spans="2:3" x14ac:dyDescent="0.35">
      <c r="B2832" s="149" t="s">
        <v>3011</v>
      </c>
      <c r="C2832" s="150">
        <v>76.149887230019402</v>
      </c>
    </row>
    <row r="2833" spans="2:3" x14ac:dyDescent="0.35">
      <c r="B2833" s="149" t="s">
        <v>3012</v>
      </c>
      <c r="C2833" s="150">
        <v>71.924853649098395</v>
      </c>
    </row>
    <row r="2834" spans="2:3" x14ac:dyDescent="0.35">
      <c r="B2834" s="149" t="s">
        <v>3013</v>
      </c>
      <c r="C2834" s="150">
        <v>46.8982943413301</v>
      </c>
    </row>
    <row r="2835" spans="2:3" x14ac:dyDescent="0.35">
      <c r="B2835" s="149" t="s">
        <v>3014</v>
      </c>
      <c r="C2835" s="150">
        <v>41.4078504317091</v>
      </c>
    </row>
    <row r="2836" spans="2:3" x14ac:dyDescent="0.35">
      <c r="B2836" s="149" t="s">
        <v>3015</v>
      </c>
      <c r="C2836" s="150">
        <v>40.928254083392801</v>
      </c>
    </row>
    <row r="2837" spans="2:3" x14ac:dyDescent="0.35">
      <c r="B2837" s="149" t="s">
        <v>3016</v>
      </c>
      <c r="C2837" s="150">
        <v>36.3029521579424</v>
      </c>
    </row>
    <row r="2838" spans="2:3" x14ac:dyDescent="0.35">
      <c r="B2838" s="149" t="s">
        <v>3017</v>
      </c>
      <c r="C2838" s="150">
        <v>36.632441077759601</v>
      </c>
    </row>
    <row r="2839" spans="2:3" x14ac:dyDescent="0.35">
      <c r="B2839" s="149" t="s">
        <v>3018</v>
      </c>
      <c r="C2839" s="150">
        <v>45.716743337750898</v>
      </c>
    </row>
    <row r="2840" spans="2:3" x14ac:dyDescent="0.35">
      <c r="B2840" s="149" t="s">
        <v>3019</v>
      </c>
      <c r="C2840" s="150">
        <v>69.5159335574468</v>
      </c>
    </row>
    <row r="2841" spans="2:3" x14ac:dyDescent="0.35">
      <c r="B2841" s="149" t="s">
        <v>3020</v>
      </c>
      <c r="C2841" s="150">
        <v>106.762507102011</v>
      </c>
    </row>
    <row r="2842" spans="2:3" x14ac:dyDescent="0.35">
      <c r="B2842" s="149" t="s">
        <v>3021</v>
      </c>
      <c r="C2842" s="150">
        <v>82.170851147535302</v>
      </c>
    </row>
    <row r="2843" spans="2:3" x14ac:dyDescent="0.35">
      <c r="B2843" s="149" t="s">
        <v>3022</v>
      </c>
      <c r="C2843" s="150">
        <v>62.9178845234728</v>
      </c>
    </row>
    <row r="2844" spans="2:3" x14ac:dyDescent="0.35">
      <c r="B2844" s="149" t="s">
        <v>3023</v>
      </c>
      <c r="C2844" s="150">
        <v>47.6758302691631</v>
      </c>
    </row>
    <row r="2845" spans="2:3" x14ac:dyDescent="0.35">
      <c r="B2845" s="149" t="s">
        <v>3024</v>
      </c>
      <c r="C2845" s="150">
        <v>40.732586650074197</v>
      </c>
    </row>
    <row r="2846" spans="2:3" x14ac:dyDescent="0.35">
      <c r="B2846" s="149" t="s">
        <v>3025</v>
      </c>
      <c r="C2846" s="150">
        <v>38.961540790369902</v>
      </c>
    </row>
    <row r="2847" spans="2:3" x14ac:dyDescent="0.35">
      <c r="B2847" s="149" t="s">
        <v>3026</v>
      </c>
      <c r="C2847" s="150">
        <v>31.834781781010399</v>
      </c>
    </row>
    <row r="2848" spans="2:3" x14ac:dyDescent="0.35">
      <c r="B2848" s="149" t="s">
        <v>3027</v>
      </c>
      <c r="C2848" s="150">
        <v>31.035144053804999</v>
      </c>
    </row>
    <row r="2849" spans="2:3" x14ac:dyDescent="0.35">
      <c r="B2849" s="149" t="s">
        <v>3028</v>
      </c>
      <c r="C2849" s="150">
        <v>28.330371888404301</v>
      </c>
    </row>
    <row r="2850" spans="2:3" x14ac:dyDescent="0.35">
      <c r="B2850" s="149" t="s">
        <v>3029</v>
      </c>
      <c r="C2850" s="150">
        <v>24.697256535421701</v>
      </c>
    </row>
    <row r="2851" spans="2:3" x14ac:dyDescent="0.35">
      <c r="B2851" s="149" t="s">
        <v>3030</v>
      </c>
      <c r="C2851" s="150">
        <v>38.763344168877801</v>
      </c>
    </row>
    <row r="2852" spans="2:3" x14ac:dyDescent="0.35">
      <c r="B2852" s="149" t="s">
        <v>3031</v>
      </c>
      <c r="C2852" s="150">
        <v>44.602069825725202</v>
      </c>
    </row>
    <row r="2853" spans="2:3" x14ac:dyDescent="0.35">
      <c r="B2853" s="149" t="s">
        <v>3032</v>
      </c>
      <c r="C2853" s="150">
        <v>63.943123837117497</v>
      </c>
    </row>
    <row r="2854" spans="2:3" x14ac:dyDescent="0.35">
      <c r="B2854" s="149" t="s">
        <v>3033</v>
      </c>
      <c r="C2854" s="150">
        <v>89.967292124934801</v>
      </c>
    </row>
    <row r="2855" spans="2:3" x14ac:dyDescent="0.35">
      <c r="B2855" s="149" t="s">
        <v>3034</v>
      </c>
      <c r="C2855" s="150">
        <v>88.093129252098706</v>
      </c>
    </row>
    <row r="2856" spans="2:3" x14ac:dyDescent="0.35">
      <c r="B2856" s="149" t="s">
        <v>3035</v>
      </c>
      <c r="C2856" s="150">
        <v>73.541428621301705</v>
      </c>
    </row>
    <row r="2857" spans="2:3" x14ac:dyDescent="0.35">
      <c r="B2857" s="149" t="s">
        <v>3036</v>
      </c>
      <c r="C2857" s="150">
        <v>65.250640319433799</v>
      </c>
    </row>
    <row r="2858" spans="2:3" x14ac:dyDescent="0.35">
      <c r="B2858" s="149" t="s">
        <v>3037</v>
      </c>
      <c r="C2858" s="150">
        <v>62.011565923296601</v>
      </c>
    </row>
    <row r="2859" spans="2:3" x14ac:dyDescent="0.35">
      <c r="B2859" s="149" t="s">
        <v>3038</v>
      </c>
      <c r="C2859" s="150">
        <v>55.504815235331598</v>
      </c>
    </row>
    <row r="2860" spans="2:3" x14ac:dyDescent="0.35">
      <c r="B2860" s="149" t="s">
        <v>3039</v>
      </c>
      <c r="C2860" s="150">
        <v>50.737776252856001</v>
      </c>
    </row>
    <row r="2861" spans="2:3" x14ac:dyDescent="0.35">
      <c r="B2861" s="149" t="s">
        <v>3040</v>
      </c>
      <c r="C2861" s="150">
        <v>43.096016283349101</v>
      </c>
    </row>
    <row r="2862" spans="2:3" x14ac:dyDescent="0.35">
      <c r="B2862" s="149" t="s">
        <v>3041</v>
      </c>
      <c r="C2862" s="150">
        <v>44.603003396656803</v>
      </c>
    </row>
    <row r="2863" spans="2:3" x14ac:dyDescent="0.35">
      <c r="B2863" s="149" t="s">
        <v>3042</v>
      </c>
      <c r="C2863" s="150">
        <v>46.982389800874998</v>
      </c>
    </row>
    <row r="2864" spans="2:3" x14ac:dyDescent="0.35">
      <c r="B2864" s="149" t="s">
        <v>3043</v>
      </c>
      <c r="C2864" s="150">
        <v>61.610974412164197</v>
      </c>
    </row>
    <row r="2865" spans="2:3" x14ac:dyDescent="0.35">
      <c r="B2865" s="149" t="s">
        <v>3044</v>
      </c>
      <c r="C2865" s="150">
        <v>84.5019179054446</v>
      </c>
    </row>
    <row r="2866" spans="2:3" x14ac:dyDescent="0.35">
      <c r="B2866" s="149" t="s">
        <v>3045</v>
      </c>
      <c r="C2866" s="150">
        <v>74.988070566566705</v>
      </c>
    </row>
    <row r="2867" spans="2:3" x14ac:dyDescent="0.35">
      <c r="B2867" s="149" t="s">
        <v>3046</v>
      </c>
      <c r="C2867" s="150">
        <v>59.442701516017699</v>
      </c>
    </row>
    <row r="2868" spans="2:3" x14ac:dyDescent="0.35">
      <c r="B2868" s="149" t="s">
        <v>3047</v>
      </c>
      <c r="C2868" s="150">
        <v>42.4749881510674</v>
      </c>
    </row>
    <row r="2869" spans="2:3" x14ac:dyDescent="0.35">
      <c r="B2869" s="149" t="s">
        <v>3048</v>
      </c>
      <c r="C2869" s="150">
        <v>37.049396561886297</v>
      </c>
    </row>
    <row r="2870" spans="2:3" x14ac:dyDescent="0.35">
      <c r="B2870" s="149" t="s">
        <v>3049</v>
      </c>
      <c r="C2870" s="150">
        <v>35.550114760861199</v>
      </c>
    </row>
    <row r="2871" spans="2:3" x14ac:dyDescent="0.35">
      <c r="B2871" s="149" t="s">
        <v>3050</v>
      </c>
      <c r="C2871" s="150">
        <v>34.028850820800699</v>
      </c>
    </row>
    <row r="2872" spans="2:3" x14ac:dyDescent="0.35">
      <c r="B2872" s="149" t="s">
        <v>3051</v>
      </c>
      <c r="C2872" s="150">
        <v>31.996002554099199</v>
      </c>
    </row>
    <row r="2873" spans="2:3" x14ac:dyDescent="0.35">
      <c r="B2873" s="149" t="s">
        <v>3052</v>
      </c>
      <c r="C2873" s="150">
        <v>30.426277989347199</v>
      </c>
    </row>
    <row r="2874" spans="2:3" x14ac:dyDescent="0.35">
      <c r="B2874" s="149" t="s">
        <v>3053</v>
      </c>
      <c r="C2874" s="150">
        <v>30.987322128817802</v>
      </c>
    </row>
    <row r="2875" spans="2:3" x14ac:dyDescent="0.35">
      <c r="B2875" s="149" t="s">
        <v>3054</v>
      </c>
      <c r="C2875" s="150">
        <v>34.8441883413849</v>
      </c>
    </row>
    <row r="2876" spans="2:3" x14ac:dyDescent="0.35">
      <c r="B2876" s="149" t="s">
        <v>3055</v>
      </c>
      <c r="C2876" s="150">
        <v>47.823642253624797</v>
      </c>
    </row>
    <row r="2877" spans="2:3" x14ac:dyDescent="0.35">
      <c r="B2877" s="149" t="s">
        <v>3056</v>
      </c>
      <c r="C2877" s="150">
        <v>66.284142696703398</v>
      </c>
    </row>
    <row r="2878" spans="2:3" x14ac:dyDescent="0.35">
      <c r="B2878" s="149" t="s">
        <v>3057</v>
      </c>
      <c r="C2878" s="150">
        <v>96.6837150011186</v>
      </c>
    </row>
    <row r="2879" spans="2:3" x14ac:dyDescent="0.35">
      <c r="B2879" s="149" t="s">
        <v>3058</v>
      </c>
      <c r="C2879" s="150">
        <v>94.320860944978904</v>
      </c>
    </row>
    <row r="2880" spans="2:3" x14ac:dyDescent="0.35">
      <c r="B2880" s="149" t="s">
        <v>3059</v>
      </c>
      <c r="C2880" s="150">
        <v>86.150701696502196</v>
      </c>
    </row>
    <row r="2881" spans="2:3" x14ac:dyDescent="0.35">
      <c r="B2881" s="149" t="s">
        <v>3060</v>
      </c>
      <c r="C2881" s="150">
        <v>70.544800969958303</v>
      </c>
    </row>
    <row r="2882" spans="2:3" x14ac:dyDescent="0.35">
      <c r="B2882" s="149" t="s">
        <v>3061</v>
      </c>
      <c r="C2882" s="150">
        <v>26.5092828510301</v>
      </c>
    </row>
    <row r="2883" spans="2:3" x14ac:dyDescent="0.35">
      <c r="B2883" s="149" t="s">
        <v>3062</v>
      </c>
      <c r="C2883" s="150">
        <v>19.162383724860501</v>
      </c>
    </row>
    <row r="2884" spans="2:3" x14ac:dyDescent="0.35">
      <c r="B2884" s="149" t="s">
        <v>3063</v>
      </c>
      <c r="C2884" s="150">
        <v>19.458346627900202</v>
      </c>
    </row>
    <row r="2885" spans="2:3" x14ac:dyDescent="0.35">
      <c r="B2885" s="149" t="s">
        <v>3064</v>
      </c>
      <c r="C2885" s="150">
        <v>16.8327530179806</v>
      </c>
    </row>
    <row r="2886" spans="2:3" x14ac:dyDescent="0.35">
      <c r="B2886" s="149" t="s">
        <v>3065</v>
      </c>
      <c r="C2886" s="150">
        <v>14.997595006703101</v>
      </c>
    </row>
    <row r="2887" spans="2:3" x14ac:dyDescent="0.35">
      <c r="B2887" s="149" t="s">
        <v>3066</v>
      </c>
      <c r="C2887" s="150">
        <v>15.217726228921601</v>
      </c>
    </row>
    <row r="2888" spans="2:3" x14ac:dyDescent="0.35">
      <c r="B2888" s="149" t="s">
        <v>3067</v>
      </c>
      <c r="C2888" s="150">
        <v>16.926915910901101</v>
      </c>
    </row>
    <row r="2889" spans="2:3" x14ac:dyDescent="0.35">
      <c r="B2889" s="149" t="s">
        <v>3068</v>
      </c>
      <c r="C2889" s="150">
        <v>18.306457129145599</v>
      </c>
    </row>
    <row r="2890" spans="2:3" x14ac:dyDescent="0.35">
      <c r="B2890" s="149" t="s">
        <v>3069</v>
      </c>
      <c r="C2890" s="150">
        <v>14.2038212341663</v>
      </c>
    </row>
    <row r="2891" spans="2:3" x14ac:dyDescent="0.35">
      <c r="B2891" s="149" t="s">
        <v>3070</v>
      </c>
      <c r="C2891" s="150">
        <v>9.4822887130365707</v>
      </c>
    </row>
    <row r="2892" spans="2:3" x14ac:dyDescent="0.35">
      <c r="B2892" s="149" t="s">
        <v>3071</v>
      </c>
      <c r="C2892" s="150">
        <v>6.4138115129018498</v>
      </c>
    </row>
    <row r="2893" spans="2:3" x14ac:dyDescent="0.35">
      <c r="B2893" s="149" t="s">
        <v>3072</v>
      </c>
      <c r="C2893" s="150">
        <v>4.7727524348592301</v>
      </c>
    </row>
    <row r="2894" spans="2:3" x14ac:dyDescent="0.35">
      <c r="B2894" s="149" t="s">
        <v>3073</v>
      </c>
      <c r="C2894" s="150">
        <v>4.2592054050980401</v>
      </c>
    </row>
    <row r="2895" spans="2:3" x14ac:dyDescent="0.35">
      <c r="B2895" s="149" t="s">
        <v>3074</v>
      </c>
      <c r="C2895" s="150">
        <v>3.20690575645092</v>
      </c>
    </row>
    <row r="2896" spans="2:3" x14ac:dyDescent="0.35">
      <c r="B2896" s="149" t="s">
        <v>3075</v>
      </c>
      <c r="C2896" s="150">
        <v>2.5062712523305501</v>
      </c>
    </row>
    <row r="2897" spans="2:3" x14ac:dyDescent="0.35">
      <c r="B2897" s="149" t="s">
        <v>3076</v>
      </c>
      <c r="C2897" s="150">
        <v>2.76385350269108</v>
      </c>
    </row>
    <row r="2898" spans="2:3" x14ac:dyDescent="0.35">
      <c r="B2898" s="149" t="s">
        <v>3077</v>
      </c>
      <c r="C2898" s="150">
        <v>3.9974446880911598</v>
      </c>
    </row>
    <row r="2899" spans="2:3" x14ac:dyDescent="0.35">
      <c r="B2899" s="149" t="s">
        <v>3078</v>
      </c>
      <c r="C2899" s="150">
        <v>5.7736973805302396</v>
      </c>
    </row>
    <row r="2900" spans="2:3" x14ac:dyDescent="0.35">
      <c r="B2900" s="149" t="s">
        <v>3079</v>
      </c>
      <c r="C2900" s="150">
        <v>12.703886497373</v>
      </c>
    </row>
    <row r="2901" spans="2:3" x14ac:dyDescent="0.35">
      <c r="B2901" s="149" t="s">
        <v>3080</v>
      </c>
      <c r="C2901" s="150">
        <v>20.2786377917271</v>
      </c>
    </row>
    <row r="2902" spans="2:3" x14ac:dyDescent="0.35">
      <c r="B2902" s="149" t="s">
        <v>3081</v>
      </c>
      <c r="C2902" s="150">
        <v>27.091494681467001</v>
      </c>
    </row>
    <row r="2903" spans="2:3" x14ac:dyDescent="0.35">
      <c r="B2903" s="149" t="s">
        <v>3082</v>
      </c>
      <c r="C2903" s="150">
        <v>28.766528771671702</v>
      </c>
    </row>
    <row r="2904" spans="2:3" x14ac:dyDescent="0.35">
      <c r="B2904" s="149" t="s">
        <v>3083</v>
      </c>
      <c r="C2904" s="150">
        <v>29.254421032161499</v>
      </c>
    </row>
    <row r="2905" spans="2:3" x14ac:dyDescent="0.35">
      <c r="B2905" s="149" t="s">
        <v>3084</v>
      </c>
      <c r="C2905" s="150">
        <v>27.3329339792881</v>
      </c>
    </row>
    <row r="2906" spans="2:3" x14ac:dyDescent="0.35">
      <c r="B2906" s="149" t="s">
        <v>3085</v>
      </c>
      <c r="C2906" s="150">
        <v>48.376108560435902</v>
      </c>
    </row>
    <row r="2907" spans="2:3" x14ac:dyDescent="0.35">
      <c r="B2907" s="149" t="s">
        <v>3086</v>
      </c>
      <c r="C2907" s="150">
        <v>40.845347533663499</v>
      </c>
    </row>
    <row r="2908" spans="2:3" x14ac:dyDescent="0.35">
      <c r="B2908" s="149" t="s">
        <v>3087</v>
      </c>
      <c r="C2908" s="150">
        <v>31.8536326951217</v>
      </c>
    </row>
    <row r="2909" spans="2:3" x14ac:dyDescent="0.35">
      <c r="B2909" s="149" t="s">
        <v>3088</v>
      </c>
      <c r="C2909" s="150">
        <v>27.936582620087702</v>
      </c>
    </row>
    <row r="2910" spans="2:3" x14ac:dyDescent="0.35">
      <c r="B2910" s="149" t="s">
        <v>3089</v>
      </c>
      <c r="C2910" s="150">
        <v>24.949426837549399</v>
      </c>
    </row>
    <row r="2911" spans="2:3" x14ac:dyDescent="0.35">
      <c r="B2911" s="149" t="s">
        <v>3090</v>
      </c>
      <c r="C2911" s="150">
        <v>27.1341598964983</v>
      </c>
    </row>
    <row r="2912" spans="2:3" x14ac:dyDescent="0.35">
      <c r="B2912" s="149" t="s">
        <v>3091</v>
      </c>
      <c r="C2912" s="150">
        <v>30.268232063538701</v>
      </c>
    </row>
    <row r="2913" spans="2:3" x14ac:dyDescent="0.35">
      <c r="B2913" s="149" t="s">
        <v>3092</v>
      </c>
      <c r="C2913" s="150">
        <v>30.103167184480501</v>
      </c>
    </row>
    <row r="2914" spans="2:3" x14ac:dyDescent="0.35">
      <c r="B2914" s="149" t="s">
        <v>3093</v>
      </c>
      <c r="C2914" s="150">
        <v>29.316732420381001</v>
      </c>
    </row>
    <row r="2915" spans="2:3" x14ac:dyDescent="0.35">
      <c r="B2915" s="149" t="s">
        <v>3094</v>
      </c>
      <c r="C2915" s="150">
        <v>25.404867629506001</v>
      </c>
    </row>
    <row r="2916" spans="2:3" x14ac:dyDescent="0.35">
      <c r="B2916" s="149" t="s">
        <v>3095</v>
      </c>
      <c r="C2916" s="150">
        <v>16.618835729267001</v>
      </c>
    </row>
    <row r="2917" spans="2:3" x14ac:dyDescent="0.35">
      <c r="B2917" s="149" t="s">
        <v>3096</v>
      </c>
      <c r="C2917" s="150">
        <v>11.0511368636506</v>
      </c>
    </row>
    <row r="2918" spans="2:3" x14ac:dyDescent="0.35">
      <c r="B2918" s="149" t="s">
        <v>3097</v>
      </c>
      <c r="C2918" s="150">
        <v>9.7094445875359199</v>
      </c>
    </row>
    <row r="2919" spans="2:3" x14ac:dyDescent="0.35">
      <c r="B2919" s="149" t="s">
        <v>3098</v>
      </c>
      <c r="C2919" s="150">
        <v>6.3273429948948996</v>
      </c>
    </row>
    <row r="2920" spans="2:3" x14ac:dyDescent="0.35">
      <c r="B2920" s="149" t="s">
        <v>3099</v>
      </c>
      <c r="C2920" s="150">
        <v>4.2696493978390002</v>
      </c>
    </row>
    <row r="2921" spans="2:3" x14ac:dyDescent="0.35">
      <c r="B2921" s="149" t="s">
        <v>3100</v>
      </c>
      <c r="C2921" s="150">
        <v>6.2711690831734996</v>
      </c>
    </row>
    <row r="2922" spans="2:3" x14ac:dyDescent="0.35">
      <c r="B2922" s="149" t="s">
        <v>3101</v>
      </c>
      <c r="C2922" s="150">
        <v>9.4570940918028992</v>
      </c>
    </row>
    <row r="2923" spans="2:3" x14ac:dyDescent="0.35">
      <c r="B2923" s="149" t="s">
        <v>3102</v>
      </c>
      <c r="C2923" s="150">
        <v>15.4309735498662</v>
      </c>
    </row>
    <row r="2924" spans="2:3" x14ac:dyDescent="0.35">
      <c r="B2924" s="149" t="s">
        <v>3103</v>
      </c>
      <c r="C2924" s="150">
        <v>25.034119812144699</v>
      </c>
    </row>
    <row r="2925" spans="2:3" x14ac:dyDescent="0.35">
      <c r="B2925" s="149" t="s">
        <v>3104</v>
      </c>
      <c r="C2925" s="150">
        <v>30.4341611566235</v>
      </c>
    </row>
    <row r="2926" spans="2:3" x14ac:dyDescent="0.35">
      <c r="B2926" s="149" t="s">
        <v>3105</v>
      </c>
      <c r="C2926" s="150">
        <v>41.365604377606303</v>
      </c>
    </row>
    <row r="2927" spans="2:3" x14ac:dyDescent="0.35">
      <c r="B2927" s="149" t="s">
        <v>3106</v>
      </c>
      <c r="C2927" s="150">
        <v>40.198483334841001</v>
      </c>
    </row>
    <row r="2928" spans="2:3" x14ac:dyDescent="0.35">
      <c r="B2928" s="149" t="s">
        <v>3107</v>
      </c>
      <c r="C2928" s="150">
        <v>47.0456510666654</v>
      </c>
    </row>
    <row r="2929" spans="2:3" x14ac:dyDescent="0.35">
      <c r="B2929" s="149" t="s">
        <v>3108</v>
      </c>
      <c r="C2929" s="150">
        <v>47.492017611343897</v>
      </c>
    </row>
    <row r="2930" spans="2:3" x14ac:dyDescent="0.35">
      <c r="B2930" s="149" t="s">
        <v>3109</v>
      </c>
      <c r="C2930" s="150">
        <v>26.5092828510301</v>
      </c>
    </row>
    <row r="2931" spans="2:3" x14ac:dyDescent="0.35">
      <c r="B2931" s="149" t="s">
        <v>3110</v>
      </c>
      <c r="C2931" s="150">
        <v>19.162383724860501</v>
      </c>
    </row>
    <row r="2932" spans="2:3" x14ac:dyDescent="0.35">
      <c r="B2932" s="149" t="s">
        <v>3111</v>
      </c>
      <c r="C2932" s="150">
        <v>19.458346627900202</v>
      </c>
    </row>
    <row r="2933" spans="2:3" x14ac:dyDescent="0.35">
      <c r="B2933" s="149" t="s">
        <v>3112</v>
      </c>
      <c r="C2933" s="150">
        <v>16.8327530179806</v>
      </c>
    </row>
    <row r="2934" spans="2:3" x14ac:dyDescent="0.35">
      <c r="B2934" s="149" t="s">
        <v>3113</v>
      </c>
      <c r="C2934" s="150">
        <v>14.997595006703101</v>
      </c>
    </row>
    <row r="2935" spans="2:3" x14ac:dyDescent="0.35">
      <c r="B2935" s="149" t="s">
        <v>3114</v>
      </c>
      <c r="C2935" s="150">
        <v>15.217726228921601</v>
      </c>
    </row>
    <row r="2936" spans="2:3" x14ac:dyDescent="0.35">
      <c r="B2936" s="149" t="s">
        <v>3115</v>
      </c>
      <c r="C2936" s="150">
        <v>16.926915910901101</v>
      </c>
    </row>
    <row r="2937" spans="2:3" x14ac:dyDescent="0.35">
      <c r="B2937" s="149" t="s">
        <v>3116</v>
      </c>
      <c r="C2937" s="150">
        <v>18.306457129145599</v>
      </c>
    </row>
    <row r="2938" spans="2:3" x14ac:dyDescent="0.35">
      <c r="B2938" s="149" t="s">
        <v>3117</v>
      </c>
      <c r="C2938" s="150">
        <v>16.5103116974642</v>
      </c>
    </row>
    <row r="2939" spans="2:3" x14ac:dyDescent="0.35">
      <c r="B2939" s="149" t="s">
        <v>3118</v>
      </c>
      <c r="C2939" s="150">
        <v>11.022072136545599</v>
      </c>
    </row>
    <row r="2940" spans="2:3" x14ac:dyDescent="0.35">
      <c r="B2940" s="149" t="s">
        <v>3119</v>
      </c>
      <c r="C2940" s="150">
        <v>7.4553196285006003</v>
      </c>
    </row>
    <row r="2941" spans="2:3" x14ac:dyDescent="0.35">
      <c r="B2941" s="149" t="s">
        <v>3120</v>
      </c>
      <c r="C2941" s="150">
        <v>5.5477768309847404</v>
      </c>
    </row>
    <row r="2942" spans="2:3" x14ac:dyDescent="0.35">
      <c r="B2942" s="149" t="s">
        <v>3121</v>
      </c>
      <c r="C2942" s="150">
        <v>4.9508373600578004</v>
      </c>
    </row>
    <row r="2943" spans="2:3" x14ac:dyDescent="0.35">
      <c r="B2943" s="149" t="s">
        <v>3122</v>
      </c>
      <c r="C2943" s="150">
        <v>3.7276598142503001</v>
      </c>
    </row>
    <row r="2944" spans="2:3" x14ac:dyDescent="0.35">
      <c r="B2944" s="149" t="s">
        <v>3123</v>
      </c>
      <c r="C2944" s="150">
        <v>2.9132526305552302</v>
      </c>
    </row>
    <row r="2945" spans="2:3" x14ac:dyDescent="0.35">
      <c r="B2945" s="149" t="s">
        <v>3124</v>
      </c>
      <c r="C2945" s="150">
        <v>3.2126624281776399</v>
      </c>
    </row>
    <row r="2946" spans="2:3" x14ac:dyDescent="0.35">
      <c r="B2946" s="149" t="s">
        <v>3125</v>
      </c>
      <c r="C2946" s="150">
        <v>4.6465705746142101</v>
      </c>
    </row>
    <row r="2947" spans="2:3" x14ac:dyDescent="0.35">
      <c r="B2947" s="149" t="s">
        <v>3126</v>
      </c>
      <c r="C2947" s="150">
        <v>6.7112604296995499</v>
      </c>
    </row>
    <row r="2948" spans="2:3" x14ac:dyDescent="0.35">
      <c r="B2948" s="149" t="s">
        <v>3127</v>
      </c>
      <c r="C2948" s="150">
        <v>14.7668097466833</v>
      </c>
    </row>
    <row r="2949" spans="2:3" x14ac:dyDescent="0.35">
      <c r="B2949" s="149" t="s">
        <v>3128</v>
      </c>
      <c r="C2949" s="150">
        <v>23.571588604342399</v>
      </c>
    </row>
    <row r="2950" spans="2:3" x14ac:dyDescent="0.35">
      <c r="B2950" s="149" t="s">
        <v>3129</v>
      </c>
      <c r="C2950" s="150">
        <v>27.091494681467001</v>
      </c>
    </row>
    <row r="2951" spans="2:3" x14ac:dyDescent="0.35">
      <c r="B2951" s="149" t="s">
        <v>3130</v>
      </c>
      <c r="C2951" s="150">
        <v>28.766528771671702</v>
      </c>
    </row>
    <row r="2952" spans="2:3" x14ac:dyDescent="0.35">
      <c r="B2952" s="149" t="s">
        <v>3131</v>
      </c>
      <c r="C2952" s="150">
        <v>29.254421032161499</v>
      </c>
    </row>
    <row r="2953" spans="2:3" x14ac:dyDescent="0.35">
      <c r="B2953" s="149" t="s">
        <v>3132</v>
      </c>
      <c r="C2953" s="150">
        <v>27.3329339792881</v>
      </c>
    </row>
    <row r="2954" spans="2:3" x14ac:dyDescent="0.35">
      <c r="B2954" s="149" t="s">
        <v>3133</v>
      </c>
      <c r="C2954" s="150">
        <v>50.076092117803498</v>
      </c>
    </row>
    <row r="2955" spans="2:3" x14ac:dyDescent="0.35">
      <c r="B2955" s="149" t="s">
        <v>3134</v>
      </c>
      <c r="C2955" s="150">
        <v>41.740579978736399</v>
      </c>
    </row>
    <row r="2956" spans="2:3" x14ac:dyDescent="0.35">
      <c r="B2956" s="149" t="s">
        <v>3135</v>
      </c>
      <c r="C2956" s="150">
        <v>39.485620748326703</v>
      </c>
    </row>
    <row r="2957" spans="2:3" x14ac:dyDescent="0.35">
      <c r="B2957" s="149" t="s">
        <v>3136</v>
      </c>
      <c r="C2957" s="150">
        <v>39.005704667042799</v>
      </c>
    </row>
    <row r="2958" spans="2:3" x14ac:dyDescent="0.35">
      <c r="B2958" s="149" t="s">
        <v>3137</v>
      </c>
      <c r="C2958" s="150">
        <v>38.365816558664399</v>
      </c>
    </row>
    <row r="2959" spans="2:3" x14ac:dyDescent="0.35">
      <c r="B2959" s="149" t="s">
        <v>3138</v>
      </c>
      <c r="C2959" s="150">
        <v>41.535363337918</v>
      </c>
    </row>
    <row r="2960" spans="2:3" x14ac:dyDescent="0.35">
      <c r="B2960" s="149" t="s">
        <v>3139</v>
      </c>
      <c r="C2960" s="150">
        <v>44.346184965504897</v>
      </c>
    </row>
    <row r="2961" spans="2:3" x14ac:dyDescent="0.35">
      <c r="B2961" s="149" t="s">
        <v>3140</v>
      </c>
      <c r="C2961" s="150">
        <v>59.165411839089202</v>
      </c>
    </row>
    <row r="2962" spans="2:3" x14ac:dyDescent="0.35">
      <c r="B2962" s="149" t="s">
        <v>3141</v>
      </c>
      <c r="C2962" s="150">
        <v>55.431167916981401</v>
      </c>
    </row>
    <row r="2963" spans="2:3" x14ac:dyDescent="0.35">
      <c r="B2963" s="149" t="s">
        <v>3142</v>
      </c>
      <c r="C2963" s="150">
        <v>48.6340746485998</v>
      </c>
    </row>
    <row r="2964" spans="2:3" x14ac:dyDescent="0.35">
      <c r="B2964" s="149" t="s">
        <v>3143</v>
      </c>
      <c r="C2964" s="150">
        <v>37.7312006320508</v>
      </c>
    </row>
    <row r="2965" spans="2:3" x14ac:dyDescent="0.35">
      <c r="B2965" s="149" t="s">
        <v>3144</v>
      </c>
      <c r="C2965" s="150">
        <v>33.348086801350902</v>
      </c>
    </row>
    <row r="2966" spans="2:3" x14ac:dyDescent="0.35">
      <c r="B2966" s="149" t="s">
        <v>3145</v>
      </c>
      <c r="C2966" s="150">
        <v>32.8636227448971</v>
      </c>
    </row>
    <row r="2967" spans="2:3" x14ac:dyDescent="0.35">
      <c r="B2967" s="149" t="s">
        <v>3146</v>
      </c>
      <c r="C2967" s="150">
        <v>28.5826842603933</v>
      </c>
    </row>
    <row r="2968" spans="2:3" x14ac:dyDescent="0.35">
      <c r="B2968" s="149" t="s">
        <v>3147</v>
      </c>
      <c r="C2968" s="150">
        <v>25.908053429354101</v>
      </c>
    </row>
    <row r="2969" spans="2:3" x14ac:dyDescent="0.35">
      <c r="B2969" s="149" t="s">
        <v>3148</v>
      </c>
      <c r="C2969" s="150">
        <v>23.967416922009701</v>
      </c>
    </row>
    <row r="2970" spans="2:3" x14ac:dyDescent="0.35">
      <c r="B2970" s="149" t="s">
        <v>3149</v>
      </c>
      <c r="C2970" s="150">
        <v>22.749653612243399</v>
      </c>
    </row>
    <row r="2971" spans="2:3" x14ac:dyDescent="0.35">
      <c r="B2971" s="149" t="s">
        <v>3150</v>
      </c>
      <c r="C2971" s="150">
        <v>25.537580915595299</v>
      </c>
    </row>
    <row r="2972" spans="2:3" x14ac:dyDescent="0.35">
      <c r="B2972" s="149" t="s">
        <v>3151</v>
      </c>
      <c r="C2972" s="150">
        <v>31.981578429775301</v>
      </c>
    </row>
    <row r="2973" spans="2:3" x14ac:dyDescent="0.35">
      <c r="B2973" s="149" t="s">
        <v>3152</v>
      </c>
      <c r="C2973" s="150">
        <v>43.289678479197399</v>
      </c>
    </row>
    <row r="2974" spans="2:3" x14ac:dyDescent="0.35">
      <c r="B2974" s="149" t="s">
        <v>3153</v>
      </c>
      <c r="C2974" s="150">
        <v>50.756377202720998</v>
      </c>
    </row>
    <row r="2975" spans="2:3" x14ac:dyDescent="0.35">
      <c r="B2975" s="149" t="s">
        <v>3154</v>
      </c>
      <c r="C2975" s="150">
        <v>56.988822743165301</v>
      </c>
    </row>
    <row r="2976" spans="2:3" x14ac:dyDescent="0.35">
      <c r="B2976" s="149" t="s">
        <v>3155</v>
      </c>
      <c r="C2976" s="150">
        <v>60.202806196611903</v>
      </c>
    </row>
    <row r="2977" spans="2:3" x14ac:dyDescent="0.35">
      <c r="B2977" s="149" t="s">
        <v>3156</v>
      </c>
      <c r="C2977" s="150">
        <v>51.645110686580097</v>
      </c>
    </row>
    <row r="2978" spans="2:3" x14ac:dyDescent="0.35">
      <c r="B2978" s="149" t="s">
        <v>3157</v>
      </c>
      <c r="C2978" s="150">
        <v>54.110515020015697</v>
      </c>
    </row>
    <row r="2979" spans="2:3" x14ac:dyDescent="0.35">
      <c r="B2979" s="149" t="s">
        <v>3158</v>
      </c>
      <c r="C2979" s="150">
        <v>46.263873313626199</v>
      </c>
    </row>
    <row r="2980" spans="2:3" x14ac:dyDescent="0.35">
      <c r="B2980" s="149" t="s">
        <v>3159</v>
      </c>
      <c r="C2980" s="150">
        <v>44.684972380863996</v>
      </c>
    </row>
    <row r="2981" spans="2:3" x14ac:dyDescent="0.35">
      <c r="B2981" s="149" t="s">
        <v>3160</v>
      </c>
      <c r="C2981" s="150">
        <v>39.425813685907599</v>
      </c>
    </row>
    <row r="2982" spans="2:3" x14ac:dyDescent="0.35">
      <c r="B2982" s="149" t="s">
        <v>3161</v>
      </c>
      <c r="C2982" s="150">
        <v>36.185549134705802</v>
      </c>
    </row>
    <row r="2983" spans="2:3" x14ac:dyDescent="0.35">
      <c r="B2983" s="149" t="s">
        <v>3162</v>
      </c>
      <c r="C2983" s="150">
        <v>41.160990057960703</v>
      </c>
    </row>
    <row r="2984" spans="2:3" x14ac:dyDescent="0.35">
      <c r="B2984" s="149" t="s">
        <v>3163</v>
      </c>
      <c r="C2984" s="150">
        <v>43.843622322098497</v>
      </c>
    </row>
    <row r="2985" spans="2:3" x14ac:dyDescent="0.35">
      <c r="B2985" s="149" t="s">
        <v>3164</v>
      </c>
      <c r="C2985" s="150">
        <v>69.795725162868294</v>
      </c>
    </row>
    <row r="2986" spans="2:3" x14ac:dyDescent="0.35">
      <c r="B2986" s="149" t="s">
        <v>3165</v>
      </c>
      <c r="C2986" s="150">
        <v>66.536763124197293</v>
      </c>
    </row>
    <row r="2987" spans="2:3" x14ac:dyDescent="0.35">
      <c r="B2987" s="149" t="s">
        <v>3166</v>
      </c>
      <c r="C2987" s="150">
        <v>52.154753394252403</v>
      </c>
    </row>
    <row r="2988" spans="2:3" x14ac:dyDescent="0.35">
      <c r="B2988" s="149" t="s">
        <v>3167</v>
      </c>
      <c r="C2988" s="150">
        <v>42.164242461460702</v>
      </c>
    </row>
    <row r="2989" spans="2:3" x14ac:dyDescent="0.35">
      <c r="B2989" s="149" t="s">
        <v>3168</v>
      </c>
      <c r="C2989" s="150">
        <v>31.493575083696498</v>
      </c>
    </row>
    <row r="2990" spans="2:3" x14ac:dyDescent="0.35">
      <c r="B2990" s="149" t="s">
        <v>3169</v>
      </c>
      <c r="C2990" s="150">
        <v>32.407891880256898</v>
      </c>
    </row>
    <row r="2991" spans="2:3" x14ac:dyDescent="0.35">
      <c r="B2991" s="149" t="s">
        <v>3170</v>
      </c>
      <c r="C2991" s="150">
        <v>27.258348555081799</v>
      </c>
    </row>
    <row r="2992" spans="2:3" x14ac:dyDescent="0.35">
      <c r="B2992" s="149" t="s">
        <v>3171</v>
      </c>
      <c r="C2992" s="150">
        <v>21.777408800116898</v>
      </c>
    </row>
    <row r="2993" spans="2:3" x14ac:dyDescent="0.35">
      <c r="B2993" s="149" t="s">
        <v>3172</v>
      </c>
      <c r="C2993" s="150">
        <v>18.176201189573</v>
      </c>
    </row>
    <row r="2994" spans="2:3" x14ac:dyDescent="0.35">
      <c r="B2994" s="149" t="s">
        <v>3173</v>
      </c>
      <c r="C2994" s="150">
        <v>20.940483984166001</v>
      </c>
    </row>
    <row r="2995" spans="2:3" x14ac:dyDescent="0.35">
      <c r="B2995" s="149" t="s">
        <v>3174</v>
      </c>
      <c r="C2995" s="150">
        <v>29.3846436120857</v>
      </c>
    </row>
    <row r="2996" spans="2:3" x14ac:dyDescent="0.35">
      <c r="B2996" s="149" t="s">
        <v>3175</v>
      </c>
      <c r="C2996" s="150">
        <v>40.668989707888599</v>
      </c>
    </row>
    <row r="2997" spans="2:3" x14ac:dyDescent="0.35">
      <c r="B2997" s="149" t="s">
        <v>3176</v>
      </c>
      <c r="C2997" s="150">
        <v>51.661627569086299</v>
      </c>
    </row>
    <row r="2998" spans="2:3" x14ac:dyDescent="0.35">
      <c r="B2998" s="149" t="s">
        <v>3177</v>
      </c>
      <c r="C2998" s="150">
        <v>62.3579369120406</v>
      </c>
    </row>
    <row r="2999" spans="2:3" x14ac:dyDescent="0.35">
      <c r="B2999" s="149" t="s">
        <v>3178</v>
      </c>
      <c r="C2999" s="150">
        <v>66.436091549182294</v>
      </c>
    </row>
    <row r="3000" spans="2:3" x14ac:dyDescent="0.35">
      <c r="B3000" s="149" t="s">
        <v>3179</v>
      </c>
      <c r="C3000" s="150">
        <v>64.753968093788899</v>
      </c>
    </row>
    <row r="3001" spans="2:3" x14ac:dyDescent="0.35">
      <c r="B3001" s="149" t="s">
        <v>3180</v>
      </c>
      <c r="C3001" s="150">
        <v>52.097964159774698</v>
      </c>
    </row>
    <row r="3002" spans="2:3" x14ac:dyDescent="0.35">
      <c r="B3002" s="149" t="s">
        <v>3181</v>
      </c>
      <c r="C3002" s="150">
        <v>51.396495537598902</v>
      </c>
    </row>
    <row r="3003" spans="2:3" x14ac:dyDescent="0.35">
      <c r="B3003" s="149" t="s">
        <v>3182</v>
      </c>
      <c r="C3003" s="150">
        <v>46.9411736878141</v>
      </c>
    </row>
    <row r="3004" spans="2:3" x14ac:dyDescent="0.35">
      <c r="B3004" s="149" t="s">
        <v>3183</v>
      </c>
      <c r="C3004" s="150">
        <v>43.184992449535898</v>
      </c>
    </row>
    <row r="3005" spans="2:3" x14ac:dyDescent="0.35">
      <c r="B3005" s="149" t="s">
        <v>3184</v>
      </c>
      <c r="C3005" s="150">
        <v>36.300926244118401</v>
      </c>
    </row>
    <row r="3006" spans="2:3" x14ac:dyDescent="0.35">
      <c r="B3006" s="149" t="s">
        <v>3185</v>
      </c>
      <c r="C3006" s="150">
        <v>33.798475150527402</v>
      </c>
    </row>
    <row r="3007" spans="2:3" x14ac:dyDescent="0.35">
      <c r="B3007" s="149" t="s">
        <v>3186</v>
      </c>
      <c r="C3007" s="150">
        <v>43.169964862185303</v>
      </c>
    </row>
    <row r="3008" spans="2:3" x14ac:dyDescent="0.35">
      <c r="B3008" s="149" t="s">
        <v>3187</v>
      </c>
      <c r="C3008" s="150">
        <v>48.121197094543199</v>
      </c>
    </row>
    <row r="3009" spans="2:3" x14ac:dyDescent="0.35">
      <c r="B3009" s="149" t="s">
        <v>3188</v>
      </c>
      <c r="C3009" s="150">
        <v>69.727289707866603</v>
      </c>
    </row>
    <row r="3010" spans="2:3" x14ac:dyDescent="0.35">
      <c r="B3010" s="149" t="s">
        <v>3189</v>
      </c>
      <c r="C3010" s="150">
        <v>61.2047197742137</v>
      </c>
    </row>
    <row r="3011" spans="2:3" x14ac:dyDescent="0.35">
      <c r="B3011" s="149" t="s">
        <v>3190</v>
      </c>
      <c r="C3011" s="150">
        <v>48.963529567304903</v>
      </c>
    </row>
    <row r="3012" spans="2:3" x14ac:dyDescent="0.35">
      <c r="B3012" s="149" t="s">
        <v>3191</v>
      </c>
      <c r="C3012" s="150">
        <v>38.165992098034401</v>
      </c>
    </row>
    <row r="3013" spans="2:3" x14ac:dyDescent="0.35">
      <c r="B3013" s="149" t="s">
        <v>3192</v>
      </c>
      <c r="C3013" s="150">
        <v>29.603192128818101</v>
      </c>
    </row>
    <row r="3014" spans="2:3" x14ac:dyDescent="0.35">
      <c r="B3014" s="149" t="s">
        <v>3193</v>
      </c>
      <c r="C3014" s="150">
        <v>29.328005444927101</v>
      </c>
    </row>
    <row r="3015" spans="2:3" x14ac:dyDescent="0.35">
      <c r="B3015" s="149" t="s">
        <v>3194</v>
      </c>
      <c r="C3015" s="150">
        <v>23.1753975728769</v>
      </c>
    </row>
    <row r="3016" spans="2:3" x14ac:dyDescent="0.35">
      <c r="B3016" s="149" t="s">
        <v>3195</v>
      </c>
      <c r="C3016" s="150">
        <v>21.342666570766202</v>
      </c>
    </row>
    <row r="3017" spans="2:3" x14ac:dyDescent="0.35">
      <c r="B3017" s="149" t="s">
        <v>3196</v>
      </c>
      <c r="C3017" s="150">
        <v>18.177711890937299</v>
      </c>
    </row>
    <row r="3018" spans="2:3" x14ac:dyDescent="0.35">
      <c r="B3018" s="149" t="s">
        <v>3197</v>
      </c>
      <c r="C3018" s="150">
        <v>20.465393585207799</v>
      </c>
    </row>
    <row r="3019" spans="2:3" x14ac:dyDescent="0.35">
      <c r="B3019" s="149" t="s">
        <v>3198</v>
      </c>
      <c r="C3019" s="150">
        <v>30.2046628003203</v>
      </c>
    </row>
    <row r="3020" spans="2:3" x14ac:dyDescent="0.35">
      <c r="B3020" s="149" t="s">
        <v>3199</v>
      </c>
      <c r="C3020" s="150">
        <v>43.033779815094697</v>
      </c>
    </row>
    <row r="3021" spans="2:3" x14ac:dyDescent="0.35">
      <c r="B3021" s="149" t="s">
        <v>3200</v>
      </c>
      <c r="C3021" s="150">
        <v>54.280727305037303</v>
      </c>
    </row>
    <row r="3022" spans="2:3" x14ac:dyDescent="0.35">
      <c r="B3022" s="149" t="s">
        <v>3201</v>
      </c>
      <c r="C3022" s="150">
        <v>69.129764210826707</v>
      </c>
    </row>
    <row r="3023" spans="2:3" x14ac:dyDescent="0.35">
      <c r="B3023" s="149" t="s">
        <v>3202</v>
      </c>
      <c r="C3023" s="150">
        <v>69.962006310296601</v>
      </c>
    </row>
    <row r="3024" spans="2:3" x14ac:dyDescent="0.35">
      <c r="B3024" s="149" t="s">
        <v>3203</v>
      </c>
      <c r="C3024" s="150">
        <v>77.252532973580799</v>
      </c>
    </row>
    <row r="3025" spans="2:3" x14ac:dyDescent="0.35">
      <c r="B3025" s="149" t="s">
        <v>3204</v>
      </c>
      <c r="C3025" s="150">
        <v>68.014144749886398</v>
      </c>
    </row>
    <row r="3026" spans="2:3" x14ac:dyDescent="0.35">
      <c r="B3026" s="149" t="s">
        <v>3205</v>
      </c>
      <c r="C3026" s="150">
        <v>63.083684195137799</v>
      </c>
    </row>
    <row r="3027" spans="2:3" x14ac:dyDescent="0.35">
      <c r="B3027" s="149" t="s">
        <v>3206</v>
      </c>
      <c r="C3027" s="150">
        <v>48.129869306272198</v>
      </c>
    </row>
    <row r="3028" spans="2:3" x14ac:dyDescent="0.35">
      <c r="B3028" s="149" t="s">
        <v>3207</v>
      </c>
      <c r="C3028" s="150">
        <v>41.124970847845297</v>
      </c>
    </row>
    <row r="3029" spans="2:3" x14ac:dyDescent="0.35">
      <c r="B3029" s="149" t="s">
        <v>3208</v>
      </c>
      <c r="C3029" s="150">
        <v>39.114180889004601</v>
      </c>
    </row>
    <row r="3030" spans="2:3" x14ac:dyDescent="0.35">
      <c r="B3030" s="149" t="s">
        <v>3209</v>
      </c>
      <c r="C3030" s="150">
        <v>28.976283187894001</v>
      </c>
    </row>
    <row r="3031" spans="2:3" x14ac:dyDescent="0.35">
      <c r="B3031" s="149" t="s">
        <v>3210</v>
      </c>
      <c r="C3031" s="150">
        <v>30.0058329895848</v>
      </c>
    </row>
    <row r="3032" spans="2:3" x14ac:dyDescent="0.35">
      <c r="B3032" s="149" t="s">
        <v>3211</v>
      </c>
      <c r="C3032" s="150">
        <v>41.430667942808803</v>
      </c>
    </row>
    <row r="3033" spans="2:3" x14ac:dyDescent="0.35">
      <c r="B3033" s="149" t="s">
        <v>3212</v>
      </c>
      <c r="C3033" s="150">
        <v>74.235292470220799</v>
      </c>
    </row>
    <row r="3034" spans="2:3" x14ac:dyDescent="0.35">
      <c r="B3034" s="149" t="s">
        <v>3213</v>
      </c>
      <c r="C3034" s="150">
        <v>67.280101613502197</v>
      </c>
    </row>
    <row r="3035" spans="2:3" x14ac:dyDescent="0.35">
      <c r="B3035" s="149" t="s">
        <v>3214</v>
      </c>
      <c r="C3035" s="150">
        <v>62.059112857522202</v>
      </c>
    </row>
    <row r="3036" spans="2:3" x14ac:dyDescent="0.35">
      <c r="B3036" s="149" t="s">
        <v>3215</v>
      </c>
      <c r="C3036" s="150">
        <v>38.951996368019202</v>
      </c>
    </row>
    <row r="3037" spans="2:3" x14ac:dyDescent="0.35">
      <c r="B3037" s="149" t="s">
        <v>3216</v>
      </c>
      <c r="C3037" s="150">
        <v>29.824293593144599</v>
      </c>
    </row>
    <row r="3038" spans="2:3" x14ac:dyDescent="0.35">
      <c r="B3038" s="149" t="s">
        <v>3217</v>
      </c>
      <c r="C3038" s="150">
        <v>25.491070509752699</v>
      </c>
    </row>
    <row r="3039" spans="2:3" x14ac:dyDescent="0.35">
      <c r="B3039" s="149" t="s">
        <v>3218</v>
      </c>
      <c r="C3039" s="150">
        <v>21.0883523391743</v>
      </c>
    </row>
    <row r="3040" spans="2:3" x14ac:dyDescent="0.35">
      <c r="B3040" s="149" t="s">
        <v>3219</v>
      </c>
      <c r="C3040" s="150">
        <v>19.500185199648001</v>
      </c>
    </row>
    <row r="3041" spans="2:3" x14ac:dyDescent="0.35">
      <c r="B3041" s="149" t="s">
        <v>3220</v>
      </c>
      <c r="C3041" s="150">
        <v>19.7413740316481</v>
      </c>
    </row>
    <row r="3042" spans="2:3" x14ac:dyDescent="0.35">
      <c r="B3042" s="149" t="s">
        <v>3221</v>
      </c>
      <c r="C3042" s="150">
        <v>22.923158905773999</v>
      </c>
    </row>
    <row r="3043" spans="2:3" x14ac:dyDescent="0.35">
      <c r="B3043" s="149" t="s">
        <v>3222</v>
      </c>
      <c r="C3043" s="150">
        <v>28.062388735652199</v>
      </c>
    </row>
    <row r="3044" spans="2:3" x14ac:dyDescent="0.35">
      <c r="B3044" s="149" t="s">
        <v>3223</v>
      </c>
      <c r="C3044" s="150">
        <v>33.989229553643902</v>
      </c>
    </row>
    <row r="3045" spans="2:3" x14ac:dyDescent="0.35">
      <c r="B3045" s="149" t="s">
        <v>3224</v>
      </c>
      <c r="C3045" s="150">
        <v>52.791057259506303</v>
      </c>
    </row>
    <row r="3046" spans="2:3" x14ac:dyDescent="0.35">
      <c r="B3046" s="149" t="s">
        <v>3225</v>
      </c>
      <c r="C3046" s="150">
        <v>70.079871078319698</v>
      </c>
    </row>
    <row r="3047" spans="2:3" x14ac:dyDescent="0.35">
      <c r="B3047" s="149" t="s">
        <v>3226</v>
      </c>
      <c r="C3047" s="150">
        <v>88.798670395829802</v>
      </c>
    </row>
    <row r="3048" spans="2:3" x14ac:dyDescent="0.35">
      <c r="B3048" s="149" t="s">
        <v>3227</v>
      </c>
      <c r="C3048" s="150">
        <v>86.509901990532697</v>
      </c>
    </row>
    <row r="3049" spans="2:3" x14ac:dyDescent="0.35">
      <c r="B3049" s="149" t="s">
        <v>3228</v>
      </c>
      <c r="C3049" s="150">
        <v>75.2379155847905</v>
      </c>
    </row>
    <row r="3050" spans="2:3" x14ac:dyDescent="0.35">
      <c r="B3050" s="149" t="s">
        <v>3229</v>
      </c>
      <c r="C3050" s="150">
        <v>26.5092828510301</v>
      </c>
    </row>
    <row r="3051" spans="2:3" x14ac:dyDescent="0.35">
      <c r="B3051" s="149" t="s">
        <v>3230</v>
      </c>
      <c r="C3051" s="150">
        <v>19.162383724860501</v>
      </c>
    </row>
    <row r="3052" spans="2:3" x14ac:dyDescent="0.35">
      <c r="B3052" s="149" t="s">
        <v>3231</v>
      </c>
      <c r="C3052" s="150">
        <v>19.458346627900202</v>
      </c>
    </row>
    <row r="3053" spans="2:3" x14ac:dyDescent="0.35">
      <c r="B3053" s="149" t="s">
        <v>3232</v>
      </c>
      <c r="C3053" s="150">
        <v>16.8327530179806</v>
      </c>
    </row>
    <row r="3054" spans="2:3" x14ac:dyDescent="0.35">
      <c r="B3054" s="149" t="s">
        <v>3233</v>
      </c>
      <c r="C3054" s="150">
        <v>14.997595006703101</v>
      </c>
    </row>
    <row r="3055" spans="2:3" x14ac:dyDescent="0.35">
      <c r="B3055" s="149" t="s">
        <v>3234</v>
      </c>
      <c r="C3055" s="150">
        <v>15.217726228921601</v>
      </c>
    </row>
    <row r="3056" spans="2:3" x14ac:dyDescent="0.35">
      <c r="B3056" s="149" t="s">
        <v>3235</v>
      </c>
      <c r="C3056" s="150">
        <v>16.926915910901101</v>
      </c>
    </row>
    <row r="3057" spans="2:3" x14ac:dyDescent="0.35">
      <c r="B3057" s="149" t="s">
        <v>3236</v>
      </c>
      <c r="C3057" s="150">
        <v>18.306457129145599</v>
      </c>
    </row>
    <row r="3058" spans="2:3" x14ac:dyDescent="0.35">
      <c r="B3058" s="149" t="s">
        <v>3237</v>
      </c>
      <c r="C3058" s="150">
        <v>14.2038212341663</v>
      </c>
    </row>
    <row r="3059" spans="2:3" x14ac:dyDescent="0.35">
      <c r="B3059" s="149" t="s">
        <v>3238</v>
      </c>
      <c r="C3059" s="150">
        <v>9.4822887130365707</v>
      </c>
    </row>
    <row r="3060" spans="2:3" x14ac:dyDescent="0.35">
      <c r="B3060" s="149" t="s">
        <v>3239</v>
      </c>
      <c r="C3060" s="150">
        <v>6.4138115129018498</v>
      </c>
    </row>
    <row r="3061" spans="2:3" x14ac:dyDescent="0.35">
      <c r="B3061" s="149" t="s">
        <v>3240</v>
      </c>
      <c r="C3061" s="150">
        <v>4.7727524348592301</v>
      </c>
    </row>
    <row r="3062" spans="2:3" x14ac:dyDescent="0.35">
      <c r="B3062" s="149" t="s">
        <v>3241</v>
      </c>
      <c r="C3062" s="150">
        <v>4.2592054050980401</v>
      </c>
    </row>
    <row r="3063" spans="2:3" x14ac:dyDescent="0.35">
      <c r="B3063" s="149" t="s">
        <v>3242</v>
      </c>
      <c r="C3063" s="150">
        <v>3.20690575645092</v>
      </c>
    </row>
    <row r="3064" spans="2:3" x14ac:dyDescent="0.35">
      <c r="B3064" s="149" t="s">
        <v>3243</v>
      </c>
      <c r="C3064" s="150">
        <v>2.5062712523305501</v>
      </c>
    </row>
    <row r="3065" spans="2:3" x14ac:dyDescent="0.35">
      <c r="B3065" s="149" t="s">
        <v>3244</v>
      </c>
      <c r="C3065" s="150">
        <v>2.76385350269108</v>
      </c>
    </row>
    <row r="3066" spans="2:3" x14ac:dyDescent="0.35">
      <c r="B3066" s="149" t="s">
        <v>3245</v>
      </c>
      <c r="C3066" s="150">
        <v>3.9974446880911598</v>
      </c>
    </row>
    <row r="3067" spans="2:3" x14ac:dyDescent="0.35">
      <c r="B3067" s="149" t="s">
        <v>3246</v>
      </c>
      <c r="C3067" s="150">
        <v>5.7736973805302396</v>
      </c>
    </row>
    <row r="3068" spans="2:3" x14ac:dyDescent="0.35">
      <c r="B3068" s="149" t="s">
        <v>3247</v>
      </c>
      <c r="C3068" s="150">
        <v>12.703886497373</v>
      </c>
    </row>
    <row r="3069" spans="2:3" x14ac:dyDescent="0.35">
      <c r="B3069" s="149" t="s">
        <v>3248</v>
      </c>
      <c r="C3069" s="150">
        <v>20.2786377917271</v>
      </c>
    </row>
    <row r="3070" spans="2:3" x14ac:dyDescent="0.35">
      <c r="B3070" s="149" t="s">
        <v>3249</v>
      </c>
      <c r="C3070" s="150">
        <v>27.091494681467001</v>
      </c>
    </row>
    <row r="3071" spans="2:3" x14ac:dyDescent="0.35">
      <c r="B3071" s="149" t="s">
        <v>3250</v>
      </c>
      <c r="C3071" s="150">
        <v>28.766528771671702</v>
      </c>
    </row>
    <row r="3072" spans="2:3" x14ac:dyDescent="0.35">
      <c r="B3072" s="149" t="s">
        <v>3251</v>
      </c>
      <c r="C3072" s="150">
        <v>29.254421032161499</v>
      </c>
    </row>
    <row r="3073" spans="2:3" x14ac:dyDescent="0.35">
      <c r="B3073" s="149" t="s">
        <v>3252</v>
      </c>
      <c r="C3073" s="150">
        <v>27.3329339792881</v>
      </c>
    </row>
    <row r="3074" spans="2:3" x14ac:dyDescent="0.35">
      <c r="B3074" s="149" t="s">
        <v>3253</v>
      </c>
      <c r="C3074" s="150">
        <v>48.376108560435902</v>
      </c>
    </row>
    <row r="3075" spans="2:3" x14ac:dyDescent="0.35">
      <c r="B3075" s="149" t="s">
        <v>3254</v>
      </c>
      <c r="C3075" s="150">
        <v>40.845347533663499</v>
      </c>
    </row>
    <row r="3076" spans="2:3" x14ac:dyDescent="0.35">
      <c r="B3076" s="149" t="s">
        <v>3255</v>
      </c>
      <c r="C3076" s="150">
        <v>31.8536326951217</v>
      </c>
    </row>
    <row r="3077" spans="2:3" x14ac:dyDescent="0.35">
      <c r="B3077" s="149" t="s">
        <v>3256</v>
      </c>
      <c r="C3077" s="150">
        <v>27.936582620087702</v>
      </c>
    </row>
    <row r="3078" spans="2:3" x14ac:dyDescent="0.35">
      <c r="B3078" s="149" t="s">
        <v>3257</v>
      </c>
      <c r="C3078" s="150">
        <v>24.949426837549399</v>
      </c>
    </row>
    <row r="3079" spans="2:3" x14ac:dyDescent="0.35">
      <c r="B3079" s="149" t="s">
        <v>3258</v>
      </c>
      <c r="C3079" s="150">
        <v>27.1341598964983</v>
      </c>
    </row>
    <row r="3080" spans="2:3" x14ac:dyDescent="0.35">
      <c r="B3080" s="149" t="s">
        <v>3259</v>
      </c>
      <c r="C3080" s="150">
        <v>30.268232063538701</v>
      </c>
    </row>
    <row r="3081" spans="2:3" x14ac:dyDescent="0.35">
      <c r="B3081" s="149" t="s">
        <v>3260</v>
      </c>
      <c r="C3081" s="150">
        <v>30.103167184480501</v>
      </c>
    </row>
    <row r="3082" spans="2:3" x14ac:dyDescent="0.35">
      <c r="B3082" s="149" t="s">
        <v>3261</v>
      </c>
      <c r="C3082" s="150">
        <v>29.316732420381001</v>
      </c>
    </row>
    <row r="3083" spans="2:3" x14ac:dyDescent="0.35">
      <c r="B3083" s="149" t="s">
        <v>3262</v>
      </c>
      <c r="C3083" s="150">
        <v>25.404867629506001</v>
      </c>
    </row>
    <row r="3084" spans="2:3" x14ac:dyDescent="0.35">
      <c r="B3084" s="149" t="s">
        <v>3263</v>
      </c>
      <c r="C3084" s="150">
        <v>16.618835729267001</v>
      </c>
    </row>
    <row r="3085" spans="2:3" x14ac:dyDescent="0.35">
      <c r="B3085" s="149" t="s">
        <v>3264</v>
      </c>
      <c r="C3085" s="150">
        <v>11.0511368636506</v>
      </c>
    </row>
    <row r="3086" spans="2:3" x14ac:dyDescent="0.35">
      <c r="B3086" s="149" t="s">
        <v>3265</v>
      </c>
      <c r="C3086" s="150">
        <v>9.7094445875359199</v>
      </c>
    </row>
    <row r="3087" spans="2:3" x14ac:dyDescent="0.35">
      <c r="B3087" s="149" t="s">
        <v>3266</v>
      </c>
      <c r="C3087" s="150">
        <v>6.3273429948948996</v>
      </c>
    </row>
    <row r="3088" spans="2:3" x14ac:dyDescent="0.35">
      <c r="B3088" s="149" t="s">
        <v>3267</v>
      </c>
      <c r="C3088" s="150">
        <v>4.2696493978390002</v>
      </c>
    </row>
    <row r="3089" spans="2:3" x14ac:dyDescent="0.35">
      <c r="B3089" s="149" t="s">
        <v>3268</v>
      </c>
      <c r="C3089" s="150">
        <v>6.2711690831734996</v>
      </c>
    </row>
    <row r="3090" spans="2:3" x14ac:dyDescent="0.35">
      <c r="B3090" s="149" t="s">
        <v>3269</v>
      </c>
      <c r="C3090" s="150">
        <v>9.4570940918028992</v>
      </c>
    </row>
    <row r="3091" spans="2:3" x14ac:dyDescent="0.35">
      <c r="B3091" s="149" t="s">
        <v>3270</v>
      </c>
      <c r="C3091" s="150">
        <v>15.4309735498662</v>
      </c>
    </row>
    <row r="3092" spans="2:3" x14ac:dyDescent="0.35">
      <c r="B3092" s="149" t="s">
        <v>3271</v>
      </c>
      <c r="C3092" s="150">
        <v>25.034119812144699</v>
      </c>
    </row>
    <row r="3093" spans="2:3" x14ac:dyDescent="0.35">
      <c r="B3093" s="149" t="s">
        <v>3272</v>
      </c>
      <c r="C3093" s="150">
        <v>30.4341611566235</v>
      </c>
    </row>
    <row r="3094" spans="2:3" x14ac:dyDescent="0.35">
      <c r="B3094" s="149" t="s">
        <v>3273</v>
      </c>
      <c r="C3094" s="150">
        <v>41.365604377606303</v>
      </c>
    </row>
    <row r="3095" spans="2:3" x14ac:dyDescent="0.35">
      <c r="B3095" s="149" t="s">
        <v>3274</v>
      </c>
      <c r="C3095" s="150">
        <v>40.198483334841001</v>
      </c>
    </row>
    <row r="3096" spans="2:3" x14ac:dyDescent="0.35">
      <c r="B3096" s="149" t="s">
        <v>3275</v>
      </c>
      <c r="C3096" s="150">
        <v>47.0456510666654</v>
      </c>
    </row>
    <row r="3097" spans="2:3" x14ac:dyDescent="0.35">
      <c r="B3097" s="149" t="s">
        <v>3276</v>
      </c>
      <c r="C3097" s="150">
        <v>47.492017611343897</v>
      </c>
    </row>
    <row r="3098" spans="2:3" x14ac:dyDescent="0.35">
      <c r="B3098" s="149" t="s">
        <v>3277</v>
      </c>
      <c r="C3098" s="150">
        <v>26.5092828510301</v>
      </c>
    </row>
    <row r="3099" spans="2:3" x14ac:dyDescent="0.35">
      <c r="B3099" s="149" t="s">
        <v>3278</v>
      </c>
      <c r="C3099" s="150">
        <v>19.162383724860501</v>
      </c>
    </row>
    <row r="3100" spans="2:3" x14ac:dyDescent="0.35">
      <c r="B3100" s="149" t="s">
        <v>3279</v>
      </c>
      <c r="C3100" s="150">
        <v>19.458346627900202</v>
      </c>
    </row>
    <row r="3101" spans="2:3" x14ac:dyDescent="0.35">
      <c r="B3101" s="149" t="s">
        <v>3280</v>
      </c>
      <c r="C3101" s="150">
        <v>16.8327530179806</v>
      </c>
    </row>
    <row r="3102" spans="2:3" x14ac:dyDescent="0.35">
      <c r="B3102" s="149" t="s">
        <v>3281</v>
      </c>
      <c r="C3102" s="150">
        <v>14.997595006703101</v>
      </c>
    </row>
    <row r="3103" spans="2:3" x14ac:dyDescent="0.35">
      <c r="B3103" s="149" t="s">
        <v>3282</v>
      </c>
      <c r="C3103" s="150">
        <v>15.217726228921601</v>
      </c>
    </row>
    <row r="3104" spans="2:3" x14ac:dyDescent="0.35">
      <c r="B3104" s="149" t="s">
        <v>3283</v>
      </c>
      <c r="C3104" s="150">
        <v>16.926915910901101</v>
      </c>
    </row>
    <row r="3105" spans="2:3" x14ac:dyDescent="0.35">
      <c r="B3105" s="149" t="s">
        <v>3284</v>
      </c>
      <c r="C3105" s="150">
        <v>18.306457129145599</v>
      </c>
    </row>
    <row r="3106" spans="2:3" x14ac:dyDescent="0.35">
      <c r="B3106" s="149" t="s">
        <v>3285</v>
      </c>
      <c r="C3106" s="150">
        <v>16.5103116974642</v>
      </c>
    </row>
    <row r="3107" spans="2:3" x14ac:dyDescent="0.35">
      <c r="B3107" s="149" t="s">
        <v>3286</v>
      </c>
      <c r="C3107" s="150">
        <v>11.022072136545599</v>
      </c>
    </row>
    <row r="3108" spans="2:3" x14ac:dyDescent="0.35">
      <c r="B3108" s="149" t="s">
        <v>3287</v>
      </c>
      <c r="C3108" s="150">
        <v>7.4553196285006003</v>
      </c>
    </row>
    <row r="3109" spans="2:3" x14ac:dyDescent="0.35">
      <c r="B3109" s="149" t="s">
        <v>3288</v>
      </c>
      <c r="C3109" s="150">
        <v>5.5477768309847404</v>
      </c>
    </row>
    <row r="3110" spans="2:3" x14ac:dyDescent="0.35">
      <c r="B3110" s="149" t="s">
        <v>3289</v>
      </c>
      <c r="C3110" s="150">
        <v>4.9508373600578004</v>
      </c>
    </row>
    <row r="3111" spans="2:3" x14ac:dyDescent="0.35">
      <c r="B3111" s="149" t="s">
        <v>3290</v>
      </c>
      <c r="C3111" s="150">
        <v>3.7276598142503001</v>
      </c>
    </row>
    <row r="3112" spans="2:3" x14ac:dyDescent="0.35">
      <c r="B3112" s="149" t="s">
        <v>3291</v>
      </c>
      <c r="C3112" s="150">
        <v>2.9132526305552302</v>
      </c>
    </row>
    <row r="3113" spans="2:3" x14ac:dyDescent="0.35">
      <c r="B3113" s="149" t="s">
        <v>3292</v>
      </c>
      <c r="C3113" s="150">
        <v>3.2126624281776399</v>
      </c>
    </row>
    <row r="3114" spans="2:3" x14ac:dyDescent="0.35">
      <c r="B3114" s="149" t="s">
        <v>3293</v>
      </c>
      <c r="C3114" s="150">
        <v>4.6465705746142101</v>
      </c>
    </row>
    <row r="3115" spans="2:3" x14ac:dyDescent="0.35">
      <c r="B3115" s="149" t="s">
        <v>3294</v>
      </c>
      <c r="C3115" s="150">
        <v>6.7112604296995499</v>
      </c>
    </row>
    <row r="3116" spans="2:3" x14ac:dyDescent="0.35">
      <c r="B3116" s="149" t="s">
        <v>3295</v>
      </c>
      <c r="C3116" s="150">
        <v>14.7668097466833</v>
      </c>
    </row>
    <row r="3117" spans="2:3" x14ac:dyDescent="0.35">
      <c r="B3117" s="149" t="s">
        <v>3296</v>
      </c>
      <c r="C3117" s="150">
        <v>23.571588604342399</v>
      </c>
    </row>
    <row r="3118" spans="2:3" x14ac:dyDescent="0.35">
      <c r="B3118" s="149" t="s">
        <v>3297</v>
      </c>
      <c r="C3118" s="150">
        <v>27.091494681467001</v>
      </c>
    </row>
    <row r="3119" spans="2:3" x14ac:dyDescent="0.35">
      <c r="B3119" s="149" t="s">
        <v>3298</v>
      </c>
      <c r="C3119" s="150">
        <v>28.766528771671702</v>
      </c>
    </row>
    <row r="3120" spans="2:3" x14ac:dyDescent="0.35">
      <c r="B3120" s="149" t="s">
        <v>3299</v>
      </c>
      <c r="C3120" s="150">
        <v>29.254421032161499</v>
      </c>
    </row>
    <row r="3121" spans="2:3" x14ac:dyDescent="0.35">
      <c r="B3121" s="149" t="s">
        <v>3300</v>
      </c>
      <c r="C3121" s="150">
        <v>27.3329339792881</v>
      </c>
    </row>
    <row r="3122" spans="2:3" x14ac:dyDescent="0.35">
      <c r="B3122" s="149" t="s">
        <v>3301</v>
      </c>
      <c r="C3122" s="150">
        <v>50.076092117803498</v>
      </c>
    </row>
    <row r="3123" spans="2:3" x14ac:dyDescent="0.35">
      <c r="B3123" s="149" t="s">
        <v>3302</v>
      </c>
      <c r="C3123" s="150">
        <v>41.740579978736399</v>
      </c>
    </row>
    <row r="3124" spans="2:3" x14ac:dyDescent="0.35">
      <c r="B3124" s="149" t="s">
        <v>3303</v>
      </c>
      <c r="C3124" s="150">
        <v>39.485620748326703</v>
      </c>
    </row>
    <row r="3125" spans="2:3" x14ac:dyDescent="0.35">
      <c r="B3125" s="149" t="s">
        <v>3304</v>
      </c>
      <c r="C3125" s="150">
        <v>39.005704667042799</v>
      </c>
    </row>
    <row r="3126" spans="2:3" x14ac:dyDescent="0.35">
      <c r="B3126" s="149" t="s">
        <v>3305</v>
      </c>
      <c r="C3126" s="150">
        <v>38.365816558664399</v>
      </c>
    </row>
    <row r="3127" spans="2:3" x14ac:dyDescent="0.35">
      <c r="B3127" s="149" t="s">
        <v>3306</v>
      </c>
      <c r="C3127" s="150">
        <v>41.535363337918</v>
      </c>
    </row>
    <row r="3128" spans="2:3" x14ac:dyDescent="0.35">
      <c r="B3128" s="149" t="s">
        <v>3307</v>
      </c>
      <c r="C3128" s="150">
        <v>44.346184965504897</v>
      </c>
    </row>
    <row r="3129" spans="2:3" x14ac:dyDescent="0.35">
      <c r="B3129" s="149" t="s">
        <v>3308</v>
      </c>
      <c r="C3129" s="150">
        <v>59.165411839089202</v>
      </c>
    </row>
    <row r="3130" spans="2:3" x14ac:dyDescent="0.35">
      <c r="B3130" s="149" t="s">
        <v>3309</v>
      </c>
      <c r="C3130" s="150">
        <v>55.431167916981401</v>
      </c>
    </row>
    <row r="3131" spans="2:3" x14ac:dyDescent="0.35">
      <c r="B3131" s="149" t="s">
        <v>3310</v>
      </c>
      <c r="C3131" s="150">
        <v>48.6340746485998</v>
      </c>
    </row>
    <row r="3132" spans="2:3" x14ac:dyDescent="0.35">
      <c r="B3132" s="149" t="s">
        <v>3311</v>
      </c>
      <c r="C3132" s="150">
        <v>37.7312006320508</v>
      </c>
    </row>
    <row r="3133" spans="2:3" x14ac:dyDescent="0.35">
      <c r="B3133" s="149" t="s">
        <v>3312</v>
      </c>
      <c r="C3133" s="150">
        <v>33.348086801350902</v>
      </c>
    </row>
    <row r="3134" spans="2:3" x14ac:dyDescent="0.35">
      <c r="B3134" s="149" t="s">
        <v>3313</v>
      </c>
      <c r="C3134" s="150">
        <v>32.8636227448971</v>
      </c>
    </row>
    <row r="3135" spans="2:3" x14ac:dyDescent="0.35">
      <c r="B3135" s="149" t="s">
        <v>3314</v>
      </c>
      <c r="C3135" s="150">
        <v>28.5826842603933</v>
      </c>
    </row>
    <row r="3136" spans="2:3" x14ac:dyDescent="0.35">
      <c r="B3136" s="149" t="s">
        <v>3315</v>
      </c>
      <c r="C3136" s="150">
        <v>25.908053429354101</v>
      </c>
    </row>
    <row r="3137" spans="2:3" x14ac:dyDescent="0.35">
      <c r="B3137" s="149" t="s">
        <v>3316</v>
      </c>
      <c r="C3137" s="150">
        <v>23.967416922009701</v>
      </c>
    </row>
    <row r="3138" spans="2:3" x14ac:dyDescent="0.35">
      <c r="B3138" s="149" t="s">
        <v>3317</v>
      </c>
      <c r="C3138" s="150">
        <v>22.749653612243399</v>
      </c>
    </row>
    <row r="3139" spans="2:3" x14ac:dyDescent="0.35">
      <c r="B3139" s="149" t="s">
        <v>3318</v>
      </c>
      <c r="C3139" s="150">
        <v>25.537580915595299</v>
      </c>
    </row>
    <row r="3140" spans="2:3" x14ac:dyDescent="0.35">
      <c r="B3140" s="149" t="s">
        <v>3319</v>
      </c>
      <c r="C3140" s="150">
        <v>31.981578429775301</v>
      </c>
    </row>
    <row r="3141" spans="2:3" x14ac:dyDescent="0.35">
      <c r="B3141" s="149" t="s">
        <v>3320</v>
      </c>
      <c r="C3141" s="150">
        <v>43.289678479197399</v>
      </c>
    </row>
    <row r="3142" spans="2:3" x14ac:dyDescent="0.35">
      <c r="B3142" s="149" t="s">
        <v>3321</v>
      </c>
      <c r="C3142" s="150">
        <v>50.756377202720998</v>
      </c>
    </row>
    <row r="3143" spans="2:3" x14ac:dyDescent="0.35">
      <c r="B3143" s="149" t="s">
        <v>3322</v>
      </c>
      <c r="C3143" s="150">
        <v>56.988822743165301</v>
      </c>
    </row>
    <row r="3144" spans="2:3" x14ac:dyDescent="0.35">
      <c r="B3144" s="149" t="s">
        <v>3323</v>
      </c>
      <c r="C3144" s="150">
        <v>60.202806196611903</v>
      </c>
    </row>
    <row r="3145" spans="2:3" x14ac:dyDescent="0.35">
      <c r="B3145" s="149" t="s">
        <v>3324</v>
      </c>
      <c r="C3145" s="150">
        <v>51.645110686580097</v>
      </c>
    </row>
    <row r="3146" spans="2:3" x14ac:dyDescent="0.35">
      <c r="B3146" s="149" t="s">
        <v>3325</v>
      </c>
      <c r="C3146" s="150">
        <v>54.110515020015697</v>
      </c>
    </row>
    <row r="3147" spans="2:3" x14ac:dyDescent="0.35">
      <c r="B3147" s="149" t="s">
        <v>3326</v>
      </c>
      <c r="C3147" s="150">
        <v>46.263873313626199</v>
      </c>
    </row>
    <row r="3148" spans="2:3" x14ac:dyDescent="0.35">
      <c r="B3148" s="149" t="s">
        <v>3327</v>
      </c>
      <c r="C3148" s="150">
        <v>44.684972380863996</v>
      </c>
    </row>
    <row r="3149" spans="2:3" x14ac:dyDescent="0.35">
      <c r="B3149" s="149" t="s">
        <v>3328</v>
      </c>
      <c r="C3149" s="150">
        <v>39.425813685907599</v>
      </c>
    </row>
    <row r="3150" spans="2:3" x14ac:dyDescent="0.35">
      <c r="B3150" s="149" t="s">
        <v>3329</v>
      </c>
      <c r="C3150" s="150">
        <v>36.185549134705802</v>
      </c>
    </row>
    <row r="3151" spans="2:3" x14ac:dyDescent="0.35">
      <c r="B3151" s="149" t="s">
        <v>3330</v>
      </c>
      <c r="C3151" s="150">
        <v>41.160990057960703</v>
      </c>
    </row>
    <row r="3152" spans="2:3" x14ac:dyDescent="0.35">
      <c r="B3152" s="149" t="s">
        <v>3331</v>
      </c>
      <c r="C3152" s="150">
        <v>43.843622322098497</v>
      </c>
    </row>
    <row r="3153" spans="2:3" x14ac:dyDescent="0.35">
      <c r="B3153" s="149" t="s">
        <v>3332</v>
      </c>
      <c r="C3153" s="150">
        <v>69.795725162868294</v>
      </c>
    </row>
    <row r="3154" spans="2:3" x14ac:dyDescent="0.35">
      <c r="B3154" s="149" t="s">
        <v>3333</v>
      </c>
      <c r="C3154" s="150">
        <v>66.536763124197293</v>
      </c>
    </row>
    <row r="3155" spans="2:3" x14ac:dyDescent="0.35">
      <c r="B3155" s="149" t="s">
        <v>3334</v>
      </c>
      <c r="C3155" s="150">
        <v>52.154753394252403</v>
      </c>
    </row>
    <row r="3156" spans="2:3" x14ac:dyDescent="0.35">
      <c r="B3156" s="149" t="s">
        <v>3335</v>
      </c>
      <c r="C3156" s="150">
        <v>42.164242461460702</v>
      </c>
    </row>
    <row r="3157" spans="2:3" x14ac:dyDescent="0.35">
      <c r="B3157" s="149" t="s">
        <v>3336</v>
      </c>
      <c r="C3157" s="150">
        <v>31.493575083696498</v>
      </c>
    </row>
    <row r="3158" spans="2:3" x14ac:dyDescent="0.35">
      <c r="B3158" s="149" t="s">
        <v>3337</v>
      </c>
      <c r="C3158" s="150">
        <v>32.407891880256898</v>
      </c>
    </row>
    <row r="3159" spans="2:3" x14ac:dyDescent="0.35">
      <c r="B3159" s="149" t="s">
        <v>3338</v>
      </c>
      <c r="C3159" s="150">
        <v>27.258348555081799</v>
      </c>
    </row>
    <row r="3160" spans="2:3" x14ac:dyDescent="0.35">
      <c r="B3160" s="149" t="s">
        <v>3339</v>
      </c>
      <c r="C3160" s="150">
        <v>21.777408800116898</v>
      </c>
    </row>
    <row r="3161" spans="2:3" x14ac:dyDescent="0.35">
      <c r="B3161" s="149" t="s">
        <v>3340</v>
      </c>
      <c r="C3161" s="150">
        <v>18.176201189573</v>
      </c>
    </row>
    <row r="3162" spans="2:3" x14ac:dyDescent="0.35">
      <c r="B3162" s="149" t="s">
        <v>3341</v>
      </c>
      <c r="C3162" s="150">
        <v>20.940483984166001</v>
      </c>
    </row>
    <row r="3163" spans="2:3" x14ac:dyDescent="0.35">
      <c r="B3163" s="149" t="s">
        <v>3342</v>
      </c>
      <c r="C3163" s="150">
        <v>29.3846436120857</v>
      </c>
    </row>
    <row r="3164" spans="2:3" x14ac:dyDescent="0.35">
      <c r="B3164" s="149" t="s">
        <v>3343</v>
      </c>
      <c r="C3164" s="150">
        <v>40.668989707888599</v>
      </c>
    </row>
    <row r="3165" spans="2:3" x14ac:dyDescent="0.35">
      <c r="B3165" s="149" t="s">
        <v>3344</v>
      </c>
      <c r="C3165" s="150">
        <v>51.661627569086299</v>
      </c>
    </row>
    <row r="3166" spans="2:3" x14ac:dyDescent="0.35">
      <c r="B3166" s="149" t="s">
        <v>3345</v>
      </c>
      <c r="C3166" s="150">
        <v>62.3579369120406</v>
      </c>
    </row>
    <row r="3167" spans="2:3" x14ac:dyDescent="0.35">
      <c r="B3167" s="149" t="s">
        <v>3346</v>
      </c>
      <c r="C3167" s="150">
        <v>66.436091549182294</v>
      </c>
    </row>
    <row r="3168" spans="2:3" x14ac:dyDescent="0.35">
      <c r="B3168" s="149" t="s">
        <v>3347</v>
      </c>
      <c r="C3168" s="150">
        <v>64.753968093788899</v>
      </c>
    </row>
    <row r="3169" spans="2:3" x14ac:dyDescent="0.35">
      <c r="B3169" s="149" t="s">
        <v>3348</v>
      </c>
      <c r="C3169" s="150">
        <v>52.097964159774698</v>
      </c>
    </row>
    <row r="3170" spans="2:3" x14ac:dyDescent="0.35">
      <c r="B3170" s="149" t="s">
        <v>3349</v>
      </c>
      <c r="C3170" s="150">
        <v>51.396495537598902</v>
      </c>
    </row>
    <row r="3171" spans="2:3" x14ac:dyDescent="0.35">
      <c r="B3171" s="149" t="s">
        <v>3350</v>
      </c>
      <c r="C3171" s="150">
        <v>46.9411736878141</v>
      </c>
    </row>
    <row r="3172" spans="2:3" x14ac:dyDescent="0.35">
      <c r="B3172" s="149" t="s">
        <v>3351</v>
      </c>
      <c r="C3172" s="150">
        <v>43.184992449535898</v>
      </c>
    </row>
    <row r="3173" spans="2:3" x14ac:dyDescent="0.35">
      <c r="B3173" s="149" t="s">
        <v>3352</v>
      </c>
      <c r="C3173" s="150">
        <v>36.300926244118401</v>
      </c>
    </row>
    <row r="3174" spans="2:3" x14ac:dyDescent="0.35">
      <c r="B3174" s="149" t="s">
        <v>3353</v>
      </c>
      <c r="C3174" s="150">
        <v>33.798475150527402</v>
      </c>
    </row>
    <row r="3175" spans="2:3" x14ac:dyDescent="0.35">
      <c r="B3175" s="149" t="s">
        <v>3354</v>
      </c>
      <c r="C3175" s="150">
        <v>43.169964862185303</v>
      </c>
    </row>
    <row r="3176" spans="2:3" x14ac:dyDescent="0.35">
      <c r="B3176" s="149" t="s">
        <v>3355</v>
      </c>
      <c r="C3176" s="150">
        <v>48.121197094543199</v>
      </c>
    </row>
    <row r="3177" spans="2:3" x14ac:dyDescent="0.35">
      <c r="B3177" s="149" t="s">
        <v>3356</v>
      </c>
      <c r="C3177" s="150">
        <v>69.727289707866603</v>
      </c>
    </row>
    <row r="3178" spans="2:3" x14ac:dyDescent="0.35">
      <c r="B3178" s="149" t="s">
        <v>3357</v>
      </c>
      <c r="C3178" s="150">
        <v>61.2047197742137</v>
      </c>
    </row>
    <row r="3179" spans="2:3" x14ac:dyDescent="0.35">
      <c r="B3179" s="149" t="s">
        <v>3358</v>
      </c>
      <c r="C3179" s="150">
        <v>48.963529567304903</v>
      </c>
    </row>
    <row r="3180" spans="2:3" x14ac:dyDescent="0.35">
      <c r="B3180" s="149" t="s">
        <v>3359</v>
      </c>
      <c r="C3180" s="150">
        <v>38.165992098034401</v>
      </c>
    </row>
    <row r="3181" spans="2:3" x14ac:dyDescent="0.35">
      <c r="B3181" s="149" t="s">
        <v>3360</v>
      </c>
      <c r="C3181" s="150">
        <v>29.603192128818101</v>
      </c>
    </row>
    <row r="3182" spans="2:3" x14ac:dyDescent="0.35">
      <c r="B3182" s="149" t="s">
        <v>3361</v>
      </c>
      <c r="C3182" s="150">
        <v>29.328005444927101</v>
      </c>
    </row>
    <row r="3183" spans="2:3" x14ac:dyDescent="0.35">
      <c r="B3183" s="149" t="s">
        <v>3362</v>
      </c>
      <c r="C3183" s="150">
        <v>23.1753975728769</v>
      </c>
    </row>
    <row r="3184" spans="2:3" x14ac:dyDescent="0.35">
      <c r="B3184" s="149" t="s">
        <v>3363</v>
      </c>
      <c r="C3184" s="150">
        <v>21.342666570766202</v>
      </c>
    </row>
    <row r="3185" spans="2:3" x14ac:dyDescent="0.35">
      <c r="B3185" s="149" t="s">
        <v>3364</v>
      </c>
      <c r="C3185" s="150">
        <v>18.177711890937299</v>
      </c>
    </row>
    <row r="3186" spans="2:3" x14ac:dyDescent="0.35">
      <c r="B3186" s="149" t="s">
        <v>3365</v>
      </c>
      <c r="C3186" s="150">
        <v>20.465393585207799</v>
      </c>
    </row>
    <row r="3187" spans="2:3" x14ac:dyDescent="0.35">
      <c r="B3187" s="149" t="s">
        <v>3366</v>
      </c>
      <c r="C3187" s="150">
        <v>30.2046628003203</v>
      </c>
    </row>
    <row r="3188" spans="2:3" x14ac:dyDescent="0.35">
      <c r="B3188" s="149" t="s">
        <v>3367</v>
      </c>
      <c r="C3188" s="150">
        <v>43.033779815094697</v>
      </c>
    </row>
    <row r="3189" spans="2:3" x14ac:dyDescent="0.35">
      <c r="B3189" s="149" t="s">
        <v>3368</v>
      </c>
      <c r="C3189" s="150">
        <v>54.280727305037303</v>
      </c>
    </row>
    <row r="3190" spans="2:3" x14ac:dyDescent="0.35">
      <c r="B3190" s="149" t="s">
        <v>3369</v>
      </c>
      <c r="C3190" s="150">
        <v>69.129764210826707</v>
      </c>
    </row>
    <row r="3191" spans="2:3" x14ac:dyDescent="0.35">
      <c r="B3191" s="149" t="s">
        <v>3370</v>
      </c>
      <c r="C3191" s="150">
        <v>69.962006310296601</v>
      </c>
    </row>
    <row r="3192" spans="2:3" x14ac:dyDescent="0.35">
      <c r="B3192" s="149" t="s">
        <v>3371</v>
      </c>
      <c r="C3192" s="150">
        <v>77.252532973580799</v>
      </c>
    </row>
    <row r="3193" spans="2:3" x14ac:dyDescent="0.35">
      <c r="B3193" s="149" t="s">
        <v>3372</v>
      </c>
      <c r="C3193" s="150">
        <v>68.014144749886398</v>
      </c>
    </row>
    <row r="3194" spans="2:3" x14ac:dyDescent="0.35">
      <c r="B3194" s="149" t="s">
        <v>3373</v>
      </c>
      <c r="C3194" s="150">
        <v>26.5092828510301</v>
      </c>
    </row>
    <row r="3195" spans="2:3" x14ac:dyDescent="0.35">
      <c r="B3195" s="149" t="s">
        <v>3374</v>
      </c>
      <c r="C3195" s="150">
        <v>19.162383724860501</v>
      </c>
    </row>
    <row r="3196" spans="2:3" x14ac:dyDescent="0.35">
      <c r="B3196" s="149" t="s">
        <v>3375</v>
      </c>
      <c r="C3196" s="150">
        <v>19.458346627900202</v>
      </c>
    </row>
    <row r="3197" spans="2:3" x14ac:dyDescent="0.35">
      <c r="B3197" s="149" t="s">
        <v>3376</v>
      </c>
      <c r="C3197" s="150">
        <v>16.8327530179806</v>
      </c>
    </row>
    <row r="3198" spans="2:3" x14ac:dyDescent="0.35">
      <c r="B3198" s="149" t="s">
        <v>3377</v>
      </c>
      <c r="C3198" s="150">
        <v>14.997595006703101</v>
      </c>
    </row>
    <row r="3199" spans="2:3" x14ac:dyDescent="0.35">
      <c r="B3199" s="149" t="s">
        <v>3378</v>
      </c>
      <c r="C3199" s="150">
        <v>15.217726228921601</v>
      </c>
    </row>
    <row r="3200" spans="2:3" x14ac:dyDescent="0.35">
      <c r="B3200" s="149" t="s">
        <v>3379</v>
      </c>
      <c r="C3200" s="150">
        <v>16.926915910901101</v>
      </c>
    </row>
    <row r="3201" spans="2:3" x14ac:dyDescent="0.35">
      <c r="B3201" s="149" t="s">
        <v>3380</v>
      </c>
      <c r="C3201" s="150">
        <v>18.306457129145599</v>
      </c>
    </row>
    <row r="3202" spans="2:3" x14ac:dyDescent="0.35">
      <c r="B3202" s="149" t="s">
        <v>3381</v>
      </c>
      <c r="C3202" s="150">
        <v>14.2038212341663</v>
      </c>
    </row>
    <row r="3203" spans="2:3" x14ac:dyDescent="0.35">
      <c r="B3203" s="149" t="s">
        <v>3382</v>
      </c>
      <c r="C3203" s="150">
        <v>9.4822887130365707</v>
      </c>
    </row>
    <row r="3204" spans="2:3" x14ac:dyDescent="0.35">
      <c r="B3204" s="149" t="s">
        <v>3383</v>
      </c>
      <c r="C3204" s="150">
        <v>6.4138115129018498</v>
      </c>
    </row>
    <row r="3205" spans="2:3" x14ac:dyDescent="0.35">
      <c r="B3205" s="149" t="s">
        <v>3384</v>
      </c>
      <c r="C3205" s="150">
        <v>4.7727524348592301</v>
      </c>
    </row>
    <row r="3206" spans="2:3" x14ac:dyDescent="0.35">
      <c r="B3206" s="149" t="s">
        <v>3385</v>
      </c>
      <c r="C3206" s="150">
        <v>4.2592054050980401</v>
      </c>
    </row>
    <row r="3207" spans="2:3" x14ac:dyDescent="0.35">
      <c r="B3207" s="149" t="s">
        <v>3386</v>
      </c>
      <c r="C3207" s="150">
        <v>3.20690575645092</v>
      </c>
    </row>
    <row r="3208" spans="2:3" x14ac:dyDescent="0.35">
      <c r="B3208" s="149" t="s">
        <v>3387</v>
      </c>
      <c r="C3208" s="150">
        <v>2.5062712523305501</v>
      </c>
    </row>
    <row r="3209" spans="2:3" x14ac:dyDescent="0.35">
      <c r="B3209" s="149" t="s">
        <v>3388</v>
      </c>
      <c r="C3209" s="150">
        <v>2.76385350269108</v>
      </c>
    </row>
    <row r="3210" spans="2:3" x14ac:dyDescent="0.35">
      <c r="B3210" s="149" t="s">
        <v>3389</v>
      </c>
      <c r="C3210" s="150">
        <v>3.9974446880911598</v>
      </c>
    </row>
    <row r="3211" spans="2:3" x14ac:dyDescent="0.35">
      <c r="B3211" s="149" t="s">
        <v>3390</v>
      </c>
      <c r="C3211" s="150">
        <v>5.7736973805302396</v>
      </c>
    </row>
    <row r="3212" spans="2:3" x14ac:dyDescent="0.35">
      <c r="B3212" s="149" t="s">
        <v>3391</v>
      </c>
      <c r="C3212" s="150">
        <v>12.703886497373</v>
      </c>
    </row>
    <row r="3213" spans="2:3" x14ac:dyDescent="0.35">
      <c r="B3213" s="149" t="s">
        <v>3392</v>
      </c>
      <c r="C3213" s="150">
        <v>20.2786377917271</v>
      </c>
    </row>
    <row r="3214" spans="2:3" x14ac:dyDescent="0.35">
      <c r="B3214" s="149" t="s">
        <v>3393</v>
      </c>
      <c r="C3214" s="150">
        <v>27.091494681467001</v>
      </c>
    </row>
    <row r="3215" spans="2:3" x14ac:dyDescent="0.35">
      <c r="B3215" s="149" t="s">
        <v>3394</v>
      </c>
      <c r="C3215" s="150">
        <v>28.766528771671702</v>
      </c>
    </row>
    <row r="3216" spans="2:3" x14ac:dyDescent="0.35">
      <c r="B3216" s="149" t="s">
        <v>3395</v>
      </c>
      <c r="C3216" s="150">
        <v>29.254421032161499</v>
      </c>
    </row>
    <row r="3217" spans="2:3" x14ac:dyDescent="0.35">
      <c r="B3217" s="149" t="s">
        <v>3396</v>
      </c>
      <c r="C3217" s="150">
        <v>27.3329339792881</v>
      </c>
    </row>
    <row r="3218" spans="2:3" x14ac:dyDescent="0.35">
      <c r="B3218" s="149" t="s">
        <v>3397</v>
      </c>
      <c r="C3218" s="150">
        <v>55.148904202954597</v>
      </c>
    </row>
    <row r="3219" spans="2:3" x14ac:dyDescent="0.35">
      <c r="B3219" s="149" t="s">
        <v>3398</v>
      </c>
      <c r="C3219" s="150">
        <v>44.328581914686097</v>
      </c>
    </row>
    <row r="3220" spans="2:3" x14ac:dyDescent="0.35">
      <c r="B3220" s="149" t="s">
        <v>3399</v>
      </c>
      <c r="C3220" s="150">
        <v>42.535412356998599</v>
      </c>
    </row>
    <row r="3221" spans="2:3" x14ac:dyDescent="0.35">
      <c r="B3221" s="149" t="s">
        <v>3400</v>
      </c>
      <c r="C3221" s="150">
        <v>40.521431479924999</v>
      </c>
    </row>
    <row r="3222" spans="2:3" x14ac:dyDescent="0.35">
      <c r="B3222" s="149" t="s">
        <v>3401</v>
      </c>
      <c r="C3222" s="150">
        <v>39.729008338889301</v>
      </c>
    </row>
    <row r="3223" spans="2:3" x14ac:dyDescent="0.35">
      <c r="B3223" s="149" t="s">
        <v>3402</v>
      </c>
      <c r="C3223" s="150">
        <v>42.899268541385297</v>
      </c>
    </row>
    <row r="3224" spans="2:3" x14ac:dyDescent="0.35">
      <c r="B3224" s="149" t="s">
        <v>3403</v>
      </c>
      <c r="C3224" s="150">
        <v>48.9866222408602</v>
      </c>
    </row>
    <row r="3225" spans="2:3" x14ac:dyDescent="0.35">
      <c r="B3225" s="149" t="s">
        <v>3404</v>
      </c>
      <c r="C3225" s="150">
        <v>67.756152027025607</v>
      </c>
    </row>
    <row r="3226" spans="2:3" x14ac:dyDescent="0.35">
      <c r="B3226" s="149" t="s">
        <v>3405</v>
      </c>
      <c r="C3226" s="150">
        <v>58.253992474746703</v>
      </c>
    </row>
    <row r="3227" spans="2:3" x14ac:dyDescent="0.35">
      <c r="B3227" s="149" t="s">
        <v>3406</v>
      </c>
      <c r="C3227" s="150">
        <v>42.705758201937101</v>
      </c>
    </row>
    <row r="3228" spans="2:3" x14ac:dyDescent="0.35">
      <c r="B3228" s="149" t="s">
        <v>3407</v>
      </c>
      <c r="C3228" s="150">
        <v>34.008435660439602</v>
      </c>
    </row>
    <row r="3229" spans="2:3" x14ac:dyDescent="0.35">
      <c r="B3229" s="149" t="s">
        <v>3408</v>
      </c>
      <c r="C3229" s="150">
        <v>31.184857954940501</v>
      </c>
    </row>
    <row r="3230" spans="2:3" x14ac:dyDescent="0.35">
      <c r="B3230" s="149" t="s">
        <v>3409</v>
      </c>
      <c r="C3230" s="150">
        <v>27.044717555905301</v>
      </c>
    </row>
    <row r="3231" spans="2:3" x14ac:dyDescent="0.35">
      <c r="B3231" s="149" t="s">
        <v>3410</v>
      </c>
      <c r="C3231" s="150">
        <v>22.990036530523302</v>
      </c>
    </row>
    <row r="3232" spans="2:3" x14ac:dyDescent="0.35">
      <c r="B3232" s="149" t="s">
        <v>3411</v>
      </c>
      <c r="C3232" s="150">
        <v>20.853552189195302</v>
      </c>
    </row>
    <row r="3233" spans="2:3" x14ac:dyDescent="0.35">
      <c r="B3233" s="149" t="s">
        <v>3412</v>
      </c>
      <c r="C3233" s="150">
        <v>18.619399992263801</v>
      </c>
    </row>
    <row r="3234" spans="2:3" x14ac:dyDescent="0.35">
      <c r="B3234" s="149" t="s">
        <v>3413</v>
      </c>
      <c r="C3234" s="150">
        <v>21.413189001803801</v>
      </c>
    </row>
    <row r="3235" spans="2:3" x14ac:dyDescent="0.35">
      <c r="B3235" s="149" t="s">
        <v>3414</v>
      </c>
      <c r="C3235" s="150">
        <v>27.1028299299895</v>
      </c>
    </row>
    <row r="3236" spans="2:3" x14ac:dyDescent="0.35">
      <c r="B3236" s="149" t="s">
        <v>3415</v>
      </c>
      <c r="C3236" s="150">
        <v>37.677328656187598</v>
      </c>
    </row>
    <row r="3237" spans="2:3" x14ac:dyDescent="0.35">
      <c r="B3237" s="149" t="s">
        <v>3416</v>
      </c>
      <c r="C3237" s="150">
        <v>47.584267589335298</v>
      </c>
    </row>
    <row r="3238" spans="2:3" x14ac:dyDescent="0.35">
      <c r="B3238" s="149" t="s">
        <v>3417</v>
      </c>
      <c r="C3238" s="150">
        <v>59.764939290993503</v>
      </c>
    </row>
    <row r="3239" spans="2:3" x14ac:dyDescent="0.35">
      <c r="B3239" s="149" t="s">
        <v>3418</v>
      </c>
      <c r="C3239" s="150">
        <v>72.919390487527593</v>
      </c>
    </row>
    <row r="3240" spans="2:3" x14ac:dyDescent="0.35">
      <c r="B3240" s="149" t="s">
        <v>3419</v>
      </c>
      <c r="C3240" s="150">
        <v>75.717279930339302</v>
      </c>
    </row>
    <row r="3241" spans="2:3" x14ac:dyDescent="0.35">
      <c r="B3241" s="149" t="s">
        <v>3420</v>
      </c>
      <c r="C3241" s="150">
        <v>69.648658296519201</v>
      </c>
    </row>
    <row r="3242" spans="2:3" x14ac:dyDescent="0.35">
      <c r="B3242" s="149" t="s">
        <v>3421</v>
      </c>
      <c r="C3242" s="150">
        <v>48.376108560435902</v>
      </c>
    </row>
    <row r="3243" spans="2:3" x14ac:dyDescent="0.35">
      <c r="B3243" s="149" t="s">
        <v>3422</v>
      </c>
      <c r="C3243" s="150">
        <v>40.845347533663499</v>
      </c>
    </row>
    <row r="3244" spans="2:3" x14ac:dyDescent="0.35">
      <c r="B3244" s="149" t="s">
        <v>3423</v>
      </c>
      <c r="C3244" s="150">
        <v>31.8536326951217</v>
      </c>
    </row>
    <row r="3245" spans="2:3" x14ac:dyDescent="0.35">
      <c r="B3245" s="149" t="s">
        <v>3424</v>
      </c>
      <c r="C3245" s="150">
        <v>27.936582620087702</v>
      </c>
    </row>
    <row r="3246" spans="2:3" x14ac:dyDescent="0.35">
      <c r="B3246" s="149" t="s">
        <v>3425</v>
      </c>
      <c r="C3246" s="150">
        <v>24.949426837549399</v>
      </c>
    </row>
    <row r="3247" spans="2:3" x14ac:dyDescent="0.35">
      <c r="B3247" s="149" t="s">
        <v>3426</v>
      </c>
      <c r="C3247" s="150">
        <v>27.1341598964983</v>
      </c>
    </row>
    <row r="3248" spans="2:3" x14ac:dyDescent="0.35">
      <c r="B3248" s="149" t="s">
        <v>3427</v>
      </c>
      <c r="C3248" s="150">
        <v>30.268232063538701</v>
      </c>
    </row>
    <row r="3249" spans="2:3" x14ac:dyDescent="0.35">
      <c r="B3249" s="149" t="s">
        <v>3428</v>
      </c>
      <c r="C3249" s="150">
        <v>30.103167184480501</v>
      </c>
    </row>
    <row r="3250" spans="2:3" x14ac:dyDescent="0.35">
      <c r="B3250" s="149" t="s">
        <v>3429</v>
      </c>
      <c r="C3250" s="150">
        <v>29.316732420381001</v>
      </c>
    </row>
    <row r="3251" spans="2:3" x14ac:dyDescent="0.35">
      <c r="B3251" s="149" t="s">
        <v>3430</v>
      </c>
      <c r="C3251" s="150">
        <v>25.404867629506001</v>
      </c>
    </row>
    <row r="3252" spans="2:3" x14ac:dyDescent="0.35">
      <c r="B3252" s="149" t="s">
        <v>3431</v>
      </c>
      <c r="C3252" s="150">
        <v>16.618835729267001</v>
      </c>
    </row>
    <row r="3253" spans="2:3" x14ac:dyDescent="0.35">
      <c r="B3253" s="149" t="s">
        <v>3432</v>
      </c>
      <c r="C3253" s="150">
        <v>11.0511368636506</v>
      </c>
    </row>
    <row r="3254" spans="2:3" x14ac:dyDescent="0.35">
      <c r="B3254" s="149" t="s">
        <v>3433</v>
      </c>
      <c r="C3254" s="150">
        <v>9.7094445875359199</v>
      </c>
    </row>
    <row r="3255" spans="2:3" x14ac:dyDescent="0.35">
      <c r="B3255" s="149" t="s">
        <v>3434</v>
      </c>
      <c r="C3255" s="150">
        <v>6.3273429948948996</v>
      </c>
    </row>
    <row r="3256" spans="2:3" x14ac:dyDescent="0.35">
      <c r="B3256" s="149" t="s">
        <v>3435</v>
      </c>
      <c r="C3256" s="150">
        <v>4.2696493978390002</v>
      </c>
    </row>
    <row r="3257" spans="2:3" x14ac:dyDescent="0.35">
      <c r="B3257" s="149" t="s">
        <v>3436</v>
      </c>
      <c r="C3257" s="150">
        <v>6.2711690831734996</v>
      </c>
    </row>
    <row r="3258" spans="2:3" x14ac:dyDescent="0.35">
      <c r="B3258" s="149" t="s">
        <v>3437</v>
      </c>
      <c r="C3258" s="150">
        <v>9.4570940918028992</v>
      </c>
    </row>
    <row r="3259" spans="2:3" x14ac:dyDescent="0.35">
      <c r="B3259" s="149" t="s">
        <v>3438</v>
      </c>
      <c r="C3259" s="150">
        <v>15.4309735498662</v>
      </c>
    </row>
    <row r="3260" spans="2:3" x14ac:dyDescent="0.35">
      <c r="B3260" s="149" t="s">
        <v>3439</v>
      </c>
      <c r="C3260" s="150">
        <v>25.034119812144699</v>
      </c>
    </row>
    <row r="3261" spans="2:3" x14ac:dyDescent="0.35">
      <c r="B3261" s="149" t="s">
        <v>3440</v>
      </c>
      <c r="C3261" s="150">
        <v>30.4341611566235</v>
      </c>
    </row>
    <row r="3262" spans="2:3" x14ac:dyDescent="0.35">
      <c r="B3262" s="149" t="s">
        <v>3441</v>
      </c>
      <c r="C3262" s="150">
        <v>41.365604377606303</v>
      </c>
    </row>
    <row r="3263" spans="2:3" x14ac:dyDescent="0.35">
      <c r="B3263" s="149" t="s">
        <v>3442</v>
      </c>
      <c r="C3263" s="150">
        <v>40.198483334841001</v>
      </c>
    </row>
    <row r="3264" spans="2:3" x14ac:dyDescent="0.35">
      <c r="B3264" s="149" t="s">
        <v>3443</v>
      </c>
      <c r="C3264" s="150">
        <v>47.0456510666654</v>
      </c>
    </row>
    <row r="3265" spans="2:3" x14ac:dyDescent="0.35">
      <c r="B3265" s="149" t="s">
        <v>3444</v>
      </c>
      <c r="C3265" s="150">
        <v>47.492017611343897</v>
      </c>
    </row>
    <row r="3266" spans="2:3" x14ac:dyDescent="0.35">
      <c r="B3266" s="149" t="s">
        <v>3445</v>
      </c>
      <c r="C3266" s="150">
        <v>26.5092828510301</v>
      </c>
    </row>
    <row r="3267" spans="2:3" x14ac:dyDescent="0.35">
      <c r="B3267" s="149" t="s">
        <v>3446</v>
      </c>
      <c r="C3267" s="150">
        <v>19.162383724860501</v>
      </c>
    </row>
    <row r="3268" spans="2:3" x14ac:dyDescent="0.35">
      <c r="B3268" s="149" t="s">
        <v>3447</v>
      </c>
      <c r="C3268" s="150">
        <v>19.458346627900202</v>
      </c>
    </row>
    <row r="3269" spans="2:3" x14ac:dyDescent="0.35">
      <c r="B3269" s="149" t="s">
        <v>3448</v>
      </c>
      <c r="C3269" s="150">
        <v>16.8327530179806</v>
      </c>
    </row>
    <row r="3270" spans="2:3" x14ac:dyDescent="0.35">
      <c r="B3270" s="149" t="s">
        <v>3449</v>
      </c>
      <c r="C3270" s="150">
        <v>14.997595006703101</v>
      </c>
    </row>
    <row r="3271" spans="2:3" x14ac:dyDescent="0.35">
      <c r="B3271" s="149" t="s">
        <v>3450</v>
      </c>
      <c r="C3271" s="150">
        <v>15.217726228921601</v>
      </c>
    </row>
    <row r="3272" spans="2:3" x14ac:dyDescent="0.35">
      <c r="B3272" s="149" t="s">
        <v>3451</v>
      </c>
      <c r="C3272" s="150">
        <v>16.926915910901101</v>
      </c>
    </row>
    <row r="3273" spans="2:3" x14ac:dyDescent="0.35">
      <c r="B3273" s="149" t="s">
        <v>3452</v>
      </c>
      <c r="C3273" s="150">
        <v>18.306457129145599</v>
      </c>
    </row>
    <row r="3274" spans="2:3" x14ac:dyDescent="0.35">
      <c r="B3274" s="149" t="s">
        <v>3453</v>
      </c>
      <c r="C3274" s="150">
        <v>16.5103116974642</v>
      </c>
    </row>
    <row r="3275" spans="2:3" x14ac:dyDescent="0.35">
      <c r="B3275" s="149" t="s">
        <v>3454</v>
      </c>
      <c r="C3275" s="150">
        <v>11.022072136545599</v>
      </c>
    </row>
    <row r="3276" spans="2:3" x14ac:dyDescent="0.35">
      <c r="B3276" s="149" t="s">
        <v>3455</v>
      </c>
      <c r="C3276" s="150">
        <v>7.4553196285006003</v>
      </c>
    </row>
    <row r="3277" spans="2:3" x14ac:dyDescent="0.35">
      <c r="B3277" s="149" t="s">
        <v>3456</v>
      </c>
      <c r="C3277" s="150">
        <v>5.5477768309847404</v>
      </c>
    </row>
    <row r="3278" spans="2:3" x14ac:dyDescent="0.35">
      <c r="B3278" s="149" t="s">
        <v>3457</v>
      </c>
      <c r="C3278" s="150">
        <v>4.9508373600578004</v>
      </c>
    </row>
    <row r="3279" spans="2:3" x14ac:dyDescent="0.35">
      <c r="B3279" s="149" t="s">
        <v>3458</v>
      </c>
      <c r="C3279" s="150">
        <v>3.7276598142503001</v>
      </c>
    </row>
    <row r="3280" spans="2:3" x14ac:dyDescent="0.35">
      <c r="B3280" s="149" t="s">
        <v>3459</v>
      </c>
      <c r="C3280" s="150">
        <v>2.9132526305552302</v>
      </c>
    </row>
    <row r="3281" spans="2:3" x14ac:dyDescent="0.35">
      <c r="B3281" s="149" t="s">
        <v>3460</v>
      </c>
      <c r="C3281" s="150">
        <v>3.2126624281776399</v>
      </c>
    </row>
    <row r="3282" spans="2:3" x14ac:dyDescent="0.35">
      <c r="B3282" s="149" t="s">
        <v>3461</v>
      </c>
      <c r="C3282" s="150">
        <v>4.6465705746142101</v>
      </c>
    </row>
    <row r="3283" spans="2:3" x14ac:dyDescent="0.35">
      <c r="B3283" s="149" t="s">
        <v>3462</v>
      </c>
      <c r="C3283" s="150">
        <v>6.7112604296995499</v>
      </c>
    </row>
    <row r="3284" spans="2:3" x14ac:dyDescent="0.35">
      <c r="B3284" s="149" t="s">
        <v>3463</v>
      </c>
      <c r="C3284" s="150">
        <v>14.7668097466833</v>
      </c>
    </row>
    <row r="3285" spans="2:3" x14ac:dyDescent="0.35">
      <c r="B3285" s="149" t="s">
        <v>3464</v>
      </c>
      <c r="C3285" s="150">
        <v>23.571588604342399</v>
      </c>
    </row>
    <row r="3286" spans="2:3" x14ac:dyDescent="0.35">
      <c r="B3286" s="149" t="s">
        <v>3465</v>
      </c>
      <c r="C3286" s="150">
        <v>27.091494681467001</v>
      </c>
    </row>
    <row r="3287" spans="2:3" x14ac:dyDescent="0.35">
      <c r="B3287" s="149" t="s">
        <v>3466</v>
      </c>
      <c r="C3287" s="150">
        <v>28.766528771671702</v>
      </c>
    </row>
    <row r="3288" spans="2:3" x14ac:dyDescent="0.35">
      <c r="B3288" s="149" t="s">
        <v>3467</v>
      </c>
      <c r="C3288" s="150">
        <v>29.254421032161499</v>
      </c>
    </row>
    <row r="3289" spans="2:3" x14ac:dyDescent="0.35">
      <c r="B3289" s="149" t="s">
        <v>3468</v>
      </c>
      <c r="C3289" s="150">
        <v>27.3329339792881</v>
      </c>
    </row>
    <row r="3290" spans="2:3" x14ac:dyDescent="0.35">
      <c r="B3290" s="149" t="s">
        <v>3469</v>
      </c>
      <c r="C3290" s="150">
        <v>50.076092117803498</v>
      </c>
    </row>
    <row r="3291" spans="2:3" x14ac:dyDescent="0.35">
      <c r="B3291" s="149" t="s">
        <v>3470</v>
      </c>
      <c r="C3291" s="150">
        <v>41.740579978736399</v>
      </c>
    </row>
    <row r="3292" spans="2:3" x14ac:dyDescent="0.35">
      <c r="B3292" s="149" t="s">
        <v>3471</v>
      </c>
      <c r="C3292" s="150">
        <v>39.485620748326703</v>
      </c>
    </row>
    <row r="3293" spans="2:3" x14ac:dyDescent="0.35">
      <c r="B3293" s="149" t="s">
        <v>3472</v>
      </c>
      <c r="C3293" s="150">
        <v>39.005704667042799</v>
      </c>
    </row>
    <row r="3294" spans="2:3" x14ac:dyDescent="0.35">
      <c r="B3294" s="149" t="s">
        <v>3473</v>
      </c>
      <c r="C3294" s="150">
        <v>38.365816558664399</v>
      </c>
    </row>
    <row r="3295" spans="2:3" x14ac:dyDescent="0.35">
      <c r="B3295" s="149" t="s">
        <v>3474</v>
      </c>
      <c r="C3295" s="150">
        <v>41.535363337918</v>
      </c>
    </row>
    <row r="3296" spans="2:3" x14ac:dyDescent="0.35">
      <c r="B3296" s="149" t="s">
        <v>3475</v>
      </c>
      <c r="C3296" s="150">
        <v>44.346184965504897</v>
      </c>
    </row>
    <row r="3297" spans="2:3" x14ac:dyDescent="0.35">
      <c r="B3297" s="149" t="s">
        <v>3476</v>
      </c>
      <c r="C3297" s="150">
        <v>59.165411839089202</v>
      </c>
    </row>
    <row r="3298" spans="2:3" x14ac:dyDescent="0.35">
      <c r="B3298" s="149" t="s">
        <v>3477</v>
      </c>
      <c r="C3298" s="150">
        <v>55.431167916981401</v>
      </c>
    </row>
    <row r="3299" spans="2:3" x14ac:dyDescent="0.35">
      <c r="B3299" s="149" t="s">
        <v>3478</v>
      </c>
      <c r="C3299" s="150">
        <v>48.6340746485998</v>
      </c>
    </row>
    <row r="3300" spans="2:3" x14ac:dyDescent="0.35">
      <c r="B3300" s="149" t="s">
        <v>3479</v>
      </c>
      <c r="C3300" s="150">
        <v>37.7312006320508</v>
      </c>
    </row>
    <row r="3301" spans="2:3" x14ac:dyDescent="0.35">
      <c r="B3301" s="149" t="s">
        <v>3480</v>
      </c>
      <c r="C3301" s="150">
        <v>33.348086801350902</v>
      </c>
    </row>
    <row r="3302" spans="2:3" x14ac:dyDescent="0.35">
      <c r="B3302" s="149" t="s">
        <v>3481</v>
      </c>
      <c r="C3302" s="150">
        <v>32.8636227448971</v>
      </c>
    </row>
    <row r="3303" spans="2:3" x14ac:dyDescent="0.35">
      <c r="B3303" s="149" t="s">
        <v>3482</v>
      </c>
      <c r="C3303" s="150">
        <v>28.5826842603933</v>
      </c>
    </row>
    <row r="3304" spans="2:3" x14ac:dyDescent="0.35">
      <c r="B3304" s="149" t="s">
        <v>3483</v>
      </c>
      <c r="C3304" s="150">
        <v>25.908053429354101</v>
      </c>
    </row>
    <row r="3305" spans="2:3" x14ac:dyDescent="0.35">
      <c r="B3305" s="149" t="s">
        <v>3484</v>
      </c>
      <c r="C3305" s="150">
        <v>23.967416922009701</v>
      </c>
    </row>
    <row r="3306" spans="2:3" x14ac:dyDescent="0.35">
      <c r="B3306" s="149" t="s">
        <v>3485</v>
      </c>
      <c r="C3306" s="150">
        <v>22.749653612243399</v>
      </c>
    </row>
    <row r="3307" spans="2:3" x14ac:dyDescent="0.35">
      <c r="B3307" s="149" t="s">
        <v>3486</v>
      </c>
      <c r="C3307" s="150">
        <v>25.537580915595299</v>
      </c>
    </row>
    <row r="3308" spans="2:3" x14ac:dyDescent="0.35">
      <c r="B3308" s="149" t="s">
        <v>3487</v>
      </c>
      <c r="C3308" s="150">
        <v>31.981578429775301</v>
      </c>
    </row>
    <row r="3309" spans="2:3" x14ac:dyDescent="0.35">
      <c r="B3309" s="149" t="s">
        <v>3488</v>
      </c>
      <c r="C3309" s="150">
        <v>43.289678479197399</v>
      </c>
    </row>
    <row r="3310" spans="2:3" x14ac:dyDescent="0.35">
      <c r="B3310" s="149" t="s">
        <v>3489</v>
      </c>
      <c r="C3310" s="150">
        <v>50.756377202720998</v>
      </c>
    </row>
    <row r="3311" spans="2:3" x14ac:dyDescent="0.35">
      <c r="B3311" s="149" t="s">
        <v>3490</v>
      </c>
      <c r="C3311" s="150">
        <v>56.988822743165301</v>
      </c>
    </row>
    <row r="3312" spans="2:3" x14ac:dyDescent="0.35">
      <c r="B3312" s="149" t="s">
        <v>3491</v>
      </c>
      <c r="C3312" s="150">
        <v>60.202806196611903</v>
      </c>
    </row>
    <row r="3313" spans="2:3" x14ac:dyDescent="0.35">
      <c r="B3313" s="149" t="s">
        <v>3492</v>
      </c>
      <c r="C3313" s="150">
        <v>51.645110686580097</v>
      </c>
    </row>
    <row r="3314" spans="2:3" x14ac:dyDescent="0.35">
      <c r="B3314" s="149" t="s">
        <v>3493</v>
      </c>
      <c r="C3314" s="150">
        <v>54.110515020015697</v>
      </c>
    </row>
    <row r="3315" spans="2:3" x14ac:dyDescent="0.35">
      <c r="B3315" s="149" t="s">
        <v>3494</v>
      </c>
      <c r="C3315" s="150">
        <v>46.263873313626199</v>
      </c>
    </row>
    <row r="3316" spans="2:3" x14ac:dyDescent="0.35">
      <c r="B3316" s="149" t="s">
        <v>3495</v>
      </c>
      <c r="C3316" s="150">
        <v>44.684972380863996</v>
      </c>
    </row>
    <row r="3317" spans="2:3" x14ac:dyDescent="0.35">
      <c r="B3317" s="149" t="s">
        <v>3496</v>
      </c>
      <c r="C3317" s="150">
        <v>39.425813685907599</v>
      </c>
    </row>
    <row r="3318" spans="2:3" x14ac:dyDescent="0.35">
      <c r="B3318" s="149" t="s">
        <v>3497</v>
      </c>
      <c r="C3318" s="150">
        <v>36.185549134705802</v>
      </c>
    </row>
    <row r="3319" spans="2:3" x14ac:dyDescent="0.35">
      <c r="B3319" s="149" t="s">
        <v>3498</v>
      </c>
      <c r="C3319" s="150">
        <v>41.160990057960703</v>
      </c>
    </row>
    <row r="3320" spans="2:3" x14ac:dyDescent="0.35">
      <c r="B3320" s="149" t="s">
        <v>3499</v>
      </c>
      <c r="C3320" s="150">
        <v>43.843622322098497</v>
      </c>
    </row>
    <row r="3321" spans="2:3" x14ac:dyDescent="0.35">
      <c r="B3321" s="149" t="s">
        <v>3500</v>
      </c>
      <c r="C3321" s="150">
        <v>69.795725162868294</v>
      </c>
    </row>
    <row r="3322" spans="2:3" x14ac:dyDescent="0.35">
      <c r="B3322" s="149" t="s">
        <v>3501</v>
      </c>
      <c r="C3322" s="150">
        <v>66.536763124197293</v>
      </c>
    </row>
    <row r="3323" spans="2:3" x14ac:dyDescent="0.35">
      <c r="B3323" s="149" t="s">
        <v>3502</v>
      </c>
      <c r="C3323" s="150">
        <v>52.154753394252403</v>
      </c>
    </row>
    <row r="3324" spans="2:3" x14ac:dyDescent="0.35">
      <c r="B3324" s="149" t="s">
        <v>3503</v>
      </c>
      <c r="C3324" s="150">
        <v>42.164242461460702</v>
      </c>
    </row>
    <row r="3325" spans="2:3" x14ac:dyDescent="0.35">
      <c r="B3325" s="149" t="s">
        <v>3504</v>
      </c>
      <c r="C3325" s="150">
        <v>31.493575083696498</v>
      </c>
    </row>
    <row r="3326" spans="2:3" x14ac:dyDescent="0.35">
      <c r="B3326" s="149" t="s">
        <v>3505</v>
      </c>
      <c r="C3326" s="150">
        <v>32.407891880256898</v>
      </c>
    </row>
    <row r="3327" spans="2:3" x14ac:dyDescent="0.35">
      <c r="B3327" s="149" t="s">
        <v>3506</v>
      </c>
      <c r="C3327" s="150">
        <v>27.258348555081799</v>
      </c>
    </row>
    <row r="3328" spans="2:3" x14ac:dyDescent="0.35">
      <c r="B3328" s="149" t="s">
        <v>3507</v>
      </c>
      <c r="C3328" s="150">
        <v>21.777408800116898</v>
      </c>
    </row>
    <row r="3329" spans="2:3" x14ac:dyDescent="0.35">
      <c r="B3329" s="149" t="s">
        <v>3508</v>
      </c>
      <c r="C3329" s="150">
        <v>18.176201189573</v>
      </c>
    </row>
    <row r="3330" spans="2:3" x14ac:dyDescent="0.35">
      <c r="B3330" s="149" t="s">
        <v>3509</v>
      </c>
      <c r="C3330" s="150">
        <v>20.940483984166001</v>
      </c>
    </row>
    <row r="3331" spans="2:3" x14ac:dyDescent="0.35">
      <c r="B3331" s="149" t="s">
        <v>3510</v>
      </c>
      <c r="C3331" s="150">
        <v>29.3846436120857</v>
      </c>
    </row>
    <row r="3332" spans="2:3" x14ac:dyDescent="0.35">
      <c r="B3332" s="149" t="s">
        <v>3511</v>
      </c>
      <c r="C3332" s="150">
        <v>40.668989707888599</v>
      </c>
    </row>
    <row r="3333" spans="2:3" x14ac:dyDescent="0.35">
      <c r="B3333" s="149" t="s">
        <v>3512</v>
      </c>
      <c r="C3333" s="150">
        <v>51.661627569086299</v>
      </c>
    </row>
    <row r="3334" spans="2:3" x14ac:dyDescent="0.35">
      <c r="B3334" s="149" t="s">
        <v>3513</v>
      </c>
      <c r="C3334" s="150">
        <v>62.3579369120406</v>
      </c>
    </row>
    <row r="3335" spans="2:3" x14ac:dyDescent="0.35">
      <c r="B3335" s="149" t="s">
        <v>3514</v>
      </c>
      <c r="C3335" s="150">
        <v>66.436091549182294</v>
      </c>
    </row>
    <row r="3336" spans="2:3" x14ac:dyDescent="0.35">
      <c r="B3336" s="149" t="s">
        <v>3515</v>
      </c>
      <c r="C3336" s="150">
        <v>64.753968093788899</v>
      </c>
    </row>
    <row r="3337" spans="2:3" x14ac:dyDescent="0.35">
      <c r="B3337" s="149" t="s">
        <v>3516</v>
      </c>
      <c r="C3337" s="150">
        <v>52.097964159774698</v>
      </c>
    </row>
    <row r="3338" spans="2:3" x14ac:dyDescent="0.35">
      <c r="B3338" s="149" t="s">
        <v>3517</v>
      </c>
      <c r="C3338" s="150">
        <v>51.396495537598902</v>
      </c>
    </row>
    <row r="3339" spans="2:3" x14ac:dyDescent="0.35">
      <c r="B3339" s="149" t="s">
        <v>3518</v>
      </c>
      <c r="C3339" s="150">
        <v>46.9411736878141</v>
      </c>
    </row>
    <row r="3340" spans="2:3" x14ac:dyDescent="0.35">
      <c r="B3340" s="149" t="s">
        <v>3519</v>
      </c>
      <c r="C3340" s="150">
        <v>43.184992449535898</v>
      </c>
    </row>
    <row r="3341" spans="2:3" x14ac:dyDescent="0.35">
      <c r="B3341" s="149" t="s">
        <v>3520</v>
      </c>
      <c r="C3341" s="150">
        <v>36.300926244118401</v>
      </c>
    </row>
    <row r="3342" spans="2:3" x14ac:dyDescent="0.35">
      <c r="B3342" s="149" t="s">
        <v>3521</v>
      </c>
      <c r="C3342" s="150">
        <v>33.798475150527402</v>
      </c>
    </row>
    <row r="3343" spans="2:3" x14ac:dyDescent="0.35">
      <c r="B3343" s="149" t="s">
        <v>3522</v>
      </c>
      <c r="C3343" s="150">
        <v>43.169964862185303</v>
      </c>
    </row>
    <row r="3344" spans="2:3" x14ac:dyDescent="0.35">
      <c r="B3344" s="149" t="s">
        <v>3523</v>
      </c>
      <c r="C3344" s="150">
        <v>48.121197094543199</v>
      </c>
    </row>
    <row r="3345" spans="2:3" x14ac:dyDescent="0.35">
      <c r="B3345" s="149" t="s">
        <v>3524</v>
      </c>
      <c r="C3345" s="150">
        <v>69.727289707866603</v>
      </c>
    </row>
    <row r="3346" spans="2:3" x14ac:dyDescent="0.35">
      <c r="B3346" s="149" t="s">
        <v>3525</v>
      </c>
      <c r="C3346" s="150">
        <v>61.2047197742137</v>
      </c>
    </row>
    <row r="3347" spans="2:3" x14ac:dyDescent="0.35">
      <c r="B3347" s="149" t="s">
        <v>3526</v>
      </c>
      <c r="C3347" s="150">
        <v>48.963529567304903</v>
      </c>
    </row>
    <row r="3348" spans="2:3" x14ac:dyDescent="0.35">
      <c r="B3348" s="149" t="s">
        <v>3527</v>
      </c>
      <c r="C3348" s="150">
        <v>38.165992098034401</v>
      </c>
    </row>
    <row r="3349" spans="2:3" x14ac:dyDescent="0.35">
      <c r="B3349" s="149" t="s">
        <v>3528</v>
      </c>
      <c r="C3349" s="150">
        <v>29.603192128818101</v>
      </c>
    </row>
    <row r="3350" spans="2:3" x14ac:dyDescent="0.35">
      <c r="B3350" s="149" t="s">
        <v>3529</v>
      </c>
      <c r="C3350" s="150">
        <v>29.328005444927101</v>
      </c>
    </row>
    <row r="3351" spans="2:3" x14ac:dyDescent="0.35">
      <c r="B3351" s="149" t="s">
        <v>3530</v>
      </c>
      <c r="C3351" s="150">
        <v>23.1753975728769</v>
      </c>
    </row>
    <row r="3352" spans="2:3" x14ac:dyDescent="0.35">
      <c r="B3352" s="149" t="s">
        <v>3531</v>
      </c>
      <c r="C3352" s="150">
        <v>21.342666570766202</v>
      </c>
    </row>
    <row r="3353" spans="2:3" x14ac:dyDescent="0.35">
      <c r="B3353" s="149" t="s">
        <v>3532</v>
      </c>
      <c r="C3353" s="150">
        <v>18.177711890937299</v>
      </c>
    </row>
    <row r="3354" spans="2:3" x14ac:dyDescent="0.35">
      <c r="B3354" s="149" t="s">
        <v>3533</v>
      </c>
      <c r="C3354" s="150">
        <v>20.465393585207799</v>
      </c>
    </row>
    <row r="3355" spans="2:3" x14ac:dyDescent="0.35">
      <c r="B3355" s="149" t="s">
        <v>3534</v>
      </c>
      <c r="C3355" s="150">
        <v>30.2046628003203</v>
      </c>
    </row>
    <row r="3356" spans="2:3" x14ac:dyDescent="0.35">
      <c r="B3356" s="149" t="s">
        <v>3535</v>
      </c>
      <c r="C3356" s="150">
        <v>43.033779815094697</v>
      </c>
    </row>
    <row r="3357" spans="2:3" x14ac:dyDescent="0.35">
      <c r="B3357" s="149" t="s">
        <v>3536</v>
      </c>
      <c r="C3357" s="150">
        <v>54.280727305037303</v>
      </c>
    </row>
    <row r="3358" spans="2:3" x14ac:dyDescent="0.35">
      <c r="B3358" s="149" t="s">
        <v>3537</v>
      </c>
      <c r="C3358" s="150">
        <v>69.129764210826707</v>
      </c>
    </row>
    <row r="3359" spans="2:3" x14ac:dyDescent="0.35">
      <c r="B3359" s="149" t="s">
        <v>3538</v>
      </c>
      <c r="C3359" s="150">
        <v>69.962006310296601</v>
      </c>
    </row>
    <row r="3360" spans="2:3" x14ac:dyDescent="0.35">
      <c r="B3360" s="149" t="s">
        <v>3539</v>
      </c>
      <c r="C3360" s="150">
        <v>77.252532973580799</v>
      </c>
    </row>
    <row r="3361" spans="2:3" x14ac:dyDescent="0.35">
      <c r="B3361" s="149" t="s">
        <v>3540</v>
      </c>
      <c r="C3361" s="150">
        <v>68.014144749886398</v>
      </c>
    </row>
    <row r="3362" spans="2:3" x14ac:dyDescent="0.35">
      <c r="B3362" s="149" t="s">
        <v>3541</v>
      </c>
      <c r="C3362" s="150">
        <v>63.083684195137799</v>
      </c>
    </row>
    <row r="3363" spans="2:3" x14ac:dyDescent="0.35">
      <c r="B3363" s="149" t="s">
        <v>3542</v>
      </c>
      <c r="C3363" s="150">
        <v>48.129869306272198</v>
      </c>
    </row>
    <row r="3364" spans="2:3" x14ac:dyDescent="0.35">
      <c r="B3364" s="149" t="s">
        <v>3543</v>
      </c>
      <c r="C3364" s="150">
        <v>41.124970847845297</v>
      </c>
    </row>
    <row r="3365" spans="2:3" x14ac:dyDescent="0.35">
      <c r="B3365" s="149" t="s">
        <v>3544</v>
      </c>
      <c r="C3365" s="150">
        <v>39.114180889004601</v>
      </c>
    </row>
    <row r="3366" spans="2:3" x14ac:dyDescent="0.35">
      <c r="B3366" s="149" t="s">
        <v>3545</v>
      </c>
      <c r="C3366" s="150">
        <v>28.976283187894001</v>
      </c>
    </row>
    <row r="3367" spans="2:3" x14ac:dyDescent="0.35">
      <c r="B3367" s="149" t="s">
        <v>3546</v>
      </c>
      <c r="C3367" s="150">
        <v>30.0058329895848</v>
      </c>
    </row>
    <row r="3368" spans="2:3" x14ac:dyDescent="0.35">
      <c r="B3368" s="149" t="s">
        <v>3547</v>
      </c>
      <c r="C3368" s="150">
        <v>41.430667942808803</v>
      </c>
    </row>
    <row r="3369" spans="2:3" x14ac:dyDescent="0.35">
      <c r="B3369" s="149" t="s">
        <v>3548</v>
      </c>
      <c r="C3369" s="150">
        <v>74.235292470220799</v>
      </c>
    </row>
    <row r="3370" spans="2:3" x14ac:dyDescent="0.35">
      <c r="B3370" s="149" t="s">
        <v>3549</v>
      </c>
      <c r="C3370" s="150">
        <v>67.280101613502197</v>
      </c>
    </row>
    <row r="3371" spans="2:3" x14ac:dyDescent="0.35">
      <c r="B3371" s="149" t="s">
        <v>3550</v>
      </c>
      <c r="C3371" s="150">
        <v>62.059112857522202</v>
      </c>
    </row>
    <row r="3372" spans="2:3" x14ac:dyDescent="0.35">
      <c r="B3372" s="149" t="s">
        <v>3551</v>
      </c>
      <c r="C3372" s="150">
        <v>38.951996368019202</v>
      </c>
    </row>
    <row r="3373" spans="2:3" x14ac:dyDescent="0.35">
      <c r="B3373" s="149" t="s">
        <v>3552</v>
      </c>
      <c r="C3373" s="150">
        <v>29.824293593144599</v>
      </c>
    </row>
    <row r="3374" spans="2:3" x14ac:dyDescent="0.35">
      <c r="B3374" s="149" t="s">
        <v>3553</v>
      </c>
      <c r="C3374" s="150">
        <v>25.491070509752699</v>
      </c>
    </row>
    <row r="3375" spans="2:3" x14ac:dyDescent="0.35">
      <c r="B3375" s="149" t="s">
        <v>3554</v>
      </c>
      <c r="C3375" s="150">
        <v>21.0883523391743</v>
      </c>
    </row>
    <row r="3376" spans="2:3" x14ac:dyDescent="0.35">
      <c r="B3376" s="149" t="s">
        <v>3555</v>
      </c>
      <c r="C3376" s="150">
        <v>19.500185199648001</v>
      </c>
    </row>
    <row r="3377" spans="2:3" x14ac:dyDescent="0.35">
      <c r="B3377" s="149" t="s">
        <v>3556</v>
      </c>
      <c r="C3377" s="150">
        <v>19.7413740316481</v>
      </c>
    </row>
    <row r="3378" spans="2:3" x14ac:dyDescent="0.35">
      <c r="B3378" s="149" t="s">
        <v>3557</v>
      </c>
      <c r="C3378" s="150">
        <v>22.923158905773999</v>
      </c>
    </row>
    <row r="3379" spans="2:3" x14ac:dyDescent="0.35">
      <c r="B3379" s="149" t="s">
        <v>3558</v>
      </c>
      <c r="C3379" s="150">
        <v>28.062388735652199</v>
      </c>
    </row>
    <row r="3380" spans="2:3" x14ac:dyDescent="0.35">
      <c r="B3380" s="149" t="s">
        <v>3559</v>
      </c>
      <c r="C3380" s="150">
        <v>33.989229553643902</v>
      </c>
    </row>
    <row r="3381" spans="2:3" x14ac:dyDescent="0.35">
      <c r="B3381" s="149" t="s">
        <v>3560</v>
      </c>
      <c r="C3381" s="150">
        <v>52.791057259506303</v>
      </c>
    </row>
    <row r="3382" spans="2:3" x14ac:dyDescent="0.35">
      <c r="B3382" s="149" t="s">
        <v>3561</v>
      </c>
      <c r="C3382" s="150">
        <v>70.079871078319698</v>
      </c>
    </row>
    <row r="3383" spans="2:3" x14ac:dyDescent="0.35">
      <c r="B3383" s="149" t="s">
        <v>3562</v>
      </c>
      <c r="C3383" s="150">
        <v>88.798670395829802</v>
      </c>
    </row>
    <row r="3384" spans="2:3" x14ac:dyDescent="0.35">
      <c r="B3384" s="149" t="s">
        <v>3563</v>
      </c>
      <c r="C3384" s="150">
        <v>86.509901990532697</v>
      </c>
    </row>
    <row r="3385" spans="2:3" x14ac:dyDescent="0.35">
      <c r="B3385" s="149" t="s">
        <v>3564</v>
      </c>
      <c r="C3385" s="150">
        <v>75.2379155847905</v>
      </c>
    </row>
    <row r="3386" spans="2:3" x14ac:dyDescent="0.35">
      <c r="B3386" s="149" t="s">
        <v>3565</v>
      </c>
      <c r="C3386" s="150">
        <v>55.148904202954597</v>
      </c>
    </row>
    <row r="3387" spans="2:3" x14ac:dyDescent="0.35">
      <c r="B3387" s="149" t="s">
        <v>3566</v>
      </c>
      <c r="C3387" s="150">
        <v>44.328581914686097</v>
      </c>
    </row>
    <row r="3388" spans="2:3" x14ac:dyDescent="0.35">
      <c r="B3388" s="149" t="s">
        <v>3567</v>
      </c>
      <c r="C3388" s="150">
        <v>42.535412356998599</v>
      </c>
    </row>
    <row r="3389" spans="2:3" x14ac:dyDescent="0.35">
      <c r="B3389" s="149" t="s">
        <v>3568</v>
      </c>
      <c r="C3389" s="150">
        <v>40.521431479924999</v>
      </c>
    </row>
    <row r="3390" spans="2:3" x14ac:dyDescent="0.35">
      <c r="B3390" s="149" t="s">
        <v>3569</v>
      </c>
      <c r="C3390" s="150">
        <v>39.729008338889301</v>
      </c>
    </row>
    <row r="3391" spans="2:3" x14ac:dyDescent="0.35">
      <c r="B3391" s="149" t="s">
        <v>3570</v>
      </c>
      <c r="C3391" s="150">
        <v>42.899268541385297</v>
      </c>
    </row>
    <row r="3392" spans="2:3" x14ac:dyDescent="0.35">
      <c r="B3392" s="149" t="s">
        <v>3571</v>
      </c>
      <c r="C3392" s="150">
        <v>48.9866222408602</v>
      </c>
    </row>
    <row r="3393" spans="2:3" x14ac:dyDescent="0.35">
      <c r="B3393" s="149" t="s">
        <v>3572</v>
      </c>
      <c r="C3393" s="150">
        <v>67.756152027025607</v>
      </c>
    </row>
    <row r="3394" spans="2:3" x14ac:dyDescent="0.35">
      <c r="B3394" s="149" t="s">
        <v>3573</v>
      </c>
      <c r="C3394" s="150">
        <v>58.253992474746703</v>
      </c>
    </row>
    <row r="3395" spans="2:3" x14ac:dyDescent="0.35">
      <c r="B3395" s="149" t="s">
        <v>3574</v>
      </c>
      <c r="C3395" s="150">
        <v>42.705758201937101</v>
      </c>
    </row>
    <row r="3396" spans="2:3" x14ac:dyDescent="0.35">
      <c r="B3396" s="149" t="s">
        <v>3575</v>
      </c>
      <c r="C3396" s="150">
        <v>34.008435660439602</v>
      </c>
    </row>
    <row r="3397" spans="2:3" x14ac:dyDescent="0.35">
      <c r="B3397" s="149" t="s">
        <v>3576</v>
      </c>
      <c r="C3397" s="150">
        <v>31.184857954940501</v>
      </c>
    </row>
    <row r="3398" spans="2:3" x14ac:dyDescent="0.35">
      <c r="B3398" s="149" t="s">
        <v>3577</v>
      </c>
      <c r="C3398" s="150">
        <v>27.044717555905301</v>
      </c>
    </row>
    <row r="3399" spans="2:3" x14ac:dyDescent="0.35">
      <c r="B3399" s="149" t="s">
        <v>3578</v>
      </c>
      <c r="C3399" s="150">
        <v>22.990036530523302</v>
      </c>
    </row>
    <row r="3400" spans="2:3" x14ac:dyDescent="0.35">
      <c r="B3400" s="149" t="s">
        <v>3579</v>
      </c>
      <c r="C3400" s="150">
        <v>20.853552189195302</v>
      </c>
    </row>
    <row r="3401" spans="2:3" x14ac:dyDescent="0.35">
      <c r="B3401" s="149" t="s">
        <v>3580</v>
      </c>
      <c r="C3401" s="150">
        <v>18.619399992263801</v>
      </c>
    </row>
    <row r="3402" spans="2:3" x14ac:dyDescent="0.35">
      <c r="B3402" s="149" t="s">
        <v>3581</v>
      </c>
      <c r="C3402" s="150">
        <v>21.413189001803801</v>
      </c>
    </row>
    <row r="3403" spans="2:3" x14ac:dyDescent="0.35">
      <c r="B3403" s="149" t="s">
        <v>3582</v>
      </c>
      <c r="C3403" s="150">
        <v>27.1028299299895</v>
      </c>
    </row>
    <row r="3404" spans="2:3" x14ac:dyDescent="0.35">
      <c r="B3404" s="149" t="s">
        <v>3583</v>
      </c>
      <c r="C3404" s="150">
        <v>37.677328656187598</v>
      </c>
    </row>
    <row r="3405" spans="2:3" x14ac:dyDescent="0.35">
      <c r="B3405" s="149" t="s">
        <v>3584</v>
      </c>
      <c r="C3405" s="150">
        <v>47.584267589335298</v>
      </c>
    </row>
    <row r="3406" spans="2:3" x14ac:dyDescent="0.35">
      <c r="B3406" s="149" t="s">
        <v>3585</v>
      </c>
      <c r="C3406" s="150">
        <v>59.764939290993503</v>
      </c>
    </row>
    <row r="3407" spans="2:3" x14ac:dyDescent="0.35">
      <c r="B3407" s="149" t="s">
        <v>3586</v>
      </c>
      <c r="C3407" s="150">
        <v>72.919390487527593</v>
      </c>
    </row>
    <row r="3408" spans="2:3" x14ac:dyDescent="0.35">
      <c r="B3408" s="149" t="s">
        <v>3587</v>
      </c>
      <c r="C3408" s="150">
        <v>75.717279930339302</v>
      </c>
    </row>
    <row r="3409" spans="2:3" x14ac:dyDescent="0.35">
      <c r="B3409" s="149" t="s">
        <v>3588</v>
      </c>
      <c r="C3409" s="150">
        <v>69.648658296519201</v>
      </c>
    </row>
    <row r="3410" spans="2:3" x14ac:dyDescent="0.35">
      <c r="B3410" s="149" t="s">
        <v>3589</v>
      </c>
      <c r="C3410" s="150">
        <v>48.376108560435902</v>
      </c>
    </row>
    <row r="3411" spans="2:3" x14ac:dyDescent="0.35">
      <c r="B3411" s="149" t="s">
        <v>3590</v>
      </c>
      <c r="C3411" s="150">
        <v>40.845347533663499</v>
      </c>
    </row>
    <row r="3412" spans="2:3" x14ac:dyDescent="0.35">
      <c r="B3412" s="149" t="s">
        <v>3591</v>
      </c>
      <c r="C3412" s="150">
        <v>31.8536326951217</v>
      </c>
    </row>
    <row r="3413" spans="2:3" x14ac:dyDescent="0.35">
      <c r="B3413" s="149" t="s">
        <v>3592</v>
      </c>
      <c r="C3413" s="150">
        <v>27.936582620087702</v>
      </c>
    </row>
    <row r="3414" spans="2:3" x14ac:dyDescent="0.35">
      <c r="B3414" s="149" t="s">
        <v>3593</v>
      </c>
      <c r="C3414" s="150">
        <v>24.949426837549399</v>
      </c>
    </row>
    <row r="3415" spans="2:3" x14ac:dyDescent="0.35">
      <c r="B3415" s="149" t="s">
        <v>3594</v>
      </c>
      <c r="C3415" s="150">
        <v>27.1341598964983</v>
      </c>
    </row>
    <row r="3416" spans="2:3" x14ac:dyDescent="0.35">
      <c r="B3416" s="149" t="s">
        <v>3595</v>
      </c>
      <c r="C3416" s="150">
        <v>30.268232063538701</v>
      </c>
    </row>
    <row r="3417" spans="2:3" x14ac:dyDescent="0.35">
      <c r="B3417" s="149" t="s">
        <v>3596</v>
      </c>
      <c r="C3417" s="150">
        <v>30.103167184480501</v>
      </c>
    </row>
    <row r="3418" spans="2:3" x14ac:dyDescent="0.35">
      <c r="B3418" s="149" t="s">
        <v>3597</v>
      </c>
      <c r="C3418" s="150">
        <v>29.316732420381001</v>
      </c>
    </row>
    <row r="3419" spans="2:3" x14ac:dyDescent="0.35">
      <c r="B3419" s="149" t="s">
        <v>3598</v>
      </c>
      <c r="C3419" s="150">
        <v>25.404867629506001</v>
      </c>
    </row>
    <row r="3420" spans="2:3" x14ac:dyDescent="0.35">
      <c r="B3420" s="149" t="s">
        <v>3599</v>
      </c>
      <c r="C3420" s="150">
        <v>16.618835729267001</v>
      </c>
    </row>
    <row r="3421" spans="2:3" x14ac:dyDescent="0.35">
      <c r="B3421" s="149" t="s">
        <v>3600</v>
      </c>
      <c r="C3421" s="150">
        <v>11.0511368636506</v>
      </c>
    </row>
    <row r="3422" spans="2:3" x14ac:dyDescent="0.35">
      <c r="B3422" s="149" t="s">
        <v>3601</v>
      </c>
      <c r="C3422" s="150">
        <v>9.7094445875359199</v>
      </c>
    </row>
    <row r="3423" spans="2:3" x14ac:dyDescent="0.35">
      <c r="B3423" s="149" t="s">
        <v>3602</v>
      </c>
      <c r="C3423" s="150">
        <v>6.3273429948948996</v>
      </c>
    </row>
    <row r="3424" spans="2:3" x14ac:dyDescent="0.35">
      <c r="B3424" s="149" t="s">
        <v>3603</v>
      </c>
      <c r="C3424" s="150">
        <v>4.2696493978390002</v>
      </c>
    </row>
    <row r="3425" spans="2:3" x14ac:dyDescent="0.35">
      <c r="B3425" s="149" t="s">
        <v>3604</v>
      </c>
      <c r="C3425" s="150">
        <v>6.2711690831734996</v>
      </c>
    </row>
    <row r="3426" spans="2:3" x14ac:dyDescent="0.35">
      <c r="B3426" s="149" t="s">
        <v>3605</v>
      </c>
      <c r="C3426" s="150">
        <v>9.4570940918028992</v>
      </c>
    </row>
    <row r="3427" spans="2:3" x14ac:dyDescent="0.35">
      <c r="B3427" s="149" t="s">
        <v>3606</v>
      </c>
      <c r="C3427" s="150">
        <v>15.4309735498662</v>
      </c>
    </row>
    <row r="3428" spans="2:3" x14ac:dyDescent="0.35">
      <c r="B3428" s="149" t="s">
        <v>3607</v>
      </c>
      <c r="C3428" s="150">
        <v>25.034119812144699</v>
      </c>
    </row>
    <row r="3429" spans="2:3" x14ac:dyDescent="0.35">
      <c r="B3429" s="149" t="s">
        <v>3608</v>
      </c>
      <c r="C3429" s="150">
        <v>30.4341611566235</v>
      </c>
    </row>
    <row r="3430" spans="2:3" x14ac:dyDescent="0.35">
      <c r="B3430" s="149" t="s">
        <v>3609</v>
      </c>
      <c r="C3430" s="150">
        <v>41.365604377606303</v>
      </c>
    </row>
    <row r="3431" spans="2:3" x14ac:dyDescent="0.35">
      <c r="B3431" s="149" t="s">
        <v>3610</v>
      </c>
      <c r="C3431" s="150">
        <v>40.198483334841001</v>
      </c>
    </row>
    <row r="3432" spans="2:3" x14ac:dyDescent="0.35">
      <c r="B3432" s="149" t="s">
        <v>3611</v>
      </c>
      <c r="C3432" s="150">
        <v>47.0456510666654</v>
      </c>
    </row>
    <row r="3433" spans="2:3" x14ac:dyDescent="0.35">
      <c r="B3433" s="149" t="s">
        <v>3612</v>
      </c>
      <c r="C3433" s="150">
        <v>47.492017611343897</v>
      </c>
    </row>
    <row r="3434" spans="2:3" x14ac:dyDescent="0.35">
      <c r="B3434" s="149" t="s">
        <v>3613</v>
      </c>
      <c r="C3434" s="150">
        <v>26.5092828510301</v>
      </c>
    </row>
    <row r="3435" spans="2:3" x14ac:dyDescent="0.35">
      <c r="B3435" s="149" t="s">
        <v>3614</v>
      </c>
      <c r="C3435" s="150">
        <v>19.162383724860501</v>
      </c>
    </row>
    <row r="3436" spans="2:3" x14ac:dyDescent="0.35">
      <c r="B3436" s="149" t="s">
        <v>3615</v>
      </c>
      <c r="C3436" s="150">
        <v>19.458346627900202</v>
      </c>
    </row>
    <row r="3437" spans="2:3" x14ac:dyDescent="0.35">
      <c r="B3437" s="149" t="s">
        <v>3616</v>
      </c>
      <c r="C3437" s="150">
        <v>16.8327530179806</v>
      </c>
    </row>
    <row r="3438" spans="2:3" x14ac:dyDescent="0.35">
      <c r="B3438" s="149" t="s">
        <v>3617</v>
      </c>
      <c r="C3438" s="150">
        <v>14.997595006703101</v>
      </c>
    </row>
    <row r="3439" spans="2:3" x14ac:dyDescent="0.35">
      <c r="B3439" s="149" t="s">
        <v>3618</v>
      </c>
      <c r="C3439" s="150">
        <v>15.217726228921601</v>
      </c>
    </row>
    <row r="3440" spans="2:3" x14ac:dyDescent="0.35">
      <c r="B3440" s="149" t="s">
        <v>3619</v>
      </c>
      <c r="C3440" s="150">
        <v>16.926915910901101</v>
      </c>
    </row>
    <row r="3441" spans="2:3" x14ac:dyDescent="0.35">
      <c r="B3441" s="149" t="s">
        <v>3620</v>
      </c>
      <c r="C3441" s="150">
        <v>18.306457129145599</v>
      </c>
    </row>
    <row r="3442" spans="2:3" x14ac:dyDescent="0.35">
      <c r="B3442" s="149" t="s">
        <v>3621</v>
      </c>
      <c r="C3442" s="150">
        <v>16.5103116974642</v>
      </c>
    </row>
    <row r="3443" spans="2:3" x14ac:dyDescent="0.35">
      <c r="B3443" s="149" t="s">
        <v>3622</v>
      </c>
      <c r="C3443" s="150">
        <v>11.022072136545599</v>
      </c>
    </row>
    <row r="3444" spans="2:3" x14ac:dyDescent="0.35">
      <c r="B3444" s="149" t="s">
        <v>3623</v>
      </c>
      <c r="C3444" s="150">
        <v>7.4553196285006003</v>
      </c>
    </row>
    <row r="3445" spans="2:3" x14ac:dyDescent="0.35">
      <c r="B3445" s="149" t="s">
        <v>3624</v>
      </c>
      <c r="C3445" s="150">
        <v>5.5477768309847404</v>
      </c>
    </row>
    <row r="3446" spans="2:3" x14ac:dyDescent="0.35">
      <c r="B3446" s="149" t="s">
        <v>3625</v>
      </c>
      <c r="C3446" s="150">
        <v>4.9508373600578004</v>
      </c>
    </row>
    <row r="3447" spans="2:3" x14ac:dyDescent="0.35">
      <c r="B3447" s="149" t="s">
        <v>3626</v>
      </c>
      <c r="C3447" s="150">
        <v>3.7276598142503001</v>
      </c>
    </row>
    <row r="3448" spans="2:3" x14ac:dyDescent="0.35">
      <c r="B3448" s="149" t="s">
        <v>3627</v>
      </c>
      <c r="C3448" s="150">
        <v>2.9132526305552302</v>
      </c>
    </row>
    <row r="3449" spans="2:3" x14ac:dyDescent="0.35">
      <c r="B3449" s="149" t="s">
        <v>3628</v>
      </c>
      <c r="C3449" s="150">
        <v>3.2126624281776399</v>
      </c>
    </row>
    <row r="3450" spans="2:3" x14ac:dyDescent="0.35">
      <c r="B3450" s="149" t="s">
        <v>3629</v>
      </c>
      <c r="C3450" s="150">
        <v>4.6465705746142101</v>
      </c>
    </row>
    <row r="3451" spans="2:3" x14ac:dyDescent="0.35">
      <c r="B3451" s="149" t="s">
        <v>3630</v>
      </c>
      <c r="C3451" s="150">
        <v>6.7112604296995499</v>
      </c>
    </row>
    <row r="3452" spans="2:3" x14ac:dyDescent="0.35">
      <c r="B3452" s="149" t="s">
        <v>3631</v>
      </c>
      <c r="C3452" s="150">
        <v>14.7668097466833</v>
      </c>
    </row>
    <row r="3453" spans="2:3" x14ac:dyDescent="0.35">
      <c r="B3453" s="149" t="s">
        <v>3632</v>
      </c>
      <c r="C3453" s="150">
        <v>23.571588604342399</v>
      </c>
    </row>
    <row r="3454" spans="2:3" x14ac:dyDescent="0.35">
      <c r="B3454" s="149" t="s">
        <v>3633</v>
      </c>
      <c r="C3454" s="150">
        <v>27.091494681467001</v>
      </c>
    </row>
    <row r="3455" spans="2:3" x14ac:dyDescent="0.35">
      <c r="B3455" s="149" t="s">
        <v>3634</v>
      </c>
      <c r="C3455" s="150">
        <v>28.766528771671702</v>
      </c>
    </row>
    <row r="3456" spans="2:3" x14ac:dyDescent="0.35">
      <c r="B3456" s="149" t="s">
        <v>3635</v>
      </c>
      <c r="C3456" s="150">
        <v>29.254421032161499</v>
      </c>
    </row>
    <row r="3457" spans="2:3" x14ac:dyDescent="0.35">
      <c r="B3457" s="149" t="s">
        <v>3636</v>
      </c>
      <c r="C3457" s="150">
        <v>27.3329339792881</v>
      </c>
    </row>
    <row r="3458" spans="2:3" x14ac:dyDescent="0.35">
      <c r="B3458" s="149" t="s">
        <v>3637</v>
      </c>
      <c r="C3458" s="150">
        <v>26.5092828510301</v>
      </c>
    </row>
    <row r="3459" spans="2:3" x14ac:dyDescent="0.35">
      <c r="B3459" s="149" t="s">
        <v>3638</v>
      </c>
      <c r="C3459" s="150">
        <v>19.162383724860501</v>
      </c>
    </row>
    <row r="3460" spans="2:3" x14ac:dyDescent="0.35">
      <c r="B3460" s="149" t="s">
        <v>3639</v>
      </c>
      <c r="C3460" s="150">
        <v>19.458346627900202</v>
      </c>
    </row>
    <row r="3461" spans="2:3" x14ac:dyDescent="0.35">
      <c r="B3461" s="149" t="s">
        <v>3640</v>
      </c>
      <c r="C3461" s="150">
        <v>16.8327530179806</v>
      </c>
    </row>
    <row r="3462" spans="2:3" x14ac:dyDescent="0.35">
      <c r="B3462" s="149" t="s">
        <v>3641</v>
      </c>
      <c r="C3462" s="150">
        <v>14.997595006703101</v>
      </c>
    </row>
    <row r="3463" spans="2:3" x14ac:dyDescent="0.35">
      <c r="B3463" s="149" t="s">
        <v>3642</v>
      </c>
      <c r="C3463" s="150">
        <v>15.217726228921601</v>
      </c>
    </row>
    <row r="3464" spans="2:3" x14ac:dyDescent="0.35">
      <c r="B3464" s="149" t="s">
        <v>3643</v>
      </c>
      <c r="C3464" s="150">
        <v>16.926915910901101</v>
      </c>
    </row>
    <row r="3465" spans="2:3" x14ac:dyDescent="0.35">
      <c r="B3465" s="149" t="s">
        <v>3644</v>
      </c>
      <c r="C3465" s="150">
        <v>18.306457129145599</v>
      </c>
    </row>
    <row r="3466" spans="2:3" x14ac:dyDescent="0.35">
      <c r="B3466" s="149" t="s">
        <v>3645</v>
      </c>
      <c r="C3466" s="150">
        <v>14.2038212341663</v>
      </c>
    </row>
    <row r="3467" spans="2:3" x14ac:dyDescent="0.35">
      <c r="B3467" s="149" t="s">
        <v>3646</v>
      </c>
      <c r="C3467" s="150">
        <v>9.4822887130365707</v>
      </c>
    </row>
    <row r="3468" spans="2:3" x14ac:dyDescent="0.35">
      <c r="B3468" s="149" t="s">
        <v>3647</v>
      </c>
      <c r="C3468" s="150">
        <v>6.4138115129018498</v>
      </c>
    </row>
    <row r="3469" spans="2:3" x14ac:dyDescent="0.35">
      <c r="B3469" s="149" t="s">
        <v>3648</v>
      </c>
      <c r="C3469" s="150">
        <v>4.7727524348592301</v>
      </c>
    </row>
    <row r="3470" spans="2:3" x14ac:dyDescent="0.35">
      <c r="B3470" s="149" t="s">
        <v>3649</v>
      </c>
      <c r="C3470" s="150">
        <v>4.2592054050980401</v>
      </c>
    </row>
    <row r="3471" spans="2:3" x14ac:dyDescent="0.35">
      <c r="B3471" s="149" t="s">
        <v>3650</v>
      </c>
      <c r="C3471" s="150">
        <v>3.20690575645092</v>
      </c>
    </row>
    <row r="3472" spans="2:3" x14ac:dyDescent="0.35">
      <c r="B3472" s="149" t="s">
        <v>3651</v>
      </c>
      <c r="C3472" s="150">
        <v>2.5062712523305501</v>
      </c>
    </row>
    <row r="3473" spans="2:3" x14ac:dyDescent="0.35">
      <c r="B3473" s="149" t="s">
        <v>3652</v>
      </c>
      <c r="C3473" s="150">
        <v>2.76385350269108</v>
      </c>
    </row>
    <row r="3474" spans="2:3" x14ac:dyDescent="0.35">
      <c r="B3474" s="149" t="s">
        <v>3653</v>
      </c>
      <c r="C3474" s="150">
        <v>3.9974446880911598</v>
      </c>
    </row>
    <row r="3475" spans="2:3" x14ac:dyDescent="0.35">
      <c r="B3475" s="149" t="s">
        <v>3654</v>
      </c>
      <c r="C3475" s="150">
        <v>5.7736973805302396</v>
      </c>
    </row>
    <row r="3476" spans="2:3" x14ac:dyDescent="0.35">
      <c r="B3476" s="149" t="s">
        <v>3655</v>
      </c>
      <c r="C3476" s="150">
        <v>12.703886497373</v>
      </c>
    </row>
    <row r="3477" spans="2:3" x14ac:dyDescent="0.35">
      <c r="B3477" s="149" t="s">
        <v>3656</v>
      </c>
      <c r="C3477" s="150">
        <v>20.2786377917271</v>
      </c>
    </row>
    <row r="3478" spans="2:3" x14ac:dyDescent="0.35">
      <c r="B3478" s="149" t="s">
        <v>3657</v>
      </c>
      <c r="C3478" s="150">
        <v>27.091494681467001</v>
      </c>
    </row>
    <row r="3479" spans="2:3" x14ac:dyDescent="0.35">
      <c r="B3479" s="149" t="s">
        <v>3658</v>
      </c>
      <c r="C3479" s="150">
        <v>28.766528771671702</v>
      </c>
    </row>
    <row r="3480" spans="2:3" x14ac:dyDescent="0.35">
      <c r="B3480" s="149" t="s">
        <v>3659</v>
      </c>
      <c r="C3480" s="150">
        <v>29.254421032161499</v>
      </c>
    </row>
    <row r="3481" spans="2:3" x14ac:dyDescent="0.35">
      <c r="B3481" s="149" t="s">
        <v>3660</v>
      </c>
      <c r="C3481" s="150">
        <v>27.3329339792881</v>
      </c>
    </row>
    <row r="3482" spans="2:3" x14ac:dyDescent="0.35">
      <c r="B3482" s="149" t="s">
        <v>3661</v>
      </c>
      <c r="C3482" s="150">
        <v>54.110515020015697</v>
      </c>
    </row>
    <row r="3483" spans="2:3" x14ac:dyDescent="0.35">
      <c r="B3483" s="149" t="s">
        <v>3662</v>
      </c>
      <c r="C3483" s="150">
        <v>46.263873313626199</v>
      </c>
    </row>
    <row r="3484" spans="2:3" x14ac:dyDescent="0.35">
      <c r="B3484" s="149" t="s">
        <v>3663</v>
      </c>
      <c r="C3484" s="150">
        <v>44.684972380863996</v>
      </c>
    </row>
    <row r="3485" spans="2:3" x14ac:dyDescent="0.35">
      <c r="B3485" s="149" t="s">
        <v>3664</v>
      </c>
      <c r="C3485" s="150">
        <v>39.425813685907599</v>
      </c>
    </row>
    <row r="3486" spans="2:3" x14ac:dyDescent="0.35">
      <c r="B3486" s="149" t="s">
        <v>3665</v>
      </c>
      <c r="C3486" s="150">
        <v>36.185549134705802</v>
      </c>
    </row>
    <row r="3487" spans="2:3" x14ac:dyDescent="0.35">
      <c r="B3487" s="149" t="s">
        <v>3666</v>
      </c>
      <c r="C3487" s="150">
        <v>41.160990057960703</v>
      </c>
    </row>
    <row r="3488" spans="2:3" x14ac:dyDescent="0.35">
      <c r="B3488" s="149" t="s">
        <v>3667</v>
      </c>
      <c r="C3488" s="150">
        <v>43.843622322098497</v>
      </c>
    </row>
    <row r="3489" spans="2:3" x14ac:dyDescent="0.35">
      <c r="B3489" s="149" t="s">
        <v>3668</v>
      </c>
      <c r="C3489" s="150">
        <v>69.795725162868294</v>
      </c>
    </row>
    <row r="3490" spans="2:3" x14ac:dyDescent="0.35">
      <c r="B3490" s="149" t="s">
        <v>3669</v>
      </c>
      <c r="C3490" s="150">
        <v>66.536763124197293</v>
      </c>
    </row>
    <row r="3491" spans="2:3" x14ac:dyDescent="0.35">
      <c r="B3491" s="149" t="s">
        <v>3670</v>
      </c>
      <c r="C3491" s="150">
        <v>52.154753394252403</v>
      </c>
    </row>
    <row r="3492" spans="2:3" x14ac:dyDescent="0.35">
      <c r="B3492" s="149" t="s">
        <v>3671</v>
      </c>
      <c r="C3492" s="150">
        <v>42.164242461460702</v>
      </c>
    </row>
    <row r="3493" spans="2:3" x14ac:dyDescent="0.35">
      <c r="B3493" s="149" t="s">
        <v>3672</v>
      </c>
      <c r="C3493" s="150">
        <v>31.493575083696498</v>
      </c>
    </row>
    <row r="3494" spans="2:3" x14ac:dyDescent="0.35">
      <c r="B3494" s="149" t="s">
        <v>3673</v>
      </c>
      <c r="C3494" s="150">
        <v>32.407891880256898</v>
      </c>
    </row>
    <row r="3495" spans="2:3" x14ac:dyDescent="0.35">
      <c r="B3495" s="149" t="s">
        <v>3674</v>
      </c>
      <c r="C3495" s="150">
        <v>27.258348555081799</v>
      </c>
    </row>
    <row r="3496" spans="2:3" x14ac:dyDescent="0.35">
      <c r="B3496" s="149" t="s">
        <v>3675</v>
      </c>
      <c r="C3496" s="150">
        <v>21.777408800116898</v>
      </c>
    </row>
    <row r="3497" spans="2:3" x14ac:dyDescent="0.35">
      <c r="B3497" s="149" t="s">
        <v>3676</v>
      </c>
      <c r="C3497" s="150">
        <v>18.176201189573</v>
      </c>
    </row>
    <row r="3498" spans="2:3" x14ac:dyDescent="0.35">
      <c r="B3498" s="149" t="s">
        <v>3677</v>
      </c>
      <c r="C3498" s="150">
        <v>20.940483984166001</v>
      </c>
    </row>
    <row r="3499" spans="2:3" x14ac:dyDescent="0.35">
      <c r="B3499" s="149" t="s">
        <v>3678</v>
      </c>
      <c r="C3499" s="150">
        <v>29.3846436120857</v>
      </c>
    </row>
    <row r="3500" spans="2:3" x14ac:dyDescent="0.35">
      <c r="B3500" s="149" t="s">
        <v>3679</v>
      </c>
      <c r="C3500" s="150">
        <v>40.668989707888599</v>
      </c>
    </row>
    <row r="3501" spans="2:3" x14ac:dyDescent="0.35">
      <c r="B3501" s="149" t="s">
        <v>3680</v>
      </c>
      <c r="C3501" s="150">
        <v>51.661627569086299</v>
      </c>
    </row>
    <row r="3502" spans="2:3" x14ac:dyDescent="0.35">
      <c r="B3502" s="149" t="s">
        <v>3681</v>
      </c>
      <c r="C3502" s="150">
        <v>62.3579369120406</v>
      </c>
    </row>
    <row r="3503" spans="2:3" x14ac:dyDescent="0.35">
      <c r="B3503" s="149" t="s">
        <v>3682</v>
      </c>
      <c r="C3503" s="150">
        <v>66.436091549182294</v>
      </c>
    </row>
    <row r="3504" spans="2:3" x14ac:dyDescent="0.35">
      <c r="B3504" s="149" t="s">
        <v>3683</v>
      </c>
      <c r="C3504" s="150">
        <v>64.753968093788899</v>
      </c>
    </row>
    <row r="3505" spans="2:3" x14ac:dyDescent="0.35">
      <c r="B3505" s="149" t="s">
        <v>3684</v>
      </c>
      <c r="C3505" s="150">
        <v>52.097964159774698</v>
      </c>
    </row>
    <row r="3506" spans="2:3" x14ac:dyDescent="0.35">
      <c r="B3506" s="149" t="s">
        <v>3685</v>
      </c>
      <c r="C3506" s="150">
        <v>51.396495537598902</v>
      </c>
    </row>
    <row r="3507" spans="2:3" x14ac:dyDescent="0.35">
      <c r="B3507" s="149" t="s">
        <v>3686</v>
      </c>
      <c r="C3507" s="150">
        <v>46.9411736878141</v>
      </c>
    </row>
    <row r="3508" spans="2:3" x14ac:dyDescent="0.35">
      <c r="B3508" s="149" t="s">
        <v>3687</v>
      </c>
      <c r="C3508" s="150">
        <v>43.184992449535898</v>
      </c>
    </row>
    <row r="3509" spans="2:3" x14ac:dyDescent="0.35">
      <c r="B3509" s="149" t="s">
        <v>3688</v>
      </c>
      <c r="C3509" s="150">
        <v>36.300926244118401</v>
      </c>
    </row>
    <row r="3510" spans="2:3" x14ac:dyDescent="0.35">
      <c r="B3510" s="149" t="s">
        <v>3689</v>
      </c>
      <c r="C3510" s="150">
        <v>33.798475150527402</v>
      </c>
    </row>
    <row r="3511" spans="2:3" x14ac:dyDescent="0.35">
      <c r="B3511" s="149" t="s">
        <v>3690</v>
      </c>
      <c r="C3511" s="150">
        <v>43.169964862185303</v>
      </c>
    </row>
    <row r="3512" spans="2:3" x14ac:dyDescent="0.35">
      <c r="B3512" s="149" t="s">
        <v>3691</v>
      </c>
      <c r="C3512" s="150">
        <v>48.121197094543199</v>
      </c>
    </row>
    <row r="3513" spans="2:3" x14ac:dyDescent="0.35">
      <c r="B3513" s="149" t="s">
        <v>3692</v>
      </c>
      <c r="C3513" s="150">
        <v>69.727289707866603</v>
      </c>
    </row>
    <row r="3514" spans="2:3" x14ac:dyDescent="0.35">
      <c r="B3514" s="149" t="s">
        <v>3693</v>
      </c>
      <c r="C3514" s="150">
        <v>61.2047197742137</v>
      </c>
    </row>
    <row r="3515" spans="2:3" x14ac:dyDescent="0.35">
      <c r="B3515" s="149" t="s">
        <v>3694</v>
      </c>
      <c r="C3515" s="150">
        <v>48.963529567304903</v>
      </c>
    </row>
    <row r="3516" spans="2:3" x14ac:dyDescent="0.35">
      <c r="B3516" s="149" t="s">
        <v>3695</v>
      </c>
      <c r="C3516" s="150">
        <v>38.165992098034401</v>
      </c>
    </row>
    <row r="3517" spans="2:3" x14ac:dyDescent="0.35">
      <c r="B3517" s="149" t="s">
        <v>3696</v>
      </c>
      <c r="C3517" s="150">
        <v>29.603192128818101</v>
      </c>
    </row>
    <row r="3518" spans="2:3" x14ac:dyDescent="0.35">
      <c r="B3518" s="149" t="s">
        <v>3697</v>
      </c>
      <c r="C3518" s="150">
        <v>29.328005444927101</v>
      </c>
    </row>
    <row r="3519" spans="2:3" x14ac:dyDescent="0.35">
      <c r="B3519" s="149" t="s">
        <v>3698</v>
      </c>
      <c r="C3519" s="150">
        <v>23.1753975728769</v>
      </c>
    </row>
    <row r="3520" spans="2:3" x14ac:dyDescent="0.35">
      <c r="B3520" s="149" t="s">
        <v>3699</v>
      </c>
      <c r="C3520" s="150">
        <v>21.342666570766202</v>
      </c>
    </row>
    <row r="3521" spans="2:3" x14ac:dyDescent="0.35">
      <c r="B3521" s="149" t="s">
        <v>3700</v>
      </c>
      <c r="C3521" s="150">
        <v>18.177711890937299</v>
      </c>
    </row>
    <row r="3522" spans="2:3" x14ac:dyDescent="0.35">
      <c r="B3522" s="149" t="s">
        <v>3701</v>
      </c>
      <c r="C3522" s="150">
        <v>20.465393585207799</v>
      </c>
    </row>
    <row r="3523" spans="2:3" x14ac:dyDescent="0.35">
      <c r="B3523" s="149" t="s">
        <v>3702</v>
      </c>
      <c r="C3523" s="150">
        <v>30.2046628003203</v>
      </c>
    </row>
    <row r="3524" spans="2:3" x14ac:dyDescent="0.35">
      <c r="B3524" s="149" t="s">
        <v>3703</v>
      </c>
      <c r="C3524" s="150">
        <v>43.033779815094697</v>
      </c>
    </row>
    <row r="3525" spans="2:3" x14ac:dyDescent="0.35">
      <c r="B3525" s="149" t="s">
        <v>3704</v>
      </c>
      <c r="C3525" s="150">
        <v>54.280727305037303</v>
      </c>
    </row>
    <row r="3526" spans="2:3" x14ac:dyDescent="0.35">
      <c r="B3526" s="149" t="s">
        <v>3705</v>
      </c>
      <c r="C3526" s="150">
        <v>69.129764210826707</v>
      </c>
    </row>
    <row r="3527" spans="2:3" x14ac:dyDescent="0.35">
      <c r="B3527" s="149" t="s">
        <v>3706</v>
      </c>
      <c r="C3527" s="150">
        <v>69.962006310296601</v>
      </c>
    </row>
    <row r="3528" spans="2:3" x14ac:dyDescent="0.35">
      <c r="B3528" s="149" t="s">
        <v>3707</v>
      </c>
      <c r="C3528" s="150">
        <v>77.252532973580799</v>
      </c>
    </row>
    <row r="3529" spans="2:3" x14ac:dyDescent="0.35">
      <c r="B3529" s="149" t="s">
        <v>3708</v>
      </c>
      <c r="C3529" s="150">
        <v>68.014144749886398</v>
      </c>
    </row>
    <row r="3530" spans="2:3" x14ac:dyDescent="0.35">
      <c r="B3530" s="149" t="s">
        <v>3709</v>
      </c>
      <c r="C3530" s="150">
        <v>63.083684195137799</v>
      </c>
    </row>
    <row r="3531" spans="2:3" x14ac:dyDescent="0.35">
      <c r="B3531" s="149" t="s">
        <v>3710</v>
      </c>
      <c r="C3531" s="150">
        <v>48.129869306272198</v>
      </c>
    </row>
    <row r="3532" spans="2:3" x14ac:dyDescent="0.35">
      <c r="B3532" s="149" t="s">
        <v>3711</v>
      </c>
      <c r="C3532" s="150">
        <v>41.124970847845297</v>
      </c>
    </row>
    <row r="3533" spans="2:3" x14ac:dyDescent="0.35">
      <c r="B3533" s="149" t="s">
        <v>3712</v>
      </c>
      <c r="C3533" s="150">
        <v>39.114180889004601</v>
      </c>
    </row>
    <row r="3534" spans="2:3" x14ac:dyDescent="0.35">
      <c r="B3534" s="149" t="s">
        <v>3713</v>
      </c>
      <c r="C3534" s="150">
        <v>28.976283187894001</v>
      </c>
    </row>
    <row r="3535" spans="2:3" x14ac:dyDescent="0.35">
      <c r="B3535" s="149" t="s">
        <v>3714</v>
      </c>
      <c r="C3535" s="150">
        <v>30.0058329895848</v>
      </c>
    </row>
    <row r="3536" spans="2:3" x14ac:dyDescent="0.35">
      <c r="B3536" s="149" t="s">
        <v>3715</v>
      </c>
      <c r="C3536" s="150">
        <v>41.430667942808803</v>
      </c>
    </row>
    <row r="3537" spans="2:3" x14ac:dyDescent="0.35">
      <c r="B3537" s="149" t="s">
        <v>3716</v>
      </c>
      <c r="C3537" s="150">
        <v>74.235292470220799</v>
      </c>
    </row>
    <row r="3538" spans="2:3" x14ac:dyDescent="0.35">
      <c r="B3538" s="149" t="s">
        <v>3717</v>
      </c>
      <c r="C3538" s="150">
        <v>67.280101613502197</v>
      </c>
    </row>
    <row r="3539" spans="2:3" x14ac:dyDescent="0.35">
      <c r="B3539" s="149" t="s">
        <v>3718</v>
      </c>
      <c r="C3539" s="150">
        <v>62.059112857522202</v>
      </c>
    </row>
    <row r="3540" spans="2:3" x14ac:dyDescent="0.35">
      <c r="B3540" s="149" t="s">
        <v>3719</v>
      </c>
      <c r="C3540" s="150">
        <v>38.951996368019202</v>
      </c>
    </row>
    <row r="3541" spans="2:3" x14ac:dyDescent="0.35">
      <c r="B3541" s="149" t="s">
        <v>3720</v>
      </c>
      <c r="C3541" s="150">
        <v>29.824293593144599</v>
      </c>
    </row>
    <row r="3542" spans="2:3" x14ac:dyDescent="0.35">
      <c r="B3542" s="149" t="s">
        <v>3721</v>
      </c>
      <c r="C3542" s="150">
        <v>25.491070509752699</v>
      </c>
    </row>
    <row r="3543" spans="2:3" x14ac:dyDescent="0.35">
      <c r="B3543" s="149" t="s">
        <v>3722</v>
      </c>
      <c r="C3543" s="150">
        <v>21.0883523391743</v>
      </c>
    </row>
    <row r="3544" spans="2:3" x14ac:dyDescent="0.35">
      <c r="B3544" s="149" t="s">
        <v>3723</v>
      </c>
      <c r="C3544" s="150">
        <v>19.500185199648001</v>
      </c>
    </row>
    <row r="3545" spans="2:3" x14ac:dyDescent="0.35">
      <c r="B3545" s="149" t="s">
        <v>3724</v>
      </c>
      <c r="C3545" s="150">
        <v>19.7413740316481</v>
      </c>
    </row>
    <row r="3546" spans="2:3" x14ac:dyDescent="0.35">
      <c r="B3546" s="149" t="s">
        <v>3725</v>
      </c>
      <c r="C3546" s="150">
        <v>22.923158905773999</v>
      </c>
    </row>
    <row r="3547" spans="2:3" x14ac:dyDescent="0.35">
      <c r="B3547" s="149" t="s">
        <v>3726</v>
      </c>
      <c r="C3547" s="150">
        <v>28.062388735652199</v>
      </c>
    </row>
    <row r="3548" spans="2:3" x14ac:dyDescent="0.35">
      <c r="B3548" s="149" t="s">
        <v>3727</v>
      </c>
      <c r="C3548" s="150">
        <v>33.989229553643902</v>
      </c>
    </row>
    <row r="3549" spans="2:3" x14ac:dyDescent="0.35">
      <c r="B3549" s="149" t="s">
        <v>3728</v>
      </c>
      <c r="C3549" s="150">
        <v>52.791057259506303</v>
      </c>
    </row>
    <row r="3550" spans="2:3" x14ac:dyDescent="0.35">
      <c r="B3550" s="149" t="s">
        <v>3729</v>
      </c>
      <c r="C3550" s="150">
        <v>70.079871078319698</v>
      </c>
    </row>
    <row r="3551" spans="2:3" x14ac:dyDescent="0.35">
      <c r="B3551" s="149" t="s">
        <v>3730</v>
      </c>
      <c r="C3551" s="150">
        <v>88.798670395829802</v>
      </c>
    </row>
    <row r="3552" spans="2:3" x14ac:dyDescent="0.35">
      <c r="B3552" s="149" t="s">
        <v>3731</v>
      </c>
      <c r="C3552" s="150">
        <v>86.509901990532697</v>
      </c>
    </row>
    <row r="3553" spans="2:3" x14ac:dyDescent="0.35">
      <c r="B3553" s="149" t="s">
        <v>3732</v>
      </c>
      <c r="C3553" s="150">
        <v>75.2379155847905</v>
      </c>
    </row>
    <row r="3554" spans="2:3" x14ac:dyDescent="0.35">
      <c r="B3554" s="149" t="s">
        <v>3733</v>
      </c>
      <c r="C3554" s="150">
        <v>55.148904202954597</v>
      </c>
    </row>
    <row r="3555" spans="2:3" x14ac:dyDescent="0.35">
      <c r="B3555" s="149" t="s">
        <v>3734</v>
      </c>
      <c r="C3555" s="150">
        <v>44.328581914686097</v>
      </c>
    </row>
    <row r="3556" spans="2:3" x14ac:dyDescent="0.35">
      <c r="B3556" s="149" t="s">
        <v>3735</v>
      </c>
      <c r="C3556" s="150">
        <v>42.535412356998599</v>
      </c>
    </row>
    <row r="3557" spans="2:3" x14ac:dyDescent="0.35">
      <c r="B3557" s="149" t="s">
        <v>3736</v>
      </c>
      <c r="C3557" s="150">
        <v>40.521431479924999</v>
      </c>
    </row>
    <row r="3558" spans="2:3" x14ac:dyDescent="0.35">
      <c r="B3558" s="149" t="s">
        <v>3737</v>
      </c>
      <c r="C3558" s="150">
        <v>39.729008338889301</v>
      </c>
    </row>
    <row r="3559" spans="2:3" x14ac:dyDescent="0.35">
      <c r="B3559" s="149" t="s">
        <v>3738</v>
      </c>
      <c r="C3559" s="150">
        <v>42.899268541385297</v>
      </c>
    </row>
    <row r="3560" spans="2:3" x14ac:dyDescent="0.35">
      <c r="B3560" s="149" t="s">
        <v>3739</v>
      </c>
      <c r="C3560" s="150">
        <v>48.9866222408602</v>
      </c>
    </row>
    <row r="3561" spans="2:3" x14ac:dyDescent="0.35">
      <c r="B3561" s="149" t="s">
        <v>3740</v>
      </c>
      <c r="C3561" s="150">
        <v>67.756152027025607</v>
      </c>
    </row>
    <row r="3562" spans="2:3" x14ac:dyDescent="0.35">
      <c r="B3562" s="149" t="s">
        <v>3741</v>
      </c>
      <c r="C3562" s="150">
        <v>58.253992474746703</v>
      </c>
    </row>
    <row r="3563" spans="2:3" x14ac:dyDescent="0.35">
      <c r="B3563" s="149" t="s">
        <v>3742</v>
      </c>
      <c r="C3563" s="150">
        <v>42.705758201937101</v>
      </c>
    </row>
    <row r="3564" spans="2:3" x14ac:dyDescent="0.35">
      <c r="B3564" s="149" t="s">
        <v>3743</v>
      </c>
      <c r="C3564" s="150">
        <v>34.008435660439602</v>
      </c>
    </row>
    <row r="3565" spans="2:3" x14ac:dyDescent="0.35">
      <c r="B3565" s="149" t="s">
        <v>3744</v>
      </c>
      <c r="C3565" s="150">
        <v>31.184857954940501</v>
      </c>
    </row>
    <row r="3566" spans="2:3" x14ac:dyDescent="0.35">
      <c r="B3566" s="149" t="s">
        <v>3745</v>
      </c>
      <c r="C3566" s="150">
        <v>27.044717555905301</v>
      </c>
    </row>
    <row r="3567" spans="2:3" x14ac:dyDescent="0.35">
      <c r="B3567" s="149" t="s">
        <v>3746</v>
      </c>
      <c r="C3567" s="150">
        <v>22.990036530523302</v>
      </c>
    </row>
    <row r="3568" spans="2:3" x14ac:dyDescent="0.35">
      <c r="B3568" s="149" t="s">
        <v>3747</v>
      </c>
      <c r="C3568" s="150">
        <v>20.853552189195302</v>
      </c>
    </row>
    <row r="3569" spans="2:3" x14ac:dyDescent="0.35">
      <c r="B3569" s="149" t="s">
        <v>3748</v>
      </c>
      <c r="C3569" s="150">
        <v>18.619399992263801</v>
      </c>
    </row>
    <row r="3570" spans="2:3" x14ac:dyDescent="0.35">
      <c r="B3570" s="149" t="s">
        <v>3749</v>
      </c>
      <c r="C3570" s="150">
        <v>21.413189001803801</v>
      </c>
    </row>
    <row r="3571" spans="2:3" x14ac:dyDescent="0.35">
      <c r="B3571" s="149" t="s">
        <v>3750</v>
      </c>
      <c r="C3571" s="150">
        <v>27.1028299299895</v>
      </c>
    </row>
    <row r="3572" spans="2:3" x14ac:dyDescent="0.35">
      <c r="B3572" s="149" t="s">
        <v>3751</v>
      </c>
      <c r="C3572" s="150">
        <v>37.677328656187598</v>
      </c>
    </row>
    <row r="3573" spans="2:3" x14ac:dyDescent="0.35">
      <c r="B3573" s="149" t="s">
        <v>3752</v>
      </c>
      <c r="C3573" s="150">
        <v>47.584267589335298</v>
      </c>
    </row>
    <row r="3574" spans="2:3" x14ac:dyDescent="0.35">
      <c r="B3574" s="149" t="s">
        <v>3753</v>
      </c>
      <c r="C3574" s="150">
        <v>59.764939290993503</v>
      </c>
    </row>
    <row r="3575" spans="2:3" x14ac:dyDescent="0.35">
      <c r="B3575" s="149" t="s">
        <v>3754</v>
      </c>
      <c r="C3575" s="150">
        <v>72.919390487527593</v>
      </c>
    </row>
    <row r="3576" spans="2:3" x14ac:dyDescent="0.35">
      <c r="B3576" s="149" t="s">
        <v>3755</v>
      </c>
      <c r="C3576" s="150">
        <v>75.717279930339302</v>
      </c>
    </row>
    <row r="3577" spans="2:3" x14ac:dyDescent="0.35">
      <c r="B3577" s="149" t="s">
        <v>3756</v>
      </c>
      <c r="C3577" s="150">
        <v>69.648658296519201</v>
      </c>
    </row>
    <row r="3578" spans="2:3" x14ac:dyDescent="0.35">
      <c r="B3578" s="149" t="s">
        <v>3757</v>
      </c>
      <c r="C3578" s="150">
        <v>48.376108560435902</v>
      </c>
    </row>
    <row r="3579" spans="2:3" x14ac:dyDescent="0.35">
      <c r="B3579" s="149" t="s">
        <v>3758</v>
      </c>
      <c r="C3579" s="150">
        <v>40.845347533663499</v>
      </c>
    </row>
    <row r="3580" spans="2:3" x14ac:dyDescent="0.35">
      <c r="B3580" s="149" t="s">
        <v>3759</v>
      </c>
      <c r="C3580" s="150">
        <v>31.8536326951217</v>
      </c>
    </row>
    <row r="3581" spans="2:3" x14ac:dyDescent="0.35">
      <c r="B3581" s="149" t="s">
        <v>3760</v>
      </c>
      <c r="C3581" s="150">
        <v>27.936582620087702</v>
      </c>
    </row>
    <row r="3582" spans="2:3" x14ac:dyDescent="0.35">
      <c r="B3582" s="149" t="s">
        <v>3761</v>
      </c>
      <c r="C3582" s="150">
        <v>24.949426837549399</v>
      </c>
    </row>
    <row r="3583" spans="2:3" x14ac:dyDescent="0.35">
      <c r="B3583" s="149" t="s">
        <v>3762</v>
      </c>
      <c r="C3583" s="150">
        <v>27.1341598964983</v>
      </c>
    </row>
    <row r="3584" spans="2:3" x14ac:dyDescent="0.35">
      <c r="B3584" s="149" t="s">
        <v>3763</v>
      </c>
      <c r="C3584" s="150">
        <v>30.268232063538701</v>
      </c>
    </row>
    <row r="3585" spans="2:3" x14ac:dyDescent="0.35">
      <c r="B3585" s="149" t="s">
        <v>3764</v>
      </c>
      <c r="C3585" s="150">
        <v>30.103167184480501</v>
      </c>
    </row>
    <row r="3586" spans="2:3" x14ac:dyDescent="0.35">
      <c r="B3586" s="149" t="s">
        <v>3765</v>
      </c>
      <c r="C3586" s="150">
        <v>29.316732420381001</v>
      </c>
    </row>
    <row r="3587" spans="2:3" x14ac:dyDescent="0.35">
      <c r="B3587" s="149" t="s">
        <v>3766</v>
      </c>
      <c r="C3587" s="150">
        <v>25.404867629506001</v>
      </c>
    </row>
    <row r="3588" spans="2:3" x14ac:dyDescent="0.35">
      <c r="B3588" s="149" t="s">
        <v>3767</v>
      </c>
      <c r="C3588" s="150">
        <v>16.618835729267001</v>
      </c>
    </row>
    <row r="3589" spans="2:3" x14ac:dyDescent="0.35">
      <c r="B3589" s="149" t="s">
        <v>3768</v>
      </c>
      <c r="C3589" s="150">
        <v>11.0511368636506</v>
      </c>
    </row>
    <row r="3590" spans="2:3" x14ac:dyDescent="0.35">
      <c r="B3590" s="149" t="s">
        <v>3769</v>
      </c>
      <c r="C3590" s="150">
        <v>9.7094445875359199</v>
      </c>
    </row>
    <row r="3591" spans="2:3" x14ac:dyDescent="0.35">
      <c r="B3591" s="149" t="s">
        <v>3770</v>
      </c>
      <c r="C3591" s="150">
        <v>6.3273429948948996</v>
      </c>
    </row>
    <row r="3592" spans="2:3" x14ac:dyDescent="0.35">
      <c r="B3592" s="149" t="s">
        <v>3771</v>
      </c>
      <c r="C3592" s="150">
        <v>4.2696493978390002</v>
      </c>
    </row>
    <row r="3593" spans="2:3" x14ac:dyDescent="0.35">
      <c r="B3593" s="149" t="s">
        <v>3772</v>
      </c>
      <c r="C3593" s="150">
        <v>6.2711690831734996</v>
      </c>
    </row>
    <row r="3594" spans="2:3" x14ac:dyDescent="0.35">
      <c r="B3594" s="149" t="s">
        <v>3773</v>
      </c>
      <c r="C3594" s="150">
        <v>9.4570940918028992</v>
      </c>
    </row>
    <row r="3595" spans="2:3" x14ac:dyDescent="0.35">
      <c r="B3595" s="149" t="s">
        <v>3774</v>
      </c>
      <c r="C3595" s="150">
        <v>15.4309735498662</v>
      </c>
    </row>
    <row r="3596" spans="2:3" x14ac:dyDescent="0.35">
      <c r="B3596" s="149" t="s">
        <v>3775</v>
      </c>
      <c r="C3596" s="150">
        <v>25.034119812144699</v>
      </c>
    </row>
    <row r="3597" spans="2:3" x14ac:dyDescent="0.35">
      <c r="B3597" s="149" t="s">
        <v>3776</v>
      </c>
      <c r="C3597" s="150">
        <v>30.4341611566235</v>
      </c>
    </row>
    <row r="3598" spans="2:3" x14ac:dyDescent="0.35">
      <c r="B3598" s="149" t="s">
        <v>3777</v>
      </c>
      <c r="C3598" s="150">
        <v>41.365604377606303</v>
      </c>
    </row>
    <row r="3599" spans="2:3" x14ac:dyDescent="0.35">
      <c r="B3599" s="149" t="s">
        <v>3778</v>
      </c>
      <c r="C3599" s="150">
        <v>40.198483334841001</v>
      </c>
    </row>
    <row r="3600" spans="2:3" x14ac:dyDescent="0.35">
      <c r="B3600" s="149" t="s">
        <v>3779</v>
      </c>
      <c r="C3600" s="150">
        <v>47.0456510666654</v>
      </c>
    </row>
    <row r="3601" spans="2:3" x14ac:dyDescent="0.35">
      <c r="B3601" s="149" t="s">
        <v>3780</v>
      </c>
      <c r="C3601" s="150">
        <v>47.492017611343897</v>
      </c>
    </row>
    <row r="3602" spans="2:3" x14ac:dyDescent="0.35">
      <c r="B3602" s="149" t="s">
        <v>3781</v>
      </c>
      <c r="C3602" s="150">
        <v>26.5092828510301</v>
      </c>
    </row>
    <row r="3603" spans="2:3" x14ac:dyDescent="0.35">
      <c r="B3603" s="149" t="s">
        <v>3782</v>
      </c>
      <c r="C3603" s="150">
        <v>19.162383724860501</v>
      </c>
    </row>
    <row r="3604" spans="2:3" x14ac:dyDescent="0.35">
      <c r="B3604" s="149" t="s">
        <v>3783</v>
      </c>
      <c r="C3604" s="150">
        <v>19.458346627900202</v>
      </c>
    </row>
    <row r="3605" spans="2:3" x14ac:dyDescent="0.35">
      <c r="B3605" s="149" t="s">
        <v>3784</v>
      </c>
      <c r="C3605" s="150">
        <v>16.8327530179806</v>
      </c>
    </row>
    <row r="3606" spans="2:3" x14ac:dyDescent="0.35">
      <c r="B3606" s="149" t="s">
        <v>3785</v>
      </c>
      <c r="C3606" s="150">
        <v>14.997595006703101</v>
      </c>
    </row>
    <row r="3607" spans="2:3" x14ac:dyDescent="0.35">
      <c r="B3607" s="149" t="s">
        <v>3786</v>
      </c>
      <c r="C3607" s="150">
        <v>15.217726228921601</v>
      </c>
    </row>
    <row r="3608" spans="2:3" x14ac:dyDescent="0.35">
      <c r="B3608" s="149" t="s">
        <v>3787</v>
      </c>
      <c r="C3608" s="150">
        <v>16.926915910901101</v>
      </c>
    </row>
    <row r="3609" spans="2:3" x14ac:dyDescent="0.35">
      <c r="B3609" s="149" t="s">
        <v>3788</v>
      </c>
      <c r="C3609" s="150">
        <v>18.306457129145599</v>
      </c>
    </row>
    <row r="3610" spans="2:3" x14ac:dyDescent="0.35">
      <c r="B3610" s="149" t="s">
        <v>3789</v>
      </c>
      <c r="C3610" s="150">
        <v>16.5103116974642</v>
      </c>
    </row>
    <row r="3611" spans="2:3" x14ac:dyDescent="0.35">
      <c r="B3611" s="149" t="s">
        <v>3790</v>
      </c>
      <c r="C3611" s="150">
        <v>11.022072136545599</v>
      </c>
    </row>
    <row r="3612" spans="2:3" x14ac:dyDescent="0.35">
      <c r="B3612" s="149" t="s">
        <v>3791</v>
      </c>
      <c r="C3612" s="150">
        <v>7.4553196285006003</v>
      </c>
    </row>
    <row r="3613" spans="2:3" x14ac:dyDescent="0.35">
      <c r="B3613" s="149" t="s">
        <v>3792</v>
      </c>
      <c r="C3613" s="150">
        <v>5.5477768309847404</v>
      </c>
    </row>
    <row r="3614" spans="2:3" x14ac:dyDescent="0.35">
      <c r="B3614" s="149" t="s">
        <v>3793</v>
      </c>
      <c r="C3614" s="150">
        <v>4.9508373600578004</v>
      </c>
    </row>
    <row r="3615" spans="2:3" x14ac:dyDescent="0.35">
      <c r="B3615" s="149" t="s">
        <v>3794</v>
      </c>
      <c r="C3615" s="150">
        <v>3.7276598142503001</v>
      </c>
    </row>
    <row r="3616" spans="2:3" x14ac:dyDescent="0.35">
      <c r="B3616" s="149" t="s">
        <v>3795</v>
      </c>
      <c r="C3616" s="150">
        <v>2.9132526305552302</v>
      </c>
    </row>
    <row r="3617" spans="2:3" x14ac:dyDescent="0.35">
      <c r="B3617" s="149" t="s">
        <v>3796</v>
      </c>
      <c r="C3617" s="150">
        <v>3.2126624281776399</v>
      </c>
    </row>
    <row r="3618" spans="2:3" x14ac:dyDescent="0.35">
      <c r="B3618" s="149" t="s">
        <v>3797</v>
      </c>
      <c r="C3618" s="150">
        <v>4.6465705746142101</v>
      </c>
    </row>
    <row r="3619" spans="2:3" x14ac:dyDescent="0.35">
      <c r="B3619" s="149" t="s">
        <v>3798</v>
      </c>
      <c r="C3619" s="150">
        <v>6.7112604296995499</v>
      </c>
    </row>
    <row r="3620" spans="2:3" x14ac:dyDescent="0.35">
      <c r="B3620" s="149" t="s">
        <v>3799</v>
      </c>
      <c r="C3620" s="150">
        <v>14.7668097466833</v>
      </c>
    </row>
    <row r="3621" spans="2:3" x14ac:dyDescent="0.35">
      <c r="B3621" s="149" t="s">
        <v>3800</v>
      </c>
      <c r="C3621" s="150">
        <v>23.571588604342399</v>
      </c>
    </row>
    <row r="3622" spans="2:3" x14ac:dyDescent="0.35">
      <c r="B3622" s="149" t="s">
        <v>3801</v>
      </c>
      <c r="C3622" s="150">
        <v>27.091494681467001</v>
      </c>
    </row>
    <row r="3623" spans="2:3" x14ac:dyDescent="0.35">
      <c r="B3623" s="149" t="s">
        <v>3802</v>
      </c>
      <c r="C3623" s="150">
        <v>28.766528771671702</v>
      </c>
    </row>
    <row r="3624" spans="2:3" x14ac:dyDescent="0.35">
      <c r="B3624" s="149" t="s">
        <v>3803</v>
      </c>
      <c r="C3624" s="150">
        <v>29.254421032161499</v>
      </c>
    </row>
    <row r="3625" spans="2:3" x14ac:dyDescent="0.35">
      <c r="B3625" s="149" t="s">
        <v>3804</v>
      </c>
      <c r="C3625" s="150">
        <v>27.3329339792881</v>
      </c>
    </row>
    <row r="3626" spans="2:3" x14ac:dyDescent="0.35">
      <c r="B3626" s="149" t="s">
        <v>3805</v>
      </c>
      <c r="C3626" s="150">
        <v>41.509891688682202</v>
      </c>
    </row>
    <row r="3627" spans="2:3" x14ac:dyDescent="0.35">
      <c r="B3627" s="149" t="s">
        <v>3806</v>
      </c>
      <c r="C3627" s="150">
        <v>34.138421256844701</v>
      </c>
    </row>
    <row r="3628" spans="2:3" x14ac:dyDescent="0.35">
      <c r="B3628" s="149" t="s">
        <v>3807</v>
      </c>
      <c r="C3628" s="150">
        <v>32.450873990827397</v>
      </c>
    </row>
    <row r="3629" spans="2:3" x14ac:dyDescent="0.35">
      <c r="B3629" s="149" t="s">
        <v>3808</v>
      </c>
      <c r="C3629" s="150">
        <v>26.577455294018598</v>
      </c>
    </row>
    <row r="3630" spans="2:3" x14ac:dyDescent="0.35">
      <c r="B3630" s="149" t="s">
        <v>3809</v>
      </c>
      <c r="C3630" s="150">
        <v>24.5580551578125</v>
      </c>
    </row>
    <row r="3631" spans="2:3" x14ac:dyDescent="0.35">
      <c r="B3631" s="149" t="s">
        <v>3810</v>
      </c>
      <c r="C3631" s="150">
        <v>32.645083340994802</v>
      </c>
    </row>
    <row r="3632" spans="2:3" x14ac:dyDescent="0.35">
      <c r="B3632" s="149" t="s">
        <v>3811</v>
      </c>
      <c r="C3632" s="150">
        <v>38.488333595059103</v>
      </c>
    </row>
    <row r="3633" spans="2:3" x14ac:dyDescent="0.35">
      <c r="B3633" s="149" t="s">
        <v>3812</v>
      </c>
      <c r="C3633" s="150">
        <v>51.265611861166498</v>
      </c>
    </row>
    <row r="3634" spans="2:3" x14ac:dyDescent="0.35">
      <c r="B3634" s="149" t="s">
        <v>3813</v>
      </c>
      <c r="C3634" s="150">
        <v>50.003834787239001</v>
      </c>
    </row>
    <row r="3635" spans="2:3" x14ac:dyDescent="0.35">
      <c r="B3635" s="149" t="s">
        <v>3814</v>
      </c>
      <c r="C3635" s="150">
        <v>41.603332307874197</v>
      </c>
    </row>
    <row r="3636" spans="2:3" x14ac:dyDescent="0.35">
      <c r="B3636" s="149" t="s">
        <v>3815</v>
      </c>
      <c r="C3636" s="150">
        <v>29.773425185828899</v>
      </c>
    </row>
    <row r="3637" spans="2:3" x14ac:dyDescent="0.35">
      <c r="B3637" s="149" t="s">
        <v>3816</v>
      </c>
      <c r="C3637" s="150">
        <v>21.4302815276566</v>
      </c>
    </row>
    <row r="3638" spans="2:3" x14ac:dyDescent="0.35">
      <c r="B3638" s="149" t="s">
        <v>3817</v>
      </c>
      <c r="C3638" s="150">
        <v>24.3145442030686</v>
      </c>
    </row>
    <row r="3639" spans="2:3" x14ac:dyDescent="0.35">
      <c r="B3639" s="149" t="s">
        <v>3818</v>
      </c>
      <c r="C3639" s="150">
        <v>20.5470489476679</v>
      </c>
    </row>
    <row r="3640" spans="2:3" x14ac:dyDescent="0.35">
      <c r="B3640" s="149" t="s">
        <v>3819</v>
      </c>
      <c r="C3640" s="150">
        <v>17.752788325021399</v>
      </c>
    </row>
    <row r="3641" spans="2:3" x14ac:dyDescent="0.35">
      <c r="B3641" s="149" t="s">
        <v>3820</v>
      </c>
      <c r="C3641" s="150">
        <v>18.0801533045104</v>
      </c>
    </row>
    <row r="3642" spans="2:3" x14ac:dyDescent="0.35">
      <c r="B3642" s="149" t="s">
        <v>3821</v>
      </c>
      <c r="C3642" s="150">
        <v>20.271446806816101</v>
      </c>
    </row>
    <row r="3643" spans="2:3" x14ac:dyDescent="0.35">
      <c r="B3643" s="149" t="s">
        <v>3822</v>
      </c>
      <c r="C3643" s="150">
        <v>30.649196455743802</v>
      </c>
    </row>
    <row r="3644" spans="2:3" x14ac:dyDescent="0.35">
      <c r="B3644" s="149" t="s">
        <v>3823</v>
      </c>
      <c r="C3644" s="150">
        <v>44.153701357482603</v>
      </c>
    </row>
    <row r="3645" spans="2:3" x14ac:dyDescent="0.35">
      <c r="B3645" s="149" t="s">
        <v>3824</v>
      </c>
      <c r="C3645" s="150">
        <v>61.024656098154303</v>
      </c>
    </row>
    <row r="3646" spans="2:3" x14ac:dyDescent="0.35">
      <c r="B3646" s="149" t="s">
        <v>3825</v>
      </c>
      <c r="C3646" s="150">
        <v>59.6939205528953</v>
      </c>
    </row>
    <row r="3647" spans="2:3" x14ac:dyDescent="0.35">
      <c r="B3647" s="149" t="s">
        <v>3826</v>
      </c>
      <c r="C3647" s="150">
        <v>64.943229590428501</v>
      </c>
    </row>
    <row r="3648" spans="2:3" x14ac:dyDescent="0.35">
      <c r="B3648" s="149" t="s">
        <v>3827</v>
      </c>
      <c r="C3648" s="150">
        <v>72.700761813011397</v>
      </c>
    </row>
    <row r="3649" spans="2:3" x14ac:dyDescent="0.35">
      <c r="B3649" s="149" t="s">
        <v>3828</v>
      </c>
      <c r="C3649" s="150">
        <v>61.422949427686298</v>
      </c>
    </row>
    <row r="3650" spans="2:3" x14ac:dyDescent="0.35">
      <c r="B3650" s="149" t="s">
        <v>3829</v>
      </c>
      <c r="C3650" s="150">
        <v>51.556962592989002</v>
      </c>
    </row>
    <row r="3651" spans="2:3" x14ac:dyDescent="0.35">
      <c r="B3651" s="149" t="s">
        <v>3830</v>
      </c>
      <c r="C3651" s="150">
        <v>45.280946429288598</v>
      </c>
    </row>
    <row r="3652" spans="2:3" x14ac:dyDescent="0.35">
      <c r="B3652" s="149" t="s">
        <v>3831</v>
      </c>
      <c r="C3652" s="150">
        <v>42.433944748999899</v>
      </c>
    </row>
    <row r="3653" spans="2:3" x14ac:dyDescent="0.35">
      <c r="B3653" s="149" t="s">
        <v>3832</v>
      </c>
      <c r="C3653" s="150">
        <v>32.714462316708598</v>
      </c>
    </row>
    <row r="3654" spans="2:3" x14ac:dyDescent="0.35">
      <c r="B3654" s="149" t="s">
        <v>3833</v>
      </c>
      <c r="C3654" s="150">
        <v>26.633764219368501</v>
      </c>
    </row>
    <row r="3655" spans="2:3" x14ac:dyDescent="0.35">
      <c r="B3655" s="149" t="s">
        <v>3834</v>
      </c>
      <c r="C3655" s="150">
        <v>37.410854567041604</v>
      </c>
    </row>
    <row r="3656" spans="2:3" x14ac:dyDescent="0.35">
      <c r="B3656" s="149" t="s">
        <v>3835</v>
      </c>
      <c r="C3656" s="150">
        <v>46.762035443707298</v>
      </c>
    </row>
    <row r="3657" spans="2:3" x14ac:dyDescent="0.35">
      <c r="B3657" s="149" t="s">
        <v>3836</v>
      </c>
      <c r="C3657" s="150">
        <v>58.084352232229499</v>
      </c>
    </row>
    <row r="3658" spans="2:3" x14ac:dyDescent="0.35">
      <c r="B3658" s="149" t="s">
        <v>3837</v>
      </c>
      <c r="C3658" s="150">
        <v>62.703864523180002</v>
      </c>
    </row>
    <row r="3659" spans="2:3" x14ac:dyDescent="0.35">
      <c r="B3659" s="149" t="s">
        <v>3838</v>
      </c>
      <c r="C3659" s="150">
        <v>53.221514505085501</v>
      </c>
    </row>
    <row r="3660" spans="2:3" x14ac:dyDescent="0.35">
      <c r="B3660" s="149" t="s">
        <v>3839</v>
      </c>
      <c r="C3660" s="150">
        <v>40.5747708043411</v>
      </c>
    </row>
    <row r="3661" spans="2:3" x14ac:dyDescent="0.35">
      <c r="B3661" s="149" t="s">
        <v>3840</v>
      </c>
      <c r="C3661" s="150">
        <v>31.246221410198</v>
      </c>
    </row>
    <row r="3662" spans="2:3" x14ac:dyDescent="0.35">
      <c r="B3662" s="149" t="s">
        <v>3841</v>
      </c>
      <c r="C3662" s="150">
        <v>25.269659135806201</v>
      </c>
    </row>
    <row r="3663" spans="2:3" x14ac:dyDescent="0.35">
      <c r="B3663" s="149" t="s">
        <v>3842</v>
      </c>
      <c r="C3663" s="150">
        <v>18.482502587011702</v>
      </c>
    </row>
    <row r="3664" spans="2:3" x14ac:dyDescent="0.35">
      <c r="B3664" s="149" t="s">
        <v>3843</v>
      </c>
      <c r="C3664" s="150">
        <v>16.609167663164602</v>
      </c>
    </row>
    <row r="3665" spans="2:3" x14ac:dyDescent="0.35">
      <c r="B3665" s="149" t="s">
        <v>3844</v>
      </c>
      <c r="C3665" s="150">
        <v>18.198729604791598</v>
      </c>
    </row>
    <row r="3666" spans="2:3" x14ac:dyDescent="0.35">
      <c r="B3666" s="149" t="s">
        <v>3845</v>
      </c>
      <c r="C3666" s="150">
        <v>21.1941592216922</v>
      </c>
    </row>
    <row r="3667" spans="2:3" x14ac:dyDescent="0.35">
      <c r="B3667" s="149" t="s">
        <v>3846</v>
      </c>
      <c r="C3667" s="150">
        <v>29.751972531301501</v>
      </c>
    </row>
    <row r="3668" spans="2:3" x14ac:dyDescent="0.35">
      <c r="B3668" s="149" t="s">
        <v>3847</v>
      </c>
      <c r="C3668" s="150">
        <v>40.340387318263097</v>
      </c>
    </row>
    <row r="3669" spans="2:3" x14ac:dyDescent="0.35">
      <c r="B3669" s="149" t="s">
        <v>3848</v>
      </c>
      <c r="C3669" s="150">
        <v>52.163106267583501</v>
      </c>
    </row>
    <row r="3670" spans="2:3" x14ac:dyDescent="0.35">
      <c r="B3670" s="149" t="s">
        <v>3849</v>
      </c>
      <c r="C3670" s="150">
        <v>57.770792287130803</v>
      </c>
    </row>
    <row r="3671" spans="2:3" x14ac:dyDescent="0.35">
      <c r="B3671" s="149" t="s">
        <v>3850</v>
      </c>
      <c r="C3671" s="150">
        <v>53.086224224671497</v>
      </c>
    </row>
    <row r="3672" spans="2:3" x14ac:dyDescent="0.35">
      <c r="B3672" s="149" t="s">
        <v>3851</v>
      </c>
      <c r="C3672" s="150">
        <v>59.076708147863101</v>
      </c>
    </row>
    <row r="3673" spans="2:3" x14ac:dyDescent="0.35">
      <c r="B3673" s="149" t="s">
        <v>3852</v>
      </c>
      <c r="C3673" s="150">
        <v>53.3555529484644</v>
      </c>
    </row>
    <row r="3674" spans="2:3" x14ac:dyDescent="0.35">
      <c r="B3674" s="149" t="s">
        <v>3853</v>
      </c>
      <c r="C3674" s="150">
        <v>47.472819933552501</v>
      </c>
    </row>
    <row r="3675" spans="2:3" x14ac:dyDescent="0.35">
      <c r="B3675" s="149" t="s">
        <v>3854</v>
      </c>
      <c r="C3675" s="150">
        <v>37.856649808522</v>
      </c>
    </row>
    <row r="3676" spans="2:3" x14ac:dyDescent="0.35">
      <c r="B3676" s="149" t="s">
        <v>3855</v>
      </c>
      <c r="C3676" s="150">
        <v>35.810411873491098</v>
      </c>
    </row>
    <row r="3677" spans="2:3" x14ac:dyDescent="0.35">
      <c r="B3677" s="149" t="s">
        <v>3856</v>
      </c>
      <c r="C3677" s="150">
        <v>32.086847892667699</v>
      </c>
    </row>
    <row r="3678" spans="2:3" x14ac:dyDescent="0.35">
      <c r="B3678" s="149" t="s">
        <v>3857</v>
      </c>
      <c r="C3678" s="150">
        <v>30.8553111798789</v>
      </c>
    </row>
    <row r="3679" spans="2:3" x14ac:dyDescent="0.35">
      <c r="B3679" s="149" t="s">
        <v>3858</v>
      </c>
      <c r="C3679" s="150">
        <v>34.5818703857841</v>
      </c>
    </row>
    <row r="3680" spans="2:3" x14ac:dyDescent="0.35">
      <c r="B3680" s="149" t="s">
        <v>3859</v>
      </c>
      <c r="C3680" s="150">
        <v>41.109464247326798</v>
      </c>
    </row>
    <row r="3681" spans="2:3" x14ac:dyDescent="0.35">
      <c r="B3681" s="149" t="s">
        <v>3860</v>
      </c>
      <c r="C3681" s="150">
        <v>49.316880175563703</v>
      </c>
    </row>
    <row r="3682" spans="2:3" x14ac:dyDescent="0.35">
      <c r="B3682" s="149" t="s">
        <v>3861</v>
      </c>
      <c r="C3682" s="150">
        <v>51.3625133499417</v>
      </c>
    </row>
    <row r="3683" spans="2:3" x14ac:dyDescent="0.35">
      <c r="B3683" s="149" t="s">
        <v>3862</v>
      </c>
      <c r="C3683" s="150">
        <v>39.318351397129099</v>
      </c>
    </row>
    <row r="3684" spans="2:3" x14ac:dyDescent="0.35">
      <c r="B3684" s="149" t="s">
        <v>3863</v>
      </c>
      <c r="C3684" s="150">
        <v>30.764764181173799</v>
      </c>
    </row>
    <row r="3685" spans="2:3" x14ac:dyDescent="0.35">
      <c r="B3685" s="149" t="s">
        <v>3864</v>
      </c>
      <c r="C3685" s="150">
        <v>27.6658173116519</v>
      </c>
    </row>
    <row r="3686" spans="2:3" x14ac:dyDescent="0.35">
      <c r="B3686" s="149" t="s">
        <v>3865</v>
      </c>
      <c r="C3686" s="150">
        <v>27.671743584549802</v>
      </c>
    </row>
    <row r="3687" spans="2:3" x14ac:dyDescent="0.35">
      <c r="B3687" s="149" t="s">
        <v>3866</v>
      </c>
      <c r="C3687" s="150">
        <v>26.7911982031383</v>
      </c>
    </row>
    <row r="3688" spans="2:3" x14ac:dyDescent="0.35">
      <c r="B3688" s="149" t="s">
        <v>3867</v>
      </c>
      <c r="C3688" s="150">
        <v>24.4764947804372</v>
      </c>
    </row>
    <row r="3689" spans="2:3" x14ac:dyDescent="0.35">
      <c r="B3689" s="149" t="s">
        <v>3868</v>
      </c>
      <c r="C3689" s="150">
        <v>22.681327948451202</v>
      </c>
    </row>
    <row r="3690" spans="2:3" x14ac:dyDescent="0.35">
      <c r="B3690" s="149" t="s">
        <v>3869</v>
      </c>
      <c r="C3690" s="150">
        <v>23.937697802803999</v>
      </c>
    </row>
    <row r="3691" spans="2:3" x14ac:dyDescent="0.35">
      <c r="B3691" s="149" t="s">
        <v>3870</v>
      </c>
      <c r="C3691" s="150">
        <v>32.423626736508297</v>
      </c>
    </row>
    <row r="3692" spans="2:3" x14ac:dyDescent="0.35">
      <c r="B3692" s="149" t="s">
        <v>3871</v>
      </c>
      <c r="C3692" s="150">
        <v>42.734353866687997</v>
      </c>
    </row>
    <row r="3693" spans="2:3" x14ac:dyDescent="0.35">
      <c r="B3693" s="149" t="s">
        <v>3872</v>
      </c>
      <c r="C3693" s="150">
        <v>63.318768921435698</v>
      </c>
    </row>
    <row r="3694" spans="2:3" x14ac:dyDescent="0.35">
      <c r="B3694" s="149" t="s">
        <v>3873</v>
      </c>
      <c r="C3694" s="150">
        <v>63.908119161418199</v>
      </c>
    </row>
    <row r="3695" spans="2:3" x14ac:dyDescent="0.35">
      <c r="B3695" s="149" t="s">
        <v>3874</v>
      </c>
      <c r="C3695" s="150">
        <v>67.056100722361094</v>
      </c>
    </row>
    <row r="3696" spans="2:3" x14ac:dyDescent="0.35">
      <c r="B3696" s="149" t="s">
        <v>3875</v>
      </c>
      <c r="C3696" s="150">
        <v>69.162243159027298</v>
      </c>
    </row>
    <row r="3697" spans="2:3" x14ac:dyDescent="0.35">
      <c r="B3697" s="149" t="s">
        <v>3876</v>
      </c>
      <c r="C3697" s="150">
        <v>63.235191926379997</v>
      </c>
    </row>
    <row r="3698" spans="2:3" x14ac:dyDescent="0.35">
      <c r="B3698" s="149" t="s">
        <v>3877</v>
      </c>
      <c r="C3698" s="150">
        <v>52.603426485964199</v>
      </c>
    </row>
    <row r="3699" spans="2:3" x14ac:dyDescent="0.35">
      <c r="B3699" s="149" t="s">
        <v>3878</v>
      </c>
      <c r="C3699" s="150">
        <v>42.761760269855003</v>
      </c>
    </row>
    <row r="3700" spans="2:3" x14ac:dyDescent="0.35">
      <c r="B3700" s="149" t="s">
        <v>3879</v>
      </c>
      <c r="C3700" s="150">
        <v>39.074605892645501</v>
      </c>
    </row>
    <row r="3701" spans="2:3" x14ac:dyDescent="0.35">
      <c r="B3701" s="149" t="s">
        <v>3880</v>
      </c>
      <c r="C3701" s="150">
        <v>32.639573214173197</v>
      </c>
    </row>
    <row r="3702" spans="2:3" x14ac:dyDescent="0.35">
      <c r="B3702" s="149" t="s">
        <v>3881</v>
      </c>
      <c r="C3702" s="150">
        <v>30.9084928147029</v>
      </c>
    </row>
    <row r="3703" spans="2:3" x14ac:dyDescent="0.35">
      <c r="B3703" s="149" t="s">
        <v>3882</v>
      </c>
      <c r="C3703" s="150">
        <v>34.2394073596532</v>
      </c>
    </row>
    <row r="3704" spans="2:3" x14ac:dyDescent="0.35">
      <c r="B3704" s="149" t="s">
        <v>3883</v>
      </c>
      <c r="C3704" s="150">
        <v>47.086035885528098</v>
      </c>
    </row>
    <row r="3705" spans="2:3" x14ac:dyDescent="0.35">
      <c r="B3705" s="149" t="s">
        <v>3884</v>
      </c>
      <c r="C3705" s="150">
        <v>58.067813791519697</v>
      </c>
    </row>
    <row r="3706" spans="2:3" x14ac:dyDescent="0.35">
      <c r="B3706" s="149" t="s">
        <v>3885</v>
      </c>
      <c r="C3706" s="150">
        <v>59.384759839368101</v>
      </c>
    </row>
    <row r="3707" spans="2:3" x14ac:dyDescent="0.35">
      <c r="B3707" s="149" t="s">
        <v>3886</v>
      </c>
      <c r="C3707" s="150">
        <v>47.681308593409597</v>
      </c>
    </row>
    <row r="3708" spans="2:3" x14ac:dyDescent="0.35">
      <c r="B3708" s="149" t="s">
        <v>3887</v>
      </c>
      <c r="C3708" s="150">
        <v>37.925816727340703</v>
      </c>
    </row>
    <row r="3709" spans="2:3" x14ac:dyDescent="0.35">
      <c r="B3709" s="149" t="s">
        <v>3888</v>
      </c>
      <c r="C3709" s="150">
        <v>31.3628237534184</v>
      </c>
    </row>
    <row r="3710" spans="2:3" x14ac:dyDescent="0.35">
      <c r="B3710" s="149" t="s">
        <v>3889</v>
      </c>
      <c r="C3710" s="150">
        <v>28.371862500831899</v>
      </c>
    </row>
    <row r="3711" spans="2:3" x14ac:dyDescent="0.35">
      <c r="B3711" s="149" t="s">
        <v>3890</v>
      </c>
      <c r="C3711" s="150">
        <v>24.967838263093899</v>
      </c>
    </row>
    <row r="3712" spans="2:3" x14ac:dyDescent="0.35">
      <c r="B3712" s="149" t="s">
        <v>3891</v>
      </c>
      <c r="C3712" s="150">
        <v>23.2317609325825</v>
      </c>
    </row>
    <row r="3713" spans="2:3" x14ac:dyDescent="0.35">
      <c r="B3713" s="149" t="s">
        <v>3892</v>
      </c>
      <c r="C3713" s="150">
        <v>23.1404447631535</v>
      </c>
    </row>
    <row r="3714" spans="2:3" x14ac:dyDescent="0.35">
      <c r="B3714" s="149" t="s">
        <v>3893</v>
      </c>
      <c r="C3714" s="150">
        <v>26.622943833994501</v>
      </c>
    </row>
    <row r="3715" spans="2:3" x14ac:dyDescent="0.35">
      <c r="B3715" s="149" t="s">
        <v>3894</v>
      </c>
      <c r="C3715" s="150">
        <v>34.213243713993002</v>
      </c>
    </row>
    <row r="3716" spans="2:3" x14ac:dyDescent="0.35">
      <c r="B3716" s="149" t="s">
        <v>3895</v>
      </c>
      <c r="C3716" s="150">
        <v>45.237174246036602</v>
      </c>
    </row>
    <row r="3717" spans="2:3" x14ac:dyDescent="0.35">
      <c r="B3717" s="149" t="s">
        <v>3896</v>
      </c>
      <c r="C3717" s="150">
        <v>55.603342995161903</v>
      </c>
    </row>
    <row r="3718" spans="2:3" x14ac:dyDescent="0.35">
      <c r="B3718" s="149" t="s">
        <v>3897</v>
      </c>
      <c r="C3718" s="150">
        <v>61.625524747898098</v>
      </c>
    </row>
    <row r="3719" spans="2:3" x14ac:dyDescent="0.35">
      <c r="B3719" s="149" t="s">
        <v>3898</v>
      </c>
      <c r="C3719" s="150">
        <v>58.603255239804</v>
      </c>
    </row>
    <row r="3720" spans="2:3" x14ac:dyDescent="0.35">
      <c r="B3720" s="149" t="s">
        <v>3899</v>
      </c>
      <c r="C3720" s="150">
        <v>60.883118052936901</v>
      </c>
    </row>
    <row r="3721" spans="2:3" x14ac:dyDescent="0.35">
      <c r="B3721" s="149" t="s">
        <v>3900</v>
      </c>
      <c r="C3721" s="150">
        <v>53.306531418054902</v>
      </c>
    </row>
    <row r="3722" spans="2:3" x14ac:dyDescent="0.35">
      <c r="B3722" s="149" t="s">
        <v>3901</v>
      </c>
      <c r="C3722" s="150">
        <v>44.888541828517702</v>
      </c>
    </row>
    <row r="3723" spans="2:3" x14ac:dyDescent="0.35">
      <c r="B3723" s="149" t="s">
        <v>3902</v>
      </c>
      <c r="C3723" s="150">
        <v>40.974762698896598</v>
      </c>
    </row>
    <row r="3724" spans="2:3" x14ac:dyDescent="0.35">
      <c r="B3724" s="149" t="s">
        <v>3903</v>
      </c>
      <c r="C3724" s="150">
        <v>37.508348630513197</v>
      </c>
    </row>
    <row r="3725" spans="2:3" x14ac:dyDescent="0.35">
      <c r="B3725" s="149" t="s">
        <v>3904</v>
      </c>
      <c r="C3725" s="150">
        <v>33.035458196660599</v>
      </c>
    </row>
    <row r="3726" spans="2:3" x14ac:dyDescent="0.35">
      <c r="B3726" s="149" t="s">
        <v>3905</v>
      </c>
      <c r="C3726" s="150">
        <v>30.539031924605499</v>
      </c>
    </row>
    <row r="3727" spans="2:3" x14ac:dyDescent="0.35">
      <c r="B3727" s="149" t="s">
        <v>3906</v>
      </c>
      <c r="C3727" s="150">
        <v>34.209173837358797</v>
      </c>
    </row>
    <row r="3728" spans="2:3" x14ac:dyDescent="0.35">
      <c r="B3728" s="149" t="s">
        <v>3907</v>
      </c>
      <c r="C3728" s="150">
        <v>39.807888664912298</v>
      </c>
    </row>
    <row r="3729" spans="2:3" x14ac:dyDescent="0.35">
      <c r="B3729" s="149" t="s">
        <v>3908</v>
      </c>
      <c r="C3729" s="150">
        <v>54.170701692990399</v>
      </c>
    </row>
    <row r="3730" spans="2:3" x14ac:dyDescent="0.35">
      <c r="B3730" s="149" t="s">
        <v>3909</v>
      </c>
      <c r="C3730" s="150">
        <v>57.726170647560799</v>
      </c>
    </row>
    <row r="3731" spans="2:3" x14ac:dyDescent="0.35">
      <c r="B3731" s="149" t="s">
        <v>3910</v>
      </c>
      <c r="C3731" s="150">
        <v>50.837158320606903</v>
      </c>
    </row>
    <row r="3732" spans="2:3" x14ac:dyDescent="0.35">
      <c r="B3732" s="149" t="s">
        <v>3911</v>
      </c>
      <c r="C3732" s="150">
        <v>38.633893975922597</v>
      </c>
    </row>
    <row r="3733" spans="2:3" x14ac:dyDescent="0.35">
      <c r="B3733" s="149" t="s">
        <v>3912</v>
      </c>
      <c r="C3733" s="150">
        <v>32.500676353252103</v>
      </c>
    </row>
    <row r="3734" spans="2:3" x14ac:dyDescent="0.35">
      <c r="B3734" s="149" t="s">
        <v>3913</v>
      </c>
      <c r="C3734" s="150">
        <v>27.168751524028501</v>
      </c>
    </row>
    <row r="3735" spans="2:3" x14ac:dyDescent="0.35">
      <c r="B3735" s="149" t="s">
        <v>3914</v>
      </c>
      <c r="C3735" s="150">
        <v>24.327941080813801</v>
      </c>
    </row>
    <row r="3736" spans="2:3" x14ac:dyDescent="0.35">
      <c r="B3736" s="149" t="s">
        <v>3915</v>
      </c>
      <c r="C3736" s="150">
        <v>22.395964369068299</v>
      </c>
    </row>
    <row r="3737" spans="2:3" x14ac:dyDescent="0.35">
      <c r="B3737" s="149" t="s">
        <v>3916</v>
      </c>
      <c r="C3737" s="150">
        <v>21.484874534004199</v>
      </c>
    </row>
    <row r="3738" spans="2:3" x14ac:dyDescent="0.35">
      <c r="B3738" s="149" t="s">
        <v>3917</v>
      </c>
      <c r="C3738" s="150">
        <v>23.5270243046328</v>
      </c>
    </row>
    <row r="3739" spans="2:3" x14ac:dyDescent="0.35">
      <c r="B3739" s="149" t="s">
        <v>3918</v>
      </c>
      <c r="C3739" s="150">
        <v>28.2580735430878</v>
      </c>
    </row>
    <row r="3740" spans="2:3" x14ac:dyDescent="0.35">
      <c r="B3740" s="149" t="s">
        <v>3919</v>
      </c>
      <c r="C3740" s="150">
        <v>37.810040146527101</v>
      </c>
    </row>
    <row r="3741" spans="2:3" x14ac:dyDescent="0.35">
      <c r="B3741" s="149" t="s">
        <v>3920</v>
      </c>
      <c r="C3741" s="150">
        <v>51.332373059682197</v>
      </c>
    </row>
    <row r="3742" spans="2:3" x14ac:dyDescent="0.35">
      <c r="B3742" s="149" t="s">
        <v>3921</v>
      </c>
      <c r="C3742" s="150">
        <v>57.020610978597702</v>
      </c>
    </row>
    <row r="3743" spans="2:3" x14ac:dyDescent="0.35">
      <c r="B3743" s="149" t="s">
        <v>3922</v>
      </c>
      <c r="C3743" s="150">
        <v>60.843548774628502</v>
      </c>
    </row>
    <row r="3744" spans="2:3" x14ac:dyDescent="0.35">
      <c r="B3744" s="149" t="s">
        <v>3923</v>
      </c>
      <c r="C3744" s="150">
        <v>60.228184259638098</v>
      </c>
    </row>
    <row r="3745" spans="2:3" x14ac:dyDescent="0.35">
      <c r="B3745" s="149" t="s">
        <v>3924</v>
      </c>
      <c r="C3745" s="150">
        <v>54.907694771783802</v>
      </c>
    </row>
    <row r="3746" spans="2:3" x14ac:dyDescent="0.35">
      <c r="B3746" s="149" t="s">
        <v>3925</v>
      </c>
      <c r="C3746" s="150">
        <v>48.855839106907197</v>
      </c>
    </row>
    <row r="3747" spans="2:3" x14ac:dyDescent="0.35">
      <c r="B3747" s="149" t="s">
        <v>3926</v>
      </c>
      <c r="C3747" s="150">
        <v>36.934749059302497</v>
      </c>
    </row>
    <row r="3748" spans="2:3" x14ac:dyDescent="0.35">
      <c r="B3748" s="149" t="s">
        <v>3927</v>
      </c>
      <c r="C3748" s="150">
        <v>31.5308718662213</v>
      </c>
    </row>
    <row r="3749" spans="2:3" x14ac:dyDescent="0.35">
      <c r="B3749" s="149" t="s">
        <v>3928</v>
      </c>
      <c r="C3749" s="150">
        <v>29.002286307874201</v>
      </c>
    </row>
    <row r="3750" spans="2:3" x14ac:dyDescent="0.35">
      <c r="B3750" s="149" t="s">
        <v>3929</v>
      </c>
      <c r="C3750" s="150">
        <v>24.522671524640199</v>
      </c>
    </row>
    <row r="3751" spans="2:3" x14ac:dyDescent="0.35">
      <c r="B3751" s="149" t="s">
        <v>3930</v>
      </c>
      <c r="C3751" s="150">
        <v>25.172153218046301</v>
      </c>
    </row>
    <row r="3752" spans="2:3" x14ac:dyDescent="0.35">
      <c r="B3752" s="149" t="s">
        <v>3931</v>
      </c>
      <c r="C3752" s="150">
        <v>26.161449935389701</v>
      </c>
    </row>
    <row r="3753" spans="2:3" x14ac:dyDescent="0.35">
      <c r="B3753" s="149" t="s">
        <v>3932</v>
      </c>
      <c r="C3753" s="150">
        <v>26.489636308317699</v>
      </c>
    </row>
    <row r="3754" spans="2:3" x14ac:dyDescent="0.35">
      <c r="B3754" s="149" t="s">
        <v>3933</v>
      </c>
      <c r="C3754" s="150">
        <v>27.056856063102799</v>
      </c>
    </row>
    <row r="3755" spans="2:3" x14ac:dyDescent="0.35">
      <c r="B3755" s="149" t="s">
        <v>3934</v>
      </c>
      <c r="C3755" s="150">
        <v>24.077767950841402</v>
      </c>
    </row>
    <row r="3756" spans="2:3" x14ac:dyDescent="0.35">
      <c r="B3756" s="149" t="s">
        <v>3935</v>
      </c>
      <c r="C3756" s="150">
        <v>11.592903674676601</v>
      </c>
    </row>
    <row r="3757" spans="2:3" x14ac:dyDescent="0.35">
      <c r="B3757" s="149" t="s">
        <v>3936</v>
      </c>
      <c r="C3757" s="150">
        <v>6.3053129916880204</v>
      </c>
    </row>
    <row r="3758" spans="2:3" x14ac:dyDescent="0.35">
      <c r="B3758" s="149" t="s">
        <v>3937</v>
      </c>
      <c r="C3758" s="150">
        <v>4.5183769532649496</v>
      </c>
    </row>
    <row r="3759" spans="2:3" x14ac:dyDescent="0.35">
      <c r="B3759" s="149" t="s">
        <v>3938</v>
      </c>
      <c r="C3759" s="150">
        <v>2.9877019278237502</v>
      </c>
    </row>
    <row r="3760" spans="2:3" x14ac:dyDescent="0.35">
      <c r="B3760" s="149" t="s">
        <v>3939</v>
      </c>
      <c r="C3760" s="150">
        <v>1.99883590125847</v>
      </c>
    </row>
    <row r="3761" spans="2:3" x14ac:dyDescent="0.35">
      <c r="B3761" s="149" t="s">
        <v>3940</v>
      </c>
      <c r="C3761" s="150">
        <v>3.5454464854901402</v>
      </c>
    </row>
    <row r="3762" spans="2:3" x14ac:dyDescent="0.35">
      <c r="B3762" s="149" t="s">
        <v>3941</v>
      </c>
      <c r="C3762" s="150">
        <v>7.77009232807674</v>
      </c>
    </row>
    <row r="3763" spans="2:3" x14ac:dyDescent="0.35">
      <c r="B3763" s="149" t="s">
        <v>3942</v>
      </c>
      <c r="C3763" s="150">
        <v>18.325031227482299</v>
      </c>
    </row>
    <row r="3764" spans="2:3" x14ac:dyDescent="0.35">
      <c r="B3764" s="149" t="s">
        <v>3943</v>
      </c>
      <c r="C3764" s="150">
        <v>30.086334996404201</v>
      </c>
    </row>
    <row r="3765" spans="2:3" x14ac:dyDescent="0.35">
      <c r="B3765" s="149" t="s">
        <v>3944</v>
      </c>
      <c r="C3765" s="150">
        <v>41.991058794440299</v>
      </c>
    </row>
    <row r="3766" spans="2:3" x14ac:dyDescent="0.35">
      <c r="B3766" s="149" t="s">
        <v>3945</v>
      </c>
      <c r="C3766" s="150">
        <v>44.700534479598097</v>
      </c>
    </row>
    <row r="3767" spans="2:3" x14ac:dyDescent="0.35">
      <c r="B3767" s="149" t="s">
        <v>3946</v>
      </c>
      <c r="C3767" s="150">
        <v>44.733697669513397</v>
      </c>
    </row>
    <row r="3768" spans="2:3" x14ac:dyDescent="0.35">
      <c r="B3768" s="149" t="s">
        <v>3947</v>
      </c>
      <c r="C3768" s="150">
        <v>54.349299981837603</v>
      </c>
    </row>
    <row r="3769" spans="2:3" x14ac:dyDescent="0.35">
      <c r="B3769" s="149" t="s">
        <v>3948</v>
      </c>
      <c r="C3769" s="150">
        <v>51.009723688289199</v>
      </c>
    </row>
    <row r="3770" spans="2:3" x14ac:dyDescent="0.35">
      <c r="B3770" s="149" t="s">
        <v>3949</v>
      </c>
      <c r="C3770" s="150">
        <v>36.574318954815901</v>
      </c>
    </row>
    <row r="3771" spans="2:3" x14ac:dyDescent="0.35">
      <c r="B3771" s="149" t="s">
        <v>3950</v>
      </c>
      <c r="C3771" s="150">
        <v>25.852518710506899</v>
      </c>
    </row>
    <row r="3772" spans="2:3" x14ac:dyDescent="0.35">
      <c r="B3772" s="149" t="s">
        <v>3951</v>
      </c>
      <c r="C3772" s="150">
        <v>21.044239386217299</v>
      </c>
    </row>
    <row r="3773" spans="2:3" x14ac:dyDescent="0.35">
      <c r="B3773" s="149" t="s">
        <v>3952</v>
      </c>
      <c r="C3773" s="150">
        <v>18.042829858858401</v>
      </c>
    </row>
    <row r="3774" spans="2:3" x14ac:dyDescent="0.35">
      <c r="B3774" s="149" t="s">
        <v>3953</v>
      </c>
      <c r="C3774" s="150">
        <v>17.384433294297299</v>
      </c>
    </row>
    <row r="3775" spans="2:3" x14ac:dyDescent="0.35">
      <c r="B3775" s="149" t="s">
        <v>3954</v>
      </c>
      <c r="C3775" s="150">
        <v>16.4602684717056</v>
      </c>
    </row>
    <row r="3776" spans="2:3" x14ac:dyDescent="0.35">
      <c r="B3776" s="149" t="s">
        <v>3955</v>
      </c>
      <c r="C3776" s="150">
        <v>15.8461666168162</v>
      </c>
    </row>
    <row r="3777" spans="2:3" x14ac:dyDescent="0.35">
      <c r="B3777" s="149" t="s">
        <v>3956</v>
      </c>
      <c r="C3777" s="150">
        <v>14.6285936373587</v>
      </c>
    </row>
    <row r="3778" spans="2:3" x14ac:dyDescent="0.35">
      <c r="B3778" s="149" t="s">
        <v>3957</v>
      </c>
      <c r="C3778" s="150">
        <v>9.6250632328360606</v>
      </c>
    </row>
    <row r="3779" spans="2:3" x14ac:dyDescent="0.35">
      <c r="B3779" s="149" t="s">
        <v>3958</v>
      </c>
      <c r="C3779" s="150">
        <v>5.8057961860977096</v>
      </c>
    </row>
    <row r="3780" spans="2:3" x14ac:dyDescent="0.35">
      <c r="B3780" s="149" t="s">
        <v>3959</v>
      </c>
      <c r="C3780" s="150">
        <v>2.7831251980963998</v>
      </c>
    </row>
    <row r="3781" spans="2:3" x14ac:dyDescent="0.35">
      <c r="B3781" s="149" t="s">
        <v>3960</v>
      </c>
      <c r="C3781" s="150">
        <v>2.1048846036023199</v>
      </c>
    </row>
    <row r="3782" spans="2:3" x14ac:dyDescent="0.35">
      <c r="B3782" s="149" t="s">
        <v>3961</v>
      </c>
      <c r="C3782" s="150">
        <v>1.72607624648937</v>
      </c>
    </row>
    <row r="3783" spans="2:3" x14ac:dyDescent="0.35">
      <c r="B3783" s="149" t="s">
        <v>3962</v>
      </c>
      <c r="C3783" s="150">
        <v>1.0524423018011599</v>
      </c>
    </row>
    <row r="3784" spans="2:3" x14ac:dyDescent="0.35">
      <c r="B3784" s="149" t="s">
        <v>3963</v>
      </c>
      <c r="C3784" s="150">
        <v>0.89581620840179499</v>
      </c>
    </row>
    <row r="3785" spans="2:3" x14ac:dyDescent="0.35">
      <c r="B3785" s="149" t="s">
        <v>3964</v>
      </c>
      <c r="C3785" s="150">
        <v>1.7476920648092</v>
      </c>
    </row>
    <row r="3786" spans="2:3" x14ac:dyDescent="0.35">
      <c r="B3786" s="149" t="s">
        <v>3965</v>
      </c>
      <c r="C3786" s="150">
        <v>3.1059450421842301</v>
      </c>
    </row>
    <row r="3787" spans="2:3" x14ac:dyDescent="0.35">
      <c r="B3787" s="149" t="s">
        <v>3966</v>
      </c>
      <c r="C3787" s="150">
        <v>8.87701417589928</v>
      </c>
    </row>
    <row r="3788" spans="2:3" x14ac:dyDescent="0.35">
      <c r="B3788" s="149" t="s">
        <v>3967</v>
      </c>
      <c r="C3788" s="150">
        <v>21.646647437753298</v>
      </c>
    </row>
    <row r="3789" spans="2:3" x14ac:dyDescent="0.35">
      <c r="B3789" s="149" t="s">
        <v>3968</v>
      </c>
      <c r="C3789" s="150">
        <v>31.9478251190192</v>
      </c>
    </row>
    <row r="3790" spans="2:3" x14ac:dyDescent="0.35">
      <c r="B3790" s="149" t="s">
        <v>3969</v>
      </c>
      <c r="C3790" s="150">
        <v>35.853201081359501</v>
      </c>
    </row>
    <row r="3791" spans="2:3" x14ac:dyDescent="0.35">
      <c r="B3791" s="149" t="s">
        <v>3970</v>
      </c>
      <c r="C3791" s="150">
        <v>46.013698764707797</v>
      </c>
    </row>
    <row r="3792" spans="2:3" x14ac:dyDescent="0.35">
      <c r="B3792" s="149" t="s">
        <v>3971</v>
      </c>
      <c r="C3792" s="150">
        <v>52.784765263972702</v>
      </c>
    </row>
    <row r="3793" spans="2:3" x14ac:dyDescent="0.35">
      <c r="B3793" s="149" t="s">
        <v>3972</v>
      </c>
      <c r="C3793" s="150">
        <v>45.868412116984501</v>
      </c>
    </row>
    <row r="3794" spans="2:3" x14ac:dyDescent="0.35">
      <c r="B3794" s="149" t="s">
        <v>3973</v>
      </c>
      <c r="C3794" s="150">
        <v>41.509891688682202</v>
      </c>
    </row>
    <row r="3795" spans="2:3" x14ac:dyDescent="0.35">
      <c r="B3795" s="149" t="s">
        <v>3974</v>
      </c>
      <c r="C3795" s="150">
        <v>34.138421256844701</v>
      </c>
    </row>
    <row r="3796" spans="2:3" x14ac:dyDescent="0.35">
      <c r="B3796" s="149" t="s">
        <v>3975</v>
      </c>
      <c r="C3796" s="150">
        <v>32.450873990827397</v>
      </c>
    </row>
    <row r="3797" spans="2:3" x14ac:dyDescent="0.35">
      <c r="B3797" s="149" t="s">
        <v>3976</v>
      </c>
      <c r="C3797" s="150">
        <v>26.577455294018598</v>
      </c>
    </row>
    <row r="3798" spans="2:3" x14ac:dyDescent="0.35">
      <c r="B3798" s="149" t="s">
        <v>3977</v>
      </c>
      <c r="C3798" s="150">
        <v>24.5580551578125</v>
      </c>
    </row>
    <row r="3799" spans="2:3" x14ac:dyDescent="0.35">
      <c r="B3799" s="149" t="s">
        <v>3978</v>
      </c>
      <c r="C3799" s="150">
        <v>32.645083340994802</v>
      </c>
    </row>
    <row r="3800" spans="2:3" x14ac:dyDescent="0.35">
      <c r="B3800" s="149" t="s">
        <v>3979</v>
      </c>
      <c r="C3800" s="150">
        <v>38.488333595059103</v>
      </c>
    </row>
    <row r="3801" spans="2:3" x14ac:dyDescent="0.35">
      <c r="B3801" s="149" t="s">
        <v>3980</v>
      </c>
      <c r="C3801" s="150">
        <v>51.265611861166498</v>
      </c>
    </row>
    <row r="3802" spans="2:3" x14ac:dyDescent="0.35">
      <c r="B3802" s="149" t="s">
        <v>3981</v>
      </c>
      <c r="C3802" s="150">
        <v>50.003834787239001</v>
      </c>
    </row>
    <row r="3803" spans="2:3" x14ac:dyDescent="0.35">
      <c r="B3803" s="149" t="s">
        <v>3982</v>
      </c>
      <c r="C3803" s="150">
        <v>41.603332307874197</v>
      </c>
    </row>
    <row r="3804" spans="2:3" x14ac:dyDescent="0.35">
      <c r="B3804" s="149" t="s">
        <v>3983</v>
      </c>
      <c r="C3804" s="150">
        <v>29.773425185828899</v>
      </c>
    </row>
    <row r="3805" spans="2:3" x14ac:dyDescent="0.35">
      <c r="B3805" s="149" t="s">
        <v>3984</v>
      </c>
      <c r="C3805" s="150">
        <v>21.4302815276566</v>
      </c>
    </row>
    <row r="3806" spans="2:3" x14ac:dyDescent="0.35">
      <c r="B3806" s="149" t="s">
        <v>3985</v>
      </c>
      <c r="C3806" s="150">
        <v>24.3145442030686</v>
      </c>
    </row>
    <row r="3807" spans="2:3" x14ac:dyDescent="0.35">
      <c r="B3807" s="149" t="s">
        <v>3986</v>
      </c>
      <c r="C3807" s="150">
        <v>20.5470489476679</v>
      </c>
    </row>
    <row r="3808" spans="2:3" x14ac:dyDescent="0.35">
      <c r="B3808" s="149" t="s">
        <v>3987</v>
      </c>
      <c r="C3808" s="150">
        <v>17.752788325021399</v>
      </c>
    </row>
    <row r="3809" spans="2:3" x14ac:dyDescent="0.35">
      <c r="B3809" s="149" t="s">
        <v>3988</v>
      </c>
      <c r="C3809" s="150">
        <v>18.0801533045104</v>
      </c>
    </row>
    <row r="3810" spans="2:3" x14ac:dyDescent="0.35">
      <c r="B3810" s="149" t="s">
        <v>3989</v>
      </c>
      <c r="C3810" s="150">
        <v>20.271446806816101</v>
      </c>
    </row>
    <row r="3811" spans="2:3" x14ac:dyDescent="0.35">
      <c r="B3811" s="149" t="s">
        <v>3990</v>
      </c>
      <c r="C3811" s="150">
        <v>30.649196455743802</v>
      </c>
    </row>
    <row r="3812" spans="2:3" x14ac:dyDescent="0.35">
      <c r="B3812" s="149" t="s">
        <v>3991</v>
      </c>
      <c r="C3812" s="150">
        <v>44.153701357482603</v>
      </c>
    </row>
    <row r="3813" spans="2:3" x14ac:dyDescent="0.35">
      <c r="B3813" s="149" t="s">
        <v>3992</v>
      </c>
      <c r="C3813" s="150">
        <v>61.024656098154303</v>
      </c>
    </row>
    <row r="3814" spans="2:3" x14ac:dyDescent="0.35">
      <c r="B3814" s="149" t="s">
        <v>3993</v>
      </c>
      <c r="C3814" s="150">
        <v>59.6939205528953</v>
      </c>
    </row>
    <row r="3815" spans="2:3" x14ac:dyDescent="0.35">
      <c r="B3815" s="149" t="s">
        <v>3994</v>
      </c>
      <c r="C3815" s="150">
        <v>64.943229590428501</v>
      </c>
    </row>
    <row r="3816" spans="2:3" x14ac:dyDescent="0.35">
      <c r="B3816" s="149" t="s">
        <v>3995</v>
      </c>
      <c r="C3816" s="150">
        <v>72.700761813011397</v>
      </c>
    </row>
    <row r="3817" spans="2:3" x14ac:dyDescent="0.35">
      <c r="B3817" s="149" t="s">
        <v>3996</v>
      </c>
      <c r="C3817" s="150">
        <v>61.422949427686298</v>
      </c>
    </row>
    <row r="3818" spans="2:3" x14ac:dyDescent="0.35">
      <c r="B3818" s="149" t="s">
        <v>3997</v>
      </c>
      <c r="C3818" s="150">
        <v>51.556962592989002</v>
      </c>
    </row>
    <row r="3819" spans="2:3" x14ac:dyDescent="0.35">
      <c r="B3819" s="149" t="s">
        <v>3998</v>
      </c>
      <c r="C3819" s="150">
        <v>45.280946429288598</v>
      </c>
    </row>
    <row r="3820" spans="2:3" x14ac:dyDescent="0.35">
      <c r="B3820" s="149" t="s">
        <v>3999</v>
      </c>
      <c r="C3820" s="150">
        <v>42.433944748999899</v>
      </c>
    </row>
    <row r="3821" spans="2:3" x14ac:dyDescent="0.35">
      <c r="B3821" s="149" t="s">
        <v>4000</v>
      </c>
      <c r="C3821" s="150">
        <v>32.714462316708598</v>
      </c>
    </row>
    <row r="3822" spans="2:3" x14ac:dyDescent="0.35">
      <c r="B3822" s="149" t="s">
        <v>4001</v>
      </c>
      <c r="C3822" s="150">
        <v>26.633764219368501</v>
      </c>
    </row>
    <row r="3823" spans="2:3" x14ac:dyDescent="0.35">
      <c r="B3823" s="149" t="s">
        <v>4002</v>
      </c>
      <c r="C3823" s="150">
        <v>37.410854567041604</v>
      </c>
    </row>
    <row r="3824" spans="2:3" x14ac:dyDescent="0.35">
      <c r="B3824" s="149" t="s">
        <v>4003</v>
      </c>
      <c r="C3824" s="150">
        <v>46.762035443707298</v>
      </c>
    </row>
    <row r="3825" spans="2:3" x14ac:dyDescent="0.35">
      <c r="B3825" s="149" t="s">
        <v>4004</v>
      </c>
      <c r="C3825" s="150">
        <v>58.084352232229499</v>
      </c>
    </row>
    <row r="3826" spans="2:3" x14ac:dyDescent="0.35">
      <c r="B3826" s="149" t="s">
        <v>4005</v>
      </c>
      <c r="C3826" s="150">
        <v>62.703864523180002</v>
      </c>
    </row>
    <row r="3827" spans="2:3" x14ac:dyDescent="0.35">
      <c r="B3827" s="149" t="s">
        <v>4006</v>
      </c>
      <c r="C3827" s="150">
        <v>53.221514505085501</v>
      </c>
    </row>
    <row r="3828" spans="2:3" x14ac:dyDescent="0.35">
      <c r="B3828" s="149" t="s">
        <v>4007</v>
      </c>
      <c r="C3828" s="150">
        <v>40.5747708043411</v>
      </c>
    </row>
    <row r="3829" spans="2:3" x14ac:dyDescent="0.35">
      <c r="B3829" s="149" t="s">
        <v>4008</v>
      </c>
      <c r="C3829" s="150">
        <v>31.246221410198</v>
      </c>
    </row>
    <row r="3830" spans="2:3" x14ac:dyDescent="0.35">
      <c r="B3830" s="149" t="s">
        <v>4009</v>
      </c>
      <c r="C3830" s="150">
        <v>25.269659135806201</v>
      </c>
    </row>
    <row r="3831" spans="2:3" x14ac:dyDescent="0.35">
      <c r="B3831" s="149" t="s">
        <v>4010</v>
      </c>
      <c r="C3831" s="150">
        <v>18.482502587011702</v>
      </c>
    </row>
    <row r="3832" spans="2:3" x14ac:dyDescent="0.35">
      <c r="B3832" s="149" t="s">
        <v>4011</v>
      </c>
      <c r="C3832" s="150">
        <v>16.609167663164602</v>
      </c>
    </row>
    <row r="3833" spans="2:3" x14ac:dyDescent="0.35">
      <c r="B3833" s="149" t="s">
        <v>4012</v>
      </c>
      <c r="C3833" s="150">
        <v>18.198729604791598</v>
      </c>
    </row>
    <row r="3834" spans="2:3" x14ac:dyDescent="0.35">
      <c r="B3834" s="149" t="s">
        <v>4013</v>
      </c>
      <c r="C3834" s="150">
        <v>21.1941592216922</v>
      </c>
    </row>
    <row r="3835" spans="2:3" x14ac:dyDescent="0.35">
      <c r="B3835" s="149" t="s">
        <v>4014</v>
      </c>
      <c r="C3835" s="150">
        <v>29.751972531301501</v>
      </c>
    </row>
    <row r="3836" spans="2:3" x14ac:dyDescent="0.35">
      <c r="B3836" s="149" t="s">
        <v>4015</v>
      </c>
      <c r="C3836" s="150">
        <v>40.340387318263097</v>
      </c>
    </row>
    <row r="3837" spans="2:3" x14ac:dyDescent="0.35">
      <c r="B3837" s="149" t="s">
        <v>4016</v>
      </c>
      <c r="C3837" s="150">
        <v>52.163106267583501</v>
      </c>
    </row>
    <row r="3838" spans="2:3" x14ac:dyDescent="0.35">
      <c r="B3838" s="149" t="s">
        <v>4017</v>
      </c>
      <c r="C3838" s="150">
        <v>57.770792287130803</v>
      </c>
    </row>
    <row r="3839" spans="2:3" x14ac:dyDescent="0.35">
      <c r="B3839" s="149" t="s">
        <v>4018</v>
      </c>
      <c r="C3839" s="150">
        <v>53.086224224671497</v>
      </c>
    </row>
    <row r="3840" spans="2:3" x14ac:dyDescent="0.35">
      <c r="B3840" s="149" t="s">
        <v>4019</v>
      </c>
      <c r="C3840" s="150">
        <v>59.076708147863101</v>
      </c>
    </row>
    <row r="3841" spans="2:3" x14ac:dyDescent="0.35">
      <c r="B3841" s="149" t="s">
        <v>4020</v>
      </c>
      <c r="C3841" s="150">
        <v>53.3555529484644</v>
      </c>
    </row>
    <row r="3842" spans="2:3" x14ac:dyDescent="0.35">
      <c r="B3842" s="149" t="s">
        <v>4021</v>
      </c>
      <c r="C3842" s="150">
        <v>47.472819933552501</v>
      </c>
    </row>
    <row r="3843" spans="2:3" x14ac:dyDescent="0.35">
      <c r="B3843" s="149" t="s">
        <v>4022</v>
      </c>
      <c r="C3843" s="150">
        <v>37.856649808522</v>
      </c>
    </row>
    <row r="3844" spans="2:3" x14ac:dyDescent="0.35">
      <c r="B3844" s="149" t="s">
        <v>4023</v>
      </c>
      <c r="C3844" s="150">
        <v>35.810411873491098</v>
      </c>
    </row>
    <row r="3845" spans="2:3" x14ac:dyDescent="0.35">
      <c r="B3845" s="149" t="s">
        <v>4024</v>
      </c>
      <c r="C3845" s="150">
        <v>32.086847892667699</v>
      </c>
    </row>
    <row r="3846" spans="2:3" x14ac:dyDescent="0.35">
      <c r="B3846" s="149" t="s">
        <v>4025</v>
      </c>
      <c r="C3846" s="150">
        <v>30.8553111798789</v>
      </c>
    </row>
    <row r="3847" spans="2:3" x14ac:dyDescent="0.35">
      <c r="B3847" s="149" t="s">
        <v>4026</v>
      </c>
      <c r="C3847" s="150">
        <v>34.5818703857841</v>
      </c>
    </row>
    <row r="3848" spans="2:3" x14ac:dyDescent="0.35">
      <c r="B3848" s="149" t="s">
        <v>4027</v>
      </c>
      <c r="C3848" s="150">
        <v>41.109464247326798</v>
      </c>
    </row>
    <row r="3849" spans="2:3" x14ac:dyDescent="0.35">
      <c r="B3849" s="149" t="s">
        <v>4028</v>
      </c>
      <c r="C3849" s="150">
        <v>49.316880175563703</v>
      </c>
    </row>
    <row r="3850" spans="2:3" x14ac:dyDescent="0.35">
      <c r="B3850" s="149" t="s">
        <v>4029</v>
      </c>
      <c r="C3850" s="150">
        <v>51.3625133499417</v>
      </c>
    </row>
    <row r="3851" spans="2:3" x14ac:dyDescent="0.35">
      <c r="B3851" s="149" t="s">
        <v>4030</v>
      </c>
      <c r="C3851" s="150">
        <v>39.318351397129099</v>
      </c>
    </row>
    <row r="3852" spans="2:3" x14ac:dyDescent="0.35">
      <c r="B3852" s="149" t="s">
        <v>4031</v>
      </c>
      <c r="C3852" s="150">
        <v>30.764764181173799</v>
      </c>
    </row>
    <row r="3853" spans="2:3" x14ac:dyDescent="0.35">
      <c r="B3853" s="149" t="s">
        <v>4032</v>
      </c>
      <c r="C3853" s="150">
        <v>27.6658173116519</v>
      </c>
    </row>
    <row r="3854" spans="2:3" x14ac:dyDescent="0.35">
      <c r="B3854" s="149" t="s">
        <v>4033</v>
      </c>
      <c r="C3854" s="150">
        <v>27.671743584549802</v>
      </c>
    </row>
    <row r="3855" spans="2:3" x14ac:dyDescent="0.35">
      <c r="B3855" s="149" t="s">
        <v>4034</v>
      </c>
      <c r="C3855" s="150">
        <v>26.7911982031383</v>
      </c>
    </row>
    <row r="3856" spans="2:3" x14ac:dyDescent="0.35">
      <c r="B3856" s="149" t="s">
        <v>4035</v>
      </c>
      <c r="C3856" s="150">
        <v>24.4764947804372</v>
      </c>
    </row>
    <row r="3857" spans="2:3" x14ac:dyDescent="0.35">
      <c r="B3857" s="149" t="s">
        <v>4036</v>
      </c>
      <c r="C3857" s="150">
        <v>22.681327948451202</v>
      </c>
    </row>
    <row r="3858" spans="2:3" x14ac:dyDescent="0.35">
      <c r="B3858" s="149" t="s">
        <v>4037</v>
      </c>
      <c r="C3858" s="150">
        <v>23.937697802803999</v>
      </c>
    </row>
    <row r="3859" spans="2:3" x14ac:dyDescent="0.35">
      <c r="B3859" s="149" t="s">
        <v>4038</v>
      </c>
      <c r="C3859" s="150">
        <v>32.423626736508297</v>
      </c>
    </row>
    <row r="3860" spans="2:3" x14ac:dyDescent="0.35">
      <c r="B3860" s="149" t="s">
        <v>4039</v>
      </c>
      <c r="C3860" s="150">
        <v>42.734353866687997</v>
      </c>
    </row>
    <row r="3861" spans="2:3" x14ac:dyDescent="0.35">
      <c r="B3861" s="149" t="s">
        <v>4040</v>
      </c>
      <c r="C3861" s="150">
        <v>63.318768921435698</v>
      </c>
    </row>
    <row r="3862" spans="2:3" x14ac:dyDescent="0.35">
      <c r="B3862" s="149" t="s">
        <v>4041</v>
      </c>
      <c r="C3862" s="150">
        <v>63.908119161418199</v>
      </c>
    </row>
    <row r="3863" spans="2:3" x14ac:dyDescent="0.35">
      <c r="B3863" s="149" t="s">
        <v>4042</v>
      </c>
      <c r="C3863" s="150">
        <v>67.056100722361094</v>
      </c>
    </row>
    <row r="3864" spans="2:3" x14ac:dyDescent="0.35">
      <c r="B3864" s="149" t="s">
        <v>4043</v>
      </c>
      <c r="C3864" s="150">
        <v>69.162243159027298</v>
      </c>
    </row>
    <row r="3865" spans="2:3" x14ac:dyDescent="0.35">
      <c r="B3865" s="149" t="s">
        <v>4044</v>
      </c>
      <c r="C3865" s="150">
        <v>63.235191926379997</v>
      </c>
    </row>
    <row r="3866" spans="2:3" x14ac:dyDescent="0.35">
      <c r="B3866" s="149" t="s">
        <v>4045</v>
      </c>
      <c r="C3866" s="150">
        <v>52.603426485964199</v>
      </c>
    </row>
    <row r="3867" spans="2:3" x14ac:dyDescent="0.35">
      <c r="B3867" s="149" t="s">
        <v>4046</v>
      </c>
      <c r="C3867" s="150">
        <v>42.761760269855003</v>
      </c>
    </row>
    <row r="3868" spans="2:3" x14ac:dyDescent="0.35">
      <c r="B3868" s="149" t="s">
        <v>4047</v>
      </c>
      <c r="C3868" s="150">
        <v>39.074605892645501</v>
      </c>
    </row>
    <row r="3869" spans="2:3" x14ac:dyDescent="0.35">
      <c r="B3869" s="149" t="s">
        <v>4048</v>
      </c>
      <c r="C3869" s="150">
        <v>32.639573214173197</v>
      </c>
    </row>
    <row r="3870" spans="2:3" x14ac:dyDescent="0.35">
      <c r="B3870" s="149" t="s">
        <v>4049</v>
      </c>
      <c r="C3870" s="150">
        <v>30.9084928147029</v>
      </c>
    </row>
    <row r="3871" spans="2:3" x14ac:dyDescent="0.35">
      <c r="B3871" s="149" t="s">
        <v>4050</v>
      </c>
      <c r="C3871" s="150">
        <v>34.2394073596532</v>
      </c>
    </row>
    <row r="3872" spans="2:3" x14ac:dyDescent="0.35">
      <c r="B3872" s="149" t="s">
        <v>4051</v>
      </c>
      <c r="C3872" s="150">
        <v>47.086035885528098</v>
      </c>
    </row>
    <row r="3873" spans="2:3" x14ac:dyDescent="0.35">
      <c r="B3873" s="149" t="s">
        <v>4052</v>
      </c>
      <c r="C3873" s="150">
        <v>58.067813791519697</v>
      </c>
    </row>
    <row r="3874" spans="2:3" x14ac:dyDescent="0.35">
      <c r="B3874" s="149" t="s">
        <v>4053</v>
      </c>
      <c r="C3874" s="150">
        <v>59.384759839368101</v>
      </c>
    </row>
    <row r="3875" spans="2:3" x14ac:dyDescent="0.35">
      <c r="B3875" s="149" t="s">
        <v>4054</v>
      </c>
      <c r="C3875" s="150">
        <v>47.681308593409597</v>
      </c>
    </row>
    <row r="3876" spans="2:3" x14ac:dyDescent="0.35">
      <c r="B3876" s="149" t="s">
        <v>4055</v>
      </c>
      <c r="C3876" s="150">
        <v>37.925816727340703</v>
      </c>
    </row>
    <row r="3877" spans="2:3" x14ac:dyDescent="0.35">
      <c r="B3877" s="149" t="s">
        <v>4056</v>
      </c>
      <c r="C3877" s="150">
        <v>31.3628237534184</v>
      </c>
    </row>
    <row r="3878" spans="2:3" x14ac:dyDescent="0.35">
      <c r="B3878" s="149" t="s">
        <v>4057</v>
      </c>
      <c r="C3878" s="150">
        <v>28.371862500831899</v>
      </c>
    </row>
    <row r="3879" spans="2:3" x14ac:dyDescent="0.35">
      <c r="B3879" s="149" t="s">
        <v>4058</v>
      </c>
      <c r="C3879" s="150">
        <v>24.967838263093899</v>
      </c>
    </row>
    <row r="3880" spans="2:3" x14ac:dyDescent="0.35">
      <c r="B3880" s="149" t="s">
        <v>4059</v>
      </c>
      <c r="C3880" s="150">
        <v>23.2317609325825</v>
      </c>
    </row>
    <row r="3881" spans="2:3" x14ac:dyDescent="0.35">
      <c r="B3881" s="149" t="s">
        <v>4060</v>
      </c>
      <c r="C3881" s="150">
        <v>23.1404447631535</v>
      </c>
    </row>
    <row r="3882" spans="2:3" x14ac:dyDescent="0.35">
      <c r="B3882" s="149" t="s">
        <v>4061</v>
      </c>
      <c r="C3882" s="150">
        <v>26.622943833994501</v>
      </c>
    </row>
    <row r="3883" spans="2:3" x14ac:dyDescent="0.35">
      <c r="B3883" s="149" t="s">
        <v>4062</v>
      </c>
      <c r="C3883" s="150">
        <v>34.213243713993002</v>
      </c>
    </row>
    <row r="3884" spans="2:3" x14ac:dyDescent="0.35">
      <c r="B3884" s="149" t="s">
        <v>4063</v>
      </c>
      <c r="C3884" s="150">
        <v>45.237174246036602</v>
      </c>
    </row>
    <row r="3885" spans="2:3" x14ac:dyDescent="0.35">
      <c r="B3885" s="149" t="s">
        <v>4064</v>
      </c>
      <c r="C3885" s="150">
        <v>55.603342995161903</v>
      </c>
    </row>
    <row r="3886" spans="2:3" x14ac:dyDescent="0.35">
      <c r="B3886" s="149" t="s">
        <v>4065</v>
      </c>
      <c r="C3886" s="150">
        <v>61.625524747898098</v>
      </c>
    </row>
    <row r="3887" spans="2:3" x14ac:dyDescent="0.35">
      <c r="B3887" s="149" t="s">
        <v>4066</v>
      </c>
      <c r="C3887" s="150">
        <v>58.603255239804</v>
      </c>
    </row>
    <row r="3888" spans="2:3" x14ac:dyDescent="0.35">
      <c r="B3888" s="149" t="s">
        <v>4067</v>
      </c>
      <c r="C3888" s="150">
        <v>60.883118052936901</v>
      </c>
    </row>
    <row r="3889" spans="2:3" x14ac:dyDescent="0.35">
      <c r="B3889" s="149" t="s">
        <v>4068</v>
      </c>
      <c r="C3889" s="150">
        <v>53.306531418054902</v>
      </c>
    </row>
    <row r="3890" spans="2:3" x14ac:dyDescent="0.35">
      <c r="B3890" s="149" t="s">
        <v>4069</v>
      </c>
      <c r="C3890" s="150">
        <v>44.888541828517702</v>
      </c>
    </row>
    <row r="3891" spans="2:3" x14ac:dyDescent="0.35">
      <c r="B3891" s="149" t="s">
        <v>4070</v>
      </c>
      <c r="C3891" s="150">
        <v>40.974762698896598</v>
      </c>
    </row>
    <row r="3892" spans="2:3" x14ac:dyDescent="0.35">
      <c r="B3892" s="149" t="s">
        <v>4071</v>
      </c>
      <c r="C3892" s="150">
        <v>37.508348630513197</v>
      </c>
    </row>
    <row r="3893" spans="2:3" x14ac:dyDescent="0.35">
      <c r="B3893" s="149" t="s">
        <v>4072</v>
      </c>
      <c r="C3893" s="150">
        <v>33.035458196660599</v>
      </c>
    </row>
    <row r="3894" spans="2:3" x14ac:dyDescent="0.35">
      <c r="B3894" s="149" t="s">
        <v>4073</v>
      </c>
      <c r="C3894" s="150">
        <v>30.539031924605499</v>
      </c>
    </row>
    <row r="3895" spans="2:3" x14ac:dyDescent="0.35">
      <c r="B3895" s="149" t="s">
        <v>4074</v>
      </c>
      <c r="C3895" s="150">
        <v>34.209173837358797</v>
      </c>
    </row>
    <row r="3896" spans="2:3" x14ac:dyDescent="0.35">
      <c r="B3896" s="149" t="s">
        <v>4075</v>
      </c>
      <c r="C3896" s="150">
        <v>39.807888664912298</v>
      </c>
    </row>
    <row r="3897" spans="2:3" x14ac:dyDescent="0.35">
      <c r="B3897" s="149" t="s">
        <v>4076</v>
      </c>
      <c r="C3897" s="150">
        <v>54.170701692990399</v>
      </c>
    </row>
    <row r="3898" spans="2:3" x14ac:dyDescent="0.35">
      <c r="B3898" s="149" t="s">
        <v>4077</v>
      </c>
      <c r="C3898" s="150">
        <v>57.726170647560799</v>
      </c>
    </row>
    <row r="3899" spans="2:3" x14ac:dyDescent="0.35">
      <c r="B3899" s="149" t="s">
        <v>4078</v>
      </c>
      <c r="C3899" s="150">
        <v>50.837158320606903</v>
      </c>
    </row>
    <row r="3900" spans="2:3" x14ac:dyDescent="0.35">
      <c r="B3900" s="149" t="s">
        <v>4079</v>
      </c>
      <c r="C3900" s="150">
        <v>38.633893975922597</v>
      </c>
    </row>
    <row r="3901" spans="2:3" x14ac:dyDescent="0.35">
      <c r="B3901" s="149" t="s">
        <v>4080</v>
      </c>
      <c r="C3901" s="150">
        <v>32.500676353252103</v>
      </c>
    </row>
    <row r="3902" spans="2:3" x14ac:dyDescent="0.35">
      <c r="B3902" s="149" t="s">
        <v>4081</v>
      </c>
      <c r="C3902" s="150">
        <v>27.168751524028501</v>
      </c>
    </row>
    <row r="3903" spans="2:3" x14ac:dyDescent="0.35">
      <c r="B3903" s="149" t="s">
        <v>4082</v>
      </c>
      <c r="C3903" s="150">
        <v>24.327941080813801</v>
      </c>
    </row>
    <row r="3904" spans="2:3" x14ac:dyDescent="0.35">
      <c r="B3904" s="149" t="s">
        <v>4083</v>
      </c>
      <c r="C3904" s="150">
        <v>22.395964369068299</v>
      </c>
    </row>
    <row r="3905" spans="2:3" x14ac:dyDescent="0.35">
      <c r="B3905" s="149" t="s">
        <v>4084</v>
      </c>
      <c r="C3905" s="150">
        <v>21.484874534004199</v>
      </c>
    </row>
    <row r="3906" spans="2:3" x14ac:dyDescent="0.35">
      <c r="B3906" s="149" t="s">
        <v>4085</v>
      </c>
      <c r="C3906" s="150">
        <v>23.5270243046328</v>
      </c>
    </row>
    <row r="3907" spans="2:3" x14ac:dyDescent="0.35">
      <c r="B3907" s="149" t="s">
        <v>4086</v>
      </c>
      <c r="C3907" s="150">
        <v>28.2580735430878</v>
      </c>
    </row>
    <row r="3908" spans="2:3" x14ac:dyDescent="0.35">
      <c r="B3908" s="149" t="s">
        <v>4087</v>
      </c>
      <c r="C3908" s="150">
        <v>37.810040146527101</v>
      </c>
    </row>
    <row r="3909" spans="2:3" x14ac:dyDescent="0.35">
      <c r="B3909" s="149" t="s">
        <v>4088</v>
      </c>
      <c r="C3909" s="150">
        <v>51.332373059682197</v>
      </c>
    </row>
    <row r="3910" spans="2:3" x14ac:dyDescent="0.35">
      <c r="B3910" s="149" t="s">
        <v>4089</v>
      </c>
      <c r="C3910" s="150">
        <v>57.020610978597702</v>
      </c>
    </row>
    <row r="3911" spans="2:3" x14ac:dyDescent="0.35">
      <c r="B3911" s="149" t="s">
        <v>4090</v>
      </c>
      <c r="C3911" s="150">
        <v>60.843548774628502</v>
      </c>
    </row>
    <row r="3912" spans="2:3" x14ac:dyDescent="0.35">
      <c r="B3912" s="149" t="s">
        <v>4091</v>
      </c>
      <c r="C3912" s="150">
        <v>60.228184259638098</v>
      </c>
    </row>
    <row r="3913" spans="2:3" x14ac:dyDescent="0.35">
      <c r="B3913" s="149" t="s">
        <v>4092</v>
      </c>
      <c r="C3913" s="150">
        <v>54.907694771783802</v>
      </c>
    </row>
    <row r="3914" spans="2:3" x14ac:dyDescent="0.35">
      <c r="B3914" s="149" t="s">
        <v>4093</v>
      </c>
      <c r="C3914" s="150">
        <v>48.855839106907197</v>
      </c>
    </row>
    <row r="3915" spans="2:3" x14ac:dyDescent="0.35">
      <c r="B3915" s="149" t="s">
        <v>4094</v>
      </c>
      <c r="C3915" s="150">
        <v>36.934749059302497</v>
      </c>
    </row>
    <row r="3916" spans="2:3" x14ac:dyDescent="0.35">
      <c r="B3916" s="149" t="s">
        <v>4095</v>
      </c>
      <c r="C3916" s="150">
        <v>31.5308718662213</v>
      </c>
    </row>
    <row r="3917" spans="2:3" x14ac:dyDescent="0.35">
      <c r="B3917" s="149" t="s">
        <v>4096</v>
      </c>
      <c r="C3917" s="150">
        <v>29.002286307874201</v>
      </c>
    </row>
    <row r="3918" spans="2:3" x14ac:dyDescent="0.35">
      <c r="B3918" s="149" t="s">
        <v>4097</v>
      </c>
      <c r="C3918" s="150">
        <v>24.522671524640199</v>
      </c>
    </row>
    <row r="3919" spans="2:3" x14ac:dyDescent="0.35">
      <c r="B3919" s="149" t="s">
        <v>4098</v>
      </c>
      <c r="C3919" s="150">
        <v>25.172153218046301</v>
      </c>
    </row>
    <row r="3920" spans="2:3" x14ac:dyDescent="0.35">
      <c r="B3920" s="149" t="s">
        <v>4099</v>
      </c>
      <c r="C3920" s="150">
        <v>26.161449935389701</v>
      </c>
    </row>
    <row r="3921" spans="2:3" x14ac:dyDescent="0.35">
      <c r="B3921" s="149" t="s">
        <v>4100</v>
      </c>
      <c r="C3921" s="150">
        <v>26.489636308317699</v>
      </c>
    </row>
    <row r="3922" spans="2:3" x14ac:dyDescent="0.35">
      <c r="B3922" s="149" t="s">
        <v>4101</v>
      </c>
      <c r="C3922" s="150">
        <v>27.056856063102799</v>
      </c>
    </row>
    <row r="3923" spans="2:3" x14ac:dyDescent="0.35">
      <c r="B3923" s="149" t="s">
        <v>4102</v>
      </c>
      <c r="C3923" s="150">
        <v>24.077767950841402</v>
      </c>
    </row>
    <row r="3924" spans="2:3" x14ac:dyDescent="0.35">
      <c r="B3924" s="149" t="s">
        <v>4103</v>
      </c>
      <c r="C3924" s="150">
        <v>11.592903674676601</v>
      </c>
    </row>
    <row r="3925" spans="2:3" x14ac:dyDescent="0.35">
      <c r="B3925" s="149" t="s">
        <v>4104</v>
      </c>
      <c r="C3925" s="150">
        <v>6.3053129916880204</v>
      </c>
    </row>
    <row r="3926" spans="2:3" x14ac:dyDescent="0.35">
      <c r="B3926" s="149" t="s">
        <v>4105</v>
      </c>
      <c r="C3926" s="150">
        <v>4.5183769532649496</v>
      </c>
    </row>
    <row r="3927" spans="2:3" x14ac:dyDescent="0.35">
      <c r="B3927" s="149" t="s">
        <v>4106</v>
      </c>
      <c r="C3927" s="150">
        <v>2.9877019278237502</v>
      </c>
    </row>
    <row r="3928" spans="2:3" x14ac:dyDescent="0.35">
      <c r="B3928" s="149" t="s">
        <v>4107</v>
      </c>
      <c r="C3928" s="150">
        <v>1.99883590125847</v>
      </c>
    </row>
    <row r="3929" spans="2:3" x14ac:dyDescent="0.35">
      <c r="B3929" s="149" t="s">
        <v>4108</v>
      </c>
      <c r="C3929" s="150">
        <v>3.5454464854901402</v>
      </c>
    </row>
    <row r="3930" spans="2:3" x14ac:dyDescent="0.35">
      <c r="B3930" s="149" t="s">
        <v>4109</v>
      </c>
      <c r="C3930" s="150">
        <v>7.77009232807674</v>
      </c>
    </row>
    <row r="3931" spans="2:3" x14ac:dyDescent="0.35">
      <c r="B3931" s="149" t="s">
        <v>4110</v>
      </c>
      <c r="C3931" s="150">
        <v>18.325031227482299</v>
      </c>
    </row>
    <row r="3932" spans="2:3" x14ac:dyDescent="0.35">
      <c r="B3932" s="149" t="s">
        <v>4111</v>
      </c>
      <c r="C3932" s="150">
        <v>30.086334996404201</v>
      </c>
    </row>
    <row r="3933" spans="2:3" x14ac:dyDescent="0.35">
      <c r="B3933" s="149" t="s">
        <v>4112</v>
      </c>
      <c r="C3933" s="150">
        <v>41.991058794440299</v>
      </c>
    </row>
    <row r="3934" spans="2:3" x14ac:dyDescent="0.35">
      <c r="B3934" s="149" t="s">
        <v>4113</v>
      </c>
      <c r="C3934" s="150">
        <v>44.700534479598097</v>
      </c>
    </row>
    <row r="3935" spans="2:3" x14ac:dyDescent="0.35">
      <c r="B3935" s="149" t="s">
        <v>4114</v>
      </c>
      <c r="C3935" s="150">
        <v>44.733697669513397</v>
      </c>
    </row>
    <row r="3936" spans="2:3" x14ac:dyDescent="0.35">
      <c r="B3936" s="149" t="s">
        <v>4115</v>
      </c>
      <c r="C3936" s="150">
        <v>54.349299981837603</v>
      </c>
    </row>
    <row r="3937" spans="2:3" x14ac:dyDescent="0.35">
      <c r="B3937" s="149" t="s">
        <v>4116</v>
      </c>
      <c r="C3937" s="150">
        <v>51.009723688289199</v>
      </c>
    </row>
    <row r="3938" spans="2:3" x14ac:dyDescent="0.35">
      <c r="B3938" s="149" t="s">
        <v>4117</v>
      </c>
      <c r="C3938" s="150">
        <v>36.574318954815901</v>
      </c>
    </row>
    <row r="3939" spans="2:3" x14ac:dyDescent="0.35">
      <c r="B3939" s="149" t="s">
        <v>4118</v>
      </c>
      <c r="C3939" s="150">
        <v>25.852518710506899</v>
      </c>
    </row>
    <row r="3940" spans="2:3" x14ac:dyDescent="0.35">
      <c r="B3940" s="149" t="s">
        <v>4119</v>
      </c>
      <c r="C3940" s="150">
        <v>21.044239386217299</v>
      </c>
    </row>
    <row r="3941" spans="2:3" x14ac:dyDescent="0.35">
      <c r="B3941" s="149" t="s">
        <v>4120</v>
      </c>
      <c r="C3941" s="150">
        <v>18.042829858858401</v>
      </c>
    </row>
    <row r="3942" spans="2:3" x14ac:dyDescent="0.35">
      <c r="B3942" s="149" t="s">
        <v>4121</v>
      </c>
      <c r="C3942" s="150">
        <v>17.384433294297299</v>
      </c>
    </row>
    <row r="3943" spans="2:3" x14ac:dyDescent="0.35">
      <c r="B3943" s="149" t="s">
        <v>4122</v>
      </c>
      <c r="C3943" s="150">
        <v>16.4602684717056</v>
      </c>
    </row>
    <row r="3944" spans="2:3" x14ac:dyDescent="0.35">
      <c r="B3944" s="149" t="s">
        <v>4123</v>
      </c>
      <c r="C3944" s="150">
        <v>15.8461666168162</v>
      </c>
    </row>
    <row r="3945" spans="2:3" x14ac:dyDescent="0.35">
      <c r="B3945" s="149" t="s">
        <v>4124</v>
      </c>
      <c r="C3945" s="150">
        <v>14.6285936373587</v>
      </c>
    </row>
    <row r="3946" spans="2:3" x14ac:dyDescent="0.35">
      <c r="B3946" s="149" t="s">
        <v>4125</v>
      </c>
      <c r="C3946" s="150">
        <v>9.6250632328360606</v>
      </c>
    </row>
    <row r="3947" spans="2:3" x14ac:dyDescent="0.35">
      <c r="B3947" s="149" t="s">
        <v>4126</v>
      </c>
      <c r="C3947" s="150">
        <v>5.8057961860977096</v>
      </c>
    </row>
    <row r="3948" spans="2:3" x14ac:dyDescent="0.35">
      <c r="B3948" s="149" t="s">
        <v>4127</v>
      </c>
      <c r="C3948" s="150">
        <v>2.7831251980963998</v>
      </c>
    </row>
    <row r="3949" spans="2:3" x14ac:dyDescent="0.35">
      <c r="B3949" s="149" t="s">
        <v>4128</v>
      </c>
      <c r="C3949" s="150">
        <v>2.1048846036023199</v>
      </c>
    </row>
    <row r="3950" spans="2:3" x14ac:dyDescent="0.35">
      <c r="B3950" s="149" t="s">
        <v>4129</v>
      </c>
      <c r="C3950" s="150">
        <v>1.72607624648937</v>
      </c>
    </row>
    <row r="3951" spans="2:3" x14ac:dyDescent="0.35">
      <c r="B3951" s="149" t="s">
        <v>4130</v>
      </c>
      <c r="C3951" s="150">
        <v>1.0524423018011599</v>
      </c>
    </row>
    <row r="3952" spans="2:3" x14ac:dyDescent="0.35">
      <c r="B3952" s="149" t="s">
        <v>4131</v>
      </c>
      <c r="C3952" s="150">
        <v>0.89581620840179499</v>
      </c>
    </row>
    <row r="3953" spans="2:3" x14ac:dyDescent="0.35">
      <c r="B3953" s="149" t="s">
        <v>4132</v>
      </c>
      <c r="C3953" s="150">
        <v>1.7476920648092</v>
      </c>
    </row>
    <row r="3954" spans="2:3" x14ac:dyDescent="0.35">
      <c r="B3954" s="149" t="s">
        <v>4133</v>
      </c>
      <c r="C3954" s="150">
        <v>3.1059450421842301</v>
      </c>
    </row>
    <row r="3955" spans="2:3" x14ac:dyDescent="0.35">
      <c r="B3955" s="149" t="s">
        <v>4134</v>
      </c>
      <c r="C3955" s="150">
        <v>8.87701417589928</v>
      </c>
    </row>
    <row r="3956" spans="2:3" x14ac:dyDescent="0.35">
      <c r="B3956" s="149" t="s">
        <v>4135</v>
      </c>
      <c r="C3956" s="150">
        <v>21.646647437753298</v>
      </c>
    </row>
    <row r="3957" spans="2:3" x14ac:dyDescent="0.35">
      <c r="B3957" s="149" t="s">
        <v>4136</v>
      </c>
      <c r="C3957" s="150">
        <v>31.9478251190192</v>
      </c>
    </row>
    <row r="3958" spans="2:3" x14ac:dyDescent="0.35">
      <c r="B3958" s="149" t="s">
        <v>4137</v>
      </c>
      <c r="C3958" s="150">
        <v>35.853201081359501</v>
      </c>
    </row>
    <row r="3959" spans="2:3" x14ac:dyDescent="0.35">
      <c r="B3959" s="149" t="s">
        <v>4138</v>
      </c>
      <c r="C3959" s="150">
        <v>46.013698764707797</v>
      </c>
    </row>
    <row r="3960" spans="2:3" x14ac:dyDescent="0.35">
      <c r="B3960" s="149" t="s">
        <v>4139</v>
      </c>
      <c r="C3960" s="150">
        <v>52.784765263972702</v>
      </c>
    </row>
    <row r="3961" spans="2:3" x14ac:dyDescent="0.35">
      <c r="B3961" s="149" t="s">
        <v>4140</v>
      </c>
      <c r="C3961" s="150">
        <v>45.868412116984501</v>
      </c>
    </row>
    <row r="3962" spans="2:3" x14ac:dyDescent="0.35">
      <c r="B3962" s="149" t="s">
        <v>4141</v>
      </c>
      <c r="C3962" s="150">
        <v>41.509891688682202</v>
      </c>
    </row>
    <row r="3963" spans="2:3" x14ac:dyDescent="0.35">
      <c r="B3963" s="149" t="s">
        <v>4142</v>
      </c>
      <c r="C3963" s="150">
        <v>34.138421256844701</v>
      </c>
    </row>
    <row r="3964" spans="2:3" x14ac:dyDescent="0.35">
      <c r="B3964" s="149" t="s">
        <v>4143</v>
      </c>
      <c r="C3964" s="150">
        <v>32.450873990827397</v>
      </c>
    </row>
    <row r="3965" spans="2:3" x14ac:dyDescent="0.35">
      <c r="B3965" s="149" t="s">
        <v>4144</v>
      </c>
      <c r="C3965" s="150">
        <v>26.577455294018598</v>
      </c>
    </row>
    <row r="3966" spans="2:3" x14ac:dyDescent="0.35">
      <c r="B3966" s="149" t="s">
        <v>4145</v>
      </c>
      <c r="C3966" s="150">
        <v>24.5580551578125</v>
      </c>
    </row>
    <row r="3967" spans="2:3" x14ac:dyDescent="0.35">
      <c r="B3967" s="149" t="s">
        <v>4146</v>
      </c>
      <c r="C3967" s="150">
        <v>32.645083340994802</v>
      </c>
    </row>
    <row r="3968" spans="2:3" x14ac:dyDescent="0.35">
      <c r="B3968" s="149" t="s">
        <v>4147</v>
      </c>
      <c r="C3968" s="150">
        <v>38.488333595059103</v>
      </c>
    </row>
    <row r="3969" spans="2:3" x14ac:dyDescent="0.35">
      <c r="B3969" s="149" t="s">
        <v>4148</v>
      </c>
      <c r="C3969" s="150">
        <v>51.265611861166498</v>
      </c>
    </row>
    <row r="3970" spans="2:3" x14ac:dyDescent="0.35">
      <c r="B3970" s="149" t="s">
        <v>4149</v>
      </c>
      <c r="C3970" s="150">
        <v>50.003834787239001</v>
      </c>
    </row>
    <row r="3971" spans="2:3" x14ac:dyDescent="0.35">
      <c r="B3971" s="149" t="s">
        <v>4150</v>
      </c>
      <c r="C3971" s="150">
        <v>41.603332307874197</v>
      </c>
    </row>
    <row r="3972" spans="2:3" x14ac:dyDescent="0.35">
      <c r="B3972" s="149" t="s">
        <v>4151</v>
      </c>
      <c r="C3972" s="150">
        <v>29.773425185828899</v>
      </c>
    </row>
    <row r="3973" spans="2:3" x14ac:dyDescent="0.35">
      <c r="B3973" s="149" t="s">
        <v>4152</v>
      </c>
      <c r="C3973" s="150">
        <v>21.4302815276566</v>
      </c>
    </row>
    <row r="3974" spans="2:3" x14ac:dyDescent="0.35">
      <c r="B3974" s="149" t="s">
        <v>4153</v>
      </c>
      <c r="C3974" s="150">
        <v>24.3145442030686</v>
      </c>
    </row>
    <row r="3975" spans="2:3" x14ac:dyDescent="0.35">
      <c r="B3975" s="149" t="s">
        <v>4154</v>
      </c>
      <c r="C3975" s="150">
        <v>20.5470489476679</v>
      </c>
    </row>
    <row r="3976" spans="2:3" x14ac:dyDescent="0.35">
      <c r="B3976" s="149" t="s">
        <v>4155</v>
      </c>
      <c r="C3976" s="150">
        <v>17.752788325021399</v>
      </c>
    </row>
    <row r="3977" spans="2:3" x14ac:dyDescent="0.35">
      <c r="B3977" s="149" t="s">
        <v>4156</v>
      </c>
      <c r="C3977" s="150">
        <v>18.0801533045104</v>
      </c>
    </row>
    <row r="3978" spans="2:3" x14ac:dyDescent="0.35">
      <c r="B3978" s="149" t="s">
        <v>4157</v>
      </c>
      <c r="C3978" s="150">
        <v>20.271446806816101</v>
      </c>
    </row>
    <row r="3979" spans="2:3" x14ac:dyDescent="0.35">
      <c r="B3979" s="149" t="s">
        <v>4158</v>
      </c>
      <c r="C3979" s="150">
        <v>30.649196455743802</v>
      </c>
    </row>
    <row r="3980" spans="2:3" x14ac:dyDescent="0.35">
      <c r="B3980" s="149" t="s">
        <v>4159</v>
      </c>
      <c r="C3980" s="150">
        <v>44.153701357482603</v>
      </c>
    </row>
    <row r="3981" spans="2:3" x14ac:dyDescent="0.35">
      <c r="B3981" s="149" t="s">
        <v>4160</v>
      </c>
      <c r="C3981" s="150">
        <v>61.024656098154303</v>
      </c>
    </row>
    <row r="3982" spans="2:3" x14ac:dyDescent="0.35">
      <c r="B3982" s="149" t="s">
        <v>4161</v>
      </c>
      <c r="C3982" s="150">
        <v>59.6939205528953</v>
      </c>
    </row>
    <row r="3983" spans="2:3" x14ac:dyDescent="0.35">
      <c r="B3983" s="149" t="s">
        <v>4162</v>
      </c>
      <c r="C3983" s="150">
        <v>64.943229590428501</v>
      </c>
    </row>
    <row r="3984" spans="2:3" x14ac:dyDescent="0.35">
      <c r="B3984" s="149" t="s">
        <v>4163</v>
      </c>
      <c r="C3984" s="150">
        <v>72.700761813011397</v>
      </c>
    </row>
    <row r="3985" spans="2:3" x14ac:dyDescent="0.35">
      <c r="B3985" s="149" t="s">
        <v>4164</v>
      </c>
      <c r="C3985" s="150">
        <v>61.422949427686298</v>
      </c>
    </row>
    <row r="3986" spans="2:3" x14ac:dyDescent="0.35">
      <c r="B3986" s="149" t="s">
        <v>4165</v>
      </c>
      <c r="C3986" s="150">
        <v>51.556962592989002</v>
      </c>
    </row>
    <row r="3987" spans="2:3" x14ac:dyDescent="0.35">
      <c r="B3987" s="149" t="s">
        <v>4166</v>
      </c>
      <c r="C3987" s="150">
        <v>45.280946429288598</v>
      </c>
    </row>
    <row r="3988" spans="2:3" x14ac:dyDescent="0.35">
      <c r="B3988" s="149" t="s">
        <v>4167</v>
      </c>
      <c r="C3988" s="150">
        <v>42.433944748999899</v>
      </c>
    </row>
    <row r="3989" spans="2:3" x14ac:dyDescent="0.35">
      <c r="B3989" s="149" t="s">
        <v>4168</v>
      </c>
      <c r="C3989" s="150">
        <v>32.714462316708598</v>
      </c>
    </row>
    <row r="3990" spans="2:3" x14ac:dyDescent="0.35">
      <c r="B3990" s="149" t="s">
        <v>4169</v>
      </c>
      <c r="C3990" s="150">
        <v>26.633764219368501</v>
      </c>
    </row>
    <row r="3991" spans="2:3" x14ac:dyDescent="0.35">
      <c r="B3991" s="149" t="s">
        <v>4170</v>
      </c>
      <c r="C3991" s="150">
        <v>37.410854567041604</v>
      </c>
    </row>
    <row r="3992" spans="2:3" x14ac:dyDescent="0.35">
      <c r="B3992" s="149" t="s">
        <v>4171</v>
      </c>
      <c r="C3992" s="150">
        <v>46.762035443707298</v>
      </c>
    </row>
    <row r="3993" spans="2:3" x14ac:dyDescent="0.35">
      <c r="B3993" s="149" t="s">
        <v>4172</v>
      </c>
      <c r="C3993" s="150">
        <v>58.084352232229499</v>
      </c>
    </row>
    <row r="3994" spans="2:3" x14ac:dyDescent="0.35">
      <c r="B3994" s="149" t="s">
        <v>4173</v>
      </c>
      <c r="C3994" s="150">
        <v>62.703864523180002</v>
      </c>
    </row>
    <row r="3995" spans="2:3" x14ac:dyDescent="0.35">
      <c r="B3995" s="149" t="s">
        <v>4174</v>
      </c>
      <c r="C3995" s="150">
        <v>53.221514505085501</v>
      </c>
    </row>
    <row r="3996" spans="2:3" x14ac:dyDescent="0.35">
      <c r="B3996" s="149" t="s">
        <v>4175</v>
      </c>
      <c r="C3996" s="150">
        <v>40.5747708043411</v>
      </c>
    </row>
    <row r="3997" spans="2:3" x14ac:dyDescent="0.35">
      <c r="B3997" s="149" t="s">
        <v>4176</v>
      </c>
      <c r="C3997" s="150">
        <v>31.246221410198</v>
      </c>
    </row>
    <row r="3998" spans="2:3" x14ac:dyDescent="0.35">
      <c r="B3998" s="149" t="s">
        <v>4177</v>
      </c>
      <c r="C3998" s="150">
        <v>25.269659135806201</v>
      </c>
    </row>
    <row r="3999" spans="2:3" x14ac:dyDescent="0.35">
      <c r="B3999" s="149" t="s">
        <v>4178</v>
      </c>
      <c r="C3999" s="150">
        <v>18.482502587011702</v>
      </c>
    </row>
    <row r="4000" spans="2:3" x14ac:dyDescent="0.35">
      <c r="B4000" s="149" t="s">
        <v>4179</v>
      </c>
      <c r="C4000" s="150">
        <v>16.609167663164602</v>
      </c>
    </row>
    <row r="4001" spans="2:3" x14ac:dyDescent="0.35">
      <c r="B4001" s="149" t="s">
        <v>4180</v>
      </c>
      <c r="C4001" s="150">
        <v>18.198729604791598</v>
      </c>
    </row>
    <row r="4002" spans="2:3" x14ac:dyDescent="0.35">
      <c r="B4002" s="149" t="s">
        <v>4181</v>
      </c>
      <c r="C4002" s="150">
        <v>21.1941592216922</v>
      </c>
    </row>
    <row r="4003" spans="2:3" x14ac:dyDescent="0.35">
      <c r="B4003" s="149" t="s">
        <v>4182</v>
      </c>
      <c r="C4003" s="150">
        <v>29.751972531301501</v>
      </c>
    </row>
    <row r="4004" spans="2:3" x14ac:dyDescent="0.35">
      <c r="B4004" s="149" t="s">
        <v>4183</v>
      </c>
      <c r="C4004" s="150">
        <v>40.340387318263097</v>
      </c>
    </row>
    <row r="4005" spans="2:3" x14ac:dyDescent="0.35">
      <c r="B4005" s="149" t="s">
        <v>4184</v>
      </c>
      <c r="C4005" s="150">
        <v>52.163106267583501</v>
      </c>
    </row>
    <row r="4006" spans="2:3" x14ac:dyDescent="0.35">
      <c r="B4006" s="149" t="s">
        <v>4185</v>
      </c>
      <c r="C4006" s="150">
        <v>57.770792287130803</v>
      </c>
    </row>
    <row r="4007" spans="2:3" x14ac:dyDescent="0.35">
      <c r="B4007" s="149" t="s">
        <v>4186</v>
      </c>
      <c r="C4007" s="150">
        <v>53.086224224671497</v>
      </c>
    </row>
    <row r="4008" spans="2:3" x14ac:dyDescent="0.35">
      <c r="B4008" s="149" t="s">
        <v>4187</v>
      </c>
      <c r="C4008" s="150">
        <v>59.076708147863101</v>
      </c>
    </row>
    <row r="4009" spans="2:3" x14ac:dyDescent="0.35">
      <c r="B4009" s="149" t="s">
        <v>4188</v>
      </c>
      <c r="C4009" s="150">
        <v>53.3555529484644</v>
      </c>
    </row>
    <row r="4010" spans="2:3" x14ac:dyDescent="0.35">
      <c r="B4010" s="149" t="s">
        <v>4189</v>
      </c>
      <c r="C4010" s="150">
        <v>47.472819933552501</v>
      </c>
    </row>
    <row r="4011" spans="2:3" x14ac:dyDescent="0.35">
      <c r="B4011" s="149" t="s">
        <v>4190</v>
      </c>
      <c r="C4011" s="150">
        <v>37.856649808522</v>
      </c>
    </row>
    <row r="4012" spans="2:3" x14ac:dyDescent="0.35">
      <c r="B4012" s="149" t="s">
        <v>4191</v>
      </c>
      <c r="C4012" s="150">
        <v>35.810411873491098</v>
      </c>
    </row>
    <row r="4013" spans="2:3" x14ac:dyDescent="0.35">
      <c r="B4013" s="149" t="s">
        <v>4192</v>
      </c>
      <c r="C4013" s="150">
        <v>32.086847892667699</v>
      </c>
    </row>
    <row r="4014" spans="2:3" x14ac:dyDescent="0.35">
      <c r="B4014" s="149" t="s">
        <v>4193</v>
      </c>
      <c r="C4014" s="150">
        <v>30.8553111798789</v>
      </c>
    </row>
    <row r="4015" spans="2:3" x14ac:dyDescent="0.35">
      <c r="B4015" s="149" t="s">
        <v>4194</v>
      </c>
      <c r="C4015" s="150">
        <v>34.5818703857841</v>
      </c>
    </row>
    <row r="4016" spans="2:3" x14ac:dyDescent="0.35">
      <c r="B4016" s="149" t="s">
        <v>4195</v>
      </c>
      <c r="C4016" s="150">
        <v>41.109464247326798</v>
      </c>
    </row>
    <row r="4017" spans="2:3" x14ac:dyDescent="0.35">
      <c r="B4017" s="149" t="s">
        <v>4196</v>
      </c>
      <c r="C4017" s="150">
        <v>49.316880175563703</v>
      </c>
    </row>
    <row r="4018" spans="2:3" x14ac:dyDescent="0.35">
      <c r="B4018" s="149" t="s">
        <v>4197</v>
      </c>
      <c r="C4018" s="150">
        <v>51.3625133499417</v>
      </c>
    </row>
    <row r="4019" spans="2:3" x14ac:dyDescent="0.35">
      <c r="B4019" s="149" t="s">
        <v>4198</v>
      </c>
      <c r="C4019" s="150">
        <v>39.318351397129099</v>
      </c>
    </row>
    <row r="4020" spans="2:3" x14ac:dyDescent="0.35">
      <c r="B4020" s="149" t="s">
        <v>4199</v>
      </c>
      <c r="C4020" s="150">
        <v>30.764764181173799</v>
      </c>
    </row>
    <row r="4021" spans="2:3" x14ac:dyDescent="0.35">
      <c r="B4021" s="149" t="s">
        <v>4200</v>
      </c>
      <c r="C4021" s="150">
        <v>27.6658173116519</v>
      </c>
    </row>
    <row r="4022" spans="2:3" x14ac:dyDescent="0.35">
      <c r="B4022" s="149" t="s">
        <v>4201</v>
      </c>
      <c r="C4022" s="150">
        <v>27.671743584549802</v>
      </c>
    </row>
    <row r="4023" spans="2:3" x14ac:dyDescent="0.35">
      <c r="B4023" s="149" t="s">
        <v>4202</v>
      </c>
      <c r="C4023" s="150">
        <v>26.7911982031383</v>
      </c>
    </row>
    <row r="4024" spans="2:3" x14ac:dyDescent="0.35">
      <c r="B4024" s="149" t="s">
        <v>4203</v>
      </c>
      <c r="C4024" s="150">
        <v>24.4764947804372</v>
      </c>
    </row>
    <row r="4025" spans="2:3" x14ac:dyDescent="0.35">
      <c r="B4025" s="149" t="s">
        <v>4204</v>
      </c>
      <c r="C4025" s="150">
        <v>22.681327948451202</v>
      </c>
    </row>
    <row r="4026" spans="2:3" x14ac:dyDescent="0.35">
      <c r="B4026" s="149" t="s">
        <v>4205</v>
      </c>
      <c r="C4026" s="150">
        <v>23.937697802803999</v>
      </c>
    </row>
    <row r="4027" spans="2:3" x14ac:dyDescent="0.35">
      <c r="B4027" s="149" t="s">
        <v>4206</v>
      </c>
      <c r="C4027" s="150">
        <v>32.423626736508297</v>
      </c>
    </row>
    <row r="4028" spans="2:3" x14ac:dyDescent="0.35">
      <c r="B4028" s="149" t="s">
        <v>4207</v>
      </c>
      <c r="C4028" s="150">
        <v>42.734353866687997</v>
      </c>
    </row>
    <row r="4029" spans="2:3" x14ac:dyDescent="0.35">
      <c r="B4029" s="149" t="s">
        <v>4208</v>
      </c>
      <c r="C4029" s="150">
        <v>63.318768921435698</v>
      </c>
    </row>
    <row r="4030" spans="2:3" x14ac:dyDescent="0.35">
      <c r="B4030" s="149" t="s">
        <v>4209</v>
      </c>
      <c r="C4030" s="150">
        <v>63.908119161418199</v>
      </c>
    </row>
    <row r="4031" spans="2:3" x14ac:dyDescent="0.35">
      <c r="B4031" s="149" t="s">
        <v>4210</v>
      </c>
      <c r="C4031" s="150">
        <v>67.056100722361094</v>
      </c>
    </row>
    <row r="4032" spans="2:3" x14ac:dyDescent="0.35">
      <c r="B4032" s="149" t="s">
        <v>4211</v>
      </c>
      <c r="C4032" s="150">
        <v>69.162243159027298</v>
      </c>
    </row>
    <row r="4033" spans="2:3" x14ac:dyDescent="0.35">
      <c r="B4033" s="149" t="s">
        <v>4212</v>
      </c>
      <c r="C4033" s="150">
        <v>63.235191926379997</v>
      </c>
    </row>
    <row r="4034" spans="2:3" x14ac:dyDescent="0.35">
      <c r="B4034" s="149" t="s">
        <v>4213</v>
      </c>
      <c r="C4034" s="150">
        <v>52.603426485964199</v>
      </c>
    </row>
    <row r="4035" spans="2:3" x14ac:dyDescent="0.35">
      <c r="B4035" s="149" t="s">
        <v>4214</v>
      </c>
      <c r="C4035" s="150">
        <v>42.761760269855003</v>
      </c>
    </row>
    <row r="4036" spans="2:3" x14ac:dyDescent="0.35">
      <c r="B4036" s="149" t="s">
        <v>4215</v>
      </c>
      <c r="C4036" s="150">
        <v>39.074605892645501</v>
      </c>
    </row>
    <row r="4037" spans="2:3" x14ac:dyDescent="0.35">
      <c r="B4037" s="149" t="s">
        <v>4216</v>
      </c>
      <c r="C4037" s="150">
        <v>32.639573214173197</v>
      </c>
    </row>
    <row r="4038" spans="2:3" x14ac:dyDescent="0.35">
      <c r="B4038" s="149" t="s">
        <v>4217</v>
      </c>
      <c r="C4038" s="150">
        <v>30.9084928147029</v>
      </c>
    </row>
    <row r="4039" spans="2:3" x14ac:dyDescent="0.35">
      <c r="B4039" s="149" t="s">
        <v>4218</v>
      </c>
      <c r="C4039" s="150">
        <v>34.2394073596532</v>
      </c>
    </row>
    <row r="4040" spans="2:3" x14ac:dyDescent="0.35">
      <c r="B4040" s="149" t="s">
        <v>4219</v>
      </c>
      <c r="C4040" s="150">
        <v>47.086035885528098</v>
      </c>
    </row>
    <row r="4041" spans="2:3" x14ac:dyDescent="0.35">
      <c r="B4041" s="149" t="s">
        <v>4220</v>
      </c>
      <c r="C4041" s="150">
        <v>58.067813791519697</v>
      </c>
    </row>
    <row r="4042" spans="2:3" x14ac:dyDescent="0.35">
      <c r="B4042" s="149" t="s">
        <v>4221</v>
      </c>
      <c r="C4042" s="150">
        <v>59.384759839368101</v>
      </c>
    </row>
    <row r="4043" spans="2:3" x14ac:dyDescent="0.35">
      <c r="B4043" s="149" t="s">
        <v>4222</v>
      </c>
      <c r="C4043" s="150">
        <v>47.681308593409597</v>
      </c>
    </row>
    <row r="4044" spans="2:3" x14ac:dyDescent="0.35">
      <c r="B4044" s="149" t="s">
        <v>4223</v>
      </c>
      <c r="C4044" s="150">
        <v>37.925816727340703</v>
      </c>
    </row>
    <row r="4045" spans="2:3" x14ac:dyDescent="0.35">
      <c r="B4045" s="149" t="s">
        <v>4224</v>
      </c>
      <c r="C4045" s="150">
        <v>31.3628237534184</v>
      </c>
    </row>
    <row r="4046" spans="2:3" x14ac:dyDescent="0.35">
      <c r="B4046" s="149" t="s">
        <v>4225</v>
      </c>
      <c r="C4046" s="150">
        <v>28.371862500831899</v>
      </c>
    </row>
    <row r="4047" spans="2:3" x14ac:dyDescent="0.35">
      <c r="B4047" s="149" t="s">
        <v>4226</v>
      </c>
      <c r="C4047" s="150">
        <v>24.967838263093899</v>
      </c>
    </row>
    <row r="4048" spans="2:3" x14ac:dyDescent="0.35">
      <c r="B4048" s="149" t="s">
        <v>4227</v>
      </c>
      <c r="C4048" s="150">
        <v>23.2317609325825</v>
      </c>
    </row>
    <row r="4049" spans="2:3" x14ac:dyDescent="0.35">
      <c r="B4049" s="149" t="s">
        <v>4228</v>
      </c>
      <c r="C4049" s="150">
        <v>23.1404447631535</v>
      </c>
    </row>
    <row r="4050" spans="2:3" x14ac:dyDescent="0.35">
      <c r="B4050" s="149" t="s">
        <v>4229</v>
      </c>
      <c r="C4050" s="150">
        <v>26.622943833994501</v>
      </c>
    </row>
    <row r="4051" spans="2:3" x14ac:dyDescent="0.35">
      <c r="B4051" s="149" t="s">
        <v>4230</v>
      </c>
      <c r="C4051" s="150">
        <v>34.213243713993002</v>
      </c>
    </row>
    <row r="4052" spans="2:3" x14ac:dyDescent="0.35">
      <c r="B4052" s="149" t="s">
        <v>4231</v>
      </c>
      <c r="C4052" s="150">
        <v>45.237174246036602</v>
      </c>
    </row>
    <row r="4053" spans="2:3" x14ac:dyDescent="0.35">
      <c r="B4053" s="149" t="s">
        <v>4232</v>
      </c>
      <c r="C4053" s="150">
        <v>55.603342995161903</v>
      </c>
    </row>
    <row r="4054" spans="2:3" x14ac:dyDescent="0.35">
      <c r="B4054" s="149" t="s">
        <v>4233</v>
      </c>
      <c r="C4054" s="150">
        <v>61.625524747898098</v>
      </c>
    </row>
    <row r="4055" spans="2:3" x14ac:dyDescent="0.35">
      <c r="B4055" s="149" t="s">
        <v>4234</v>
      </c>
      <c r="C4055" s="150">
        <v>58.603255239804</v>
      </c>
    </row>
    <row r="4056" spans="2:3" x14ac:dyDescent="0.35">
      <c r="B4056" s="149" t="s">
        <v>4235</v>
      </c>
      <c r="C4056" s="150">
        <v>60.883118052936901</v>
      </c>
    </row>
    <row r="4057" spans="2:3" x14ac:dyDescent="0.35">
      <c r="B4057" s="149" t="s">
        <v>4236</v>
      </c>
      <c r="C4057" s="150">
        <v>53.306531418054902</v>
      </c>
    </row>
    <row r="4058" spans="2:3" x14ac:dyDescent="0.35">
      <c r="B4058" s="149" t="s">
        <v>4237</v>
      </c>
      <c r="C4058" s="150">
        <v>44.888541828517702</v>
      </c>
    </row>
    <row r="4059" spans="2:3" x14ac:dyDescent="0.35">
      <c r="B4059" s="149" t="s">
        <v>4238</v>
      </c>
      <c r="C4059" s="150">
        <v>40.974762698896598</v>
      </c>
    </row>
    <row r="4060" spans="2:3" x14ac:dyDescent="0.35">
      <c r="B4060" s="149" t="s">
        <v>4239</v>
      </c>
      <c r="C4060" s="150">
        <v>37.508348630513197</v>
      </c>
    </row>
    <row r="4061" spans="2:3" x14ac:dyDescent="0.35">
      <c r="B4061" s="149" t="s">
        <v>4240</v>
      </c>
      <c r="C4061" s="150">
        <v>33.035458196660599</v>
      </c>
    </row>
    <row r="4062" spans="2:3" x14ac:dyDescent="0.35">
      <c r="B4062" s="149" t="s">
        <v>4241</v>
      </c>
      <c r="C4062" s="150">
        <v>30.539031924605499</v>
      </c>
    </row>
    <row r="4063" spans="2:3" x14ac:dyDescent="0.35">
      <c r="B4063" s="149" t="s">
        <v>4242</v>
      </c>
      <c r="C4063" s="150">
        <v>34.209173837358797</v>
      </c>
    </row>
    <row r="4064" spans="2:3" x14ac:dyDescent="0.35">
      <c r="B4064" s="149" t="s">
        <v>4243</v>
      </c>
      <c r="C4064" s="150">
        <v>39.807888664912298</v>
      </c>
    </row>
    <row r="4065" spans="2:3" x14ac:dyDescent="0.35">
      <c r="B4065" s="149" t="s">
        <v>4244</v>
      </c>
      <c r="C4065" s="150">
        <v>54.170701692990399</v>
      </c>
    </row>
    <row r="4066" spans="2:3" x14ac:dyDescent="0.35">
      <c r="B4066" s="149" t="s">
        <v>4245</v>
      </c>
      <c r="C4066" s="150">
        <v>57.726170647560799</v>
      </c>
    </row>
    <row r="4067" spans="2:3" x14ac:dyDescent="0.35">
      <c r="B4067" s="149" t="s">
        <v>4246</v>
      </c>
      <c r="C4067" s="150">
        <v>50.837158320606903</v>
      </c>
    </row>
    <row r="4068" spans="2:3" x14ac:dyDescent="0.35">
      <c r="B4068" s="149" t="s">
        <v>4247</v>
      </c>
      <c r="C4068" s="150">
        <v>38.633893975922597</v>
      </c>
    </row>
    <row r="4069" spans="2:3" x14ac:dyDescent="0.35">
      <c r="B4069" s="149" t="s">
        <v>4248</v>
      </c>
      <c r="C4069" s="150">
        <v>32.500676353252103</v>
      </c>
    </row>
    <row r="4070" spans="2:3" x14ac:dyDescent="0.35">
      <c r="B4070" s="149" t="s">
        <v>4249</v>
      </c>
      <c r="C4070" s="150">
        <v>27.168751524028501</v>
      </c>
    </row>
    <row r="4071" spans="2:3" x14ac:dyDescent="0.35">
      <c r="B4071" s="149" t="s">
        <v>4250</v>
      </c>
      <c r="C4071" s="150">
        <v>24.327941080813801</v>
      </c>
    </row>
    <row r="4072" spans="2:3" x14ac:dyDescent="0.35">
      <c r="B4072" s="149" t="s">
        <v>4251</v>
      </c>
      <c r="C4072" s="150">
        <v>22.395964369068299</v>
      </c>
    </row>
    <row r="4073" spans="2:3" x14ac:dyDescent="0.35">
      <c r="B4073" s="149" t="s">
        <v>4252</v>
      </c>
      <c r="C4073" s="150">
        <v>21.484874534004199</v>
      </c>
    </row>
    <row r="4074" spans="2:3" x14ac:dyDescent="0.35">
      <c r="B4074" s="149" t="s">
        <v>4253</v>
      </c>
      <c r="C4074" s="150">
        <v>23.5270243046328</v>
      </c>
    </row>
    <row r="4075" spans="2:3" x14ac:dyDescent="0.35">
      <c r="B4075" s="149" t="s">
        <v>4254</v>
      </c>
      <c r="C4075" s="150">
        <v>28.2580735430878</v>
      </c>
    </row>
    <row r="4076" spans="2:3" x14ac:dyDescent="0.35">
      <c r="B4076" s="149" t="s">
        <v>4255</v>
      </c>
      <c r="C4076" s="150">
        <v>37.810040146527101</v>
      </c>
    </row>
    <row r="4077" spans="2:3" x14ac:dyDescent="0.35">
      <c r="B4077" s="149" t="s">
        <v>4256</v>
      </c>
      <c r="C4077" s="150">
        <v>51.332373059682197</v>
      </c>
    </row>
    <row r="4078" spans="2:3" x14ac:dyDescent="0.35">
      <c r="B4078" s="149" t="s">
        <v>4257</v>
      </c>
      <c r="C4078" s="150">
        <v>57.020610978597702</v>
      </c>
    </row>
    <row r="4079" spans="2:3" x14ac:dyDescent="0.35">
      <c r="B4079" s="149" t="s">
        <v>4258</v>
      </c>
      <c r="C4079" s="150">
        <v>60.843548774628502</v>
      </c>
    </row>
    <row r="4080" spans="2:3" x14ac:dyDescent="0.35">
      <c r="B4080" s="149" t="s">
        <v>4259</v>
      </c>
      <c r="C4080" s="150">
        <v>60.228184259638098</v>
      </c>
    </row>
    <row r="4081" spans="2:3" x14ac:dyDescent="0.35">
      <c r="B4081" s="149" t="s">
        <v>4260</v>
      </c>
      <c r="C4081" s="150">
        <v>54.907694771783802</v>
      </c>
    </row>
    <row r="4082" spans="2:3" x14ac:dyDescent="0.35">
      <c r="B4082" s="149" t="s">
        <v>4261</v>
      </c>
      <c r="C4082" s="150">
        <v>48.855839106907197</v>
      </c>
    </row>
    <row r="4083" spans="2:3" x14ac:dyDescent="0.35">
      <c r="B4083" s="149" t="s">
        <v>4262</v>
      </c>
      <c r="C4083" s="150">
        <v>36.934749059302497</v>
      </c>
    </row>
    <row r="4084" spans="2:3" x14ac:dyDescent="0.35">
      <c r="B4084" s="149" t="s">
        <v>4263</v>
      </c>
      <c r="C4084" s="150">
        <v>31.5308718662213</v>
      </c>
    </row>
    <row r="4085" spans="2:3" x14ac:dyDescent="0.35">
      <c r="B4085" s="149" t="s">
        <v>4264</v>
      </c>
      <c r="C4085" s="150">
        <v>29.002286307874201</v>
      </c>
    </row>
    <row r="4086" spans="2:3" x14ac:dyDescent="0.35">
      <c r="B4086" s="149" t="s">
        <v>4265</v>
      </c>
      <c r="C4086" s="150">
        <v>24.522671524640199</v>
      </c>
    </row>
    <row r="4087" spans="2:3" x14ac:dyDescent="0.35">
      <c r="B4087" s="149" t="s">
        <v>4266</v>
      </c>
      <c r="C4087" s="150">
        <v>25.172153218046301</v>
      </c>
    </row>
    <row r="4088" spans="2:3" x14ac:dyDescent="0.35">
      <c r="B4088" s="149" t="s">
        <v>4267</v>
      </c>
      <c r="C4088" s="150">
        <v>26.161449935389701</v>
      </c>
    </row>
    <row r="4089" spans="2:3" x14ac:dyDescent="0.35">
      <c r="B4089" s="149" t="s">
        <v>4268</v>
      </c>
      <c r="C4089" s="150">
        <v>26.489636308317699</v>
      </c>
    </row>
    <row r="4090" spans="2:3" x14ac:dyDescent="0.35">
      <c r="B4090" s="149" t="s">
        <v>4269</v>
      </c>
      <c r="C4090" s="150">
        <v>27.056856063102799</v>
      </c>
    </row>
    <row r="4091" spans="2:3" x14ac:dyDescent="0.35">
      <c r="B4091" s="149" t="s">
        <v>4270</v>
      </c>
      <c r="C4091" s="150">
        <v>24.077767950841402</v>
      </c>
    </row>
    <row r="4092" spans="2:3" x14ac:dyDescent="0.35">
      <c r="B4092" s="149" t="s">
        <v>4271</v>
      </c>
      <c r="C4092" s="150">
        <v>11.592903674676601</v>
      </c>
    </row>
    <row r="4093" spans="2:3" x14ac:dyDescent="0.35">
      <c r="B4093" s="149" t="s">
        <v>4272</v>
      </c>
      <c r="C4093" s="150">
        <v>6.3053129916880204</v>
      </c>
    </row>
    <row r="4094" spans="2:3" x14ac:dyDescent="0.35">
      <c r="B4094" s="149" t="s">
        <v>4273</v>
      </c>
      <c r="C4094" s="150">
        <v>4.5183769532649496</v>
      </c>
    </row>
    <row r="4095" spans="2:3" x14ac:dyDescent="0.35">
      <c r="B4095" s="149" t="s">
        <v>4274</v>
      </c>
      <c r="C4095" s="150">
        <v>2.9877019278237502</v>
      </c>
    </row>
    <row r="4096" spans="2:3" x14ac:dyDescent="0.35">
      <c r="B4096" s="149" t="s">
        <v>4275</v>
      </c>
      <c r="C4096" s="150">
        <v>1.99883590125847</v>
      </c>
    </row>
    <row r="4097" spans="2:3" x14ac:dyDescent="0.35">
      <c r="B4097" s="149" t="s">
        <v>4276</v>
      </c>
      <c r="C4097" s="150">
        <v>3.5454464854901402</v>
      </c>
    </row>
    <row r="4098" spans="2:3" x14ac:dyDescent="0.35">
      <c r="B4098" s="149" t="s">
        <v>4277</v>
      </c>
      <c r="C4098" s="150">
        <v>7.77009232807674</v>
      </c>
    </row>
    <row r="4099" spans="2:3" x14ac:dyDescent="0.35">
      <c r="B4099" s="149" t="s">
        <v>4278</v>
      </c>
      <c r="C4099" s="150">
        <v>18.325031227482299</v>
      </c>
    </row>
    <row r="4100" spans="2:3" x14ac:dyDescent="0.35">
      <c r="B4100" s="149" t="s">
        <v>4279</v>
      </c>
      <c r="C4100" s="150">
        <v>30.086334996404201</v>
      </c>
    </row>
    <row r="4101" spans="2:3" x14ac:dyDescent="0.35">
      <c r="B4101" s="149" t="s">
        <v>4280</v>
      </c>
      <c r="C4101" s="150">
        <v>41.991058794440299</v>
      </c>
    </row>
    <row r="4102" spans="2:3" x14ac:dyDescent="0.35">
      <c r="B4102" s="149" t="s">
        <v>4281</v>
      </c>
      <c r="C4102" s="150">
        <v>44.700534479598097</v>
      </c>
    </row>
    <row r="4103" spans="2:3" x14ac:dyDescent="0.35">
      <c r="B4103" s="149" t="s">
        <v>4282</v>
      </c>
      <c r="C4103" s="150">
        <v>44.733697669513397</v>
      </c>
    </row>
    <row r="4104" spans="2:3" x14ac:dyDescent="0.35">
      <c r="B4104" s="149" t="s">
        <v>4283</v>
      </c>
      <c r="C4104" s="150">
        <v>54.349299981837603</v>
      </c>
    </row>
    <row r="4105" spans="2:3" x14ac:dyDescent="0.35">
      <c r="B4105" s="149" t="s">
        <v>4284</v>
      </c>
      <c r="C4105" s="150">
        <v>51.009723688289199</v>
      </c>
    </row>
    <row r="4106" spans="2:3" x14ac:dyDescent="0.35">
      <c r="B4106" s="149" t="s">
        <v>4285</v>
      </c>
      <c r="C4106" s="150">
        <v>36.574318954815901</v>
      </c>
    </row>
    <row r="4107" spans="2:3" x14ac:dyDescent="0.35">
      <c r="B4107" s="149" t="s">
        <v>4286</v>
      </c>
      <c r="C4107" s="150">
        <v>25.852518710506899</v>
      </c>
    </row>
    <row r="4108" spans="2:3" x14ac:dyDescent="0.35">
      <c r="B4108" s="149" t="s">
        <v>4287</v>
      </c>
      <c r="C4108" s="150">
        <v>21.044239386217299</v>
      </c>
    </row>
    <row r="4109" spans="2:3" x14ac:dyDescent="0.35">
      <c r="B4109" s="149" t="s">
        <v>4288</v>
      </c>
      <c r="C4109" s="150">
        <v>18.042829858858401</v>
      </c>
    </row>
    <row r="4110" spans="2:3" x14ac:dyDescent="0.35">
      <c r="B4110" s="149" t="s">
        <v>4289</v>
      </c>
      <c r="C4110" s="150">
        <v>17.384433294297299</v>
      </c>
    </row>
    <row r="4111" spans="2:3" x14ac:dyDescent="0.35">
      <c r="B4111" s="149" t="s">
        <v>4290</v>
      </c>
      <c r="C4111" s="150">
        <v>16.4602684717056</v>
      </c>
    </row>
    <row r="4112" spans="2:3" x14ac:dyDescent="0.35">
      <c r="B4112" s="149" t="s">
        <v>4291</v>
      </c>
      <c r="C4112" s="150">
        <v>15.8461666168162</v>
      </c>
    </row>
    <row r="4113" spans="2:3" x14ac:dyDescent="0.35">
      <c r="B4113" s="149" t="s">
        <v>4292</v>
      </c>
      <c r="C4113" s="150">
        <v>14.6285936373587</v>
      </c>
    </row>
    <row r="4114" spans="2:3" x14ac:dyDescent="0.35">
      <c r="B4114" s="149" t="s">
        <v>4293</v>
      </c>
      <c r="C4114" s="150">
        <v>9.6250632328360606</v>
      </c>
    </row>
    <row r="4115" spans="2:3" x14ac:dyDescent="0.35">
      <c r="B4115" s="149" t="s">
        <v>4294</v>
      </c>
      <c r="C4115" s="150">
        <v>5.8057961860977096</v>
      </c>
    </row>
    <row r="4116" spans="2:3" x14ac:dyDescent="0.35">
      <c r="B4116" s="149" t="s">
        <v>4295</v>
      </c>
      <c r="C4116" s="150">
        <v>2.7831251980963998</v>
      </c>
    </row>
    <row r="4117" spans="2:3" x14ac:dyDescent="0.35">
      <c r="B4117" s="149" t="s">
        <v>4296</v>
      </c>
      <c r="C4117" s="150">
        <v>2.1048846036023199</v>
      </c>
    </row>
    <row r="4118" spans="2:3" x14ac:dyDescent="0.35">
      <c r="B4118" s="149" t="s">
        <v>4297</v>
      </c>
      <c r="C4118" s="150">
        <v>1.72607624648937</v>
      </c>
    </row>
    <row r="4119" spans="2:3" x14ac:dyDescent="0.35">
      <c r="B4119" s="149" t="s">
        <v>4298</v>
      </c>
      <c r="C4119" s="150">
        <v>1.0524423018011599</v>
      </c>
    </row>
    <row r="4120" spans="2:3" x14ac:dyDescent="0.35">
      <c r="B4120" s="149" t="s">
        <v>4299</v>
      </c>
      <c r="C4120" s="150">
        <v>0.89581620840179499</v>
      </c>
    </row>
    <row r="4121" spans="2:3" x14ac:dyDescent="0.35">
      <c r="B4121" s="149" t="s">
        <v>4300</v>
      </c>
      <c r="C4121" s="150">
        <v>1.7476920648092</v>
      </c>
    </row>
    <row r="4122" spans="2:3" x14ac:dyDescent="0.35">
      <c r="B4122" s="149" t="s">
        <v>4301</v>
      </c>
      <c r="C4122" s="150">
        <v>3.1059450421842301</v>
      </c>
    </row>
    <row r="4123" spans="2:3" x14ac:dyDescent="0.35">
      <c r="B4123" s="149" t="s">
        <v>4302</v>
      </c>
      <c r="C4123" s="150">
        <v>8.87701417589928</v>
      </c>
    </row>
    <row r="4124" spans="2:3" x14ac:dyDescent="0.35">
      <c r="B4124" s="149" t="s">
        <v>4303</v>
      </c>
      <c r="C4124" s="150">
        <v>21.646647437753298</v>
      </c>
    </row>
    <row r="4125" spans="2:3" x14ac:dyDescent="0.35">
      <c r="B4125" s="149" t="s">
        <v>4304</v>
      </c>
      <c r="C4125" s="150">
        <v>31.9478251190192</v>
      </c>
    </row>
    <row r="4126" spans="2:3" x14ac:dyDescent="0.35">
      <c r="B4126" s="149" t="s">
        <v>4305</v>
      </c>
      <c r="C4126" s="150">
        <v>35.853201081359501</v>
      </c>
    </row>
    <row r="4127" spans="2:3" x14ac:dyDescent="0.35">
      <c r="B4127" s="149" t="s">
        <v>4306</v>
      </c>
      <c r="C4127" s="150">
        <v>46.013698764707797</v>
      </c>
    </row>
    <row r="4128" spans="2:3" x14ac:dyDescent="0.35">
      <c r="B4128" s="149" t="s">
        <v>4307</v>
      </c>
      <c r="C4128" s="150">
        <v>52.784765263972702</v>
      </c>
    </row>
    <row r="4129" spans="2:3" x14ac:dyDescent="0.35">
      <c r="B4129" s="149" t="s">
        <v>4308</v>
      </c>
      <c r="C4129" s="150">
        <v>45.868412116984501</v>
      </c>
    </row>
    <row r="4130" spans="2:3" x14ac:dyDescent="0.35">
      <c r="B4130" s="149" t="s">
        <v>4309</v>
      </c>
      <c r="C4130" s="150">
        <v>41.509891688682202</v>
      </c>
    </row>
    <row r="4131" spans="2:3" x14ac:dyDescent="0.35">
      <c r="B4131" s="149" t="s">
        <v>4310</v>
      </c>
      <c r="C4131" s="150">
        <v>34.138421256844701</v>
      </c>
    </row>
    <row r="4132" spans="2:3" x14ac:dyDescent="0.35">
      <c r="B4132" s="149" t="s">
        <v>4311</v>
      </c>
      <c r="C4132" s="150">
        <v>32.450873990827397</v>
      </c>
    </row>
    <row r="4133" spans="2:3" x14ac:dyDescent="0.35">
      <c r="B4133" s="149" t="s">
        <v>4312</v>
      </c>
      <c r="C4133" s="150">
        <v>26.577455294018598</v>
      </c>
    </row>
    <row r="4134" spans="2:3" x14ac:dyDescent="0.35">
      <c r="B4134" s="149" t="s">
        <v>4313</v>
      </c>
      <c r="C4134" s="150">
        <v>24.5580551578125</v>
      </c>
    </row>
    <row r="4135" spans="2:3" x14ac:dyDescent="0.35">
      <c r="B4135" s="149" t="s">
        <v>4314</v>
      </c>
      <c r="C4135" s="150">
        <v>32.645083340994802</v>
      </c>
    </row>
    <row r="4136" spans="2:3" x14ac:dyDescent="0.35">
      <c r="B4136" s="149" t="s">
        <v>4315</v>
      </c>
      <c r="C4136" s="150">
        <v>38.488333595059103</v>
      </c>
    </row>
    <row r="4137" spans="2:3" x14ac:dyDescent="0.35">
      <c r="B4137" s="149" t="s">
        <v>4316</v>
      </c>
      <c r="C4137" s="150">
        <v>51.265611861166498</v>
      </c>
    </row>
    <row r="4138" spans="2:3" x14ac:dyDescent="0.35">
      <c r="B4138" s="149" t="s">
        <v>4317</v>
      </c>
      <c r="C4138" s="150">
        <v>50.003834787239001</v>
      </c>
    </row>
    <row r="4139" spans="2:3" x14ac:dyDescent="0.35">
      <c r="B4139" s="149" t="s">
        <v>4318</v>
      </c>
      <c r="C4139" s="150">
        <v>41.603332307874197</v>
      </c>
    </row>
    <row r="4140" spans="2:3" x14ac:dyDescent="0.35">
      <c r="B4140" s="149" t="s">
        <v>4319</v>
      </c>
      <c r="C4140" s="150">
        <v>29.773425185828899</v>
      </c>
    </row>
    <row r="4141" spans="2:3" x14ac:dyDescent="0.35">
      <c r="B4141" s="149" t="s">
        <v>4320</v>
      </c>
      <c r="C4141" s="150">
        <v>21.4302815276566</v>
      </c>
    </row>
    <row r="4142" spans="2:3" x14ac:dyDescent="0.35">
      <c r="B4142" s="149" t="s">
        <v>4321</v>
      </c>
      <c r="C4142" s="150">
        <v>24.3145442030686</v>
      </c>
    </row>
    <row r="4143" spans="2:3" x14ac:dyDescent="0.35">
      <c r="B4143" s="149" t="s">
        <v>4322</v>
      </c>
      <c r="C4143" s="150">
        <v>20.5470489476679</v>
      </c>
    </row>
    <row r="4144" spans="2:3" x14ac:dyDescent="0.35">
      <c r="B4144" s="149" t="s">
        <v>4323</v>
      </c>
      <c r="C4144" s="150">
        <v>17.752788325021399</v>
      </c>
    </row>
    <row r="4145" spans="2:3" x14ac:dyDescent="0.35">
      <c r="B4145" s="149" t="s">
        <v>4324</v>
      </c>
      <c r="C4145" s="150">
        <v>18.0801533045104</v>
      </c>
    </row>
    <row r="4146" spans="2:3" x14ac:dyDescent="0.35">
      <c r="B4146" s="149" t="s">
        <v>4325</v>
      </c>
      <c r="C4146" s="150">
        <v>20.271446806816101</v>
      </c>
    </row>
    <row r="4147" spans="2:3" x14ac:dyDescent="0.35">
      <c r="B4147" s="149" t="s">
        <v>4326</v>
      </c>
      <c r="C4147" s="150">
        <v>30.649196455743802</v>
      </c>
    </row>
    <row r="4148" spans="2:3" x14ac:dyDescent="0.35">
      <c r="B4148" s="149" t="s">
        <v>4327</v>
      </c>
      <c r="C4148" s="150">
        <v>44.153701357482603</v>
      </c>
    </row>
    <row r="4149" spans="2:3" x14ac:dyDescent="0.35">
      <c r="B4149" s="149" t="s">
        <v>4328</v>
      </c>
      <c r="C4149" s="150">
        <v>61.024656098154303</v>
      </c>
    </row>
    <row r="4150" spans="2:3" x14ac:dyDescent="0.35">
      <c r="B4150" s="149" t="s">
        <v>4329</v>
      </c>
      <c r="C4150" s="150">
        <v>59.6939205528953</v>
      </c>
    </row>
    <row r="4151" spans="2:3" x14ac:dyDescent="0.35">
      <c r="B4151" s="149" t="s">
        <v>4330</v>
      </c>
      <c r="C4151" s="150">
        <v>64.943229590428501</v>
      </c>
    </row>
    <row r="4152" spans="2:3" x14ac:dyDescent="0.35">
      <c r="B4152" s="149" t="s">
        <v>4331</v>
      </c>
      <c r="C4152" s="150">
        <v>72.700761813011397</v>
      </c>
    </row>
    <row r="4153" spans="2:3" x14ac:dyDescent="0.35">
      <c r="B4153" s="149" t="s">
        <v>4332</v>
      </c>
      <c r="C4153" s="150">
        <v>61.422949427686298</v>
      </c>
    </row>
    <row r="4154" spans="2:3" x14ac:dyDescent="0.35">
      <c r="B4154" s="149" t="s">
        <v>4333</v>
      </c>
      <c r="C4154" s="150">
        <v>51.556962592989002</v>
      </c>
    </row>
    <row r="4155" spans="2:3" x14ac:dyDescent="0.35">
      <c r="B4155" s="149" t="s">
        <v>4334</v>
      </c>
      <c r="C4155" s="150">
        <v>45.280946429288598</v>
      </c>
    </row>
    <row r="4156" spans="2:3" x14ac:dyDescent="0.35">
      <c r="B4156" s="149" t="s">
        <v>4335</v>
      </c>
      <c r="C4156" s="150">
        <v>42.433944748999899</v>
      </c>
    </row>
    <row r="4157" spans="2:3" x14ac:dyDescent="0.35">
      <c r="B4157" s="149" t="s">
        <v>4336</v>
      </c>
      <c r="C4157" s="150">
        <v>32.714462316708598</v>
      </c>
    </row>
    <row r="4158" spans="2:3" x14ac:dyDescent="0.35">
      <c r="B4158" s="149" t="s">
        <v>4337</v>
      </c>
      <c r="C4158" s="150">
        <v>26.633764219368501</v>
      </c>
    </row>
    <row r="4159" spans="2:3" x14ac:dyDescent="0.35">
      <c r="B4159" s="149" t="s">
        <v>4338</v>
      </c>
      <c r="C4159" s="150">
        <v>37.410854567041604</v>
      </c>
    </row>
    <row r="4160" spans="2:3" x14ac:dyDescent="0.35">
      <c r="B4160" s="149" t="s">
        <v>4339</v>
      </c>
      <c r="C4160" s="150">
        <v>46.762035443707298</v>
      </c>
    </row>
    <row r="4161" spans="2:3" x14ac:dyDescent="0.35">
      <c r="B4161" s="149" t="s">
        <v>4340</v>
      </c>
      <c r="C4161" s="150">
        <v>58.084352232229499</v>
      </c>
    </row>
    <row r="4162" spans="2:3" x14ac:dyDescent="0.35">
      <c r="B4162" s="149" t="s">
        <v>4341</v>
      </c>
      <c r="C4162" s="150">
        <v>62.703864523180002</v>
      </c>
    </row>
    <row r="4163" spans="2:3" x14ac:dyDescent="0.35">
      <c r="B4163" s="149" t="s">
        <v>4342</v>
      </c>
      <c r="C4163" s="150">
        <v>53.221514505085501</v>
      </c>
    </row>
    <row r="4164" spans="2:3" x14ac:dyDescent="0.35">
      <c r="B4164" s="149" t="s">
        <v>4343</v>
      </c>
      <c r="C4164" s="150">
        <v>40.5747708043411</v>
      </c>
    </row>
    <row r="4165" spans="2:3" x14ac:dyDescent="0.35">
      <c r="B4165" s="149" t="s">
        <v>4344</v>
      </c>
      <c r="C4165" s="150">
        <v>31.246221410198</v>
      </c>
    </row>
    <row r="4166" spans="2:3" x14ac:dyDescent="0.35">
      <c r="B4166" s="149" t="s">
        <v>4345</v>
      </c>
      <c r="C4166" s="150">
        <v>25.269659135806201</v>
      </c>
    </row>
    <row r="4167" spans="2:3" x14ac:dyDescent="0.35">
      <c r="B4167" s="149" t="s">
        <v>4346</v>
      </c>
      <c r="C4167" s="150">
        <v>18.482502587011702</v>
      </c>
    </row>
    <row r="4168" spans="2:3" x14ac:dyDescent="0.35">
      <c r="B4168" s="149" t="s">
        <v>4347</v>
      </c>
      <c r="C4168" s="150">
        <v>16.609167663164602</v>
      </c>
    </row>
    <row r="4169" spans="2:3" x14ac:dyDescent="0.35">
      <c r="B4169" s="149" t="s">
        <v>4348</v>
      </c>
      <c r="C4169" s="150">
        <v>18.198729604791598</v>
      </c>
    </row>
    <row r="4170" spans="2:3" x14ac:dyDescent="0.35">
      <c r="B4170" s="149" t="s">
        <v>4349</v>
      </c>
      <c r="C4170" s="150">
        <v>21.1941592216922</v>
      </c>
    </row>
    <row r="4171" spans="2:3" x14ac:dyDescent="0.35">
      <c r="B4171" s="149" t="s">
        <v>4350</v>
      </c>
      <c r="C4171" s="150">
        <v>29.751972531301501</v>
      </c>
    </row>
    <row r="4172" spans="2:3" x14ac:dyDescent="0.35">
      <c r="B4172" s="149" t="s">
        <v>4351</v>
      </c>
      <c r="C4172" s="150">
        <v>40.340387318263097</v>
      </c>
    </row>
    <row r="4173" spans="2:3" x14ac:dyDescent="0.35">
      <c r="B4173" s="149" t="s">
        <v>4352</v>
      </c>
      <c r="C4173" s="150">
        <v>52.163106267583501</v>
      </c>
    </row>
    <row r="4174" spans="2:3" x14ac:dyDescent="0.35">
      <c r="B4174" s="149" t="s">
        <v>4353</v>
      </c>
      <c r="C4174" s="150">
        <v>57.770792287130803</v>
      </c>
    </row>
    <row r="4175" spans="2:3" x14ac:dyDescent="0.35">
      <c r="B4175" s="149" t="s">
        <v>4354</v>
      </c>
      <c r="C4175" s="150">
        <v>53.086224224671497</v>
      </c>
    </row>
    <row r="4176" spans="2:3" x14ac:dyDescent="0.35">
      <c r="B4176" s="149" t="s">
        <v>4355</v>
      </c>
      <c r="C4176" s="150">
        <v>59.076708147863101</v>
      </c>
    </row>
    <row r="4177" spans="2:3" x14ac:dyDescent="0.35">
      <c r="B4177" s="149" t="s">
        <v>4356</v>
      </c>
      <c r="C4177" s="150">
        <v>53.3555529484644</v>
      </c>
    </row>
    <row r="4178" spans="2:3" x14ac:dyDescent="0.35">
      <c r="B4178" s="149" t="s">
        <v>4357</v>
      </c>
      <c r="C4178" s="150">
        <v>47.472819933552501</v>
      </c>
    </row>
    <row r="4179" spans="2:3" x14ac:dyDescent="0.35">
      <c r="B4179" s="149" t="s">
        <v>4358</v>
      </c>
      <c r="C4179" s="150">
        <v>37.856649808522</v>
      </c>
    </row>
    <row r="4180" spans="2:3" x14ac:dyDescent="0.35">
      <c r="B4180" s="149" t="s">
        <v>4359</v>
      </c>
      <c r="C4180" s="150">
        <v>35.810411873491098</v>
      </c>
    </row>
    <row r="4181" spans="2:3" x14ac:dyDescent="0.35">
      <c r="B4181" s="149" t="s">
        <v>4360</v>
      </c>
      <c r="C4181" s="150">
        <v>32.086847892667699</v>
      </c>
    </row>
    <row r="4182" spans="2:3" x14ac:dyDescent="0.35">
      <c r="B4182" s="149" t="s">
        <v>4361</v>
      </c>
      <c r="C4182" s="150">
        <v>30.8553111798789</v>
      </c>
    </row>
    <row r="4183" spans="2:3" x14ac:dyDescent="0.35">
      <c r="B4183" s="149" t="s">
        <v>4362</v>
      </c>
      <c r="C4183" s="150">
        <v>34.5818703857841</v>
      </c>
    </row>
    <row r="4184" spans="2:3" x14ac:dyDescent="0.35">
      <c r="B4184" s="149" t="s">
        <v>4363</v>
      </c>
      <c r="C4184" s="150">
        <v>41.109464247326798</v>
      </c>
    </row>
    <row r="4185" spans="2:3" x14ac:dyDescent="0.35">
      <c r="B4185" s="149" t="s">
        <v>4364</v>
      </c>
      <c r="C4185" s="150">
        <v>49.316880175563703</v>
      </c>
    </row>
    <row r="4186" spans="2:3" x14ac:dyDescent="0.35">
      <c r="B4186" s="149" t="s">
        <v>4365</v>
      </c>
      <c r="C4186" s="150">
        <v>51.3625133499417</v>
      </c>
    </row>
    <row r="4187" spans="2:3" x14ac:dyDescent="0.35">
      <c r="B4187" s="149" t="s">
        <v>4366</v>
      </c>
      <c r="C4187" s="150">
        <v>39.318351397129099</v>
      </c>
    </row>
    <row r="4188" spans="2:3" x14ac:dyDescent="0.35">
      <c r="B4188" s="149" t="s">
        <v>4367</v>
      </c>
      <c r="C4188" s="150">
        <v>30.764764181173799</v>
      </c>
    </row>
    <row r="4189" spans="2:3" x14ac:dyDescent="0.35">
      <c r="B4189" s="149" t="s">
        <v>4368</v>
      </c>
      <c r="C4189" s="150">
        <v>27.6658173116519</v>
      </c>
    </row>
    <row r="4190" spans="2:3" x14ac:dyDescent="0.35">
      <c r="B4190" s="149" t="s">
        <v>4369</v>
      </c>
      <c r="C4190" s="150">
        <v>27.671743584549802</v>
      </c>
    </row>
    <row r="4191" spans="2:3" x14ac:dyDescent="0.35">
      <c r="B4191" s="149" t="s">
        <v>4370</v>
      </c>
      <c r="C4191" s="150">
        <v>26.7911982031383</v>
      </c>
    </row>
    <row r="4192" spans="2:3" x14ac:dyDescent="0.35">
      <c r="B4192" s="149" t="s">
        <v>4371</v>
      </c>
      <c r="C4192" s="150">
        <v>24.4764947804372</v>
      </c>
    </row>
    <row r="4193" spans="2:3" x14ac:dyDescent="0.35">
      <c r="B4193" s="149" t="s">
        <v>4372</v>
      </c>
      <c r="C4193" s="150">
        <v>22.681327948451202</v>
      </c>
    </row>
    <row r="4194" spans="2:3" x14ac:dyDescent="0.35">
      <c r="B4194" s="149" t="s">
        <v>4373</v>
      </c>
      <c r="C4194" s="150">
        <v>23.937697802803999</v>
      </c>
    </row>
    <row r="4195" spans="2:3" x14ac:dyDescent="0.35">
      <c r="B4195" s="149" t="s">
        <v>4374</v>
      </c>
      <c r="C4195" s="150">
        <v>32.423626736508297</v>
      </c>
    </row>
    <row r="4196" spans="2:3" x14ac:dyDescent="0.35">
      <c r="B4196" s="149" t="s">
        <v>4375</v>
      </c>
      <c r="C4196" s="150">
        <v>42.734353866687997</v>
      </c>
    </row>
    <row r="4197" spans="2:3" x14ac:dyDescent="0.35">
      <c r="B4197" s="149" t="s">
        <v>4376</v>
      </c>
      <c r="C4197" s="150">
        <v>63.318768921435698</v>
      </c>
    </row>
    <row r="4198" spans="2:3" x14ac:dyDescent="0.35">
      <c r="B4198" s="149" t="s">
        <v>4377</v>
      </c>
      <c r="C4198" s="150">
        <v>63.908119161418199</v>
      </c>
    </row>
    <row r="4199" spans="2:3" x14ac:dyDescent="0.35">
      <c r="B4199" s="149" t="s">
        <v>4378</v>
      </c>
      <c r="C4199" s="150">
        <v>67.056100722361094</v>
      </c>
    </row>
    <row r="4200" spans="2:3" x14ac:dyDescent="0.35">
      <c r="B4200" s="149" t="s">
        <v>4379</v>
      </c>
      <c r="C4200" s="150">
        <v>69.162243159027298</v>
      </c>
    </row>
    <row r="4201" spans="2:3" x14ac:dyDescent="0.35">
      <c r="B4201" s="149" t="s">
        <v>4380</v>
      </c>
      <c r="C4201" s="150">
        <v>63.235191926379997</v>
      </c>
    </row>
    <row r="4202" spans="2:3" x14ac:dyDescent="0.35">
      <c r="B4202" s="149" t="s">
        <v>4381</v>
      </c>
      <c r="C4202" s="150">
        <v>52.603426485964199</v>
      </c>
    </row>
    <row r="4203" spans="2:3" x14ac:dyDescent="0.35">
      <c r="B4203" s="149" t="s">
        <v>4382</v>
      </c>
      <c r="C4203" s="150">
        <v>42.761760269855003</v>
      </c>
    </row>
    <row r="4204" spans="2:3" x14ac:dyDescent="0.35">
      <c r="B4204" s="149" t="s">
        <v>4383</v>
      </c>
      <c r="C4204" s="150">
        <v>39.074605892645501</v>
      </c>
    </row>
    <row r="4205" spans="2:3" x14ac:dyDescent="0.35">
      <c r="B4205" s="149" t="s">
        <v>4384</v>
      </c>
      <c r="C4205" s="150">
        <v>32.639573214173197</v>
      </c>
    </row>
    <row r="4206" spans="2:3" x14ac:dyDescent="0.35">
      <c r="B4206" s="149" t="s">
        <v>4385</v>
      </c>
      <c r="C4206" s="150">
        <v>30.9084928147029</v>
      </c>
    </row>
    <row r="4207" spans="2:3" x14ac:dyDescent="0.35">
      <c r="B4207" s="149" t="s">
        <v>4386</v>
      </c>
      <c r="C4207" s="150">
        <v>34.2394073596532</v>
      </c>
    </row>
    <row r="4208" spans="2:3" x14ac:dyDescent="0.35">
      <c r="B4208" s="149" t="s">
        <v>4387</v>
      </c>
      <c r="C4208" s="150">
        <v>47.086035885528098</v>
      </c>
    </row>
    <row r="4209" spans="2:3" x14ac:dyDescent="0.35">
      <c r="B4209" s="149" t="s">
        <v>4388</v>
      </c>
      <c r="C4209" s="150">
        <v>58.067813791519697</v>
      </c>
    </row>
    <row r="4210" spans="2:3" x14ac:dyDescent="0.35">
      <c r="B4210" s="149" t="s">
        <v>4389</v>
      </c>
      <c r="C4210" s="150">
        <v>59.384759839368101</v>
      </c>
    </row>
    <row r="4211" spans="2:3" x14ac:dyDescent="0.35">
      <c r="B4211" s="149" t="s">
        <v>4390</v>
      </c>
      <c r="C4211" s="150">
        <v>47.681308593409597</v>
      </c>
    </row>
    <row r="4212" spans="2:3" x14ac:dyDescent="0.35">
      <c r="B4212" s="149" t="s">
        <v>4391</v>
      </c>
      <c r="C4212" s="150">
        <v>37.925816727340703</v>
      </c>
    </row>
    <row r="4213" spans="2:3" x14ac:dyDescent="0.35">
      <c r="B4213" s="149" t="s">
        <v>4392</v>
      </c>
      <c r="C4213" s="150">
        <v>31.3628237534184</v>
      </c>
    </row>
    <row r="4214" spans="2:3" x14ac:dyDescent="0.35">
      <c r="B4214" s="149" t="s">
        <v>4393</v>
      </c>
      <c r="C4214" s="150">
        <v>28.371862500831899</v>
      </c>
    </row>
    <row r="4215" spans="2:3" x14ac:dyDescent="0.35">
      <c r="B4215" s="149" t="s">
        <v>4394</v>
      </c>
      <c r="C4215" s="150">
        <v>24.967838263093899</v>
      </c>
    </row>
    <row r="4216" spans="2:3" x14ac:dyDescent="0.35">
      <c r="B4216" s="149" t="s">
        <v>4395</v>
      </c>
      <c r="C4216" s="150">
        <v>23.2317609325825</v>
      </c>
    </row>
    <row r="4217" spans="2:3" x14ac:dyDescent="0.35">
      <c r="B4217" s="149" t="s">
        <v>4396</v>
      </c>
      <c r="C4217" s="150">
        <v>23.1404447631535</v>
      </c>
    </row>
    <row r="4218" spans="2:3" x14ac:dyDescent="0.35">
      <c r="B4218" s="149" t="s">
        <v>4397</v>
      </c>
      <c r="C4218" s="150">
        <v>26.622943833994501</v>
      </c>
    </row>
    <row r="4219" spans="2:3" x14ac:dyDescent="0.35">
      <c r="B4219" s="149" t="s">
        <v>4398</v>
      </c>
      <c r="C4219" s="150">
        <v>34.213243713993002</v>
      </c>
    </row>
    <row r="4220" spans="2:3" x14ac:dyDescent="0.35">
      <c r="B4220" s="149" t="s">
        <v>4399</v>
      </c>
      <c r="C4220" s="150">
        <v>45.237174246036602</v>
      </c>
    </row>
    <row r="4221" spans="2:3" x14ac:dyDescent="0.35">
      <c r="B4221" s="149" t="s">
        <v>4400</v>
      </c>
      <c r="C4221" s="150">
        <v>55.603342995161903</v>
      </c>
    </row>
    <row r="4222" spans="2:3" x14ac:dyDescent="0.35">
      <c r="B4222" s="149" t="s">
        <v>4401</v>
      </c>
      <c r="C4222" s="150">
        <v>61.625524747898098</v>
      </c>
    </row>
    <row r="4223" spans="2:3" x14ac:dyDescent="0.35">
      <c r="B4223" s="149" t="s">
        <v>4402</v>
      </c>
      <c r="C4223" s="150">
        <v>58.603255239804</v>
      </c>
    </row>
    <row r="4224" spans="2:3" x14ac:dyDescent="0.35">
      <c r="B4224" s="149" t="s">
        <v>4403</v>
      </c>
      <c r="C4224" s="150">
        <v>60.883118052936901</v>
      </c>
    </row>
    <row r="4225" spans="2:3" x14ac:dyDescent="0.35">
      <c r="B4225" s="149" t="s">
        <v>4404</v>
      </c>
      <c r="C4225" s="150">
        <v>53.306531418054902</v>
      </c>
    </row>
    <row r="4226" spans="2:3" x14ac:dyDescent="0.35">
      <c r="B4226" s="149" t="s">
        <v>4405</v>
      </c>
      <c r="C4226" s="150">
        <v>44.888541828517702</v>
      </c>
    </row>
    <row r="4227" spans="2:3" x14ac:dyDescent="0.35">
      <c r="B4227" s="149" t="s">
        <v>4406</v>
      </c>
      <c r="C4227" s="150">
        <v>40.974762698896598</v>
      </c>
    </row>
    <row r="4228" spans="2:3" x14ac:dyDescent="0.35">
      <c r="B4228" s="149" t="s">
        <v>4407</v>
      </c>
      <c r="C4228" s="150">
        <v>37.508348630513197</v>
      </c>
    </row>
    <row r="4229" spans="2:3" x14ac:dyDescent="0.35">
      <c r="B4229" s="149" t="s">
        <v>4408</v>
      </c>
      <c r="C4229" s="150">
        <v>33.035458196660599</v>
      </c>
    </row>
    <row r="4230" spans="2:3" x14ac:dyDescent="0.35">
      <c r="B4230" s="149" t="s">
        <v>4409</v>
      </c>
      <c r="C4230" s="150">
        <v>30.539031924605499</v>
      </c>
    </row>
    <row r="4231" spans="2:3" x14ac:dyDescent="0.35">
      <c r="B4231" s="149" t="s">
        <v>4410</v>
      </c>
      <c r="C4231" s="150">
        <v>34.209173837358797</v>
      </c>
    </row>
    <row r="4232" spans="2:3" x14ac:dyDescent="0.35">
      <c r="B4232" s="149" t="s">
        <v>4411</v>
      </c>
      <c r="C4232" s="150">
        <v>39.807888664912298</v>
      </c>
    </row>
    <row r="4233" spans="2:3" x14ac:dyDescent="0.35">
      <c r="B4233" s="149" t="s">
        <v>4412</v>
      </c>
      <c r="C4233" s="150">
        <v>54.170701692990399</v>
      </c>
    </row>
    <row r="4234" spans="2:3" x14ac:dyDescent="0.35">
      <c r="B4234" s="149" t="s">
        <v>4413</v>
      </c>
      <c r="C4234" s="150">
        <v>57.726170647560799</v>
      </c>
    </row>
    <row r="4235" spans="2:3" x14ac:dyDescent="0.35">
      <c r="B4235" s="149" t="s">
        <v>4414</v>
      </c>
      <c r="C4235" s="150">
        <v>50.837158320606903</v>
      </c>
    </row>
    <row r="4236" spans="2:3" x14ac:dyDescent="0.35">
      <c r="B4236" s="149" t="s">
        <v>4415</v>
      </c>
      <c r="C4236" s="150">
        <v>38.633893975922597</v>
      </c>
    </row>
    <row r="4237" spans="2:3" x14ac:dyDescent="0.35">
      <c r="B4237" s="149" t="s">
        <v>4416</v>
      </c>
      <c r="C4237" s="150">
        <v>32.500676353252103</v>
      </c>
    </row>
    <row r="4238" spans="2:3" x14ac:dyDescent="0.35">
      <c r="B4238" s="149" t="s">
        <v>4417</v>
      </c>
      <c r="C4238" s="150">
        <v>27.168751524028501</v>
      </c>
    </row>
    <row r="4239" spans="2:3" x14ac:dyDescent="0.35">
      <c r="B4239" s="149" t="s">
        <v>4418</v>
      </c>
      <c r="C4239" s="150">
        <v>24.327941080813801</v>
      </c>
    </row>
    <row r="4240" spans="2:3" x14ac:dyDescent="0.35">
      <c r="B4240" s="149" t="s">
        <v>4419</v>
      </c>
      <c r="C4240" s="150">
        <v>22.395964369068299</v>
      </c>
    </row>
    <row r="4241" spans="2:3" x14ac:dyDescent="0.35">
      <c r="B4241" s="149" t="s">
        <v>4420</v>
      </c>
      <c r="C4241" s="150">
        <v>21.484874534004199</v>
      </c>
    </row>
    <row r="4242" spans="2:3" x14ac:dyDescent="0.35">
      <c r="B4242" s="149" t="s">
        <v>4421</v>
      </c>
      <c r="C4242" s="150">
        <v>23.5270243046328</v>
      </c>
    </row>
    <row r="4243" spans="2:3" x14ac:dyDescent="0.35">
      <c r="B4243" s="149" t="s">
        <v>4422</v>
      </c>
      <c r="C4243" s="150">
        <v>28.2580735430878</v>
      </c>
    </row>
    <row r="4244" spans="2:3" x14ac:dyDescent="0.35">
      <c r="B4244" s="149" t="s">
        <v>4423</v>
      </c>
      <c r="C4244" s="150">
        <v>37.810040146527101</v>
      </c>
    </row>
    <row r="4245" spans="2:3" x14ac:dyDescent="0.35">
      <c r="B4245" s="149" t="s">
        <v>4424</v>
      </c>
      <c r="C4245" s="150">
        <v>51.332373059682197</v>
      </c>
    </row>
    <row r="4246" spans="2:3" x14ac:dyDescent="0.35">
      <c r="B4246" s="149" t="s">
        <v>4425</v>
      </c>
      <c r="C4246" s="150">
        <v>57.020610978597702</v>
      </c>
    </row>
    <row r="4247" spans="2:3" x14ac:dyDescent="0.35">
      <c r="B4247" s="149" t="s">
        <v>4426</v>
      </c>
      <c r="C4247" s="150">
        <v>60.843548774628502</v>
      </c>
    </row>
    <row r="4248" spans="2:3" x14ac:dyDescent="0.35">
      <c r="B4248" s="149" t="s">
        <v>4427</v>
      </c>
      <c r="C4248" s="150">
        <v>60.228184259638098</v>
      </c>
    </row>
    <row r="4249" spans="2:3" x14ac:dyDescent="0.35">
      <c r="B4249" s="149" t="s">
        <v>4428</v>
      </c>
      <c r="C4249" s="150">
        <v>54.907694771783802</v>
      </c>
    </row>
    <row r="4250" spans="2:3" x14ac:dyDescent="0.35">
      <c r="B4250" s="149" t="s">
        <v>4429</v>
      </c>
      <c r="C4250" s="150">
        <v>48.855839106907197</v>
      </c>
    </row>
    <row r="4251" spans="2:3" x14ac:dyDescent="0.35">
      <c r="B4251" s="149" t="s">
        <v>4430</v>
      </c>
      <c r="C4251" s="150">
        <v>36.934749059302497</v>
      </c>
    </row>
    <row r="4252" spans="2:3" x14ac:dyDescent="0.35">
      <c r="B4252" s="149" t="s">
        <v>4431</v>
      </c>
      <c r="C4252" s="150">
        <v>31.5308718662213</v>
      </c>
    </row>
    <row r="4253" spans="2:3" x14ac:dyDescent="0.35">
      <c r="B4253" s="149" t="s">
        <v>4432</v>
      </c>
      <c r="C4253" s="150">
        <v>29.002286307874201</v>
      </c>
    </row>
    <row r="4254" spans="2:3" x14ac:dyDescent="0.35">
      <c r="B4254" s="149" t="s">
        <v>4433</v>
      </c>
      <c r="C4254" s="150">
        <v>24.522671524640199</v>
      </c>
    </row>
    <row r="4255" spans="2:3" x14ac:dyDescent="0.35">
      <c r="B4255" s="149" t="s">
        <v>4434</v>
      </c>
      <c r="C4255" s="150">
        <v>25.172153218046301</v>
      </c>
    </row>
    <row r="4256" spans="2:3" x14ac:dyDescent="0.35">
      <c r="B4256" s="149" t="s">
        <v>4435</v>
      </c>
      <c r="C4256" s="150">
        <v>26.161449935389701</v>
      </c>
    </row>
    <row r="4257" spans="2:3" x14ac:dyDescent="0.35">
      <c r="B4257" s="149" t="s">
        <v>4436</v>
      </c>
      <c r="C4257" s="150">
        <v>26.489636308317699</v>
      </c>
    </row>
    <row r="4258" spans="2:3" x14ac:dyDescent="0.35">
      <c r="B4258" s="149" t="s">
        <v>4437</v>
      </c>
      <c r="C4258" s="150">
        <v>27.056856063102799</v>
      </c>
    </row>
    <row r="4259" spans="2:3" x14ac:dyDescent="0.35">
      <c r="B4259" s="149" t="s">
        <v>4438</v>
      </c>
      <c r="C4259" s="150">
        <v>24.077767950841402</v>
      </c>
    </row>
    <row r="4260" spans="2:3" x14ac:dyDescent="0.35">
      <c r="B4260" s="149" t="s">
        <v>4439</v>
      </c>
      <c r="C4260" s="150">
        <v>11.592903674676601</v>
      </c>
    </row>
    <row r="4261" spans="2:3" x14ac:dyDescent="0.35">
      <c r="B4261" s="149" t="s">
        <v>4440</v>
      </c>
      <c r="C4261" s="150">
        <v>6.3053129916880204</v>
      </c>
    </row>
    <row r="4262" spans="2:3" x14ac:dyDescent="0.35">
      <c r="B4262" s="149" t="s">
        <v>4441</v>
      </c>
      <c r="C4262" s="150">
        <v>4.5183769532649496</v>
      </c>
    </row>
    <row r="4263" spans="2:3" x14ac:dyDescent="0.35">
      <c r="B4263" s="149" t="s">
        <v>4442</v>
      </c>
      <c r="C4263" s="150">
        <v>2.9877019278237502</v>
      </c>
    </row>
    <row r="4264" spans="2:3" x14ac:dyDescent="0.35">
      <c r="B4264" s="149" t="s">
        <v>4443</v>
      </c>
      <c r="C4264" s="150">
        <v>1.99883590125847</v>
      </c>
    </row>
    <row r="4265" spans="2:3" x14ac:dyDescent="0.35">
      <c r="B4265" s="149" t="s">
        <v>4444</v>
      </c>
      <c r="C4265" s="150">
        <v>3.5454464854901402</v>
      </c>
    </row>
    <row r="4266" spans="2:3" x14ac:dyDescent="0.35">
      <c r="B4266" s="149" t="s">
        <v>4445</v>
      </c>
      <c r="C4266" s="150">
        <v>7.77009232807674</v>
      </c>
    </row>
    <row r="4267" spans="2:3" x14ac:dyDescent="0.35">
      <c r="B4267" s="149" t="s">
        <v>4446</v>
      </c>
      <c r="C4267" s="150">
        <v>18.325031227482299</v>
      </c>
    </row>
    <row r="4268" spans="2:3" x14ac:dyDescent="0.35">
      <c r="B4268" s="149" t="s">
        <v>4447</v>
      </c>
      <c r="C4268" s="150">
        <v>30.086334996404201</v>
      </c>
    </row>
    <row r="4269" spans="2:3" x14ac:dyDescent="0.35">
      <c r="B4269" s="149" t="s">
        <v>4448</v>
      </c>
      <c r="C4269" s="150">
        <v>41.991058794440299</v>
      </c>
    </row>
    <row r="4270" spans="2:3" x14ac:dyDescent="0.35">
      <c r="B4270" s="149" t="s">
        <v>4449</v>
      </c>
      <c r="C4270" s="150">
        <v>44.700534479598097</v>
      </c>
    </row>
    <row r="4271" spans="2:3" x14ac:dyDescent="0.35">
      <c r="B4271" s="149" t="s">
        <v>4450</v>
      </c>
      <c r="C4271" s="150">
        <v>44.733697669513397</v>
      </c>
    </row>
    <row r="4272" spans="2:3" x14ac:dyDescent="0.35">
      <c r="B4272" s="149" t="s">
        <v>4451</v>
      </c>
      <c r="C4272" s="150">
        <v>54.349299981837603</v>
      </c>
    </row>
    <row r="4273" spans="2:3" x14ac:dyDescent="0.35">
      <c r="B4273" s="149" t="s">
        <v>4452</v>
      </c>
      <c r="C4273" s="150">
        <v>51.009723688289199</v>
      </c>
    </row>
    <row r="4274" spans="2:3" x14ac:dyDescent="0.35">
      <c r="B4274" s="149" t="s">
        <v>4453</v>
      </c>
      <c r="C4274" s="150">
        <v>36.574318954815901</v>
      </c>
    </row>
    <row r="4275" spans="2:3" x14ac:dyDescent="0.35">
      <c r="B4275" s="149" t="s">
        <v>4454</v>
      </c>
      <c r="C4275" s="150">
        <v>25.852518710506899</v>
      </c>
    </row>
    <row r="4276" spans="2:3" x14ac:dyDescent="0.35">
      <c r="B4276" s="149" t="s">
        <v>4455</v>
      </c>
      <c r="C4276" s="150">
        <v>21.044239386217299</v>
      </c>
    </row>
    <row r="4277" spans="2:3" x14ac:dyDescent="0.35">
      <c r="B4277" s="149" t="s">
        <v>4456</v>
      </c>
      <c r="C4277" s="150">
        <v>18.042829858858401</v>
      </c>
    </row>
    <row r="4278" spans="2:3" x14ac:dyDescent="0.35">
      <c r="B4278" s="149" t="s">
        <v>4457</v>
      </c>
      <c r="C4278" s="150">
        <v>17.384433294297299</v>
      </c>
    </row>
    <row r="4279" spans="2:3" x14ac:dyDescent="0.35">
      <c r="B4279" s="149" t="s">
        <v>4458</v>
      </c>
      <c r="C4279" s="150">
        <v>16.4602684717056</v>
      </c>
    </row>
    <row r="4280" spans="2:3" x14ac:dyDescent="0.35">
      <c r="B4280" s="149" t="s">
        <v>4459</v>
      </c>
      <c r="C4280" s="150">
        <v>15.8461666168162</v>
      </c>
    </row>
    <row r="4281" spans="2:3" x14ac:dyDescent="0.35">
      <c r="B4281" s="149" t="s">
        <v>4460</v>
      </c>
      <c r="C4281" s="150">
        <v>14.6285936373587</v>
      </c>
    </row>
    <row r="4282" spans="2:3" x14ac:dyDescent="0.35">
      <c r="B4282" s="149" t="s">
        <v>4461</v>
      </c>
      <c r="C4282" s="150">
        <v>9.6250632328360606</v>
      </c>
    </row>
    <row r="4283" spans="2:3" x14ac:dyDescent="0.35">
      <c r="B4283" s="149" t="s">
        <v>4462</v>
      </c>
      <c r="C4283" s="150">
        <v>5.8057961860977096</v>
      </c>
    </row>
    <row r="4284" spans="2:3" x14ac:dyDescent="0.35">
      <c r="B4284" s="149" t="s">
        <v>4463</v>
      </c>
      <c r="C4284" s="150">
        <v>2.7831251980963998</v>
      </c>
    </row>
    <row r="4285" spans="2:3" x14ac:dyDescent="0.35">
      <c r="B4285" s="149" t="s">
        <v>4464</v>
      </c>
      <c r="C4285" s="150">
        <v>2.1048846036023199</v>
      </c>
    </row>
    <row r="4286" spans="2:3" x14ac:dyDescent="0.35">
      <c r="B4286" s="149" t="s">
        <v>4465</v>
      </c>
      <c r="C4286" s="150">
        <v>1.72607624648937</v>
      </c>
    </row>
    <row r="4287" spans="2:3" x14ac:dyDescent="0.35">
      <c r="B4287" s="149" t="s">
        <v>4466</v>
      </c>
      <c r="C4287" s="150">
        <v>1.0524423018011599</v>
      </c>
    </row>
    <row r="4288" spans="2:3" x14ac:dyDescent="0.35">
      <c r="B4288" s="149" t="s">
        <v>4467</v>
      </c>
      <c r="C4288" s="150">
        <v>0.89581620840179499</v>
      </c>
    </row>
    <row r="4289" spans="2:3" x14ac:dyDescent="0.35">
      <c r="B4289" s="149" t="s">
        <v>4468</v>
      </c>
      <c r="C4289" s="150">
        <v>1.7476920648092</v>
      </c>
    </row>
    <row r="4290" spans="2:3" x14ac:dyDescent="0.35">
      <c r="B4290" s="149" t="s">
        <v>4469</v>
      </c>
      <c r="C4290" s="150">
        <v>3.1059450421842301</v>
      </c>
    </row>
    <row r="4291" spans="2:3" x14ac:dyDescent="0.35">
      <c r="B4291" s="149" t="s">
        <v>4470</v>
      </c>
      <c r="C4291" s="150">
        <v>8.87701417589928</v>
      </c>
    </row>
    <row r="4292" spans="2:3" x14ac:dyDescent="0.35">
      <c r="B4292" s="149" t="s">
        <v>4471</v>
      </c>
      <c r="C4292" s="150">
        <v>21.646647437753298</v>
      </c>
    </row>
    <row r="4293" spans="2:3" x14ac:dyDescent="0.35">
      <c r="B4293" s="149" t="s">
        <v>4472</v>
      </c>
      <c r="C4293" s="150">
        <v>31.9478251190192</v>
      </c>
    </row>
    <row r="4294" spans="2:3" x14ac:dyDescent="0.35">
      <c r="B4294" s="149" t="s">
        <v>4473</v>
      </c>
      <c r="C4294" s="150">
        <v>35.853201081359501</v>
      </c>
    </row>
    <row r="4295" spans="2:3" x14ac:dyDescent="0.35">
      <c r="B4295" s="149" t="s">
        <v>4474</v>
      </c>
      <c r="C4295" s="150">
        <v>46.013698764707797</v>
      </c>
    </row>
    <row r="4296" spans="2:3" x14ac:dyDescent="0.35">
      <c r="B4296" s="149" t="s">
        <v>4475</v>
      </c>
      <c r="C4296" s="150">
        <v>52.784765263972702</v>
      </c>
    </row>
    <row r="4297" spans="2:3" x14ac:dyDescent="0.35">
      <c r="B4297" s="149" t="s">
        <v>4476</v>
      </c>
      <c r="C4297" s="150">
        <v>45.868412116984501</v>
      </c>
    </row>
    <row r="4298" spans="2:3" x14ac:dyDescent="0.35">
      <c r="B4298" s="149" t="s">
        <v>4477</v>
      </c>
      <c r="C4298" s="150">
        <v>41.509891688682202</v>
      </c>
    </row>
    <row r="4299" spans="2:3" x14ac:dyDescent="0.35">
      <c r="B4299" s="149" t="s">
        <v>4478</v>
      </c>
      <c r="C4299" s="150">
        <v>34.138421256844701</v>
      </c>
    </row>
    <row r="4300" spans="2:3" x14ac:dyDescent="0.35">
      <c r="B4300" s="149" t="s">
        <v>4479</v>
      </c>
      <c r="C4300" s="150">
        <v>32.450873990827397</v>
      </c>
    </row>
    <row r="4301" spans="2:3" x14ac:dyDescent="0.35">
      <c r="B4301" s="149" t="s">
        <v>4480</v>
      </c>
      <c r="C4301" s="150">
        <v>26.577455294018598</v>
      </c>
    </row>
    <row r="4302" spans="2:3" x14ac:dyDescent="0.35">
      <c r="B4302" s="149" t="s">
        <v>4481</v>
      </c>
      <c r="C4302" s="150">
        <v>24.5580551578125</v>
      </c>
    </row>
    <row r="4303" spans="2:3" x14ac:dyDescent="0.35">
      <c r="B4303" s="149" t="s">
        <v>4482</v>
      </c>
      <c r="C4303" s="150">
        <v>32.645083340994802</v>
      </c>
    </row>
    <row r="4304" spans="2:3" x14ac:dyDescent="0.35">
      <c r="B4304" s="149" t="s">
        <v>4483</v>
      </c>
      <c r="C4304" s="150">
        <v>38.488333595059103</v>
      </c>
    </row>
    <row r="4305" spans="2:3" x14ac:dyDescent="0.35">
      <c r="B4305" s="149" t="s">
        <v>4484</v>
      </c>
      <c r="C4305" s="150">
        <v>51.265611861166498</v>
      </c>
    </row>
    <row r="4306" spans="2:3" x14ac:dyDescent="0.35">
      <c r="B4306" s="149" t="s">
        <v>4485</v>
      </c>
      <c r="C4306" s="150">
        <v>50.003834787239001</v>
      </c>
    </row>
    <row r="4307" spans="2:3" x14ac:dyDescent="0.35">
      <c r="B4307" s="149" t="s">
        <v>4486</v>
      </c>
      <c r="C4307" s="150">
        <v>41.603332307874197</v>
      </c>
    </row>
    <row r="4308" spans="2:3" x14ac:dyDescent="0.35">
      <c r="B4308" s="149" t="s">
        <v>4487</v>
      </c>
      <c r="C4308" s="150">
        <v>29.773425185828899</v>
      </c>
    </row>
    <row r="4309" spans="2:3" x14ac:dyDescent="0.35">
      <c r="B4309" s="149" t="s">
        <v>4488</v>
      </c>
      <c r="C4309" s="150">
        <v>21.4302815276566</v>
      </c>
    </row>
    <row r="4310" spans="2:3" x14ac:dyDescent="0.35">
      <c r="B4310" s="149" t="s">
        <v>4489</v>
      </c>
      <c r="C4310" s="150">
        <v>24.3145442030686</v>
      </c>
    </row>
    <row r="4311" spans="2:3" x14ac:dyDescent="0.35">
      <c r="B4311" s="149" t="s">
        <v>4490</v>
      </c>
      <c r="C4311" s="150">
        <v>20.5470489476679</v>
      </c>
    </row>
    <row r="4312" spans="2:3" x14ac:dyDescent="0.35">
      <c r="B4312" s="149" t="s">
        <v>4491</v>
      </c>
      <c r="C4312" s="150">
        <v>17.752788325021399</v>
      </c>
    </row>
    <row r="4313" spans="2:3" x14ac:dyDescent="0.35">
      <c r="B4313" s="149" t="s">
        <v>4492</v>
      </c>
      <c r="C4313" s="150">
        <v>18.0801533045104</v>
      </c>
    </row>
    <row r="4314" spans="2:3" x14ac:dyDescent="0.35">
      <c r="B4314" s="149" t="s">
        <v>4493</v>
      </c>
      <c r="C4314" s="150">
        <v>20.271446806816101</v>
      </c>
    </row>
    <row r="4315" spans="2:3" x14ac:dyDescent="0.35">
      <c r="B4315" s="149" t="s">
        <v>4494</v>
      </c>
      <c r="C4315" s="150">
        <v>30.649196455743802</v>
      </c>
    </row>
    <row r="4316" spans="2:3" x14ac:dyDescent="0.35">
      <c r="B4316" s="149" t="s">
        <v>4495</v>
      </c>
      <c r="C4316" s="150">
        <v>44.153701357482603</v>
      </c>
    </row>
    <row r="4317" spans="2:3" x14ac:dyDescent="0.35">
      <c r="B4317" s="149" t="s">
        <v>4496</v>
      </c>
      <c r="C4317" s="150">
        <v>61.024656098154303</v>
      </c>
    </row>
    <row r="4318" spans="2:3" x14ac:dyDescent="0.35">
      <c r="B4318" s="149" t="s">
        <v>4497</v>
      </c>
      <c r="C4318" s="150">
        <v>59.6939205528953</v>
      </c>
    </row>
    <row r="4319" spans="2:3" x14ac:dyDescent="0.35">
      <c r="B4319" s="149" t="s">
        <v>4498</v>
      </c>
      <c r="C4319" s="150">
        <v>64.943229590428501</v>
      </c>
    </row>
    <row r="4320" spans="2:3" x14ac:dyDescent="0.35">
      <c r="B4320" s="149" t="s">
        <v>4499</v>
      </c>
      <c r="C4320" s="150">
        <v>72.700761813011397</v>
      </c>
    </row>
    <row r="4321" spans="2:3" x14ac:dyDescent="0.35">
      <c r="B4321" s="149" t="s">
        <v>4500</v>
      </c>
      <c r="C4321" s="150">
        <v>61.422949427686298</v>
      </c>
    </row>
    <row r="4322" spans="2:3" x14ac:dyDescent="0.35">
      <c r="B4322" s="149" t="s">
        <v>4501</v>
      </c>
      <c r="C4322" s="150">
        <v>51.556962592989002</v>
      </c>
    </row>
    <row r="4323" spans="2:3" x14ac:dyDescent="0.35">
      <c r="B4323" s="149" t="s">
        <v>4502</v>
      </c>
      <c r="C4323" s="150">
        <v>45.280946429288598</v>
      </c>
    </row>
    <row r="4324" spans="2:3" x14ac:dyDescent="0.35">
      <c r="B4324" s="149" t="s">
        <v>4503</v>
      </c>
      <c r="C4324" s="150">
        <v>42.433944748999899</v>
      </c>
    </row>
    <row r="4325" spans="2:3" x14ac:dyDescent="0.35">
      <c r="B4325" s="149" t="s">
        <v>4504</v>
      </c>
      <c r="C4325" s="150">
        <v>32.714462316708598</v>
      </c>
    </row>
    <row r="4326" spans="2:3" x14ac:dyDescent="0.35">
      <c r="B4326" s="149" t="s">
        <v>4505</v>
      </c>
      <c r="C4326" s="150">
        <v>26.633764219368501</v>
      </c>
    </row>
    <row r="4327" spans="2:3" x14ac:dyDescent="0.35">
      <c r="B4327" s="149" t="s">
        <v>4506</v>
      </c>
      <c r="C4327" s="150">
        <v>37.410854567041604</v>
      </c>
    </row>
    <row r="4328" spans="2:3" x14ac:dyDescent="0.35">
      <c r="B4328" s="149" t="s">
        <v>4507</v>
      </c>
      <c r="C4328" s="150">
        <v>46.762035443707298</v>
      </c>
    </row>
    <row r="4329" spans="2:3" x14ac:dyDescent="0.35">
      <c r="B4329" s="149" t="s">
        <v>4508</v>
      </c>
      <c r="C4329" s="150">
        <v>58.084352232229499</v>
      </c>
    </row>
    <row r="4330" spans="2:3" x14ac:dyDescent="0.35">
      <c r="B4330" s="149" t="s">
        <v>4509</v>
      </c>
      <c r="C4330" s="150">
        <v>62.703864523180002</v>
      </c>
    </row>
    <row r="4331" spans="2:3" x14ac:dyDescent="0.35">
      <c r="B4331" s="149" t="s">
        <v>4510</v>
      </c>
      <c r="C4331" s="150">
        <v>53.221514505085501</v>
      </c>
    </row>
    <row r="4332" spans="2:3" x14ac:dyDescent="0.35">
      <c r="B4332" s="149" t="s">
        <v>4511</v>
      </c>
      <c r="C4332" s="150">
        <v>40.5747708043411</v>
      </c>
    </row>
    <row r="4333" spans="2:3" x14ac:dyDescent="0.35">
      <c r="B4333" s="149" t="s">
        <v>4512</v>
      </c>
      <c r="C4333" s="150">
        <v>31.246221410198</v>
      </c>
    </row>
    <row r="4334" spans="2:3" x14ac:dyDescent="0.35">
      <c r="B4334" s="149" t="s">
        <v>4513</v>
      </c>
      <c r="C4334" s="150">
        <v>25.269659135806201</v>
      </c>
    </row>
    <row r="4335" spans="2:3" x14ac:dyDescent="0.35">
      <c r="B4335" s="149" t="s">
        <v>4514</v>
      </c>
      <c r="C4335" s="150">
        <v>18.482502587011702</v>
      </c>
    </row>
    <row r="4336" spans="2:3" x14ac:dyDescent="0.35">
      <c r="B4336" s="149" t="s">
        <v>4515</v>
      </c>
      <c r="C4336" s="150">
        <v>16.609167663164602</v>
      </c>
    </row>
    <row r="4337" spans="2:3" x14ac:dyDescent="0.35">
      <c r="B4337" s="149" t="s">
        <v>4516</v>
      </c>
      <c r="C4337" s="150">
        <v>18.198729604791598</v>
      </c>
    </row>
    <row r="4338" spans="2:3" x14ac:dyDescent="0.35">
      <c r="B4338" s="149" t="s">
        <v>4517</v>
      </c>
      <c r="C4338" s="150">
        <v>21.1941592216922</v>
      </c>
    </row>
    <row r="4339" spans="2:3" x14ac:dyDescent="0.35">
      <c r="B4339" s="149" t="s">
        <v>4518</v>
      </c>
      <c r="C4339" s="150">
        <v>29.751972531301501</v>
      </c>
    </row>
    <row r="4340" spans="2:3" x14ac:dyDescent="0.35">
      <c r="B4340" s="149" t="s">
        <v>4519</v>
      </c>
      <c r="C4340" s="150">
        <v>40.340387318263097</v>
      </c>
    </row>
    <row r="4341" spans="2:3" x14ac:dyDescent="0.35">
      <c r="B4341" s="149" t="s">
        <v>4520</v>
      </c>
      <c r="C4341" s="150">
        <v>52.163106267583501</v>
      </c>
    </row>
    <row r="4342" spans="2:3" x14ac:dyDescent="0.35">
      <c r="B4342" s="149" t="s">
        <v>4521</v>
      </c>
      <c r="C4342" s="150">
        <v>57.770792287130803</v>
      </c>
    </row>
    <row r="4343" spans="2:3" x14ac:dyDescent="0.35">
      <c r="B4343" s="149" t="s">
        <v>4522</v>
      </c>
      <c r="C4343" s="150">
        <v>53.086224224671497</v>
      </c>
    </row>
    <row r="4344" spans="2:3" x14ac:dyDescent="0.35">
      <c r="B4344" s="149" t="s">
        <v>4523</v>
      </c>
      <c r="C4344" s="150">
        <v>59.076708147863101</v>
      </c>
    </row>
    <row r="4345" spans="2:3" x14ac:dyDescent="0.35">
      <c r="B4345" s="149" t="s">
        <v>4524</v>
      </c>
      <c r="C4345" s="150">
        <v>53.3555529484644</v>
      </c>
    </row>
    <row r="4346" spans="2:3" x14ac:dyDescent="0.35">
      <c r="B4346" s="149" t="s">
        <v>4525</v>
      </c>
      <c r="C4346" s="150">
        <v>66.862742479483401</v>
      </c>
    </row>
    <row r="4347" spans="2:3" x14ac:dyDescent="0.35">
      <c r="B4347" s="149" t="s">
        <v>4526</v>
      </c>
      <c r="C4347" s="150">
        <v>57.822235475866599</v>
      </c>
    </row>
    <row r="4348" spans="2:3" x14ac:dyDescent="0.35">
      <c r="B4348" s="149" t="s">
        <v>4527</v>
      </c>
      <c r="C4348" s="150">
        <v>54.573772482601797</v>
      </c>
    </row>
    <row r="4349" spans="2:3" x14ac:dyDescent="0.35">
      <c r="B4349" s="149" t="s">
        <v>4528</v>
      </c>
      <c r="C4349" s="150">
        <v>46.627719531806299</v>
      </c>
    </row>
    <row r="4350" spans="2:3" x14ac:dyDescent="0.35">
      <c r="B4350" s="149" t="s">
        <v>4529</v>
      </c>
      <c r="C4350" s="150">
        <v>42.891479834243697</v>
      </c>
    </row>
    <row r="4351" spans="2:3" x14ac:dyDescent="0.35">
      <c r="B4351" s="149" t="s">
        <v>4530</v>
      </c>
      <c r="C4351" s="150">
        <v>45.8672423738577</v>
      </c>
    </row>
    <row r="4352" spans="2:3" x14ac:dyDescent="0.35">
      <c r="B4352" s="149" t="s">
        <v>4531</v>
      </c>
      <c r="C4352" s="150">
        <v>55.356163069861502</v>
      </c>
    </row>
    <row r="4353" spans="2:3" x14ac:dyDescent="0.35">
      <c r="B4353" s="149" t="s">
        <v>4532</v>
      </c>
      <c r="C4353" s="150">
        <v>66.771842328266501</v>
      </c>
    </row>
    <row r="4354" spans="2:3" x14ac:dyDescent="0.35">
      <c r="B4354" s="149" t="s">
        <v>4533</v>
      </c>
      <c r="C4354" s="150">
        <v>88.0719503416762</v>
      </c>
    </row>
    <row r="4355" spans="2:3" x14ac:dyDescent="0.35">
      <c r="B4355" s="149" t="s">
        <v>4534</v>
      </c>
      <c r="C4355" s="150">
        <v>71.280349623552794</v>
      </c>
    </row>
    <row r="4356" spans="2:3" x14ac:dyDescent="0.35">
      <c r="B4356" s="149" t="s">
        <v>4535</v>
      </c>
      <c r="C4356" s="150">
        <v>56.564937779573697</v>
      </c>
    </row>
    <row r="4357" spans="2:3" x14ac:dyDescent="0.35">
      <c r="B4357" s="149" t="s">
        <v>4536</v>
      </c>
      <c r="C4357" s="150">
        <v>41.984491937770002</v>
      </c>
    </row>
    <row r="4358" spans="2:3" x14ac:dyDescent="0.35">
      <c r="B4358" s="149" t="s">
        <v>4537</v>
      </c>
      <c r="C4358" s="150">
        <v>35.236191828993299</v>
      </c>
    </row>
    <row r="4359" spans="2:3" x14ac:dyDescent="0.35">
      <c r="B4359" s="149" t="s">
        <v>4538</v>
      </c>
      <c r="C4359" s="150">
        <v>28.384036525322301</v>
      </c>
    </row>
    <row r="4360" spans="2:3" x14ac:dyDescent="0.35">
      <c r="B4360" s="149" t="s">
        <v>4539</v>
      </c>
      <c r="C4360" s="150">
        <v>25.3241971268478</v>
      </c>
    </row>
    <row r="4361" spans="2:3" x14ac:dyDescent="0.35">
      <c r="B4361" s="149" t="s">
        <v>4540</v>
      </c>
      <c r="C4361" s="150">
        <v>25.6856315055552</v>
      </c>
    </row>
    <row r="4362" spans="2:3" x14ac:dyDescent="0.35">
      <c r="B4362" s="149" t="s">
        <v>4541</v>
      </c>
      <c r="C4362" s="150">
        <v>32.923011805266199</v>
      </c>
    </row>
    <row r="4363" spans="2:3" x14ac:dyDescent="0.35">
      <c r="B4363" s="149" t="s">
        <v>4542</v>
      </c>
      <c r="C4363" s="150">
        <v>49.416772294860003</v>
      </c>
    </row>
    <row r="4364" spans="2:3" x14ac:dyDescent="0.35">
      <c r="B4364" s="149" t="s">
        <v>4543</v>
      </c>
      <c r="C4364" s="150">
        <v>67.332479681950502</v>
      </c>
    </row>
    <row r="4365" spans="2:3" x14ac:dyDescent="0.35">
      <c r="B4365" s="149" t="s">
        <v>4544</v>
      </c>
      <c r="C4365" s="150">
        <v>81.188226718852306</v>
      </c>
    </row>
    <row r="4366" spans="2:3" x14ac:dyDescent="0.35">
      <c r="B4366" s="149" t="s">
        <v>4545</v>
      </c>
      <c r="C4366" s="150">
        <v>73.838111672641205</v>
      </c>
    </row>
    <row r="4367" spans="2:3" x14ac:dyDescent="0.35">
      <c r="B4367" s="149" t="s">
        <v>4546</v>
      </c>
      <c r="C4367" s="150">
        <v>72.305794837842001</v>
      </c>
    </row>
    <row r="4368" spans="2:3" x14ac:dyDescent="0.35">
      <c r="B4368" s="149" t="s">
        <v>4547</v>
      </c>
      <c r="C4368" s="150">
        <v>72.546842560265404</v>
      </c>
    </row>
    <row r="4369" spans="2:3" x14ac:dyDescent="0.35">
      <c r="B4369" s="149" t="s">
        <v>4548</v>
      </c>
      <c r="C4369" s="150">
        <v>60.963566148054298</v>
      </c>
    </row>
    <row r="4370" spans="2:3" x14ac:dyDescent="0.35">
      <c r="B4370" s="149" t="s">
        <v>4549</v>
      </c>
      <c r="C4370" s="150">
        <v>53.539299544567299</v>
      </c>
    </row>
    <row r="4371" spans="2:3" x14ac:dyDescent="0.35">
      <c r="B4371" s="149" t="s">
        <v>4550</v>
      </c>
      <c r="C4371" s="150">
        <v>46.7900849366115</v>
      </c>
    </row>
    <row r="4372" spans="2:3" x14ac:dyDescent="0.35">
      <c r="B4372" s="149" t="s">
        <v>4551</v>
      </c>
      <c r="C4372" s="150">
        <v>44.350633711131103</v>
      </c>
    </row>
    <row r="4373" spans="2:3" x14ac:dyDescent="0.35">
      <c r="B4373" s="149" t="s">
        <v>4552</v>
      </c>
      <c r="C4373" s="150">
        <v>42.5121059349242</v>
      </c>
    </row>
    <row r="4374" spans="2:3" x14ac:dyDescent="0.35">
      <c r="B4374" s="149" t="s">
        <v>4553</v>
      </c>
      <c r="C4374" s="150">
        <v>40.010575840717202</v>
      </c>
    </row>
    <row r="4375" spans="2:3" x14ac:dyDescent="0.35">
      <c r="B4375" s="149" t="s">
        <v>4554</v>
      </c>
      <c r="C4375" s="150">
        <v>44.996253945887702</v>
      </c>
    </row>
    <row r="4376" spans="2:3" x14ac:dyDescent="0.35">
      <c r="B4376" s="149" t="s">
        <v>4555</v>
      </c>
      <c r="C4376" s="150">
        <v>48.085298453723198</v>
      </c>
    </row>
    <row r="4377" spans="2:3" x14ac:dyDescent="0.35">
      <c r="B4377" s="149" t="s">
        <v>4556</v>
      </c>
      <c r="C4377" s="150">
        <v>59.332996205083198</v>
      </c>
    </row>
    <row r="4378" spans="2:3" x14ac:dyDescent="0.35">
      <c r="B4378" s="149" t="s">
        <v>4557</v>
      </c>
      <c r="C4378" s="150">
        <v>74.564004251562395</v>
      </c>
    </row>
    <row r="4379" spans="2:3" x14ac:dyDescent="0.35">
      <c r="B4379" s="149" t="s">
        <v>4558</v>
      </c>
      <c r="C4379" s="150">
        <v>63.439118199236397</v>
      </c>
    </row>
    <row r="4380" spans="2:3" x14ac:dyDescent="0.35">
      <c r="B4380" s="149" t="s">
        <v>4559</v>
      </c>
      <c r="C4380" s="150">
        <v>54.533162310752097</v>
      </c>
    </row>
    <row r="4381" spans="2:3" x14ac:dyDescent="0.35">
      <c r="B4381" s="149" t="s">
        <v>4560</v>
      </c>
      <c r="C4381" s="150">
        <v>46.005706747969697</v>
      </c>
    </row>
    <row r="4382" spans="2:3" x14ac:dyDescent="0.35">
      <c r="B4382" s="149" t="s">
        <v>4561</v>
      </c>
      <c r="C4382" s="150">
        <v>41.216781769080796</v>
      </c>
    </row>
    <row r="4383" spans="2:3" x14ac:dyDescent="0.35">
      <c r="B4383" s="149" t="s">
        <v>4562</v>
      </c>
      <c r="C4383" s="150">
        <v>36.476569110215699</v>
      </c>
    </row>
    <row r="4384" spans="2:3" x14ac:dyDescent="0.35">
      <c r="B4384" s="149" t="s">
        <v>4563</v>
      </c>
      <c r="C4384" s="150">
        <v>34.668614152091898</v>
      </c>
    </row>
    <row r="4385" spans="2:3" x14ac:dyDescent="0.35">
      <c r="B4385" s="149" t="s">
        <v>4564</v>
      </c>
      <c r="C4385" s="150">
        <v>39.0795987170033</v>
      </c>
    </row>
    <row r="4386" spans="2:3" x14ac:dyDescent="0.35">
      <c r="B4386" s="149" t="s">
        <v>4565</v>
      </c>
      <c r="C4386" s="150">
        <v>48.718479052741898</v>
      </c>
    </row>
    <row r="4387" spans="2:3" x14ac:dyDescent="0.35">
      <c r="B4387" s="149" t="s">
        <v>4566</v>
      </c>
      <c r="C4387" s="150">
        <v>56.376391707513797</v>
      </c>
    </row>
    <row r="4388" spans="2:3" x14ac:dyDescent="0.35">
      <c r="B4388" s="149" t="s">
        <v>4567</v>
      </c>
      <c r="C4388" s="150">
        <v>68.017516369746801</v>
      </c>
    </row>
    <row r="4389" spans="2:3" x14ac:dyDescent="0.35">
      <c r="B4389" s="149" t="s">
        <v>4568</v>
      </c>
      <c r="C4389" s="150">
        <v>86.557313388449998</v>
      </c>
    </row>
    <row r="4390" spans="2:3" x14ac:dyDescent="0.35">
      <c r="B4390" s="149" t="s">
        <v>4569</v>
      </c>
      <c r="C4390" s="150">
        <v>84.287708171275995</v>
      </c>
    </row>
    <row r="4391" spans="2:3" x14ac:dyDescent="0.35">
      <c r="B4391" s="149" t="s">
        <v>4570</v>
      </c>
      <c r="C4391" s="150">
        <v>83.939569875457195</v>
      </c>
    </row>
    <row r="4392" spans="2:3" x14ac:dyDescent="0.35">
      <c r="B4392" s="149" t="s">
        <v>4571</v>
      </c>
      <c r="C4392" s="150">
        <v>81.935167362012805</v>
      </c>
    </row>
    <row r="4393" spans="2:3" x14ac:dyDescent="0.35">
      <c r="B4393" s="149" t="s">
        <v>4572</v>
      </c>
      <c r="C4393" s="150">
        <v>70.754018157927803</v>
      </c>
    </row>
    <row r="4394" spans="2:3" x14ac:dyDescent="0.35">
      <c r="B4394" s="149" t="s">
        <v>4573</v>
      </c>
      <c r="C4394" s="150">
        <v>55.326589051914802</v>
      </c>
    </row>
    <row r="4395" spans="2:3" x14ac:dyDescent="0.35">
      <c r="B4395" s="149" t="s">
        <v>4574</v>
      </c>
      <c r="C4395" s="150">
        <v>49.605339410933702</v>
      </c>
    </row>
    <row r="4396" spans="2:3" x14ac:dyDescent="0.35">
      <c r="B4396" s="149" t="s">
        <v>4575</v>
      </c>
      <c r="C4396" s="150">
        <v>46.763826697552901</v>
      </c>
    </row>
    <row r="4397" spans="2:3" x14ac:dyDescent="0.35">
      <c r="B4397" s="149" t="s">
        <v>4576</v>
      </c>
      <c r="C4397" s="150">
        <v>43.771570604151897</v>
      </c>
    </row>
    <row r="4398" spans="2:3" x14ac:dyDescent="0.35">
      <c r="B4398" s="149" t="s">
        <v>4577</v>
      </c>
      <c r="C4398" s="150">
        <v>37.208311511915099</v>
      </c>
    </row>
    <row r="4399" spans="2:3" x14ac:dyDescent="0.35">
      <c r="B4399" s="149" t="s">
        <v>4578</v>
      </c>
      <c r="C4399" s="150">
        <v>42.517170334698001</v>
      </c>
    </row>
    <row r="4400" spans="2:3" x14ac:dyDescent="0.35">
      <c r="B4400" s="149" t="s">
        <v>4579</v>
      </c>
      <c r="C4400" s="150">
        <v>43.482466336041703</v>
      </c>
    </row>
    <row r="4401" spans="2:3" x14ac:dyDescent="0.35">
      <c r="B4401" s="149" t="s">
        <v>4580</v>
      </c>
      <c r="C4401" s="150">
        <v>58.2477804090205</v>
      </c>
    </row>
    <row r="4402" spans="2:3" x14ac:dyDescent="0.35">
      <c r="B4402" s="149" t="s">
        <v>4581</v>
      </c>
      <c r="C4402" s="150">
        <v>73.194912285302195</v>
      </c>
    </row>
    <row r="4403" spans="2:3" x14ac:dyDescent="0.35">
      <c r="B4403" s="149" t="s">
        <v>4582</v>
      </c>
      <c r="C4403" s="150">
        <v>60.943257481222098</v>
      </c>
    </row>
    <row r="4404" spans="2:3" x14ac:dyDescent="0.35">
      <c r="B4404" s="149" t="s">
        <v>4583</v>
      </c>
      <c r="C4404" s="150">
        <v>52.795922210715801</v>
      </c>
    </row>
    <row r="4405" spans="2:3" x14ac:dyDescent="0.35">
      <c r="B4405" s="149" t="s">
        <v>4584</v>
      </c>
      <c r="C4405" s="150">
        <v>47.750801837591602</v>
      </c>
    </row>
    <row r="4406" spans="2:3" x14ac:dyDescent="0.35">
      <c r="B4406" s="149" t="s">
        <v>4585</v>
      </c>
      <c r="C4406" s="150">
        <v>45.4248993749096</v>
      </c>
    </row>
    <row r="4407" spans="2:3" x14ac:dyDescent="0.35">
      <c r="B4407" s="149" t="s">
        <v>4586</v>
      </c>
      <c r="C4407" s="150">
        <v>37.427485270447903</v>
      </c>
    </row>
    <row r="4408" spans="2:3" x14ac:dyDescent="0.35">
      <c r="B4408" s="149" t="s">
        <v>4587</v>
      </c>
      <c r="C4408" s="150">
        <v>36.838726035374499</v>
      </c>
    </row>
    <row r="4409" spans="2:3" x14ac:dyDescent="0.35">
      <c r="B4409" s="149" t="s">
        <v>4588</v>
      </c>
      <c r="C4409" s="150">
        <v>37.333405186492897</v>
      </c>
    </row>
    <row r="4410" spans="2:3" x14ac:dyDescent="0.35">
      <c r="B4410" s="149" t="s">
        <v>4589</v>
      </c>
      <c r="C4410" s="150">
        <v>41.788552387976601</v>
      </c>
    </row>
    <row r="4411" spans="2:3" x14ac:dyDescent="0.35">
      <c r="B4411" s="149" t="s">
        <v>4590</v>
      </c>
      <c r="C4411" s="150">
        <v>52.615652630492299</v>
      </c>
    </row>
    <row r="4412" spans="2:3" x14ac:dyDescent="0.35">
      <c r="B4412" s="149" t="s">
        <v>4591</v>
      </c>
      <c r="C4412" s="150">
        <v>61.196970223758903</v>
      </c>
    </row>
    <row r="4413" spans="2:3" x14ac:dyDescent="0.35">
      <c r="B4413" s="149" t="s">
        <v>4592</v>
      </c>
      <c r="C4413" s="150">
        <v>72.188558871125096</v>
      </c>
    </row>
    <row r="4414" spans="2:3" x14ac:dyDescent="0.35">
      <c r="B4414" s="149" t="s">
        <v>4593</v>
      </c>
      <c r="C4414" s="150">
        <v>72.596935079300707</v>
      </c>
    </row>
    <row r="4415" spans="2:3" x14ac:dyDescent="0.35">
      <c r="B4415" s="149" t="s">
        <v>4594</v>
      </c>
      <c r="C4415" s="150">
        <v>78.003777099096695</v>
      </c>
    </row>
    <row r="4416" spans="2:3" x14ac:dyDescent="0.35">
      <c r="B4416" s="149" t="s">
        <v>4595</v>
      </c>
      <c r="C4416" s="150">
        <v>79.876225226633494</v>
      </c>
    </row>
    <row r="4417" spans="2:3" x14ac:dyDescent="0.35">
      <c r="B4417" s="149" t="s">
        <v>4596</v>
      </c>
      <c r="C4417" s="150">
        <v>72.488722867214705</v>
      </c>
    </row>
    <row r="4418" spans="2:3" x14ac:dyDescent="0.35">
      <c r="B4418" s="149" t="s">
        <v>4597</v>
      </c>
      <c r="C4418" s="150">
        <v>67.676583986950803</v>
      </c>
    </row>
    <row r="4419" spans="2:3" x14ac:dyDescent="0.35">
      <c r="B4419" s="149" t="s">
        <v>4598</v>
      </c>
      <c r="C4419" s="150">
        <v>54.278001204847001</v>
      </c>
    </row>
    <row r="4420" spans="2:3" x14ac:dyDescent="0.35">
      <c r="B4420" s="149" t="s">
        <v>4599</v>
      </c>
      <c r="C4420" s="150">
        <v>47.379479210214797</v>
      </c>
    </row>
    <row r="4421" spans="2:3" x14ac:dyDescent="0.35">
      <c r="B4421" s="149" t="s">
        <v>4600</v>
      </c>
      <c r="C4421" s="150">
        <v>42.126752657934901</v>
      </c>
    </row>
    <row r="4422" spans="2:3" x14ac:dyDescent="0.35">
      <c r="B4422" s="149" t="s">
        <v>4601</v>
      </c>
      <c r="C4422" s="150">
        <v>38.257470948768599</v>
      </c>
    </row>
    <row r="4423" spans="2:3" x14ac:dyDescent="0.35">
      <c r="B4423" s="149" t="s">
        <v>4602</v>
      </c>
      <c r="C4423" s="150">
        <v>39.390513833797002</v>
      </c>
    </row>
    <row r="4424" spans="2:3" x14ac:dyDescent="0.35">
      <c r="B4424" s="149" t="s">
        <v>4603</v>
      </c>
      <c r="C4424" s="150">
        <v>39.452335064112603</v>
      </c>
    </row>
    <row r="4425" spans="2:3" x14ac:dyDescent="0.35">
      <c r="B4425" s="149" t="s">
        <v>4604</v>
      </c>
      <c r="C4425" s="150">
        <v>35.777348650223999</v>
      </c>
    </row>
    <row r="4426" spans="2:3" x14ac:dyDescent="0.35">
      <c r="B4426" s="149" t="s">
        <v>4605</v>
      </c>
      <c r="C4426" s="150">
        <v>39.257520262697902</v>
      </c>
    </row>
    <row r="4427" spans="2:3" x14ac:dyDescent="0.35">
      <c r="B4427" s="149" t="s">
        <v>4606</v>
      </c>
      <c r="C4427" s="150">
        <v>33.201117716314798</v>
      </c>
    </row>
    <row r="4428" spans="2:3" x14ac:dyDescent="0.35">
      <c r="B4428" s="149" t="s">
        <v>4607</v>
      </c>
      <c r="C4428" s="150">
        <v>22.618258197326</v>
      </c>
    </row>
    <row r="4429" spans="2:3" x14ac:dyDescent="0.35">
      <c r="B4429" s="149" t="s">
        <v>4608</v>
      </c>
      <c r="C4429" s="150">
        <v>15.8870171788421</v>
      </c>
    </row>
    <row r="4430" spans="2:3" x14ac:dyDescent="0.35">
      <c r="B4430" s="149" t="s">
        <v>4609</v>
      </c>
      <c r="C4430" s="150">
        <v>12.7585512211891</v>
      </c>
    </row>
    <row r="4431" spans="2:3" x14ac:dyDescent="0.35">
      <c r="B4431" s="149" t="s">
        <v>4610</v>
      </c>
      <c r="C4431" s="150">
        <v>8.3962581879090497</v>
      </c>
    </row>
    <row r="4432" spans="2:3" x14ac:dyDescent="0.35">
      <c r="B4432" s="149" t="s">
        <v>4611</v>
      </c>
      <c r="C4432" s="150">
        <v>6.5514918950452303</v>
      </c>
    </row>
    <row r="4433" spans="2:3" x14ac:dyDescent="0.35">
      <c r="B4433" s="149" t="s">
        <v>4612</v>
      </c>
      <c r="C4433" s="150">
        <v>7.8024626731967599</v>
      </c>
    </row>
    <row r="4434" spans="2:3" x14ac:dyDescent="0.35">
      <c r="B4434" s="149" t="s">
        <v>4613</v>
      </c>
      <c r="C4434" s="150">
        <v>10.3163528706532</v>
      </c>
    </row>
    <row r="4435" spans="2:3" x14ac:dyDescent="0.35">
      <c r="B4435" s="149" t="s">
        <v>4614</v>
      </c>
      <c r="C4435" s="150">
        <v>22.542929807445699</v>
      </c>
    </row>
    <row r="4436" spans="2:3" x14ac:dyDescent="0.35">
      <c r="B4436" s="149" t="s">
        <v>4615</v>
      </c>
      <c r="C4436" s="150">
        <v>37.909921343044601</v>
      </c>
    </row>
    <row r="4437" spans="2:3" x14ac:dyDescent="0.35">
      <c r="B4437" s="149" t="s">
        <v>4616</v>
      </c>
      <c r="C4437" s="150">
        <v>48.978519100227501</v>
      </c>
    </row>
    <row r="4438" spans="2:3" x14ac:dyDescent="0.35">
      <c r="B4438" s="149" t="s">
        <v>4617</v>
      </c>
      <c r="C4438" s="150">
        <v>56.5700622817591</v>
      </c>
    </row>
    <row r="4439" spans="2:3" x14ac:dyDescent="0.35">
      <c r="B4439" s="149" t="s">
        <v>4618</v>
      </c>
      <c r="C4439" s="150">
        <v>60.929757784353697</v>
      </c>
    </row>
    <row r="4440" spans="2:3" x14ac:dyDescent="0.35">
      <c r="B4440" s="149" t="s">
        <v>4619</v>
      </c>
      <c r="C4440" s="150">
        <v>64.932033064619304</v>
      </c>
    </row>
    <row r="4441" spans="2:3" x14ac:dyDescent="0.35">
      <c r="B4441" s="149" t="s">
        <v>4620</v>
      </c>
      <c r="C4441" s="150">
        <v>58.235598957321301</v>
      </c>
    </row>
    <row r="4442" spans="2:3" x14ac:dyDescent="0.35">
      <c r="B4442" s="149" t="s">
        <v>4621</v>
      </c>
      <c r="C4442" s="150">
        <v>50.4888665942374</v>
      </c>
    </row>
    <row r="4443" spans="2:3" x14ac:dyDescent="0.35">
      <c r="B4443" s="149" t="s">
        <v>4622</v>
      </c>
      <c r="C4443" s="150">
        <v>41.4986866110482</v>
      </c>
    </row>
    <row r="4444" spans="2:3" x14ac:dyDescent="0.35">
      <c r="B4444" s="149" t="s">
        <v>4623</v>
      </c>
      <c r="C4444" s="150">
        <v>35.7290244490707</v>
      </c>
    </row>
    <row r="4445" spans="2:3" x14ac:dyDescent="0.35">
      <c r="B4445" s="149" t="s">
        <v>4624</v>
      </c>
      <c r="C4445" s="150">
        <v>29.8516658788981</v>
      </c>
    </row>
    <row r="4446" spans="2:3" x14ac:dyDescent="0.35">
      <c r="B4446" s="149" t="s">
        <v>4625</v>
      </c>
      <c r="C4446" s="150">
        <v>25.210839922085299</v>
      </c>
    </row>
    <row r="4447" spans="2:3" x14ac:dyDescent="0.35">
      <c r="B4447" s="149" t="s">
        <v>4626</v>
      </c>
      <c r="C4447" s="150">
        <v>26.8440707729713</v>
      </c>
    </row>
    <row r="4448" spans="2:3" x14ac:dyDescent="0.35">
      <c r="B4448" s="149" t="s">
        <v>4627</v>
      </c>
      <c r="C4448" s="150">
        <v>23.526724988428199</v>
      </c>
    </row>
    <row r="4449" spans="2:3" x14ac:dyDescent="0.35">
      <c r="B4449" s="149" t="s">
        <v>4628</v>
      </c>
      <c r="C4449" s="150">
        <v>20.520117922943601</v>
      </c>
    </row>
    <row r="4450" spans="2:3" x14ac:dyDescent="0.35">
      <c r="B4450" s="149" t="s">
        <v>4629</v>
      </c>
      <c r="C4450" s="150">
        <v>18.283688382120602</v>
      </c>
    </row>
    <row r="4451" spans="2:3" x14ac:dyDescent="0.35">
      <c r="B4451" s="149" t="s">
        <v>4630</v>
      </c>
      <c r="C4451" s="150">
        <v>9.2129831028956293</v>
      </c>
    </row>
    <row r="4452" spans="2:3" x14ac:dyDescent="0.35">
      <c r="B4452" s="149" t="s">
        <v>4631</v>
      </c>
      <c r="C4452" s="150">
        <v>6.9143070142166998</v>
      </c>
    </row>
    <row r="4453" spans="2:3" x14ac:dyDescent="0.35">
      <c r="B4453" s="149" t="s">
        <v>4632</v>
      </c>
      <c r="C4453" s="150">
        <v>6.1945195521051204</v>
      </c>
    </row>
    <row r="4454" spans="2:3" x14ac:dyDescent="0.35">
      <c r="B4454" s="149" t="s">
        <v>4633</v>
      </c>
      <c r="C4454" s="150">
        <v>6.5324293833229001</v>
      </c>
    </row>
    <row r="4455" spans="2:3" x14ac:dyDescent="0.35">
      <c r="B4455" s="149" t="s">
        <v>4634</v>
      </c>
      <c r="C4455" s="150">
        <v>5.0231976079276501</v>
      </c>
    </row>
    <row r="4456" spans="2:3" x14ac:dyDescent="0.35">
      <c r="B4456" s="149" t="s">
        <v>4635</v>
      </c>
      <c r="C4456" s="150">
        <v>5.0276437899173496</v>
      </c>
    </row>
    <row r="4457" spans="2:3" x14ac:dyDescent="0.35">
      <c r="B4457" s="149" t="s">
        <v>4636</v>
      </c>
      <c r="C4457" s="150">
        <v>5.2514349500659803</v>
      </c>
    </row>
    <row r="4458" spans="2:3" x14ac:dyDescent="0.35">
      <c r="B4458" s="149" t="s">
        <v>4637</v>
      </c>
      <c r="C4458" s="150">
        <v>5.8645140444245696</v>
      </c>
    </row>
    <row r="4459" spans="2:3" x14ac:dyDescent="0.35">
      <c r="B4459" s="149" t="s">
        <v>4638</v>
      </c>
      <c r="C4459" s="150">
        <v>8.1538037489030106</v>
      </c>
    </row>
    <row r="4460" spans="2:3" x14ac:dyDescent="0.35">
      <c r="B4460" s="149" t="s">
        <v>4639</v>
      </c>
      <c r="C4460" s="150">
        <v>23.4521279350454</v>
      </c>
    </row>
    <row r="4461" spans="2:3" x14ac:dyDescent="0.35">
      <c r="B4461" s="149" t="s">
        <v>4640</v>
      </c>
      <c r="C4461" s="150">
        <v>44.503317595648497</v>
      </c>
    </row>
    <row r="4462" spans="2:3" x14ac:dyDescent="0.35">
      <c r="B4462" s="149" t="s">
        <v>4641</v>
      </c>
      <c r="C4462" s="150">
        <v>61.300005112322403</v>
      </c>
    </row>
    <row r="4463" spans="2:3" x14ac:dyDescent="0.35">
      <c r="B4463" s="149" t="s">
        <v>4642</v>
      </c>
      <c r="C4463" s="150">
        <v>69.003262419601697</v>
      </c>
    </row>
    <row r="4464" spans="2:3" x14ac:dyDescent="0.35">
      <c r="B4464" s="149" t="s">
        <v>4643</v>
      </c>
      <c r="C4464" s="150">
        <v>78.4681958352474</v>
      </c>
    </row>
    <row r="4465" spans="2:3" x14ac:dyDescent="0.35">
      <c r="B4465" s="149" t="s">
        <v>4644</v>
      </c>
      <c r="C4465" s="150">
        <v>71.191771998980101</v>
      </c>
    </row>
    <row r="4466" spans="2:3" x14ac:dyDescent="0.35">
      <c r="B4466" s="149" t="s">
        <v>4645</v>
      </c>
      <c r="C4466" s="150">
        <v>54.084357854237403</v>
      </c>
    </row>
    <row r="4467" spans="2:3" x14ac:dyDescent="0.35">
      <c r="B4467" s="149" t="s">
        <v>4646</v>
      </c>
      <c r="C4467" s="150">
        <v>47.851895186532197</v>
      </c>
    </row>
    <row r="4468" spans="2:3" x14ac:dyDescent="0.35">
      <c r="B4468" s="149" t="s">
        <v>4647</v>
      </c>
      <c r="C4468" s="150">
        <v>42.730925861009702</v>
      </c>
    </row>
    <row r="4469" spans="2:3" x14ac:dyDescent="0.35">
      <c r="B4469" s="149" t="s">
        <v>4648</v>
      </c>
      <c r="C4469" s="150">
        <v>37.8145007648179</v>
      </c>
    </row>
    <row r="4470" spans="2:3" x14ac:dyDescent="0.35">
      <c r="B4470" s="149" t="s">
        <v>4649</v>
      </c>
      <c r="C4470" s="150">
        <v>37.611592889321898</v>
      </c>
    </row>
    <row r="4471" spans="2:3" x14ac:dyDescent="0.35">
      <c r="B4471" s="149" t="s">
        <v>4650</v>
      </c>
      <c r="C4471" s="150">
        <v>43.554830016753598</v>
      </c>
    </row>
    <row r="4472" spans="2:3" x14ac:dyDescent="0.35">
      <c r="B4472" s="149" t="s">
        <v>4651</v>
      </c>
      <c r="C4472" s="150">
        <v>49.1928871540239</v>
      </c>
    </row>
    <row r="4473" spans="2:3" x14ac:dyDescent="0.35">
      <c r="B4473" s="149" t="s">
        <v>4652</v>
      </c>
      <c r="C4473" s="150">
        <v>61.741675623459997</v>
      </c>
    </row>
    <row r="4474" spans="2:3" x14ac:dyDescent="0.35">
      <c r="B4474" s="149" t="s">
        <v>4653</v>
      </c>
      <c r="C4474" s="150">
        <v>73.369089559624896</v>
      </c>
    </row>
    <row r="4475" spans="2:3" x14ac:dyDescent="0.35">
      <c r="B4475" s="149" t="s">
        <v>4654</v>
      </c>
      <c r="C4475" s="150">
        <v>59.075127958197299</v>
      </c>
    </row>
    <row r="4476" spans="2:3" x14ac:dyDescent="0.35">
      <c r="B4476" s="149" t="s">
        <v>4655</v>
      </c>
      <c r="C4476" s="150">
        <v>48.079772880176101</v>
      </c>
    </row>
    <row r="4477" spans="2:3" x14ac:dyDescent="0.35">
      <c r="B4477" s="149" t="s">
        <v>4656</v>
      </c>
      <c r="C4477" s="150">
        <v>38.629025359046402</v>
      </c>
    </row>
    <row r="4478" spans="2:3" x14ac:dyDescent="0.35">
      <c r="B4478" s="149" t="s">
        <v>4657</v>
      </c>
      <c r="C4478" s="150">
        <v>35.779180601198497</v>
      </c>
    </row>
    <row r="4479" spans="2:3" x14ac:dyDescent="0.35">
      <c r="B4479" s="149" t="s">
        <v>4658</v>
      </c>
      <c r="C4479" s="150">
        <v>29.301422125074001</v>
      </c>
    </row>
    <row r="4480" spans="2:3" x14ac:dyDescent="0.35">
      <c r="B4480" s="149" t="s">
        <v>4659</v>
      </c>
      <c r="C4480" s="150">
        <v>24.467432335948999</v>
      </c>
    </row>
    <row r="4481" spans="2:3" x14ac:dyDescent="0.35">
      <c r="B4481" s="149" t="s">
        <v>4660</v>
      </c>
      <c r="C4481" s="150">
        <v>24.266342788381198</v>
      </c>
    </row>
    <row r="4482" spans="2:3" x14ac:dyDescent="0.35">
      <c r="B4482" s="149" t="s">
        <v>4661</v>
      </c>
      <c r="C4482" s="150">
        <v>32.355584932400198</v>
      </c>
    </row>
    <row r="4483" spans="2:3" x14ac:dyDescent="0.35">
      <c r="B4483" s="149" t="s">
        <v>4662</v>
      </c>
      <c r="C4483" s="150">
        <v>47.109377448793701</v>
      </c>
    </row>
    <row r="4484" spans="2:3" x14ac:dyDescent="0.35">
      <c r="B4484" s="149" t="s">
        <v>4663</v>
      </c>
      <c r="C4484" s="150">
        <v>62.590966538723997</v>
      </c>
    </row>
    <row r="4485" spans="2:3" x14ac:dyDescent="0.35">
      <c r="B4485" s="149" t="s">
        <v>4664</v>
      </c>
      <c r="C4485" s="150">
        <v>78.737165807657206</v>
      </c>
    </row>
    <row r="4486" spans="2:3" x14ac:dyDescent="0.35">
      <c r="B4486" s="149" t="s">
        <v>4665</v>
      </c>
      <c r="C4486" s="150">
        <v>78.137122869688497</v>
      </c>
    </row>
    <row r="4487" spans="2:3" x14ac:dyDescent="0.35">
      <c r="B4487" s="149" t="s">
        <v>4666</v>
      </c>
      <c r="C4487" s="150">
        <v>79.296888649993406</v>
      </c>
    </row>
    <row r="4488" spans="2:3" x14ac:dyDescent="0.35">
      <c r="B4488" s="149" t="s">
        <v>4667</v>
      </c>
      <c r="C4488" s="150">
        <v>85.510942337058793</v>
      </c>
    </row>
    <row r="4489" spans="2:3" x14ac:dyDescent="0.35">
      <c r="B4489" s="149" t="s">
        <v>4668</v>
      </c>
      <c r="C4489" s="150">
        <v>74.430781434216897</v>
      </c>
    </row>
    <row r="4490" spans="2:3" x14ac:dyDescent="0.35">
      <c r="B4490" s="149" t="s">
        <v>4669</v>
      </c>
      <c r="C4490" s="150">
        <v>60.662888076475397</v>
      </c>
    </row>
    <row r="4491" spans="2:3" x14ac:dyDescent="0.35">
      <c r="B4491" s="149" t="s">
        <v>4670</v>
      </c>
      <c r="C4491" s="150">
        <v>46.876095774348002</v>
      </c>
    </row>
    <row r="4492" spans="2:3" x14ac:dyDescent="0.35">
      <c r="B4492" s="149" t="s">
        <v>4671</v>
      </c>
      <c r="C4492" s="150">
        <v>40.437219269079897</v>
      </c>
    </row>
    <row r="4493" spans="2:3" x14ac:dyDescent="0.35">
      <c r="B4493" s="149" t="s">
        <v>4672</v>
      </c>
      <c r="C4493" s="150">
        <v>36.269119270762303</v>
      </c>
    </row>
    <row r="4494" spans="2:3" x14ac:dyDescent="0.35">
      <c r="B4494" s="149" t="s">
        <v>4673</v>
      </c>
      <c r="C4494" s="150">
        <v>32.343763732573997</v>
      </c>
    </row>
    <row r="4495" spans="2:3" x14ac:dyDescent="0.35">
      <c r="B4495" s="149" t="s">
        <v>4674</v>
      </c>
      <c r="C4495" s="150">
        <v>38.364555032591298</v>
      </c>
    </row>
    <row r="4496" spans="2:3" x14ac:dyDescent="0.35">
      <c r="B4496" s="149" t="s">
        <v>4675</v>
      </c>
      <c r="C4496" s="150">
        <v>46.951241807971499</v>
      </c>
    </row>
    <row r="4497" spans="2:3" x14ac:dyDescent="0.35">
      <c r="B4497" s="149" t="s">
        <v>4676</v>
      </c>
      <c r="C4497" s="150">
        <v>57.300444644703198</v>
      </c>
    </row>
    <row r="4498" spans="2:3" x14ac:dyDescent="0.35">
      <c r="B4498" s="149" t="s">
        <v>4677</v>
      </c>
      <c r="C4498" s="150">
        <v>74.1325467668144</v>
      </c>
    </row>
    <row r="4499" spans="2:3" x14ac:dyDescent="0.35">
      <c r="B4499" s="149" t="s">
        <v>4678</v>
      </c>
      <c r="C4499" s="150">
        <v>60.963799264227497</v>
      </c>
    </row>
    <row r="4500" spans="2:3" x14ac:dyDescent="0.35">
      <c r="B4500" s="149" t="s">
        <v>4679</v>
      </c>
      <c r="C4500" s="150">
        <v>50.825501629471901</v>
      </c>
    </row>
    <row r="4501" spans="2:3" x14ac:dyDescent="0.35">
      <c r="B4501" s="149" t="s">
        <v>4680</v>
      </c>
      <c r="C4501" s="150">
        <v>39.152467523189998</v>
      </c>
    </row>
    <row r="4502" spans="2:3" x14ac:dyDescent="0.35">
      <c r="B4502" s="149" t="s">
        <v>4681</v>
      </c>
      <c r="C4502" s="150">
        <v>27.506646877259801</v>
      </c>
    </row>
    <row r="4503" spans="2:3" x14ac:dyDescent="0.35">
      <c r="B4503" s="149" t="s">
        <v>4682</v>
      </c>
      <c r="C4503" s="150">
        <v>23.341960520435102</v>
      </c>
    </row>
    <row r="4504" spans="2:3" x14ac:dyDescent="0.35">
      <c r="B4504" s="149" t="s">
        <v>4683</v>
      </c>
      <c r="C4504" s="150">
        <v>20.667852944754799</v>
      </c>
    </row>
    <row r="4505" spans="2:3" x14ac:dyDescent="0.35">
      <c r="B4505" s="149" t="s">
        <v>4684</v>
      </c>
      <c r="C4505" s="150">
        <v>21.079135619125001</v>
      </c>
    </row>
    <row r="4506" spans="2:3" x14ac:dyDescent="0.35">
      <c r="B4506" s="149" t="s">
        <v>4685</v>
      </c>
      <c r="C4506" s="150">
        <v>34.114896589050403</v>
      </c>
    </row>
    <row r="4507" spans="2:3" x14ac:dyDescent="0.35">
      <c r="B4507" s="149" t="s">
        <v>4686</v>
      </c>
      <c r="C4507" s="150">
        <v>52.436230405376101</v>
      </c>
    </row>
    <row r="4508" spans="2:3" x14ac:dyDescent="0.35">
      <c r="B4508" s="149" t="s">
        <v>4687</v>
      </c>
      <c r="C4508" s="150">
        <v>77.282119706373393</v>
      </c>
    </row>
    <row r="4509" spans="2:3" x14ac:dyDescent="0.35">
      <c r="B4509" s="149" t="s">
        <v>4688</v>
      </c>
      <c r="C4509" s="150">
        <v>96.299193876970804</v>
      </c>
    </row>
    <row r="4510" spans="2:3" x14ac:dyDescent="0.35">
      <c r="B4510" s="149" t="s">
        <v>4689</v>
      </c>
      <c r="C4510" s="150">
        <v>93.576850803574501</v>
      </c>
    </row>
    <row r="4511" spans="2:3" x14ac:dyDescent="0.35">
      <c r="B4511" s="149" t="s">
        <v>4690</v>
      </c>
      <c r="C4511" s="150">
        <v>99.363095392584995</v>
      </c>
    </row>
    <row r="4512" spans="2:3" x14ac:dyDescent="0.35">
      <c r="B4512" s="149" t="s">
        <v>4691</v>
      </c>
      <c r="C4512" s="150">
        <v>93.594157162833298</v>
      </c>
    </row>
    <row r="4513" spans="2:3" x14ac:dyDescent="0.35">
      <c r="B4513" s="149" t="s">
        <v>4692</v>
      </c>
      <c r="C4513" s="150">
        <v>81.224209167389205</v>
      </c>
    </row>
    <row r="4514" spans="2:3" x14ac:dyDescent="0.35">
      <c r="B4514" s="149" t="s">
        <v>4693</v>
      </c>
      <c r="C4514" s="150">
        <v>66.862742479483401</v>
      </c>
    </row>
    <row r="4515" spans="2:3" x14ac:dyDescent="0.35">
      <c r="B4515" s="149" t="s">
        <v>4694</v>
      </c>
      <c r="C4515" s="150">
        <v>57.822235475866599</v>
      </c>
    </row>
    <row r="4516" spans="2:3" x14ac:dyDescent="0.35">
      <c r="B4516" s="149" t="s">
        <v>4695</v>
      </c>
      <c r="C4516" s="150">
        <v>54.573772482601797</v>
      </c>
    </row>
    <row r="4517" spans="2:3" x14ac:dyDescent="0.35">
      <c r="B4517" s="149" t="s">
        <v>4696</v>
      </c>
      <c r="C4517" s="150">
        <v>46.627719531806299</v>
      </c>
    </row>
    <row r="4518" spans="2:3" x14ac:dyDescent="0.35">
      <c r="B4518" s="149" t="s">
        <v>4697</v>
      </c>
      <c r="C4518" s="150">
        <v>42.891479834243697</v>
      </c>
    </row>
    <row r="4519" spans="2:3" x14ac:dyDescent="0.35">
      <c r="B4519" s="149" t="s">
        <v>4698</v>
      </c>
      <c r="C4519" s="150">
        <v>45.8672423738577</v>
      </c>
    </row>
    <row r="4520" spans="2:3" x14ac:dyDescent="0.35">
      <c r="B4520" s="149" t="s">
        <v>4699</v>
      </c>
      <c r="C4520" s="150">
        <v>55.356163069861502</v>
      </c>
    </row>
    <row r="4521" spans="2:3" x14ac:dyDescent="0.35">
      <c r="B4521" s="149" t="s">
        <v>4700</v>
      </c>
      <c r="C4521" s="150">
        <v>66.771842328266501</v>
      </c>
    </row>
    <row r="4522" spans="2:3" x14ac:dyDescent="0.35">
      <c r="B4522" s="149" t="s">
        <v>4701</v>
      </c>
      <c r="C4522" s="150">
        <v>88.0719503416762</v>
      </c>
    </row>
    <row r="4523" spans="2:3" x14ac:dyDescent="0.35">
      <c r="B4523" s="149" t="s">
        <v>4702</v>
      </c>
      <c r="C4523" s="150">
        <v>71.280349623552794</v>
      </c>
    </row>
    <row r="4524" spans="2:3" x14ac:dyDescent="0.35">
      <c r="B4524" s="149" t="s">
        <v>4703</v>
      </c>
      <c r="C4524" s="150">
        <v>56.564937779573697</v>
      </c>
    </row>
    <row r="4525" spans="2:3" x14ac:dyDescent="0.35">
      <c r="B4525" s="149" t="s">
        <v>4704</v>
      </c>
      <c r="C4525" s="150">
        <v>41.984491937770002</v>
      </c>
    </row>
    <row r="4526" spans="2:3" x14ac:dyDescent="0.35">
      <c r="B4526" s="149" t="s">
        <v>4705</v>
      </c>
      <c r="C4526" s="150">
        <v>35.236191828993299</v>
      </c>
    </row>
    <row r="4527" spans="2:3" x14ac:dyDescent="0.35">
      <c r="B4527" s="149" t="s">
        <v>4706</v>
      </c>
      <c r="C4527" s="150">
        <v>28.384036525322301</v>
      </c>
    </row>
    <row r="4528" spans="2:3" x14ac:dyDescent="0.35">
      <c r="B4528" s="149" t="s">
        <v>4707</v>
      </c>
      <c r="C4528" s="150">
        <v>25.3241971268478</v>
      </c>
    </row>
    <row r="4529" spans="2:3" x14ac:dyDescent="0.35">
      <c r="B4529" s="149" t="s">
        <v>4708</v>
      </c>
      <c r="C4529" s="150">
        <v>25.6856315055552</v>
      </c>
    </row>
    <row r="4530" spans="2:3" x14ac:dyDescent="0.35">
      <c r="B4530" s="149" t="s">
        <v>4709</v>
      </c>
      <c r="C4530" s="150">
        <v>32.923011805266199</v>
      </c>
    </row>
    <row r="4531" spans="2:3" x14ac:dyDescent="0.35">
      <c r="B4531" s="149" t="s">
        <v>4710</v>
      </c>
      <c r="C4531" s="150">
        <v>49.416772294860003</v>
      </c>
    </row>
    <row r="4532" spans="2:3" x14ac:dyDescent="0.35">
      <c r="B4532" s="149" t="s">
        <v>4711</v>
      </c>
      <c r="C4532" s="150">
        <v>67.332479681950502</v>
      </c>
    </row>
    <row r="4533" spans="2:3" x14ac:dyDescent="0.35">
      <c r="B4533" s="149" t="s">
        <v>4712</v>
      </c>
      <c r="C4533" s="150">
        <v>81.188226718852306</v>
      </c>
    </row>
    <row r="4534" spans="2:3" x14ac:dyDescent="0.35">
      <c r="B4534" s="149" t="s">
        <v>4713</v>
      </c>
      <c r="C4534" s="150">
        <v>73.838111672641205</v>
      </c>
    </row>
    <row r="4535" spans="2:3" x14ac:dyDescent="0.35">
      <c r="B4535" s="149" t="s">
        <v>4714</v>
      </c>
      <c r="C4535" s="150">
        <v>72.305794837842001</v>
      </c>
    </row>
    <row r="4536" spans="2:3" x14ac:dyDescent="0.35">
      <c r="B4536" s="149" t="s">
        <v>4715</v>
      </c>
      <c r="C4536" s="150">
        <v>72.546842560265404</v>
      </c>
    </row>
    <row r="4537" spans="2:3" x14ac:dyDescent="0.35">
      <c r="B4537" s="149" t="s">
        <v>4716</v>
      </c>
      <c r="C4537" s="150">
        <v>60.963566148054298</v>
      </c>
    </row>
    <row r="4538" spans="2:3" x14ac:dyDescent="0.35">
      <c r="B4538" s="149" t="s">
        <v>4717</v>
      </c>
      <c r="C4538" s="150">
        <v>53.539299544567299</v>
      </c>
    </row>
    <row r="4539" spans="2:3" x14ac:dyDescent="0.35">
      <c r="B4539" s="149" t="s">
        <v>4718</v>
      </c>
      <c r="C4539" s="150">
        <v>46.7900849366115</v>
      </c>
    </row>
    <row r="4540" spans="2:3" x14ac:dyDescent="0.35">
      <c r="B4540" s="149" t="s">
        <v>4719</v>
      </c>
      <c r="C4540" s="150">
        <v>44.350633711131103</v>
      </c>
    </row>
    <row r="4541" spans="2:3" x14ac:dyDescent="0.35">
      <c r="B4541" s="149" t="s">
        <v>4720</v>
      </c>
      <c r="C4541" s="150">
        <v>42.5121059349242</v>
      </c>
    </row>
    <row r="4542" spans="2:3" x14ac:dyDescent="0.35">
      <c r="B4542" s="149" t="s">
        <v>4721</v>
      </c>
      <c r="C4542" s="150">
        <v>40.010575840717202</v>
      </c>
    </row>
    <row r="4543" spans="2:3" x14ac:dyDescent="0.35">
      <c r="B4543" s="149" t="s">
        <v>4722</v>
      </c>
      <c r="C4543" s="150">
        <v>44.996253945887702</v>
      </c>
    </row>
    <row r="4544" spans="2:3" x14ac:dyDescent="0.35">
      <c r="B4544" s="149" t="s">
        <v>4723</v>
      </c>
      <c r="C4544" s="150">
        <v>48.085298453723198</v>
      </c>
    </row>
    <row r="4545" spans="2:3" x14ac:dyDescent="0.35">
      <c r="B4545" s="149" t="s">
        <v>4724</v>
      </c>
      <c r="C4545" s="150">
        <v>59.332996205083198</v>
      </c>
    </row>
    <row r="4546" spans="2:3" x14ac:dyDescent="0.35">
      <c r="B4546" s="149" t="s">
        <v>4725</v>
      </c>
      <c r="C4546" s="150">
        <v>74.564004251562395</v>
      </c>
    </row>
    <row r="4547" spans="2:3" x14ac:dyDescent="0.35">
      <c r="B4547" s="149" t="s">
        <v>4726</v>
      </c>
      <c r="C4547" s="150">
        <v>63.439118199236397</v>
      </c>
    </row>
    <row r="4548" spans="2:3" x14ac:dyDescent="0.35">
      <c r="B4548" s="149" t="s">
        <v>4727</v>
      </c>
      <c r="C4548" s="150">
        <v>54.533162310752097</v>
      </c>
    </row>
    <row r="4549" spans="2:3" x14ac:dyDescent="0.35">
      <c r="B4549" s="149" t="s">
        <v>4728</v>
      </c>
      <c r="C4549" s="150">
        <v>46.005706747969697</v>
      </c>
    </row>
    <row r="4550" spans="2:3" x14ac:dyDescent="0.35">
      <c r="B4550" s="149" t="s">
        <v>4729</v>
      </c>
      <c r="C4550" s="150">
        <v>41.216781769080796</v>
      </c>
    </row>
    <row r="4551" spans="2:3" x14ac:dyDescent="0.35">
      <c r="B4551" s="149" t="s">
        <v>4730</v>
      </c>
      <c r="C4551" s="150">
        <v>36.476569110215699</v>
      </c>
    </row>
    <row r="4552" spans="2:3" x14ac:dyDescent="0.35">
      <c r="B4552" s="149" t="s">
        <v>4731</v>
      </c>
      <c r="C4552" s="150">
        <v>34.668614152091898</v>
      </c>
    </row>
    <row r="4553" spans="2:3" x14ac:dyDescent="0.35">
      <c r="B4553" s="149" t="s">
        <v>4732</v>
      </c>
      <c r="C4553" s="150">
        <v>39.0795987170033</v>
      </c>
    </row>
    <row r="4554" spans="2:3" x14ac:dyDescent="0.35">
      <c r="B4554" s="149" t="s">
        <v>4733</v>
      </c>
      <c r="C4554" s="150">
        <v>48.718479052741898</v>
      </c>
    </row>
    <row r="4555" spans="2:3" x14ac:dyDescent="0.35">
      <c r="B4555" s="149" t="s">
        <v>4734</v>
      </c>
      <c r="C4555" s="150">
        <v>56.376391707513797</v>
      </c>
    </row>
    <row r="4556" spans="2:3" x14ac:dyDescent="0.35">
      <c r="B4556" s="149" t="s">
        <v>4735</v>
      </c>
      <c r="C4556" s="150">
        <v>68.017516369746801</v>
      </c>
    </row>
    <row r="4557" spans="2:3" x14ac:dyDescent="0.35">
      <c r="B4557" s="149" t="s">
        <v>4736</v>
      </c>
      <c r="C4557" s="150">
        <v>86.557313388449998</v>
      </c>
    </row>
    <row r="4558" spans="2:3" x14ac:dyDescent="0.35">
      <c r="B4558" s="149" t="s">
        <v>4737</v>
      </c>
      <c r="C4558" s="150">
        <v>84.287708171275995</v>
      </c>
    </row>
    <row r="4559" spans="2:3" x14ac:dyDescent="0.35">
      <c r="B4559" s="149" t="s">
        <v>4738</v>
      </c>
      <c r="C4559" s="150">
        <v>83.939569875457195</v>
      </c>
    </row>
    <row r="4560" spans="2:3" x14ac:dyDescent="0.35">
      <c r="B4560" s="149" t="s">
        <v>4739</v>
      </c>
      <c r="C4560" s="150">
        <v>81.935167362012805</v>
      </c>
    </row>
    <row r="4561" spans="2:3" x14ac:dyDescent="0.35">
      <c r="B4561" s="149" t="s">
        <v>4740</v>
      </c>
      <c r="C4561" s="150">
        <v>70.754018157927803</v>
      </c>
    </row>
    <row r="4562" spans="2:3" x14ac:dyDescent="0.35">
      <c r="B4562" s="149" t="s">
        <v>4741</v>
      </c>
      <c r="C4562" s="150">
        <v>55.326589051914802</v>
      </c>
    </row>
    <row r="4563" spans="2:3" x14ac:dyDescent="0.35">
      <c r="B4563" s="149" t="s">
        <v>4742</v>
      </c>
      <c r="C4563" s="150">
        <v>49.605339410933702</v>
      </c>
    </row>
    <row r="4564" spans="2:3" x14ac:dyDescent="0.35">
      <c r="B4564" s="149" t="s">
        <v>4743</v>
      </c>
      <c r="C4564" s="150">
        <v>46.763826697552901</v>
      </c>
    </row>
    <row r="4565" spans="2:3" x14ac:dyDescent="0.35">
      <c r="B4565" s="149" t="s">
        <v>4744</v>
      </c>
      <c r="C4565" s="150">
        <v>43.771570604151897</v>
      </c>
    </row>
    <row r="4566" spans="2:3" x14ac:dyDescent="0.35">
      <c r="B4566" s="149" t="s">
        <v>4745</v>
      </c>
      <c r="C4566" s="150">
        <v>37.208311511915099</v>
      </c>
    </row>
    <row r="4567" spans="2:3" x14ac:dyDescent="0.35">
      <c r="B4567" s="149" t="s">
        <v>4746</v>
      </c>
      <c r="C4567" s="150">
        <v>42.517170334698001</v>
      </c>
    </row>
    <row r="4568" spans="2:3" x14ac:dyDescent="0.35">
      <c r="B4568" s="149" t="s">
        <v>4747</v>
      </c>
      <c r="C4568" s="150">
        <v>43.482466336041703</v>
      </c>
    </row>
    <row r="4569" spans="2:3" x14ac:dyDescent="0.35">
      <c r="B4569" s="149" t="s">
        <v>4748</v>
      </c>
      <c r="C4569" s="150">
        <v>58.2477804090205</v>
      </c>
    </row>
    <row r="4570" spans="2:3" x14ac:dyDescent="0.35">
      <c r="B4570" s="149" t="s">
        <v>4749</v>
      </c>
      <c r="C4570" s="150">
        <v>73.194912285302195</v>
      </c>
    </row>
    <row r="4571" spans="2:3" x14ac:dyDescent="0.35">
      <c r="B4571" s="149" t="s">
        <v>4750</v>
      </c>
      <c r="C4571" s="150">
        <v>60.943257481222098</v>
      </c>
    </row>
    <row r="4572" spans="2:3" x14ac:dyDescent="0.35">
      <c r="B4572" s="149" t="s">
        <v>4751</v>
      </c>
      <c r="C4572" s="150">
        <v>52.795922210715801</v>
      </c>
    </row>
    <row r="4573" spans="2:3" x14ac:dyDescent="0.35">
      <c r="B4573" s="149" t="s">
        <v>4752</v>
      </c>
      <c r="C4573" s="150">
        <v>47.750801837591602</v>
      </c>
    </row>
    <row r="4574" spans="2:3" x14ac:dyDescent="0.35">
      <c r="B4574" s="149" t="s">
        <v>4753</v>
      </c>
      <c r="C4574" s="150">
        <v>45.4248993749096</v>
      </c>
    </row>
    <row r="4575" spans="2:3" x14ac:dyDescent="0.35">
      <c r="B4575" s="149" t="s">
        <v>4754</v>
      </c>
      <c r="C4575" s="150">
        <v>37.427485270447903</v>
      </c>
    </row>
    <row r="4576" spans="2:3" x14ac:dyDescent="0.35">
      <c r="B4576" s="149" t="s">
        <v>4755</v>
      </c>
      <c r="C4576" s="150">
        <v>36.838726035374499</v>
      </c>
    </row>
    <row r="4577" spans="2:3" x14ac:dyDescent="0.35">
      <c r="B4577" s="149" t="s">
        <v>4756</v>
      </c>
      <c r="C4577" s="150">
        <v>37.333405186492897</v>
      </c>
    </row>
    <row r="4578" spans="2:3" x14ac:dyDescent="0.35">
      <c r="B4578" s="149" t="s">
        <v>4757</v>
      </c>
      <c r="C4578" s="150">
        <v>41.788552387976601</v>
      </c>
    </row>
    <row r="4579" spans="2:3" x14ac:dyDescent="0.35">
      <c r="B4579" s="149" t="s">
        <v>4758</v>
      </c>
      <c r="C4579" s="150">
        <v>52.615652630492299</v>
      </c>
    </row>
    <row r="4580" spans="2:3" x14ac:dyDescent="0.35">
      <c r="B4580" s="149" t="s">
        <v>4759</v>
      </c>
      <c r="C4580" s="150">
        <v>61.196970223758903</v>
      </c>
    </row>
    <row r="4581" spans="2:3" x14ac:dyDescent="0.35">
      <c r="B4581" s="149" t="s">
        <v>4760</v>
      </c>
      <c r="C4581" s="150">
        <v>72.188558871125096</v>
      </c>
    </row>
    <row r="4582" spans="2:3" x14ac:dyDescent="0.35">
      <c r="B4582" s="149" t="s">
        <v>4761</v>
      </c>
      <c r="C4582" s="150">
        <v>72.596935079300707</v>
      </c>
    </row>
    <row r="4583" spans="2:3" x14ac:dyDescent="0.35">
      <c r="B4583" s="149" t="s">
        <v>4762</v>
      </c>
      <c r="C4583" s="150">
        <v>78.003777099096695</v>
      </c>
    </row>
    <row r="4584" spans="2:3" x14ac:dyDescent="0.35">
      <c r="B4584" s="149" t="s">
        <v>4763</v>
      </c>
      <c r="C4584" s="150">
        <v>79.876225226633494</v>
      </c>
    </row>
    <row r="4585" spans="2:3" x14ac:dyDescent="0.35">
      <c r="B4585" s="149" t="s">
        <v>4764</v>
      </c>
      <c r="C4585" s="150">
        <v>72.488722867214705</v>
      </c>
    </row>
    <row r="4586" spans="2:3" x14ac:dyDescent="0.35">
      <c r="B4586" s="149" t="s">
        <v>4765</v>
      </c>
      <c r="C4586" s="150">
        <v>67.676583986950803</v>
      </c>
    </row>
    <row r="4587" spans="2:3" x14ac:dyDescent="0.35">
      <c r="B4587" s="149" t="s">
        <v>4766</v>
      </c>
      <c r="C4587" s="150">
        <v>54.278001204847001</v>
      </c>
    </row>
    <row r="4588" spans="2:3" x14ac:dyDescent="0.35">
      <c r="B4588" s="149" t="s">
        <v>4767</v>
      </c>
      <c r="C4588" s="150">
        <v>47.379479210214797</v>
      </c>
    </row>
    <row r="4589" spans="2:3" x14ac:dyDescent="0.35">
      <c r="B4589" s="149" t="s">
        <v>4768</v>
      </c>
      <c r="C4589" s="150">
        <v>42.126752657934901</v>
      </c>
    </row>
    <row r="4590" spans="2:3" x14ac:dyDescent="0.35">
      <c r="B4590" s="149" t="s">
        <v>4769</v>
      </c>
      <c r="C4590" s="150">
        <v>38.257470948768599</v>
      </c>
    </row>
    <row r="4591" spans="2:3" x14ac:dyDescent="0.35">
      <c r="B4591" s="149" t="s">
        <v>4770</v>
      </c>
      <c r="C4591" s="150">
        <v>39.390513833797002</v>
      </c>
    </row>
    <row r="4592" spans="2:3" x14ac:dyDescent="0.35">
      <c r="B4592" s="149" t="s">
        <v>4771</v>
      </c>
      <c r="C4592" s="150">
        <v>39.452335064112603</v>
      </c>
    </row>
    <row r="4593" spans="2:3" x14ac:dyDescent="0.35">
      <c r="B4593" s="149" t="s">
        <v>4772</v>
      </c>
      <c r="C4593" s="150">
        <v>35.777348650223999</v>
      </c>
    </row>
    <row r="4594" spans="2:3" x14ac:dyDescent="0.35">
      <c r="B4594" s="149" t="s">
        <v>4773</v>
      </c>
      <c r="C4594" s="150">
        <v>39.257520262697902</v>
      </c>
    </row>
    <row r="4595" spans="2:3" x14ac:dyDescent="0.35">
      <c r="B4595" s="149" t="s">
        <v>4774</v>
      </c>
      <c r="C4595" s="150">
        <v>33.201117716314798</v>
      </c>
    </row>
    <row r="4596" spans="2:3" x14ac:dyDescent="0.35">
      <c r="B4596" s="149" t="s">
        <v>4775</v>
      </c>
      <c r="C4596" s="150">
        <v>22.618258197326</v>
      </c>
    </row>
    <row r="4597" spans="2:3" x14ac:dyDescent="0.35">
      <c r="B4597" s="149" t="s">
        <v>4776</v>
      </c>
      <c r="C4597" s="150">
        <v>15.8870171788421</v>
      </c>
    </row>
    <row r="4598" spans="2:3" x14ac:dyDescent="0.35">
      <c r="B4598" s="149" t="s">
        <v>4777</v>
      </c>
      <c r="C4598" s="150">
        <v>12.7585512211891</v>
      </c>
    </row>
    <row r="4599" spans="2:3" x14ac:dyDescent="0.35">
      <c r="B4599" s="149" t="s">
        <v>4778</v>
      </c>
      <c r="C4599" s="150">
        <v>8.3962581879090497</v>
      </c>
    </row>
    <row r="4600" spans="2:3" x14ac:dyDescent="0.35">
      <c r="B4600" s="149" t="s">
        <v>4779</v>
      </c>
      <c r="C4600" s="150">
        <v>6.5514918950452303</v>
      </c>
    </row>
    <row r="4601" spans="2:3" x14ac:dyDescent="0.35">
      <c r="B4601" s="149" t="s">
        <v>4780</v>
      </c>
      <c r="C4601" s="150">
        <v>7.8024626731967599</v>
      </c>
    </row>
    <row r="4602" spans="2:3" x14ac:dyDescent="0.35">
      <c r="B4602" s="149" t="s">
        <v>4781</v>
      </c>
      <c r="C4602" s="150">
        <v>10.3163528706532</v>
      </c>
    </row>
    <row r="4603" spans="2:3" x14ac:dyDescent="0.35">
      <c r="B4603" s="149" t="s">
        <v>4782</v>
      </c>
      <c r="C4603" s="150">
        <v>22.542929807445699</v>
      </c>
    </row>
    <row r="4604" spans="2:3" x14ac:dyDescent="0.35">
      <c r="B4604" s="149" t="s">
        <v>4783</v>
      </c>
      <c r="C4604" s="150">
        <v>37.909921343044601</v>
      </c>
    </row>
    <row r="4605" spans="2:3" x14ac:dyDescent="0.35">
      <c r="B4605" s="149" t="s">
        <v>4784</v>
      </c>
      <c r="C4605" s="150">
        <v>48.978519100227501</v>
      </c>
    </row>
    <row r="4606" spans="2:3" x14ac:dyDescent="0.35">
      <c r="B4606" s="149" t="s">
        <v>4785</v>
      </c>
      <c r="C4606" s="150">
        <v>56.5700622817591</v>
      </c>
    </row>
    <row r="4607" spans="2:3" x14ac:dyDescent="0.35">
      <c r="B4607" s="149" t="s">
        <v>4786</v>
      </c>
      <c r="C4607" s="150">
        <v>60.929757784353697</v>
      </c>
    </row>
    <row r="4608" spans="2:3" x14ac:dyDescent="0.35">
      <c r="B4608" s="149" t="s">
        <v>4787</v>
      </c>
      <c r="C4608" s="150">
        <v>64.932033064619304</v>
      </c>
    </row>
    <row r="4609" spans="2:3" x14ac:dyDescent="0.35">
      <c r="B4609" s="149" t="s">
        <v>4788</v>
      </c>
      <c r="C4609" s="150">
        <v>58.235598957321301</v>
      </c>
    </row>
    <row r="4610" spans="2:3" x14ac:dyDescent="0.35">
      <c r="B4610" s="149" t="s">
        <v>4789</v>
      </c>
      <c r="C4610" s="150">
        <v>50.4888665942374</v>
      </c>
    </row>
    <row r="4611" spans="2:3" x14ac:dyDescent="0.35">
      <c r="B4611" s="149" t="s">
        <v>4790</v>
      </c>
      <c r="C4611" s="150">
        <v>41.4986866110482</v>
      </c>
    </row>
    <row r="4612" spans="2:3" x14ac:dyDescent="0.35">
      <c r="B4612" s="149" t="s">
        <v>4791</v>
      </c>
      <c r="C4612" s="150">
        <v>35.7290244490707</v>
      </c>
    </row>
    <row r="4613" spans="2:3" x14ac:dyDescent="0.35">
      <c r="B4613" s="149" t="s">
        <v>4792</v>
      </c>
      <c r="C4613" s="150">
        <v>29.8516658788981</v>
      </c>
    </row>
    <row r="4614" spans="2:3" x14ac:dyDescent="0.35">
      <c r="B4614" s="149" t="s">
        <v>4793</v>
      </c>
      <c r="C4614" s="150">
        <v>25.210839922085299</v>
      </c>
    </row>
    <row r="4615" spans="2:3" x14ac:dyDescent="0.35">
      <c r="B4615" s="149" t="s">
        <v>4794</v>
      </c>
      <c r="C4615" s="150">
        <v>26.8440707729713</v>
      </c>
    </row>
    <row r="4616" spans="2:3" x14ac:dyDescent="0.35">
      <c r="B4616" s="149" t="s">
        <v>4795</v>
      </c>
      <c r="C4616" s="150">
        <v>23.526724988428199</v>
      </c>
    </row>
    <row r="4617" spans="2:3" x14ac:dyDescent="0.35">
      <c r="B4617" s="149" t="s">
        <v>4796</v>
      </c>
      <c r="C4617" s="150">
        <v>20.520117922943601</v>
      </c>
    </row>
    <row r="4618" spans="2:3" x14ac:dyDescent="0.35">
      <c r="B4618" s="149" t="s">
        <v>4797</v>
      </c>
      <c r="C4618" s="150">
        <v>18.283688382120602</v>
      </c>
    </row>
    <row r="4619" spans="2:3" x14ac:dyDescent="0.35">
      <c r="B4619" s="149" t="s">
        <v>4798</v>
      </c>
      <c r="C4619" s="150">
        <v>9.2129831028956293</v>
      </c>
    </row>
    <row r="4620" spans="2:3" x14ac:dyDescent="0.35">
      <c r="B4620" s="149" t="s">
        <v>4799</v>
      </c>
      <c r="C4620" s="150">
        <v>6.9143070142166998</v>
      </c>
    </row>
    <row r="4621" spans="2:3" x14ac:dyDescent="0.35">
      <c r="B4621" s="149" t="s">
        <v>4800</v>
      </c>
      <c r="C4621" s="150">
        <v>6.1945195521051204</v>
      </c>
    </row>
    <row r="4622" spans="2:3" x14ac:dyDescent="0.35">
      <c r="B4622" s="149" t="s">
        <v>4801</v>
      </c>
      <c r="C4622" s="150">
        <v>6.5324293833229001</v>
      </c>
    </row>
    <row r="4623" spans="2:3" x14ac:dyDescent="0.35">
      <c r="B4623" s="149" t="s">
        <v>4802</v>
      </c>
      <c r="C4623" s="150">
        <v>5.0231976079276501</v>
      </c>
    </row>
    <row r="4624" spans="2:3" x14ac:dyDescent="0.35">
      <c r="B4624" s="149" t="s">
        <v>4803</v>
      </c>
      <c r="C4624" s="150">
        <v>5.0276437899173496</v>
      </c>
    </row>
    <row r="4625" spans="2:3" x14ac:dyDescent="0.35">
      <c r="B4625" s="149" t="s">
        <v>4804</v>
      </c>
      <c r="C4625" s="150">
        <v>5.2514349500659803</v>
      </c>
    </row>
    <row r="4626" spans="2:3" x14ac:dyDescent="0.35">
      <c r="B4626" s="149" t="s">
        <v>4805</v>
      </c>
      <c r="C4626" s="150">
        <v>5.8645140444245696</v>
      </c>
    </row>
    <row r="4627" spans="2:3" x14ac:dyDescent="0.35">
      <c r="B4627" s="149" t="s">
        <v>4806</v>
      </c>
      <c r="C4627" s="150">
        <v>8.1538037489030106</v>
      </c>
    </row>
    <row r="4628" spans="2:3" x14ac:dyDescent="0.35">
      <c r="B4628" s="149" t="s">
        <v>4807</v>
      </c>
      <c r="C4628" s="150">
        <v>23.4521279350454</v>
      </c>
    </row>
    <row r="4629" spans="2:3" x14ac:dyDescent="0.35">
      <c r="B4629" s="149" t="s">
        <v>4808</v>
      </c>
      <c r="C4629" s="150">
        <v>44.503317595648497</v>
      </c>
    </row>
    <row r="4630" spans="2:3" x14ac:dyDescent="0.35">
      <c r="B4630" s="149" t="s">
        <v>4809</v>
      </c>
      <c r="C4630" s="150">
        <v>61.300005112322403</v>
      </c>
    </row>
    <row r="4631" spans="2:3" x14ac:dyDescent="0.35">
      <c r="B4631" s="149" t="s">
        <v>4810</v>
      </c>
      <c r="C4631" s="150">
        <v>69.003262419601697</v>
      </c>
    </row>
    <row r="4632" spans="2:3" x14ac:dyDescent="0.35">
      <c r="B4632" s="149" t="s">
        <v>4811</v>
      </c>
      <c r="C4632" s="150">
        <v>78.4681958352474</v>
      </c>
    </row>
    <row r="4633" spans="2:3" x14ac:dyDescent="0.35">
      <c r="B4633" s="149" t="s">
        <v>4812</v>
      </c>
      <c r="C4633" s="150">
        <v>71.191771998980101</v>
      </c>
    </row>
    <row r="4634" spans="2:3" x14ac:dyDescent="0.35">
      <c r="B4634" s="149" t="s">
        <v>4813</v>
      </c>
      <c r="C4634" s="150">
        <v>54.084357854237403</v>
      </c>
    </row>
    <row r="4635" spans="2:3" x14ac:dyDescent="0.35">
      <c r="B4635" s="149" t="s">
        <v>4814</v>
      </c>
      <c r="C4635" s="150">
        <v>47.851895186532197</v>
      </c>
    </row>
    <row r="4636" spans="2:3" x14ac:dyDescent="0.35">
      <c r="B4636" s="149" t="s">
        <v>4815</v>
      </c>
      <c r="C4636" s="150">
        <v>42.730925861009702</v>
      </c>
    </row>
    <row r="4637" spans="2:3" x14ac:dyDescent="0.35">
      <c r="B4637" s="149" t="s">
        <v>4816</v>
      </c>
      <c r="C4637" s="150">
        <v>37.8145007648179</v>
      </c>
    </row>
    <row r="4638" spans="2:3" x14ac:dyDescent="0.35">
      <c r="B4638" s="149" t="s">
        <v>4817</v>
      </c>
      <c r="C4638" s="150">
        <v>37.611592889321898</v>
      </c>
    </row>
    <row r="4639" spans="2:3" x14ac:dyDescent="0.35">
      <c r="B4639" s="149" t="s">
        <v>4818</v>
      </c>
      <c r="C4639" s="150">
        <v>43.554830016753598</v>
      </c>
    </row>
    <row r="4640" spans="2:3" x14ac:dyDescent="0.35">
      <c r="B4640" s="149" t="s">
        <v>4819</v>
      </c>
      <c r="C4640" s="150">
        <v>49.1928871540239</v>
      </c>
    </row>
    <row r="4641" spans="2:3" x14ac:dyDescent="0.35">
      <c r="B4641" s="149" t="s">
        <v>4820</v>
      </c>
      <c r="C4641" s="150">
        <v>61.741675623459997</v>
      </c>
    </row>
    <row r="4642" spans="2:3" x14ac:dyDescent="0.35">
      <c r="B4642" s="149" t="s">
        <v>4821</v>
      </c>
      <c r="C4642" s="150">
        <v>73.369089559624896</v>
      </c>
    </row>
    <row r="4643" spans="2:3" x14ac:dyDescent="0.35">
      <c r="B4643" s="149" t="s">
        <v>4822</v>
      </c>
      <c r="C4643" s="150">
        <v>59.075127958197299</v>
      </c>
    </row>
    <row r="4644" spans="2:3" x14ac:dyDescent="0.35">
      <c r="B4644" s="149" t="s">
        <v>4823</v>
      </c>
      <c r="C4644" s="150">
        <v>48.079772880176101</v>
      </c>
    </row>
    <row r="4645" spans="2:3" x14ac:dyDescent="0.35">
      <c r="B4645" s="149" t="s">
        <v>4824</v>
      </c>
      <c r="C4645" s="150">
        <v>38.629025359046402</v>
      </c>
    </row>
    <row r="4646" spans="2:3" x14ac:dyDescent="0.35">
      <c r="B4646" s="149" t="s">
        <v>4825</v>
      </c>
      <c r="C4646" s="150">
        <v>35.779180601198497</v>
      </c>
    </row>
    <row r="4647" spans="2:3" x14ac:dyDescent="0.35">
      <c r="B4647" s="149" t="s">
        <v>4826</v>
      </c>
      <c r="C4647" s="150">
        <v>29.301422125074001</v>
      </c>
    </row>
    <row r="4648" spans="2:3" x14ac:dyDescent="0.35">
      <c r="B4648" s="149" t="s">
        <v>4827</v>
      </c>
      <c r="C4648" s="150">
        <v>24.467432335948999</v>
      </c>
    </row>
    <row r="4649" spans="2:3" x14ac:dyDescent="0.35">
      <c r="B4649" s="149" t="s">
        <v>4828</v>
      </c>
      <c r="C4649" s="150">
        <v>24.266342788381198</v>
      </c>
    </row>
    <row r="4650" spans="2:3" x14ac:dyDescent="0.35">
      <c r="B4650" s="149" t="s">
        <v>4829</v>
      </c>
      <c r="C4650" s="150">
        <v>32.355584932400198</v>
      </c>
    </row>
    <row r="4651" spans="2:3" x14ac:dyDescent="0.35">
      <c r="B4651" s="149" t="s">
        <v>4830</v>
      </c>
      <c r="C4651" s="150">
        <v>47.109377448793701</v>
      </c>
    </row>
    <row r="4652" spans="2:3" x14ac:dyDescent="0.35">
      <c r="B4652" s="149" t="s">
        <v>4831</v>
      </c>
      <c r="C4652" s="150">
        <v>62.590966538723997</v>
      </c>
    </row>
    <row r="4653" spans="2:3" x14ac:dyDescent="0.35">
      <c r="B4653" s="149" t="s">
        <v>4832</v>
      </c>
      <c r="C4653" s="150">
        <v>78.737165807657206</v>
      </c>
    </row>
    <row r="4654" spans="2:3" x14ac:dyDescent="0.35">
      <c r="B4654" s="149" t="s">
        <v>4833</v>
      </c>
      <c r="C4654" s="150">
        <v>78.137122869688497</v>
      </c>
    </row>
    <row r="4655" spans="2:3" x14ac:dyDescent="0.35">
      <c r="B4655" s="149" t="s">
        <v>4834</v>
      </c>
      <c r="C4655" s="150">
        <v>79.296888649993406</v>
      </c>
    </row>
    <row r="4656" spans="2:3" x14ac:dyDescent="0.35">
      <c r="B4656" s="149" t="s">
        <v>4835</v>
      </c>
      <c r="C4656" s="150">
        <v>85.510942337058793</v>
      </c>
    </row>
    <row r="4657" spans="2:3" x14ac:dyDescent="0.35">
      <c r="B4657" s="149" t="s">
        <v>4836</v>
      </c>
      <c r="C4657" s="150">
        <v>74.430781434216897</v>
      </c>
    </row>
    <row r="4658" spans="2:3" x14ac:dyDescent="0.35">
      <c r="B4658" s="149" t="s">
        <v>4837</v>
      </c>
      <c r="C4658" s="150">
        <v>50.4888665942374</v>
      </c>
    </row>
    <row r="4659" spans="2:3" x14ac:dyDescent="0.35">
      <c r="B4659" s="149" t="s">
        <v>4838</v>
      </c>
      <c r="C4659" s="150">
        <v>41.4986866110482</v>
      </c>
    </row>
    <row r="4660" spans="2:3" x14ac:dyDescent="0.35">
      <c r="B4660" s="149" t="s">
        <v>4839</v>
      </c>
      <c r="C4660" s="150">
        <v>35.7290244490707</v>
      </c>
    </row>
    <row r="4661" spans="2:3" x14ac:dyDescent="0.35">
      <c r="B4661" s="149" t="s">
        <v>4840</v>
      </c>
      <c r="C4661" s="150">
        <v>29.8516658788981</v>
      </c>
    </row>
    <row r="4662" spans="2:3" x14ac:dyDescent="0.35">
      <c r="B4662" s="149" t="s">
        <v>4841</v>
      </c>
      <c r="C4662" s="150">
        <v>25.210839922085299</v>
      </c>
    </row>
    <row r="4663" spans="2:3" x14ac:dyDescent="0.35">
      <c r="B4663" s="149" t="s">
        <v>4842</v>
      </c>
      <c r="C4663" s="150">
        <v>26.8440707729713</v>
      </c>
    </row>
    <row r="4664" spans="2:3" x14ac:dyDescent="0.35">
      <c r="B4664" s="149" t="s">
        <v>4843</v>
      </c>
      <c r="C4664" s="150">
        <v>23.526724988428199</v>
      </c>
    </row>
    <row r="4665" spans="2:3" x14ac:dyDescent="0.35">
      <c r="B4665" s="149" t="s">
        <v>4844</v>
      </c>
      <c r="C4665" s="150">
        <v>20.520117922943601</v>
      </c>
    </row>
    <row r="4666" spans="2:3" x14ac:dyDescent="0.35">
      <c r="B4666" s="149" t="s">
        <v>4845</v>
      </c>
      <c r="C4666" s="150">
        <v>20.613398126897</v>
      </c>
    </row>
    <row r="4667" spans="2:3" x14ac:dyDescent="0.35">
      <c r="B4667" s="149" t="s">
        <v>4846</v>
      </c>
      <c r="C4667" s="150">
        <v>10.386902503877399</v>
      </c>
    </row>
    <row r="4668" spans="2:3" x14ac:dyDescent="0.35">
      <c r="B4668" s="149" t="s">
        <v>4847</v>
      </c>
      <c r="C4668" s="150">
        <v>7.7953288350189398</v>
      </c>
    </row>
    <row r="4669" spans="2:3" x14ac:dyDescent="0.35">
      <c r="B4669" s="149" t="s">
        <v>4848</v>
      </c>
      <c r="C4669" s="150">
        <v>6.9838259690127504</v>
      </c>
    </row>
    <row r="4670" spans="2:3" x14ac:dyDescent="0.35">
      <c r="B4670" s="149" t="s">
        <v>4849</v>
      </c>
      <c r="C4670" s="150">
        <v>7.36479231104998</v>
      </c>
    </row>
    <row r="4671" spans="2:3" x14ac:dyDescent="0.35">
      <c r="B4671" s="149" t="s">
        <v>4850</v>
      </c>
      <c r="C4671" s="150">
        <v>5.6632540436176502</v>
      </c>
    </row>
    <row r="4672" spans="2:3" x14ac:dyDescent="0.35">
      <c r="B4672" s="149" t="s">
        <v>4851</v>
      </c>
      <c r="C4672" s="150">
        <v>5.6682667586444504</v>
      </c>
    </row>
    <row r="4673" spans="2:3" x14ac:dyDescent="0.35">
      <c r="B4673" s="149" t="s">
        <v>4852</v>
      </c>
      <c r="C4673" s="150">
        <v>5.9205734149936697</v>
      </c>
    </row>
    <row r="4674" spans="2:3" x14ac:dyDescent="0.35">
      <c r="B4674" s="149" t="s">
        <v>4853</v>
      </c>
      <c r="C4674" s="150">
        <v>6.6117711203565204</v>
      </c>
    </row>
    <row r="4675" spans="2:3" x14ac:dyDescent="0.35">
      <c r="B4675" s="149" t="s">
        <v>4854</v>
      </c>
      <c r="C4675" s="150">
        <v>9.1927623908250702</v>
      </c>
    </row>
    <row r="4676" spans="2:3" x14ac:dyDescent="0.35">
      <c r="B4676" s="149" t="s">
        <v>4855</v>
      </c>
      <c r="C4676" s="150">
        <v>26.440400861390302</v>
      </c>
    </row>
    <row r="4677" spans="2:3" x14ac:dyDescent="0.35">
      <c r="B4677" s="149" t="s">
        <v>4856</v>
      </c>
      <c r="C4677" s="150">
        <v>50.173935608305698</v>
      </c>
    </row>
    <row r="4678" spans="2:3" x14ac:dyDescent="0.35">
      <c r="B4678" s="149" t="s">
        <v>4857</v>
      </c>
      <c r="C4678" s="150">
        <v>61.300005112322403</v>
      </c>
    </row>
    <row r="4679" spans="2:3" x14ac:dyDescent="0.35">
      <c r="B4679" s="149" t="s">
        <v>4858</v>
      </c>
      <c r="C4679" s="150">
        <v>69.003262419601697</v>
      </c>
    </row>
    <row r="4680" spans="2:3" x14ac:dyDescent="0.35">
      <c r="B4680" s="149" t="s">
        <v>4859</v>
      </c>
      <c r="C4680" s="150">
        <v>78.4681958352474</v>
      </c>
    </row>
    <row r="4681" spans="2:3" x14ac:dyDescent="0.35">
      <c r="B4681" s="149" t="s">
        <v>4860</v>
      </c>
      <c r="C4681" s="150">
        <v>71.191771998980101</v>
      </c>
    </row>
    <row r="4682" spans="2:3" x14ac:dyDescent="0.35">
      <c r="B4682" s="149" t="s">
        <v>4861</v>
      </c>
      <c r="C4682" s="150">
        <v>66.862742479483401</v>
      </c>
    </row>
    <row r="4683" spans="2:3" x14ac:dyDescent="0.35">
      <c r="B4683" s="149" t="s">
        <v>4862</v>
      </c>
      <c r="C4683" s="150">
        <v>57.822235475866599</v>
      </c>
    </row>
    <row r="4684" spans="2:3" x14ac:dyDescent="0.35">
      <c r="B4684" s="149" t="s">
        <v>4863</v>
      </c>
      <c r="C4684" s="150">
        <v>54.573772482601797</v>
      </c>
    </row>
    <row r="4685" spans="2:3" x14ac:dyDescent="0.35">
      <c r="B4685" s="149" t="s">
        <v>4864</v>
      </c>
      <c r="C4685" s="150">
        <v>46.627719531806299</v>
      </c>
    </row>
    <row r="4686" spans="2:3" x14ac:dyDescent="0.35">
      <c r="B4686" s="149" t="s">
        <v>4865</v>
      </c>
      <c r="C4686" s="150">
        <v>42.891479834243697</v>
      </c>
    </row>
    <row r="4687" spans="2:3" x14ac:dyDescent="0.35">
      <c r="B4687" s="149" t="s">
        <v>4866</v>
      </c>
      <c r="C4687" s="150">
        <v>45.8672423738577</v>
      </c>
    </row>
    <row r="4688" spans="2:3" x14ac:dyDescent="0.35">
      <c r="B4688" s="149" t="s">
        <v>4867</v>
      </c>
      <c r="C4688" s="150">
        <v>55.356163069861502</v>
      </c>
    </row>
    <row r="4689" spans="2:3" x14ac:dyDescent="0.35">
      <c r="B4689" s="149" t="s">
        <v>4868</v>
      </c>
      <c r="C4689" s="150">
        <v>66.771842328266501</v>
      </c>
    </row>
    <row r="4690" spans="2:3" x14ac:dyDescent="0.35">
      <c r="B4690" s="149" t="s">
        <v>4869</v>
      </c>
      <c r="C4690" s="150">
        <v>88.0719503416762</v>
      </c>
    </row>
    <row r="4691" spans="2:3" x14ac:dyDescent="0.35">
      <c r="B4691" s="149" t="s">
        <v>4870</v>
      </c>
      <c r="C4691" s="150">
        <v>71.280349623552794</v>
      </c>
    </row>
    <row r="4692" spans="2:3" x14ac:dyDescent="0.35">
      <c r="B4692" s="149" t="s">
        <v>4871</v>
      </c>
      <c r="C4692" s="150">
        <v>56.564937779573697</v>
      </c>
    </row>
    <row r="4693" spans="2:3" x14ac:dyDescent="0.35">
      <c r="B4693" s="149" t="s">
        <v>4872</v>
      </c>
      <c r="C4693" s="150">
        <v>41.984491937770002</v>
      </c>
    </row>
    <row r="4694" spans="2:3" x14ac:dyDescent="0.35">
      <c r="B4694" s="149" t="s">
        <v>4873</v>
      </c>
      <c r="C4694" s="150">
        <v>35.236191828993299</v>
      </c>
    </row>
    <row r="4695" spans="2:3" x14ac:dyDescent="0.35">
      <c r="B4695" s="149" t="s">
        <v>4874</v>
      </c>
      <c r="C4695" s="150">
        <v>28.384036525322301</v>
      </c>
    </row>
    <row r="4696" spans="2:3" x14ac:dyDescent="0.35">
      <c r="B4696" s="149" t="s">
        <v>4875</v>
      </c>
      <c r="C4696" s="150">
        <v>25.3241971268478</v>
      </c>
    </row>
    <row r="4697" spans="2:3" x14ac:dyDescent="0.35">
      <c r="B4697" s="149" t="s">
        <v>4876</v>
      </c>
      <c r="C4697" s="150">
        <v>25.6856315055552</v>
      </c>
    </row>
    <row r="4698" spans="2:3" x14ac:dyDescent="0.35">
      <c r="B4698" s="149" t="s">
        <v>4877</v>
      </c>
      <c r="C4698" s="150">
        <v>32.923011805266199</v>
      </c>
    </row>
    <row r="4699" spans="2:3" x14ac:dyDescent="0.35">
      <c r="B4699" s="149" t="s">
        <v>4878</v>
      </c>
      <c r="C4699" s="150">
        <v>49.416772294860003</v>
      </c>
    </row>
    <row r="4700" spans="2:3" x14ac:dyDescent="0.35">
      <c r="B4700" s="149" t="s">
        <v>4879</v>
      </c>
      <c r="C4700" s="150">
        <v>67.332479681950502</v>
      </c>
    </row>
    <row r="4701" spans="2:3" x14ac:dyDescent="0.35">
      <c r="B4701" s="149" t="s">
        <v>4880</v>
      </c>
      <c r="C4701" s="150">
        <v>81.188226718852306</v>
      </c>
    </row>
    <row r="4702" spans="2:3" x14ac:dyDescent="0.35">
      <c r="B4702" s="149" t="s">
        <v>4881</v>
      </c>
      <c r="C4702" s="150">
        <v>73.838111672641205</v>
      </c>
    </row>
    <row r="4703" spans="2:3" x14ac:dyDescent="0.35">
      <c r="B4703" s="149" t="s">
        <v>4882</v>
      </c>
      <c r="C4703" s="150">
        <v>72.305794837842001</v>
      </c>
    </row>
    <row r="4704" spans="2:3" x14ac:dyDescent="0.35">
      <c r="B4704" s="149" t="s">
        <v>4883</v>
      </c>
      <c r="C4704" s="150">
        <v>72.546842560265404</v>
      </c>
    </row>
    <row r="4705" spans="2:3" x14ac:dyDescent="0.35">
      <c r="B4705" s="149" t="s">
        <v>4884</v>
      </c>
      <c r="C4705" s="150">
        <v>60.963566148054298</v>
      </c>
    </row>
    <row r="4706" spans="2:3" x14ac:dyDescent="0.35">
      <c r="B4706" s="149" t="s">
        <v>4885</v>
      </c>
      <c r="C4706" s="150">
        <v>53.539299544567299</v>
      </c>
    </row>
    <row r="4707" spans="2:3" x14ac:dyDescent="0.35">
      <c r="B4707" s="149" t="s">
        <v>4886</v>
      </c>
      <c r="C4707" s="150">
        <v>46.7900849366115</v>
      </c>
    </row>
    <row r="4708" spans="2:3" x14ac:dyDescent="0.35">
      <c r="B4708" s="149" t="s">
        <v>4887</v>
      </c>
      <c r="C4708" s="150">
        <v>44.350633711131103</v>
      </c>
    </row>
    <row r="4709" spans="2:3" x14ac:dyDescent="0.35">
      <c r="B4709" s="149" t="s">
        <v>4888</v>
      </c>
      <c r="C4709" s="150">
        <v>42.5121059349242</v>
      </c>
    </row>
    <row r="4710" spans="2:3" x14ac:dyDescent="0.35">
      <c r="B4710" s="149" t="s">
        <v>4889</v>
      </c>
      <c r="C4710" s="150">
        <v>40.010575840717202</v>
      </c>
    </row>
    <row r="4711" spans="2:3" x14ac:dyDescent="0.35">
      <c r="B4711" s="149" t="s">
        <v>4890</v>
      </c>
      <c r="C4711" s="150">
        <v>44.996253945887702</v>
      </c>
    </row>
    <row r="4712" spans="2:3" x14ac:dyDescent="0.35">
      <c r="B4712" s="149" t="s">
        <v>4891</v>
      </c>
      <c r="C4712" s="150">
        <v>48.085298453723198</v>
      </c>
    </row>
    <row r="4713" spans="2:3" x14ac:dyDescent="0.35">
      <c r="B4713" s="149" t="s">
        <v>4892</v>
      </c>
      <c r="C4713" s="150">
        <v>59.332996205083198</v>
      </c>
    </row>
    <row r="4714" spans="2:3" x14ac:dyDescent="0.35">
      <c r="B4714" s="149" t="s">
        <v>4893</v>
      </c>
      <c r="C4714" s="150">
        <v>74.564004251562395</v>
      </c>
    </row>
    <row r="4715" spans="2:3" x14ac:dyDescent="0.35">
      <c r="B4715" s="149" t="s">
        <v>4894</v>
      </c>
      <c r="C4715" s="150">
        <v>63.439118199236397</v>
      </c>
    </row>
    <row r="4716" spans="2:3" x14ac:dyDescent="0.35">
      <c r="B4716" s="149" t="s">
        <v>4895</v>
      </c>
      <c r="C4716" s="150">
        <v>54.533162310752097</v>
      </c>
    </row>
    <row r="4717" spans="2:3" x14ac:dyDescent="0.35">
      <c r="B4717" s="149" t="s">
        <v>4896</v>
      </c>
      <c r="C4717" s="150">
        <v>46.005706747969697</v>
      </c>
    </row>
    <row r="4718" spans="2:3" x14ac:dyDescent="0.35">
      <c r="B4718" s="149" t="s">
        <v>4897</v>
      </c>
      <c r="C4718" s="150">
        <v>41.216781769080796</v>
      </c>
    </row>
    <row r="4719" spans="2:3" x14ac:dyDescent="0.35">
      <c r="B4719" s="149" t="s">
        <v>4898</v>
      </c>
      <c r="C4719" s="150">
        <v>36.476569110215699</v>
      </c>
    </row>
    <row r="4720" spans="2:3" x14ac:dyDescent="0.35">
      <c r="B4720" s="149" t="s">
        <v>4899</v>
      </c>
      <c r="C4720" s="150">
        <v>34.668614152091898</v>
      </c>
    </row>
    <row r="4721" spans="2:3" x14ac:dyDescent="0.35">
      <c r="B4721" s="149" t="s">
        <v>4900</v>
      </c>
      <c r="C4721" s="150">
        <v>39.0795987170033</v>
      </c>
    </row>
    <row r="4722" spans="2:3" x14ac:dyDescent="0.35">
      <c r="B4722" s="149" t="s">
        <v>4901</v>
      </c>
      <c r="C4722" s="150">
        <v>48.718479052741898</v>
      </c>
    </row>
    <row r="4723" spans="2:3" x14ac:dyDescent="0.35">
      <c r="B4723" s="149" t="s">
        <v>4902</v>
      </c>
      <c r="C4723" s="150">
        <v>56.376391707513797</v>
      </c>
    </row>
    <row r="4724" spans="2:3" x14ac:dyDescent="0.35">
      <c r="B4724" s="149" t="s">
        <v>4903</v>
      </c>
      <c r="C4724" s="150">
        <v>68.017516369746801</v>
      </c>
    </row>
    <row r="4725" spans="2:3" x14ac:dyDescent="0.35">
      <c r="B4725" s="149" t="s">
        <v>4904</v>
      </c>
      <c r="C4725" s="150">
        <v>86.557313388449998</v>
      </c>
    </row>
    <row r="4726" spans="2:3" x14ac:dyDescent="0.35">
      <c r="B4726" s="149" t="s">
        <v>4905</v>
      </c>
      <c r="C4726" s="150">
        <v>84.287708171275995</v>
      </c>
    </row>
    <row r="4727" spans="2:3" x14ac:dyDescent="0.35">
      <c r="B4727" s="149" t="s">
        <v>4906</v>
      </c>
      <c r="C4727" s="150">
        <v>83.939569875457195</v>
      </c>
    </row>
    <row r="4728" spans="2:3" x14ac:dyDescent="0.35">
      <c r="B4728" s="149" t="s">
        <v>4907</v>
      </c>
      <c r="C4728" s="150">
        <v>81.935167362012805</v>
      </c>
    </row>
    <row r="4729" spans="2:3" x14ac:dyDescent="0.35">
      <c r="B4729" s="149" t="s">
        <v>4908</v>
      </c>
      <c r="C4729" s="150">
        <v>70.754018157927803</v>
      </c>
    </row>
    <row r="4730" spans="2:3" x14ac:dyDescent="0.35">
      <c r="B4730" s="149" t="s">
        <v>4909</v>
      </c>
      <c r="C4730" s="150">
        <v>55.326589051914802</v>
      </c>
    </row>
    <row r="4731" spans="2:3" x14ac:dyDescent="0.35">
      <c r="B4731" s="149" t="s">
        <v>4910</v>
      </c>
      <c r="C4731" s="150">
        <v>49.605339410933702</v>
      </c>
    </row>
    <row r="4732" spans="2:3" x14ac:dyDescent="0.35">
      <c r="B4732" s="149" t="s">
        <v>4911</v>
      </c>
      <c r="C4732" s="150">
        <v>46.763826697552901</v>
      </c>
    </row>
    <row r="4733" spans="2:3" x14ac:dyDescent="0.35">
      <c r="B4733" s="149" t="s">
        <v>4912</v>
      </c>
      <c r="C4733" s="150">
        <v>43.771570604151897</v>
      </c>
    </row>
    <row r="4734" spans="2:3" x14ac:dyDescent="0.35">
      <c r="B4734" s="149" t="s">
        <v>4913</v>
      </c>
      <c r="C4734" s="150">
        <v>37.208311511915099</v>
      </c>
    </row>
    <row r="4735" spans="2:3" x14ac:dyDescent="0.35">
      <c r="B4735" s="149" t="s">
        <v>4914</v>
      </c>
      <c r="C4735" s="150">
        <v>42.517170334698001</v>
      </c>
    </row>
    <row r="4736" spans="2:3" x14ac:dyDescent="0.35">
      <c r="B4736" s="149" t="s">
        <v>4915</v>
      </c>
      <c r="C4736" s="150">
        <v>43.482466336041703</v>
      </c>
    </row>
    <row r="4737" spans="2:3" x14ac:dyDescent="0.35">
      <c r="B4737" s="149" t="s">
        <v>4916</v>
      </c>
      <c r="C4737" s="150">
        <v>58.2477804090205</v>
      </c>
    </row>
    <row r="4738" spans="2:3" x14ac:dyDescent="0.35">
      <c r="B4738" s="149" t="s">
        <v>4917</v>
      </c>
      <c r="C4738" s="150">
        <v>73.194912285302195</v>
      </c>
    </row>
    <row r="4739" spans="2:3" x14ac:dyDescent="0.35">
      <c r="B4739" s="149" t="s">
        <v>4918</v>
      </c>
      <c r="C4739" s="150">
        <v>60.943257481222098</v>
      </c>
    </row>
    <row r="4740" spans="2:3" x14ac:dyDescent="0.35">
      <c r="B4740" s="149" t="s">
        <v>4919</v>
      </c>
      <c r="C4740" s="150">
        <v>52.795922210715801</v>
      </c>
    </row>
    <row r="4741" spans="2:3" x14ac:dyDescent="0.35">
      <c r="B4741" s="149" t="s">
        <v>4920</v>
      </c>
      <c r="C4741" s="150">
        <v>47.750801837591602</v>
      </c>
    </row>
    <row r="4742" spans="2:3" x14ac:dyDescent="0.35">
      <c r="B4742" s="149" t="s">
        <v>4921</v>
      </c>
      <c r="C4742" s="150">
        <v>45.4248993749096</v>
      </c>
    </row>
    <row r="4743" spans="2:3" x14ac:dyDescent="0.35">
      <c r="B4743" s="149" t="s">
        <v>4922</v>
      </c>
      <c r="C4743" s="150">
        <v>37.427485270447903</v>
      </c>
    </row>
    <row r="4744" spans="2:3" x14ac:dyDescent="0.35">
      <c r="B4744" s="149" t="s">
        <v>4923</v>
      </c>
      <c r="C4744" s="150">
        <v>36.838726035374499</v>
      </c>
    </row>
    <row r="4745" spans="2:3" x14ac:dyDescent="0.35">
      <c r="B4745" s="149" t="s">
        <v>4924</v>
      </c>
      <c r="C4745" s="150">
        <v>37.333405186492897</v>
      </c>
    </row>
    <row r="4746" spans="2:3" x14ac:dyDescent="0.35">
      <c r="B4746" s="149" t="s">
        <v>4925</v>
      </c>
      <c r="C4746" s="150">
        <v>41.788552387976601</v>
      </c>
    </row>
    <row r="4747" spans="2:3" x14ac:dyDescent="0.35">
      <c r="B4747" s="149" t="s">
        <v>4926</v>
      </c>
      <c r="C4747" s="150">
        <v>52.615652630492299</v>
      </c>
    </row>
    <row r="4748" spans="2:3" x14ac:dyDescent="0.35">
      <c r="B4748" s="149" t="s">
        <v>4927</v>
      </c>
      <c r="C4748" s="150">
        <v>61.196970223758903</v>
      </c>
    </row>
    <row r="4749" spans="2:3" x14ac:dyDescent="0.35">
      <c r="B4749" s="149" t="s">
        <v>4928</v>
      </c>
      <c r="C4749" s="150">
        <v>72.188558871125096</v>
      </c>
    </row>
    <row r="4750" spans="2:3" x14ac:dyDescent="0.35">
      <c r="B4750" s="149" t="s">
        <v>4929</v>
      </c>
      <c r="C4750" s="150">
        <v>72.596935079300707</v>
      </c>
    </row>
    <row r="4751" spans="2:3" x14ac:dyDescent="0.35">
      <c r="B4751" s="149" t="s">
        <v>4930</v>
      </c>
      <c r="C4751" s="150">
        <v>78.003777099096695</v>
      </c>
    </row>
    <row r="4752" spans="2:3" x14ac:dyDescent="0.35">
      <c r="B4752" s="149" t="s">
        <v>4931</v>
      </c>
      <c r="C4752" s="150">
        <v>79.876225226633494</v>
      </c>
    </row>
    <row r="4753" spans="2:3" x14ac:dyDescent="0.35">
      <c r="B4753" s="149" t="s">
        <v>4932</v>
      </c>
      <c r="C4753" s="150">
        <v>72.488722867214705</v>
      </c>
    </row>
    <row r="4754" spans="2:3" x14ac:dyDescent="0.35">
      <c r="B4754" s="149" t="s">
        <v>4933</v>
      </c>
      <c r="C4754" s="150">
        <v>67.676583986950803</v>
      </c>
    </row>
    <row r="4755" spans="2:3" x14ac:dyDescent="0.35">
      <c r="B4755" s="149" t="s">
        <v>4934</v>
      </c>
      <c r="C4755" s="150">
        <v>54.278001204847001</v>
      </c>
    </row>
    <row r="4756" spans="2:3" x14ac:dyDescent="0.35">
      <c r="B4756" s="149" t="s">
        <v>4935</v>
      </c>
      <c r="C4756" s="150">
        <v>47.379479210214797</v>
      </c>
    </row>
    <row r="4757" spans="2:3" x14ac:dyDescent="0.35">
      <c r="B4757" s="149" t="s">
        <v>4936</v>
      </c>
      <c r="C4757" s="150">
        <v>42.126752657934901</v>
      </c>
    </row>
    <row r="4758" spans="2:3" x14ac:dyDescent="0.35">
      <c r="B4758" s="149" t="s">
        <v>4937</v>
      </c>
      <c r="C4758" s="150">
        <v>38.257470948768599</v>
      </c>
    </row>
    <row r="4759" spans="2:3" x14ac:dyDescent="0.35">
      <c r="B4759" s="149" t="s">
        <v>4938</v>
      </c>
      <c r="C4759" s="150">
        <v>39.390513833797002</v>
      </c>
    </row>
    <row r="4760" spans="2:3" x14ac:dyDescent="0.35">
      <c r="B4760" s="149" t="s">
        <v>4939</v>
      </c>
      <c r="C4760" s="150">
        <v>39.452335064112603</v>
      </c>
    </row>
    <row r="4761" spans="2:3" x14ac:dyDescent="0.35">
      <c r="B4761" s="149" t="s">
        <v>4940</v>
      </c>
      <c r="C4761" s="150">
        <v>35.777348650223999</v>
      </c>
    </row>
    <row r="4762" spans="2:3" x14ac:dyDescent="0.35">
      <c r="B4762" s="149" t="s">
        <v>4941</v>
      </c>
      <c r="C4762" s="150">
        <v>39.257520262697902</v>
      </c>
    </row>
    <row r="4763" spans="2:3" x14ac:dyDescent="0.35">
      <c r="B4763" s="149" t="s">
        <v>4942</v>
      </c>
      <c r="C4763" s="150">
        <v>33.201117716314798</v>
      </c>
    </row>
    <row r="4764" spans="2:3" x14ac:dyDescent="0.35">
      <c r="B4764" s="149" t="s">
        <v>4943</v>
      </c>
      <c r="C4764" s="150">
        <v>22.618258197326</v>
      </c>
    </row>
    <row r="4765" spans="2:3" x14ac:dyDescent="0.35">
      <c r="B4765" s="149" t="s">
        <v>4944</v>
      </c>
      <c r="C4765" s="150">
        <v>15.8870171788421</v>
      </c>
    </row>
    <row r="4766" spans="2:3" x14ac:dyDescent="0.35">
      <c r="B4766" s="149" t="s">
        <v>4945</v>
      </c>
      <c r="C4766" s="150">
        <v>12.7585512211891</v>
      </c>
    </row>
    <row r="4767" spans="2:3" x14ac:dyDescent="0.35">
      <c r="B4767" s="149" t="s">
        <v>4946</v>
      </c>
      <c r="C4767" s="150">
        <v>8.3962581879090497</v>
      </c>
    </row>
    <row r="4768" spans="2:3" x14ac:dyDescent="0.35">
      <c r="B4768" s="149" t="s">
        <v>4947</v>
      </c>
      <c r="C4768" s="150">
        <v>6.5514918950452303</v>
      </c>
    </row>
    <row r="4769" spans="2:3" x14ac:dyDescent="0.35">
      <c r="B4769" s="149" t="s">
        <v>4948</v>
      </c>
      <c r="C4769" s="150">
        <v>7.8024626731967599</v>
      </c>
    </row>
    <row r="4770" spans="2:3" x14ac:dyDescent="0.35">
      <c r="B4770" s="149" t="s">
        <v>4949</v>
      </c>
      <c r="C4770" s="150">
        <v>10.3163528706532</v>
      </c>
    </row>
    <row r="4771" spans="2:3" x14ac:dyDescent="0.35">
      <c r="B4771" s="149" t="s">
        <v>4950</v>
      </c>
      <c r="C4771" s="150">
        <v>22.542929807445699</v>
      </c>
    </row>
    <row r="4772" spans="2:3" x14ac:dyDescent="0.35">
      <c r="B4772" s="149" t="s">
        <v>4951</v>
      </c>
      <c r="C4772" s="150">
        <v>37.909921343044601</v>
      </c>
    </row>
    <row r="4773" spans="2:3" x14ac:dyDescent="0.35">
      <c r="B4773" s="149" t="s">
        <v>4952</v>
      </c>
      <c r="C4773" s="150">
        <v>48.978519100227501</v>
      </c>
    </row>
    <row r="4774" spans="2:3" x14ac:dyDescent="0.35">
      <c r="B4774" s="149" t="s">
        <v>4953</v>
      </c>
      <c r="C4774" s="150">
        <v>56.5700622817591</v>
      </c>
    </row>
    <row r="4775" spans="2:3" x14ac:dyDescent="0.35">
      <c r="B4775" s="149" t="s">
        <v>4954</v>
      </c>
      <c r="C4775" s="150">
        <v>60.929757784353697</v>
      </c>
    </row>
    <row r="4776" spans="2:3" x14ac:dyDescent="0.35">
      <c r="B4776" s="149" t="s">
        <v>4955</v>
      </c>
      <c r="C4776" s="150">
        <v>64.932033064619304</v>
      </c>
    </row>
    <row r="4777" spans="2:3" x14ac:dyDescent="0.35">
      <c r="B4777" s="149" t="s">
        <v>4956</v>
      </c>
      <c r="C4777" s="150">
        <v>58.235598957321301</v>
      </c>
    </row>
    <row r="4778" spans="2:3" x14ac:dyDescent="0.35">
      <c r="B4778" s="149" t="s">
        <v>4957</v>
      </c>
      <c r="C4778" s="150">
        <v>50.4888665942374</v>
      </c>
    </row>
    <row r="4779" spans="2:3" x14ac:dyDescent="0.35">
      <c r="B4779" s="149" t="s">
        <v>4958</v>
      </c>
      <c r="C4779" s="150">
        <v>41.4986866110482</v>
      </c>
    </row>
    <row r="4780" spans="2:3" x14ac:dyDescent="0.35">
      <c r="B4780" s="149" t="s">
        <v>4959</v>
      </c>
      <c r="C4780" s="150">
        <v>35.7290244490707</v>
      </c>
    </row>
    <row r="4781" spans="2:3" x14ac:dyDescent="0.35">
      <c r="B4781" s="149" t="s">
        <v>4960</v>
      </c>
      <c r="C4781" s="150">
        <v>29.8516658788981</v>
      </c>
    </row>
    <row r="4782" spans="2:3" x14ac:dyDescent="0.35">
      <c r="B4782" s="149" t="s">
        <v>4961</v>
      </c>
      <c r="C4782" s="150">
        <v>25.210839922085299</v>
      </c>
    </row>
    <row r="4783" spans="2:3" x14ac:dyDescent="0.35">
      <c r="B4783" s="149" t="s">
        <v>4962</v>
      </c>
      <c r="C4783" s="150">
        <v>26.8440707729713</v>
      </c>
    </row>
    <row r="4784" spans="2:3" x14ac:dyDescent="0.35">
      <c r="B4784" s="149" t="s">
        <v>4963</v>
      </c>
      <c r="C4784" s="150">
        <v>23.526724988428199</v>
      </c>
    </row>
    <row r="4785" spans="2:3" x14ac:dyDescent="0.35">
      <c r="B4785" s="149" t="s">
        <v>4964</v>
      </c>
      <c r="C4785" s="150">
        <v>20.520117922943601</v>
      </c>
    </row>
    <row r="4786" spans="2:3" x14ac:dyDescent="0.35">
      <c r="B4786" s="149" t="s">
        <v>4965</v>
      </c>
      <c r="C4786" s="150">
        <v>18.283688382120602</v>
      </c>
    </row>
    <row r="4787" spans="2:3" x14ac:dyDescent="0.35">
      <c r="B4787" s="149" t="s">
        <v>4966</v>
      </c>
      <c r="C4787" s="150">
        <v>9.2129831028956293</v>
      </c>
    </row>
    <row r="4788" spans="2:3" x14ac:dyDescent="0.35">
      <c r="B4788" s="149" t="s">
        <v>4967</v>
      </c>
      <c r="C4788" s="150">
        <v>6.9143070142166998</v>
      </c>
    </row>
    <row r="4789" spans="2:3" x14ac:dyDescent="0.35">
      <c r="B4789" s="149" t="s">
        <v>4968</v>
      </c>
      <c r="C4789" s="150">
        <v>6.1945195521051204</v>
      </c>
    </row>
    <row r="4790" spans="2:3" x14ac:dyDescent="0.35">
      <c r="B4790" s="149" t="s">
        <v>4969</v>
      </c>
      <c r="C4790" s="150">
        <v>6.5324293833229001</v>
      </c>
    </row>
    <row r="4791" spans="2:3" x14ac:dyDescent="0.35">
      <c r="B4791" s="149" t="s">
        <v>4970</v>
      </c>
      <c r="C4791" s="150">
        <v>5.0231976079276501</v>
      </c>
    </row>
    <row r="4792" spans="2:3" x14ac:dyDescent="0.35">
      <c r="B4792" s="149" t="s">
        <v>4971</v>
      </c>
      <c r="C4792" s="150">
        <v>5.0276437899173496</v>
      </c>
    </row>
    <row r="4793" spans="2:3" x14ac:dyDescent="0.35">
      <c r="B4793" s="149" t="s">
        <v>4972</v>
      </c>
      <c r="C4793" s="150">
        <v>5.2514349500659803</v>
      </c>
    </row>
    <row r="4794" spans="2:3" x14ac:dyDescent="0.35">
      <c r="B4794" s="149" t="s">
        <v>4973</v>
      </c>
      <c r="C4794" s="150">
        <v>5.8645140444245696</v>
      </c>
    </row>
    <row r="4795" spans="2:3" x14ac:dyDescent="0.35">
      <c r="B4795" s="149" t="s">
        <v>4974</v>
      </c>
      <c r="C4795" s="150">
        <v>8.1538037489030106</v>
      </c>
    </row>
    <row r="4796" spans="2:3" x14ac:dyDescent="0.35">
      <c r="B4796" s="149" t="s">
        <v>4975</v>
      </c>
      <c r="C4796" s="150">
        <v>23.4521279350454</v>
      </c>
    </row>
    <row r="4797" spans="2:3" x14ac:dyDescent="0.35">
      <c r="B4797" s="149" t="s">
        <v>4976</v>
      </c>
      <c r="C4797" s="150">
        <v>44.503317595648497</v>
      </c>
    </row>
    <row r="4798" spans="2:3" x14ac:dyDescent="0.35">
      <c r="B4798" s="149" t="s">
        <v>4977</v>
      </c>
      <c r="C4798" s="150">
        <v>61.300005112322403</v>
      </c>
    </row>
    <row r="4799" spans="2:3" x14ac:dyDescent="0.35">
      <c r="B4799" s="149" t="s">
        <v>4978</v>
      </c>
      <c r="C4799" s="150">
        <v>69.003262419601697</v>
      </c>
    </row>
    <row r="4800" spans="2:3" x14ac:dyDescent="0.35">
      <c r="B4800" s="149" t="s">
        <v>4979</v>
      </c>
      <c r="C4800" s="150">
        <v>78.4681958352474</v>
      </c>
    </row>
    <row r="4801" spans="2:3" x14ac:dyDescent="0.35">
      <c r="B4801" s="149" t="s">
        <v>4980</v>
      </c>
      <c r="C4801" s="150">
        <v>71.191771998980101</v>
      </c>
    </row>
    <row r="4802" spans="2:3" x14ac:dyDescent="0.35">
      <c r="B4802" s="149" t="s">
        <v>4981</v>
      </c>
      <c r="C4802" s="150">
        <v>54.084357854237403</v>
      </c>
    </row>
    <row r="4803" spans="2:3" x14ac:dyDescent="0.35">
      <c r="B4803" s="149" t="s">
        <v>4982</v>
      </c>
      <c r="C4803" s="150">
        <v>47.851895186532197</v>
      </c>
    </row>
    <row r="4804" spans="2:3" x14ac:dyDescent="0.35">
      <c r="B4804" s="149" t="s">
        <v>4983</v>
      </c>
      <c r="C4804" s="150">
        <v>42.730925861009702</v>
      </c>
    </row>
    <row r="4805" spans="2:3" x14ac:dyDescent="0.35">
      <c r="B4805" s="149" t="s">
        <v>4984</v>
      </c>
      <c r="C4805" s="150">
        <v>37.8145007648179</v>
      </c>
    </row>
    <row r="4806" spans="2:3" x14ac:dyDescent="0.35">
      <c r="B4806" s="149" t="s">
        <v>4985</v>
      </c>
      <c r="C4806" s="150">
        <v>37.611592889321898</v>
      </c>
    </row>
    <row r="4807" spans="2:3" x14ac:dyDescent="0.35">
      <c r="B4807" s="149" t="s">
        <v>4986</v>
      </c>
      <c r="C4807" s="150">
        <v>43.554830016753598</v>
      </c>
    </row>
    <row r="4808" spans="2:3" x14ac:dyDescent="0.35">
      <c r="B4808" s="149" t="s">
        <v>4987</v>
      </c>
      <c r="C4808" s="150">
        <v>49.1928871540239</v>
      </c>
    </row>
    <row r="4809" spans="2:3" x14ac:dyDescent="0.35">
      <c r="B4809" s="149" t="s">
        <v>4988</v>
      </c>
      <c r="C4809" s="150">
        <v>61.741675623459997</v>
      </c>
    </row>
    <row r="4810" spans="2:3" x14ac:dyDescent="0.35">
      <c r="B4810" s="149" t="s">
        <v>4989</v>
      </c>
      <c r="C4810" s="150">
        <v>73.369089559624896</v>
      </c>
    </row>
    <row r="4811" spans="2:3" x14ac:dyDescent="0.35">
      <c r="B4811" s="149" t="s">
        <v>4990</v>
      </c>
      <c r="C4811" s="150">
        <v>59.075127958197299</v>
      </c>
    </row>
    <row r="4812" spans="2:3" x14ac:dyDescent="0.35">
      <c r="B4812" s="149" t="s">
        <v>4991</v>
      </c>
      <c r="C4812" s="150">
        <v>48.079772880176101</v>
      </c>
    </row>
    <row r="4813" spans="2:3" x14ac:dyDescent="0.35">
      <c r="B4813" s="149" t="s">
        <v>4992</v>
      </c>
      <c r="C4813" s="150">
        <v>38.629025359046402</v>
      </c>
    </row>
    <row r="4814" spans="2:3" x14ac:dyDescent="0.35">
      <c r="B4814" s="149" t="s">
        <v>4993</v>
      </c>
      <c r="C4814" s="150">
        <v>35.779180601198497</v>
      </c>
    </row>
    <row r="4815" spans="2:3" x14ac:dyDescent="0.35">
      <c r="B4815" s="149" t="s">
        <v>4994</v>
      </c>
      <c r="C4815" s="150">
        <v>29.301422125074001</v>
      </c>
    </row>
    <row r="4816" spans="2:3" x14ac:dyDescent="0.35">
      <c r="B4816" s="149" t="s">
        <v>4995</v>
      </c>
      <c r="C4816" s="150">
        <v>24.467432335948999</v>
      </c>
    </row>
    <row r="4817" spans="2:3" x14ac:dyDescent="0.35">
      <c r="B4817" s="149" t="s">
        <v>4996</v>
      </c>
      <c r="C4817" s="150">
        <v>24.266342788381198</v>
      </c>
    </row>
    <row r="4818" spans="2:3" x14ac:dyDescent="0.35">
      <c r="B4818" s="149" t="s">
        <v>4997</v>
      </c>
      <c r="C4818" s="150">
        <v>32.355584932400198</v>
      </c>
    </row>
    <row r="4819" spans="2:3" x14ac:dyDescent="0.35">
      <c r="B4819" s="149" t="s">
        <v>4998</v>
      </c>
      <c r="C4819" s="150">
        <v>47.109377448793701</v>
      </c>
    </row>
    <row r="4820" spans="2:3" x14ac:dyDescent="0.35">
      <c r="B4820" s="149" t="s">
        <v>4999</v>
      </c>
      <c r="C4820" s="150">
        <v>62.590966538723997</v>
      </c>
    </row>
    <row r="4821" spans="2:3" x14ac:dyDescent="0.35">
      <c r="B4821" s="149" t="s">
        <v>5000</v>
      </c>
      <c r="C4821" s="150">
        <v>78.737165807657206</v>
      </c>
    </row>
    <row r="4822" spans="2:3" x14ac:dyDescent="0.35">
      <c r="B4822" s="149" t="s">
        <v>5001</v>
      </c>
      <c r="C4822" s="150">
        <v>78.137122869688497</v>
      </c>
    </row>
    <row r="4823" spans="2:3" x14ac:dyDescent="0.35">
      <c r="B4823" s="149" t="s">
        <v>5002</v>
      </c>
      <c r="C4823" s="150">
        <v>79.296888649993406</v>
      </c>
    </row>
    <row r="4824" spans="2:3" x14ac:dyDescent="0.35">
      <c r="B4824" s="149" t="s">
        <v>5003</v>
      </c>
      <c r="C4824" s="150">
        <v>85.510942337058793</v>
      </c>
    </row>
    <row r="4825" spans="2:3" x14ac:dyDescent="0.35">
      <c r="B4825" s="149" t="s">
        <v>5004</v>
      </c>
      <c r="C4825" s="150">
        <v>74.430781434216897</v>
      </c>
    </row>
    <row r="4826" spans="2:3" x14ac:dyDescent="0.35">
      <c r="B4826" s="149" t="s">
        <v>5005</v>
      </c>
      <c r="C4826" s="150">
        <v>60.662888076475397</v>
      </c>
    </row>
    <row r="4827" spans="2:3" x14ac:dyDescent="0.35">
      <c r="B4827" s="149" t="s">
        <v>5006</v>
      </c>
      <c r="C4827" s="150">
        <v>46.876095774348002</v>
      </c>
    </row>
    <row r="4828" spans="2:3" x14ac:dyDescent="0.35">
      <c r="B4828" s="149" t="s">
        <v>5007</v>
      </c>
      <c r="C4828" s="150">
        <v>40.437219269079897</v>
      </c>
    </row>
    <row r="4829" spans="2:3" x14ac:dyDescent="0.35">
      <c r="B4829" s="149" t="s">
        <v>5008</v>
      </c>
      <c r="C4829" s="150">
        <v>36.269119270762303</v>
      </c>
    </row>
    <row r="4830" spans="2:3" x14ac:dyDescent="0.35">
      <c r="B4830" s="149" t="s">
        <v>5009</v>
      </c>
      <c r="C4830" s="150">
        <v>32.343763732573997</v>
      </c>
    </row>
    <row r="4831" spans="2:3" x14ac:dyDescent="0.35">
      <c r="B4831" s="149" t="s">
        <v>5010</v>
      </c>
      <c r="C4831" s="150">
        <v>38.364555032591298</v>
      </c>
    </row>
    <row r="4832" spans="2:3" x14ac:dyDescent="0.35">
      <c r="B4832" s="149" t="s">
        <v>5011</v>
      </c>
      <c r="C4832" s="150">
        <v>46.951241807971499</v>
      </c>
    </row>
    <row r="4833" spans="2:3" x14ac:dyDescent="0.35">
      <c r="B4833" s="149" t="s">
        <v>5012</v>
      </c>
      <c r="C4833" s="150">
        <v>57.300444644703198</v>
      </c>
    </row>
    <row r="4834" spans="2:3" x14ac:dyDescent="0.35">
      <c r="B4834" s="149" t="s">
        <v>5013</v>
      </c>
      <c r="C4834" s="150">
        <v>74.1325467668144</v>
      </c>
    </row>
    <row r="4835" spans="2:3" x14ac:dyDescent="0.35">
      <c r="B4835" s="149" t="s">
        <v>5014</v>
      </c>
      <c r="C4835" s="150">
        <v>60.963799264227497</v>
      </c>
    </row>
    <row r="4836" spans="2:3" x14ac:dyDescent="0.35">
      <c r="B4836" s="149" t="s">
        <v>5015</v>
      </c>
      <c r="C4836" s="150">
        <v>50.825501629471901</v>
      </c>
    </row>
    <row r="4837" spans="2:3" x14ac:dyDescent="0.35">
      <c r="B4837" s="149" t="s">
        <v>5016</v>
      </c>
      <c r="C4837" s="150">
        <v>39.152467523189998</v>
      </c>
    </row>
    <row r="4838" spans="2:3" x14ac:dyDescent="0.35">
      <c r="B4838" s="149" t="s">
        <v>5017</v>
      </c>
      <c r="C4838" s="150">
        <v>27.506646877259801</v>
      </c>
    </row>
    <row r="4839" spans="2:3" x14ac:dyDescent="0.35">
      <c r="B4839" s="149" t="s">
        <v>5018</v>
      </c>
      <c r="C4839" s="150">
        <v>23.341960520435102</v>
      </c>
    </row>
    <row r="4840" spans="2:3" x14ac:dyDescent="0.35">
      <c r="B4840" s="149" t="s">
        <v>5019</v>
      </c>
      <c r="C4840" s="150">
        <v>20.667852944754799</v>
      </c>
    </row>
    <row r="4841" spans="2:3" x14ac:dyDescent="0.35">
      <c r="B4841" s="149" t="s">
        <v>5020</v>
      </c>
      <c r="C4841" s="150">
        <v>21.079135619125001</v>
      </c>
    </row>
    <row r="4842" spans="2:3" x14ac:dyDescent="0.35">
      <c r="B4842" s="149" t="s">
        <v>5021</v>
      </c>
      <c r="C4842" s="150">
        <v>34.114896589050403</v>
      </c>
    </row>
    <row r="4843" spans="2:3" x14ac:dyDescent="0.35">
      <c r="B4843" s="149" t="s">
        <v>5022</v>
      </c>
      <c r="C4843" s="150">
        <v>52.436230405376101</v>
      </c>
    </row>
    <row r="4844" spans="2:3" x14ac:dyDescent="0.35">
      <c r="B4844" s="149" t="s">
        <v>5023</v>
      </c>
      <c r="C4844" s="150">
        <v>77.282119706373393</v>
      </c>
    </row>
    <row r="4845" spans="2:3" x14ac:dyDescent="0.35">
      <c r="B4845" s="149" t="s">
        <v>5024</v>
      </c>
      <c r="C4845" s="150">
        <v>96.299193876970804</v>
      </c>
    </row>
    <row r="4846" spans="2:3" x14ac:dyDescent="0.35">
      <c r="B4846" s="149" t="s">
        <v>5025</v>
      </c>
      <c r="C4846" s="150">
        <v>93.576850803574501</v>
      </c>
    </row>
    <row r="4847" spans="2:3" x14ac:dyDescent="0.35">
      <c r="B4847" s="149" t="s">
        <v>5026</v>
      </c>
      <c r="C4847" s="150">
        <v>99.363095392584995</v>
      </c>
    </row>
    <row r="4848" spans="2:3" x14ac:dyDescent="0.35">
      <c r="B4848" s="149" t="s">
        <v>5027</v>
      </c>
      <c r="C4848" s="150">
        <v>93.594157162833298</v>
      </c>
    </row>
    <row r="4849" spans="2:3" x14ac:dyDescent="0.35">
      <c r="B4849" s="149" t="s">
        <v>5028</v>
      </c>
      <c r="C4849" s="150">
        <v>81.224209167389205</v>
      </c>
    </row>
    <row r="4850" spans="2:3" x14ac:dyDescent="0.35">
      <c r="B4850" s="149" t="s">
        <v>5029</v>
      </c>
      <c r="C4850" s="150">
        <v>66.862742479483401</v>
      </c>
    </row>
    <row r="4851" spans="2:3" x14ac:dyDescent="0.35">
      <c r="B4851" s="149" t="s">
        <v>5030</v>
      </c>
      <c r="C4851" s="150">
        <v>57.822235475866599</v>
      </c>
    </row>
    <row r="4852" spans="2:3" x14ac:dyDescent="0.35">
      <c r="B4852" s="149" t="s">
        <v>5031</v>
      </c>
      <c r="C4852" s="150">
        <v>54.573772482601797</v>
      </c>
    </row>
    <row r="4853" spans="2:3" x14ac:dyDescent="0.35">
      <c r="B4853" s="149" t="s">
        <v>5032</v>
      </c>
      <c r="C4853" s="150">
        <v>46.627719531806299</v>
      </c>
    </row>
    <row r="4854" spans="2:3" x14ac:dyDescent="0.35">
      <c r="B4854" s="149" t="s">
        <v>5033</v>
      </c>
      <c r="C4854" s="150">
        <v>42.891479834243697</v>
      </c>
    </row>
    <row r="4855" spans="2:3" x14ac:dyDescent="0.35">
      <c r="B4855" s="149" t="s">
        <v>5034</v>
      </c>
      <c r="C4855" s="150">
        <v>45.8672423738577</v>
      </c>
    </row>
    <row r="4856" spans="2:3" x14ac:dyDescent="0.35">
      <c r="B4856" s="149" t="s">
        <v>5035</v>
      </c>
      <c r="C4856" s="150">
        <v>55.356163069861502</v>
      </c>
    </row>
    <row r="4857" spans="2:3" x14ac:dyDescent="0.35">
      <c r="B4857" s="149" t="s">
        <v>5036</v>
      </c>
      <c r="C4857" s="150">
        <v>66.771842328266501</v>
      </c>
    </row>
    <row r="4858" spans="2:3" x14ac:dyDescent="0.35">
      <c r="B4858" s="149" t="s">
        <v>5037</v>
      </c>
      <c r="C4858" s="150">
        <v>88.0719503416762</v>
      </c>
    </row>
    <row r="4859" spans="2:3" x14ac:dyDescent="0.35">
      <c r="B4859" s="149" t="s">
        <v>5038</v>
      </c>
      <c r="C4859" s="150">
        <v>71.280349623552794</v>
      </c>
    </row>
    <row r="4860" spans="2:3" x14ac:dyDescent="0.35">
      <c r="B4860" s="149" t="s">
        <v>5039</v>
      </c>
      <c r="C4860" s="150">
        <v>56.564937779573697</v>
      </c>
    </row>
    <row r="4861" spans="2:3" x14ac:dyDescent="0.35">
      <c r="B4861" s="149" t="s">
        <v>5040</v>
      </c>
      <c r="C4861" s="150">
        <v>41.984491937770002</v>
      </c>
    </row>
    <row r="4862" spans="2:3" x14ac:dyDescent="0.35">
      <c r="B4862" s="149" t="s">
        <v>5041</v>
      </c>
      <c r="C4862" s="150">
        <v>35.236191828993299</v>
      </c>
    </row>
    <row r="4863" spans="2:3" x14ac:dyDescent="0.35">
      <c r="B4863" s="149" t="s">
        <v>5042</v>
      </c>
      <c r="C4863" s="150">
        <v>28.384036525322301</v>
      </c>
    </row>
    <row r="4864" spans="2:3" x14ac:dyDescent="0.35">
      <c r="B4864" s="149" t="s">
        <v>5043</v>
      </c>
      <c r="C4864" s="150">
        <v>25.3241971268478</v>
      </c>
    </row>
    <row r="4865" spans="2:3" x14ac:dyDescent="0.35">
      <c r="B4865" s="149" t="s">
        <v>5044</v>
      </c>
      <c r="C4865" s="150">
        <v>25.6856315055552</v>
      </c>
    </row>
    <row r="4866" spans="2:3" x14ac:dyDescent="0.35">
      <c r="B4866" s="149" t="s">
        <v>5045</v>
      </c>
      <c r="C4866" s="150">
        <v>32.923011805266199</v>
      </c>
    </row>
    <row r="4867" spans="2:3" x14ac:dyDescent="0.35">
      <c r="B4867" s="149" t="s">
        <v>5046</v>
      </c>
      <c r="C4867" s="150">
        <v>49.416772294860003</v>
      </c>
    </row>
    <row r="4868" spans="2:3" x14ac:dyDescent="0.35">
      <c r="B4868" s="149" t="s">
        <v>5047</v>
      </c>
      <c r="C4868" s="150">
        <v>67.332479681950502</v>
      </c>
    </row>
    <row r="4869" spans="2:3" x14ac:dyDescent="0.35">
      <c r="B4869" s="149" t="s">
        <v>5048</v>
      </c>
      <c r="C4869" s="150">
        <v>81.188226718852306</v>
      </c>
    </row>
    <row r="4870" spans="2:3" x14ac:dyDescent="0.35">
      <c r="B4870" s="149" t="s">
        <v>5049</v>
      </c>
      <c r="C4870" s="150">
        <v>73.838111672641205</v>
      </c>
    </row>
    <row r="4871" spans="2:3" x14ac:dyDescent="0.35">
      <c r="B4871" s="149" t="s">
        <v>5050</v>
      </c>
      <c r="C4871" s="150">
        <v>72.305794837842001</v>
      </c>
    </row>
    <row r="4872" spans="2:3" x14ac:dyDescent="0.35">
      <c r="B4872" s="149" t="s">
        <v>5051</v>
      </c>
      <c r="C4872" s="150">
        <v>72.546842560265404</v>
      </c>
    </row>
    <row r="4873" spans="2:3" x14ac:dyDescent="0.35">
      <c r="B4873" s="149" t="s">
        <v>5052</v>
      </c>
      <c r="C4873" s="150">
        <v>60.963566148054298</v>
      </c>
    </row>
    <row r="4874" spans="2:3" x14ac:dyDescent="0.35">
      <c r="B4874" s="149" t="s">
        <v>5053</v>
      </c>
      <c r="C4874" s="150">
        <v>53.539299544567299</v>
      </c>
    </row>
    <row r="4875" spans="2:3" x14ac:dyDescent="0.35">
      <c r="B4875" s="149" t="s">
        <v>5054</v>
      </c>
      <c r="C4875" s="150">
        <v>46.7900849366115</v>
      </c>
    </row>
    <row r="4876" spans="2:3" x14ac:dyDescent="0.35">
      <c r="B4876" s="149" t="s">
        <v>5055</v>
      </c>
      <c r="C4876" s="150">
        <v>44.350633711131103</v>
      </c>
    </row>
    <row r="4877" spans="2:3" x14ac:dyDescent="0.35">
      <c r="B4877" s="149" t="s">
        <v>5056</v>
      </c>
      <c r="C4877" s="150">
        <v>42.5121059349242</v>
      </c>
    </row>
    <row r="4878" spans="2:3" x14ac:dyDescent="0.35">
      <c r="B4878" s="149" t="s">
        <v>5057</v>
      </c>
      <c r="C4878" s="150">
        <v>40.010575840717202</v>
      </c>
    </row>
    <row r="4879" spans="2:3" x14ac:dyDescent="0.35">
      <c r="B4879" s="149" t="s">
        <v>5058</v>
      </c>
      <c r="C4879" s="150">
        <v>44.996253945887702</v>
      </c>
    </row>
    <row r="4880" spans="2:3" x14ac:dyDescent="0.35">
      <c r="B4880" s="149" t="s">
        <v>5059</v>
      </c>
      <c r="C4880" s="150">
        <v>48.085298453723198</v>
      </c>
    </row>
    <row r="4881" spans="2:3" x14ac:dyDescent="0.35">
      <c r="B4881" s="149" t="s">
        <v>5060</v>
      </c>
      <c r="C4881" s="150">
        <v>59.332996205083198</v>
      </c>
    </row>
    <row r="4882" spans="2:3" x14ac:dyDescent="0.35">
      <c r="B4882" s="149" t="s">
        <v>5061</v>
      </c>
      <c r="C4882" s="150">
        <v>74.564004251562395</v>
      </c>
    </row>
    <row r="4883" spans="2:3" x14ac:dyDescent="0.35">
      <c r="B4883" s="149" t="s">
        <v>5062</v>
      </c>
      <c r="C4883" s="150">
        <v>63.439118199236397</v>
      </c>
    </row>
    <row r="4884" spans="2:3" x14ac:dyDescent="0.35">
      <c r="B4884" s="149" t="s">
        <v>5063</v>
      </c>
      <c r="C4884" s="150">
        <v>54.533162310752097</v>
      </c>
    </row>
    <row r="4885" spans="2:3" x14ac:dyDescent="0.35">
      <c r="B4885" s="149" t="s">
        <v>5064</v>
      </c>
      <c r="C4885" s="150">
        <v>46.005706747969697</v>
      </c>
    </row>
    <row r="4886" spans="2:3" x14ac:dyDescent="0.35">
      <c r="B4886" s="149" t="s">
        <v>5065</v>
      </c>
      <c r="C4886" s="150">
        <v>41.216781769080796</v>
      </c>
    </row>
    <row r="4887" spans="2:3" x14ac:dyDescent="0.35">
      <c r="B4887" s="149" t="s">
        <v>5066</v>
      </c>
      <c r="C4887" s="150">
        <v>36.476569110215699</v>
      </c>
    </row>
    <row r="4888" spans="2:3" x14ac:dyDescent="0.35">
      <c r="B4888" s="149" t="s">
        <v>5067</v>
      </c>
      <c r="C4888" s="150">
        <v>34.668614152091898</v>
      </c>
    </row>
    <row r="4889" spans="2:3" x14ac:dyDescent="0.35">
      <c r="B4889" s="149" t="s">
        <v>5068</v>
      </c>
      <c r="C4889" s="150">
        <v>39.0795987170033</v>
      </c>
    </row>
    <row r="4890" spans="2:3" x14ac:dyDescent="0.35">
      <c r="B4890" s="149" t="s">
        <v>5069</v>
      </c>
      <c r="C4890" s="150">
        <v>48.718479052741898</v>
      </c>
    </row>
    <row r="4891" spans="2:3" x14ac:dyDescent="0.35">
      <c r="B4891" s="149" t="s">
        <v>5070</v>
      </c>
      <c r="C4891" s="150">
        <v>56.376391707513797</v>
      </c>
    </row>
    <row r="4892" spans="2:3" x14ac:dyDescent="0.35">
      <c r="B4892" s="149" t="s">
        <v>5071</v>
      </c>
      <c r="C4892" s="150">
        <v>68.017516369746801</v>
      </c>
    </row>
    <row r="4893" spans="2:3" x14ac:dyDescent="0.35">
      <c r="B4893" s="149" t="s">
        <v>5072</v>
      </c>
      <c r="C4893" s="150">
        <v>86.557313388449998</v>
      </c>
    </row>
    <row r="4894" spans="2:3" x14ac:dyDescent="0.35">
      <c r="B4894" s="149" t="s">
        <v>5073</v>
      </c>
      <c r="C4894" s="150">
        <v>84.287708171275995</v>
      </c>
    </row>
    <row r="4895" spans="2:3" x14ac:dyDescent="0.35">
      <c r="B4895" s="149" t="s">
        <v>5074</v>
      </c>
      <c r="C4895" s="150">
        <v>83.939569875457195</v>
      </c>
    </row>
    <row r="4896" spans="2:3" x14ac:dyDescent="0.35">
      <c r="B4896" s="149" t="s">
        <v>5075</v>
      </c>
      <c r="C4896" s="150">
        <v>81.935167362012805</v>
      </c>
    </row>
    <row r="4897" spans="2:3" x14ac:dyDescent="0.35">
      <c r="B4897" s="149" t="s">
        <v>5076</v>
      </c>
      <c r="C4897" s="150">
        <v>70.754018157927803</v>
      </c>
    </row>
    <row r="4898" spans="2:3" x14ac:dyDescent="0.35">
      <c r="B4898" s="149" t="s">
        <v>5077</v>
      </c>
      <c r="C4898" s="150">
        <v>55.326589051914802</v>
      </c>
    </row>
    <row r="4899" spans="2:3" x14ac:dyDescent="0.35">
      <c r="B4899" s="149" t="s">
        <v>5078</v>
      </c>
      <c r="C4899" s="150">
        <v>49.605339410933702</v>
      </c>
    </row>
    <row r="4900" spans="2:3" x14ac:dyDescent="0.35">
      <c r="B4900" s="149" t="s">
        <v>5079</v>
      </c>
      <c r="C4900" s="150">
        <v>46.763826697552901</v>
      </c>
    </row>
    <row r="4901" spans="2:3" x14ac:dyDescent="0.35">
      <c r="B4901" s="149" t="s">
        <v>5080</v>
      </c>
      <c r="C4901" s="150">
        <v>43.771570604151897</v>
      </c>
    </row>
    <row r="4902" spans="2:3" x14ac:dyDescent="0.35">
      <c r="B4902" s="149" t="s">
        <v>5081</v>
      </c>
      <c r="C4902" s="150">
        <v>37.208311511915099</v>
      </c>
    </row>
    <row r="4903" spans="2:3" x14ac:dyDescent="0.35">
      <c r="B4903" s="149" t="s">
        <v>5082</v>
      </c>
      <c r="C4903" s="150">
        <v>42.517170334698001</v>
      </c>
    </row>
    <row r="4904" spans="2:3" x14ac:dyDescent="0.35">
      <c r="B4904" s="149" t="s">
        <v>5083</v>
      </c>
      <c r="C4904" s="150">
        <v>43.482466336041703</v>
      </c>
    </row>
    <row r="4905" spans="2:3" x14ac:dyDescent="0.35">
      <c r="B4905" s="149" t="s">
        <v>5084</v>
      </c>
      <c r="C4905" s="150">
        <v>58.2477804090205</v>
      </c>
    </row>
    <row r="4906" spans="2:3" x14ac:dyDescent="0.35">
      <c r="B4906" s="149" t="s">
        <v>5085</v>
      </c>
      <c r="C4906" s="150">
        <v>73.194912285302195</v>
      </c>
    </row>
    <row r="4907" spans="2:3" x14ac:dyDescent="0.35">
      <c r="B4907" s="149" t="s">
        <v>5086</v>
      </c>
      <c r="C4907" s="150">
        <v>60.943257481222098</v>
      </c>
    </row>
    <row r="4908" spans="2:3" x14ac:dyDescent="0.35">
      <c r="B4908" s="149" t="s">
        <v>5087</v>
      </c>
      <c r="C4908" s="150">
        <v>52.795922210715801</v>
      </c>
    </row>
    <row r="4909" spans="2:3" x14ac:dyDescent="0.35">
      <c r="B4909" s="149" t="s">
        <v>5088</v>
      </c>
      <c r="C4909" s="150">
        <v>47.750801837591602</v>
      </c>
    </row>
    <row r="4910" spans="2:3" x14ac:dyDescent="0.35">
      <c r="B4910" s="149" t="s">
        <v>5089</v>
      </c>
      <c r="C4910" s="150">
        <v>45.4248993749096</v>
      </c>
    </row>
    <row r="4911" spans="2:3" x14ac:dyDescent="0.35">
      <c r="B4911" s="149" t="s">
        <v>5090</v>
      </c>
      <c r="C4911" s="150">
        <v>37.427485270447903</v>
      </c>
    </row>
    <row r="4912" spans="2:3" x14ac:dyDescent="0.35">
      <c r="B4912" s="149" t="s">
        <v>5091</v>
      </c>
      <c r="C4912" s="150">
        <v>36.838726035374499</v>
      </c>
    </row>
    <row r="4913" spans="2:3" x14ac:dyDescent="0.35">
      <c r="B4913" s="149" t="s">
        <v>5092</v>
      </c>
      <c r="C4913" s="150">
        <v>37.333405186492897</v>
      </c>
    </row>
    <row r="4914" spans="2:3" x14ac:dyDescent="0.35">
      <c r="B4914" s="149" t="s">
        <v>5093</v>
      </c>
      <c r="C4914" s="150">
        <v>41.788552387976601</v>
      </c>
    </row>
    <row r="4915" spans="2:3" x14ac:dyDescent="0.35">
      <c r="B4915" s="149" t="s">
        <v>5094</v>
      </c>
      <c r="C4915" s="150">
        <v>52.615652630492299</v>
      </c>
    </row>
    <row r="4916" spans="2:3" x14ac:dyDescent="0.35">
      <c r="B4916" s="149" t="s">
        <v>5095</v>
      </c>
      <c r="C4916" s="150">
        <v>61.196970223758903</v>
      </c>
    </row>
    <row r="4917" spans="2:3" x14ac:dyDescent="0.35">
      <c r="B4917" s="149" t="s">
        <v>5096</v>
      </c>
      <c r="C4917" s="150">
        <v>72.188558871125096</v>
      </c>
    </row>
    <row r="4918" spans="2:3" x14ac:dyDescent="0.35">
      <c r="B4918" s="149" t="s">
        <v>5097</v>
      </c>
      <c r="C4918" s="150">
        <v>72.596935079300707</v>
      </c>
    </row>
    <row r="4919" spans="2:3" x14ac:dyDescent="0.35">
      <c r="B4919" s="149" t="s">
        <v>5098</v>
      </c>
      <c r="C4919" s="150">
        <v>78.003777099096695</v>
      </c>
    </row>
    <row r="4920" spans="2:3" x14ac:dyDescent="0.35">
      <c r="B4920" s="149" t="s">
        <v>5099</v>
      </c>
      <c r="C4920" s="150">
        <v>79.876225226633494</v>
      </c>
    </row>
    <row r="4921" spans="2:3" x14ac:dyDescent="0.35">
      <c r="B4921" s="149" t="s">
        <v>5100</v>
      </c>
      <c r="C4921" s="150">
        <v>72.488722867214705</v>
      </c>
    </row>
    <row r="4922" spans="2:3" x14ac:dyDescent="0.35">
      <c r="B4922" s="149" t="s">
        <v>5101</v>
      </c>
      <c r="C4922" s="150">
        <v>67.676583986950803</v>
      </c>
    </row>
    <row r="4923" spans="2:3" x14ac:dyDescent="0.35">
      <c r="B4923" s="149" t="s">
        <v>5102</v>
      </c>
      <c r="C4923" s="150">
        <v>54.278001204847001</v>
      </c>
    </row>
    <row r="4924" spans="2:3" x14ac:dyDescent="0.35">
      <c r="B4924" s="149" t="s">
        <v>5103</v>
      </c>
      <c r="C4924" s="150">
        <v>47.379479210214797</v>
      </c>
    </row>
    <row r="4925" spans="2:3" x14ac:dyDescent="0.35">
      <c r="B4925" s="149" t="s">
        <v>5104</v>
      </c>
      <c r="C4925" s="150">
        <v>42.126752657934901</v>
      </c>
    </row>
    <row r="4926" spans="2:3" x14ac:dyDescent="0.35">
      <c r="B4926" s="149" t="s">
        <v>5105</v>
      </c>
      <c r="C4926" s="150">
        <v>38.257470948768599</v>
      </c>
    </row>
    <row r="4927" spans="2:3" x14ac:dyDescent="0.35">
      <c r="B4927" s="149" t="s">
        <v>5106</v>
      </c>
      <c r="C4927" s="150">
        <v>39.390513833797002</v>
      </c>
    </row>
    <row r="4928" spans="2:3" x14ac:dyDescent="0.35">
      <c r="B4928" s="149" t="s">
        <v>5107</v>
      </c>
      <c r="C4928" s="150">
        <v>39.452335064112603</v>
      </c>
    </row>
    <row r="4929" spans="2:3" x14ac:dyDescent="0.35">
      <c r="B4929" s="149" t="s">
        <v>5108</v>
      </c>
      <c r="C4929" s="150">
        <v>35.777348650223999</v>
      </c>
    </row>
    <row r="4930" spans="2:3" x14ac:dyDescent="0.35">
      <c r="B4930" s="149" t="s">
        <v>5109</v>
      </c>
      <c r="C4930" s="150">
        <v>39.257520262697902</v>
      </c>
    </row>
    <row r="4931" spans="2:3" x14ac:dyDescent="0.35">
      <c r="B4931" s="149" t="s">
        <v>5110</v>
      </c>
      <c r="C4931" s="150">
        <v>33.201117716314798</v>
      </c>
    </row>
    <row r="4932" spans="2:3" x14ac:dyDescent="0.35">
      <c r="B4932" s="149" t="s">
        <v>5111</v>
      </c>
      <c r="C4932" s="150">
        <v>22.618258197326</v>
      </c>
    </row>
    <row r="4933" spans="2:3" x14ac:dyDescent="0.35">
      <c r="B4933" s="149" t="s">
        <v>5112</v>
      </c>
      <c r="C4933" s="150">
        <v>15.8870171788421</v>
      </c>
    </row>
    <row r="4934" spans="2:3" x14ac:dyDescent="0.35">
      <c r="B4934" s="149" t="s">
        <v>5113</v>
      </c>
      <c r="C4934" s="150">
        <v>12.7585512211891</v>
      </c>
    </row>
    <row r="4935" spans="2:3" x14ac:dyDescent="0.35">
      <c r="B4935" s="149" t="s">
        <v>5114</v>
      </c>
      <c r="C4935" s="150">
        <v>8.3962581879090497</v>
      </c>
    </row>
    <row r="4936" spans="2:3" x14ac:dyDescent="0.35">
      <c r="B4936" s="149" t="s">
        <v>5115</v>
      </c>
      <c r="C4936" s="150">
        <v>6.5514918950452303</v>
      </c>
    </row>
    <row r="4937" spans="2:3" x14ac:dyDescent="0.35">
      <c r="B4937" s="149" t="s">
        <v>5116</v>
      </c>
      <c r="C4937" s="150">
        <v>7.8024626731967599</v>
      </c>
    </row>
    <row r="4938" spans="2:3" x14ac:dyDescent="0.35">
      <c r="B4938" s="149" t="s">
        <v>5117</v>
      </c>
      <c r="C4938" s="150">
        <v>10.3163528706532</v>
      </c>
    </row>
    <row r="4939" spans="2:3" x14ac:dyDescent="0.35">
      <c r="B4939" s="149" t="s">
        <v>5118</v>
      </c>
      <c r="C4939" s="150">
        <v>22.542929807445699</v>
      </c>
    </row>
    <row r="4940" spans="2:3" x14ac:dyDescent="0.35">
      <c r="B4940" s="149" t="s">
        <v>5119</v>
      </c>
      <c r="C4940" s="150">
        <v>37.909921343044601</v>
      </c>
    </row>
    <row r="4941" spans="2:3" x14ac:dyDescent="0.35">
      <c r="B4941" s="149" t="s">
        <v>5120</v>
      </c>
      <c r="C4941" s="150">
        <v>48.978519100227501</v>
      </c>
    </row>
    <row r="4942" spans="2:3" x14ac:dyDescent="0.35">
      <c r="B4942" s="149" t="s">
        <v>5121</v>
      </c>
      <c r="C4942" s="150">
        <v>56.5700622817591</v>
      </c>
    </row>
    <row r="4943" spans="2:3" x14ac:dyDescent="0.35">
      <c r="B4943" s="149" t="s">
        <v>5122</v>
      </c>
      <c r="C4943" s="150">
        <v>60.929757784353697</v>
      </c>
    </row>
    <row r="4944" spans="2:3" x14ac:dyDescent="0.35">
      <c r="B4944" s="149" t="s">
        <v>5123</v>
      </c>
      <c r="C4944" s="150">
        <v>64.932033064619304</v>
      </c>
    </row>
    <row r="4945" spans="2:3" x14ac:dyDescent="0.35">
      <c r="B4945" s="149" t="s">
        <v>5124</v>
      </c>
      <c r="C4945" s="150">
        <v>58.235598957321301</v>
      </c>
    </row>
    <row r="4946" spans="2:3" x14ac:dyDescent="0.35">
      <c r="B4946" s="149" t="s">
        <v>5125</v>
      </c>
      <c r="C4946" s="150">
        <v>50.4888665942374</v>
      </c>
    </row>
    <row r="4947" spans="2:3" x14ac:dyDescent="0.35">
      <c r="B4947" s="149" t="s">
        <v>5126</v>
      </c>
      <c r="C4947" s="150">
        <v>41.4986866110482</v>
      </c>
    </row>
    <row r="4948" spans="2:3" x14ac:dyDescent="0.35">
      <c r="B4948" s="149" t="s">
        <v>5127</v>
      </c>
      <c r="C4948" s="150">
        <v>35.7290244490707</v>
      </c>
    </row>
    <row r="4949" spans="2:3" x14ac:dyDescent="0.35">
      <c r="B4949" s="149" t="s">
        <v>5128</v>
      </c>
      <c r="C4949" s="150">
        <v>29.8516658788981</v>
      </c>
    </row>
    <row r="4950" spans="2:3" x14ac:dyDescent="0.35">
      <c r="B4950" s="149" t="s">
        <v>5129</v>
      </c>
      <c r="C4950" s="150">
        <v>25.210839922085299</v>
      </c>
    </row>
    <row r="4951" spans="2:3" x14ac:dyDescent="0.35">
      <c r="B4951" s="149" t="s">
        <v>5130</v>
      </c>
      <c r="C4951" s="150">
        <v>26.8440707729713</v>
      </c>
    </row>
    <row r="4952" spans="2:3" x14ac:dyDescent="0.35">
      <c r="B4952" s="149" t="s">
        <v>5131</v>
      </c>
      <c r="C4952" s="150">
        <v>23.526724988428199</v>
      </c>
    </row>
    <row r="4953" spans="2:3" x14ac:dyDescent="0.35">
      <c r="B4953" s="149" t="s">
        <v>5132</v>
      </c>
      <c r="C4953" s="150">
        <v>20.520117922943601</v>
      </c>
    </row>
    <row r="4954" spans="2:3" x14ac:dyDescent="0.35">
      <c r="B4954" s="149" t="s">
        <v>5133</v>
      </c>
      <c r="C4954" s="150">
        <v>18.283688382120602</v>
      </c>
    </row>
    <row r="4955" spans="2:3" x14ac:dyDescent="0.35">
      <c r="B4955" s="149" t="s">
        <v>5134</v>
      </c>
      <c r="C4955" s="150">
        <v>9.2129831028956293</v>
      </c>
    </row>
    <row r="4956" spans="2:3" x14ac:dyDescent="0.35">
      <c r="B4956" s="149" t="s">
        <v>5135</v>
      </c>
      <c r="C4956" s="150">
        <v>6.9143070142166998</v>
      </c>
    </row>
    <row r="4957" spans="2:3" x14ac:dyDescent="0.35">
      <c r="B4957" s="149" t="s">
        <v>5136</v>
      </c>
      <c r="C4957" s="150">
        <v>6.1945195521051204</v>
      </c>
    </row>
    <row r="4958" spans="2:3" x14ac:dyDescent="0.35">
      <c r="B4958" s="149" t="s">
        <v>5137</v>
      </c>
      <c r="C4958" s="150">
        <v>6.5324293833229001</v>
      </c>
    </row>
    <row r="4959" spans="2:3" x14ac:dyDescent="0.35">
      <c r="B4959" s="149" t="s">
        <v>5138</v>
      </c>
      <c r="C4959" s="150">
        <v>5.0231976079276501</v>
      </c>
    </row>
    <row r="4960" spans="2:3" x14ac:dyDescent="0.35">
      <c r="B4960" s="149" t="s">
        <v>5139</v>
      </c>
      <c r="C4960" s="150">
        <v>5.0276437899173496</v>
      </c>
    </row>
    <row r="4961" spans="2:3" x14ac:dyDescent="0.35">
      <c r="B4961" s="149" t="s">
        <v>5140</v>
      </c>
      <c r="C4961" s="150">
        <v>5.2514349500659803</v>
      </c>
    </row>
    <row r="4962" spans="2:3" x14ac:dyDescent="0.35">
      <c r="B4962" s="149" t="s">
        <v>5141</v>
      </c>
      <c r="C4962" s="150">
        <v>5.8645140444245696</v>
      </c>
    </row>
    <row r="4963" spans="2:3" x14ac:dyDescent="0.35">
      <c r="B4963" s="149" t="s">
        <v>5142</v>
      </c>
      <c r="C4963" s="150">
        <v>8.1538037489030106</v>
      </c>
    </row>
    <row r="4964" spans="2:3" x14ac:dyDescent="0.35">
      <c r="B4964" s="149" t="s">
        <v>5143</v>
      </c>
      <c r="C4964" s="150">
        <v>23.4521279350454</v>
      </c>
    </row>
    <row r="4965" spans="2:3" x14ac:dyDescent="0.35">
      <c r="B4965" s="149" t="s">
        <v>5144</v>
      </c>
      <c r="C4965" s="150">
        <v>44.503317595648497</v>
      </c>
    </row>
    <row r="4966" spans="2:3" x14ac:dyDescent="0.35">
      <c r="B4966" s="149" t="s">
        <v>5145</v>
      </c>
      <c r="C4966" s="150">
        <v>61.300005112322403</v>
      </c>
    </row>
    <row r="4967" spans="2:3" x14ac:dyDescent="0.35">
      <c r="B4967" s="149" t="s">
        <v>5146</v>
      </c>
      <c r="C4967" s="150">
        <v>69.003262419601697</v>
      </c>
    </row>
    <row r="4968" spans="2:3" x14ac:dyDescent="0.35">
      <c r="B4968" s="149" t="s">
        <v>5147</v>
      </c>
      <c r="C4968" s="150">
        <v>78.4681958352474</v>
      </c>
    </row>
    <row r="4969" spans="2:3" x14ac:dyDescent="0.35">
      <c r="B4969" s="149" t="s">
        <v>5148</v>
      </c>
      <c r="C4969" s="150">
        <v>71.191771998980101</v>
      </c>
    </row>
    <row r="4970" spans="2:3" x14ac:dyDescent="0.35">
      <c r="B4970" s="149" t="s">
        <v>5149</v>
      </c>
      <c r="C4970" s="150">
        <v>54.084357854237403</v>
      </c>
    </row>
    <row r="4971" spans="2:3" x14ac:dyDescent="0.35">
      <c r="B4971" s="149" t="s">
        <v>5150</v>
      </c>
      <c r="C4971" s="150">
        <v>47.851895186532197</v>
      </c>
    </row>
    <row r="4972" spans="2:3" x14ac:dyDescent="0.35">
      <c r="B4972" s="149" t="s">
        <v>5151</v>
      </c>
      <c r="C4972" s="150">
        <v>42.730925861009702</v>
      </c>
    </row>
    <row r="4973" spans="2:3" x14ac:dyDescent="0.35">
      <c r="B4973" s="149" t="s">
        <v>5152</v>
      </c>
      <c r="C4973" s="150">
        <v>37.8145007648179</v>
      </c>
    </row>
    <row r="4974" spans="2:3" x14ac:dyDescent="0.35">
      <c r="B4974" s="149" t="s">
        <v>5153</v>
      </c>
      <c r="C4974" s="150">
        <v>37.611592889321898</v>
      </c>
    </row>
    <row r="4975" spans="2:3" x14ac:dyDescent="0.35">
      <c r="B4975" s="149" t="s">
        <v>5154</v>
      </c>
      <c r="C4975" s="150">
        <v>43.554830016753598</v>
      </c>
    </row>
    <row r="4976" spans="2:3" x14ac:dyDescent="0.35">
      <c r="B4976" s="149" t="s">
        <v>5155</v>
      </c>
      <c r="C4976" s="150">
        <v>49.1928871540239</v>
      </c>
    </row>
    <row r="4977" spans="2:3" x14ac:dyDescent="0.35">
      <c r="B4977" s="149" t="s">
        <v>5156</v>
      </c>
      <c r="C4977" s="150">
        <v>61.741675623459997</v>
      </c>
    </row>
    <row r="4978" spans="2:3" x14ac:dyDescent="0.35">
      <c r="B4978" s="149" t="s">
        <v>5157</v>
      </c>
      <c r="C4978" s="150">
        <v>73.369089559624896</v>
      </c>
    </row>
    <row r="4979" spans="2:3" x14ac:dyDescent="0.35">
      <c r="B4979" s="149" t="s">
        <v>5158</v>
      </c>
      <c r="C4979" s="150">
        <v>59.075127958197299</v>
      </c>
    </row>
    <row r="4980" spans="2:3" x14ac:dyDescent="0.35">
      <c r="B4980" s="149" t="s">
        <v>5159</v>
      </c>
      <c r="C4980" s="150">
        <v>48.079772880176101</v>
      </c>
    </row>
    <row r="4981" spans="2:3" x14ac:dyDescent="0.35">
      <c r="B4981" s="149" t="s">
        <v>5160</v>
      </c>
      <c r="C4981" s="150">
        <v>38.629025359046402</v>
      </c>
    </row>
    <row r="4982" spans="2:3" x14ac:dyDescent="0.35">
      <c r="B4982" s="149" t="s">
        <v>5161</v>
      </c>
      <c r="C4982" s="150">
        <v>35.779180601198497</v>
      </c>
    </row>
    <row r="4983" spans="2:3" x14ac:dyDescent="0.35">
      <c r="B4983" s="149" t="s">
        <v>5162</v>
      </c>
      <c r="C4983" s="150">
        <v>29.301422125074001</v>
      </c>
    </row>
    <row r="4984" spans="2:3" x14ac:dyDescent="0.35">
      <c r="B4984" s="149" t="s">
        <v>5163</v>
      </c>
      <c r="C4984" s="150">
        <v>24.467432335948999</v>
      </c>
    </row>
    <row r="4985" spans="2:3" x14ac:dyDescent="0.35">
      <c r="B4985" s="149" t="s">
        <v>5164</v>
      </c>
      <c r="C4985" s="150">
        <v>24.266342788381198</v>
      </c>
    </row>
    <row r="4986" spans="2:3" x14ac:dyDescent="0.35">
      <c r="B4986" s="149" t="s">
        <v>5165</v>
      </c>
      <c r="C4986" s="150">
        <v>32.355584932400198</v>
      </c>
    </row>
    <row r="4987" spans="2:3" x14ac:dyDescent="0.35">
      <c r="B4987" s="149" t="s">
        <v>5166</v>
      </c>
      <c r="C4987" s="150">
        <v>47.109377448793701</v>
      </c>
    </row>
    <row r="4988" spans="2:3" x14ac:dyDescent="0.35">
      <c r="B4988" s="149" t="s">
        <v>5167</v>
      </c>
      <c r="C4988" s="150">
        <v>62.590966538723997</v>
      </c>
    </row>
    <row r="4989" spans="2:3" x14ac:dyDescent="0.35">
      <c r="B4989" s="149" t="s">
        <v>5168</v>
      </c>
      <c r="C4989" s="150">
        <v>78.737165807657206</v>
      </c>
    </row>
    <row r="4990" spans="2:3" x14ac:dyDescent="0.35">
      <c r="B4990" s="149" t="s">
        <v>5169</v>
      </c>
      <c r="C4990" s="150">
        <v>78.137122869688497</v>
      </c>
    </row>
    <row r="4991" spans="2:3" x14ac:dyDescent="0.35">
      <c r="B4991" s="149" t="s">
        <v>5170</v>
      </c>
      <c r="C4991" s="150">
        <v>79.296888649993406</v>
      </c>
    </row>
    <row r="4992" spans="2:3" x14ac:dyDescent="0.35">
      <c r="B4992" s="149" t="s">
        <v>5171</v>
      </c>
      <c r="C4992" s="150">
        <v>85.510942337058793</v>
      </c>
    </row>
    <row r="4993" spans="2:3" x14ac:dyDescent="0.35">
      <c r="B4993" s="149" t="s">
        <v>5172</v>
      </c>
      <c r="C4993" s="150">
        <v>74.430781434216897</v>
      </c>
    </row>
    <row r="4994" spans="2:3" x14ac:dyDescent="0.35">
      <c r="B4994" s="149" t="s">
        <v>5173</v>
      </c>
      <c r="C4994" s="150">
        <v>60.662888076475397</v>
      </c>
    </row>
    <row r="4995" spans="2:3" x14ac:dyDescent="0.35">
      <c r="B4995" s="149" t="s">
        <v>5174</v>
      </c>
      <c r="C4995" s="150">
        <v>46.876095774348002</v>
      </c>
    </row>
    <row r="4996" spans="2:3" x14ac:dyDescent="0.35">
      <c r="B4996" s="149" t="s">
        <v>5175</v>
      </c>
      <c r="C4996" s="150">
        <v>40.437219269079897</v>
      </c>
    </row>
    <row r="4997" spans="2:3" x14ac:dyDescent="0.35">
      <c r="B4997" s="149" t="s">
        <v>5176</v>
      </c>
      <c r="C4997" s="150">
        <v>36.269119270762303</v>
      </c>
    </row>
    <row r="4998" spans="2:3" x14ac:dyDescent="0.35">
      <c r="B4998" s="149" t="s">
        <v>5177</v>
      </c>
      <c r="C4998" s="150">
        <v>32.343763732573997</v>
      </c>
    </row>
    <row r="4999" spans="2:3" x14ac:dyDescent="0.35">
      <c r="B4999" s="149" t="s">
        <v>5178</v>
      </c>
      <c r="C4999" s="150">
        <v>38.364555032591298</v>
      </c>
    </row>
    <row r="5000" spans="2:3" x14ac:dyDescent="0.35">
      <c r="B5000" s="149" t="s">
        <v>5179</v>
      </c>
      <c r="C5000" s="150">
        <v>46.951241807971499</v>
      </c>
    </row>
    <row r="5001" spans="2:3" x14ac:dyDescent="0.35">
      <c r="B5001" s="149" t="s">
        <v>5180</v>
      </c>
      <c r="C5001" s="150">
        <v>57.300444644703198</v>
      </c>
    </row>
    <row r="5002" spans="2:3" x14ac:dyDescent="0.35">
      <c r="B5002" s="149" t="s">
        <v>5181</v>
      </c>
      <c r="C5002" s="150">
        <v>74.1325467668144</v>
      </c>
    </row>
    <row r="5003" spans="2:3" x14ac:dyDescent="0.35">
      <c r="B5003" s="149" t="s">
        <v>5182</v>
      </c>
      <c r="C5003" s="150">
        <v>60.963799264227497</v>
      </c>
    </row>
    <row r="5004" spans="2:3" x14ac:dyDescent="0.35">
      <c r="B5004" s="149" t="s">
        <v>5183</v>
      </c>
      <c r="C5004" s="150">
        <v>50.825501629471901</v>
      </c>
    </row>
    <row r="5005" spans="2:3" x14ac:dyDescent="0.35">
      <c r="B5005" s="149" t="s">
        <v>5184</v>
      </c>
      <c r="C5005" s="150">
        <v>39.152467523189998</v>
      </c>
    </row>
    <row r="5006" spans="2:3" x14ac:dyDescent="0.35">
      <c r="B5006" s="149" t="s">
        <v>5185</v>
      </c>
      <c r="C5006" s="150">
        <v>27.506646877259801</v>
      </c>
    </row>
    <row r="5007" spans="2:3" x14ac:dyDescent="0.35">
      <c r="B5007" s="149" t="s">
        <v>5186</v>
      </c>
      <c r="C5007" s="150">
        <v>23.341960520435102</v>
      </c>
    </row>
    <row r="5008" spans="2:3" x14ac:dyDescent="0.35">
      <c r="B5008" s="149" t="s">
        <v>5187</v>
      </c>
      <c r="C5008" s="150">
        <v>20.667852944754799</v>
      </c>
    </row>
    <row r="5009" spans="2:3" x14ac:dyDescent="0.35">
      <c r="B5009" s="149" t="s">
        <v>5188</v>
      </c>
      <c r="C5009" s="150">
        <v>21.079135619125001</v>
      </c>
    </row>
    <row r="5010" spans="2:3" x14ac:dyDescent="0.35">
      <c r="B5010" s="149" t="s">
        <v>5189</v>
      </c>
      <c r="C5010" s="150">
        <v>34.114896589050403</v>
      </c>
    </row>
    <row r="5011" spans="2:3" x14ac:dyDescent="0.35">
      <c r="B5011" s="149" t="s">
        <v>5190</v>
      </c>
      <c r="C5011" s="150">
        <v>52.436230405376101</v>
      </c>
    </row>
    <row r="5012" spans="2:3" x14ac:dyDescent="0.35">
      <c r="B5012" s="149" t="s">
        <v>5191</v>
      </c>
      <c r="C5012" s="150">
        <v>77.282119706373393</v>
      </c>
    </row>
    <row r="5013" spans="2:3" x14ac:dyDescent="0.35">
      <c r="B5013" s="149" t="s">
        <v>5192</v>
      </c>
      <c r="C5013" s="150">
        <v>96.299193876970804</v>
      </c>
    </row>
    <row r="5014" spans="2:3" x14ac:dyDescent="0.35">
      <c r="B5014" s="149" t="s">
        <v>5193</v>
      </c>
      <c r="C5014" s="150">
        <v>93.576850803574501</v>
      </c>
    </row>
    <row r="5015" spans="2:3" x14ac:dyDescent="0.35">
      <c r="B5015" s="149" t="s">
        <v>5194</v>
      </c>
      <c r="C5015" s="150">
        <v>99.363095392584995</v>
      </c>
    </row>
    <row r="5016" spans="2:3" x14ac:dyDescent="0.35">
      <c r="B5016" s="149" t="s">
        <v>5195</v>
      </c>
      <c r="C5016" s="150">
        <v>93.594157162833298</v>
      </c>
    </row>
    <row r="5017" spans="2:3" x14ac:dyDescent="0.35">
      <c r="B5017" s="149" t="s">
        <v>5196</v>
      </c>
      <c r="C5017" s="150">
        <v>81.224209167389205</v>
      </c>
    </row>
    <row r="5018" spans="2:3" x14ac:dyDescent="0.35">
      <c r="B5018" s="149" t="s">
        <v>5197</v>
      </c>
      <c r="C5018" s="150">
        <v>66.862742479483401</v>
      </c>
    </row>
    <row r="5019" spans="2:3" x14ac:dyDescent="0.35">
      <c r="B5019" s="149" t="s">
        <v>5198</v>
      </c>
      <c r="C5019" s="150">
        <v>57.822235475866599</v>
      </c>
    </row>
    <row r="5020" spans="2:3" x14ac:dyDescent="0.35">
      <c r="B5020" s="149" t="s">
        <v>5199</v>
      </c>
      <c r="C5020" s="150">
        <v>54.573772482601797</v>
      </c>
    </row>
    <row r="5021" spans="2:3" x14ac:dyDescent="0.35">
      <c r="B5021" s="149" t="s">
        <v>5200</v>
      </c>
      <c r="C5021" s="150">
        <v>46.627719531806299</v>
      </c>
    </row>
    <row r="5022" spans="2:3" x14ac:dyDescent="0.35">
      <c r="B5022" s="149" t="s">
        <v>5201</v>
      </c>
      <c r="C5022" s="150">
        <v>42.891479834243697</v>
      </c>
    </row>
    <row r="5023" spans="2:3" x14ac:dyDescent="0.35">
      <c r="B5023" s="149" t="s">
        <v>5202</v>
      </c>
      <c r="C5023" s="150">
        <v>45.8672423738577</v>
      </c>
    </row>
    <row r="5024" spans="2:3" x14ac:dyDescent="0.35">
      <c r="B5024" s="149" t="s">
        <v>5203</v>
      </c>
      <c r="C5024" s="150">
        <v>55.356163069861502</v>
      </c>
    </row>
    <row r="5025" spans="2:3" x14ac:dyDescent="0.35">
      <c r="B5025" s="149" t="s">
        <v>5204</v>
      </c>
      <c r="C5025" s="150">
        <v>66.771842328266501</v>
      </c>
    </row>
    <row r="5026" spans="2:3" x14ac:dyDescent="0.35">
      <c r="B5026" s="149" t="s">
        <v>5205</v>
      </c>
      <c r="C5026" s="150">
        <v>88.0719503416762</v>
      </c>
    </row>
    <row r="5027" spans="2:3" x14ac:dyDescent="0.35">
      <c r="B5027" s="149" t="s">
        <v>5206</v>
      </c>
      <c r="C5027" s="150">
        <v>71.280349623552794</v>
      </c>
    </row>
    <row r="5028" spans="2:3" x14ac:dyDescent="0.35">
      <c r="B5028" s="149" t="s">
        <v>5207</v>
      </c>
      <c r="C5028" s="150">
        <v>56.564937779573697</v>
      </c>
    </row>
    <row r="5029" spans="2:3" x14ac:dyDescent="0.35">
      <c r="B5029" s="149" t="s">
        <v>5208</v>
      </c>
      <c r="C5029" s="150">
        <v>41.984491937770002</v>
      </c>
    </row>
    <row r="5030" spans="2:3" x14ac:dyDescent="0.35">
      <c r="B5030" s="149" t="s">
        <v>5209</v>
      </c>
      <c r="C5030" s="150">
        <v>35.236191828993299</v>
      </c>
    </row>
    <row r="5031" spans="2:3" x14ac:dyDescent="0.35">
      <c r="B5031" s="149" t="s">
        <v>5210</v>
      </c>
      <c r="C5031" s="150">
        <v>28.384036525322301</v>
      </c>
    </row>
    <row r="5032" spans="2:3" x14ac:dyDescent="0.35">
      <c r="B5032" s="149" t="s">
        <v>5211</v>
      </c>
      <c r="C5032" s="150">
        <v>25.3241971268478</v>
      </c>
    </row>
    <row r="5033" spans="2:3" x14ac:dyDescent="0.35">
      <c r="B5033" s="149" t="s">
        <v>5212</v>
      </c>
      <c r="C5033" s="150">
        <v>25.6856315055552</v>
      </c>
    </row>
    <row r="5034" spans="2:3" x14ac:dyDescent="0.35">
      <c r="B5034" s="149" t="s">
        <v>5213</v>
      </c>
      <c r="C5034" s="150">
        <v>32.923011805266199</v>
      </c>
    </row>
    <row r="5035" spans="2:3" x14ac:dyDescent="0.35">
      <c r="B5035" s="149" t="s">
        <v>5214</v>
      </c>
      <c r="C5035" s="150">
        <v>49.416772294860003</v>
      </c>
    </row>
    <row r="5036" spans="2:3" x14ac:dyDescent="0.35">
      <c r="B5036" s="149" t="s">
        <v>5215</v>
      </c>
      <c r="C5036" s="150">
        <v>67.332479681950502</v>
      </c>
    </row>
    <row r="5037" spans="2:3" x14ac:dyDescent="0.35">
      <c r="B5037" s="149" t="s">
        <v>5216</v>
      </c>
      <c r="C5037" s="150">
        <v>81.188226718852306</v>
      </c>
    </row>
    <row r="5038" spans="2:3" x14ac:dyDescent="0.35">
      <c r="B5038" s="149" t="s">
        <v>5217</v>
      </c>
      <c r="C5038" s="150">
        <v>73.838111672641205</v>
      </c>
    </row>
    <row r="5039" spans="2:3" x14ac:dyDescent="0.35">
      <c r="B5039" s="149" t="s">
        <v>5218</v>
      </c>
      <c r="C5039" s="150">
        <v>72.305794837842001</v>
      </c>
    </row>
    <row r="5040" spans="2:3" x14ac:dyDescent="0.35">
      <c r="B5040" s="149" t="s">
        <v>5219</v>
      </c>
      <c r="C5040" s="150">
        <v>72.546842560265404</v>
      </c>
    </row>
    <row r="5041" spans="2:3" x14ac:dyDescent="0.35">
      <c r="B5041" s="149" t="s">
        <v>5220</v>
      </c>
      <c r="C5041" s="150">
        <v>60.963566148054298</v>
      </c>
    </row>
    <row r="5042" spans="2:3" x14ac:dyDescent="0.35">
      <c r="B5042" s="149" t="s">
        <v>5221</v>
      </c>
      <c r="C5042" s="150">
        <v>53.539299544567299</v>
      </c>
    </row>
    <row r="5043" spans="2:3" x14ac:dyDescent="0.35">
      <c r="B5043" s="149" t="s">
        <v>5222</v>
      </c>
      <c r="C5043" s="150">
        <v>46.7900849366115</v>
      </c>
    </row>
    <row r="5044" spans="2:3" x14ac:dyDescent="0.35">
      <c r="B5044" s="149" t="s">
        <v>5223</v>
      </c>
      <c r="C5044" s="150">
        <v>44.350633711131103</v>
      </c>
    </row>
    <row r="5045" spans="2:3" x14ac:dyDescent="0.35">
      <c r="B5045" s="149" t="s">
        <v>5224</v>
      </c>
      <c r="C5045" s="150">
        <v>42.5121059349242</v>
      </c>
    </row>
    <row r="5046" spans="2:3" x14ac:dyDescent="0.35">
      <c r="B5046" s="149" t="s">
        <v>5225</v>
      </c>
      <c r="C5046" s="150">
        <v>40.010575840717202</v>
      </c>
    </row>
    <row r="5047" spans="2:3" x14ac:dyDescent="0.35">
      <c r="B5047" s="149" t="s">
        <v>5226</v>
      </c>
      <c r="C5047" s="150">
        <v>44.996253945887702</v>
      </c>
    </row>
    <row r="5048" spans="2:3" x14ac:dyDescent="0.35">
      <c r="B5048" s="149" t="s">
        <v>5227</v>
      </c>
      <c r="C5048" s="150">
        <v>48.085298453723198</v>
      </c>
    </row>
    <row r="5049" spans="2:3" x14ac:dyDescent="0.35">
      <c r="B5049" s="149" t="s">
        <v>5228</v>
      </c>
      <c r="C5049" s="150">
        <v>59.332996205083198</v>
      </c>
    </row>
    <row r="5050" spans="2:3" x14ac:dyDescent="0.35">
      <c r="B5050" s="149" t="s">
        <v>5229</v>
      </c>
      <c r="C5050" s="150">
        <v>74.564004251562395</v>
      </c>
    </row>
    <row r="5051" spans="2:3" x14ac:dyDescent="0.35">
      <c r="B5051" s="149" t="s">
        <v>5230</v>
      </c>
      <c r="C5051" s="150">
        <v>63.439118199236397</v>
      </c>
    </row>
    <row r="5052" spans="2:3" x14ac:dyDescent="0.35">
      <c r="B5052" s="149" t="s">
        <v>5231</v>
      </c>
      <c r="C5052" s="150">
        <v>54.533162310752097</v>
      </c>
    </row>
    <row r="5053" spans="2:3" x14ac:dyDescent="0.35">
      <c r="B5053" s="149" t="s">
        <v>5232</v>
      </c>
      <c r="C5053" s="150">
        <v>46.005706747969697</v>
      </c>
    </row>
    <row r="5054" spans="2:3" x14ac:dyDescent="0.35">
      <c r="B5054" s="149" t="s">
        <v>5233</v>
      </c>
      <c r="C5054" s="150">
        <v>41.216781769080796</v>
      </c>
    </row>
    <row r="5055" spans="2:3" x14ac:dyDescent="0.35">
      <c r="B5055" s="149" t="s">
        <v>5234</v>
      </c>
      <c r="C5055" s="150">
        <v>36.476569110215699</v>
      </c>
    </row>
    <row r="5056" spans="2:3" x14ac:dyDescent="0.35">
      <c r="B5056" s="149" t="s">
        <v>5235</v>
      </c>
      <c r="C5056" s="150">
        <v>34.668614152091898</v>
      </c>
    </row>
    <row r="5057" spans="2:3" x14ac:dyDescent="0.35">
      <c r="B5057" s="149" t="s">
        <v>5236</v>
      </c>
      <c r="C5057" s="150">
        <v>39.0795987170033</v>
      </c>
    </row>
    <row r="5058" spans="2:3" x14ac:dyDescent="0.35">
      <c r="B5058" s="149" t="s">
        <v>5237</v>
      </c>
      <c r="C5058" s="150">
        <v>48.718479052741898</v>
      </c>
    </row>
    <row r="5059" spans="2:3" x14ac:dyDescent="0.35">
      <c r="B5059" s="149" t="s">
        <v>5238</v>
      </c>
      <c r="C5059" s="150">
        <v>56.376391707513797</v>
      </c>
    </row>
    <row r="5060" spans="2:3" x14ac:dyDescent="0.35">
      <c r="B5060" s="149" t="s">
        <v>5239</v>
      </c>
      <c r="C5060" s="150">
        <v>68.017516369746801</v>
      </c>
    </row>
    <row r="5061" spans="2:3" x14ac:dyDescent="0.35">
      <c r="B5061" s="149" t="s">
        <v>5240</v>
      </c>
      <c r="C5061" s="150">
        <v>86.557313388449998</v>
      </c>
    </row>
    <row r="5062" spans="2:3" x14ac:dyDescent="0.35">
      <c r="B5062" s="149" t="s">
        <v>5241</v>
      </c>
      <c r="C5062" s="150">
        <v>84.287708171275995</v>
      </c>
    </row>
    <row r="5063" spans="2:3" x14ac:dyDescent="0.35">
      <c r="B5063" s="149" t="s">
        <v>5242</v>
      </c>
      <c r="C5063" s="150">
        <v>83.939569875457195</v>
      </c>
    </row>
    <row r="5064" spans="2:3" x14ac:dyDescent="0.35">
      <c r="B5064" s="149" t="s">
        <v>5243</v>
      </c>
      <c r="C5064" s="150">
        <v>81.935167362012805</v>
      </c>
    </row>
    <row r="5065" spans="2:3" x14ac:dyDescent="0.35">
      <c r="B5065" s="149" t="s">
        <v>5244</v>
      </c>
      <c r="C5065" s="150">
        <v>70.754018157927803</v>
      </c>
    </row>
    <row r="5066" spans="2:3" x14ac:dyDescent="0.35">
      <c r="B5066" s="149" t="s">
        <v>5245</v>
      </c>
      <c r="C5066" s="150">
        <v>55.326589051914802</v>
      </c>
    </row>
    <row r="5067" spans="2:3" x14ac:dyDescent="0.35">
      <c r="B5067" s="149" t="s">
        <v>5246</v>
      </c>
      <c r="C5067" s="150">
        <v>49.605339410933702</v>
      </c>
    </row>
    <row r="5068" spans="2:3" x14ac:dyDescent="0.35">
      <c r="B5068" s="149" t="s">
        <v>5247</v>
      </c>
      <c r="C5068" s="150">
        <v>46.763826697552901</v>
      </c>
    </row>
    <row r="5069" spans="2:3" x14ac:dyDescent="0.35">
      <c r="B5069" s="149" t="s">
        <v>5248</v>
      </c>
      <c r="C5069" s="150">
        <v>43.771570604151897</v>
      </c>
    </row>
    <row r="5070" spans="2:3" x14ac:dyDescent="0.35">
      <c r="B5070" s="149" t="s">
        <v>5249</v>
      </c>
      <c r="C5070" s="150">
        <v>37.208311511915099</v>
      </c>
    </row>
    <row r="5071" spans="2:3" x14ac:dyDescent="0.35">
      <c r="B5071" s="149" t="s">
        <v>5250</v>
      </c>
      <c r="C5071" s="150">
        <v>42.517170334698001</v>
      </c>
    </row>
    <row r="5072" spans="2:3" x14ac:dyDescent="0.35">
      <c r="B5072" s="149" t="s">
        <v>5251</v>
      </c>
      <c r="C5072" s="150">
        <v>43.482466336041703</v>
      </c>
    </row>
    <row r="5073" spans="2:3" x14ac:dyDescent="0.35">
      <c r="B5073" s="149" t="s">
        <v>5252</v>
      </c>
      <c r="C5073" s="150">
        <v>58.2477804090205</v>
      </c>
    </row>
    <row r="5074" spans="2:3" x14ac:dyDescent="0.35">
      <c r="B5074" s="149" t="s">
        <v>5253</v>
      </c>
      <c r="C5074" s="150">
        <v>73.194912285302195</v>
      </c>
    </row>
    <row r="5075" spans="2:3" x14ac:dyDescent="0.35">
      <c r="B5075" s="149" t="s">
        <v>5254</v>
      </c>
      <c r="C5075" s="150">
        <v>60.943257481222098</v>
      </c>
    </row>
    <row r="5076" spans="2:3" x14ac:dyDescent="0.35">
      <c r="B5076" s="149" t="s">
        <v>5255</v>
      </c>
      <c r="C5076" s="150">
        <v>52.795922210715801</v>
      </c>
    </row>
    <row r="5077" spans="2:3" x14ac:dyDescent="0.35">
      <c r="B5077" s="149" t="s">
        <v>5256</v>
      </c>
      <c r="C5077" s="150">
        <v>47.750801837591602</v>
      </c>
    </row>
    <row r="5078" spans="2:3" x14ac:dyDescent="0.35">
      <c r="B5078" s="149" t="s">
        <v>5257</v>
      </c>
      <c r="C5078" s="150">
        <v>45.4248993749096</v>
      </c>
    </row>
    <row r="5079" spans="2:3" x14ac:dyDescent="0.35">
      <c r="B5079" s="149" t="s">
        <v>5258</v>
      </c>
      <c r="C5079" s="150">
        <v>37.427485270447903</v>
      </c>
    </row>
    <row r="5080" spans="2:3" x14ac:dyDescent="0.35">
      <c r="B5080" s="149" t="s">
        <v>5259</v>
      </c>
      <c r="C5080" s="150">
        <v>36.838726035374499</v>
      </c>
    </row>
    <row r="5081" spans="2:3" x14ac:dyDescent="0.35">
      <c r="B5081" s="149" t="s">
        <v>5260</v>
      </c>
      <c r="C5081" s="150">
        <v>37.333405186492897</v>
      </c>
    </row>
    <row r="5082" spans="2:3" x14ac:dyDescent="0.35">
      <c r="B5082" s="149" t="s">
        <v>5261</v>
      </c>
      <c r="C5082" s="150">
        <v>41.788552387976601</v>
      </c>
    </row>
    <row r="5083" spans="2:3" x14ac:dyDescent="0.35">
      <c r="B5083" s="149" t="s">
        <v>5262</v>
      </c>
      <c r="C5083" s="150">
        <v>52.615652630492299</v>
      </c>
    </row>
    <row r="5084" spans="2:3" x14ac:dyDescent="0.35">
      <c r="B5084" s="149" t="s">
        <v>5263</v>
      </c>
      <c r="C5084" s="150">
        <v>61.196970223758903</v>
      </c>
    </row>
    <row r="5085" spans="2:3" x14ac:dyDescent="0.35">
      <c r="B5085" s="149" t="s">
        <v>5264</v>
      </c>
      <c r="C5085" s="150">
        <v>72.188558871125096</v>
      </c>
    </row>
    <row r="5086" spans="2:3" x14ac:dyDescent="0.35">
      <c r="B5086" s="149" t="s">
        <v>5265</v>
      </c>
      <c r="C5086" s="150">
        <v>72.596935079300707</v>
      </c>
    </row>
    <row r="5087" spans="2:3" x14ac:dyDescent="0.35">
      <c r="B5087" s="149" t="s">
        <v>5266</v>
      </c>
      <c r="C5087" s="150">
        <v>78.003777099096695</v>
      </c>
    </row>
    <row r="5088" spans="2:3" x14ac:dyDescent="0.35">
      <c r="B5088" s="149" t="s">
        <v>5267</v>
      </c>
      <c r="C5088" s="150">
        <v>79.876225226633494</v>
      </c>
    </row>
    <row r="5089" spans="2:3" x14ac:dyDescent="0.35">
      <c r="B5089" s="149" t="s">
        <v>5268</v>
      </c>
      <c r="C5089" s="150">
        <v>72.488722867214705</v>
      </c>
    </row>
    <row r="5090" spans="2:3" x14ac:dyDescent="0.35">
      <c r="B5090" s="149" t="s">
        <v>5269</v>
      </c>
      <c r="C5090" s="150">
        <v>61.173504302471798</v>
      </c>
    </row>
    <row r="5091" spans="2:3" x14ac:dyDescent="0.35">
      <c r="B5091" s="149" t="s">
        <v>5270</v>
      </c>
      <c r="C5091" s="150">
        <v>47.6957663515212</v>
      </c>
    </row>
    <row r="5092" spans="2:3" x14ac:dyDescent="0.35">
      <c r="B5092" s="149" t="s">
        <v>5271</v>
      </c>
      <c r="C5092" s="150">
        <v>43.6938917729438</v>
      </c>
    </row>
    <row r="5093" spans="2:3" x14ac:dyDescent="0.35">
      <c r="B5093" s="149" t="s">
        <v>5272</v>
      </c>
      <c r="C5093" s="150">
        <v>38.291856691413102</v>
      </c>
    </row>
    <row r="5094" spans="2:3" x14ac:dyDescent="0.35">
      <c r="B5094" s="149" t="s">
        <v>5273</v>
      </c>
      <c r="C5094" s="150">
        <v>34.267221244670203</v>
      </c>
    </row>
    <row r="5095" spans="2:3" x14ac:dyDescent="0.35">
      <c r="B5095" s="149" t="s">
        <v>5274</v>
      </c>
      <c r="C5095" s="150">
        <v>35.871862450335897</v>
      </c>
    </row>
    <row r="5096" spans="2:3" x14ac:dyDescent="0.35">
      <c r="B5096" s="149" t="s">
        <v>5275</v>
      </c>
      <c r="C5096" s="150">
        <v>38.303971347049497</v>
      </c>
    </row>
    <row r="5097" spans="2:3" x14ac:dyDescent="0.35">
      <c r="B5097" s="149" t="s">
        <v>5276</v>
      </c>
      <c r="C5097" s="150">
        <v>39.105374172940202</v>
      </c>
    </row>
    <row r="5098" spans="2:3" x14ac:dyDescent="0.35">
      <c r="B5098" s="149" t="s">
        <v>5277</v>
      </c>
      <c r="C5098" s="150">
        <v>42.834852555085703</v>
      </c>
    </row>
    <row r="5099" spans="2:3" x14ac:dyDescent="0.35">
      <c r="B5099" s="149" t="s">
        <v>5278</v>
      </c>
      <c r="C5099" s="150">
        <v>34.4988681448704</v>
      </c>
    </row>
    <row r="5100" spans="2:3" x14ac:dyDescent="0.35">
      <c r="B5100" s="149" t="s">
        <v>5279</v>
      </c>
      <c r="C5100" s="150">
        <v>29.231929829224999</v>
      </c>
    </row>
    <row r="5101" spans="2:3" x14ac:dyDescent="0.35">
      <c r="B5101" s="149" t="s">
        <v>5280</v>
      </c>
      <c r="C5101" s="150">
        <v>19.718254046835099</v>
      </c>
    </row>
    <row r="5102" spans="2:3" x14ac:dyDescent="0.35">
      <c r="B5102" s="149" t="s">
        <v>5281</v>
      </c>
      <c r="C5102" s="150">
        <v>15.872768659201</v>
      </c>
    </row>
    <row r="5103" spans="2:3" x14ac:dyDescent="0.35">
      <c r="B5103" s="149" t="s">
        <v>5282</v>
      </c>
      <c r="C5103" s="150">
        <v>12.6770693466135</v>
      </c>
    </row>
    <row r="5104" spans="2:3" x14ac:dyDescent="0.35">
      <c r="B5104" s="149" t="s">
        <v>5283</v>
      </c>
      <c r="C5104" s="150">
        <v>11.5338863874639</v>
      </c>
    </row>
    <row r="5105" spans="2:3" x14ac:dyDescent="0.35">
      <c r="B5105" s="149" t="s">
        <v>5284</v>
      </c>
      <c r="C5105" s="150">
        <v>13.007836156566601</v>
      </c>
    </row>
    <row r="5106" spans="2:3" x14ac:dyDescent="0.35">
      <c r="B5106" s="149" t="s">
        <v>5285</v>
      </c>
      <c r="C5106" s="150">
        <v>16.897374837424099</v>
      </c>
    </row>
    <row r="5107" spans="2:3" x14ac:dyDescent="0.35">
      <c r="B5107" s="149" t="s">
        <v>5286</v>
      </c>
      <c r="C5107" s="150">
        <v>29.349038167044199</v>
      </c>
    </row>
    <row r="5108" spans="2:3" x14ac:dyDescent="0.35">
      <c r="B5108" s="149" t="s">
        <v>5287</v>
      </c>
      <c r="C5108" s="150">
        <v>43.557326563950902</v>
      </c>
    </row>
    <row r="5109" spans="2:3" x14ac:dyDescent="0.35">
      <c r="B5109" s="149" t="s">
        <v>5288</v>
      </c>
      <c r="C5109" s="150">
        <v>59.807485101766702</v>
      </c>
    </row>
    <row r="5110" spans="2:3" x14ac:dyDescent="0.35">
      <c r="B5110" s="149" t="s">
        <v>5289</v>
      </c>
      <c r="C5110" s="150">
        <v>62.714268232963398</v>
      </c>
    </row>
    <row r="5111" spans="2:3" x14ac:dyDescent="0.35">
      <c r="B5111" s="149" t="s">
        <v>5290</v>
      </c>
      <c r="C5111" s="150">
        <v>62.444808922746397</v>
      </c>
    </row>
    <row r="5112" spans="2:3" x14ac:dyDescent="0.35">
      <c r="B5112" s="149" t="s">
        <v>5291</v>
      </c>
      <c r="C5112" s="150">
        <v>64.343505860678903</v>
      </c>
    </row>
    <row r="5113" spans="2:3" x14ac:dyDescent="0.35">
      <c r="B5113" s="149" t="s">
        <v>5292</v>
      </c>
      <c r="C5113" s="150">
        <v>58.082064450513201</v>
      </c>
    </row>
    <row r="5114" spans="2:3" x14ac:dyDescent="0.35">
      <c r="B5114" s="149" t="s">
        <v>5293</v>
      </c>
      <c r="C5114" s="150">
        <v>45.1310766816541</v>
      </c>
    </row>
    <row r="5115" spans="2:3" x14ac:dyDescent="0.35">
      <c r="B5115" s="149" t="s">
        <v>5294</v>
      </c>
      <c r="C5115" s="150">
        <v>39.003748447303302</v>
      </c>
    </row>
    <row r="5116" spans="2:3" x14ac:dyDescent="0.35">
      <c r="B5116" s="149" t="s">
        <v>5295</v>
      </c>
      <c r="C5116" s="150">
        <v>35.766901803163698</v>
      </c>
    </row>
    <row r="5117" spans="2:3" x14ac:dyDescent="0.35">
      <c r="B5117" s="149" t="s">
        <v>5296</v>
      </c>
      <c r="C5117" s="150">
        <v>30.669611067054401</v>
      </c>
    </row>
    <row r="5118" spans="2:3" x14ac:dyDescent="0.35">
      <c r="B5118" s="149" t="s">
        <v>5297</v>
      </c>
      <c r="C5118" s="150">
        <v>27.182410602554299</v>
      </c>
    </row>
    <row r="5119" spans="2:3" x14ac:dyDescent="0.35">
      <c r="B5119" s="149" t="s">
        <v>5298</v>
      </c>
      <c r="C5119" s="150">
        <v>28.091800022387599</v>
      </c>
    </row>
    <row r="5120" spans="2:3" x14ac:dyDescent="0.35">
      <c r="B5120" s="149" t="s">
        <v>5299</v>
      </c>
      <c r="C5120" s="150">
        <v>28.362805315628702</v>
      </c>
    </row>
    <row r="5121" spans="2:3" x14ac:dyDescent="0.35">
      <c r="B5121" s="149" t="s">
        <v>5300</v>
      </c>
      <c r="C5121" s="150">
        <v>29.923984204099501</v>
      </c>
    </row>
    <row r="5122" spans="2:3" x14ac:dyDescent="0.35">
      <c r="B5122" s="149" t="s">
        <v>5301</v>
      </c>
      <c r="C5122" s="150">
        <v>30.051516106801198</v>
      </c>
    </row>
    <row r="5123" spans="2:3" x14ac:dyDescent="0.35">
      <c r="B5123" s="149" t="s">
        <v>5302</v>
      </c>
      <c r="C5123" s="150">
        <v>20.947477325299001</v>
      </c>
    </row>
    <row r="5124" spans="2:3" x14ac:dyDescent="0.35">
      <c r="B5124" s="149" t="s">
        <v>5303</v>
      </c>
      <c r="C5124" s="150">
        <v>14.598055180845501</v>
      </c>
    </row>
    <row r="5125" spans="2:3" x14ac:dyDescent="0.35">
      <c r="B5125" s="149" t="s">
        <v>5304</v>
      </c>
      <c r="C5125" s="150">
        <v>11.502870394536499</v>
      </c>
    </row>
    <row r="5126" spans="2:3" x14ac:dyDescent="0.35">
      <c r="B5126" s="149" t="s">
        <v>5305</v>
      </c>
      <c r="C5126" s="150">
        <v>10.1348008928271</v>
      </c>
    </row>
    <row r="5127" spans="2:3" x14ac:dyDescent="0.35">
      <c r="B5127" s="149" t="s">
        <v>5306</v>
      </c>
      <c r="C5127" s="150">
        <v>5.7679201449186204</v>
      </c>
    </row>
    <row r="5128" spans="2:3" x14ac:dyDescent="0.35">
      <c r="B5128" s="149" t="s">
        <v>5307</v>
      </c>
      <c r="C5128" s="150">
        <v>3.7161781988963698</v>
      </c>
    </row>
    <row r="5129" spans="2:3" x14ac:dyDescent="0.35">
      <c r="B5129" s="149" t="s">
        <v>5308</v>
      </c>
      <c r="C5129" s="150">
        <v>4.93461509885626</v>
      </c>
    </row>
    <row r="5130" spans="2:3" x14ac:dyDescent="0.35">
      <c r="B5130" s="149" t="s">
        <v>5309</v>
      </c>
      <c r="C5130" s="150">
        <v>9.6348178651897598</v>
      </c>
    </row>
    <row r="5131" spans="2:3" x14ac:dyDescent="0.35">
      <c r="B5131" s="149" t="s">
        <v>5310</v>
      </c>
      <c r="C5131" s="150">
        <v>16.353792682244698</v>
      </c>
    </row>
    <row r="5132" spans="2:3" x14ac:dyDescent="0.35">
      <c r="B5132" s="149" t="s">
        <v>5311</v>
      </c>
      <c r="C5132" s="150">
        <v>32.810118115809402</v>
      </c>
    </row>
    <row r="5133" spans="2:3" x14ac:dyDescent="0.35">
      <c r="B5133" s="149" t="s">
        <v>5312</v>
      </c>
      <c r="C5133" s="150">
        <v>54.396341874242303</v>
      </c>
    </row>
    <row r="5134" spans="2:3" x14ac:dyDescent="0.35">
      <c r="B5134" s="149" t="s">
        <v>5313</v>
      </c>
      <c r="C5134" s="150">
        <v>65.9948611958051</v>
      </c>
    </row>
    <row r="5135" spans="2:3" x14ac:dyDescent="0.35">
      <c r="B5135" s="149" t="s">
        <v>5314</v>
      </c>
      <c r="C5135" s="150">
        <v>70.078055921510696</v>
      </c>
    </row>
    <row r="5136" spans="2:3" x14ac:dyDescent="0.35">
      <c r="B5136" s="149" t="s">
        <v>5315</v>
      </c>
      <c r="C5136" s="150">
        <v>70.520432209007296</v>
      </c>
    </row>
    <row r="5137" spans="2:3" x14ac:dyDescent="0.35">
      <c r="B5137" s="149" t="s">
        <v>5316</v>
      </c>
      <c r="C5137" s="150">
        <v>62.138108058703402</v>
      </c>
    </row>
    <row r="5138" spans="2:3" x14ac:dyDescent="0.35">
      <c r="B5138" s="149" t="s">
        <v>5317</v>
      </c>
      <c r="C5138" s="150">
        <v>43.169049012707902</v>
      </c>
    </row>
    <row r="5139" spans="2:3" x14ac:dyDescent="0.35">
      <c r="B5139" s="149" t="s">
        <v>5318</v>
      </c>
      <c r="C5139" s="150">
        <v>37.104731308144103</v>
      </c>
    </row>
    <row r="5140" spans="2:3" x14ac:dyDescent="0.35">
      <c r="B5140" s="149" t="s">
        <v>5319</v>
      </c>
      <c r="C5140" s="150">
        <v>33.896381222741603</v>
      </c>
    </row>
    <row r="5141" spans="2:3" x14ac:dyDescent="0.35">
      <c r="B5141" s="149" t="s">
        <v>5320</v>
      </c>
      <c r="C5141" s="150">
        <v>28.741139980338499</v>
      </c>
    </row>
    <row r="5142" spans="2:3" x14ac:dyDescent="0.35">
      <c r="B5142" s="149" t="s">
        <v>5321</v>
      </c>
      <c r="C5142" s="150">
        <v>28.6510671554265</v>
      </c>
    </row>
    <row r="5143" spans="2:3" x14ac:dyDescent="0.35">
      <c r="B5143" s="149" t="s">
        <v>5322</v>
      </c>
      <c r="C5143" s="150">
        <v>35.1108265303358</v>
      </c>
    </row>
    <row r="5144" spans="2:3" x14ac:dyDescent="0.35">
      <c r="B5144" s="149" t="s">
        <v>5323</v>
      </c>
      <c r="C5144" s="150">
        <v>40.344716727174202</v>
      </c>
    </row>
    <row r="5145" spans="2:3" x14ac:dyDescent="0.35">
      <c r="B5145" s="149" t="s">
        <v>5324</v>
      </c>
      <c r="C5145" s="150">
        <v>49.185474337196602</v>
      </c>
    </row>
    <row r="5146" spans="2:3" x14ac:dyDescent="0.35">
      <c r="B5146" s="149" t="s">
        <v>5325</v>
      </c>
      <c r="C5146" s="150">
        <v>55.490251838302001</v>
      </c>
    </row>
    <row r="5147" spans="2:3" x14ac:dyDescent="0.35">
      <c r="B5147" s="149" t="s">
        <v>5326</v>
      </c>
      <c r="C5147" s="150">
        <v>50.859193374527301</v>
      </c>
    </row>
    <row r="5148" spans="2:3" x14ac:dyDescent="0.35">
      <c r="B5148" s="149" t="s">
        <v>5327</v>
      </c>
      <c r="C5148" s="150">
        <v>37.304933928296897</v>
      </c>
    </row>
    <row r="5149" spans="2:3" x14ac:dyDescent="0.35">
      <c r="B5149" s="149" t="s">
        <v>5328</v>
      </c>
      <c r="C5149" s="150">
        <v>32.845909991037601</v>
      </c>
    </row>
    <row r="5150" spans="2:3" x14ac:dyDescent="0.35">
      <c r="B5150" s="149" t="s">
        <v>5329</v>
      </c>
      <c r="C5150" s="150">
        <v>30.503624237169198</v>
      </c>
    </row>
    <row r="5151" spans="2:3" x14ac:dyDescent="0.35">
      <c r="B5151" s="149" t="s">
        <v>5330</v>
      </c>
      <c r="C5151" s="150">
        <v>25.375489053924198</v>
      </c>
    </row>
    <row r="5152" spans="2:3" x14ac:dyDescent="0.35">
      <c r="B5152" s="149" t="s">
        <v>5331</v>
      </c>
      <c r="C5152" s="150">
        <v>29.0183399725314</v>
      </c>
    </row>
    <row r="5153" spans="2:3" x14ac:dyDescent="0.35">
      <c r="B5153" s="149" t="s">
        <v>5332</v>
      </c>
      <c r="C5153" s="150">
        <v>30.623334898477101</v>
      </c>
    </row>
    <row r="5154" spans="2:3" x14ac:dyDescent="0.35">
      <c r="B5154" s="149" t="s">
        <v>5333</v>
      </c>
      <c r="C5154" s="150">
        <v>36.145088249532499</v>
      </c>
    </row>
    <row r="5155" spans="2:3" x14ac:dyDescent="0.35">
      <c r="B5155" s="149" t="s">
        <v>5334</v>
      </c>
      <c r="C5155" s="150">
        <v>48.817373452683398</v>
      </c>
    </row>
    <row r="5156" spans="2:3" x14ac:dyDescent="0.35">
      <c r="B5156" s="149" t="s">
        <v>5335</v>
      </c>
      <c r="C5156" s="150">
        <v>62.971375384207903</v>
      </c>
    </row>
    <row r="5157" spans="2:3" x14ac:dyDescent="0.35">
      <c r="B5157" s="149" t="s">
        <v>5336</v>
      </c>
      <c r="C5157" s="150">
        <v>74.622552429977503</v>
      </c>
    </row>
    <row r="5158" spans="2:3" x14ac:dyDescent="0.35">
      <c r="B5158" s="149" t="s">
        <v>5337</v>
      </c>
      <c r="C5158" s="150">
        <v>87.456758572859599</v>
      </c>
    </row>
    <row r="5159" spans="2:3" x14ac:dyDescent="0.35">
      <c r="B5159" s="149" t="s">
        <v>5338</v>
      </c>
      <c r="C5159" s="150">
        <v>85.576213740550301</v>
      </c>
    </row>
    <row r="5160" spans="2:3" x14ac:dyDescent="0.35">
      <c r="B5160" s="149" t="s">
        <v>5339</v>
      </c>
      <c r="C5160" s="150">
        <v>77.208228616407595</v>
      </c>
    </row>
    <row r="5161" spans="2:3" x14ac:dyDescent="0.35">
      <c r="B5161" s="149" t="s">
        <v>5340</v>
      </c>
      <c r="C5161" s="150">
        <v>68.211491236415597</v>
      </c>
    </row>
    <row r="5162" spans="2:3" x14ac:dyDescent="0.35">
      <c r="B5162" s="149" t="s">
        <v>5341</v>
      </c>
      <c r="C5162" s="150">
        <v>61.949038340385698</v>
      </c>
    </row>
    <row r="5163" spans="2:3" x14ac:dyDescent="0.35">
      <c r="B5163" s="149" t="s">
        <v>5342</v>
      </c>
      <c r="C5163" s="150">
        <v>52.1363965364122</v>
      </c>
    </row>
    <row r="5164" spans="2:3" x14ac:dyDescent="0.35">
      <c r="B5164" s="149" t="s">
        <v>5343</v>
      </c>
      <c r="C5164" s="150">
        <v>44.818417086774403</v>
      </c>
    </row>
    <row r="5165" spans="2:3" x14ac:dyDescent="0.35">
      <c r="B5165" s="149" t="s">
        <v>5344</v>
      </c>
      <c r="C5165" s="150">
        <v>37.3944656538076</v>
      </c>
    </row>
    <row r="5166" spans="2:3" x14ac:dyDescent="0.35">
      <c r="B5166" s="149" t="s">
        <v>5345</v>
      </c>
      <c r="C5166" s="150">
        <v>34.947104098897697</v>
      </c>
    </row>
    <row r="5167" spans="2:3" x14ac:dyDescent="0.35">
      <c r="B5167" s="149" t="s">
        <v>5346</v>
      </c>
      <c r="C5167" s="150">
        <v>41.093024316607703</v>
      </c>
    </row>
    <row r="5168" spans="2:3" x14ac:dyDescent="0.35">
      <c r="B5168" s="149" t="s">
        <v>5347</v>
      </c>
      <c r="C5168" s="150">
        <v>49.978297562606599</v>
      </c>
    </row>
    <row r="5169" spans="2:3" x14ac:dyDescent="0.35">
      <c r="B5169" s="149" t="s">
        <v>5348</v>
      </c>
      <c r="C5169" s="150">
        <v>60.6646397098215</v>
      </c>
    </row>
    <row r="5170" spans="2:3" x14ac:dyDescent="0.35">
      <c r="B5170" s="149" t="s">
        <v>5349</v>
      </c>
      <c r="C5170" s="150">
        <v>63.977682271858399</v>
      </c>
    </row>
    <row r="5171" spans="2:3" x14ac:dyDescent="0.35">
      <c r="B5171" s="149" t="s">
        <v>5350</v>
      </c>
      <c r="C5171" s="150">
        <v>55.877994940715297</v>
      </c>
    </row>
    <row r="5172" spans="2:3" x14ac:dyDescent="0.35">
      <c r="B5172" s="149" t="s">
        <v>5351</v>
      </c>
      <c r="C5172" s="150">
        <v>44.262288321803098</v>
      </c>
    </row>
    <row r="5173" spans="2:3" x14ac:dyDescent="0.35">
      <c r="B5173" s="149" t="s">
        <v>5352</v>
      </c>
      <c r="C5173" s="150">
        <v>34.773672843956902</v>
      </c>
    </row>
    <row r="5174" spans="2:3" x14ac:dyDescent="0.35">
      <c r="B5174" s="149" t="s">
        <v>5353</v>
      </c>
      <c r="C5174" s="150">
        <v>27.239814734173901</v>
      </c>
    </row>
    <row r="5175" spans="2:3" x14ac:dyDescent="0.35">
      <c r="B5175" s="149" t="s">
        <v>5354</v>
      </c>
      <c r="C5175" s="150">
        <v>21.876541527214901</v>
      </c>
    </row>
    <row r="5176" spans="2:3" x14ac:dyDescent="0.35">
      <c r="B5176" s="149" t="s">
        <v>5355</v>
      </c>
      <c r="C5176" s="150">
        <v>22.136683460748099</v>
      </c>
    </row>
    <row r="5177" spans="2:3" x14ac:dyDescent="0.35">
      <c r="B5177" s="149" t="s">
        <v>5356</v>
      </c>
      <c r="C5177" s="150">
        <v>30.5194905618247</v>
      </c>
    </row>
    <row r="5178" spans="2:3" x14ac:dyDescent="0.35">
      <c r="B5178" s="149" t="s">
        <v>5357</v>
      </c>
      <c r="C5178" s="150">
        <v>34.384280580671501</v>
      </c>
    </row>
    <row r="5179" spans="2:3" x14ac:dyDescent="0.35">
      <c r="B5179" s="149" t="s">
        <v>5358</v>
      </c>
      <c r="C5179" s="150">
        <v>44.734564923532801</v>
      </c>
    </row>
    <row r="5180" spans="2:3" x14ac:dyDescent="0.35">
      <c r="B5180" s="149" t="s">
        <v>5359</v>
      </c>
      <c r="C5180" s="150">
        <v>56.548865699905797</v>
      </c>
    </row>
    <row r="5181" spans="2:3" x14ac:dyDescent="0.35">
      <c r="B5181" s="149" t="s">
        <v>5360</v>
      </c>
      <c r="C5181" s="150">
        <v>71.0815265861482</v>
      </c>
    </row>
    <row r="5182" spans="2:3" x14ac:dyDescent="0.35">
      <c r="B5182" s="149" t="s">
        <v>5361</v>
      </c>
      <c r="C5182" s="150">
        <v>75.609873066881605</v>
      </c>
    </row>
    <row r="5183" spans="2:3" x14ac:dyDescent="0.35">
      <c r="B5183" s="149" t="s">
        <v>5362</v>
      </c>
      <c r="C5183" s="150">
        <v>74.440997542607604</v>
      </c>
    </row>
    <row r="5184" spans="2:3" x14ac:dyDescent="0.35">
      <c r="B5184" s="149" t="s">
        <v>5363</v>
      </c>
      <c r="C5184" s="150">
        <v>74.2235957914002</v>
      </c>
    </row>
    <row r="5185" spans="2:3" x14ac:dyDescent="0.35">
      <c r="B5185" s="149" t="s">
        <v>5364</v>
      </c>
      <c r="C5185" s="150">
        <v>64.113959544877602</v>
      </c>
    </row>
    <row r="5186" spans="2:3" x14ac:dyDescent="0.35">
      <c r="B5186" s="149" t="s">
        <v>5365</v>
      </c>
      <c r="C5186" s="150">
        <v>53.400432578548298</v>
      </c>
    </row>
    <row r="5187" spans="2:3" x14ac:dyDescent="0.35">
      <c r="B5187" s="149" t="s">
        <v>5366</v>
      </c>
      <c r="C5187" s="150">
        <v>46.788273834943702</v>
      </c>
    </row>
    <row r="5188" spans="2:3" x14ac:dyDescent="0.35">
      <c r="B5188" s="149" t="s">
        <v>5367</v>
      </c>
      <c r="C5188" s="150">
        <v>45.7777694839112</v>
      </c>
    </row>
    <row r="5189" spans="2:3" x14ac:dyDescent="0.35">
      <c r="B5189" s="149" t="s">
        <v>5368</v>
      </c>
      <c r="C5189" s="150">
        <v>38.914865243772603</v>
      </c>
    </row>
    <row r="5190" spans="2:3" x14ac:dyDescent="0.35">
      <c r="B5190" s="149" t="s">
        <v>5369</v>
      </c>
      <c r="C5190" s="150">
        <v>40.596949616355602</v>
      </c>
    </row>
    <row r="5191" spans="2:3" x14ac:dyDescent="0.35">
      <c r="B5191" s="149" t="s">
        <v>5370</v>
      </c>
      <c r="C5191" s="150">
        <v>43.6188507587526</v>
      </c>
    </row>
    <row r="5192" spans="2:3" x14ac:dyDescent="0.35">
      <c r="B5192" s="149" t="s">
        <v>5371</v>
      </c>
      <c r="C5192" s="150">
        <v>55.554336393776303</v>
      </c>
    </row>
    <row r="5193" spans="2:3" x14ac:dyDescent="0.35">
      <c r="B5193" s="149" t="s">
        <v>5372</v>
      </c>
      <c r="C5193" s="150">
        <v>66.810301733192702</v>
      </c>
    </row>
    <row r="5194" spans="2:3" x14ac:dyDescent="0.35">
      <c r="B5194" s="149" t="s">
        <v>5373</v>
      </c>
      <c r="C5194" s="150">
        <v>63.201121138659502</v>
      </c>
    </row>
    <row r="5195" spans="2:3" x14ac:dyDescent="0.35">
      <c r="B5195" s="149" t="s">
        <v>5374</v>
      </c>
      <c r="C5195" s="150">
        <v>53.170046946290697</v>
      </c>
    </row>
    <row r="5196" spans="2:3" x14ac:dyDescent="0.35">
      <c r="B5196" s="149" t="s">
        <v>5375</v>
      </c>
      <c r="C5196" s="150">
        <v>41.759822584949198</v>
      </c>
    </row>
    <row r="5197" spans="2:3" x14ac:dyDescent="0.35">
      <c r="B5197" s="149" t="s">
        <v>5376</v>
      </c>
      <c r="C5197" s="150">
        <v>36.347280259697499</v>
      </c>
    </row>
    <row r="5198" spans="2:3" x14ac:dyDescent="0.35">
      <c r="B5198" s="149" t="s">
        <v>5377</v>
      </c>
      <c r="C5198" s="150">
        <v>31.974190371804301</v>
      </c>
    </row>
    <row r="5199" spans="2:3" x14ac:dyDescent="0.35">
      <c r="B5199" s="149" t="s">
        <v>5378</v>
      </c>
      <c r="C5199" s="150">
        <v>28.1809618726152</v>
      </c>
    </row>
    <row r="5200" spans="2:3" x14ac:dyDescent="0.35">
      <c r="B5200" s="149" t="s">
        <v>5379</v>
      </c>
      <c r="C5200" s="150">
        <v>27.155082263600899</v>
      </c>
    </row>
    <row r="5201" spans="2:3" x14ac:dyDescent="0.35">
      <c r="B5201" s="149" t="s">
        <v>5380</v>
      </c>
      <c r="C5201" s="150">
        <v>30.721342911034402</v>
      </c>
    </row>
    <row r="5202" spans="2:3" x14ac:dyDescent="0.35">
      <c r="B5202" s="149" t="s">
        <v>5381</v>
      </c>
      <c r="C5202" s="150">
        <v>33.575407093408003</v>
      </c>
    </row>
    <row r="5203" spans="2:3" x14ac:dyDescent="0.35">
      <c r="B5203" s="149" t="s">
        <v>5382</v>
      </c>
      <c r="C5203" s="150">
        <v>39.486373837298899</v>
      </c>
    </row>
    <row r="5204" spans="2:3" x14ac:dyDescent="0.35">
      <c r="B5204" s="149" t="s">
        <v>5383</v>
      </c>
      <c r="C5204" s="150">
        <v>58.1995338938288</v>
      </c>
    </row>
    <row r="5205" spans="2:3" x14ac:dyDescent="0.35">
      <c r="B5205" s="149" t="s">
        <v>5384</v>
      </c>
      <c r="C5205" s="150">
        <v>69.468751649594694</v>
      </c>
    </row>
    <row r="5206" spans="2:3" x14ac:dyDescent="0.35">
      <c r="B5206" s="149" t="s">
        <v>5385</v>
      </c>
      <c r="C5206" s="150">
        <v>73.445027571485397</v>
      </c>
    </row>
    <row r="5207" spans="2:3" x14ac:dyDescent="0.35">
      <c r="B5207" s="149" t="s">
        <v>5386</v>
      </c>
      <c r="C5207" s="150">
        <v>74.605561311277398</v>
      </c>
    </row>
    <row r="5208" spans="2:3" x14ac:dyDescent="0.35">
      <c r="B5208" s="149" t="s">
        <v>5387</v>
      </c>
      <c r="C5208" s="150">
        <v>72.700731355939894</v>
      </c>
    </row>
    <row r="5209" spans="2:3" x14ac:dyDescent="0.35">
      <c r="B5209" s="149" t="s">
        <v>5388</v>
      </c>
      <c r="C5209" s="150">
        <v>63.228402315202899</v>
      </c>
    </row>
    <row r="5210" spans="2:3" x14ac:dyDescent="0.35">
      <c r="B5210" s="149" t="s">
        <v>5389</v>
      </c>
      <c r="C5210" s="150">
        <v>55.3577273306677</v>
      </c>
    </row>
    <row r="5211" spans="2:3" x14ac:dyDescent="0.35">
      <c r="B5211" s="149" t="s">
        <v>5390</v>
      </c>
      <c r="C5211" s="150">
        <v>48.402979949808397</v>
      </c>
    </row>
    <row r="5212" spans="2:3" x14ac:dyDescent="0.35">
      <c r="B5212" s="149" t="s">
        <v>5391</v>
      </c>
      <c r="C5212" s="150">
        <v>43.401331469067102</v>
      </c>
    </row>
    <row r="5213" spans="2:3" x14ac:dyDescent="0.35">
      <c r="B5213" s="149" t="s">
        <v>5392</v>
      </c>
      <c r="C5213" s="150">
        <v>40.299503741467802</v>
      </c>
    </row>
    <row r="5214" spans="2:3" x14ac:dyDescent="0.35">
      <c r="B5214" s="149" t="s">
        <v>5393</v>
      </c>
      <c r="C5214" s="150">
        <v>37.302499685154601</v>
      </c>
    </row>
    <row r="5215" spans="2:3" x14ac:dyDescent="0.35">
      <c r="B5215" s="149" t="s">
        <v>5394</v>
      </c>
      <c r="C5215" s="150">
        <v>41.147189380751698</v>
      </c>
    </row>
    <row r="5216" spans="2:3" x14ac:dyDescent="0.35">
      <c r="B5216" s="149" t="s">
        <v>5395</v>
      </c>
      <c r="C5216" s="150">
        <v>47.637160731487597</v>
      </c>
    </row>
    <row r="5217" spans="2:3" x14ac:dyDescent="0.35">
      <c r="B5217" s="149" t="s">
        <v>5396</v>
      </c>
      <c r="C5217" s="150">
        <v>56.788873652688103</v>
      </c>
    </row>
    <row r="5218" spans="2:3" x14ac:dyDescent="0.35">
      <c r="B5218" s="149" t="s">
        <v>5397</v>
      </c>
      <c r="C5218" s="150">
        <v>63.315784865557703</v>
      </c>
    </row>
    <row r="5219" spans="2:3" x14ac:dyDescent="0.35">
      <c r="B5219" s="149" t="s">
        <v>5398</v>
      </c>
      <c r="C5219" s="150">
        <v>54.785103898946801</v>
      </c>
    </row>
    <row r="5220" spans="2:3" x14ac:dyDescent="0.35">
      <c r="B5220" s="149" t="s">
        <v>5399</v>
      </c>
      <c r="C5220" s="150">
        <v>42.123900815200003</v>
      </c>
    </row>
    <row r="5221" spans="2:3" x14ac:dyDescent="0.35">
      <c r="B5221" s="149" t="s">
        <v>5400</v>
      </c>
      <c r="C5221" s="150">
        <v>36.481068329727698</v>
      </c>
    </row>
    <row r="5222" spans="2:3" x14ac:dyDescent="0.35">
      <c r="B5222" s="149" t="s">
        <v>5401</v>
      </c>
      <c r="C5222" s="150">
        <v>35.0430057572528</v>
      </c>
    </row>
    <row r="5223" spans="2:3" x14ac:dyDescent="0.35">
      <c r="B5223" s="149" t="s">
        <v>5402</v>
      </c>
      <c r="C5223" s="150">
        <v>28.384541579970001</v>
      </c>
    </row>
    <row r="5224" spans="2:3" x14ac:dyDescent="0.35">
      <c r="B5224" s="149" t="s">
        <v>5403</v>
      </c>
      <c r="C5224" s="150">
        <v>28.876921699893501</v>
      </c>
    </row>
    <row r="5225" spans="2:3" x14ac:dyDescent="0.35">
      <c r="B5225" s="149" t="s">
        <v>5404</v>
      </c>
      <c r="C5225" s="150">
        <v>32.898416790474897</v>
      </c>
    </row>
    <row r="5226" spans="2:3" x14ac:dyDescent="0.35">
      <c r="B5226" s="149" t="s">
        <v>5405</v>
      </c>
      <c r="C5226" s="150">
        <v>34.219246001063297</v>
      </c>
    </row>
    <row r="5227" spans="2:3" x14ac:dyDescent="0.35">
      <c r="B5227" s="149" t="s">
        <v>5406</v>
      </c>
      <c r="C5227" s="150">
        <v>45.708897021690497</v>
      </c>
    </row>
    <row r="5228" spans="2:3" x14ac:dyDescent="0.35">
      <c r="B5228" s="149" t="s">
        <v>5407</v>
      </c>
      <c r="C5228" s="150">
        <v>61.747984039261603</v>
      </c>
    </row>
    <row r="5229" spans="2:3" x14ac:dyDescent="0.35">
      <c r="B5229" s="149" t="s">
        <v>5408</v>
      </c>
      <c r="C5229" s="150">
        <v>72.504926548097998</v>
      </c>
    </row>
    <row r="5230" spans="2:3" x14ac:dyDescent="0.35">
      <c r="B5230" s="149" t="s">
        <v>5409</v>
      </c>
      <c r="C5230" s="150">
        <v>80.746713565202398</v>
      </c>
    </row>
    <row r="5231" spans="2:3" x14ac:dyDescent="0.35">
      <c r="B5231" s="149" t="s">
        <v>5410</v>
      </c>
      <c r="C5231" s="150">
        <v>80.092215353164605</v>
      </c>
    </row>
    <row r="5232" spans="2:3" x14ac:dyDescent="0.35">
      <c r="B5232" s="149" t="s">
        <v>5411</v>
      </c>
      <c r="C5232" s="150">
        <v>75.526321472893102</v>
      </c>
    </row>
    <row r="5233" spans="2:3" x14ac:dyDescent="0.35">
      <c r="B5233" s="149" t="s">
        <v>5412</v>
      </c>
      <c r="C5233" s="150">
        <v>65.177366289566606</v>
      </c>
    </row>
    <row r="5234" spans="2:3" x14ac:dyDescent="0.35">
      <c r="B5234" s="149" t="s">
        <v>5413</v>
      </c>
      <c r="C5234" s="150">
        <v>56.073322968217198</v>
      </c>
    </row>
    <row r="5235" spans="2:3" x14ac:dyDescent="0.35">
      <c r="B5235" s="149" t="s">
        <v>5414</v>
      </c>
      <c r="C5235" s="150">
        <v>48.602305145443999</v>
      </c>
    </row>
    <row r="5236" spans="2:3" x14ac:dyDescent="0.35">
      <c r="B5236" s="149" t="s">
        <v>5415</v>
      </c>
      <c r="C5236" s="150">
        <v>47.203827491973698</v>
      </c>
    </row>
    <row r="5237" spans="2:3" x14ac:dyDescent="0.35">
      <c r="B5237" s="149" t="s">
        <v>5416</v>
      </c>
      <c r="C5237" s="150">
        <v>40.249621598502898</v>
      </c>
    </row>
    <row r="5238" spans="2:3" x14ac:dyDescent="0.35">
      <c r="B5238" s="149" t="s">
        <v>5417</v>
      </c>
      <c r="C5238" s="150">
        <v>36.2046040503513</v>
      </c>
    </row>
    <row r="5239" spans="2:3" x14ac:dyDescent="0.35">
      <c r="B5239" s="149" t="s">
        <v>5418</v>
      </c>
      <c r="C5239" s="150">
        <v>38.050471135158098</v>
      </c>
    </row>
    <row r="5240" spans="2:3" x14ac:dyDescent="0.35">
      <c r="B5240" s="149" t="s">
        <v>5419</v>
      </c>
      <c r="C5240" s="150">
        <v>45.1176814280957</v>
      </c>
    </row>
    <row r="5241" spans="2:3" x14ac:dyDescent="0.35">
      <c r="B5241" s="149" t="s">
        <v>5420</v>
      </c>
      <c r="C5241" s="150">
        <v>55.285377616303201</v>
      </c>
    </row>
    <row r="5242" spans="2:3" x14ac:dyDescent="0.35">
      <c r="B5242" s="149" t="s">
        <v>5421</v>
      </c>
      <c r="C5242" s="150">
        <v>55.580086659969901</v>
      </c>
    </row>
    <row r="5243" spans="2:3" x14ac:dyDescent="0.35">
      <c r="B5243" s="149" t="s">
        <v>5422</v>
      </c>
      <c r="C5243" s="150">
        <v>48.223781031561501</v>
      </c>
    </row>
    <row r="5244" spans="2:3" x14ac:dyDescent="0.35">
      <c r="B5244" s="149" t="s">
        <v>5423</v>
      </c>
      <c r="C5244" s="150">
        <v>39.205678237261402</v>
      </c>
    </row>
    <row r="5245" spans="2:3" x14ac:dyDescent="0.35">
      <c r="B5245" s="149" t="s">
        <v>5424</v>
      </c>
      <c r="C5245" s="150">
        <v>35.7446446507617</v>
      </c>
    </row>
    <row r="5246" spans="2:3" x14ac:dyDescent="0.35">
      <c r="B5246" s="149" t="s">
        <v>5425</v>
      </c>
      <c r="C5246" s="150">
        <v>34.786397290027701</v>
      </c>
    </row>
    <row r="5247" spans="2:3" x14ac:dyDescent="0.35">
      <c r="B5247" s="149" t="s">
        <v>5426</v>
      </c>
      <c r="C5247" s="150">
        <v>31.250902942744599</v>
      </c>
    </row>
    <row r="5248" spans="2:3" x14ac:dyDescent="0.35">
      <c r="B5248" s="149" t="s">
        <v>5427</v>
      </c>
      <c r="C5248" s="150">
        <v>29.809704479360501</v>
      </c>
    </row>
    <row r="5249" spans="2:3" x14ac:dyDescent="0.35">
      <c r="B5249" s="149" t="s">
        <v>5428</v>
      </c>
      <c r="C5249" s="150">
        <v>30.8410208109565</v>
      </c>
    </row>
    <row r="5250" spans="2:3" x14ac:dyDescent="0.35">
      <c r="B5250" s="149" t="s">
        <v>5429</v>
      </c>
      <c r="C5250" s="150">
        <v>33.109290435003103</v>
      </c>
    </row>
    <row r="5251" spans="2:3" x14ac:dyDescent="0.35">
      <c r="B5251" s="149" t="s">
        <v>5430</v>
      </c>
      <c r="C5251" s="150">
        <v>38.249170613929003</v>
      </c>
    </row>
    <row r="5252" spans="2:3" x14ac:dyDescent="0.35">
      <c r="B5252" s="149" t="s">
        <v>5431</v>
      </c>
      <c r="C5252" s="150">
        <v>50.003532393273197</v>
      </c>
    </row>
    <row r="5253" spans="2:3" x14ac:dyDescent="0.35">
      <c r="B5253" s="149" t="s">
        <v>5432</v>
      </c>
      <c r="C5253" s="150">
        <v>68.230761148555501</v>
      </c>
    </row>
    <row r="5254" spans="2:3" x14ac:dyDescent="0.35">
      <c r="B5254" s="149" t="s">
        <v>5433</v>
      </c>
      <c r="C5254" s="150">
        <v>78.246097457465297</v>
      </c>
    </row>
    <row r="5255" spans="2:3" x14ac:dyDescent="0.35">
      <c r="B5255" s="149" t="s">
        <v>5434</v>
      </c>
      <c r="C5255" s="150">
        <v>81.876894101086407</v>
      </c>
    </row>
    <row r="5256" spans="2:3" x14ac:dyDescent="0.35">
      <c r="B5256" s="149" t="s">
        <v>5435</v>
      </c>
      <c r="C5256" s="150">
        <v>78.661861084172799</v>
      </c>
    </row>
    <row r="5257" spans="2:3" x14ac:dyDescent="0.35">
      <c r="B5257" s="149" t="s">
        <v>5436</v>
      </c>
      <c r="C5257" s="150">
        <v>70.781636203944501</v>
      </c>
    </row>
    <row r="5258" spans="2:3" x14ac:dyDescent="0.35">
      <c r="B5258" s="149" t="s">
        <v>5437</v>
      </c>
      <c r="C5258" s="150">
        <v>61.173504302471798</v>
      </c>
    </row>
    <row r="5259" spans="2:3" x14ac:dyDescent="0.35">
      <c r="B5259" s="149" t="s">
        <v>5438</v>
      </c>
      <c r="C5259" s="150">
        <v>47.6957663515212</v>
      </c>
    </row>
    <row r="5260" spans="2:3" x14ac:dyDescent="0.35">
      <c r="B5260" s="149" t="s">
        <v>5439</v>
      </c>
      <c r="C5260" s="150">
        <v>43.6938917729438</v>
      </c>
    </row>
    <row r="5261" spans="2:3" x14ac:dyDescent="0.35">
      <c r="B5261" s="149" t="s">
        <v>5440</v>
      </c>
      <c r="C5261" s="150">
        <v>38.291856691413102</v>
      </c>
    </row>
    <row r="5262" spans="2:3" x14ac:dyDescent="0.35">
      <c r="B5262" s="149" t="s">
        <v>5441</v>
      </c>
      <c r="C5262" s="150">
        <v>34.267221244670203</v>
      </c>
    </row>
    <row r="5263" spans="2:3" x14ac:dyDescent="0.35">
      <c r="B5263" s="149" t="s">
        <v>5442</v>
      </c>
      <c r="C5263" s="150">
        <v>35.871862450335897</v>
      </c>
    </row>
    <row r="5264" spans="2:3" x14ac:dyDescent="0.35">
      <c r="B5264" s="149" t="s">
        <v>5443</v>
      </c>
      <c r="C5264" s="150">
        <v>38.303971347049497</v>
      </c>
    </row>
    <row r="5265" spans="2:3" x14ac:dyDescent="0.35">
      <c r="B5265" s="149" t="s">
        <v>5444</v>
      </c>
      <c r="C5265" s="150">
        <v>39.105374172940202</v>
      </c>
    </row>
    <row r="5266" spans="2:3" x14ac:dyDescent="0.35">
      <c r="B5266" s="149" t="s">
        <v>5445</v>
      </c>
      <c r="C5266" s="150">
        <v>42.834852555085703</v>
      </c>
    </row>
    <row r="5267" spans="2:3" x14ac:dyDescent="0.35">
      <c r="B5267" s="149" t="s">
        <v>5446</v>
      </c>
      <c r="C5267" s="150">
        <v>34.4988681448704</v>
      </c>
    </row>
    <row r="5268" spans="2:3" x14ac:dyDescent="0.35">
      <c r="B5268" s="149" t="s">
        <v>5447</v>
      </c>
      <c r="C5268" s="150">
        <v>29.231929829224999</v>
      </c>
    </row>
    <row r="5269" spans="2:3" x14ac:dyDescent="0.35">
      <c r="B5269" s="149" t="s">
        <v>5448</v>
      </c>
      <c r="C5269" s="150">
        <v>19.718254046835099</v>
      </c>
    </row>
    <row r="5270" spans="2:3" x14ac:dyDescent="0.35">
      <c r="B5270" s="149" t="s">
        <v>5449</v>
      </c>
      <c r="C5270" s="150">
        <v>15.872768659201</v>
      </c>
    </row>
    <row r="5271" spans="2:3" x14ac:dyDescent="0.35">
      <c r="B5271" s="149" t="s">
        <v>5450</v>
      </c>
      <c r="C5271" s="150">
        <v>12.6770693466135</v>
      </c>
    </row>
    <row r="5272" spans="2:3" x14ac:dyDescent="0.35">
      <c r="B5272" s="149" t="s">
        <v>5451</v>
      </c>
      <c r="C5272" s="150">
        <v>11.5338863874639</v>
      </c>
    </row>
    <row r="5273" spans="2:3" x14ac:dyDescent="0.35">
      <c r="B5273" s="149" t="s">
        <v>5452</v>
      </c>
      <c r="C5273" s="150">
        <v>13.007836156566601</v>
      </c>
    </row>
    <row r="5274" spans="2:3" x14ac:dyDescent="0.35">
      <c r="B5274" s="149" t="s">
        <v>5453</v>
      </c>
      <c r="C5274" s="150">
        <v>16.897374837424099</v>
      </c>
    </row>
    <row r="5275" spans="2:3" x14ac:dyDescent="0.35">
      <c r="B5275" s="149" t="s">
        <v>5454</v>
      </c>
      <c r="C5275" s="150">
        <v>29.349038167044199</v>
      </c>
    </row>
    <row r="5276" spans="2:3" x14ac:dyDescent="0.35">
      <c r="B5276" s="149" t="s">
        <v>5455</v>
      </c>
      <c r="C5276" s="150">
        <v>43.557326563950902</v>
      </c>
    </row>
    <row r="5277" spans="2:3" x14ac:dyDescent="0.35">
      <c r="B5277" s="149" t="s">
        <v>5456</v>
      </c>
      <c r="C5277" s="150">
        <v>59.807485101766702</v>
      </c>
    </row>
    <row r="5278" spans="2:3" x14ac:dyDescent="0.35">
      <c r="B5278" s="149" t="s">
        <v>5457</v>
      </c>
      <c r="C5278" s="150">
        <v>62.714268232963398</v>
      </c>
    </row>
    <row r="5279" spans="2:3" x14ac:dyDescent="0.35">
      <c r="B5279" s="149" t="s">
        <v>5458</v>
      </c>
      <c r="C5279" s="150">
        <v>62.444808922746397</v>
      </c>
    </row>
    <row r="5280" spans="2:3" x14ac:dyDescent="0.35">
      <c r="B5280" s="149" t="s">
        <v>5459</v>
      </c>
      <c r="C5280" s="150">
        <v>64.343505860678903</v>
      </c>
    </row>
    <row r="5281" spans="2:3" x14ac:dyDescent="0.35">
      <c r="B5281" s="149" t="s">
        <v>5460</v>
      </c>
      <c r="C5281" s="150">
        <v>58.082064450513201</v>
      </c>
    </row>
    <row r="5282" spans="2:3" x14ac:dyDescent="0.35">
      <c r="B5282" s="149" t="s">
        <v>5461</v>
      </c>
      <c r="C5282" s="150">
        <v>45.1310766816541</v>
      </c>
    </row>
    <row r="5283" spans="2:3" x14ac:dyDescent="0.35">
      <c r="B5283" s="149" t="s">
        <v>5462</v>
      </c>
      <c r="C5283" s="150">
        <v>39.003748447303302</v>
      </c>
    </row>
    <row r="5284" spans="2:3" x14ac:dyDescent="0.35">
      <c r="B5284" s="149" t="s">
        <v>5463</v>
      </c>
      <c r="C5284" s="150">
        <v>35.766901803163698</v>
      </c>
    </row>
    <row r="5285" spans="2:3" x14ac:dyDescent="0.35">
      <c r="B5285" s="149" t="s">
        <v>5464</v>
      </c>
      <c r="C5285" s="150">
        <v>30.669611067054401</v>
      </c>
    </row>
    <row r="5286" spans="2:3" x14ac:dyDescent="0.35">
      <c r="B5286" s="149" t="s">
        <v>5465</v>
      </c>
      <c r="C5286" s="150">
        <v>27.182410602554299</v>
      </c>
    </row>
    <row r="5287" spans="2:3" x14ac:dyDescent="0.35">
      <c r="B5287" s="149" t="s">
        <v>5466</v>
      </c>
      <c r="C5287" s="150">
        <v>28.091800022387599</v>
      </c>
    </row>
    <row r="5288" spans="2:3" x14ac:dyDescent="0.35">
      <c r="B5288" s="149" t="s">
        <v>5467</v>
      </c>
      <c r="C5288" s="150">
        <v>28.362805315628702</v>
      </c>
    </row>
    <row r="5289" spans="2:3" x14ac:dyDescent="0.35">
      <c r="B5289" s="149" t="s">
        <v>5468</v>
      </c>
      <c r="C5289" s="150">
        <v>29.923984204099501</v>
      </c>
    </row>
    <row r="5290" spans="2:3" x14ac:dyDescent="0.35">
      <c r="B5290" s="149" t="s">
        <v>5469</v>
      </c>
      <c r="C5290" s="150">
        <v>30.051516106801198</v>
      </c>
    </row>
    <row r="5291" spans="2:3" x14ac:dyDescent="0.35">
      <c r="B5291" s="149" t="s">
        <v>5470</v>
      </c>
      <c r="C5291" s="150">
        <v>20.947477325299001</v>
      </c>
    </row>
    <row r="5292" spans="2:3" x14ac:dyDescent="0.35">
      <c r="B5292" s="149" t="s">
        <v>5471</v>
      </c>
      <c r="C5292" s="150">
        <v>14.598055180845501</v>
      </c>
    </row>
    <row r="5293" spans="2:3" x14ac:dyDescent="0.35">
      <c r="B5293" s="149" t="s">
        <v>5472</v>
      </c>
      <c r="C5293" s="150">
        <v>11.502870394536499</v>
      </c>
    </row>
    <row r="5294" spans="2:3" x14ac:dyDescent="0.35">
      <c r="B5294" s="149" t="s">
        <v>5473</v>
      </c>
      <c r="C5294" s="150">
        <v>10.1348008928271</v>
      </c>
    </row>
    <row r="5295" spans="2:3" x14ac:dyDescent="0.35">
      <c r="B5295" s="149" t="s">
        <v>5474</v>
      </c>
      <c r="C5295" s="150">
        <v>5.7679201449186204</v>
      </c>
    </row>
    <row r="5296" spans="2:3" x14ac:dyDescent="0.35">
      <c r="B5296" s="149" t="s">
        <v>5475</v>
      </c>
      <c r="C5296" s="150">
        <v>3.7161781988963698</v>
      </c>
    </row>
    <row r="5297" spans="2:3" x14ac:dyDescent="0.35">
      <c r="B5297" s="149" t="s">
        <v>5476</v>
      </c>
      <c r="C5297" s="150">
        <v>4.93461509885626</v>
      </c>
    </row>
    <row r="5298" spans="2:3" x14ac:dyDescent="0.35">
      <c r="B5298" s="149" t="s">
        <v>5477</v>
      </c>
      <c r="C5298" s="150">
        <v>9.6348178651897598</v>
      </c>
    </row>
    <row r="5299" spans="2:3" x14ac:dyDescent="0.35">
      <c r="B5299" s="149" t="s">
        <v>5478</v>
      </c>
      <c r="C5299" s="150">
        <v>16.353792682244698</v>
      </c>
    </row>
    <row r="5300" spans="2:3" x14ac:dyDescent="0.35">
      <c r="B5300" s="149" t="s">
        <v>5479</v>
      </c>
      <c r="C5300" s="150">
        <v>32.810118115809402</v>
      </c>
    </row>
    <row r="5301" spans="2:3" x14ac:dyDescent="0.35">
      <c r="B5301" s="149" t="s">
        <v>5480</v>
      </c>
      <c r="C5301" s="150">
        <v>54.396341874242303</v>
      </c>
    </row>
    <row r="5302" spans="2:3" x14ac:dyDescent="0.35">
      <c r="B5302" s="149" t="s">
        <v>5481</v>
      </c>
      <c r="C5302" s="150">
        <v>65.9948611958051</v>
      </c>
    </row>
    <row r="5303" spans="2:3" x14ac:dyDescent="0.35">
      <c r="B5303" s="149" t="s">
        <v>5482</v>
      </c>
      <c r="C5303" s="150">
        <v>70.078055921510696</v>
      </c>
    </row>
    <row r="5304" spans="2:3" x14ac:dyDescent="0.35">
      <c r="B5304" s="149" t="s">
        <v>5483</v>
      </c>
      <c r="C5304" s="150">
        <v>70.520432209007296</v>
      </c>
    </row>
    <row r="5305" spans="2:3" x14ac:dyDescent="0.35">
      <c r="B5305" s="149" t="s">
        <v>5484</v>
      </c>
      <c r="C5305" s="150">
        <v>62.138108058703402</v>
      </c>
    </row>
    <row r="5306" spans="2:3" x14ac:dyDescent="0.35">
      <c r="B5306" s="149" t="s">
        <v>5485</v>
      </c>
      <c r="C5306" s="150">
        <v>43.169049012707902</v>
      </c>
    </row>
    <row r="5307" spans="2:3" x14ac:dyDescent="0.35">
      <c r="B5307" s="149" t="s">
        <v>5486</v>
      </c>
      <c r="C5307" s="150">
        <v>37.104731308144103</v>
      </c>
    </row>
    <row r="5308" spans="2:3" x14ac:dyDescent="0.35">
      <c r="B5308" s="149" t="s">
        <v>5487</v>
      </c>
      <c r="C5308" s="150">
        <v>33.896381222741603</v>
      </c>
    </row>
    <row r="5309" spans="2:3" x14ac:dyDescent="0.35">
      <c r="B5309" s="149" t="s">
        <v>5488</v>
      </c>
      <c r="C5309" s="150">
        <v>28.741139980338499</v>
      </c>
    </row>
    <row r="5310" spans="2:3" x14ac:dyDescent="0.35">
      <c r="B5310" s="149" t="s">
        <v>5489</v>
      </c>
      <c r="C5310" s="150">
        <v>28.6510671554265</v>
      </c>
    </row>
    <row r="5311" spans="2:3" x14ac:dyDescent="0.35">
      <c r="B5311" s="149" t="s">
        <v>5490</v>
      </c>
      <c r="C5311" s="150">
        <v>35.1108265303358</v>
      </c>
    </row>
    <row r="5312" spans="2:3" x14ac:dyDescent="0.35">
      <c r="B5312" s="149" t="s">
        <v>5491</v>
      </c>
      <c r="C5312" s="150">
        <v>40.344716727174202</v>
      </c>
    </row>
    <row r="5313" spans="2:3" x14ac:dyDescent="0.35">
      <c r="B5313" s="149" t="s">
        <v>5492</v>
      </c>
      <c r="C5313" s="150">
        <v>49.185474337196602</v>
      </c>
    </row>
    <row r="5314" spans="2:3" x14ac:dyDescent="0.35">
      <c r="B5314" s="149" t="s">
        <v>5493</v>
      </c>
      <c r="C5314" s="150">
        <v>55.490251838302001</v>
      </c>
    </row>
    <row r="5315" spans="2:3" x14ac:dyDescent="0.35">
      <c r="B5315" s="149" t="s">
        <v>5494</v>
      </c>
      <c r="C5315" s="150">
        <v>50.859193374527301</v>
      </c>
    </row>
    <row r="5316" spans="2:3" x14ac:dyDescent="0.35">
      <c r="B5316" s="149" t="s">
        <v>5495</v>
      </c>
      <c r="C5316" s="150">
        <v>37.304933928296897</v>
      </c>
    </row>
    <row r="5317" spans="2:3" x14ac:dyDescent="0.35">
      <c r="B5317" s="149" t="s">
        <v>5496</v>
      </c>
      <c r="C5317" s="150">
        <v>32.845909991037601</v>
      </c>
    </row>
    <row r="5318" spans="2:3" x14ac:dyDescent="0.35">
      <c r="B5318" s="149" t="s">
        <v>5497</v>
      </c>
      <c r="C5318" s="150">
        <v>30.503624237169198</v>
      </c>
    </row>
    <row r="5319" spans="2:3" x14ac:dyDescent="0.35">
      <c r="B5319" s="149" t="s">
        <v>5498</v>
      </c>
      <c r="C5319" s="150">
        <v>25.375489053924198</v>
      </c>
    </row>
    <row r="5320" spans="2:3" x14ac:dyDescent="0.35">
      <c r="B5320" s="149" t="s">
        <v>5499</v>
      </c>
      <c r="C5320" s="150">
        <v>29.0183399725314</v>
      </c>
    </row>
    <row r="5321" spans="2:3" x14ac:dyDescent="0.35">
      <c r="B5321" s="149" t="s">
        <v>5500</v>
      </c>
      <c r="C5321" s="150">
        <v>30.623334898477101</v>
      </c>
    </row>
    <row r="5322" spans="2:3" x14ac:dyDescent="0.35">
      <c r="B5322" s="149" t="s">
        <v>5501</v>
      </c>
      <c r="C5322" s="150">
        <v>36.145088249532499</v>
      </c>
    </row>
    <row r="5323" spans="2:3" x14ac:dyDescent="0.35">
      <c r="B5323" s="149" t="s">
        <v>5502</v>
      </c>
      <c r="C5323" s="150">
        <v>48.817373452683398</v>
      </c>
    </row>
    <row r="5324" spans="2:3" x14ac:dyDescent="0.35">
      <c r="B5324" s="149" t="s">
        <v>5503</v>
      </c>
      <c r="C5324" s="150">
        <v>62.971375384207903</v>
      </c>
    </row>
    <row r="5325" spans="2:3" x14ac:dyDescent="0.35">
      <c r="B5325" s="149" t="s">
        <v>5504</v>
      </c>
      <c r="C5325" s="150">
        <v>74.622552429977503</v>
      </c>
    </row>
    <row r="5326" spans="2:3" x14ac:dyDescent="0.35">
      <c r="B5326" s="149" t="s">
        <v>5505</v>
      </c>
      <c r="C5326" s="150">
        <v>87.456758572859599</v>
      </c>
    </row>
    <row r="5327" spans="2:3" x14ac:dyDescent="0.35">
      <c r="B5327" s="149" t="s">
        <v>5506</v>
      </c>
      <c r="C5327" s="150">
        <v>85.576213740550301</v>
      </c>
    </row>
    <row r="5328" spans="2:3" x14ac:dyDescent="0.35">
      <c r="B5328" s="149" t="s">
        <v>5507</v>
      </c>
      <c r="C5328" s="150">
        <v>77.208228616407595</v>
      </c>
    </row>
    <row r="5329" spans="2:3" x14ac:dyDescent="0.35">
      <c r="B5329" s="149" t="s">
        <v>5508</v>
      </c>
      <c r="C5329" s="150">
        <v>68.211491236415597</v>
      </c>
    </row>
    <row r="5330" spans="2:3" x14ac:dyDescent="0.35">
      <c r="B5330" s="149" t="s">
        <v>5509</v>
      </c>
      <c r="C5330" s="150">
        <v>61.949038340385698</v>
      </c>
    </row>
    <row r="5331" spans="2:3" x14ac:dyDescent="0.35">
      <c r="B5331" s="149" t="s">
        <v>5510</v>
      </c>
      <c r="C5331" s="150">
        <v>52.1363965364122</v>
      </c>
    </row>
    <row r="5332" spans="2:3" x14ac:dyDescent="0.35">
      <c r="B5332" s="149" t="s">
        <v>5511</v>
      </c>
      <c r="C5332" s="150">
        <v>44.818417086774403</v>
      </c>
    </row>
    <row r="5333" spans="2:3" x14ac:dyDescent="0.35">
      <c r="B5333" s="149" t="s">
        <v>5512</v>
      </c>
      <c r="C5333" s="150">
        <v>37.3944656538076</v>
      </c>
    </row>
    <row r="5334" spans="2:3" x14ac:dyDescent="0.35">
      <c r="B5334" s="149" t="s">
        <v>5513</v>
      </c>
      <c r="C5334" s="150">
        <v>34.947104098897697</v>
      </c>
    </row>
    <row r="5335" spans="2:3" x14ac:dyDescent="0.35">
      <c r="B5335" s="149" t="s">
        <v>5514</v>
      </c>
      <c r="C5335" s="150">
        <v>41.093024316607703</v>
      </c>
    </row>
    <row r="5336" spans="2:3" x14ac:dyDescent="0.35">
      <c r="B5336" s="149" t="s">
        <v>5515</v>
      </c>
      <c r="C5336" s="150">
        <v>49.978297562606599</v>
      </c>
    </row>
    <row r="5337" spans="2:3" x14ac:dyDescent="0.35">
      <c r="B5337" s="149" t="s">
        <v>5516</v>
      </c>
      <c r="C5337" s="150">
        <v>60.6646397098215</v>
      </c>
    </row>
    <row r="5338" spans="2:3" x14ac:dyDescent="0.35">
      <c r="B5338" s="149" t="s">
        <v>5517</v>
      </c>
      <c r="C5338" s="150">
        <v>63.977682271858399</v>
      </c>
    </row>
    <row r="5339" spans="2:3" x14ac:dyDescent="0.35">
      <c r="B5339" s="149" t="s">
        <v>5518</v>
      </c>
      <c r="C5339" s="150">
        <v>55.877994940715297</v>
      </c>
    </row>
    <row r="5340" spans="2:3" x14ac:dyDescent="0.35">
      <c r="B5340" s="149" t="s">
        <v>5519</v>
      </c>
      <c r="C5340" s="150">
        <v>44.262288321803098</v>
      </c>
    </row>
    <row r="5341" spans="2:3" x14ac:dyDescent="0.35">
      <c r="B5341" s="149" t="s">
        <v>5520</v>
      </c>
      <c r="C5341" s="150">
        <v>34.773672843956902</v>
      </c>
    </row>
    <row r="5342" spans="2:3" x14ac:dyDescent="0.35">
      <c r="B5342" s="149" t="s">
        <v>5521</v>
      </c>
      <c r="C5342" s="150">
        <v>27.239814734173901</v>
      </c>
    </row>
    <row r="5343" spans="2:3" x14ac:dyDescent="0.35">
      <c r="B5343" s="149" t="s">
        <v>5522</v>
      </c>
      <c r="C5343" s="150">
        <v>21.876541527214901</v>
      </c>
    </row>
    <row r="5344" spans="2:3" x14ac:dyDescent="0.35">
      <c r="B5344" s="149" t="s">
        <v>5523</v>
      </c>
      <c r="C5344" s="150">
        <v>22.136683460748099</v>
      </c>
    </row>
    <row r="5345" spans="2:3" x14ac:dyDescent="0.35">
      <c r="B5345" s="149" t="s">
        <v>5524</v>
      </c>
      <c r="C5345" s="150">
        <v>30.5194905618247</v>
      </c>
    </row>
    <row r="5346" spans="2:3" x14ac:dyDescent="0.35">
      <c r="B5346" s="149" t="s">
        <v>5525</v>
      </c>
      <c r="C5346" s="150">
        <v>34.384280580671501</v>
      </c>
    </row>
    <row r="5347" spans="2:3" x14ac:dyDescent="0.35">
      <c r="B5347" s="149" t="s">
        <v>5526</v>
      </c>
      <c r="C5347" s="150">
        <v>44.734564923532801</v>
      </c>
    </row>
    <row r="5348" spans="2:3" x14ac:dyDescent="0.35">
      <c r="B5348" s="149" t="s">
        <v>5527</v>
      </c>
      <c r="C5348" s="150">
        <v>56.548865699905797</v>
      </c>
    </row>
    <row r="5349" spans="2:3" x14ac:dyDescent="0.35">
      <c r="B5349" s="149" t="s">
        <v>5528</v>
      </c>
      <c r="C5349" s="150">
        <v>71.0815265861482</v>
      </c>
    </row>
    <row r="5350" spans="2:3" x14ac:dyDescent="0.35">
      <c r="B5350" s="149" t="s">
        <v>5529</v>
      </c>
      <c r="C5350" s="150">
        <v>75.609873066881605</v>
      </c>
    </row>
    <row r="5351" spans="2:3" x14ac:dyDescent="0.35">
      <c r="B5351" s="149" t="s">
        <v>5530</v>
      </c>
      <c r="C5351" s="150">
        <v>74.440997542607604</v>
      </c>
    </row>
    <row r="5352" spans="2:3" x14ac:dyDescent="0.35">
      <c r="B5352" s="149" t="s">
        <v>5531</v>
      </c>
      <c r="C5352" s="150">
        <v>74.2235957914002</v>
      </c>
    </row>
    <row r="5353" spans="2:3" x14ac:dyDescent="0.35">
      <c r="B5353" s="149" t="s">
        <v>5532</v>
      </c>
      <c r="C5353" s="150">
        <v>64.113959544877602</v>
      </c>
    </row>
    <row r="5354" spans="2:3" x14ac:dyDescent="0.35">
      <c r="B5354" s="149" t="s">
        <v>5533</v>
      </c>
      <c r="C5354" s="150">
        <v>53.400432578548298</v>
      </c>
    </row>
    <row r="5355" spans="2:3" x14ac:dyDescent="0.35">
      <c r="B5355" s="149" t="s">
        <v>5534</v>
      </c>
      <c r="C5355" s="150">
        <v>46.788273834943702</v>
      </c>
    </row>
    <row r="5356" spans="2:3" x14ac:dyDescent="0.35">
      <c r="B5356" s="149" t="s">
        <v>5535</v>
      </c>
      <c r="C5356" s="150">
        <v>45.7777694839112</v>
      </c>
    </row>
    <row r="5357" spans="2:3" x14ac:dyDescent="0.35">
      <c r="B5357" s="149" t="s">
        <v>5536</v>
      </c>
      <c r="C5357" s="150">
        <v>38.914865243772603</v>
      </c>
    </row>
    <row r="5358" spans="2:3" x14ac:dyDescent="0.35">
      <c r="B5358" s="149" t="s">
        <v>5537</v>
      </c>
      <c r="C5358" s="150">
        <v>40.596949616355602</v>
      </c>
    </row>
    <row r="5359" spans="2:3" x14ac:dyDescent="0.35">
      <c r="B5359" s="149" t="s">
        <v>5538</v>
      </c>
      <c r="C5359" s="150">
        <v>43.6188507587526</v>
      </c>
    </row>
    <row r="5360" spans="2:3" x14ac:dyDescent="0.35">
      <c r="B5360" s="149" t="s">
        <v>5539</v>
      </c>
      <c r="C5360" s="150">
        <v>55.554336393776303</v>
      </c>
    </row>
    <row r="5361" spans="2:3" x14ac:dyDescent="0.35">
      <c r="B5361" s="149" t="s">
        <v>5540</v>
      </c>
      <c r="C5361" s="150">
        <v>66.810301733192702</v>
      </c>
    </row>
    <row r="5362" spans="2:3" x14ac:dyDescent="0.35">
      <c r="B5362" s="149" t="s">
        <v>5541</v>
      </c>
      <c r="C5362" s="150">
        <v>63.201121138659502</v>
      </c>
    </row>
    <row r="5363" spans="2:3" x14ac:dyDescent="0.35">
      <c r="B5363" s="149" t="s">
        <v>5542</v>
      </c>
      <c r="C5363" s="150">
        <v>53.170046946290697</v>
      </c>
    </row>
    <row r="5364" spans="2:3" x14ac:dyDescent="0.35">
      <c r="B5364" s="149" t="s">
        <v>5543</v>
      </c>
      <c r="C5364" s="150">
        <v>41.759822584949198</v>
      </c>
    </row>
    <row r="5365" spans="2:3" x14ac:dyDescent="0.35">
      <c r="B5365" s="149" t="s">
        <v>5544</v>
      </c>
      <c r="C5365" s="150">
        <v>36.347280259697499</v>
      </c>
    </row>
    <row r="5366" spans="2:3" x14ac:dyDescent="0.35">
      <c r="B5366" s="149" t="s">
        <v>5545</v>
      </c>
      <c r="C5366" s="150">
        <v>31.974190371804301</v>
      </c>
    </row>
    <row r="5367" spans="2:3" x14ac:dyDescent="0.35">
      <c r="B5367" s="149" t="s">
        <v>5546</v>
      </c>
      <c r="C5367" s="150">
        <v>28.1809618726152</v>
      </c>
    </row>
    <row r="5368" spans="2:3" x14ac:dyDescent="0.35">
      <c r="B5368" s="149" t="s">
        <v>5547</v>
      </c>
      <c r="C5368" s="150">
        <v>27.155082263600899</v>
      </c>
    </row>
    <row r="5369" spans="2:3" x14ac:dyDescent="0.35">
      <c r="B5369" s="149" t="s">
        <v>5548</v>
      </c>
      <c r="C5369" s="150">
        <v>30.721342911034402</v>
      </c>
    </row>
    <row r="5370" spans="2:3" x14ac:dyDescent="0.35">
      <c r="B5370" s="149" t="s">
        <v>5549</v>
      </c>
      <c r="C5370" s="150">
        <v>33.575407093408003</v>
      </c>
    </row>
    <row r="5371" spans="2:3" x14ac:dyDescent="0.35">
      <c r="B5371" s="149" t="s">
        <v>5550</v>
      </c>
      <c r="C5371" s="150">
        <v>39.486373837298899</v>
      </c>
    </row>
    <row r="5372" spans="2:3" x14ac:dyDescent="0.35">
      <c r="B5372" s="149" t="s">
        <v>5551</v>
      </c>
      <c r="C5372" s="150">
        <v>58.1995338938288</v>
      </c>
    </row>
    <row r="5373" spans="2:3" x14ac:dyDescent="0.35">
      <c r="B5373" s="149" t="s">
        <v>5552</v>
      </c>
      <c r="C5373" s="150">
        <v>69.468751649594694</v>
      </c>
    </row>
    <row r="5374" spans="2:3" x14ac:dyDescent="0.35">
      <c r="B5374" s="149" t="s">
        <v>5553</v>
      </c>
      <c r="C5374" s="150">
        <v>73.445027571485397</v>
      </c>
    </row>
    <row r="5375" spans="2:3" x14ac:dyDescent="0.35">
      <c r="B5375" s="149" t="s">
        <v>5554</v>
      </c>
      <c r="C5375" s="150">
        <v>74.605561311277398</v>
      </c>
    </row>
    <row r="5376" spans="2:3" x14ac:dyDescent="0.35">
      <c r="B5376" s="149" t="s">
        <v>5555</v>
      </c>
      <c r="C5376" s="150">
        <v>72.700731355939894</v>
      </c>
    </row>
    <row r="5377" spans="2:3" x14ac:dyDescent="0.35">
      <c r="B5377" s="149" t="s">
        <v>5556</v>
      </c>
      <c r="C5377" s="150">
        <v>63.228402315202899</v>
      </c>
    </row>
    <row r="5378" spans="2:3" x14ac:dyDescent="0.35">
      <c r="B5378" s="149" t="s">
        <v>5557</v>
      </c>
      <c r="C5378" s="150">
        <v>55.3577273306677</v>
      </c>
    </row>
    <row r="5379" spans="2:3" x14ac:dyDescent="0.35">
      <c r="B5379" s="149" t="s">
        <v>5558</v>
      </c>
      <c r="C5379" s="150">
        <v>48.402979949808397</v>
      </c>
    </row>
    <row r="5380" spans="2:3" x14ac:dyDescent="0.35">
      <c r="B5380" s="149" t="s">
        <v>5559</v>
      </c>
      <c r="C5380" s="150">
        <v>43.401331469067102</v>
      </c>
    </row>
    <row r="5381" spans="2:3" x14ac:dyDescent="0.35">
      <c r="B5381" s="149" t="s">
        <v>5560</v>
      </c>
      <c r="C5381" s="150">
        <v>40.299503741467802</v>
      </c>
    </row>
    <row r="5382" spans="2:3" x14ac:dyDescent="0.35">
      <c r="B5382" s="149" t="s">
        <v>5561</v>
      </c>
      <c r="C5382" s="150">
        <v>37.302499685154601</v>
      </c>
    </row>
    <row r="5383" spans="2:3" x14ac:dyDescent="0.35">
      <c r="B5383" s="149" t="s">
        <v>5562</v>
      </c>
      <c r="C5383" s="150">
        <v>41.147189380751698</v>
      </c>
    </row>
    <row r="5384" spans="2:3" x14ac:dyDescent="0.35">
      <c r="B5384" s="149" t="s">
        <v>5563</v>
      </c>
      <c r="C5384" s="150">
        <v>47.637160731487597</v>
      </c>
    </row>
    <row r="5385" spans="2:3" x14ac:dyDescent="0.35">
      <c r="B5385" s="149" t="s">
        <v>5564</v>
      </c>
      <c r="C5385" s="150">
        <v>56.788873652688103</v>
      </c>
    </row>
    <row r="5386" spans="2:3" x14ac:dyDescent="0.35">
      <c r="B5386" s="149" t="s">
        <v>5565</v>
      </c>
      <c r="C5386" s="150">
        <v>63.315784865557703</v>
      </c>
    </row>
    <row r="5387" spans="2:3" x14ac:dyDescent="0.35">
      <c r="B5387" s="149" t="s">
        <v>5566</v>
      </c>
      <c r="C5387" s="150">
        <v>54.785103898946801</v>
      </c>
    </row>
    <row r="5388" spans="2:3" x14ac:dyDescent="0.35">
      <c r="B5388" s="149" t="s">
        <v>5567</v>
      </c>
      <c r="C5388" s="150">
        <v>42.123900815200003</v>
      </c>
    </row>
    <row r="5389" spans="2:3" x14ac:dyDescent="0.35">
      <c r="B5389" s="149" t="s">
        <v>5568</v>
      </c>
      <c r="C5389" s="150">
        <v>36.481068329727698</v>
      </c>
    </row>
    <row r="5390" spans="2:3" x14ac:dyDescent="0.35">
      <c r="B5390" s="149" t="s">
        <v>5569</v>
      </c>
      <c r="C5390" s="150">
        <v>35.0430057572528</v>
      </c>
    </row>
    <row r="5391" spans="2:3" x14ac:dyDescent="0.35">
      <c r="B5391" s="149" t="s">
        <v>5570</v>
      </c>
      <c r="C5391" s="150">
        <v>28.384541579970001</v>
      </c>
    </row>
    <row r="5392" spans="2:3" x14ac:dyDescent="0.35">
      <c r="B5392" s="149" t="s">
        <v>5571</v>
      </c>
      <c r="C5392" s="150">
        <v>28.876921699893501</v>
      </c>
    </row>
    <row r="5393" spans="2:3" x14ac:dyDescent="0.35">
      <c r="B5393" s="149" t="s">
        <v>5572</v>
      </c>
      <c r="C5393" s="150">
        <v>32.898416790474897</v>
      </c>
    </row>
    <row r="5394" spans="2:3" x14ac:dyDescent="0.35">
      <c r="B5394" s="149" t="s">
        <v>5573</v>
      </c>
      <c r="C5394" s="150">
        <v>34.219246001063297</v>
      </c>
    </row>
    <row r="5395" spans="2:3" x14ac:dyDescent="0.35">
      <c r="B5395" s="149" t="s">
        <v>5574</v>
      </c>
      <c r="C5395" s="150">
        <v>45.708897021690497</v>
      </c>
    </row>
    <row r="5396" spans="2:3" x14ac:dyDescent="0.35">
      <c r="B5396" s="149" t="s">
        <v>5575</v>
      </c>
      <c r="C5396" s="150">
        <v>61.747984039261603</v>
      </c>
    </row>
    <row r="5397" spans="2:3" x14ac:dyDescent="0.35">
      <c r="B5397" s="149" t="s">
        <v>5576</v>
      </c>
      <c r="C5397" s="150">
        <v>72.504926548097998</v>
      </c>
    </row>
    <row r="5398" spans="2:3" x14ac:dyDescent="0.35">
      <c r="B5398" s="149" t="s">
        <v>5577</v>
      </c>
      <c r="C5398" s="150">
        <v>80.746713565202398</v>
      </c>
    </row>
    <row r="5399" spans="2:3" x14ac:dyDescent="0.35">
      <c r="B5399" s="149" t="s">
        <v>5578</v>
      </c>
      <c r="C5399" s="150">
        <v>80.092215353164605</v>
      </c>
    </row>
    <row r="5400" spans="2:3" x14ac:dyDescent="0.35">
      <c r="B5400" s="149" t="s">
        <v>5579</v>
      </c>
      <c r="C5400" s="150">
        <v>75.526321472893102</v>
      </c>
    </row>
    <row r="5401" spans="2:3" x14ac:dyDescent="0.35">
      <c r="B5401" s="149" t="s">
        <v>5580</v>
      </c>
      <c r="C5401" s="150">
        <v>65.177366289566606</v>
      </c>
    </row>
    <row r="5402" spans="2:3" x14ac:dyDescent="0.35">
      <c r="B5402" s="149" t="s">
        <v>5581</v>
      </c>
      <c r="C5402" s="150">
        <v>56.073322968217198</v>
      </c>
    </row>
    <row r="5403" spans="2:3" x14ac:dyDescent="0.35">
      <c r="B5403" s="149" t="s">
        <v>5582</v>
      </c>
      <c r="C5403" s="150">
        <v>48.602305145443999</v>
      </c>
    </row>
    <row r="5404" spans="2:3" x14ac:dyDescent="0.35">
      <c r="B5404" s="149" t="s">
        <v>5583</v>
      </c>
      <c r="C5404" s="150">
        <v>47.203827491973698</v>
      </c>
    </row>
    <row r="5405" spans="2:3" x14ac:dyDescent="0.35">
      <c r="B5405" s="149" t="s">
        <v>5584</v>
      </c>
      <c r="C5405" s="150">
        <v>40.249621598502898</v>
      </c>
    </row>
    <row r="5406" spans="2:3" x14ac:dyDescent="0.35">
      <c r="B5406" s="149" t="s">
        <v>5585</v>
      </c>
      <c r="C5406" s="150">
        <v>36.2046040503513</v>
      </c>
    </row>
    <row r="5407" spans="2:3" x14ac:dyDescent="0.35">
      <c r="B5407" s="149" t="s">
        <v>5586</v>
      </c>
      <c r="C5407" s="150">
        <v>38.050471135158098</v>
      </c>
    </row>
    <row r="5408" spans="2:3" x14ac:dyDescent="0.35">
      <c r="B5408" s="149" t="s">
        <v>5587</v>
      </c>
      <c r="C5408" s="150">
        <v>45.1176814280957</v>
      </c>
    </row>
    <row r="5409" spans="2:3" x14ac:dyDescent="0.35">
      <c r="B5409" s="149" t="s">
        <v>5588</v>
      </c>
      <c r="C5409" s="150">
        <v>55.285377616303201</v>
      </c>
    </row>
    <row r="5410" spans="2:3" x14ac:dyDescent="0.35">
      <c r="B5410" s="149" t="s">
        <v>5589</v>
      </c>
      <c r="C5410" s="150">
        <v>55.580086659969901</v>
      </c>
    </row>
    <row r="5411" spans="2:3" x14ac:dyDescent="0.35">
      <c r="B5411" s="149" t="s">
        <v>5590</v>
      </c>
      <c r="C5411" s="150">
        <v>48.223781031561501</v>
      </c>
    </row>
    <row r="5412" spans="2:3" x14ac:dyDescent="0.35">
      <c r="B5412" s="149" t="s">
        <v>5591</v>
      </c>
      <c r="C5412" s="150">
        <v>39.205678237261402</v>
      </c>
    </row>
    <row r="5413" spans="2:3" x14ac:dyDescent="0.35">
      <c r="B5413" s="149" t="s">
        <v>5592</v>
      </c>
      <c r="C5413" s="150">
        <v>35.7446446507617</v>
      </c>
    </row>
    <row r="5414" spans="2:3" x14ac:dyDescent="0.35">
      <c r="B5414" s="149" t="s">
        <v>5593</v>
      </c>
      <c r="C5414" s="150">
        <v>34.786397290027701</v>
      </c>
    </row>
    <row r="5415" spans="2:3" x14ac:dyDescent="0.35">
      <c r="B5415" s="149" t="s">
        <v>5594</v>
      </c>
      <c r="C5415" s="150">
        <v>31.250902942744599</v>
      </c>
    </row>
    <row r="5416" spans="2:3" x14ac:dyDescent="0.35">
      <c r="B5416" s="149" t="s">
        <v>5595</v>
      </c>
      <c r="C5416" s="150">
        <v>29.809704479360501</v>
      </c>
    </row>
    <row r="5417" spans="2:3" x14ac:dyDescent="0.35">
      <c r="B5417" s="149" t="s">
        <v>5596</v>
      </c>
      <c r="C5417" s="150">
        <v>30.8410208109565</v>
      </c>
    </row>
    <row r="5418" spans="2:3" x14ac:dyDescent="0.35">
      <c r="B5418" s="149" t="s">
        <v>5597</v>
      </c>
      <c r="C5418" s="150">
        <v>33.109290435003103</v>
      </c>
    </row>
    <row r="5419" spans="2:3" x14ac:dyDescent="0.35">
      <c r="B5419" s="149" t="s">
        <v>5598</v>
      </c>
      <c r="C5419" s="150">
        <v>38.249170613929003</v>
      </c>
    </row>
    <row r="5420" spans="2:3" x14ac:dyDescent="0.35">
      <c r="B5420" s="149" t="s">
        <v>5599</v>
      </c>
      <c r="C5420" s="150">
        <v>50.003532393273197</v>
      </c>
    </row>
    <row r="5421" spans="2:3" x14ac:dyDescent="0.35">
      <c r="B5421" s="149" t="s">
        <v>5600</v>
      </c>
      <c r="C5421" s="150">
        <v>68.230761148555501</v>
      </c>
    </row>
    <row r="5422" spans="2:3" x14ac:dyDescent="0.35">
      <c r="B5422" s="149" t="s">
        <v>5601</v>
      </c>
      <c r="C5422" s="150">
        <v>78.246097457465297</v>
      </c>
    </row>
    <row r="5423" spans="2:3" x14ac:dyDescent="0.35">
      <c r="B5423" s="149" t="s">
        <v>5602</v>
      </c>
      <c r="C5423" s="150">
        <v>81.876894101086407</v>
      </c>
    </row>
    <row r="5424" spans="2:3" x14ac:dyDescent="0.35">
      <c r="B5424" s="149" t="s">
        <v>5603</v>
      </c>
      <c r="C5424" s="150">
        <v>78.661861084172799</v>
      </c>
    </row>
    <row r="5425" spans="2:3" x14ac:dyDescent="0.35">
      <c r="B5425" s="149" t="s">
        <v>5604</v>
      </c>
      <c r="C5425" s="150">
        <v>70.781636203944501</v>
      </c>
    </row>
    <row r="5426" spans="2:3" x14ac:dyDescent="0.35">
      <c r="B5426" s="149" t="s">
        <v>5605</v>
      </c>
      <c r="C5426" s="150">
        <v>45.1310766816541</v>
      </c>
    </row>
    <row r="5427" spans="2:3" x14ac:dyDescent="0.35">
      <c r="B5427" s="149" t="s">
        <v>5606</v>
      </c>
      <c r="C5427" s="150">
        <v>39.003748447303302</v>
      </c>
    </row>
    <row r="5428" spans="2:3" x14ac:dyDescent="0.35">
      <c r="B5428" s="149" t="s">
        <v>5607</v>
      </c>
      <c r="C5428" s="150">
        <v>35.766901803163698</v>
      </c>
    </row>
    <row r="5429" spans="2:3" x14ac:dyDescent="0.35">
      <c r="B5429" s="149" t="s">
        <v>5608</v>
      </c>
      <c r="C5429" s="150">
        <v>30.669611067054401</v>
      </c>
    </row>
    <row r="5430" spans="2:3" x14ac:dyDescent="0.35">
      <c r="B5430" s="149" t="s">
        <v>5609</v>
      </c>
      <c r="C5430" s="150">
        <v>27.182410602554299</v>
      </c>
    </row>
    <row r="5431" spans="2:3" x14ac:dyDescent="0.35">
      <c r="B5431" s="149" t="s">
        <v>5610</v>
      </c>
      <c r="C5431" s="150">
        <v>28.091800022387599</v>
      </c>
    </row>
    <row r="5432" spans="2:3" x14ac:dyDescent="0.35">
      <c r="B5432" s="149" t="s">
        <v>5611</v>
      </c>
      <c r="C5432" s="150">
        <v>28.362805315628702</v>
      </c>
    </row>
    <row r="5433" spans="2:3" x14ac:dyDescent="0.35">
      <c r="B5433" s="149" t="s">
        <v>5612</v>
      </c>
      <c r="C5433" s="150">
        <v>29.923984204099501</v>
      </c>
    </row>
    <row r="5434" spans="2:3" x14ac:dyDescent="0.35">
      <c r="B5434" s="149" t="s">
        <v>5613</v>
      </c>
      <c r="C5434" s="150">
        <v>30.051516106801198</v>
      </c>
    </row>
    <row r="5435" spans="2:3" x14ac:dyDescent="0.35">
      <c r="B5435" s="149" t="s">
        <v>5614</v>
      </c>
      <c r="C5435" s="150">
        <v>20.947477325299001</v>
      </c>
    </row>
    <row r="5436" spans="2:3" x14ac:dyDescent="0.35">
      <c r="B5436" s="149" t="s">
        <v>5615</v>
      </c>
      <c r="C5436" s="150">
        <v>14.598055180845501</v>
      </c>
    </row>
    <row r="5437" spans="2:3" x14ac:dyDescent="0.35">
      <c r="B5437" s="149" t="s">
        <v>5616</v>
      </c>
      <c r="C5437" s="150">
        <v>11.502870394536499</v>
      </c>
    </row>
    <row r="5438" spans="2:3" x14ac:dyDescent="0.35">
      <c r="B5438" s="149" t="s">
        <v>5617</v>
      </c>
      <c r="C5438" s="150">
        <v>10.1348008928271</v>
      </c>
    </row>
    <row r="5439" spans="2:3" x14ac:dyDescent="0.35">
      <c r="B5439" s="149" t="s">
        <v>5618</v>
      </c>
      <c r="C5439" s="150">
        <v>5.7679201449186204</v>
      </c>
    </row>
    <row r="5440" spans="2:3" x14ac:dyDescent="0.35">
      <c r="B5440" s="149" t="s">
        <v>5619</v>
      </c>
      <c r="C5440" s="150">
        <v>3.7161781988963698</v>
      </c>
    </row>
    <row r="5441" spans="2:3" x14ac:dyDescent="0.35">
      <c r="B5441" s="149" t="s">
        <v>5620</v>
      </c>
      <c r="C5441" s="150">
        <v>4.93461509885626</v>
      </c>
    </row>
    <row r="5442" spans="2:3" x14ac:dyDescent="0.35">
      <c r="B5442" s="149" t="s">
        <v>5621</v>
      </c>
      <c r="C5442" s="150">
        <v>9.6348178651897598</v>
      </c>
    </row>
    <row r="5443" spans="2:3" x14ac:dyDescent="0.35">
      <c r="B5443" s="149" t="s">
        <v>5622</v>
      </c>
      <c r="C5443" s="150">
        <v>16.353792682244698</v>
      </c>
    </row>
    <row r="5444" spans="2:3" x14ac:dyDescent="0.35">
      <c r="B5444" s="149" t="s">
        <v>5623</v>
      </c>
      <c r="C5444" s="150">
        <v>32.810118115809402</v>
      </c>
    </row>
    <row r="5445" spans="2:3" x14ac:dyDescent="0.35">
      <c r="B5445" s="149" t="s">
        <v>5624</v>
      </c>
      <c r="C5445" s="150">
        <v>54.396341874242303</v>
      </c>
    </row>
    <row r="5446" spans="2:3" x14ac:dyDescent="0.35">
      <c r="B5446" s="149" t="s">
        <v>5625</v>
      </c>
      <c r="C5446" s="150">
        <v>65.9948611958051</v>
      </c>
    </row>
    <row r="5447" spans="2:3" x14ac:dyDescent="0.35">
      <c r="B5447" s="149" t="s">
        <v>5626</v>
      </c>
      <c r="C5447" s="150">
        <v>70.078055921510696</v>
      </c>
    </row>
    <row r="5448" spans="2:3" x14ac:dyDescent="0.35">
      <c r="B5448" s="149" t="s">
        <v>5627</v>
      </c>
      <c r="C5448" s="150">
        <v>70.520432209007296</v>
      </c>
    </row>
    <row r="5449" spans="2:3" x14ac:dyDescent="0.35">
      <c r="B5449" s="149" t="s">
        <v>5628</v>
      </c>
      <c r="C5449" s="150">
        <v>62.138108058703402</v>
      </c>
    </row>
    <row r="5450" spans="2:3" x14ac:dyDescent="0.35">
      <c r="B5450" s="149" t="s">
        <v>5629</v>
      </c>
      <c r="C5450" s="150">
        <v>45.1310766816541</v>
      </c>
    </row>
    <row r="5451" spans="2:3" x14ac:dyDescent="0.35">
      <c r="B5451" s="149" t="s">
        <v>5630</v>
      </c>
      <c r="C5451" s="150">
        <v>39.003748447303302</v>
      </c>
    </row>
    <row r="5452" spans="2:3" x14ac:dyDescent="0.35">
      <c r="B5452" s="149" t="s">
        <v>5631</v>
      </c>
      <c r="C5452" s="150">
        <v>35.766901803163698</v>
      </c>
    </row>
    <row r="5453" spans="2:3" x14ac:dyDescent="0.35">
      <c r="B5453" s="149" t="s">
        <v>5632</v>
      </c>
      <c r="C5453" s="150">
        <v>30.669611067054401</v>
      </c>
    </row>
    <row r="5454" spans="2:3" x14ac:dyDescent="0.35">
      <c r="B5454" s="149" t="s">
        <v>5633</v>
      </c>
      <c r="C5454" s="150">
        <v>27.182410602554299</v>
      </c>
    </row>
    <row r="5455" spans="2:3" x14ac:dyDescent="0.35">
      <c r="B5455" s="149" t="s">
        <v>5634</v>
      </c>
      <c r="C5455" s="150">
        <v>28.091800022387599</v>
      </c>
    </row>
    <row r="5456" spans="2:3" x14ac:dyDescent="0.35">
      <c r="B5456" s="149" t="s">
        <v>5635</v>
      </c>
      <c r="C5456" s="150">
        <v>28.362805315628702</v>
      </c>
    </row>
    <row r="5457" spans="2:3" x14ac:dyDescent="0.35">
      <c r="B5457" s="149" t="s">
        <v>5636</v>
      </c>
      <c r="C5457" s="150">
        <v>29.923984204099501</v>
      </c>
    </row>
    <row r="5458" spans="2:3" x14ac:dyDescent="0.35">
      <c r="B5458" s="149" t="s">
        <v>5637</v>
      </c>
      <c r="C5458" s="150">
        <v>30.051516106801198</v>
      </c>
    </row>
    <row r="5459" spans="2:3" x14ac:dyDescent="0.35">
      <c r="B5459" s="149" t="s">
        <v>5638</v>
      </c>
      <c r="C5459" s="150">
        <v>20.947477325299001</v>
      </c>
    </row>
    <row r="5460" spans="2:3" x14ac:dyDescent="0.35">
      <c r="B5460" s="149" t="s">
        <v>5639</v>
      </c>
      <c r="C5460" s="150">
        <v>14.598055180845501</v>
      </c>
    </row>
    <row r="5461" spans="2:3" x14ac:dyDescent="0.35">
      <c r="B5461" s="149" t="s">
        <v>5640</v>
      </c>
      <c r="C5461" s="150">
        <v>11.502870394536499</v>
      </c>
    </row>
    <row r="5462" spans="2:3" x14ac:dyDescent="0.35">
      <c r="B5462" s="149" t="s">
        <v>5641</v>
      </c>
      <c r="C5462" s="150">
        <v>10.1348008928271</v>
      </c>
    </row>
    <row r="5463" spans="2:3" x14ac:dyDescent="0.35">
      <c r="B5463" s="149" t="s">
        <v>5642</v>
      </c>
      <c r="C5463" s="150">
        <v>5.7679201449186204</v>
      </c>
    </row>
    <row r="5464" spans="2:3" x14ac:dyDescent="0.35">
      <c r="B5464" s="149" t="s">
        <v>5643</v>
      </c>
      <c r="C5464" s="150">
        <v>3.7161781988963698</v>
      </c>
    </row>
    <row r="5465" spans="2:3" x14ac:dyDescent="0.35">
      <c r="B5465" s="149" t="s">
        <v>5644</v>
      </c>
      <c r="C5465" s="150">
        <v>4.93461509885626</v>
      </c>
    </row>
    <row r="5466" spans="2:3" x14ac:dyDescent="0.35">
      <c r="B5466" s="149" t="s">
        <v>5645</v>
      </c>
      <c r="C5466" s="150">
        <v>9.6348178651897598</v>
      </c>
    </row>
    <row r="5467" spans="2:3" x14ac:dyDescent="0.35">
      <c r="B5467" s="149" t="s">
        <v>5646</v>
      </c>
      <c r="C5467" s="150">
        <v>16.353792682244698</v>
      </c>
    </row>
    <row r="5468" spans="2:3" x14ac:dyDescent="0.35">
      <c r="B5468" s="149" t="s">
        <v>5647</v>
      </c>
      <c r="C5468" s="150">
        <v>32.810118115809402</v>
      </c>
    </row>
    <row r="5469" spans="2:3" x14ac:dyDescent="0.35">
      <c r="B5469" s="149" t="s">
        <v>5648</v>
      </c>
      <c r="C5469" s="150">
        <v>54.396341874242303</v>
      </c>
    </row>
    <row r="5470" spans="2:3" x14ac:dyDescent="0.35">
      <c r="B5470" s="149" t="s">
        <v>5649</v>
      </c>
      <c r="C5470" s="150">
        <v>65.9948611958051</v>
      </c>
    </row>
    <row r="5471" spans="2:3" x14ac:dyDescent="0.35">
      <c r="B5471" s="149" t="s">
        <v>5650</v>
      </c>
      <c r="C5471" s="150">
        <v>70.078055921510696</v>
      </c>
    </row>
    <row r="5472" spans="2:3" x14ac:dyDescent="0.35">
      <c r="B5472" s="149" t="s">
        <v>5651</v>
      </c>
      <c r="C5472" s="150">
        <v>70.520432209007296</v>
      </c>
    </row>
    <row r="5473" spans="2:3" x14ac:dyDescent="0.35">
      <c r="B5473" s="149" t="s">
        <v>5652</v>
      </c>
      <c r="C5473" s="150">
        <v>62.138108058703402</v>
      </c>
    </row>
    <row r="5474" spans="2:3" x14ac:dyDescent="0.35">
      <c r="B5474" s="149" t="s">
        <v>5653</v>
      </c>
      <c r="C5474" s="150">
        <v>43.169049012707902</v>
      </c>
    </row>
    <row r="5475" spans="2:3" x14ac:dyDescent="0.35">
      <c r="B5475" s="149" t="s">
        <v>5654</v>
      </c>
      <c r="C5475" s="150">
        <v>37.104731308144103</v>
      </c>
    </row>
    <row r="5476" spans="2:3" x14ac:dyDescent="0.35">
      <c r="B5476" s="149" t="s">
        <v>5655</v>
      </c>
      <c r="C5476" s="150">
        <v>33.896381222741603</v>
      </c>
    </row>
    <row r="5477" spans="2:3" x14ac:dyDescent="0.35">
      <c r="B5477" s="149" t="s">
        <v>5656</v>
      </c>
      <c r="C5477" s="150">
        <v>28.741139980338499</v>
      </c>
    </row>
    <row r="5478" spans="2:3" x14ac:dyDescent="0.35">
      <c r="B5478" s="149" t="s">
        <v>5657</v>
      </c>
      <c r="C5478" s="150">
        <v>28.6510671554265</v>
      </c>
    </row>
    <row r="5479" spans="2:3" x14ac:dyDescent="0.35">
      <c r="B5479" s="149" t="s">
        <v>5658</v>
      </c>
      <c r="C5479" s="150">
        <v>35.1108265303358</v>
      </c>
    </row>
    <row r="5480" spans="2:3" x14ac:dyDescent="0.35">
      <c r="B5480" s="149" t="s">
        <v>5659</v>
      </c>
      <c r="C5480" s="150">
        <v>40.344716727174202</v>
      </c>
    </row>
    <row r="5481" spans="2:3" x14ac:dyDescent="0.35">
      <c r="B5481" s="149" t="s">
        <v>5660</v>
      </c>
      <c r="C5481" s="150">
        <v>49.185474337196602</v>
      </c>
    </row>
    <row r="5482" spans="2:3" x14ac:dyDescent="0.35">
      <c r="B5482" s="149" t="s">
        <v>5661</v>
      </c>
      <c r="C5482" s="150">
        <v>55.490251838302001</v>
      </c>
    </row>
    <row r="5483" spans="2:3" x14ac:dyDescent="0.35">
      <c r="B5483" s="149" t="s">
        <v>5662</v>
      </c>
      <c r="C5483" s="150">
        <v>50.859193374527301</v>
      </c>
    </row>
    <row r="5484" spans="2:3" x14ac:dyDescent="0.35">
      <c r="B5484" s="149" t="s">
        <v>5663</v>
      </c>
      <c r="C5484" s="150">
        <v>37.304933928296897</v>
      </c>
    </row>
    <row r="5485" spans="2:3" x14ac:dyDescent="0.35">
      <c r="B5485" s="149" t="s">
        <v>5664</v>
      </c>
      <c r="C5485" s="150">
        <v>32.845909991037601</v>
      </c>
    </row>
    <row r="5486" spans="2:3" x14ac:dyDescent="0.35">
      <c r="B5486" s="149" t="s">
        <v>5665</v>
      </c>
      <c r="C5486" s="150">
        <v>30.503624237169198</v>
      </c>
    </row>
    <row r="5487" spans="2:3" x14ac:dyDescent="0.35">
      <c r="B5487" s="149" t="s">
        <v>5666</v>
      </c>
      <c r="C5487" s="150">
        <v>25.375489053924198</v>
      </c>
    </row>
    <row r="5488" spans="2:3" x14ac:dyDescent="0.35">
      <c r="B5488" s="149" t="s">
        <v>5667</v>
      </c>
      <c r="C5488" s="150">
        <v>29.0183399725314</v>
      </c>
    </row>
    <row r="5489" spans="2:3" x14ac:dyDescent="0.35">
      <c r="B5489" s="149" t="s">
        <v>5668</v>
      </c>
      <c r="C5489" s="150">
        <v>30.623334898477101</v>
      </c>
    </row>
    <row r="5490" spans="2:3" x14ac:dyDescent="0.35">
      <c r="B5490" s="149" t="s">
        <v>5669</v>
      </c>
      <c r="C5490" s="150">
        <v>36.145088249532499</v>
      </c>
    </row>
    <row r="5491" spans="2:3" x14ac:dyDescent="0.35">
      <c r="B5491" s="149" t="s">
        <v>5670</v>
      </c>
      <c r="C5491" s="150">
        <v>48.817373452683398</v>
      </c>
    </row>
    <row r="5492" spans="2:3" x14ac:dyDescent="0.35">
      <c r="B5492" s="149" t="s">
        <v>5671</v>
      </c>
      <c r="C5492" s="150">
        <v>62.971375384207903</v>
      </c>
    </row>
    <row r="5493" spans="2:3" x14ac:dyDescent="0.35">
      <c r="B5493" s="149" t="s">
        <v>5672</v>
      </c>
      <c r="C5493" s="150">
        <v>74.622552429977503</v>
      </c>
    </row>
    <row r="5494" spans="2:3" x14ac:dyDescent="0.35">
      <c r="B5494" s="149" t="s">
        <v>5673</v>
      </c>
      <c r="C5494" s="150">
        <v>87.456758572859599</v>
      </c>
    </row>
    <row r="5495" spans="2:3" x14ac:dyDescent="0.35">
      <c r="B5495" s="149" t="s">
        <v>5674</v>
      </c>
      <c r="C5495" s="150">
        <v>85.576213740550301</v>
      </c>
    </row>
    <row r="5496" spans="2:3" x14ac:dyDescent="0.35">
      <c r="B5496" s="149" t="s">
        <v>5675</v>
      </c>
      <c r="C5496" s="150">
        <v>77.208228616407595</v>
      </c>
    </row>
    <row r="5497" spans="2:3" x14ac:dyDescent="0.35">
      <c r="B5497" s="149" t="s">
        <v>5676</v>
      </c>
      <c r="C5497" s="150">
        <v>68.211491236415597</v>
      </c>
    </row>
    <row r="5498" spans="2:3" x14ac:dyDescent="0.35">
      <c r="B5498" s="149" t="s">
        <v>5677</v>
      </c>
      <c r="C5498" s="150">
        <v>61.949038340385698</v>
      </c>
    </row>
    <row r="5499" spans="2:3" x14ac:dyDescent="0.35">
      <c r="B5499" s="149" t="s">
        <v>5678</v>
      </c>
      <c r="C5499" s="150">
        <v>52.1363965364122</v>
      </c>
    </row>
    <row r="5500" spans="2:3" x14ac:dyDescent="0.35">
      <c r="B5500" s="149" t="s">
        <v>5679</v>
      </c>
      <c r="C5500" s="150">
        <v>44.818417086774403</v>
      </c>
    </row>
    <row r="5501" spans="2:3" x14ac:dyDescent="0.35">
      <c r="B5501" s="149" t="s">
        <v>5680</v>
      </c>
      <c r="C5501" s="150">
        <v>37.3944656538076</v>
      </c>
    </row>
    <row r="5502" spans="2:3" x14ac:dyDescent="0.35">
      <c r="B5502" s="149" t="s">
        <v>5681</v>
      </c>
      <c r="C5502" s="150">
        <v>34.947104098897697</v>
      </c>
    </row>
    <row r="5503" spans="2:3" x14ac:dyDescent="0.35">
      <c r="B5503" s="149" t="s">
        <v>5682</v>
      </c>
      <c r="C5503" s="150">
        <v>41.093024316607703</v>
      </c>
    </row>
    <row r="5504" spans="2:3" x14ac:dyDescent="0.35">
      <c r="B5504" s="149" t="s">
        <v>5683</v>
      </c>
      <c r="C5504" s="150">
        <v>49.978297562606599</v>
      </c>
    </row>
    <row r="5505" spans="2:3" x14ac:dyDescent="0.35">
      <c r="B5505" s="149" t="s">
        <v>5684</v>
      </c>
      <c r="C5505" s="150">
        <v>60.6646397098215</v>
      </c>
    </row>
    <row r="5506" spans="2:3" x14ac:dyDescent="0.35">
      <c r="B5506" s="149" t="s">
        <v>5685</v>
      </c>
      <c r="C5506" s="150">
        <v>63.977682271858399</v>
      </c>
    </row>
    <row r="5507" spans="2:3" x14ac:dyDescent="0.35">
      <c r="B5507" s="149" t="s">
        <v>5686</v>
      </c>
      <c r="C5507" s="150">
        <v>55.877994940715297</v>
      </c>
    </row>
    <row r="5508" spans="2:3" x14ac:dyDescent="0.35">
      <c r="B5508" s="149" t="s">
        <v>5687</v>
      </c>
      <c r="C5508" s="150">
        <v>44.262288321803098</v>
      </c>
    </row>
    <row r="5509" spans="2:3" x14ac:dyDescent="0.35">
      <c r="B5509" s="149" t="s">
        <v>5688</v>
      </c>
      <c r="C5509" s="150">
        <v>34.773672843956902</v>
      </c>
    </row>
    <row r="5510" spans="2:3" x14ac:dyDescent="0.35">
      <c r="B5510" s="149" t="s">
        <v>5689</v>
      </c>
      <c r="C5510" s="150">
        <v>27.239814734173901</v>
      </c>
    </row>
    <row r="5511" spans="2:3" x14ac:dyDescent="0.35">
      <c r="B5511" s="149" t="s">
        <v>5690</v>
      </c>
      <c r="C5511" s="150">
        <v>21.876541527214901</v>
      </c>
    </row>
    <row r="5512" spans="2:3" x14ac:dyDescent="0.35">
      <c r="B5512" s="149" t="s">
        <v>5691</v>
      </c>
      <c r="C5512" s="150">
        <v>22.136683460748099</v>
      </c>
    </row>
    <row r="5513" spans="2:3" x14ac:dyDescent="0.35">
      <c r="B5513" s="149" t="s">
        <v>5692</v>
      </c>
      <c r="C5513" s="150">
        <v>30.5194905618247</v>
      </c>
    </row>
    <row r="5514" spans="2:3" x14ac:dyDescent="0.35">
      <c r="B5514" s="149" t="s">
        <v>5693</v>
      </c>
      <c r="C5514" s="150">
        <v>34.384280580671501</v>
      </c>
    </row>
    <row r="5515" spans="2:3" x14ac:dyDescent="0.35">
      <c r="B5515" s="149" t="s">
        <v>5694</v>
      </c>
      <c r="C5515" s="150">
        <v>44.734564923532801</v>
      </c>
    </row>
    <row r="5516" spans="2:3" x14ac:dyDescent="0.35">
      <c r="B5516" s="149" t="s">
        <v>5695</v>
      </c>
      <c r="C5516" s="150">
        <v>56.548865699905797</v>
      </c>
    </row>
    <row r="5517" spans="2:3" x14ac:dyDescent="0.35">
      <c r="B5517" s="149" t="s">
        <v>5696</v>
      </c>
      <c r="C5517" s="150">
        <v>71.0815265861482</v>
      </c>
    </row>
    <row r="5518" spans="2:3" x14ac:dyDescent="0.35">
      <c r="B5518" s="149" t="s">
        <v>5697</v>
      </c>
      <c r="C5518" s="150">
        <v>75.609873066881605</v>
      </c>
    </row>
    <row r="5519" spans="2:3" x14ac:dyDescent="0.35">
      <c r="B5519" s="149" t="s">
        <v>5698</v>
      </c>
      <c r="C5519" s="150">
        <v>74.440997542607604</v>
      </c>
    </row>
    <row r="5520" spans="2:3" x14ac:dyDescent="0.35">
      <c r="B5520" s="149" t="s">
        <v>5699</v>
      </c>
      <c r="C5520" s="150">
        <v>74.2235957914002</v>
      </c>
    </row>
    <row r="5521" spans="2:3" x14ac:dyDescent="0.35">
      <c r="B5521" s="149" t="s">
        <v>5700</v>
      </c>
      <c r="C5521" s="150">
        <v>64.113959544877602</v>
      </c>
    </row>
    <row r="5522" spans="2:3" x14ac:dyDescent="0.35">
      <c r="B5522" s="149" t="s">
        <v>5701</v>
      </c>
      <c r="C5522" s="150">
        <v>53.400432578548298</v>
      </c>
    </row>
    <row r="5523" spans="2:3" x14ac:dyDescent="0.35">
      <c r="B5523" s="149" t="s">
        <v>5702</v>
      </c>
      <c r="C5523" s="150">
        <v>46.788273834943702</v>
      </c>
    </row>
    <row r="5524" spans="2:3" x14ac:dyDescent="0.35">
      <c r="B5524" s="149" t="s">
        <v>5703</v>
      </c>
      <c r="C5524" s="150">
        <v>45.7777694839112</v>
      </c>
    </row>
    <row r="5525" spans="2:3" x14ac:dyDescent="0.35">
      <c r="B5525" s="149" t="s">
        <v>5704</v>
      </c>
      <c r="C5525" s="150">
        <v>38.914865243772603</v>
      </c>
    </row>
    <row r="5526" spans="2:3" x14ac:dyDescent="0.35">
      <c r="B5526" s="149" t="s">
        <v>5705</v>
      </c>
      <c r="C5526" s="150">
        <v>40.596949616355602</v>
      </c>
    </row>
    <row r="5527" spans="2:3" x14ac:dyDescent="0.35">
      <c r="B5527" s="149" t="s">
        <v>5706</v>
      </c>
      <c r="C5527" s="150">
        <v>43.6188507587526</v>
      </c>
    </row>
    <row r="5528" spans="2:3" x14ac:dyDescent="0.35">
      <c r="B5528" s="149" t="s">
        <v>5707</v>
      </c>
      <c r="C5528" s="150">
        <v>55.554336393776303</v>
      </c>
    </row>
    <row r="5529" spans="2:3" x14ac:dyDescent="0.35">
      <c r="B5529" s="149" t="s">
        <v>5708</v>
      </c>
      <c r="C5529" s="150">
        <v>66.810301733192702</v>
      </c>
    </row>
    <row r="5530" spans="2:3" x14ac:dyDescent="0.35">
      <c r="B5530" s="149" t="s">
        <v>5709</v>
      </c>
      <c r="C5530" s="150">
        <v>63.201121138659502</v>
      </c>
    </row>
    <row r="5531" spans="2:3" x14ac:dyDescent="0.35">
      <c r="B5531" s="149" t="s">
        <v>5710</v>
      </c>
      <c r="C5531" s="150">
        <v>53.170046946290697</v>
      </c>
    </row>
    <row r="5532" spans="2:3" x14ac:dyDescent="0.35">
      <c r="B5532" s="149" t="s">
        <v>5711</v>
      </c>
      <c r="C5532" s="150">
        <v>41.759822584949198</v>
      </c>
    </row>
    <row r="5533" spans="2:3" x14ac:dyDescent="0.35">
      <c r="B5533" s="149" t="s">
        <v>5712</v>
      </c>
      <c r="C5533" s="150">
        <v>36.347280259697499</v>
      </c>
    </row>
    <row r="5534" spans="2:3" x14ac:dyDescent="0.35">
      <c r="B5534" s="149" t="s">
        <v>5713</v>
      </c>
      <c r="C5534" s="150">
        <v>31.974190371804301</v>
      </c>
    </row>
    <row r="5535" spans="2:3" x14ac:dyDescent="0.35">
      <c r="B5535" s="149" t="s">
        <v>5714</v>
      </c>
      <c r="C5535" s="150">
        <v>28.1809618726152</v>
      </c>
    </row>
    <row r="5536" spans="2:3" x14ac:dyDescent="0.35">
      <c r="B5536" s="149" t="s">
        <v>5715</v>
      </c>
      <c r="C5536" s="150">
        <v>27.155082263600899</v>
      </c>
    </row>
    <row r="5537" spans="2:3" x14ac:dyDescent="0.35">
      <c r="B5537" s="149" t="s">
        <v>5716</v>
      </c>
      <c r="C5537" s="150">
        <v>30.721342911034402</v>
      </c>
    </row>
    <row r="5538" spans="2:3" x14ac:dyDescent="0.35">
      <c r="B5538" s="149" t="s">
        <v>5717</v>
      </c>
      <c r="C5538" s="150">
        <v>33.575407093408003</v>
      </c>
    </row>
    <row r="5539" spans="2:3" x14ac:dyDescent="0.35">
      <c r="B5539" s="149" t="s">
        <v>5718</v>
      </c>
      <c r="C5539" s="150">
        <v>39.486373837298899</v>
      </c>
    </row>
    <row r="5540" spans="2:3" x14ac:dyDescent="0.35">
      <c r="B5540" s="149" t="s">
        <v>5719</v>
      </c>
      <c r="C5540" s="150">
        <v>58.1995338938288</v>
      </c>
    </row>
    <row r="5541" spans="2:3" x14ac:dyDescent="0.35">
      <c r="B5541" s="149" t="s">
        <v>5720</v>
      </c>
      <c r="C5541" s="150">
        <v>69.468751649594694</v>
      </c>
    </row>
    <row r="5542" spans="2:3" x14ac:dyDescent="0.35">
      <c r="B5542" s="149" t="s">
        <v>5721</v>
      </c>
      <c r="C5542" s="150">
        <v>73.445027571485397</v>
      </c>
    </row>
    <row r="5543" spans="2:3" x14ac:dyDescent="0.35">
      <c r="B5543" s="149" t="s">
        <v>5722</v>
      </c>
      <c r="C5543" s="150">
        <v>74.605561311277398</v>
      </c>
    </row>
    <row r="5544" spans="2:3" x14ac:dyDescent="0.35">
      <c r="B5544" s="149" t="s">
        <v>5723</v>
      </c>
      <c r="C5544" s="150">
        <v>72.700731355939894</v>
      </c>
    </row>
    <row r="5545" spans="2:3" x14ac:dyDescent="0.35">
      <c r="B5545" s="149" t="s">
        <v>5724</v>
      </c>
      <c r="C5545" s="150">
        <v>63.228402315202899</v>
      </c>
    </row>
    <row r="5546" spans="2:3" x14ac:dyDescent="0.35">
      <c r="B5546" s="149" t="s">
        <v>5725</v>
      </c>
      <c r="C5546" s="150">
        <v>55.3577273306677</v>
      </c>
    </row>
    <row r="5547" spans="2:3" x14ac:dyDescent="0.35">
      <c r="B5547" s="149" t="s">
        <v>5726</v>
      </c>
      <c r="C5547" s="150">
        <v>48.402979949808397</v>
      </c>
    </row>
    <row r="5548" spans="2:3" x14ac:dyDescent="0.35">
      <c r="B5548" s="149" t="s">
        <v>5727</v>
      </c>
      <c r="C5548" s="150">
        <v>43.401331469067102</v>
      </c>
    </row>
    <row r="5549" spans="2:3" x14ac:dyDescent="0.35">
      <c r="B5549" s="149" t="s">
        <v>5728</v>
      </c>
      <c r="C5549" s="150">
        <v>40.299503741467802</v>
      </c>
    </row>
    <row r="5550" spans="2:3" x14ac:dyDescent="0.35">
      <c r="B5550" s="149" t="s">
        <v>5729</v>
      </c>
      <c r="C5550" s="150">
        <v>37.302499685154601</v>
      </c>
    </row>
    <row r="5551" spans="2:3" x14ac:dyDescent="0.35">
      <c r="B5551" s="149" t="s">
        <v>5730</v>
      </c>
      <c r="C5551" s="150">
        <v>41.147189380751698</v>
      </c>
    </row>
    <row r="5552" spans="2:3" x14ac:dyDescent="0.35">
      <c r="B5552" s="149" t="s">
        <v>5731</v>
      </c>
      <c r="C5552" s="150">
        <v>47.637160731487597</v>
      </c>
    </row>
    <row r="5553" spans="2:3" x14ac:dyDescent="0.35">
      <c r="B5553" s="149" t="s">
        <v>5732</v>
      </c>
      <c r="C5553" s="150">
        <v>56.788873652688103</v>
      </c>
    </row>
    <row r="5554" spans="2:3" x14ac:dyDescent="0.35">
      <c r="B5554" s="149" t="s">
        <v>5733</v>
      </c>
      <c r="C5554" s="150">
        <v>63.315784865557703</v>
      </c>
    </row>
    <row r="5555" spans="2:3" x14ac:dyDescent="0.35">
      <c r="B5555" s="149" t="s">
        <v>5734</v>
      </c>
      <c r="C5555" s="150">
        <v>54.785103898946801</v>
      </c>
    </row>
    <row r="5556" spans="2:3" x14ac:dyDescent="0.35">
      <c r="B5556" s="149" t="s">
        <v>5735</v>
      </c>
      <c r="C5556" s="150">
        <v>42.123900815200003</v>
      </c>
    </row>
    <row r="5557" spans="2:3" x14ac:dyDescent="0.35">
      <c r="B5557" s="149" t="s">
        <v>5736</v>
      </c>
      <c r="C5557" s="150">
        <v>36.481068329727698</v>
      </c>
    </row>
    <row r="5558" spans="2:3" x14ac:dyDescent="0.35">
      <c r="B5558" s="149" t="s">
        <v>5737</v>
      </c>
      <c r="C5558" s="150">
        <v>35.0430057572528</v>
      </c>
    </row>
    <row r="5559" spans="2:3" x14ac:dyDescent="0.35">
      <c r="B5559" s="149" t="s">
        <v>5738</v>
      </c>
      <c r="C5559" s="150">
        <v>28.384541579970001</v>
      </c>
    </row>
    <row r="5560" spans="2:3" x14ac:dyDescent="0.35">
      <c r="B5560" s="149" t="s">
        <v>5739</v>
      </c>
      <c r="C5560" s="150">
        <v>28.876921699893501</v>
      </c>
    </row>
    <row r="5561" spans="2:3" x14ac:dyDescent="0.35">
      <c r="B5561" s="149" t="s">
        <v>5740</v>
      </c>
      <c r="C5561" s="150">
        <v>32.898416790474897</v>
      </c>
    </row>
    <row r="5562" spans="2:3" x14ac:dyDescent="0.35">
      <c r="B5562" s="149" t="s">
        <v>5741</v>
      </c>
      <c r="C5562" s="150">
        <v>34.219246001063297</v>
      </c>
    </row>
    <row r="5563" spans="2:3" x14ac:dyDescent="0.35">
      <c r="B5563" s="149" t="s">
        <v>5742</v>
      </c>
      <c r="C5563" s="150">
        <v>45.708897021690497</v>
      </c>
    </row>
    <row r="5564" spans="2:3" x14ac:dyDescent="0.35">
      <c r="B5564" s="149" t="s">
        <v>5743</v>
      </c>
      <c r="C5564" s="150">
        <v>61.747984039261603</v>
      </c>
    </row>
    <row r="5565" spans="2:3" x14ac:dyDescent="0.35">
      <c r="B5565" s="149" t="s">
        <v>5744</v>
      </c>
      <c r="C5565" s="150">
        <v>72.504926548097998</v>
      </c>
    </row>
    <row r="5566" spans="2:3" x14ac:dyDescent="0.35">
      <c r="B5566" s="149" t="s">
        <v>5745</v>
      </c>
      <c r="C5566" s="150">
        <v>80.746713565202398</v>
      </c>
    </row>
    <row r="5567" spans="2:3" x14ac:dyDescent="0.35">
      <c r="B5567" s="149" t="s">
        <v>5746</v>
      </c>
      <c r="C5567" s="150">
        <v>80.092215353164605</v>
      </c>
    </row>
    <row r="5568" spans="2:3" x14ac:dyDescent="0.35">
      <c r="B5568" s="149" t="s">
        <v>5747</v>
      </c>
      <c r="C5568" s="150">
        <v>75.526321472893102</v>
      </c>
    </row>
    <row r="5569" spans="2:3" x14ac:dyDescent="0.35">
      <c r="B5569" s="149" t="s">
        <v>5748</v>
      </c>
      <c r="C5569" s="150">
        <v>65.177366289566606</v>
      </c>
    </row>
    <row r="5570" spans="2:3" x14ac:dyDescent="0.35">
      <c r="B5570" s="149" t="s">
        <v>5749</v>
      </c>
      <c r="C5570" s="150">
        <v>56.073322968217198</v>
      </c>
    </row>
    <row r="5571" spans="2:3" x14ac:dyDescent="0.35">
      <c r="B5571" s="149" t="s">
        <v>5750</v>
      </c>
      <c r="C5571" s="150">
        <v>48.602305145443999</v>
      </c>
    </row>
    <row r="5572" spans="2:3" x14ac:dyDescent="0.35">
      <c r="B5572" s="149" t="s">
        <v>5751</v>
      </c>
      <c r="C5572" s="150">
        <v>47.203827491973698</v>
      </c>
    </row>
    <row r="5573" spans="2:3" x14ac:dyDescent="0.35">
      <c r="B5573" s="149" t="s">
        <v>5752</v>
      </c>
      <c r="C5573" s="150">
        <v>40.249621598502898</v>
      </c>
    </row>
    <row r="5574" spans="2:3" x14ac:dyDescent="0.35">
      <c r="B5574" s="149" t="s">
        <v>5753</v>
      </c>
      <c r="C5574" s="150">
        <v>36.2046040503513</v>
      </c>
    </row>
    <row r="5575" spans="2:3" x14ac:dyDescent="0.35">
      <c r="B5575" s="149" t="s">
        <v>5754</v>
      </c>
      <c r="C5575" s="150">
        <v>38.050471135158098</v>
      </c>
    </row>
    <row r="5576" spans="2:3" x14ac:dyDescent="0.35">
      <c r="B5576" s="149" t="s">
        <v>5755</v>
      </c>
      <c r="C5576" s="150">
        <v>45.1176814280957</v>
      </c>
    </row>
    <row r="5577" spans="2:3" x14ac:dyDescent="0.35">
      <c r="B5577" s="149" t="s">
        <v>5756</v>
      </c>
      <c r="C5577" s="150">
        <v>55.285377616303201</v>
      </c>
    </row>
    <row r="5578" spans="2:3" x14ac:dyDescent="0.35">
      <c r="B5578" s="149" t="s">
        <v>5757</v>
      </c>
      <c r="C5578" s="150">
        <v>55.580086659969901</v>
      </c>
    </row>
    <row r="5579" spans="2:3" x14ac:dyDescent="0.35">
      <c r="B5579" s="149" t="s">
        <v>5758</v>
      </c>
      <c r="C5579" s="150">
        <v>48.223781031561501</v>
      </c>
    </row>
    <row r="5580" spans="2:3" x14ac:dyDescent="0.35">
      <c r="B5580" s="149" t="s">
        <v>5759</v>
      </c>
      <c r="C5580" s="150">
        <v>39.205678237261402</v>
      </c>
    </row>
    <row r="5581" spans="2:3" x14ac:dyDescent="0.35">
      <c r="B5581" s="149" t="s">
        <v>5760</v>
      </c>
      <c r="C5581" s="150">
        <v>35.7446446507617</v>
      </c>
    </row>
    <row r="5582" spans="2:3" x14ac:dyDescent="0.35">
      <c r="B5582" s="149" t="s">
        <v>5761</v>
      </c>
      <c r="C5582" s="150">
        <v>34.786397290027701</v>
      </c>
    </row>
    <row r="5583" spans="2:3" x14ac:dyDescent="0.35">
      <c r="B5583" s="149" t="s">
        <v>5762</v>
      </c>
      <c r="C5583" s="150">
        <v>31.250902942744599</v>
      </c>
    </row>
    <row r="5584" spans="2:3" x14ac:dyDescent="0.35">
      <c r="B5584" s="149" t="s">
        <v>5763</v>
      </c>
      <c r="C5584" s="150">
        <v>29.809704479360501</v>
      </c>
    </row>
    <row r="5585" spans="2:3" x14ac:dyDescent="0.35">
      <c r="B5585" s="149" t="s">
        <v>5764</v>
      </c>
      <c r="C5585" s="150">
        <v>30.8410208109565</v>
      </c>
    </row>
    <row r="5586" spans="2:3" x14ac:dyDescent="0.35">
      <c r="B5586" s="149" t="s">
        <v>5765</v>
      </c>
      <c r="C5586" s="150">
        <v>33.109290435003103</v>
      </c>
    </row>
    <row r="5587" spans="2:3" x14ac:dyDescent="0.35">
      <c r="B5587" s="149" t="s">
        <v>5766</v>
      </c>
      <c r="C5587" s="150">
        <v>38.249170613929003</v>
      </c>
    </row>
    <row r="5588" spans="2:3" x14ac:dyDescent="0.35">
      <c r="B5588" s="149" t="s">
        <v>5767</v>
      </c>
      <c r="C5588" s="150">
        <v>50.003532393273197</v>
      </c>
    </row>
    <row r="5589" spans="2:3" x14ac:dyDescent="0.35">
      <c r="B5589" s="149" t="s">
        <v>5768</v>
      </c>
      <c r="C5589" s="150">
        <v>68.230761148555501</v>
      </c>
    </row>
    <row r="5590" spans="2:3" x14ac:dyDescent="0.35">
      <c r="B5590" s="149" t="s">
        <v>5769</v>
      </c>
      <c r="C5590" s="150">
        <v>78.246097457465297</v>
      </c>
    </row>
    <row r="5591" spans="2:3" x14ac:dyDescent="0.35">
      <c r="B5591" s="149" t="s">
        <v>5770</v>
      </c>
      <c r="C5591" s="150">
        <v>81.876894101086407</v>
      </c>
    </row>
    <row r="5592" spans="2:3" x14ac:dyDescent="0.35">
      <c r="B5592" s="149" t="s">
        <v>5771</v>
      </c>
      <c r="C5592" s="150">
        <v>78.661861084172799</v>
      </c>
    </row>
    <row r="5593" spans="2:3" x14ac:dyDescent="0.35">
      <c r="B5593" s="149" t="s">
        <v>5772</v>
      </c>
      <c r="C5593" s="150">
        <v>70.781636203944501</v>
      </c>
    </row>
    <row r="5594" spans="2:3" x14ac:dyDescent="0.35">
      <c r="B5594" s="149" t="s">
        <v>5773</v>
      </c>
      <c r="C5594" s="150">
        <v>61.173504302471798</v>
      </c>
    </row>
    <row r="5595" spans="2:3" x14ac:dyDescent="0.35">
      <c r="B5595" s="149" t="s">
        <v>5774</v>
      </c>
      <c r="C5595" s="150">
        <v>47.6957663515212</v>
      </c>
    </row>
    <row r="5596" spans="2:3" x14ac:dyDescent="0.35">
      <c r="B5596" s="149" t="s">
        <v>5775</v>
      </c>
      <c r="C5596" s="150">
        <v>43.6938917729438</v>
      </c>
    </row>
    <row r="5597" spans="2:3" x14ac:dyDescent="0.35">
      <c r="B5597" s="149" t="s">
        <v>5776</v>
      </c>
      <c r="C5597" s="150">
        <v>38.291856691413102</v>
      </c>
    </row>
    <row r="5598" spans="2:3" x14ac:dyDescent="0.35">
      <c r="B5598" s="149" t="s">
        <v>5777</v>
      </c>
      <c r="C5598" s="150">
        <v>34.267221244670203</v>
      </c>
    </row>
    <row r="5599" spans="2:3" x14ac:dyDescent="0.35">
      <c r="B5599" s="149" t="s">
        <v>5778</v>
      </c>
      <c r="C5599" s="150">
        <v>35.871862450335897</v>
      </c>
    </row>
    <row r="5600" spans="2:3" x14ac:dyDescent="0.35">
      <c r="B5600" s="149" t="s">
        <v>5779</v>
      </c>
      <c r="C5600" s="150">
        <v>38.303971347049497</v>
      </c>
    </row>
    <row r="5601" spans="2:3" x14ac:dyDescent="0.35">
      <c r="B5601" s="149" t="s">
        <v>5780</v>
      </c>
      <c r="C5601" s="150">
        <v>39.105374172940202</v>
      </c>
    </row>
    <row r="5602" spans="2:3" x14ac:dyDescent="0.35">
      <c r="B5602" s="149" t="s">
        <v>5781</v>
      </c>
      <c r="C5602" s="150">
        <v>42.834852555085703</v>
      </c>
    </row>
    <row r="5603" spans="2:3" x14ac:dyDescent="0.35">
      <c r="B5603" s="149" t="s">
        <v>5782</v>
      </c>
      <c r="C5603" s="150">
        <v>34.4988681448704</v>
      </c>
    </row>
    <row r="5604" spans="2:3" x14ac:dyDescent="0.35">
      <c r="B5604" s="149" t="s">
        <v>5783</v>
      </c>
      <c r="C5604" s="150">
        <v>29.231929829224999</v>
      </c>
    </row>
    <row r="5605" spans="2:3" x14ac:dyDescent="0.35">
      <c r="B5605" s="149" t="s">
        <v>5784</v>
      </c>
      <c r="C5605" s="150">
        <v>19.718254046835099</v>
      </c>
    </row>
    <row r="5606" spans="2:3" x14ac:dyDescent="0.35">
      <c r="B5606" s="149" t="s">
        <v>5785</v>
      </c>
      <c r="C5606" s="150">
        <v>15.872768659201</v>
      </c>
    </row>
    <row r="5607" spans="2:3" x14ac:dyDescent="0.35">
      <c r="B5607" s="149" t="s">
        <v>5786</v>
      </c>
      <c r="C5607" s="150">
        <v>12.6770693466135</v>
      </c>
    </row>
    <row r="5608" spans="2:3" x14ac:dyDescent="0.35">
      <c r="B5608" s="149" t="s">
        <v>5787</v>
      </c>
      <c r="C5608" s="150">
        <v>11.5338863874639</v>
      </c>
    </row>
    <row r="5609" spans="2:3" x14ac:dyDescent="0.35">
      <c r="B5609" s="149" t="s">
        <v>5788</v>
      </c>
      <c r="C5609" s="150">
        <v>13.007836156566601</v>
      </c>
    </row>
    <row r="5610" spans="2:3" x14ac:dyDescent="0.35">
      <c r="B5610" s="149" t="s">
        <v>5789</v>
      </c>
      <c r="C5610" s="150">
        <v>16.897374837424099</v>
      </c>
    </row>
    <row r="5611" spans="2:3" x14ac:dyDescent="0.35">
      <c r="B5611" s="149" t="s">
        <v>5790</v>
      </c>
      <c r="C5611" s="150">
        <v>29.349038167044199</v>
      </c>
    </row>
    <row r="5612" spans="2:3" x14ac:dyDescent="0.35">
      <c r="B5612" s="149" t="s">
        <v>5791</v>
      </c>
      <c r="C5612" s="150">
        <v>43.557326563950902</v>
      </c>
    </row>
    <row r="5613" spans="2:3" x14ac:dyDescent="0.35">
      <c r="B5613" s="149" t="s">
        <v>5792</v>
      </c>
      <c r="C5613" s="150">
        <v>59.807485101766702</v>
      </c>
    </row>
    <row r="5614" spans="2:3" x14ac:dyDescent="0.35">
      <c r="B5614" s="149" t="s">
        <v>5793</v>
      </c>
      <c r="C5614" s="150">
        <v>62.714268232963398</v>
      </c>
    </row>
    <row r="5615" spans="2:3" x14ac:dyDescent="0.35">
      <c r="B5615" s="149" t="s">
        <v>5794</v>
      </c>
      <c r="C5615" s="150">
        <v>62.444808922746397</v>
      </c>
    </row>
    <row r="5616" spans="2:3" x14ac:dyDescent="0.35">
      <c r="B5616" s="149" t="s">
        <v>5795</v>
      </c>
      <c r="C5616" s="150">
        <v>64.343505860678903</v>
      </c>
    </row>
    <row r="5617" spans="2:3" x14ac:dyDescent="0.35">
      <c r="B5617" s="149" t="s">
        <v>5796</v>
      </c>
      <c r="C5617" s="150">
        <v>58.082064450513201</v>
      </c>
    </row>
    <row r="5618" spans="2:3" x14ac:dyDescent="0.35">
      <c r="B5618" s="149" t="s">
        <v>5797</v>
      </c>
      <c r="C5618" s="150">
        <v>45.1310766816541</v>
      </c>
    </row>
    <row r="5619" spans="2:3" x14ac:dyDescent="0.35">
      <c r="B5619" s="149" t="s">
        <v>5798</v>
      </c>
      <c r="C5619" s="150">
        <v>39.003748447303302</v>
      </c>
    </row>
    <row r="5620" spans="2:3" x14ac:dyDescent="0.35">
      <c r="B5620" s="149" t="s">
        <v>5799</v>
      </c>
      <c r="C5620" s="150">
        <v>35.766901803163698</v>
      </c>
    </row>
    <row r="5621" spans="2:3" x14ac:dyDescent="0.35">
      <c r="B5621" s="149" t="s">
        <v>5800</v>
      </c>
      <c r="C5621" s="150">
        <v>30.669611067054401</v>
      </c>
    </row>
    <row r="5622" spans="2:3" x14ac:dyDescent="0.35">
      <c r="B5622" s="149" t="s">
        <v>5801</v>
      </c>
      <c r="C5622" s="150">
        <v>27.182410602554299</v>
      </c>
    </row>
    <row r="5623" spans="2:3" x14ac:dyDescent="0.35">
      <c r="B5623" s="149" t="s">
        <v>5802</v>
      </c>
      <c r="C5623" s="150">
        <v>28.091800022387599</v>
      </c>
    </row>
    <row r="5624" spans="2:3" x14ac:dyDescent="0.35">
      <c r="B5624" s="149" t="s">
        <v>5803</v>
      </c>
      <c r="C5624" s="150">
        <v>28.362805315628702</v>
      </c>
    </row>
    <row r="5625" spans="2:3" x14ac:dyDescent="0.35">
      <c r="B5625" s="149" t="s">
        <v>5804</v>
      </c>
      <c r="C5625" s="150">
        <v>29.923984204099501</v>
      </c>
    </row>
    <row r="5626" spans="2:3" x14ac:dyDescent="0.35">
      <c r="B5626" s="149" t="s">
        <v>5805</v>
      </c>
      <c r="C5626" s="150">
        <v>30.051516106801198</v>
      </c>
    </row>
    <row r="5627" spans="2:3" x14ac:dyDescent="0.35">
      <c r="B5627" s="149" t="s">
        <v>5806</v>
      </c>
      <c r="C5627" s="150">
        <v>20.947477325299001</v>
      </c>
    </row>
    <row r="5628" spans="2:3" x14ac:dyDescent="0.35">
      <c r="B5628" s="149" t="s">
        <v>5807</v>
      </c>
      <c r="C5628" s="150">
        <v>14.598055180845501</v>
      </c>
    </row>
    <row r="5629" spans="2:3" x14ac:dyDescent="0.35">
      <c r="B5629" s="149" t="s">
        <v>5808</v>
      </c>
      <c r="C5629" s="150">
        <v>11.502870394536499</v>
      </c>
    </row>
    <row r="5630" spans="2:3" x14ac:dyDescent="0.35">
      <c r="B5630" s="149" t="s">
        <v>5809</v>
      </c>
      <c r="C5630" s="150">
        <v>10.1348008928271</v>
      </c>
    </row>
    <row r="5631" spans="2:3" x14ac:dyDescent="0.35">
      <c r="B5631" s="149" t="s">
        <v>5810</v>
      </c>
      <c r="C5631" s="150">
        <v>5.7679201449186204</v>
      </c>
    </row>
    <row r="5632" spans="2:3" x14ac:dyDescent="0.35">
      <c r="B5632" s="149" t="s">
        <v>5811</v>
      </c>
      <c r="C5632" s="150">
        <v>3.7161781988963698</v>
      </c>
    </row>
    <row r="5633" spans="2:3" x14ac:dyDescent="0.35">
      <c r="B5633" s="149" t="s">
        <v>5812</v>
      </c>
      <c r="C5633" s="150">
        <v>4.93461509885626</v>
      </c>
    </row>
    <row r="5634" spans="2:3" x14ac:dyDescent="0.35">
      <c r="B5634" s="149" t="s">
        <v>5813</v>
      </c>
      <c r="C5634" s="150">
        <v>9.6348178651897598</v>
      </c>
    </row>
    <row r="5635" spans="2:3" x14ac:dyDescent="0.35">
      <c r="B5635" s="149" t="s">
        <v>5814</v>
      </c>
      <c r="C5635" s="150">
        <v>16.353792682244698</v>
      </c>
    </row>
    <row r="5636" spans="2:3" x14ac:dyDescent="0.35">
      <c r="B5636" s="149" t="s">
        <v>5815</v>
      </c>
      <c r="C5636" s="150">
        <v>32.810118115809402</v>
      </c>
    </row>
    <row r="5637" spans="2:3" x14ac:dyDescent="0.35">
      <c r="B5637" s="149" t="s">
        <v>5816</v>
      </c>
      <c r="C5637" s="150">
        <v>54.396341874242303</v>
      </c>
    </row>
    <row r="5638" spans="2:3" x14ac:dyDescent="0.35">
      <c r="B5638" s="149" t="s">
        <v>5817</v>
      </c>
      <c r="C5638" s="150">
        <v>65.9948611958051</v>
      </c>
    </row>
    <row r="5639" spans="2:3" x14ac:dyDescent="0.35">
      <c r="B5639" s="149" t="s">
        <v>5818</v>
      </c>
      <c r="C5639" s="150">
        <v>70.078055921510696</v>
      </c>
    </row>
    <row r="5640" spans="2:3" x14ac:dyDescent="0.35">
      <c r="B5640" s="149" t="s">
        <v>5819</v>
      </c>
      <c r="C5640" s="150">
        <v>70.520432209007296</v>
      </c>
    </row>
    <row r="5641" spans="2:3" x14ac:dyDescent="0.35">
      <c r="B5641" s="149" t="s">
        <v>5820</v>
      </c>
      <c r="C5641" s="150">
        <v>62.138108058703402</v>
      </c>
    </row>
    <row r="5642" spans="2:3" x14ac:dyDescent="0.35">
      <c r="B5642" s="149" t="s">
        <v>5821</v>
      </c>
      <c r="C5642" s="150">
        <v>43.169049012707902</v>
      </c>
    </row>
    <row r="5643" spans="2:3" x14ac:dyDescent="0.35">
      <c r="B5643" s="149" t="s">
        <v>5822</v>
      </c>
      <c r="C5643" s="150">
        <v>37.104731308144103</v>
      </c>
    </row>
    <row r="5644" spans="2:3" x14ac:dyDescent="0.35">
      <c r="B5644" s="149" t="s">
        <v>5823</v>
      </c>
      <c r="C5644" s="150">
        <v>33.896381222741603</v>
      </c>
    </row>
    <row r="5645" spans="2:3" x14ac:dyDescent="0.35">
      <c r="B5645" s="149" t="s">
        <v>5824</v>
      </c>
      <c r="C5645" s="150">
        <v>28.741139980338499</v>
      </c>
    </row>
    <row r="5646" spans="2:3" x14ac:dyDescent="0.35">
      <c r="B5646" s="149" t="s">
        <v>5825</v>
      </c>
      <c r="C5646" s="150">
        <v>28.6510671554265</v>
      </c>
    </row>
    <row r="5647" spans="2:3" x14ac:dyDescent="0.35">
      <c r="B5647" s="149" t="s">
        <v>5826</v>
      </c>
      <c r="C5647" s="150">
        <v>35.1108265303358</v>
      </c>
    </row>
    <row r="5648" spans="2:3" x14ac:dyDescent="0.35">
      <c r="B5648" s="149" t="s">
        <v>5827</v>
      </c>
      <c r="C5648" s="150">
        <v>40.344716727174202</v>
      </c>
    </row>
    <row r="5649" spans="2:3" x14ac:dyDescent="0.35">
      <c r="B5649" s="149" t="s">
        <v>5828</v>
      </c>
      <c r="C5649" s="150">
        <v>49.185474337196602</v>
      </c>
    </row>
    <row r="5650" spans="2:3" x14ac:dyDescent="0.35">
      <c r="B5650" s="149" t="s">
        <v>5829</v>
      </c>
      <c r="C5650" s="150">
        <v>55.490251838302001</v>
      </c>
    </row>
    <row r="5651" spans="2:3" x14ac:dyDescent="0.35">
      <c r="B5651" s="149" t="s">
        <v>5830</v>
      </c>
      <c r="C5651" s="150">
        <v>50.859193374527301</v>
      </c>
    </row>
    <row r="5652" spans="2:3" x14ac:dyDescent="0.35">
      <c r="B5652" s="149" t="s">
        <v>5831</v>
      </c>
      <c r="C5652" s="150">
        <v>37.304933928296897</v>
      </c>
    </row>
    <row r="5653" spans="2:3" x14ac:dyDescent="0.35">
      <c r="B5653" s="149" t="s">
        <v>5832</v>
      </c>
      <c r="C5653" s="150">
        <v>32.845909991037601</v>
      </c>
    </row>
    <row r="5654" spans="2:3" x14ac:dyDescent="0.35">
      <c r="B5654" s="149" t="s">
        <v>5833</v>
      </c>
      <c r="C5654" s="150">
        <v>30.503624237169198</v>
      </c>
    </row>
    <row r="5655" spans="2:3" x14ac:dyDescent="0.35">
      <c r="B5655" s="149" t="s">
        <v>5834</v>
      </c>
      <c r="C5655" s="150">
        <v>25.375489053924198</v>
      </c>
    </row>
    <row r="5656" spans="2:3" x14ac:dyDescent="0.35">
      <c r="B5656" s="149" t="s">
        <v>5835</v>
      </c>
      <c r="C5656" s="150">
        <v>29.0183399725314</v>
      </c>
    </row>
    <row r="5657" spans="2:3" x14ac:dyDescent="0.35">
      <c r="B5657" s="149" t="s">
        <v>5836</v>
      </c>
      <c r="C5657" s="150">
        <v>30.623334898477101</v>
      </c>
    </row>
    <row r="5658" spans="2:3" x14ac:dyDescent="0.35">
      <c r="B5658" s="149" t="s">
        <v>5837</v>
      </c>
      <c r="C5658" s="150">
        <v>36.145088249532499</v>
      </c>
    </row>
    <row r="5659" spans="2:3" x14ac:dyDescent="0.35">
      <c r="B5659" s="149" t="s">
        <v>5838</v>
      </c>
      <c r="C5659" s="150">
        <v>48.817373452683398</v>
      </c>
    </row>
    <row r="5660" spans="2:3" x14ac:dyDescent="0.35">
      <c r="B5660" s="149" t="s">
        <v>5839</v>
      </c>
      <c r="C5660" s="150">
        <v>62.971375384207903</v>
      </c>
    </row>
    <row r="5661" spans="2:3" x14ac:dyDescent="0.35">
      <c r="B5661" s="149" t="s">
        <v>5840</v>
      </c>
      <c r="C5661" s="150">
        <v>74.622552429977503</v>
      </c>
    </row>
    <row r="5662" spans="2:3" x14ac:dyDescent="0.35">
      <c r="B5662" s="149" t="s">
        <v>5841</v>
      </c>
      <c r="C5662" s="150">
        <v>87.456758572859599</v>
      </c>
    </row>
    <row r="5663" spans="2:3" x14ac:dyDescent="0.35">
      <c r="B5663" s="149" t="s">
        <v>5842</v>
      </c>
      <c r="C5663" s="150">
        <v>85.576213740550301</v>
      </c>
    </row>
    <row r="5664" spans="2:3" x14ac:dyDescent="0.35">
      <c r="B5664" s="149" t="s">
        <v>5843</v>
      </c>
      <c r="C5664" s="150">
        <v>77.208228616407595</v>
      </c>
    </row>
    <row r="5665" spans="2:3" x14ac:dyDescent="0.35">
      <c r="B5665" s="149" t="s">
        <v>5844</v>
      </c>
      <c r="C5665" s="150">
        <v>68.211491236415597</v>
      </c>
    </row>
    <row r="5666" spans="2:3" x14ac:dyDescent="0.35">
      <c r="B5666" s="149" t="s">
        <v>5845</v>
      </c>
      <c r="C5666" s="150">
        <v>61.949038340385698</v>
      </c>
    </row>
    <row r="5667" spans="2:3" x14ac:dyDescent="0.35">
      <c r="B5667" s="149" t="s">
        <v>5846</v>
      </c>
      <c r="C5667" s="150">
        <v>52.1363965364122</v>
      </c>
    </row>
    <row r="5668" spans="2:3" x14ac:dyDescent="0.35">
      <c r="B5668" s="149" t="s">
        <v>5847</v>
      </c>
      <c r="C5668" s="150">
        <v>44.818417086774403</v>
      </c>
    </row>
    <row r="5669" spans="2:3" x14ac:dyDescent="0.35">
      <c r="B5669" s="149" t="s">
        <v>5848</v>
      </c>
      <c r="C5669" s="150">
        <v>37.3944656538076</v>
      </c>
    </row>
    <row r="5670" spans="2:3" x14ac:dyDescent="0.35">
      <c r="B5670" s="149" t="s">
        <v>5849</v>
      </c>
      <c r="C5670" s="150">
        <v>34.947104098897697</v>
      </c>
    </row>
    <row r="5671" spans="2:3" x14ac:dyDescent="0.35">
      <c r="B5671" s="149" t="s">
        <v>5850</v>
      </c>
      <c r="C5671" s="150">
        <v>41.093024316607703</v>
      </c>
    </row>
    <row r="5672" spans="2:3" x14ac:dyDescent="0.35">
      <c r="B5672" s="149" t="s">
        <v>5851</v>
      </c>
      <c r="C5672" s="150">
        <v>49.978297562606599</v>
      </c>
    </row>
    <row r="5673" spans="2:3" x14ac:dyDescent="0.35">
      <c r="B5673" s="149" t="s">
        <v>5852</v>
      </c>
      <c r="C5673" s="150">
        <v>60.6646397098215</v>
      </c>
    </row>
    <row r="5674" spans="2:3" x14ac:dyDescent="0.35">
      <c r="B5674" s="149" t="s">
        <v>5853</v>
      </c>
      <c r="C5674" s="150">
        <v>63.977682271858399</v>
      </c>
    </row>
    <row r="5675" spans="2:3" x14ac:dyDescent="0.35">
      <c r="B5675" s="149" t="s">
        <v>5854</v>
      </c>
      <c r="C5675" s="150">
        <v>55.877994940715297</v>
      </c>
    </row>
    <row r="5676" spans="2:3" x14ac:dyDescent="0.35">
      <c r="B5676" s="149" t="s">
        <v>5855</v>
      </c>
      <c r="C5676" s="150">
        <v>44.262288321803098</v>
      </c>
    </row>
    <row r="5677" spans="2:3" x14ac:dyDescent="0.35">
      <c r="B5677" s="149" t="s">
        <v>5856</v>
      </c>
      <c r="C5677" s="150">
        <v>34.773672843956902</v>
      </c>
    </row>
    <row r="5678" spans="2:3" x14ac:dyDescent="0.35">
      <c r="B5678" s="149" t="s">
        <v>5857</v>
      </c>
      <c r="C5678" s="150">
        <v>27.239814734173901</v>
      </c>
    </row>
    <row r="5679" spans="2:3" x14ac:dyDescent="0.35">
      <c r="B5679" s="149" t="s">
        <v>5858</v>
      </c>
      <c r="C5679" s="150">
        <v>21.876541527214901</v>
      </c>
    </row>
    <row r="5680" spans="2:3" x14ac:dyDescent="0.35">
      <c r="B5680" s="149" t="s">
        <v>5859</v>
      </c>
      <c r="C5680" s="150">
        <v>22.136683460748099</v>
      </c>
    </row>
    <row r="5681" spans="2:3" x14ac:dyDescent="0.35">
      <c r="B5681" s="149" t="s">
        <v>5860</v>
      </c>
      <c r="C5681" s="150">
        <v>30.5194905618247</v>
      </c>
    </row>
    <row r="5682" spans="2:3" x14ac:dyDescent="0.35">
      <c r="B5682" s="149" t="s">
        <v>5861</v>
      </c>
      <c r="C5682" s="150">
        <v>34.384280580671501</v>
      </c>
    </row>
    <row r="5683" spans="2:3" x14ac:dyDescent="0.35">
      <c r="B5683" s="149" t="s">
        <v>5862</v>
      </c>
      <c r="C5683" s="150">
        <v>44.734564923532801</v>
      </c>
    </row>
    <row r="5684" spans="2:3" x14ac:dyDescent="0.35">
      <c r="B5684" s="149" t="s">
        <v>5863</v>
      </c>
      <c r="C5684" s="150">
        <v>56.548865699905797</v>
      </c>
    </row>
    <row r="5685" spans="2:3" x14ac:dyDescent="0.35">
      <c r="B5685" s="149" t="s">
        <v>5864</v>
      </c>
      <c r="C5685" s="150">
        <v>71.0815265861482</v>
      </c>
    </row>
    <row r="5686" spans="2:3" x14ac:dyDescent="0.35">
      <c r="B5686" s="149" t="s">
        <v>5865</v>
      </c>
      <c r="C5686" s="150">
        <v>75.609873066881605</v>
      </c>
    </row>
    <row r="5687" spans="2:3" x14ac:dyDescent="0.35">
      <c r="B5687" s="149" t="s">
        <v>5866</v>
      </c>
      <c r="C5687" s="150">
        <v>74.440997542607604</v>
      </c>
    </row>
    <row r="5688" spans="2:3" x14ac:dyDescent="0.35">
      <c r="B5688" s="149" t="s">
        <v>5867</v>
      </c>
      <c r="C5688" s="150">
        <v>74.2235957914002</v>
      </c>
    </row>
    <row r="5689" spans="2:3" x14ac:dyDescent="0.35">
      <c r="B5689" s="149" t="s">
        <v>5868</v>
      </c>
      <c r="C5689" s="150">
        <v>64.113959544877602</v>
      </c>
    </row>
    <row r="5690" spans="2:3" x14ac:dyDescent="0.35">
      <c r="B5690" s="149" t="s">
        <v>5869</v>
      </c>
      <c r="C5690" s="150">
        <v>53.400432578548298</v>
      </c>
    </row>
    <row r="5691" spans="2:3" x14ac:dyDescent="0.35">
      <c r="B5691" s="149" t="s">
        <v>5870</v>
      </c>
      <c r="C5691" s="150">
        <v>46.788273834943702</v>
      </c>
    </row>
    <row r="5692" spans="2:3" x14ac:dyDescent="0.35">
      <c r="B5692" s="149" t="s">
        <v>5871</v>
      </c>
      <c r="C5692" s="150">
        <v>45.7777694839112</v>
      </c>
    </row>
    <row r="5693" spans="2:3" x14ac:dyDescent="0.35">
      <c r="B5693" s="149" t="s">
        <v>5872</v>
      </c>
      <c r="C5693" s="150">
        <v>38.914865243772603</v>
      </c>
    </row>
    <row r="5694" spans="2:3" x14ac:dyDescent="0.35">
      <c r="B5694" s="149" t="s">
        <v>5873</v>
      </c>
      <c r="C5694" s="150">
        <v>40.596949616355602</v>
      </c>
    </row>
    <row r="5695" spans="2:3" x14ac:dyDescent="0.35">
      <c r="B5695" s="149" t="s">
        <v>5874</v>
      </c>
      <c r="C5695" s="150">
        <v>43.6188507587526</v>
      </c>
    </row>
    <row r="5696" spans="2:3" x14ac:dyDescent="0.35">
      <c r="B5696" s="149" t="s">
        <v>5875</v>
      </c>
      <c r="C5696" s="150">
        <v>55.554336393776303</v>
      </c>
    </row>
    <row r="5697" spans="2:3" x14ac:dyDescent="0.35">
      <c r="B5697" s="149" t="s">
        <v>5876</v>
      </c>
      <c r="C5697" s="150">
        <v>66.810301733192702</v>
      </c>
    </row>
    <row r="5698" spans="2:3" x14ac:dyDescent="0.35">
      <c r="B5698" s="149" t="s">
        <v>5877</v>
      </c>
      <c r="C5698" s="150">
        <v>63.201121138659502</v>
      </c>
    </row>
    <row r="5699" spans="2:3" x14ac:dyDescent="0.35">
      <c r="B5699" s="149" t="s">
        <v>5878</v>
      </c>
      <c r="C5699" s="150">
        <v>53.170046946290697</v>
      </c>
    </row>
    <row r="5700" spans="2:3" x14ac:dyDescent="0.35">
      <c r="B5700" s="149" t="s">
        <v>5879</v>
      </c>
      <c r="C5700" s="150">
        <v>41.759822584949198</v>
      </c>
    </row>
    <row r="5701" spans="2:3" x14ac:dyDescent="0.35">
      <c r="B5701" s="149" t="s">
        <v>5880</v>
      </c>
      <c r="C5701" s="150">
        <v>36.347280259697499</v>
      </c>
    </row>
    <row r="5702" spans="2:3" x14ac:dyDescent="0.35">
      <c r="B5702" s="149" t="s">
        <v>5881</v>
      </c>
      <c r="C5702" s="150">
        <v>31.974190371804301</v>
      </c>
    </row>
    <row r="5703" spans="2:3" x14ac:dyDescent="0.35">
      <c r="B5703" s="149" t="s">
        <v>5882</v>
      </c>
      <c r="C5703" s="150">
        <v>28.1809618726152</v>
      </c>
    </row>
    <row r="5704" spans="2:3" x14ac:dyDescent="0.35">
      <c r="B5704" s="149" t="s">
        <v>5883</v>
      </c>
      <c r="C5704" s="150">
        <v>27.155082263600899</v>
      </c>
    </row>
    <row r="5705" spans="2:3" x14ac:dyDescent="0.35">
      <c r="B5705" s="149" t="s">
        <v>5884</v>
      </c>
      <c r="C5705" s="150">
        <v>30.721342911034402</v>
      </c>
    </row>
    <row r="5706" spans="2:3" x14ac:dyDescent="0.35">
      <c r="B5706" s="149" t="s">
        <v>5885</v>
      </c>
      <c r="C5706" s="150">
        <v>33.575407093408003</v>
      </c>
    </row>
    <row r="5707" spans="2:3" x14ac:dyDescent="0.35">
      <c r="B5707" s="149" t="s">
        <v>5886</v>
      </c>
      <c r="C5707" s="150">
        <v>39.486373837298899</v>
      </c>
    </row>
    <row r="5708" spans="2:3" x14ac:dyDescent="0.35">
      <c r="B5708" s="149" t="s">
        <v>5887</v>
      </c>
      <c r="C5708" s="150">
        <v>58.1995338938288</v>
      </c>
    </row>
    <row r="5709" spans="2:3" x14ac:dyDescent="0.35">
      <c r="B5709" s="149" t="s">
        <v>5888</v>
      </c>
      <c r="C5709" s="150">
        <v>69.468751649594694</v>
      </c>
    </row>
    <row r="5710" spans="2:3" x14ac:dyDescent="0.35">
      <c r="B5710" s="149" t="s">
        <v>5889</v>
      </c>
      <c r="C5710" s="150">
        <v>73.445027571485397</v>
      </c>
    </row>
    <row r="5711" spans="2:3" x14ac:dyDescent="0.35">
      <c r="B5711" s="149" t="s">
        <v>5890</v>
      </c>
      <c r="C5711" s="150">
        <v>74.605561311277398</v>
      </c>
    </row>
    <row r="5712" spans="2:3" x14ac:dyDescent="0.35">
      <c r="B5712" s="149" t="s">
        <v>5891</v>
      </c>
      <c r="C5712" s="150">
        <v>72.700731355939894</v>
      </c>
    </row>
    <row r="5713" spans="2:3" x14ac:dyDescent="0.35">
      <c r="B5713" s="149" t="s">
        <v>5892</v>
      </c>
      <c r="C5713" s="150">
        <v>63.228402315202899</v>
      </c>
    </row>
    <row r="5714" spans="2:3" x14ac:dyDescent="0.35">
      <c r="B5714" s="149" t="s">
        <v>5893</v>
      </c>
      <c r="C5714" s="150">
        <v>55.3577273306677</v>
      </c>
    </row>
    <row r="5715" spans="2:3" x14ac:dyDescent="0.35">
      <c r="B5715" s="149" t="s">
        <v>5894</v>
      </c>
      <c r="C5715" s="150">
        <v>48.402979949808397</v>
      </c>
    </row>
    <row r="5716" spans="2:3" x14ac:dyDescent="0.35">
      <c r="B5716" s="149" t="s">
        <v>5895</v>
      </c>
      <c r="C5716" s="150">
        <v>43.401331469067102</v>
      </c>
    </row>
    <row r="5717" spans="2:3" x14ac:dyDescent="0.35">
      <c r="B5717" s="149" t="s">
        <v>5896</v>
      </c>
      <c r="C5717" s="150">
        <v>40.299503741467802</v>
      </c>
    </row>
    <row r="5718" spans="2:3" x14ac:dyDescent="0.35">
      <c r="B5718" s="149" t="s">
        <v>5897</v>
      </c>
      <c r="C5718" s="150">
        <v>37.302499685154601</v>
      </c>
    </row>
    <row r="5719" spans="2:3" x14ac:dyDescent="0.35">
      <c r="B5719" s="149" t="s">
        <v>5898</v>
      </c>
      <c r="C5719" s="150">
        <v>41.147189380751698</v>
      </c>
    </row>
    <row r="5720" spans="2:3" x14ac:dyDescent="0.35">
      <c r="B5720" s="149" t="s">
        <v>5899</v>
      </c>
      <c r="C5720" s="150">
        <v>47.637160731487597</v>
      </c>
    </row>
    <row r="5721" spans="2:3" x14ac:dyDescent="0.35">
      <c r="B5721" s="149" t="s">
        <v>5900</v>
      </c>
      <c r="C5721" s="150">
        <v>56.788873652688103</v>
      </c>
    </row>
    <row r="5722" spans="2:3" x14ac:dyDescent="0.35">
      <c r="B5722" s="149" t="s">
        <v>5901</v>
      </c>
      <c r="C5722" s="150">
        <v>63.315784865557703</v>
      </c>
    </row>
    <row r="5723" spans="2:3" x14ac:dyDescent="0.35">
      <c r="B5723" s="149" t="s">
        <v>5902</v>
      </c>
      <c r="C5723" s="150">
        <v>54.785103898946801</v>
      </c>
    </row>
    <row r="5724" spans="2:3" x14ac:dyDescent="0.35">
      <c r="B5724" s="149" t="s">
        <v>5903</v>
      </c>
      <c r="C5724" s="150">
        <v>42.123900815200003</v>
      </c>
    </row>
    <row r="5725" spans="2:3" x14ac:dyDescent="0.35">
      <c r="B5725" s="149" t="s">
        <v>5904</v>
      </c>
      <c r="C5725" s="150">
        <v>36.481068329727698</v>
      </c>
    </row>
    <row r="5726" spans="2:3" x14ac:dyDescent="0.35">
      <c r="B5726" s="149" t="s">
        <v>5905</v>
      </c>
      <c r="C5726" s="150">
        <v>35.0430057572528</v>
      </c>
    </row>
    <row r="5727" spans="2:3" x14ac:dyDescent="0.35">
      <c r="B5727" s="149" t="s">
        <v>5906</v>
      </c>
      <c r="C5727" s="150">
        <v>28.384541579970001</v>
      </c>
    </row>
    <row r="5728" spans="2:3" x14ac:dyDescent="0.35">
      <c r="B5728" s="149" t="s">
        <v>5907</v>
      </c>
      <c r="C5728" s="150">
        <v>28.876921699893501</v>
      </c>
    </row>
    <row r="5729" spans="2:3" x14ac:dyDescent="0.35">
      <c r="B5729" s="149" t="s">
        <v>5908</v>
      </c>
      <c r="C5729" s="150">
        <v>32.898416790474897</v>
      </c>
    </row>
    <row r="5730" spans="2:3" x14ac:dyDescent="0.35">
      <c r="B5730" s="149" t="s">
        <v>5909</v>
      </c>
      <c r="C5730" s="150">
        <v>34.219246001063297</v>
      </c>
    </row>
    <row r="5731" spans="2:3" x14ac:dyDescent="0.35">
      <c r="B5731" s="149" t="s">
        <v>5910</v>
      </c>
      <c r="C5731" s="150">
        <v>45.708897021690497</v>
      </c>
    </row>
    <row r="5732" spans="2:3" x14ac:dyDescent="0.35">
      <c r="B5732" s="149" t="s">
        <v>5911</v>
      </c>
      <c r="C5732" s="150">
        <v>61.747984039261603</v>
      </c>
    </row>
    <row r="5733" spans="2:3" x14ac:dyDescent="0.35">
      <c r="B5733" s="149" t="s">
        <v>5912</v>
      </c>
      <c r="C5733" s="150">
        <v>72.504926548097998</v>
      </c>
    </row>
    <row r="5734" spans="2:3" x14ac:dyDescent="0.35">
      <c r="B5734" s="149" t="s">
        <v>5913</v>
      </c>
      <c r="C5734" s="150">
        <v>80.746713565202398</v>
      </c>
    </row>
    <row r="5735" spans="2:3" x14ac:dyDescent="0.35">
      <c r="B5735" s="149" t="s">
        <v>5914</v>
      </c>
      <c r="C5735" s="150">
        <v>80.092215353164605</v>
      </c>
    </row>
    <row r="5736" spans="2:3" x14ac:dyDescent="0.35">
      <c r="B5736" s="149" t="s">
        <v>5915</v>
      </c>
      <c r="C5736" s="150">
        <v>75.526321472893102</v>
      </c>
    </row>
    <row r="5737" spans="2:3" x14ac:dyDescent="0.35">
      <c r="B5737" s="149" t="s">
        <v>5916</v>
      </c>
      <c r="C5737" s="150">
        <v>65.177366289566606</v>
      </c>
    </row>
    <row r="5738" spans="2:3" x14ac:dyDescent="0.35">
      <c r="B5738" s="149" t="s">
        <v>5917</v>
      </c>
      <c r="C5738" s="150">
        <v>56.073322968217198</v>
      </c>
    </row>
    <row r="5739" spans="2:3" x14ac:dyDescent="0.35">
      <c r="B5739" s="149" t="s">
        <v>5918</v>
      </c>
      <c r="C5739" s="150">
        <v>48.602305145443999</v>
      </c>
    </row>
    <row r="5740" spans="2:3" x14ac:dyDescent="0.35">
      <c r="B5740" s="149" t="s">
        <v>5919</v>
      </c>
      <c r="C5740" s="150">
        <v>47.203827491973698</v>
      </c>
    </row>
    <row r="5741" spans="2:3" x14ac:dyDescent="0.35">
      <c r="B5741" s="149" t="s">
        <v>5920</v>
      </c>
      <c r="C5741" s="150">
        <v>40.249621598502898</v>
      </c>
    </row>
    <row r="5742" spans="2:3" x14ac:dyDescent="0.35">
      <c r="B5742" s="149" t="s">
        <v>5921</v>
      </c>
      <c r="C5742" s="150">
        <v>36.2046040503513</v>
      </c>
    </row>
    <row r="5743" spans="2:3" x14ac:dyDescent="0.35">
      <c r="B5743" s="149" t="s">
        <v>5922</v>
      </c>
      <c r="C5743" s="150">
        <v>38.050471135158098</v>
      </c>
    </row>
    <row r="5744" spans="2:3" x14ac:dyDescent="0.35">
      <c r="B5744" s="149" t="s">
        <v>5923</v>
      </c>
      <c r="C5744" s="150">
        <v>45.1176814280957</v>
      </c>
    </row>
    <row r="5745" spans="2:3" x14ac:dyDescent="0.35">
      <c r="B5745" s="149" t="s">
        <v>5924</v>
      </c>
      <c r="C5745" s="150">
        <v>55.285377616303201</v>
      </c>
    </row>
    <row r="5746" spans="2:3" x14ac:dyDescent="0.35">
      <c r="B5746" s="149" t="s">
        <v>5925</v>
      </c>
      <c r="C5746" s="150">
        <v>55.580086659969901</v>
      </c>
    </row>
    <row r="5747" spans="2:3" x14ac:dyDescent="0.35">
      <c r="B5747" s="149" t="s">
        <v>5926</v>
      </c>
      <c r="C5747" s="150">
        <v>48.223781031561501</v>
      </c>
    </row>
    <row r="5748" spans="2:3" x14ac:dyDescent="0.35">
      <c r="B5748" s="149" t="s">
        <v>5927</v>
      </c>
      <c r="C5748" s="150">
        <v>39.205678237261402</v>
      </c>
    </row>
    <row r="5749" spans="2:3" x14ac:dyDescent="0.35">
      <c r="B5749" s="149" t="s">
        <v>5928</v>
      </c>
      <c r="C5749" s="150">
        <v>35.7446446507617</v>
      </c>
    </row>
    <row r="5750" spans="2:3" x14ac:dyDescent="0.35">
      <c r="B5750" s="149" t="s">
        <v>5929</v>
      </c>
      <c r="C5750" s="150">
        <v>34.786397290027701</v>
      </c>
    </row>
    <row r="5751" spans="2:3" x14ac:dyDescent="0.35">
      <c r="B5751" s="149" t="s">
        <v>5930</v>
      </c>
      <c r="C5751" s="150">
        <v>31.250902942744599</v>
      </c>
    </row>
    <row r="5752" spans="2:3" x14ac:dyDescent="0.35">
      <c r="B5752" s="149" t="s">
        <v>5931</v>
      </c>
      <c r="C5752" s="150">
        <v>29.809704479360501</v>
      </c>
    </row>
    <row r="5753" spans="2:3" x14ac:dyDescent="0.35">
      <c r="B5753" s="149" t="s">
        <v>5932</v>
      </c>
      <c r="C5753" s="150">
        <v>30.8410208109565</v>
      </c>
    </row>
    <row r="5754" spans="2:3" x14ac:dyDescent="0.35">
      <c r="B5754" s="149" t="s">
        <v>5933</v>
      </c>
      <c r="C5754" s="150">
        <v>33.109290435003103</v>
      </c>
    </row>
    <row r="5755" spans="2:3" x14ac:dyDescent="0.35">
      <c r="B5755" s="149" t="s">
        <v>5934</v>
      </c>
      <c r="C5755" s="150">
        <v>38.249170613929003</v>
      </c>
    </row>
    <row r="5756" spans="2:3" x14ac:dyDescent="0.35">
      <c r="B5756" s="149" t="s">
        <v>5935</v>
      </c>
      <c r="C5756" s="150">
        <v>50.003532393273197</v>
      </c>
    </row>
    <row r="5757" spans="2:3" x14ac:dyDescent="0.35">
      <c r="B5757" s="149" t="s">
        <v>5936</v>
      </c>
      <c r="C5757" s="150">
        <v>68.230761148555501</v>
      </c>
    </row>
    <row r="5758" spans="2:3" x14ac:dyDescent="0.35">
      <c r="B5758" s="149" t="s">
        <v>5937</v>
      </c>
      <c r="C5758" s="150">
        <v>78.246097457465297</v>
      </c>
    </row>
    <row r="5759" spans="2:3" x14ac:dyDescent="0.35">
      <c r="B5759" s="149" t="s">
        <v>5938</v>
      </c>
      <c r="C5759" s="150">
        <v>81.876894101086407</v>
      </c>
    </row>
    <row r="5760" spans="2:3" x14ac:dyDescent="0.35">
      <c r="B5760" s="149" t="s">
        <v>5939</v>
      </c>
      <c r="C5760" s="150">
        <v>78.661861084172799</v>
      </c>
    </row>
    <row r="5761" spans="2:3" x14ac:dyDescent="0.35">
      <c r="B5761" s="149" t="s">
        <v>5940</v>
      </c>
      <c r="C5761" s="150">
        <v>70.781636203944501</v>
      </c>
    </row>
    <row r="5762" spans="2:3" x14ac:dyDescent="0.35">
      <c r="B5762" s="149" t="s">
        <v>5941</v>
      </c>
      <c r="C5762" s="150">
        <v>61.173504302471798</v>
      </c>
    </row>
    <row r="5763" spans="2:3" x14ac:dyDescent="0.35">
      <c r="B5763" s="149" t="s">
        <v>5942</v>
      </c>
      <c r="C5763" s="150">
        <v>47.6957663515212</v>
      </c>
    </row>
    <row r="5764" spans="2:3" x14ac:dyDescent="0.35">
      <c r="B5764" s="149" t="s">
        <v>5943</v>
      </c>
      <c r="C5764" s="150">
        <v>43.6938917729438</v>
      </c>
    </row>
    <row r="5765" spans="2:3" x14ac:dyDescent="0.35">
      <c r="B5765" s="149" t="s">
        <v>5944</v>
      </c>
      <c r="C5765" s="150">
        <v>38.291856691413102</v>
      </c>
    </row>
    <row r="5766" spans="2:3" x14ac:dyDescent="0.35">
      <c r="B5766" s="149" t="s">
        <v>5945</v>
      </c>
      <c r="C5766" s="150">
        <v>34.267221244670203</v>
      </c>
    </row>
    <row r="5767" spans="2:3" x14ac:dyDescent="0.35">
      <c r="B5767" s="149" t="s">
        <v>5946</v>
      </c>
      <c r="C5767" s="150">
        <v>35.871862450335897</v>
      </c>
    </row>
    <row r="5768" spans="2:3" x14ac:dyDescent="0.35">
      <c r="B5768" s="149" t="s">
        <v>5947</v>
      </c>
      <c r="C5768" s="150">
        <v>38.303971347049497</v>
      </c>
    </row>
    <row r="5769" spans="2:3" x14ac:dyDescent="0.35">
      <c r="B5769" s="149" t="s">
        <v>5948</v>
      </c>
      <c r="C5769" s="150">
        <v>39.105374172940202</v>
      </c>
    </row>
    <row r="5770" spans="2:3" x14ac:dyDescent="0.35">
      <c r="B5770" s="149" t="s">
        <v>5949</v>
      </c>
      <c r="C5770" s="150">
        <v>42.834852555085703</v>
      </c>
    </row>
    <row r="5771" spans="2:3" x14ac:dyDescent="0.35">
      <c r="B5771" s="149" t="s">
        <v>5950</v>
      </c>
      <c r="C5771" s="150">
        <v>34.4988681448704</v>
      </c>
    </row>
    <row r="5772" spans="2:3" x14ac:dyDescent="0.35">
      <c r="B5772" s="149" t="s">
        <v>5951</v>
      </c>
      <c r="C5772" s="150">
        <v>29.231929829224999</v>
      </c>
    </row>
    <row r="5773" spans="2:3" x14ac:dyDescent="0.35">
      <c r="B5773" s="149" t="s">
        <v>5952</v>
      </c>
      <c r="C5773" s="150">
        <v>19.718254046835099</v>
      </c>
    </row>
    <row r="5774" spans="2:3" x14ac:dyDescent="0.35">
      <c r="B5774" s="149" t="s">
        <v>5953</v>
      </c>
      <c r="C5774" s="150">
        <v>15.872768659201</v>
      </c>
    </row>
    <row r="5775" spans="2:3" x14ac:dyDescent="0.35">
      <c r="B5775" s="149" t="s">
        <v>5954</v>
      </c>
      <c r="C5775" s="150">
        <v>12.6770693466135</v>
      </c>
    </row>
    <row r="5776" spans="2:3" x14ac:dyDescent="0.35">
      <c r="B5776" s="149" t="s">
        <v>5955</v>
      </c>
      <c r="C5776" s="150">
        <v>11.5338863874639</v>
      </c>
    </row>
    <row r="5777" spans="2:3" x14ac:dyDescent="0.35">
      <c r="B5777" s="149" t="s">
        <v>5956</v>
      </c>
      <c r="C5777" s="150">
        <v>13.007836156566601</v>
      </c>
    </row>
    <row r="5778" spans="2:3" x14ac:dyDescent="0.35">
      <c r="B5778" s="149" t="s">
        <v>5957</v>
      </c>
      <c r="C5778" s="150">
        <v>16.897374837424099</v>
      </c>
    </row>
    <row r="5779" spans="2:3" x14ac:dyDescent="0.35">
      <c r="B5779" s="149" t="s">
        <v>5958</v>
      </c>
      <c r="C5779" s="150">
        <v>29.349038167044199</v>
      </c>
    </row>
    <row r="5780" spans="2:3" x14ac:dyDescent="0.35">
      <c r="B5780" s="149" t="s">
        <v>5959</v>
      </c>
      <c r="C5780" s="150">
        <v>43.557326563950902</v>
      </c>
    </row>
    <row r="5781" spans="2:3" x14ac:dyDescent="0.35">
      <c r="B5781" s="149" t="s">
        <v>5960</v>
      </c>
      <c r="C5781" s="150">
        <v>59.807485101766702</v>
      </c>
    </row>
    <row r="5782" spans="2:3" x14ac:dyDescent="0.35">
      <c r="B5782" s="149" t="s">
        <v>5961</v>
      </c>
      <c r="C5782" s="150">
        <v>62.714268232963398</v>
      </c>
    </row>
    <row r="5783" spans="2:3" x14ac:dyDescent="0.35">
      <c r="B5783" s="149" t="s">
        <v>5962</v>
      </c>
      <c r="C5783" s="150">
        <v>62.444808922746397</v>
      </c>
    </row>
    <row r="5784" spans="2:3" x14ac:dyDescent="0.35">
      <c r="B5784" s="149" t="s">
        <v>5963</v>
      </c>
      <c r="C5784" s="150">
        <v>64.343505860678903</v>
      </c>
    </row>
    <row r="5785" spans="2:3" x14ac:dyDescent="0.35">
      <c r="B5785" s="149" t="s">
        <v>5964</v>
      </c>
      <c r="C5785" s="150">
        <v>58.082064450513201</v>
      </c>
    </row>
    <row r="5786" spans="2:3" x14ac:dyDescent="0.35">
      <c r="B5786" s="149" t="s">
        <v>5965</v>
      </c>
      <c r="C5786" s="150">
        <v>45.1310766816541</v>
      </c>
    </row>
    <row r="5787" spans="2:3" x14ac:dyDescent="0.35">
      <c r="B5787" s="149" t="s">
        <v>5966</v>
      </c>
      <c r="C5787" s="150">
        <v>39.003748447303302</v>
      </c>
    </row>
    <row r="5788" spans="2:3" x14ac:dyDescent="0.35">
      <c r="B5788" s="149" t="s">
        <v>5967</v>
      </c>
      <c r="C5788" s="150">
        <v>35.766901803163698</v>
      </c>
    </row>
    <row r="5789" spans="2:3" x14ac:dyDescent="0.35">
      <c r="B5789" s="149" t="s">
        <v>5968</v>
      </c>
      <c r="C5789" s="150">
        <v>30.669611067054401</v>
      </c>
    </row>
    <row r="5790" spans="2:3" x14ac:dyDescent="0.35">
      <c r="B5790" s="149" t="s">
        <v>5969</v>
      </c>
      <c r="C5790" s="150">
        <v>27.182410602554299</v>
      </c>
    </row>
    <row r="5791" spans="2:3" x14ac:dyDescent="0.35">
      <c r="B5791" s="149" t="s">
        <v>5970</v>
      </c>
      <c r="C5791" s="150">
        <v>28.091800022387599</v>
      </c>
    </row>
    <row r="5792" spans="2:3" x14ac:dyDescent="0.35">
      <c r="B5792" s="149" t="s">
        <v>5971</v>
      </c>
      <c r="C5792" s="150">
        <v>28.362805315628702</v>
      </c>
    </row>
    <row r="5793" spans="2:3" x14ac:dyDescent="0.35">
      <c r="B5793" s="149" t="s">
        <v>5972</v>
      </c>
      <c r="C5793" s="150">
        <v>29.923984204099501</v>
      </c>
    </row>
    <row r="5794" spans="2:3" x14ac:dyDescent="0.35">
      <c r="B5794" s="149" t="s">
        <v>5973</v>
      </c>
      <c r="C5794" s="150">
        <v>30.051516106801198</v>
      </c>
    </row>
    <row r="5795" spans="2:3" x14ac:dyDescent="0.35">
      <c r="B5795" s="149" t="s">
        <v>5974</v>
      </c>
      <c r="C5795" s="150">
        <v>20.947477325299001</v>
      </c>
    </row>
    <row r="5796" spans="2:3" x14ac:dyDescent="0.35">
      <c r="B5796" s="149" t="s">
        <v>5975</v>
      </c>
      <c r="C5796" s="150">
        <v>14.598055180845501</v>
      </c>
    </row>
    <row r="5797" spans="2:3" x14ac:dyDescent="0.35">
      <c r="B5797" s="149" t="s">
        <v>5976</v>
      </c>
      <c r="C5797" s="150">
        <v>11.502870394536499</v>
      </c>
    </row>
    <row r="5798" spans="2:3" x14ac:dyDescent="0.35">
      <c r="B5798" s="149" t="s">
        <v>5977</v>
      </c>
      <c r="C5798" s="150">
        <v>10.1348008928271</v>
      </c>
    </row>
    <row r="5799" spans="2:3" x14ac:dyDescent="0.35">
      <c r="B5799" s="149" t="s">
        <v>5978</v>
      </c>
      <c r="C5799" s="150">
        <v>5.7679201449186204</v>
      </c>
    </row>
    <row r="5800" spans="2:3" x14ac:dyDescent="0.35">
      <c r="B5800" s="149" t="s">
        <v>5979</v>
      </c>
      <c r="C5800" s="150">
        <v>3.7161781988963698</v>
      </c>
    </row>
    <row r="5801" spans="2:3" x14ac:dyDescent="0.35">
      <c r="B5801" s="149" t="s">
        <v>5980</v>
      </c>
      <c r="C5801" s="150">
        <v>4.93461509885626</v>
      </c>
    </row>
    <row r="5802" spans="2:3" x14ac:dyDescent="0.35">
      <c r="B5802" s="149" t="s">
        <v>5981</v>
      </c>
      <c r="C5802" s="150">
        <v>9.6348178651897598</v>
      </c>
    </row>
    <row r="5803" spans="2:3" x14ac:dyDescent="0.35">
      <c r="B5803" s="149" t="s">
        <v>5982</v>
      </c>
      <c r="C5803" s="150">
        <v>16.353792682244698</v>
      </c>
    </row>
    <row r="5804" spans="2:3" x14ac:dyDescent="0.35">
      <c r="B5804" s="149" t="s">
        <v>5983</v>
      </c>
      <c r="C5804" s="150">
        <v>32.810118115809402</v>
      </c>
    </row>
    <row r="5805" spans="2:3" x14ac:dyDescent="0.35">
      <c r="B5805" s="149" t="s">
        <v>5984</v>
      </c>
      <c r="C5805" s="150">
        <v>54.396341874242303</v>
      </c>
    </row>
    <row r="5806" spans="2:3" x14ac:dyDescent="0.35">
      <c r="B5806" s="149" t="s">
        <v>5985</v>
      </c>
      <c r="C5806" s="150">
        <v>65.9948611958051</v>
      </c>
    </row>
    <row r="5807" spans="2:3" x14ac:dyDescent="0.35">
      <c r="B5807" s="149" t="s">
        <v>5986</v>
      </c>
      <c r="C5807" s="150">
        <v>70.078055921510696</v>
      </c>
    </row>
    <row r="5808" spans="2:3" x14ac:dyDescent="0.35">
      <c r="B5808" s="149" t="s">
        <v>5987</v>
      </c>
      <c r="C5808" s="150">
        <v>70.520432209007296</v>
      </c>
    </row>
    <row r="5809" spans="2:3" x14ac:dyDescent="0.35">
      <c r="B5809" s="149" t="s">
        <v>5988</v>
      </c>
      <c r="C5809" s="150">
        <v>62.138108058703402</v>
      </c>
    </row>
    <row r="5810" spans="2:3" x14ac:dyDescent="0.35">
      <c r="B5810" s="149" t="s">
        <v>5989</v>
      </c>
      <c r="C5810" s="150">
        <v>43.169049012707902</v>
      </c>
    </row>
    <row r="5811" spans="2:3" x14ac:dyDescent="0.35">
      <c r="B5811" s="149" t="s">
        <v>5990</v>
      </c>
      <c r="C5811" s="150">
        <v>37.104731308144103</v>
      </c>
    </row>
    <row r="5812" spans="2:3" x14ac:dyDescent="0.35">
      <c r="B5812" s="149" t="s">
        <v>5991</v>
      </c>
      <c r="C5812" s="150">
        <v>33.896381222741603</v>
      </c>
    </row>
    <row r="5813" spans="2:3" x14ac:dyDescent="0.35">
      <c r="B5813" s="149" t="s">
        <v>5992</v>
      </c>
      <c r="C5813" s="150">
        <v>28.741139980338499</v>
      </c>
    </row>
    <row r="5814" spans="2:3" x14ac:dyDescent="0.35">
      <c r="B5814" s="149" t="s">
        <v>5993</v>
      </c>
      <c r="C5814" s="150">
        <v>28.6510671554265</v>
      </c>
    </row>
    <row r="5815" spans="2:3" x14ac:dyDescent="0.35">
      <c r="B5815" s="149" t="s">
        <v>5994</v>
      </c>
      <c r="C5815" s="150">
        <v>35.1108265303358</v>
      </c>
    </row>
    <row r="5816" spans="2:3" x14ac:dyDescent="0.35">
      <c r="B5816" s="149" t="s">
        <v>5995</v>
      </c>
      <c r="C5816" s="150">
        <v>40.344716727174202</v>
      </c>
    </row>
    <row r="5817" spans="2:3" x14ac:dyDescent="0.35">
      <c r="B5817" s="149" t="s">
        <v>5996</v>
      </c>
      <c r="C5817" s="150">
        <v>49.185474337196602</v>
      </c>
    </row>
    <row r="5818" spans="2:3" x14ac:dyDescent="0.35">
      <c r="B5818" s="149" t="s">
        <v>5997</v>
      </c>
      <c r="C5818" s="150">
        <v>55.490251838302001</v>
      </c>
    </row>
    <row r="5819" spans="2:3" x14ac:dyDescent="0.35">
      <c r="B5819" s="149" t="s">
        <v>5998</v>
      </c>
      <c r="C5819" s="150">
        <v>50.859193374527301</v>
      </c>
    </row>
    <row r="5820" spans="2:3" x14ac:dyDescent="0.35">
      <c r="B5820" s="149" t="s">
        <v>5999</v>
      </c>
      <c r="C5820" s="150">
        <v>37.304933928296897</v>
      </c>
    </row>
    <row r="5821" spans="2:3" x14ac:dyDescent="0.35">
      <c r="B5821" s="149" t="s">
        <v>6000</v>
      </c>
      <c r="C5821" s="150">
        <v>32.845909991037601</v>
      </c>
    </row>
    <row r="5822" spans="2:3" x14ac:dyDescent="0.35">
      <c r="B5822" s="149" t="s">
        <v>6001</v>
      </c>
      <c r="C5822" s="150">
        <v>30.503624237169198</v>
      </c>
    </row>
    <row r="5823" spans="2:3" x14ac:dyDescent="0.35">
      <c r="B5823" s="149" t="s">
        <v>6002</v>
      </c>
      <c r="C5823" s="150">
        <v>25.375489053924198</v>
      </c>
    </row>
    <row r="5824" spans="2:3" x14ac:dyDescent="0.35">
      <c r="B5824" s="149" t="s">
        <v>6003</v>
      </c>
      <c r="C5824" s="150">
        <v>29.0183399725314</v>
      </c>
    </row>
    <row r="5825" spans="2:3" x14ac:dyDescent="0.35">
      <c r="B5825" s="149" t="s">
        <v>6004</v>
      </c>
      <c r="C5825" s="150">
        <v>30.623334898477101</v>
      </c>
    </row>
    <row r="5826" spans="2:3" x14ac:dyDescent="0.35">
      <c r="B5826" s="149" t="s">
        <v>6005</v>
      </c>
      <c r="C5826" s="150">
        <v>36.145088249532499</v>
      </c>
    </row>
    <row r="5827" spans="2:3" x14ac:dyDescent="0.35">
      <c r="B5827" s="149" t="s">
        <v>6006</v>
      </c>
      <c r="C5827" s="150">
        <v>48.817373452683398</v>
      </c>
    </row>
    <row r="5828" spans="2:3" x14ac:dyDescent="0.35">
      <c r="B5828" s="149" t="s">
        <v>6007</v>
      </c>
      <c r="C5828" s="150">
        <v>62.971375384207903</v>
      </c>
    </row>
    <row r="5829" spans="2:3" x14ac:dyDescent="0.35">
      <c r="B5829" s="149" t="s">
        <v>6008</v>
      </c>
      <c r="C5829" s="150">
        <v>74.622552429977503</v>
      </c>
    </row>
    <row r="5830" spans="2:3" x14ac:dyDescent="0.35">
      <c r="B5830" s="149" t="s">
        <v>6009</v>
      </c>
      <c r="C5830" s="150">
        <v>87.456758572859599</v>
      </c>
    </row>
    <row r="5831" spans="2:3" x14ac:dyDescent="0.35">
      <c r="B5831" s="149" t="s">
        <v>6010</v>
      </c>
      <c r="C5831" s="150">
        <v>85.576213740550301</v>
      </c>
    </row>
    <row r="5832" spans="2:3" x14ac:dyDescent="0.35">
      <c r="B5832" s="149" t="s">
        <v>6011</v>
      </c>
      <c r="C5832" s="150">
        <v>77.208228616407595</v>
      </c>
    </row>
    <row r="5833" spans="2:3" x14ac:dyDescent="0.35">
      <c r="B5833" s="149" t="s">
        <v>6012</v>
      </c>
      <c r="C5833" s="150">
        <v>68.211491236415597</v>
      </c>
    </row>
    <row r="5834" spans="2:3" x14ac:dyDescent="0.35">
      <c r="B5834" s="149" t="s">
        <v>6013</v>
      </c>
      <c r="C5834" s="150">
        <v>66.546632401095707</v>
      </c>
    </row>
    <row r="5835" spans="2:3" x14ac:dyDescent="0.35">
      <c r="B5835" s="149" t="s">
        <v>6014</v>
      </c>
      <c r="C5835" s="150">
        <v>56.336022589951902</v>
      </c>
    </row>
    <row r="5836" spans="2:3" x14ac:dyDescent="0.35">
      <c r="B5836" s="149" t="s">
        <v>6015</v>
      </c>
      <c r="C5836" s="150">
        <v>52.930811841326502</v>
      </c>
    </row>
    <row r="5837" spans="2:3" x14ac:dyDescent="0.35">
      <c r="B5837" s="149" t="s">
        <v>6016</v>
      </c>
      <c r="C5837" s="150">
        <v>43.685137303161703</v>
      </c>
    </row>
    <row r="5838" spans="2:3" x14ac:dyDescent="0.35">
      <c r="B5838" s="149" t="s">
        <v>6017</v>
      </c>
      <c r="C5838" s="150">
        <v>37.999741185987702</v>
      </c>
    </row>
    <row r="5839" spans="2:3" x14ac:dyDescent="0.35">
      <c r="B5839" s="149" t="s">
        <v>6018</v>
      </c>
      <c r="C5839" s="150">
        <v>44.882360182517999</v>
      </c>
    </row>
    <row r="5840" spans="2:3" x14ac:dyDescent="0.35">
      <c r="B5840" s="149" t="s">
        <v>6019</v>
      </c>
      <c r="C5840" s="150">
        <v>62.528056810765399</v>
      </c>
    </row>
    <row r="5841" spans="2:3" x14ac:dyDescent="0.35">
      <c r="B5841" s="149" t="s">
        <v>6020</v>
      </c>
      <c r="C5841" s="150">
        <v>94.235942885631601</v>
      </c>
    </row>
    <row r="5842" spans="2:3" x14ac:dyDescent="0.35">
      <c r="B5842" s="149" t="s">
        <v>6021</v>
      </c>
      <c r="C5842" s="150">
        <v>90.086967297964506</v>
      </c>
    </row>
    <row r="5843" spans="2:3" x14ac:dyDescent="0.35">
      <c r="B5843" s="149" t="s">
        <v>6022</v>
      </c>
      <c r="C5843" s="150">
        <v>71.805457734998399</v>
      </c>
    </row>
    <row r="5844" spans="2:3" x14ac:dyDescent="0.35">
      <c r="B5844" s="149" t="s">
        <v>6023</v>
      </c>
      <c r="C5844" s="150">
        <v>50.524945270056897</v>
      </c>
    </row>
    <row r="5845" spans="2:3" x14ac:dyDescent="0.35">
      <c r="B5845" s="149" t="s">
        <v>6024</v>
      </c>
      <c r="C5845" s="150">
        <v>40.6632443716694</v>
      </c>
    </row>
    <row r="5846" spans="2:3" x14ac:dyDescent="0.35">
      <c r="B5846" s="149" t="s">
        <v>6025</v>
      </c>
      <c r="C5846" s="150">
        <v>36.441153474207802</v>
      </c>
    </row>
    <row r="5847" spans="2:3" x14ac:dyDescent="0.35">
      <c r="B5847" s="149" t="s">
        <v>6026</v>
      </c>
      <c r="C5847" s="150">
        <v>32.324864119833897</v>
      </c>
    </row>
    <row r="5848" spans="2:3" x14ac:dyDescent="0.35">
      <c r="B5848" s="149" t="s">
        <v>6027</v>
      </c>
      <c r="C5848" s="150">
        <v>33.891391679270001</v>
      </c>
    </row>
    <row r="5849" spans="2:3" x14ac:dyDescent="0.35">
      <c r="B5849" s="149" t="s">
        <v>6028</v>
      </c>
      <c r="C5849" s="150">
        <v>34.913401349411203</v>
      </c>
    </row>
    <row r="5850" spans="2:3" x14ac:dyDescent="0.35">
      <c r="B5850" s="149" t="s">
        <v>6029</v>
      </c>
      <c r="C5850" s="150">
        <v>38.1810626199605</v>
      </c>
    </row>
    <row r="5851" spans="2:3" x14ac:dyDescent="0.35">
      <c r="B5851" s="149" t="s">
        <v>6030</v>
      </c>
      <c r="C5851" s="150">
        <v>46.306731916059199</v>
      </c>
    </row>
    <row r="5852" spans="2:3" x14ac:dyDescent="0.35">
      <c r="B5852" s="149" t="s">
        <v>6031</v>
      </c>
      <c r="C5852" s="150">
        <v>73.564200663290293</v>
      </c>
    </row>
    <row r="5853" spans="2:3" x14ac:dyDescent="0.35">
      <c r="B5853" s="149" t="s">
        <v>6032</v>
      </c>
      <c r="C5853" s="150">
        <v>97.1817639674329</v>
      </c>
    </row>
    <row r="5854" spans="2:3" x14ac:dyDescent="0.35">
      <c r="B5854" s="149" t="s">
        <v>6033</v>
      </c>
      <c r="C5854" s="150">
        <v>104.98520882183399</v>
      </c>
    </row>
    <row r="5855" spans="2:3" x14ac:dyDescent="0.35">
      <c r="B5855" s="149" t="s">
        <v>6034</v>
      </c>
      <c r="C5855" s="150">
        <v>89.069740958928406</v>
      </c>
    </row>
    <row r="5856" spans="2:3" x14ac:dyDescent="0.35">
      <c r="B5856" s="149" t="s">
        <v>6035</v>
      </c>
      <c r="C5856" s="150">
        <v>88.699964201748998</v>
      </c>
    </row>
    <row r="5857" spans="2:3" x14ac:dyDescent="0.35">
      <c r="B5857" s="149" t="s">
        <v>6036</v>
      </c>
      <c r="C5857" s="150">
        <v>75.229166444880505</v>
      </c>
    </row>
    <row r="5858" spans="2:3" x14ac:dyDescent="0.35">
      <c r="B5858" s="149" t="s">
        <v>6037</v>
      </c>
      <c r="C5858" s="150">
        <v>57.039971037415299</v>
      </c>
    </row>
    <row r="5859" spans="2:3" x14ac:dyDescent="0.35">
      <c r="B5859" s="149" t="s">
        <v>6038</v>
      </c>
      <c r="C5859" s="150">
        <v>52.753877584198499</v>
      </c>
    </row>
    <row r="5860" spans="2:3" x14ac:dyDescent="0.35">
      <c r="B5860" s="149" t="s">
        <v>6039</v>
      </c>
      <c r="C5860" s="150">
        <v>45.5989431262458</v>
      </c>
    </row>
    <row r="5861" spans="2:3" x14ac:dyDescent="0.35">
      <c r="B5861" s="149" t="s">
        <v>6040</v>
      </c>
      <c r="C5861" s="150">
        <v>34.767677129000802</v>
      </c>
    </row>
    <row r="5862" spans="2:3" x14ac:dyDescent="0.35">
      <c r="B5862" s="149" t="s">
        <v>6041</v>
      </c>
      <c r="C5862" s="150">
        <v>31.191985905599001</v>
      </c>
    </row>
    <row r="5863" spans="2:3" x14ac:dyDescent="0.35">
      <c r="B5863" s="149" t="s">
        <v>6042</v>
      </c>
      <c r="C5863" s="150">
        <v>42.309188800344501</v>
      </c>
    </row>
    <row r="5864" spans="2:3" x14ac:dyDescent="0.35">
      <c r="B5864" s="149" t="s">
        <v>6043</v>
      </c>
      <c r="C5864" s="150">
        <v>64.467818351988498</v>
      </c>
    </row>
    <row r="5865" spans="2:3" x14ac:dyDescent="0.35">
      <c r="B5865" s="149" t="s">
        <v>6044</v>
      </c>
      <c r="C5865" s="150">
        <v>93.141428352893698</v>
      </c>
    </row>
    <row r="5866" spans="2:3" x14ac:dyDescent="0.35">
      <c r="B5866" s="149" t="s">
        <v>6045</v>
      </c>
      <c r="C5866" s="150">
        <v>91.107403956903397</v>
      </c>
    </row>
    <row r="5867" spans="2:3" x14ac:dyDescent="0.35">
      <c r="B5867" s="149" t="s">
        <v>6046</v>
      </c>
      <c r="C5867" s="150">
        <v>79.848781179199605</v>
      </c>
    </row>
    <row r="5868" spans="2:3" x14ac:dyDescent="0.35">
      <c r="B5868" s="149" t="s">
        <v>6047</v>
      </c>
      <c r="C5868" s="150">
        <v>63.524979544884701</v>
      </c>
    </row>
    <row r="5869" spans="2:3" x14ac:dyDescent="0.35">
      <c r="B5869" s="149" t="s">
        <v>6048</v>
      </c>
      <c r="C5869" s="150">
        <v>47.8060533479171</v>
      </c>
    </row>
    <row r="5870" spans="2:3" x14ac:dyDescent="0.35">
      <c r="B5870" s="149" t="s">
        <v>6049</v>
      </c>
      <c r="C5870" s="150">
        <v>43.468500988909398</v>
      </c>
    </row>
    <row r="5871" spans="2:3" x14ac:dyDescent="0.35">
      <c r="B5871" s="149" t="s">
        <v>6050</v>
      </c>
      <c r="C5871" s="150">
        <v>40.527176647197898</v>
      </c>
    </row>
    <row r="5872" spans="2:3" x14ac:dyDescent="0.35">
      <c r="B5872" s="149" t="s">
        <v>6051</v>
      </c>
      <c r="C5872" s="150">
        <v>39.835591950265503</v>
      </c>
    </row>
    <row r="5873" spans="2:3" x14ac:dyDescent="0.35">
      <c r="B5873" s="149" t="s">
        <v>6052</v>
      </c>
      <c r="C5873" s="150">
        <v>38.299897834720902</v>
      </c>
    </row>
    <row r="5874" spans="2:3" x14ac:dyDescent="0.35">
      <c r="B5874" s="149" t="s">
        <v>6053</v>
      </c>
      <c r="C5874" s="150">
        <v>44.290149575219601</v>
      </c>
    </row>
    <row r="5875" spans="2:3" x14ac:dyDescent="0.35">
      <c r="B5875" s="149" t="s">
        <v>6054</v>
      </c>
      <c r="C5875" s="150">
        <v>54.348946032036899</v>
      </c>
    </row>
    <row r="5876" spans="2:3" x14ac:dyDescent="0.35">
      <c r="B5876" s="149" t="s">
        <v>6055</v>
      </c>
      <c r="C5876" s="150">
        <v>78.076987152013402</v>
      </c>
    </row>
    <row r="5877" spans="2:3" x14ac:dyDescent="0.35">
      <c r="B5877" s="149" t="s">
        <v>6056</v>
      </c>
      <c r="C5877" s="150">
        <v>94.171479358870997</v>
      </c>
    </row>
    <row r="5878" spans="2:3" x14ac:dyDescent="0.35">
      <c r="B5878" s="149" t="s">
        <v>6057</v>
      </c>
      <c r="C5878" s="150">
        <v>101.28026989914</v>
      </c>
    </row>
    <row r="5879" spans="2:3" x14ac:dyDescent="0.35">
      <c r="B5879" s="149" t="s">
        <v>6058</v>
      </c>
      <c r="C5879" s="150">
        <v>84.688825821812401</v>
      </c>
    </row>
    <row r="5880" spans="2:3" x14ac:dyDescent="0.35">
      <c r="B5880" s="149" t="s">
        <v>6059</v>
      </c>
      <c r="C5880" s="150">
        <v>75.897598227852498</v>
      </c>
    </row>
    <row r="5881" spans="2:3" x14ac:dyDescent="0.35">
      <c r="B5881" s="149" t="s">
        <v>6060</v>
      </c>
      <c r="C5881" s="150">
        <v>70.056907895057407</v>
      </c>
    </row>
    <row r="5882" spans="2:3" x14ac:dyDescent="0.35">
      <c r="B5882" s="149" t="s">
        <v>6061</v>
      </c>
      <c r="C5882" s="150">
        <v>65.252978151187804</v>
      </c>
    </row>
    <row r="5883" spans="2:3" x14ac:dyDescent="0.35">
      <c r="B5883" s="149" t="s">
        <v>6062</v>
      </c>
      <c r="C5883" s="150">
        <v>54.770015199235701</v>
      </c>
    </row>
    <row r="5884" spans="2:3" x14ac:dyDescent="0.35">
      <c r="B5884" s="149" t="s">
        <v>6063</v>
      </c>
      <c r="C5884" s="150">
        <v>54.195263224768198</v>
      </c>
    </row>
    <row r="5885" spans="2:3" x14ac:dyDescent="0.35">
      <c r="B5885" s="149" t="s">
        <v>6064</v>
      </c>
      <c r="C5885" s="150">
        <v>40.039018259587898</v>
      </c>
    </row>
    <row r="5886" spans="2:3" x14ac:dyDescent="0.35">
      <c r="B5886" s="149" t="s">
        <v>6065</v>
      </c>
      <c r="C5886" s="150">
        <v>34.374565750329403</v>
      </c>
    </row>
    <row r="5887" spans="2:3" x14ac:dyDescent="0.35">
      <c r="B5887" s="149" t="s">
        <v>6066</v>
      </c>
      <c r="C5887" s="150">
        <v>51.770432896780797</v>
      </c>
    </row>
    <row r="5888" spans="2:3" x14ac:dyDescent="0.35">
      <c r="B5888" s="149" t="s">
        <v>6067</v>
      </c>
      <c r="C5888" s="150">
        <v>72.767509013966105</v>
      </c>
    </row>
    <row r="5889" spans="2:3" x14ac:dyDescent="0.35">
      <c r="B5889" s="149" t="s">
        <v>6068</v>
      </c>
      <c r="C5889" s="150">
        <v>97.997960194950295</v>
      </c>
    </row>
    <row r="5890" spans="2:3" x14ac:dyDescent="0.35">
      <c r="B5890" s="149" t="s">
        <v>6069</v>
      </c>
      <c r="C5890" s="150">
        <v>91.628978124681694</v>
      </c>
    </row>
    <row r="5891" spans="2:3" x14ac:dyDescent="0.35">
      <c r="B5891" s="149" t="s">
        <v>6070</v>
      </c>
      <c r="C5891" s="150">
        <v>78.776788301437705</v>
      </c>
    </row>
    <row r="5892" spans="2:3" x14ac:dyDescent="0.35">
      <c r="B5892" s="149" t="s">
        <v>6071</v>
      </c>
      <c r="C5892" s="150">
        <v>64.636577106273506</v>
      </c>
    </row>
    <row r="5893" spans="2:3" x14ac:dyDescent="0.35">
      <c r="B5893" s="149" t="s">
        <v>6072</v>
      </c>
      <c r="C5893" s="150">
        <v>50.289420217880298</v>
      </c>
    </row>
    <row r="5894" spans="2:3" x14ac:dyDescent="0.35">
      <c r="B5894" s="149" t="s">
        <v>6073</v>
      </c>
      <c r="C5894" s="150">
        <v>45.157274810015799</v>
      </c>
    </row>
    <row r="5895" spans="2:3" x14ac:dyDescent="0.35">
      <c r="B5895" s="149" t="s">
        <v>6074</v>
      </c>
      <c r="C5895" s="150">
        <v>37.178009357024003</v>
      </c>
    </row>
    <row r="5896" spans="2:3" x14ac:dyDescent="0.35">
      <c r="B5896" s="149" t="s">
        <v>6075</v>
      </c>
      <c r="C5896" s="150">
        <v>36.200945446023397</v>
      </c>
    </row>
    <row r="5897" spans="2:3" x14ac:dyDescent="0.35">
      <c r="B5897" s="149" t="s">
        <v>6076</v>
      </c>
      <c r="C5897" s="150">
        <v>31.0251474309934</v>
      </c>
    </row>
    <row r="5898" spans="2:3" x14ac:dyDescent="0.35">
      <c r="B5898" s="149" t="s">
        <v>6077</v>
      </c>
      <c r="C5898" s="150">
        <v>34.5868768230523</v>
      </c>
    </row>
    <row r="5899" spans="2:3" x14ac:dyDescent="0.35">
      <c r="B5899" s="149" t="s">
        <v>6078</v>
      </c>
      <c r="C5899" s="150">
        <v>49.143135088979001</v>
      </c>
    </row>
    <row r="5900" spans="2:3" x14ac:dyDescent="0.35">
      <c r="B5900" s="149" t="s">
        <v>6079</v>
      </c>
      <c r="C5900" s="150">
        <v>71.992849795273898</v>
      </c>
    </row>
    <row r="5901" spans="2:3" x14ac:dyDescent="0.35">
      <c r="B5901" s="149" t="s">
        <v>6080</v>
      </c>
      <c r="C5901" s="150">
        <v>91.012452413603398</v>
      </c>
    </row>
    <row r="5902" spans="2:3" x14ac:dyDescent="0.35">
      <c r="B5902" s="149" t="s">
        <v>6081</v>
      </c>
      <c r="C5902" s="150">
        <v>103.397941285564</v>
      </c>
    </row>
    <row r="5903" spans="2:3" x14ac:dyDescent="0.35">
      <c r="B5903" s="149" t="s">
        <v>6082</v>
      </c>
      <c r="C5903" s="150">
        <v>89.032195866353703</v>
      </c>
    </row>
    <row r="5904" spans="2:3" x14ac:dyDescent="0.35">
      <c r="B5904" s="149" t="s">
        <v>6083</v>
      </c>
      <c r="C5904" s="150">
        <v>83.480739228802506</v>
      </c>
    </row>
    <row r="5905" spans="2:3" x14ac:dyDescent="0.35">
      <c r="B5905" s="149" t="s">
        <v>6084</v>
      </c>
      <c r="C5905" s="150">
        <v>74.761122663978995</v>
      </c>
    </row>
    <row r="5906" spans="2:3" x14ac:dyDescent="0.35">
      <c r="B5906" s="149" t="s">
        <v>6085</v>
      </c>
      <c r="C5906" s="150">
        <v>59.877289088504803</v>
      </c>
    </row>
    <row r="5907" spans="2:3" x14ac:dyDescent="0.35">
      <c r="B5907" s="149" t="s">
        <v>6086</v>
      </c>
      <c r="C5907" s="150">
        <v>53.695110894570099</v>
      </c>
    </row>
    <row r="5908" spans="2:3" x14ac:dyDescent="0.35">
      <c r="B5908" s="149" t="s">
        <v>6087</v>
      </c>
      <c r="C5908" s="150">
        <v>47.5349436414552</v>
      </c>
    </row>
    <row r="5909" spans="2:3" x14ac:dyDescent="0.35">
      <c r="B5909" s="149" t="s">
        <v>6088</v>
      </c>
      <c r="C5909" s="150">
        <v>35.850030242575301</v>
      </c>
    </row>
    <row r="5910" spans="2:3" x14ac:dyDescent="0.35">
      <c r="B5910" s="149" t="s">
        <v>6089</v>
      </c>
      <c r="C5910" s="150">
        <v>31.309984080853202</v>
      </c>
    </row>
    <row r="5911" spans="2:3" x14ac:dyDescent="0.35">
      <c r="B5911" s="149" t="s">
        <v>6090</v>
      </c>
      <c r="C5911" s="150">
        <v>45.148494268363201</v>
      </c>
    </row>
    <row r="5912" spans="2:3" x14ac:dyDescent="0.35">
      <c r="B5912" s="149" t="s">
        <v>6091</v>
      </c>
      <c r="C5912" s="150">
        <v>64.965871064867201</v>
      </c>
    </row>
    <row r="5913" spans="2:3" x14ac:dyDescent="0.35">
      <c r="B5913" s="149" t="s">
        <v>6092</v>
      </c>
      <c r="C5913" s="150">
        <v>91.741601336845605</v>
      </c>
    </row>
    <row r="5914" spans="2:3" x14ac:dyDescent="0.35">
      <c r="B5914" s="149" t="s">
        <v>6093</v>
      </c>
      <c r="C5914" s="150">
        <v>88.135324868037301</v>
      </c>
    </row>
    <row r="5915" spans="2:3" x14ac:dyDescent="0.35">
      <c r="B5915" s="149" t="s">
        <v>6094</v>
      </c>
      <c r="C5915" s="150">
        <v>72.383312112046994</v>
      </c>
    </row>
    <row r="5916" spans="2:3" x14ac:dyDescent="0.35">
      <c r="B5916" s="149" t="s">
        <v>6095</v>
      </c>
      <c r="C5916" s="150">
        <v>55.417483117275403</v>
      </c>
    </row>
    <row r="5917" spans="2:3" x14ac:dyDescent="0.35">
      <c r="B5917" s="149" t="s">
        <v>6096</v>
      </c>
      <c r="C5917" s="150">
        <v>47.285169857701703</v>
      </c>
    </row>
    <row r="5918" spans="2:3" x14ac:dyDescent="0.35">
      <c r="B5918" s="149" t="s">
        <v>6097</v>
      </c>
      <c r="C5918" s="150">
        <v>37.883843663015</v>
      </c>
    </row>
    <row r="5919" spans="2:3" x14ac:dyDescent="0.35">
      <c r="B5919" s="149" t="s">
        <v>6098</v>
      </c>
      <c r="C5919" s="150">
        <v>27.349963032480002</v>
      </c>
    </row>
    <row r="5920" spans="2:3" x14ac:dyDescent="0.35">
      <c r="B5920" s="149" t="s">
        <v>6099</v>
      </c>
      <c r="C5920" s="150">
        <v>28.802964955366399</v>
      </c>
    </row>
    <row r="5921" spans="2:3" x14ac:dyDescent="0.35">
      <c r="B5921" s="149" t="s">
        <v>6100</v>
      </c>
      <c r="C5921" s="150">
        <v>30.049490347529499</v>
      </c>
    </row>
    <row r="5922" spans="2:3" x14ac:dyDescent="0.35">
      <c r="B5922" s="149" t="s">
        <v>6101</v>
      </c>
      <c r="C5922" s="150">
        <v>45.2689572000209</v>
      </c>
    </row>
    <row r="5923" spans="2:3" x14ac:dyDescent="0.35">
      <c r="B5923" s="149" t="s">
        <v>6102</v>
      </c>
      <c r="C5923" s="150">
        <v>59.576145321470399</v>
      </c>
    </row>
    <row r="5924" spans="2:3" x14ac:dyDescent="0.35">
      <c r="B5924" s="149" t="s">
        <v>6103</v>
      </c>
      <c r="C5924" s="150">
        <v>78.580674516872804</v>
      </c>
    </row>
    <row r="5925" spans="2:3" x14ac:dyDescent="0.35">
      <c r="B5925" s="149" t="s">
        <v>6104</v>
      </c>
      <c r="C5925" s="150">
        <v>93.377477778007602</v>
      </c>
    </row>
    <row r="5926" spans="2:3" x14ac:dyDescent="0.35">
      <c r="B5926" s="149" t="s">
        <v>6105</v>
      </c>
      <c r="C5926" s="150">
        <v>105.639772758682</v>
      </c>
    </row>
    <row r="5927" spans="2:3" x14ac:dyDescent="0.35">
      <c r="B5927" s="149" t="s">
        <v>6106</v>
      </c>
      <c r="C5927" s="150">
        <v>89.573523666097302</v>
      </c>
    </row>
    <row r="5928" spans="2:3" x14ac:dyDescent="0.35">
      <c r="B5928" s="149" t="s">
        <v>6107</v>
      </c>
      <c r="C5928" s="150">
        <v>82.872929892328301</v>
      </c>
    </row>
    <row r="5929" spans="2:3" x14ac:dyDescent="0.35">
      <c r="B5929" s="149" t="s">
        <v>6108</v>
      </c>
      <c r="C5929" s="150">
        <v>76.029844238515494</v>
      </c>
    </row>
    <row r="5930" spans="2:3" x14ac:dyDescent="0.35">
      <c r="B5930" s="149" t="s">
        <v>6109</v>
      </c>
      <c r="C5930" s="150">
        <v>53.372437728092898</v>
      </c>
    </row>
    <row r="5931" spans="2:3" x14ac:dyDescent="0.35">
      <c r="B5931" s="149" t="s">
        <v>6110</v>
      </c>
      <c r="C5931" s="150">
        <v>50.3851153882433</v>
      </c>
    </row>
    <row r="5932" spans="2:3" x14ac:dyDescent="0.35">
      <c r="B5932" s="149" t="s">
        <v>6111</v>
      </c>
      <c r="C5932" s="150">
        <v>45.094136517664097</v>
      </c>
    </row>
    <row r="5933" spans="2:3" x14ac:dyDescent="0.35">
      <c r="B5933" s="149" t="s">
        <v>6112</v>
      </c>
      <c r="C5933" s="150">
        <v>42.756440525190001</v>
      </c>
    </row>
    <row r="5934" spans="2:3" x14ac:dyDescent="0.35">
      <c r="B5934" s="149" t="s">
        <v>6113</v>
      </c>
      <c r="C5934" s="150">
        <v>36.858983920714202</v>
      </c>
    </row>
    <row r="5935" spans="2:3" x14ac:dyDescent="0.35">
      <c r="B5935" s="149" t="s">
        <v>6114</v>
      </c>
      <c r="C5935" s="150">
        <v>37.740174493759199</v>
      </c>
    </row>
    <row r="5936" spans="2:3" x14ac:dyDescent="0.35">
      <c r="B5936" s="149" t="s">
        <v>6115</v>
      </c>
      <c r="C5936" s="150">
        <v>48.285216198941299</v>
      </c>
    </row>
    <row r="5937" spans="2:3" x14ac:dyDescent="0.35">
      <c r="B5937" s="149" t="s">
        <v>6116</v>
      </c>
      <c r="C5937" s="150">
        <v>49.558579725604901</v>
      </c>
    </row>
    <row r="5938" spans="2:3" x14ac:dyDescent="0.35">
      <c r="B5938" s="149" t="s">
        <v>6117</v>
      </c>
      <c r="C5938" s="150">
        <v>56.2437382405882</v>
      </c>
    </row>
    <row r="5939" spans="2:3" x14ac:dyDescent="0.35">
      <c r="B5939" s="149" t="s">
        <v>6118</v>
      </c>
      <c r="C5939" s="150">
        <v>54.360540976757598</v>
      </c>
    </row>
    <row r="5940" spans="2:3" x14ac:dyDescent="0.35">
      <c r="B5940" s="149" t="s">
        <v>6119</v>
      </c>
      <c r="C5940" s="150">
        <v>38.218165245296603</v>
      </c>
    </row>
    <row r="5941" spans="2:3" x14ac:dyDescent="0.35">
      <c r="B5941" s="149" t="s">
        <v>6120</v>
      </c>
      <c r="C5941" s="150">
        <v>21.8466224333594</v>
      </c>
    </row>
    <row r="5942" spans="2:3" x14ac:dyDescent="0.35">
      <c r="B5942" s="149" t="s">
        <v>6121</v>
      </c>
      <c r="C5942" s="150">
        <v>16.301546172293801</v>
      </c>
    </row>
    <row r="5943" spans="2:3" x14ac:dyDescent="0.35">
      <c r="B5943" s="149" t="s">
        <v>6122</v>
      </c>
      <c r="C5943" s="150">
        <v>10.4822365011185</v>
      </c>
    </row>
    <row r="5944" spans="2:3" x14ac:dyDescent="0.35">
      <c r="B5944" s="149" t="s">
        <v>6123</v>
      </c>
      <c r="C5944" s="150">
        <v>8.9763498907081303</v>
      </c>
    </row>
    <row r="5945" spans="2:3" x14ac:dyDescent="0.35">
      <c r="B5945" s="149" t="s">
        <v>6124</v>
      </c>
      <c r="C5945" s="150">
        <v>17.537034804903701</v>
      </c>
    </row>
    <row r="5946" spans="2:3" x14ac:dyDescent="0.35">
      <c r="B5946" s="149" t="s">
        <v>6125</v>
      </c>
      <c r="C5946" s="150">
        <v>30.411622208902902</v>
      </c>
    </row>
    <row r="5947" spans="2:3" x14ac:dyDescent="0.35">
      <c r="B5947" s="149" t="s">
        <v>6126</v>
      </c>
      <c r="C5947" s="150">
        <v>38.6108176279538</v>
      </c>
    </row>
    <row r="5948" spans="2:3" x14ac:dyDescent="0.35">
      <c r="B5948" s="149" t="s">
        <v>6127</v>
      </c>
      <c r="C5948" s="150">
        <v>64.989962192742794</v>
      </c>
    </row>
    <row r="5949" spans="2:3" x14ac:dyDescent="0.35">
      <c r="B5949" s="149" t="s">
        <v>6128</v>
      </c>
      <c r="C5949" s="150">
        <v>88.256653438593702</v>
      </c>
    </row>
    <row r="5950" spans="2:3" x14ac:dyDescent="0.35">
      <c r="B5950" s="149" t="s">
        <v>6129</v>
      </c>
      <c r="C5950" s="150">
        <v>88.282542606681005</v>
      </c>
    </row>
    <row r="5951" spans="2:3" x14ac:dyDescent="0.35">
      <c r="B5951" s="149" t="s">
        <v>6130</v>
      </c>
      <c r="C5951" s="150">
        <v>67.5879881532057</v>
      </c>
    </row>
    <row r="5952" spans="2:3" x14ac:dyDescent="0.35">
      <c r="B5952" s="149" t="s">
        <v>6131</v>
      </c>
      <c r="C5952" s="150">
        <v>70.578187067287104</v>
      </c>
    </row>
    <row r="5953" spans="2:3" x14ac:dyDescent="0.35">
      <c r="B5953" s="149" t="s">
        <v>6132</v>
      </c>
      <c r="C5953" s="150">
        <v>65.982859731793994</v>
      </c>
    </row>
    <row r="5954" spans="2:3" x14ac:dyDescent="0.35">
      <c r="B5954" s="149" t="s">
        <v>6133</v>
      </c>
      <c r="C5954" s="150">
        <v>65.683309536140996</v>
      </c>
    </row>
    <row r="5955" spans="2:3" x14ac:dyDescent="0.35">
      <c r="B5955" s="149" t="s">
        <v>6134</v>
      </c>
      <c r="C5955" s="150">
        <v>56.898819728090203</v>
      </c>
    </row>
    <row r="5956" spans="2:3" x14ac:dyDescent="0.35">
      <c r="B5956" s="149" t="s">
        <v>6135</v>
      </c>
      <c r="C5956" s="150">
        <v>49.119468700021997</v>
      </c>
    </row>
    <row r="5957" spans="2:3" x14ac:dyDescent="0.35">
      <c r="B5957" s="149" t="s">
        <v>6136</v>
      </c>
      <c r="C5957" s="150">
        <v>38.717547565866703</v>
      </c>
    </row>
    <row r="5958" spans="2:3" x14ac:dyDescent="0.35">
      <c r="B5958" s="149" t="s">
        <v>6137</v>
      </c>
      <c r="C5958" s="150">
        <v>29.633963634676402</v>
      </c>
    </row>
    <row r="5959" spans="2:3" x14ac:dyDescent="0.35">
      <c r="B5959" s="149" t="s">
        <v>6138</v>
      </c>
      <c r="C5959" s="150">
        <v>28.768208523729999</v>
      </c>
    </row>
    <row r="5960" spans="2:3" x14ac:dyDescent="0.35">
      <c r="B5960" s="149" t="s">
        <v>6139</v>
      </c>
      <c r="C5960" s="150">
        <v>33.083709443315897</v>
      </c>
    </row>
    <row r="5961" spans="2:3" x14ac:dyDescent="0.35">
      <c r="B5961" s="149" t="s">
        <v>6140</v>
      </c>
      <c r="C5961" s="150">
        <v>33.548321673435701</v>
      </c>
    </row>
    <row r="5962" spans="2:3" x14ac:dyDescent="0.35">
      <c r="B5962" s="149" t="s">
        <v>6141</v>
      </c>
      <c r="C5962" s="150">
        <v>37.058633004930101</v>
      </c>
    </row>
    <row r="5963" spans="2:3" x14ac:dyDescent="0.35">
      <c r="B5963" s="149" t="s">
        <v>6142</v>
      </c>
      <c r="C5963" s="150">
        <v>30.627901941254098</v>
      </c>
    </row>
    <row r="5964" spans="2:3" x14ac:dyDescent="0.35">
      <c r="B5964" s="149" t="s">
        <v>6143</v>
      </c>
      <c r="C5964" s="150">
        <v>14.3726963722861</v>
      </c>
    </row>
    <row r="5965" spans="2:3" x14ac:dyDescent="0.35">
      <c r="B5965" s="149" t="s">
        <v>6144</v>
      </c>
      <c r="C5965" s="150">
        <v>6.7082539047028504</v>
      </c>
    </row>
    <row r="5966" spans="2:3" x14ac:dyDescent="0.35">
      <c r="B5966" s="149" t="s">
        <v>6145</v>
      </c>
      <c r="C5966" s="150">
        <v>4.6676935833106397</v>
      </c>
    </row>
    <row r="5967" spans="2:3" x14ac:dyDescent="0.35">
      <c r="B5967" s="149" t="s">
        <v>6146</v>
      </c>
      <c r="C5967" s="150">
        <v>1.2034286424799301</v>
      </c>
    </row>
    <row r="5968" spans="2:3" x14ac:dyDescent="0.35">
      <c r="B5968" s="149" t="s">
        <v>6147</v>
      </c>
      <c r="C5968" s="150">
        <v>1.5838299058905101</v>
      </c>
    </row>
    <row r="5969" spans="2:3" x14ac:dyDescent="0.35">
      <c r="B5969" s="149" t="s">
        <v>6148</v>
      </c>
      <c r="C5969" s="150">
        <v>6.1718756783234801</v>
      </c>
    </row>
    <row r="5970" spans="2:3" x14ac:dyDescent="0.35">
      <c r="B5970" s="149" t="s">
        <v>6149</v>
      </c>
      <c r="C5970" s="150">
        <v>16.319504582957698</v>
      </c>
    </row>
    <row r="5971" spans="2:3" x14ac:dyDescent="0.35">
      <c r="B5971" s="149" t="s">
        <v>6150</v>
      </c>
      <c r="C5971" s="150">
        <v>27.4399153444053</v>
      </c>
    </row>
    <row r="5972" spans="2:3" x14ac:dyDescent="0.35">
      <c r="B5972" s="149" t="s">
        <v>6151</v>
      </c>
      <c r="C5972" s="150">
        <v>46.820882657973897</v>
      </c>
    </row>
    <row r="5973" spans="2:3" x14ac:dyDescent="0.35">
      <c r="B5973" s="149" t="s">
        <v>6152</v>
      </c>
      <c r="C5973" s="150">
        <v>69.393570059526198</v>
      </c>
    </row>
    <row r="5974" spans="2:3" x14ac:dyDescent="0.35">
      <c r="B5974" s="149" t="s">
        <v>6153</v>
      </c>
      <c r="C5974" s="150">
        <v>75.043586643661598</v>
      </c>
    </row>
    <row r="5975" spans="2:3" x14ac:dyDescent="0.35">
      <c r="B5975" s="149" t="s">
        <v>6154</v>
      </c>
      <c r="C5975" s="150">
        <v>69.466580552830706</v>
      </c>
    </row>
    <row r="5976" spans="2:3" x14ac:dyDescent="0.35">
      <c r="B5976" s="149" t="s">
        <v>6155</v>
      </c>
      <c r="C5976" s="150">
        <v>66.687618651426703</v>
      </c>
    </row>
    <row r="5977" spans="2:3" x14ac:dyDescent="0.35">
      <c r="B5977" s="149" t="s">
        <v>6156</v>
      </c>
      <c r="C5977" s="150">
        <v>59.500233384412802</v>
      </c>
    </row>
    <row r="5978" spans="2:3" x14ac:dyDescent="0.35">
      <c r="B5978" s="149" t="s">
        <v>6157</v>
      </c>
      <c r="C5978" s="150">
        <v>51.558072704485397</v>
      </c>
    </row>
    <row r="5979" spans="2:3" x14ac:dyDescent="0.35">
      <c r="B5979" s="149" t="s">
        <v>6158</v>
      </c>
      <c r="C5979" s="150">
        <v>44.601311448631897</v>
      </c>
    </row>
    <row r="5980" spans="2:3" x14ac:dyDescent="0.35">
      <c r="B5980" s="149" t="s">
        <v>6159</v>
      </c>
      <c r="C5980" s="150">
        <v>42.365829394158197</v>
      </c>
    </row>
    <row r="5981" spans="2:3" x14ac:dyDescent="0.35">
      <c r="B5981" s="149" t="s">
        <v>6160</v>
      </c>
      <c r="C5981" s="150">
        <v>34.284753710531398</v>
      </c>
    </row>
    <row r="5982" spans="2:3" x14ac:dyDescent="0.35">
      <c r="B5982" s="149" t="s">
        <v>6161</v>
      </c>
      <c r="C5982" s="150">
        <v>31.121633372338099</v>
      </c>
    </row>
    <row r="5983" spans="2:3" x14ac:dyDescent="0.35">
      <c r="B5983" s="149" t="s">
        <v>6162</v>
      </c>
      <c r="C5983" s="150">
        <v>43.705225487487901</v>
      </c>
    </row>
    <row r="5984" spans="2:3" x14ac:dyDescent="0.35">
      <c r="B5984" s="149" t="s">
        <v>6163</v>
      </c>
      <c r="C5984" s="150">
        <v>63.440677386416297</v>
      </c>
    </row>
    <row r="5985" spans="2:3" x14ac:dyDescent="0.35">
      <c r="B5985" s="149" t="s">
        <v>6164</v>
      </c>
      <c r="C5985" s="150">
        <v>95.166011864032299</v>
      </c>
    </row>
    <row r="5986" spans="2:3" x14ac:dyDescent="0.35">
      <c r="B5986" s="149" t="s">
        <v>6165</v>
      </c>
      <c r="C5986" s="150">
        <v>95.7177714566253</v>
      </c>
    </row>
    <row r="5987" spans="2:3" x14ac:dyDescent="0.35">
      <c r="B5987" s="149" t="s">
        <v>6166</v>
      </c>
      <c r="C5987" s="150">
        <v>79.439857557544798</v>
      </c>
    </row>
    <row r="5988" spans="2:3" x14ac:dyDescent="0.35">
      <c r="B5988" s="149" t="s">
        <v>6167</v>
      </c>
      <c r="C5988" s="150">
        <v>62.131872144412597</v>
      </c>
    </row>
    <row r="5989" spans="2:3" x14ac:dyDescent="0.35">
      <c r="B5989" s="149" t="s">
        <v>6168</v>
      </c>
      <c r="C5989" s="150">
        <v>49.577063573597798</v>
      </c>
    </row>
    <row r="5990" spans="2:3" x14ac:dyDescent="0.35">
      <c r="B5990" s="149" t="s">
        <v>6169</v>
      </c>
      <c r="C5990" s="150">
        <v>41.616281156217802</v>
      </c>
    </row>
    <row r="5991" spans="2:3" x14ac:dyDescent="0.35">
      <c r="B5991" s="149" t="s">
        <v>6170</v>
      </c>
      <c r="C5991" s="150">
        <v>38.051862520657203</v>
      </c>
    </row>
    <row r="5992" spans="2:3" x14ac:dyDescent="0.35">
      <c r="B5992" s="149" t="s">
        <v>6171</v>
      </c>
      <c r="C5992" s="150">
        <v>30.912353337453499</v>
      </c>
    </row>
    <row r="5993" spans="2:3" x14ac:dyDescent="0.35">
      <c r="B5993" s="149" t="s">
        <v>6172</v>
      </c>
      <c r="C5993" s="150">
        <v>30.582916051428001</v>
      </c>
    </row>
    <row r="5994" spans="2:3" x14ac:dyDescent="0.35">
      <c r="B5994" s="149" t="s">
        <v>6173</v>
      </c>
      <c r="C5994" s="150">
        <v>33.462012332820002</v>
      </c>
    </row>
    <row r="5995" spans="2:3" x14ac:dyDescent="0.35">
      <c r="B5995" s="149" t="s">
        <v>6174</v>
      </c>
      <c r="C5995" s="150">
        <v>38.445795275355302</v>
      </c>
    </row>
    <row r="5996" spans="2:3" x14ac:dyDescent="0.35">
      <c r="B5996" s="149" t="s">
        <v>6175</v>
      </c>
      <c r="C5996" s="150">
        <v>66.692490573067104</v>
      </c>
    </row>
    <row r="5997" spans="2:3" x14ac:dyDescent="0.35">
      <c r="B5997" s="149" t="s">
        <v>6176</v>
      </c>
      <c r="C5997" s="150">
        <v>92.555637506957794</v>
      </c>
    </row>
    <row r="5998" spans="2:3" x14ac:dyDescent="0.35">
      <c r="B5998" s="149" t="s">
        <v>6177</v>
      </c>
      <c r="C5998" s="150">
        <v>107.85898536411</v>
      </c>
    </row>
    <row r="5999" spans="2:3" x14ac:dyDescent="0.35">
      <c r="B5999" s="149" t="s">
        <v>6178</v>
      </c>
      <c r="C5999" s="150">
        <v>82.227981991951097</v>
      </c>
    </row>
    <row r="6000" spans="2:3" x14ac:dyDescent="0.35">
      <c r="B6000" s="149" t="s">
        <v>6179</v>
      </c>
      <c r="C6000" s="150">
        <v>72.643964009644804</v>
      </c>
    </row>
    <row r="6001" spans="2:3" x14ac:dyDescent="0.35">
      <c r="B6001" s="149" t="s">
        <v>6180</v>
      </c>
      <c r="C6001" s="150">
        <v>64.789013304475802</v>
      </c>
    </row>
    <row r="6002" spans="2:3" x14ac:dyDescent="0.35">
      <c r="B6002" s="149" t="s">
        <v>6181</v>
      </c>
      <c r="C6002" s="150">
        <v>66.546632401095707</v>
      </c>
    </row>
    <row r="6003" spans="2:3" x14ac:dyDescent="0.35">
      <c r="B6003" s="149" t="s">
        <v>6182</v>
      </c>
      <c r="C6003" s="150">
        <v>56.336022589951902</v>
      </c>
    </row>
    <row r="6004" spans="2:3" x14ac:dyDescent="0.35">
      <c r="B6004" s="149" t="s">
        <v>6183</v>
      </c>
      <c r="C6004" s="150">
        <v>52.930811841326502</v>
      </c>
    </row>
    <row r="6005" spans="2:3" x14ac:dyDescent="0.35">
      <c r="B6005" s="149" t="s">
        <v>6184</v>
      </c>
      <c r="C6005" s="150">
        <v>43.685137303161703</v>
      </c>
    </row>
    <row r="6006" spans="2:3" x14ac:dyDescent="0.35">
      <c r="B6006" s="149" t="s">
        <v>6185</v>
      </c>
      <c r="C6006" s="150">
        <v>37.999741185987702</v>
      </c>
    </row>
    <row r="6007" spans="2:3" x14ac:dyDescent="0.35">
      <c r="B6007" s="149" t="s">
        <v>6186</v>
      </c>
      <c r="C6007" s="150">
        <v>44.882360182517999</v>
      </c>
    </row>
    <row r="6008" spans="2:3" x14ac:dyDescent="0.35">
      <c r="B6008" s="149" t="s">
        <v>6187</v>
      </c>
      <c r="C6008" s="150">
        <v>62.528056810765399</v>
      </c>
    </row>
    <row r="6009" spans="2:3" x14ac:dyDescent="0.35">
      <c r="B6009" s="149" t="s">
        <v>6188</v>
      </c>
      <c r="C6009" s="150">
        <v>94.235942885631601</v>
      </c>
    </row>
    <row r="6010" spans="2:3" x14ac:dyDescent="0.35">
      <c r="B6010" s="149" t="s">
        <v>6189</v>
      </c>
      <c r="C6010" s="150">
        <v>90.086967297964506</v>
      </c>
    </row>
    <row r="6011" spans="2:3" x14ac:dyDescent="0.35">
      <c r="B6011" s="149" t="s">
        <v>6190</v>
      </c>
      <c r="C6011" s="150">
        <v>71.805457734998399</v>
      </c>
    </row>
    <row r="6012" spans="2:3" x14ac:dyDescent="0.35">
      <c r="B6012" s="149" t="s">
        <v>6191</v>
      </c>
      <c r="C6012" s="150">
        <v>50.524945270056897</v>
      </c>
    </row>
    <row r="6013" spans="2:3" x14ac:dyDescent="0.35">
      <c r="B6013" s="149" t="s">
        <v>6192</v>
      </c>
      <c r="C6013" s="150">
        <v>40.6632443716694</v>
      </c>
    </row>
    <row r="6014" spans="2:3" x14ac:dyDescent="0.35">
      <c r="B6014" s="149" t="s">
        <v>6193</v>
      </c>
      <c r="C6014" s="150">
        <v>36.441153474207802</v>
      </c>
    </row>
    <row r="6015" spans="2:3" x14ac:dyDescent="0.35">
      <c r="B6015" s="149" t="s">
        <v>6194</v>
      </c>
      <c r="C6015" s="150">
        <v>32.324864119833897</v>
      </c>
    </row>
    <row r="6016" spans="2:3" x14ac:dyDescent="0.35">
      <c r="B6016" s="149" t="s">
        <v>6195</v>
      </c>
      <c r="C6016" s="150">
        <v>33.891391679270001</v>
      </c>
    </row>
    <row r="6017" spans="2:3" x14ac:dyDescent="0.35">
      <c r="B6017" s="149" t="s">
        <v>6196</v>
      </c>
      <c r="C6017" s="150">
        <v>34.913401349411203</v>
      </c>
    </row>
    <row r="6018" spans="2:3" x14ac:dyDescent="0.35">
      <c r="B6018" s="149" t="s">
        <v>6197</v>
      </c>
      <c r="C6018" s="150">
        <v>38.1810626199605</v>
      </c>
    </row>
    <row r="6019" spans="2:3" x14ac:dyDescent="0.35">
      <c r="B6019" s="149" t="s">
        <v>6198</v>
      </c>
      <c r="C6019" s="150">
        <v>46.306731916059199</v>
      </c>
    </row>
    <row r="6020" spans="2:3" x14ac:dyDescent="0.35">
      <c r="B6020" s="149" t="s">
        <v>6199</v>
      </c>
      <c r="C6020" s="150">
        <v>73.564200663290293</v>
      </c>
    </row>
    <row r="6021" spans="2:3" x14ac:dyDescent="0.35">
      <c r="B6021" s="149" t="s">
        <v>6200</v>
      </c>
      <c r="C6021" s="150">
        <v>97.1817639674329</v>
      </c>
    </row>
    <row r="6022" spans="2:3" x14ac:dyDescent="0.35">
      <c r="B6022" s="149" t="s">
        <v>6201</v>
      </c>
      <c r="C6022" s="150">
        <v>104.98520882183399</v>
      </c>
    </row>
    <row r="6023" spans="2:3" x14ac:dyDescent="0.35">
      <c r="B6023" s="149" t="s">
        <v>6202</v>
      </c>
      <c r="C6023" s="150">
        <v>89.069740958928406</v>
      </c>
    </row>
    <row r="6024" spans="2:3" x14ac:dyDescent="0.35">
      <c r="B6024" s="149" t="s">
        <v>6203</v>
      </c>
      <c r="C6024" s="150">
        <v>88.699964201748998</v>
      </c>
    </row>
    <row r="6025" spans="2:3" x14ac:dyDescent="0.35">
      <c r="B6025" s="149" t="s">
        <v>6204</v>
      </c>
      <c r="C6025" s="150">
        <v>75.229166444880505</v>
      </c>
    </row>
    <row r="6026" spans="2:3" x14ac:dyDescent="0.35">
      <c r="B6026" s="149" t="s">
        <v>6205</v>
      </c>
      <c r="C6026" s="150">
        <v>57.039971037415299</v>
      </c>
    </row>
    <row r="6027" spans="2:3" x14ac:dyDescent="0.35">
      <c r="B6027" s="149" t="s">
        <v>6206</v>
      </c>
      <c r="C6027" s="150">
        <v>52.753877584198499</v>
      </c>
    </row>
    <row r="6028" spans="2:3" x14ac:dyDescent="0.35">
      <c r="B6028" s="149" t="s">
        <v>6207</v>
      </c>
      <c r="C6028" s="150">
        <v>45.5989431262458</v>
      </c>
    </row>
    <row r="6029" spans="2:3" x14ac:dyDescent="0.35">
      <c r="B6029" s="149" t="s">
        <v>6208</v>
      </c>
      <c r="C6029" s="150">
        <v>34.767677129000802</v>
      </c>
    </row>
    <row r="6030" spans="2:3" x14ac:dyDescent="0.35">
      <c r="B6030" s="149" t="s">
        <v>6209</v>
      </c>
      <c r="C6030" s="150">
        <v>31.191985905599001</v>
      </c>
    </row>
    <row r="6031" spans="2:3" x14ac:dyDescent="0.35">
      <c r="B6031" s="149" t="s">
        <v>6210</v>
      </c>
      <c r="C6031" s="150">
        <v>42.309188800344501</v>
      </c>
    </row>
    <row r="6032" spans="2:3" x14ac:dyDescent="0.35">
      <c r="B6032" s="149" t="s">
        <v>6211</v>
      </c>
      <c r="C6032" s="150">
        <v>64.467818351988498</v>
      </c>
    </row>
    <row r="6033" spans="2:3" x14ac:dyDescent="0.35">
      <c r="B6033" s="149" t="s">
        <v>6212</v>
      </c>
      <c r="C6033" s="150">
        <v>93.141428352893698</v>
      </c>
    </row>
    <row r="6034" spans="2:3" x14ac:dyDescent="0.35">
      <c r="B6034" s="149" t="s">
        <v>6213</v>
      </c>
      <c r="C6034" s="150">
        <v>91.107403956903397</v>
      </c>
    </row>
    <row r="6035" spans="2:3" x14ac:dyDescent="0.35">
      <c r="B6035" s="149" t="s">
        <v>6214</v>
      </c>
      <c r="C6035" s="150">
        <v>79.848781179199605</v>
      </c>
    </row>
    <row r="6036" spans="2:3" x14ac:dyDescent="0.35">
      <c r="B6036" s="149" t="s">
        <v>6215</v>
      </c>
      <c r="C6036" s="150">
        <v>63.524979544884701</v>
      </c>
    </row>
    <row r="6037" spans="2:3" x14ac:dyDescent="0.35">
      <c r="B6037" s="149" t="s">
        <v>6216</v>
      </c>
      <c r="C6037" s="150">
        <v>47.8060533479171</v>
      </c>
    </row>
    <row r="6038" spans="2:3" x14ac:dyDescent="0.35">
      <c r="B6038" s="149" t="s">
        <v>6217</v>
      </c>
      <c r="C6038" s="150">
        <v>43.468500988909398</v>
      </c>
    </row>
    <row r="6039" spans="2:3" x14ac:dyDescent="0.35">
      <c r="B6039" s="149" t="s">
        <v>6218</v>
      </c>
      <c r="C6039" s="150">
        <v>40.527176647197898</v>
      </c>
    </row>
    <row r="6040" spans="2:3" x14ac:dyDescent="0.35">
      <c r="B6040" s="149" t="s">
        <v>6219</v>
      </c>
      <c r="C6040" s="150">
        <v>39.835591950265503</v>
      </c>
    </row>
    <row r="6041" spans="2:3" x14ac:dyDescent="0.35">
      <c r="B6041" s="149" t="s">
        <v>6220</v>
      </c>
      <c r="C6041" s="150">
        <v>38.299897834720902</v>
      </c>
    </row>
    <row r="6042" spans="2:3" x14ac:dyDescent="0.35">
      <c r="B6042" s="149" t="s">
        <v>6221</v>
      </c>
      <c r="C6042" s="150">
        <v>44.290149575219601</v>
      </c>
    </row>
    <row r="6043" spans="2:3" x14ac:dyDescent="0.35">
      <c r="B6043" s="149" t="s">
        <v>6222</v>
      </c>
      <c r="C6043" s="150">
        <v>54.348946032036899</v>
      </c>
    </row>
    <row r="6044" spans="2:3" x14ac:dyDescent="0.35">
      <c r="B6044" s="149" t="s">
        <v>6223</v>
      </c>
      <c r="C6044" s="150">
        <v>78.076987152013402</v>
      </c>
    </row>
    <row r="6045" spans="2:3" x14ac:dyDescent="0.35">
      <c r="B6045" s="149" t="s">
        <v>6224</v>
      </c>
      <c r="C6045" s="150">
        <v>94.171479358870997</v>
      </c>
    </row>
    <row r="6046" spans="2:3" x14ac:dyDescent="0.35">
      <c r="B6046" s="149" t="s">
        <v>6225</v>
      </c>
      <c r="C6046" s="150">
        <v>101.28026989914</v>
      </c>
    </row>
    <row r="6047" spans="2:3" x14ac:dyDescent="0.35">
      <c r="B6047" s="149" t="s">
        <v>6226</v>
      </c>
      <c r="C6047" s="150">
        <v>84.688825821812401</v>
      </c>
    </row>
    <row r="6048" spans="2:3" x14ac:dyDescent="0.35">
      <c r="B6048" s="149" t="s">
        <v>6227</v>
      </c>
      <c r="C6048" s="150">
        <v>75.897598227852498</v>
      </c>
    </row>
    <row r="6049" spans="2:3" x14ac:dyDescent="0.35">
      <c r="B6049" s="149" t="s">
        <v>6228</v>
      </c>
      <c r="C6049" s="150">
        <v>70.056907895057407</v>
      </c>
    </row>
    <row r="6050" spans="2:3" x14ac:dyDescent="0.35">
      <c r="B6050" s="149" t="s">
        <v>6229</v>
      </c>
      <c r="C6050" s="150">
        <v>65.252978151187804</v>
      </c>
    </row>
    <row r="6051" spans="2:3" x14ac:dyDescent="0.35">
      <c r="B6051" s="149" t="s">
        <v>6230</v>
      </c>
      <c r="C6051" s="150">
        <v>54.770015199235701</v>
      </c>
    </row>
    <row r="6052" spans="2:3" x14ac:dyDescent="0.35">
      <c r="B6052" s="149" t="s">
        <v>6231</v>
      </c>
      <c r="C6052" s="150">
        <v>54.195263224768198</v>
      </c>
    </row>
    <row r="6053" spans="2:3" x14ac:dyDescent="0.35">
      <c r="B6053" s="149" t="s">
        <v>6232</v>
      </c>
      <c r="C6053" s="150">
        <v>40.039018259587898</v>
      </c>
    </row>
    <row r="6054" spans="2:3" x14ac:dyDescent="0.35">
      <c r="B6054" s="149" t="s">
        <v>6233</v>
      </c>
      <c r="C6054" s="150">
        <v>34.374565750329403</v>
      </c>
    </row>
    <row r="6055" spans="2:3" x14ac:dyDescent="0.35">
      <c r="B6055" s="149" t="s">
        <v>6234</v>
      </c>
      <c r="C6055" s="150">
        <v>51.770432896780797</v>
      </c>
    </row>
    <row r="6056" spans="2:3" x14ac:dyDescent="0.35">
      <c r="B6056" s="149" t="s">
        <v>6235</v>
      </c>
      <c r="C6056" s="150">
        <v>72.767509013966105</v>
      </c>
    </row>
    <row r="6057" spans="2:3" x14ac:dyDescent="0.35">
      <c r="B6057" s="149" t="s">
        <v>6236</v>
      </c>
      <c r="C6057" s="150">
        <v>97.997960194950295</v>
      </c>
    </row>
    <row r="6058" spans="2:3" x14ac:dyDescent="0.35">
      <c r="B6058" s="149" t="s">
        <v>6237</v>
      </c>
      <c r="C6058" s="150">
        <v>91.628978124681694</v>
      </c>
    </row>
    <row r="6059" spans="2:3" x14ac:dyDescent="0.35">
      <c r="B6059" s="149" t="s">
        <v>6238</v>
      </c>
      <c r="C6059" s="150">
        <v>78.776788301437705</v>
      </c>
    </row>
    <row r="6060" spans="2:3" x14ac:dyDescent="0.35">
      <c r="B6060" s="149" t="s">
        <v>6239</v>
      </c>
      <c r="C6060" s="150">
        <v>64.636577106273506</v>
      </c>
    </row>
    <row r="6061" spans="2:3" x14ac:dyDescent="0.35">
      <c r="B6061" s="149" t="s">
        <v>6240</v>
      </c>
      <c r="C6061" s="150">
        <v>50.289420217880298</v>
      </c>
    </row>
    <row r="6062" spans="2:3" x14ac:dyDescent="0.35">
      <c r="B6062" s="149" t="s">
        <v>6241</v>
      </c>
      <c r="C6062" s="150">
        <v>45.157274810015799</v>
      </c>
    </row>
    <row r="6063" spans="2:3" x14ac:dyDescent="0.35">
      <c r="B6063" s="149" t="s">
        <v>6242</v>
      </c>
      <c r="C6063" s="150">
        <v>37.178009357024003</v>
      </c>
    </row>
    <row r="6064" spans="2:3" x14ac:dyDescent="0.35">
      <c r="B6064" s="149" t="s">
        <v>6243</v>
      </c>
      <c r="C6064" s="150">
        <v>36.200945446023397</v>
      </c>
    </row>
    <row r="6065" spans="2:3" x14ac:dyDescent="0.35">
      <c r="B6065" s="149" t="s">
        <v>6244</v>
      </c>
      <c r="C6065" s="150">
        <v>31.0251474309934</v>
      </c>
    </row>
    <row r="6066" spans="2:3" x14ac:dyDescent="0.35">
      <c r="B6066" s="149" t="s">
        <v>6245</v>
      </c>
      <c r="C6066" s="150">
        <v>34.5868768230523</v>
      </c>
    </row>
    <row r="6067" spans="2:3" x14ac:dyDescent="0.35">
      <c r="B6067" s="149" t="s">
        <v>6246</v>
      </c>
      <c r="C6067" s="150">
        <v>49.143135088979001</v>
      </c>
    </row>
    <row r="6068" spans="2:3" x14ac:dyDescent="0.35">
      <c r="B6068" s="149" t="s">
        <v>6247</v>
      </c>
      <c r="C6068" s="150">
        <v>71.992849795273898</v>
      </c>
    </row>
    <row r="6069" spans="2:3" x14ac:dyDescent="0.35">
      <c r="B6069" s="149" t="s">
        <v>6248</v>
      </c>
      <c r="C6069" s="150">
        <v>91.012452413603398</v>
      </c>
    </row>
    <row r="6070" spans="2:3" x14ac:dyDescent="0.35">
      <c r="B6070" s="149" t="s">
        <v>6249</v>
      </c>
      <c r="C6070" s="150">
        <v>103.397941285564</v>
      </c>
    </row>
    <row r="6071" spans="2:3" x14ac:dyDescent="0.35">
      <c r="B6071" s="149" t="s">
        <v>6250</v>
      </c>
      <c r="C6071" s="150">
        <v>89.032195866353703</v>
      </c>
    </row>
    <row r="6072" spans="2:3" x14ac:dyDescent="0.35">
      <c r="B6072" s="149" t="s">
        <v>6251</v>
      </c>
      <c r="C6072" s="150">
        <v>83.480739228802506</v>
      </c>
    </row>
    <row r="6073" spans="2:3" x14ac:dyDescent="0.35">
      <c r="B6073" s="149" t="s">
        <v>6252</v>
      </c>
      <c r="C6073" s="150">
        <v>74.761122663978995</v>
      </c>
    </row>
    <row r="6074" spans="2:3" x14ac:dyDescent="0.35">
      <c r="B6074" s="149" t="s">
        <v>6253</v>
      </c>
      <c r="C6074" s="150">
        <v>59.877289088504803</v>
      </c>
    </row>
    <row r="6075" spans="2:3" x14ac:dyDescent="0.35">
      <c r="B6075" s="149" t="s">
        <v>6254</v>
      </c>
      <c r="C6075" s="150">
        <v>53.695110894570099</v>
      </c>
    </row>
    <row r="6076" spans="2:3" x14ac:dyDescent="0.35">
      <c r="B6076" s="149" t="s">
        <v>6255</v>
      </c>
      <c r="C6076" s="150">
        <v>47.5349436414552</v>
      </c>
    </row>
    <row r="6077" spans="2:3" x14ac:dyDescent="0.35">
      <c r="B6077" s="149" t="s">
        <v>6256</v>
      </c>
      <c r="C6077" s="150">
        <v>35.850030242575301</v>
      </c>
    </row>
    <row r="6078" spans="2:3" x14ac:dyDescent="0.35">
      <c r="B6078" s="149" t="s">
        <v>6257</v>
      </c>
      <c r="C6078" s="150">
        <v>31.309984080853202</v>
      </c>
    </row>
    <row r="6079" spans="2:3" x14ac:dyDescent="0.35">
      <c r="B6079" s="149" t="s">
        <v>6258</v>
      </c>
      <c r="C6079" s="150">
        <v>45.148494268363201</v>
      </c>
    </row>
    <row r="6080" spans="2:3" x14ac:dyDescent="0.35">
      <c r="B6080" s="149" t="s">
        <v>6259</v>
      </c>
      <c r="C6080" s="150">
        <v>64.965871064867201</v>
      </c>
    </row>
    <row r="6081" spans="2:3" x14ac:dyDescent="0.35">
      <c r="B6081" s="149" t="s">
        <v>6260</v>
      </c>
      <c r="C6081" s="150">
        <v>91.741601336845605</v>
      </c>
    </row>
    <row r="6082" spans="2:3" x14ac:dyDescent="0.35">
      <c r="B6082" s="149" t="s">
        <v>6261</v>
      </c>
      <c r="C6082" s="150">
        <v>88.135324868037301</v>
      </c>
    </row>
    <row r="6083" spans="2:3" x14ac:dyDescent="0.35">
      <c r="B6083" s="149" t="s">
        <v>6262</v>
      </c>
      <c r="C6083" s="150">
        <v>72.383312112046994</v>
      </c>
    </row>
    <row r="6084" spans="2:3" x14ac:dyDescent="0.35">
      <c r="B6084" s="149" t="s">
        <v>6263</v>
      </c>
      <c r="C6084" s="150">
        <v>55.417483117275403</v>
      </c>
    </row>
    <row r="6085" spans="2:3" x14ac:dyDescent="0.35">
      <c r="B6085" s="149" t="s">
        <v>6264</v>
      </c>
      <c r="C6085" s="150">
        <v>47.285169857701703</v>
      </c>
    </row>
    <row r="6086" spans="2:3" x14ac:dyDescent="0.35">
      <c r="B6086" s="149" t="s">
        <v>6265</v>
      </c>
      <c r="C6086" s="150">
        <v>37.883843663015</v>
      </c>
    </row>
    <row r="6087" spans="2:3" x14ac:dyDescent="0.35">
      <c r="B6087" s="149" t="s">
        <v>6266</v>
      </c>
      <c r="C6087" s="150">
        <v>27.349963032480002</v>
      </c>
    </row>
    <row r="6088" spans="2:3" x14ac:dyDescent="0.35">
      <c r="B6088" s="149" t="s">
        <v>6267</v>
      </c>
      <c r="C6088" s="150">
        <v>28.802964955366399</v>
      </c>
    </row>
    <row r="6089" spans="2:3" x14ac:dyDescent="0.35">
      <c r="B6089" s="149" t="s">
        <v>6268</v>
      </c>
      <c r="C6089" s="150">
        <v>30.049490347529499</v>
      </c>
    </row>
    <row r="6090" spans="2:3" x14ac:dyDescent="0.35">
      <c r="B6090" s="149" t="s">
        <v>6269</v>
      </c>
      <c r="C6090" s="150">
        <v>45.2689572000209</v>
      </c>
    </row>
    <row r="6091" spans="2:3" x14ac:dyDescent="0.35">
      <c r="B6091" s="149" t="s">
        <v>6270</v>
      </c>
      <c r="C6091" s="150">
        <v>59.576145321470399</v>
      </c>
    </row>
    <row r="6092" spans="2:3" x14ac:dyDescent="0.35">
      <c r="B6092" s="149" t="s">
        <v>6271</v>
      </c>
      <c r="C6092" s="150">
        <v>78.580674516872804</v>
      </c>
    </row>
    <row r="6093" spans="2:3" x14ac:dyDescent="0.35">
      <c r="B6093" s="149" t="s">
        <v>6272</v>
      </c>
      <c r="C6093" s="150">
        <v>93.377477778007602</v>
      </c>
    </row>
    <row r="6094" spans="2:3" x14ac:dyDescent="0.35">
      <c r="B6094" s="149" t="s">
        <v>6273</v>
      </c>
      <c r="C6094" s="150">
        <v>105.639772758682</v>
      </c>
    </row>
    <row r="6095" spans="2:3" x14ac:dyDescent="0.35">
      <c r="B6095" s="149" t="s">
        <v>6274</v>
      </c>
      <c r="C6095" s="150">
        <v>89.573523666097302</v>
      </c>
    </row>
    <row r="6096" spans="2:3" x14ac:dyDescent="0.35">
      <c r="B6096" s="149" t="s">
        <v>6275</v>
      </c>
      <c r="C6096" s="150">
        <v>82.872929892328301</v>
      </c>
    </row>
    <row r="6097" spans="2:3" x14ac:dyDescent="0.35">
      <c r="B6097" s="149" t="s">
        <v>6276</v>
      </c>
      <c r="C6097" s="150">
        <v>76.029844238515494</v>
      </c>
    </row>
    <row r="6098" spans="2:3" x14ac:dyDescent="0.35">
      <c r="B6098" s="149" t="s">
        <v>6277</v>
      </c>
      <c r="C6098" s="150">
        <v>53.372437728092898</v>
      </c>
    </row>
    <row r="6099" spans="2:3" x14ac:dyDescent="0.35">
      <c r="B6099" s="149" t="s">
        <v>6278</v>
      </c>
      <c r="C6099" s="150">
        <v>50.3851153882433</v>
      </c>
    </row>
    <row r="6100" spans="2:3" x14ac:dyDescent="0.35">
      <c r="B6100" s="149" t="s">
        <v>6279</v>
      </c>
      <c r="C6100" s="150">
        <v>45.094136517664097</v>
      </c>
    </row>
    <row r="6101" spans="2:3" x14ac:dyDescent="0.35">
      <c r="B6101" s="149" t="s">
        <v>6280</v>
      </c>
      <c r="C6101" s="150">
        <v>42.756440525190001</v>
      </c>
    </row>
    <row r="6102" spans="2:3" x14ac:dyDescent="0.35">
      <c r="B6102" s="149" t="s">
        <v>6281</v>
      </c>
      <c r="C6102" s="150">
        <v>36.858983920714202</v>
      </c>
    </row>
    <row r="6103" spans="2:3" x14ac:dyDescent="0.35">
      <c r="B6103" s="149" t="s">
        <v>6282</v>
      </c>
      <c r="C6103" s="150">
        <v>37.740174493759199</v>
      </c>
    </row>
    <row r="6104" spans="2:3" x14ac:dyDescent="0.35">
      <c r="B6104" s="149" t="s">
        <v>6283</v>
      </c>
      <c r="C6104" s="150">
        <v>48.285216198941299</v>
      </c>
    </row>
    <row r="6105" spans="2:3" x14ac:dyDescent="0.35">
      <c r="B6105" s="149" t="s">
        <v>6284</v>
      </c>
      <c r="C6105" s="150">
        <v>49.558579725604901</v>
      </c>
    </row>
    <row r="6106" spans="2:3" x14ac:dyDescent="0.35">
      <c r="B6106" s="149" t="s">
        <v>6285</v>
      </c>
      <c r="C6106" s="150">
        <v>56.2437382405882</v>
      </c>
    </row>
    <row r="6107" spans="2:3" x14ac:dyDescent="0.35">
      <c r="B6107" s="149" t="s">
        <v>6286</v>
      </c>
      <c r="C6107" s="150">
        <v>54.360540976757598</v>
      </c>
    </row>
    <row r="6108" spans="2:3" x14ac:dyDescent="0.35">
      <c r="B6108" s="149" t="s">
        <v>6287</v>
      </c>
      <c r="C6108" s="150">
        <v>38.218165245296603</v>
      </c>
    </row>
    <row r="6109" spans="2:3" x14ac:dyDescent="0.35">
      <c r="B6109" s="149" t="s">
        <v>6288</v>
      </c>
      <c r="C6109" s="150">
        <v>21.8466224333594</v>
      </c>
    </row>
    <row r="6110" spans="2:3" x14ac:dyDescent="0.35">
      <c r="B6110" s="149" t="s">
        <v>6289</v>
      </c>
      <c r="C6110" s="150">
        <v>16.301546172293801</v>
      </c>
    </row>
    <row r="6111" spans="2:3" x14ac:dyDescent="0.35">
      <c r="B6111" s="149" t="s">
        <v>6290</v>
      </c>
      <c r="C6111" s="150">
        <v>10.4822365011185</v>
      </c>
    </row>
    <row r="6112" spans="2:3" x14ac:dyDescent="0.35">
      <c r="B6112" s="149" t="s">
        <v>6291</v>
      </c>
      <c r="C6112" s="150">
        <v>8.9763498907081303</v>
      </c>
    </row>
    <row r="6113" spans="2:3" x14ac:dyDescent="0.35">
      <c r="B6113" s="149" t="s">
        <v>6292</v>
      </c>
      <c r="C6113" s="150">
        <v>17.537034804903701</v>
      </c>
    </row>
    <row r="6114" spans="2:3" x14ac:dyDescent="0.35">
      <c r="B6114" s="149" t="s">
        <v>6293</v>
      </c>
      <c r="C6114" s="150">
        <v>30.411622208902902</v>
      </c>
    </row>
    <row r="6115" spans="2:3" x14ac:dyDescent="0.35">
      <c r="B6115" s="149" t="s">
        <v>6294</v>
      </c>
      <c r="C6115" s="150">
        <v>38.6108176279538</v>
      </c>
    </row>
    <row r="6116" spans="2:3" x14ac:dyDescent="0.35">
      <c r="B6116" s="149" t="s">
        <v>6295</v>
      </c>
      <c r="C6116" s="150">
        <v>64.989962192742794</v>
      </c>
    </row>
    <row r="6117" spans="2:3" x14ac:dyDescent="0.35">
      <c r="B6117" s="149" t="s">
        <v>6296</v>
      </c>
      <c r="C6117" s="150">
        <v>88.256653438593702</v>
      </c>
    </row>
    <row r="6118" spans="2:3" x14ac:dyDescent="0.35">
      <c r="B6118" s="149" t="s">
        <v>6297</v>
      </c>
      <c r="C6118" s="150">
        <v>88.282542606681005</v>
      </c>
    </row>
    <row r="6119" spans="2:3" x14ac:dyDescent="0.35">
      <c r="B6119" s="149" t="s">
        <v>6298</v>
      </c>
      <c r="C6119" s="150">
        <v>67.5879881532057</v>
      </c>
    </row>
    <row r="6120" spans="2:3" x14ac:dyDescent="0.35">
      <c r="B6120" s="149" t="s">
        <v>6299</v>
      </c>
      <c r="C6120" s="150">
        <v>70.578187067287104</v>
      </c>
    </row>
    <row r="6121" spans="2:3" x14ac:dyDescent="0.35">
      <c r="B6121" s="149" t="s">
        <v>6300</v>
      </c>
      <c r="C6121" s="150">
        <v>65.982859731793994</v>
      </c>
    </row>
    <row r="6122" spans="2:3" x14ac:dyDescent="0.35">
      <c r="B6122" s="149" t="s">
        <v>6301</v>
      </c>
      <c r="C6122" s="150">
        <v>65.683309536140996</v>
      </c>
    </row>
    <row r="6123" spans="2:3" x14ac:dyDescent="0.35">
      <c r="B6123" s="149" t="s">
        <v>6302</v>
      </c>
      <c r="C6123" s="150">
        <v>56.898819728090203</v>
      </c>
    </row>
    <row r="6124" spans="2:3" x14ac:dyDescent="0.35">
      <c r="B6124" s="149" t="s">
        <v>6303</v>
      </c>
      <c r="C6124" s="150">
        <v>49.119468700021997</v>
      </c>
    </row>
    <row r="6125" spans="2:3" x14ac:dyDescent="0.35">
      <c r="B6125" s="149" t="s">
        <v>6304</v>
      </c>
      <c r="C6125" s="150">
        <v>38.717547565866703</v>
      </c>
    </row>
    <row r="6126" spans="2:3" x14ac:dyDescent="0.35">
      <c r="B6126" s="149" t="s">
        <v>6305</v>
      </c>
      <c r="C6126" s="150">
        <v>29.633963634676402</v>
      </c>
    </row>
    <row r="6127" spans="2:3" x14ac:dyDescent="0.35">
      <c r="B6127" s="149" t="s">
        <v>6306</v>
      </c>
      <c r="C6127" s="150">
        <v>28.768208523729999</v>
      </c>
    </row>
    <row r="6128" spans="2:3" x14ac:dyDescent="0.35">
      <c r="B6128" s="149" t="s">
        <v>6307</v>
      </c>
      <c r="C6128" s="150">
        <v>33.083709443315897</v>
      </c>
    </row>
    <row r="6129" spans="2:3" x14ac:dyDescent="0.35">
      <c r="B6129" s="149" t="s">
        <v>6308</v>
      </c>
      <c r="C6129" s="150">
        <v>33.548321673435701</v>
      </c>
    </row>
    <row r="6130" spans="2:3" x14ac:dyDescent="0.35">
      <c r="B6130" s="149" t="s">
        <v>6309</v>
      </c>
      <c r="C6130" s="150">
        <v>37.058633004930101</v>
      </c>
    </row>
    <row r="6131" spans="2:3" x14ac:dyDescent="0.35">
      <c r="B6131" s="149" t="s">
        <v>6310</v>
      </c>
      <c r="C6131" s="150">
        <v>30.627901941254098</v>
      </c>
    </row>
    <row r="6132" spans="2:3" x14ac:dyDescent="0.35">
      <c r="B6132" s="149" t="s">
        <v>6311</v>
      </c>
      <c r="C6132" s="150">
        <v>14.3726963722861</v>
      </c>
    </row>
    <row r="6133" spans="2:3" x14ac:dyDescent="0.35">
      <c r="B6133" s="149" t="s">
        <v>6312</v>
      </c>
      <c r="C6133" s="150">
        <v>6.7082539047028504</v>
      </c>
    </row>
    <row r="6134" spans="2:3" x14ac:dyDescent="0.35">
      <c r="B6134" s="149" t="s">
        <v>6313</v>
      </c>
      <c r="C6134" s="150">
        <v>4.6676935833106397</v>
      </c>
    </row>
    <row r="6135" spans="2:3" x14ac:dyDescent="0.35">
      <c r="B6135" s="149" t="s">
        <v>6314</v>
      </c>
      <c r="C6135" s="150">
        <v>1.2034286424799301</v>
      </c>
    </row>
    <row r="6136" spans="2:3" x14ac:dyDescent="0.35">
      <c r="B6136" s="149" t="s">
        <v>6315</v>
      </c>
      <c r="C6136" s="150">
        <v>1.5838299058905101</v>
      </c>
    </row>
    <row r="6137" spans="2:3" x14ac:dyDescent="0.35">
      <c r="B6137" s="149" t="s">
        <v>6316</v>
      </c>
      <c r="C6137" s="150">
        <v>6.1718756783234801</v>
      </c>
    </row>
    <row r="6138" spans="2:3" x14ac:dyDescent="0.35">
      <c r="B6138" s="149" t="s">
        <v>6317</v>
      </c>
      <c r="C6138" s="150">
        <v>16.319504582957698</v>
      </c>
    </row>
    <row r="6139" spans="2:3" x14ac:dyDescent="0.35">
      <c r="B6139" s="149" t="s">
        <v>6318</v>
      </c>
      <c r="C6139" s="150">
        <v>27.4399153444053</v>
      </c>
    </row>
    <row r="6140" spans="2:3" x14ac:dyDescent="0.35">
      <c r="B6140" s="149" t="s">
        <v>6319</v>
      </c>
      <c r="C6140" s="150">
        <v>46.820882657973897</v>
      </c>
    </row>
    <row r="6141" spans="2:3" x14ac:dyDescent="0.35">
      <c r="B6141" s="149" t="s">
        <v>6320</v>
      </c>
      <c r="C6141" s="150">
        <v>69.393570059526198</v>
      </c>
    </row>
    <row r="6142" spans="2:3" x14ac:dyDescent="0.35">
      <c r="B6142" s="149" t="s">
        <v>6321</v>
      </c>
      <c r="C6142" s="150">
        <v>75.043586643661598</v>
      </c>
    </row>
    <row r="6143" spans="2:3" x14ac:dyDescent="0.35">
      <c r="B6143" s="149" t="s">
        <v>6322</v>
      </c>
      <c r="C6143" s="150">
        <v>69.466580552830706</v>
      </c>
    </row>
    <row r="6144" spans="2:3" x14ac:dyDescent="0.35">
      <c r="B6144" s="149" t="s">
        <v>6323</v>
      </c>
      <c r="C6144" s="150">
        <v>66.687618651426703</v>
      </c>
    </row>
    <row r="6145" spans="2:3" x14ac:dyDescent="0.35">
      <c r="B6145" s="149" t="s">
        <v>6324</v>
      </c>
      <c r="C6145" s="150">
        <v>59.500233384412802</v>
      </c>
    </row>
    <row r="6146" spans="2:3" x14ac:dyDescent="0.35">
      <c r="B6146" s="149" t="s">
        <v>6325</v>
      </c>
      <c r="C6146" s="150">
        <v>51.558072704485397</v>
      </c>
    </row>
    <row r="6147" spans="2:3" x14ac:dyDescent="0.35">
      <c r="B6147" s="149" t="s">
        <v>6326</v>
      </c>
      <c r="C6147" s="150">
        <v>44.601311448631897</v>
      </c>
    </row>
    <row r="6148" spans="2:3" x14ac:dyDescent="0.35">
      <c r="B6148" s="149" t="s">
        <v>6327</v>
      </c>
      <c r="C6148" s="150">
        <v>42.365829394158197</v>
      </c>
    </row>
    <row r="6149" spans="2:3" x14ac:dyDescent="0.35">
      <c r="B6149" s="149" t="s">
        <v>6328</v>
      </c>
      <c r="C6149" s="150">
        <v>34.284753710531398</v>
      </c>
    </row>
    <row r="6150" spans="2:3" x14ac:dyDescent="0.35">
      <c r="B6150" s="149" t="s">
        <v>6329</v>
      </c>
      <c r="C6150" s="150">
        <v>31.121633372338099</v>
      </c>
    </row>
    <row r="6151" spans="2:3" x14ac:dyDescent="0.35">
      <c r="B6151" s="149" t="s">
        <v>6330</v>
      </c>
      <c r="C6151" s="150">
        <v>43.705225487487901</v>
      </c>
    </row>
    <row r="6152" spans="2:3" x14ac:dyDescent="0.35">
      <c r="B6152" s="149" t="s">
        <v>6331</v>
      </c>
      <c r="C6152" s="150">
        <v>63.440677386416297</v>
      </c>
    </row>
    <row r="6153" spans="2:3" x14ac:dyDescent="0.35">
      <c r="B6153" s="149" t="s">
        <v>6332</v>
      </c>
      <c r="C6153" s="150">
        <v>95.166011864032299</v>
      </c>
    </row>
    <row r="6154" spans="2:3" x14ac:dyDescent="0.35">
      <c r="B6154" s="149" t="s">
        <v>6333</v>
      </c>
      <c r="C6154" s="150">
        <v>95.7177714566253</v>
      </c>
    </row>
    <row r="6155" spans="2:3" x14ac:dyDescent="0.35">
      <c r="B6155" s="149" t="s">
        <v>6334</v>
      </c>
      <c r="C6155" s="150">
        <v>79.439857557544798</v>
      </c>
    </row>
    <row r="6156" spans="2:3" x14ac:dyDescent="0.35">
      <c r="B6156" s="149" t="s">
        <v>6335</v>
      </c>
      <c r="C6156" s="150">
        <v>62.131872144412597</v>
      </c>
    </row>
    <row r="6157" spans="2:3" x14ac:dyDescent="0.35">
      <c r="B6157" s="149" t="s">
        <v>6336</v>
      </c>
      <c r="C6157" s="150">
        <v>49.577063573597798</v>
      </c>
    </row>
    <row r="6158" spans="2:3" x14ac:dyDescent="0.35">
      <c r="B6158" s="149" t="s">
        <v>6337</v>
      </c>
      <c r="C6158" s="150">
        <v>41.616281156217802</v>
      </c>
    </row>
    <row r="6159" spans="2:3" x14ac:dyDescent="0.35">
      <c r="B6159" s="149" t="s">
        <v>6338</v>
      </c>
      <c r="C6159" s="150">
        <v>38.051862520657203</v>
      </c>
    </row>
    <row r="6160" spans="2:3" x14ac:dyDescent="0.35">
      <c r="B6160" s="149" t="s">
        <v>6339</v>
      </c>
      <c r="C6160" s="150">
        <v>30.912353337453499</v>
      </c>
    </row>
    <row r="6161" spans="2:3" x14ac:dyDescent="0.35">
      <c r="B6161" s="149" t="s">
        <v>6340</v>
      </c>
      <c r="C6161" s="150">
        <v>30.582916051428001</v>
      </c>
    </row>
    <row r="6162" spans="2:3" x14ac:dyDescent="0.35">
      <c r="B6162" s="149" t="s">
        <v>6341</v>
      </c>
      <c r="C6162" s="150">
        <v>33.462012332820002</v>
      </c>
    </row>
    <row r="6163" spans="2:3" x14ac:dyDescent="0.35">
      <c r="B6163" s="149" t="s">
        <v>6342</v>
      </c>
      <c r="C6163" s="150">
        <v>38.445795275355302</v>
      </c>
    </row>
    <row r="6164" spans="2:3" x14ac:dyDescent="0.35">
      <c r="B6164" s="149" t="s">
        <v>6343</v>
      </c>
      <c r="C6164" s="150">
        <v>66.692490573067104</v>
      </c>
    </row>
    <row r="6165" spans="2:3" x14ac:dyDescent="0.35">
      <c r="B6165" s="149" t="s">
        <v>6344</v>
      </c>
      <c r="C6165" s="150">
        <v>92.555637506957794</v>
      </c>
    </row>
    <row r="6166" spans="2:3" x14ac:dyDescent="0.35">
      <c r="B6166" s="149" t="s">
        <v>6345</v>
      </c>
      <c r="C6166" s="150">
        <v>107.85898536411</v>
      </c>
    </row>
    <row r="6167" spans="2:3" x14ac:dyDescent="0.35">
      <c r="B6167" s="149" t="s">
        <v>6346</v>
      </c>
      <c r="C6167" s="150">
        <v>82.227981991951097</v>
      </c>
    </row>
    <row r="6168" spans="2:3" x14ac:dyDescent="0.35">
      <c r="B6168" s="149" t="s">
        <v>6347</v>
      </c>
      <c r="C6168" s="150">
        <v>72.643964009644804</v>
      </c>
    </row>
    <row r="6169" spans="2:3" x14ac:dyDescent="0.35">
      <c r="B6169" s="149" t="s">
        <v>6348</v>
      </c>
      <c r="C6169" s="150">
        <v>64.789013304475802</v>
      </c>
    </row>
    <row r="6170" spans="2:3" x14ac:dyDescent="0.35">
      <c r="B6170" s="149" t="s">
        <v>6349</v>
      </c>
      <c r="C6170" s="150">
        <v>66.546632401095707</v>
      </c>
    </row>
    <row r="6171" spans="2:3" x14ac:dyDescent="0.35">
      <c r="B6171" s="149" t="s">
        <v>6350</v>
      </c>
      <c r="C6171" s="150">
        <v>56.336022589951902</v>
      </c>
    </row>
    <row r="6172" spans="2:3" x14ac:dyDescent="0.35">
      <c r="B6172" s="149" t="s">
        <v>6351</v>
      </c>
      <c r="C6172" s="150">
        <v>52.930811841326502</v>
      </c>
    </row>
    <row r="6173" spans="2:3" x14ac:dyDescent="0.35">
      <c r="B6173" s="149" t="s">
        <v>6352</v>
      </c>
      <c r="C6173" s="150">
        <v>43.685137303161703</v>
      </c>
    </row>
    <row r="6174" spans="2:3" x14ac:dyDescent="0.35">
      <c r="B6174" s="149" t="s">
        <v>6353</v>
      </c>
      <c r="C6174" s="150">
        <v>37.999741185987702</v>
      </c>
    </row>
    <row r="6175" spans="2:3" x14ac:dyDescent="0.35">
      <c r="B6175" s="149" t="s">
        <v>6354</v>
      </c>
      <c r="C6175" s="150">
        <v>44.882360182517999</v>
      </c>
    </row>
    <row r="6176" spans="2:3" x14ac:dyDescent="0.35">
      <c r="B6176" s="149" t="s">
        <v>6355</v>
      </c>
      <c r="C6176" s="150">
        <v>62.528056810765399</v>
      </c>
    </row>
    <row r="6177" spans="2:3" x14ac:dyDescent="0.35">
      <c r="B6177" s="149" t="s">
        <v>6356</v>
      </c>
      <c r="C6177" s="150">
        <v>94.235942885631601</v>
      </c>
    </row>
    <row r="6178" spans="2:3" x14ac:dyDescent="0.35">
      <c r="B6178" s="149" t="s">
        <v>6357</v>
      </c>
      <c r="C6178" s="150">
        <v>90.086967297964506</v>
      </c>
    </row>
    <row r="6179" spans="2:3" x14ac:dyDescent="0.35">
      <c r="B6179" s="149" t="s">
        <v>6358</v>
      </c>
      <c r="C6179" s="150">
        <v>71.805457734998399</v>
      </c>
    </row>
    <row r="6180" spans="2:3" x14ac:dyDescent="0.35">
      <c r="B6180" s="149" t="s">
        <v>6359</v>
      </c>
      <c r="C6180" s="150">
        <v>50.524945270056897</v>
      </c>
    </row>
    <row r="6181" spans="2:3" x14ac:dyDescent="0.35">
      <c r="B6181" s="149" t="s">
        <v>6360</v>
      </c>
      <c r="C6181" s="150">
        <v>40.6632443716694</v>
      </c>
    </row>
    <row r="6182" spans="2:3" x14ac:dyDescent="0.35">
      <c r="B6182" s="149" t="s">
        <v>6361</v>
      </c>
      <c r="C6182" s="150">
        <v>36.441153474207802</v>
      </c>
    </row>
    <row r="6183" spans="2:3" x14ac:dyDescent="0.35">
      <c r="B6183" s="149" t="s">
        <v>6362</v>
      </c>
      <c r="C6183" s="150">
        <v>32.324864119833897</v>
      </c>
    </row>
    <row r="6184" spans="2:3" x14ac:dyDescent="0.35">
      <c r="B6184" s="149" t="s">
        <v>6363</v>
      </c>
      <c r="C6184" s="150">
        <v>33.891391679270001</v>
      </c>
    </row>
    <row r="6185" spans="2:3" x14ac:dyDescent="0.35">
      <c r="B6185" s="149" t="s">
        <v>6364</v>
      </c>
      <c r="C6185" s="150">
        <v>34.913401349411203</v>
      </c>
    </row>
    <row r="6186" spans="2:3" x14ac:dyDescent="0.35">
      <c r="B6186" s="149" t="s">
        <v>6365</v>
      </c>
      <c r="C6186" s="150">
        <v>38.1810626199605</v>
      </c>
    </row>
    <row r="6187" spans="2:3" x14ac:dyDescent="0.35">
      <c r="B6187" s="149" t="s">
        <v>6366</v>
      </c>
      <c r="C6187" s="150">
        <v>46.306731916059199</v>
      </c>
    </row>
    <row r="6188" spans="2:3" x14ac:dyDescent="0.35">
      <c r="B6188" s="149" t="s">
        <v>6367</v>
      </c>
      <c r="C6188" s="150">
        <v>73.564200663290293</v>
      </c>
    </row>
    <row r="6189" spans="2:3" x14ac:dyDescent="0.35">
      <c r="B6189" s="149" t="s">
        <v>6368</v>
      </c>
      <c r="C6189" s="150">
        <v>97.1817639674329</v>
      </c>
    </row>
    <row r="6190" spans="2:3" x14ac:dyDescent="0.35">
      <c r="B6190" s="149" t="s">
        <v>6369</v>
      </c>
      <c r="C6190" s="150">
        <v>104.98520882183399</v>
      </c>
    </row>
    <row r="6191" spans="2:3" x14ac:dyDescent="0.35">
      <c r="B6191" s="149" t="s">
        <v>6370</v>
      </c>
      <c r="C6191" s="150">
        <v>89.069740958928406</v>
      </c>
    </row>
    <row r="6192" spans="2:3" x14ac:dyDescent="0.35">
      <c r="B6192" s="149" t="s">
        <v>6371</v>
      </c>
      <c r="C6192" s="150">
        <v>88.699964201748998</v>
      </c>
    </row>
    <row r="6193" spans="2:3" x14ac:dyDescent="0.35">
      <c r="B6193" s="149" t="s">
        <v>6372</v>
      </c>
      <c r="C6193" s="150">
        <v>75.229166444880505</v>
      </c>
    </row>
    <row r="6194" spans="2:3" x14ac:dyDescent="0.35">
      <c r="B6194" s="149" t="s">
        <v>6373</v>
      </c>
      <c r="C6194" s="150">
        <v>57.039971037415299</v>
      </c>
    </row>
    <row r="6195" spans="2:3" x14ac:dyDescent="0.35">
      <c r="B6195" s="149" t="s">
        <v>6374</v>
      </c>
      <c r="C6195" s="150">
        <v>52.753877584198499</v>
      </c>
    </row>
    <row r="6196" spans="2:3" x14ac:dyDescent="0.35">
      <c r="B6196" s="149" t="s">
        <v>6375</v>
      </c>
      <c r="C6196" s="150">
        <v>45.5989431262458</v>
      </c>
    </row>
    <row r="6197" spans="2:3" x14ac:dyDescent="0.35">
      <c r="B6197" s="149" t="s">
        <v>6376</v>
      </c>
      <c r="C6197" s="150">
        <v>34.767677129000802</v>
      </c>
    </row>
    <row r="6198" spans="2:3" x14ac:dyDescent="0.35">
      <c r="B6198" s="149" t="s">
        <v>6377</v>
      </c>
      <c r="C6198" s="150">
        <v>31.191985905599001</v>
      </c>
    </row>
    <row r="6199" spans="2:3" x14ac:dyDescent="0.35">
      <c r="B6199" s="149" t="s">
        <v>6378</v>
      </c>
      <c r="C6199" s="150">
        <v>42.309188800344501</v>
      </c>
    </row>
    <row r="6200" spans="2:3" x14ac:dyDescent="0.35">
      <c r="B6200" s="149" t="s">
        <v>6379</v>
      </c>
      <c r="C6200" s="150">
        <v>64.467818351988498</v>
      </c>
    </row>
    <row r="6201" spans="2:3" x14ac:dyDescent="0.35">
      <c r="B6201" s="149" t="s">
        <v>6380</v>
      </c>
      <c r="C6201" s="150">
        <v>93.141428352893698</v>
      </c>
    </row>
    <row r="6202" spans="2:3" x14ac:dyDescent="0.35">
      <c r="B6202" s="149" t="s">
        <v>6381</v>
      </c>
      <c r="C6202" s="150">
        <v>91.107403956903397</v>
      </c>
    </row>
    <row r="6203" spans="2:3" x14ac:dyDescent="0.35">
      <c r="B6203" s="149" t="s">
        <v>6382</v>
      </c>
      <c r="C6203" s="150">
        <v>79.848781179199605</v>
      </c>
    </row>
    <row r="6204" spans="2:3" x14ac:dyDescent="0.35">
      <c r="B6204" s="149" t="s">
        <v>6383</v>
      </c>
      <c r="C6204" s="150">
        <v>63.524979544884701</v>
      </c>
    </row>
    <row r="6205" spans="2:3" x14ac:dyDescent="0.35">
      <c r="B6205" s="149" t="s">
        <v>6384</v>
      </c>
      <c r="C6205" s="150">
        <v>47.8060533479171</v>
      </c>
    </row>
    <row r="6206" spans="2:3" x14ac:dyDescent="0.35">
      <c r="B6206" s="149" t="s">
        <v>6385</v>
      </c>
      <c r="C6206" s="150">
        <v>43.468500988909398</v>
      </c>
    </row>
    <row r="6207" spans="2:3" x14ac:dyDescent="0.35">
      <c r="B6207" s="149" t="s">
        <v>6386</v>
      </c>
      <c r="C6207" s="150">
        <v>40.527176647197898</v>
      </c>
    </row>
    <row r="6208" spans="2:3" x14ac:dyDescent="0.35">
      <c r="B6208" s="149" t="s">
        <v>6387</v>
      </c>
      <c r="C6208" s="150">
        <v>39.835591950265503</v>
      </c>
    </row>
    <row r="6209" spans="2:3" x14ac:dyDescent="0.35">
      <c r="B6209" s="149" t="s">
        <v>6388</v>
      </c>
      <c r="C6209" s="150">
        <v>38.299897834720902</v>
      </c>
    </row>
    <row r="6210" spans="2:3" x14ac:dyDescent="0.35">
      <c r="B6210" s="149" t="s">
        <v>6389</v>
      </c>
      <c r="C6210" s="150">
        <v>44.290149575219601</v>
      </c>
    </row>
    <row r="6211" spans="2:3" x14ac:dyDescent="0.35">
      <c r="B6211" s="149" t="s">
        <v>6390</v>
      </c>
      <c r="C6211" s="150">
        <v>54.348946032036899</v>
      </c>
    </row>
    <row r="6212" spans="2:3" x14ac:dyDescent="0.35">
      <c r="B6212" s="149" t="s">
        <v>6391</v>
      </c>
      <c r="C6212" s="150">
        <v>78.076987152013402</v>
      </c>
    </row>
    <row r="6213" spans="2:3" x14ac:dyDescent="0.35">
      <c r="B6213" s="149" t="s">
        <v>6392</v>
      </c>
      <c r="C6213" s="150">
        <v>94.171479358870997</v>
      </c>
    </row>
    <row r="6214" spans="2:3" x14ac:dyDescent="0.35">
      <c r="B6214" s="149" t="s">
        <v>6393</v>
      </c>
      <c r="C6214" s="150">
        <v>101.28026989914</v>
      </c>
    </row>
    <row r="6215" spans="2:3" x14ac:dyDescent="0.35">
      <c r="B6215" s="149" t="s">
        <v>6394</v>
      </c>
      <c r="C6215" s="150">
        <v>84.688825821812401</v>
      </c>
    </row>
    <row r="6216" spans="2:3" x14ac:dyDescent="0.35">
      <c r="B6216" s="149" t="s">
        <v>6395</v>
      </c>
      <c r="C6216" s="150">
        <v>75.897598227852498</v>
      </c>
    </row>
    <row r="6217" spans="2:3" x14ac:dyDescent="0.35">
      <c r="B6217" s="149" t="s">
        <v>6396</v>
      </c>
      <c r="C6217" s="150">
        <v>70.056907895057407</v>
      </c>
    </row>
    <row r="6218" spans="2:3" x14ac:dyDescent="0.35">
      <c r="B6218" s="149" t="s">
        <v>6397</v>
      </c>
      <c r="C6218" s="150">
        <v>65.252978151187804</v>
      </c>
    </row>
    <row r="6219" spans="2:3" x14ac:dyDescent="0.35">
      <c r="B6219" s="149" t="s">
        <v>6398</v>
      </c>
      <c r="C6219" s="150">
        <v>54.770015199235701</v>
      </c>
    </row>
    <row r="6220" spans="2:3" x14ac:dyDescent="0.35">
      <c r="B6220" s="149" t="s">
        <v>6399</v>
      </c>
      <c r="C6220" s="150">
        <v>54.195263224768198</v>
      </c>
    </row>
    <row r="6221" spans="2:3" x14ac:dyDescent="0.35">
      <c r="B6221" s="149" t="s">
        <v>6400</v>
      </c>
      <c r="C6221" s="150">
        <v>40.039018259587898</v>
      </c>
    </row>
    <row r="6222" spans="2:3" x14ac:dyDescent="0.35">
      <c r="B6222" s="149" t="s">
        <v>6401</v>
      </c>
      <c r="C6222" s="150">
        <v>34.374565750329403</v>
      </c>
    </row>
    <row r="6223" spans="2:3" x14ac:dyDescent="0.35">
      <c r="B6223" s="149" t="s">
        <v>6402</v>
      </c>
      <c r="C6223" s="150">
        <v>51.770432896780797</v>
      </c>
    </row>
    <row r="6224" spans="2:3" x14ac:dyDescent="0.35">
      <c r="B6224" s="149" t="s">
        <v>6403</v>
      </c>
      <c r="C6224" s="150">
        <v>72.767509013966105</v>
      </c>
    </row>
    <row r="6225" spans="2:3" x14ac:dyDescent="0.35">
      <c r="B6225" s="149" t="s">
        <v>6404</v>
      </c>
      <c r="C6225" s="150">
        <v>97.997960194950295</v>
      </c>
    </row>
    <row r="6226" spans="2:3" x14ac:dyDescent="0.35">
      <c r="B6226" s="149" t="s">
        <v>6405</v>
      </c>
      <c r="C6226" s="150">
        <v>91.628978124681694</v>
      </c>
    </row>
    <row r="6227" spans="2:3" x14ac:dyDescent="0.35">
      <c r="B6227" s="149" t="s">
        <v>6406</v>
      </c>
      <c r="C6227" s="150">
        <v>78.776788301437705</v>
      </c>
    </row>
    <row r="6228" spans="2:3" x14ac:dyDescent="0.35">
      <c r="B6228" s="149" t="s">
        <v>6407</v>
      </c>
      <c r="C6228" s="150">
        <v>64.636577106273506</v>
      </c>
    </row>
    <row r="6229" spans="2:3" x14ac:dyDescent="0.35">
      <c r="B6229" s="149" t="s">
        <v>6408</v>
      </c>
      <c r="C6229" s="150">
        <v>50.289420217880298</v>
      </c>
    </row>
    <row r="6230" spans="2:3" x14ac:dyDescent="0.35">
      <c r="B6230" s="149" t="s">
        <v>6409</v>
      </c>
      <c r="C6230" s="150">
        <v>45.157274810015799</v>
      </c>
    </row>
    <row r="6231" spans="2:3" x14ac:dyDescent="0.35">
      <c r="B6231" s="149" t="s">
        <v>6410</v>
      </c>
      <c r="C6231" s="150">
        <v>37.178009357024003</v>
      </c>
    </row>
    <row r="6232" spans="2:3" x14ac:dyDescent="0.35">
      <c r="B6232" s="149" t="s">
        <v>6411</v>
      </c>
      <c r="C6232" s="150">
        <v>36.200945446023397</v>
      </c>
    </row>
    <row r="6233" spans="2:3" x14ac:dyDescent="0.35">
      <c r="B6233" s="149" t="s">
        <v>6412</v>
      </c>
      <c r="C6233" s="150">
        <v>31.0251474309934</v>
      </c>
    </row>
    <row r="6234" spans="2:3" x14ac:dyDescent="0.35">
      <c r="B6234" s="149" t="s">
        <v>6413</v>
      </c>
      <c r="C6234" s="150">
        <v>34.5868768230523</v>
      </c>
    </row>
    <row r="6235" spans="2:3" x14ac:dyDescent="0.35">
      <c r="B6235" s="149" t="s">
        <v>6414</v>
      </c>
      <c r="C6235" s="150">
        <v>49.143135088979001</v>
      </c>
    </row>
    <row r="6236" spans="2:3" x14ac:dyDescent="0.35">
      <c r="B6236" s="149" t="s">
        <v>6415</v>
      </c>
      <c r="C6236" s="150">
        <v>71.992849795273898</v>
      </c>
    </row>
    <row r="6237" spans="2:3" x14ac:dyDescent="0.35">
      <c r="B6237" s="149" t="s">
        <v>6416</v>
      </c>
      <c r="C6237" s="150">
        <v>91.012452413603398</v>
      </c>
    </row>
    <row r="6238" spans="2:3" x14ac:dyDescent="0.35">
      <c r="B6238" s="149" t="s">
        <v>6417</v>
      </c>
      <c r="C6238" s="150">
        <v>103.397941285564</v>
      </c>
    </row>
    <row r="6239" spans="2:3" x14ac:dyDescent="0.35">
      <c r="B6239" s="149" t="s">
        <v>6418</v>
      </c>
      <c r="C6239" s="150">
        <v>89.032195866353703</v>
      </c>
    </row>
    <row r="6240" spans="2:3" x14ac:dyDescent="0.35">
      <c r="B6240" s="149" t="s">
        <v>6419</v>
      </c>
      <c r="C6240" s="150">
        <v>83.480739228802506</v>
      </c>
    </row>
    <row r="6241" spans="2:3" x14ac:dyDescent="0.35">
      <c r="B6241" s="149" t="s">
        <v>6420</v>
      </c>
      <c r="C6241" s="150">
        <v>74.761122663978995</v>
      </c>
    </row>
    <row r="6242" spans="2:3" x14ac:dyDescent="0.35">
      <c r="B6242" s="149" t="s">
        <v>6421</v>
      </c>
      <c r="C6242" s="150">
        <v>59.877289088504803</v>
      </c>
    </row>
    <row r="6243" spans="2:3" x14ac:dyDescent="0.35">
      <c r="B6243" s="149" t="s">
        <v>6422</v>
      </c>
      <c r="C6243" s="150">
        <v>53.695110894570099</v>
      </c>
    </row>
    <row r="6244" spans="2:3" x14ac:dyDescent="0.35">
      <c r="B6244" s="149" t="s">
        <v>6423</v>
      </c>
      <c r="C6244" s="150">
        <v>47.5349436414552</v>
      </c>
    </row>
    <row r="6245" spans="2:3" x14ac:dyDescent="0.35">
      <c r="B6245" s="149" t="s">
        <v>6424</v>
      </c>
      <c r="C6245" s="150">
        <v>35.850030242575301</v>
      </c>
    </row>
    <row r="6246" spans="2:3" x14ac:dyDescent="0.35">
      <c r="B6246" s="149" t="s">
        <v>6425</v>
      </c>
      <c r="C6246" s="150">
        <v>31.309984080853202</v>
      </c>
    </row>
    <row r="6247" spans="2:3" x14ac:dyDescent="0.35">
      <c r="B6247" s="149" t="s">
        <v>6426</v>
      </c>
      <c r="C6247" s="150">
        <v>45.148494268363201</v>
      </c>
    </row>
    <row r="6248" spans="2:3" x14ac:dyDescent="0.35">
      <c r="B6248" s="149" t="s">
        <v>6427</v>
      </c>
      <c r="C6248" s="150">
        <v>64.965871064867201</v>
      </c>
    </row>
    <row r="6249" spans="2:3" x14ac:dyDescent="0.35">
      <c r="B6249" s="149" t="s">
        <v>6428</v>
      </c>
      <c r="C6249" s="150">
        <v>91.741601336845605</v>
      </c>
    </row>
    <row r="6250" spans="2:3" x14ac:dyDescent="0.35">
      <c r="B6250" s="149" t="s">
        <v>6429</v>
      </c>
      <c r="C6250" s="150">
        <v>88.135324868037301</v>
      </c>
    </row>
    <row r="6251" spans="2:3" x14ac:dyDescent="0.35">
      <c r="B6251" s="149" t="s">
        <v>6430</v>
      </c>
      <c r="C6251" s="150">
        <v>72.383312112046994</v>
      </c>
    </row>
    <row r="6252" spans="2:3" x14ac:dyDescent="0.35">
      <c r="B6252" s="149" t="s">
        <v>6431</v>
      </c>
      <c r="C6252" s="150">
        <v>55.417483117275403</v>
      </c>
    </row>
    <row r="6253" spans="2:3" x14ac:dyDescent="0.35">
      <c r="B6253" s="149" t="s">
        <v>6432</v>
      </c>
      <c r="C6253" s="150">
        <v>47.285169857701703</v>
      </c>
    </row>
    <row r="6254" spans="2:3" x14ac:dyDescent="0.35">
      <c r="B6254" s="149" t="s">
        <v>6433</v>
      </c>
      <c r="C6254" s="150">
        <v>37.883843663015</v>
      </c>
    </row>
    <row r="6255" spans="2:3" x14ac:dyDescent="0.35">
      <c r="B6255" s="149" t="s">
        <v>6434</v>
      </c>
      <c r="C6255" s="150">
        <v>27.349963032480002</v>
      </c>
    </row>
    <row r="6256" spans="2:3" x14ac:dyDescent="0.35">
      <c r="B6256" s="149" t="s">
        <v>6435</v>
      </c>
      <c r="C6256" s="150">
        <v>28.802964955366399</v>
      </c>
    </row>
    <row r="6257" spans="2:3" x14ac:dyDescent="0.35">
      <c r="B6257" s="149" t="s">
        <v>6436</v>
      </c>
      <c r="C6257" s="150">
        <v>30.049490347529499</v>
      </c>
    </row>
    <row r="6258" spans="2:3" x14ac:dyDescent="0.35">
      <c r="B6258" s="149" t="s">
        <v>6437</v>
      </c>
      <c r="C6258" s="150">
        <v>45.2689572000209</v>
      </c>
    </row>
    <row r="6259" spans="2:3" x14ac:dyDescent="0.35">
      <c r="B6259" s="149" t="s">
        <v>6438</v>
      </c>
      <c r="C6259" s="150">
        <v>59.576145321470399</v>
      </c>
    </row>
    <row r="6260" spans="2:3" x14ac:dyDescent="0.35">
      <c r="B6260" s="149" t="s">
        <v>6439</v>
      </c>
      <c r="C6260" s="150">
        <v>78.580674516872804</v>
      </c>
    </row>
    <row r="6261" spans="2:3" x14ac:dyDescent="0.35">
      <c r="B6261" s="149" t="s">
        <v>6440</v>
      </c>
      <c r="C6261" s="150">
        <v>93.377477778007602</v>
      </c>
    </row>
    <row r="6262" spans="2:3" x14ac:dyDescent="0.35">
      <c r="B6262" s="149" t="s">
        <v>6441</v>
      </c>
      <c r="C6262" s="150">
        <v>105.639772758682</v>
      </c>
    </row>
    <row r="6263" spans="2:3" x14ac:dyDescent="0.35">
      <c r="B6263" s="149" t="s">
        <v>6442</v>
      </c>
      <c r="C6263" s="150">
        <v>89.573523666097302</v>
      </c>
    </row>
    <row r="6264" spans="2:3" x14ac:dyDescent="0.35">
      <c r="B6264" s="149" t="s">
        <v>6443</v>
      </c>
      <c r="C6264" s="150">
        <v>82.872929892328301</v>
      </c>
    </row>
    <row r="6265" spans="2:3" x14ac:dyDescent="0.35">
      <c r="B6265" s="149" t="s">
        <v>6444</v>
      </c>
      <c r="C6265" s="150">
        <v>76.029844238515494</v>
      </c>
    </row>
    <row r="6266" spans="2:3" x14ac:dyDescent="0.35">
      <c r="B6266" s="149" t="s">
        <v>6445</v>
      </c>
      <c r="C6266" s="150">
        <v>53.372437728092898</v>
      </c>
    </row>
    <row r="6267" spans="2:3" x14ac:dyDescent="0.35">
      <c r="B6267" s="149" t="s">
        <v>6446</v>
      </c>
      <c r="C6267" s="150">
        <v>50.3851153882433</v>
      </c>
    </row>
    <row r="6268" spans="2:3" x14ac:dyDescent="0.35">
      <c r="B6268" s="149" t="s">
        <v>6447</v>
      </c>
      <c r="C6268" s="150">
        <v>45.094136517664097</v>
      </c>
    </row>
    <row r="6269" spans="2:3" x14ac:dyDescent="0.35">
      <c r="B6269" s="149" t="s">
        <v>6448</v>
      </c>
      <c r="C6269" s="150">
        <v>42.756440525190001</v>
      </c>
    </row>
    <row r="6270" spans="2:3" x14ac:dyDescent="0.35">
      <c r="B6270" s="149" t="s">
        <v>6449</v>
      </c>
      <c r="C6270" s="150">
        <v>36.858983920714202</v>
      </c>
    </row>
    <row r="6271" spans="2:3" x14ac:dyDescent="0.35">
      <c r="B6271" s="149" t="s">
        <v>6450</v>
      </c>
      <c r="C6271" s="150">
        <v>37.740174493759199</v>
      </c>
    </row>
    <row r="6272" spans="2:3" x14ac:dyDescent="0.35">
      <c r="B6272" s="149" t="s">
        <v>6451</v>
      </c>
      <c r="C6272" s="150">
        <v>48.285216198941299</v>
      </c>
    </row>
    <row r="6273" spans="2:3" x14ac:dyDescent="0.35">
      <c r="B6273" s="149" t="s">
        <v>6452</v>
      </c>
      <c r="C6273" s="150">
        <v>49.558579725604901</v>
      </c>
    </row>
    <row r="6274" spans="2:3" x14ac:dyDescent="0.35">
      <c r="B6274" s="149" t="s">
        <v>6453</v>
      </c>
      <c r="C6274" s="150">
        <v>56.2437382405882</v>
      </c>
    </row>
    <row r="6275" spans="2:3" x14ac:dyDescent="0.35">
      <c r="B6275" s="149" t="s">
        <v>6454</v>
      </c>
      <c r="C6275" s="150">
        <v>54.360540976757598</v>
      </c>
    </row>
    <row r="6276" spans="2:3" x14ac:dyDescent="0.35">
      <c r="B6276" s="149" t="s">
        <v>6455</v>
      </c>
      <c r="C6276" s="150">
        <v>38.218165245296603</v>
      </c>
    </row>
    <row r="6277" spans="2:3" x14ac:dyDescent="0.35">
      <c r="B6277" s="149" t="s">
        <v>6456</v>
      </c>
      <c r="C6277" s="150">
        <v>21.8466224333594</v>
      </c>
    </row>
    <row r="6278" spans="2:3" x14ac:dyDescent="0.35">
      <c r="B6278" s="149" t="s">
        <v>6457</v>
      </c>
      <c r="C6278" s="150">
        <v>16.301546172293801</v>
      </c>
    </row>
    <row r="6279" spans="2:3" x14ac:dyDescent="0.35">
      <c r="B6279" s="149" t="s">
        <v>6458</v>
      </c>
      <c r="C6279" s="150">
        <v>10.4822365011185</v>
      </c>
    </row>
    <row r="6280" spans="2:3" x14ac:dyDescent="0.35">
      <c r="B6280" s="149" t="s">
        <v>6459</v>
      </c>
      <c r="C6280" s="150">
        <v>8.9763498907081303</v>
      </c>
    </row>
    <row r="6281" spans="2:3" x14ac:dyDescent="0.35">
      <c r="B6281" s="149" t="s">
        <v>6460</v>
      </c>
      <c r="C6281" s="150">
        <v>17.537034804903701</v>
      </c>
    </row>
    <row r="6282" spans="2:3" x14ac:dyDescent="0.35">
      <c r="B6282" s="149" t="s">
        <v>6461</v>
      </c>
      <c r="C6282" s="150">
        <v>30.411622208902902</v>
      </c>
    </row>
    <row r="6283" spans="2:3" x14ac:dyDescent="0.35">
      <c r="B6283" s="149" t="s">
        <v>6462</v>
      </c>
      <c r="C6283" s="150">
        <v>38.6108176279538</v>
      </c>
    </row>
    <row r="6284" spans="2:3" x14ac:dyDescent="0.35">
      <c r="B6284" s="149" t="s">
        <v>6463</v>
      </c>
      <c r="C6284" s="150">
        <v>64.989962192742794</v>
      </c>
    </row>
    <row r="6285" spans="2:3" x14ac:dyDescent="0.35">
      <c r="B6285" s="149" t="s">
        <v>6464</v>
      </c>
      <c r="C6285" s="150">
        <v>88.256653438593702</v>
      </c>
    </row>
    <row r="6286" spans="2:3" x14ac:dyDescent="0.35">
      <c r="B6286" s="149" t="s">
        <v>6465</v>
      </c>
      <c r="C6286" s="150">
        <v>88.282542606681005</v>
      </c>
    </row>
    <row r="6287" spans="2:3" x14ac:dyDescent="0.35">
      <c r="B6287" s="149" t="s">
        <v>6466</v>
      </c>
      <c r="C6287" s="150">
        <v>67.5879881532057</v>
      </c>
    </row>
    <row r="6288" spans="2:3" x14ac:dyDescent="0.35">
      <c r="B6288" s="149" t="s">
        <v>6467</v>
      </c>
      <c r="C6288" s="150">
        <v>70.578187067287104</v>
      </c>
    </row>
    <row r="6289" spans="2:3" x14ac:dyDescent="0.35">
      <c r="B6289" s="149" t="s">
        <v>6468</v>
      </c>
      <c r="C6289" s="150">
        <v>65.982859731793994</v>
      </c>
    </row>
    <row r="6290" spans="2:3" x14ac:dyDescent="0.35">
      <c r="B6290" s="149" t="s">
        <v>6469</v>
      </c>
      <c r="C6290" s="150">
        <v>65.683309536140996</v>
      </c>
    </row>
    <row r="6291" spans="2:3" x14ac:dyDescent="0.35">
      <c r="B6291" s="149" t="s">
        <v>6470</v>
      </c>
      <c r="C6291" s="150">
        <v>56.898819728090203</v>
      </c>
    </row>
    <row r="6292" spans="2:3" x14ac:dyDescent="0.35">
      <c r="B6292" s="149" t="s">
        <v>6471</v>
      </c>
      <c r="C6292" s="150">
        <v>49.119468700021997</v>
      </c>
    </row>
    <row r="6293" spans="2:3" x14ac:dyDescent="0.35">
      <c r="B6293" s="149" t="s">
        <v>6472</v>
      </c>
      <c r="C6293" s="150">
        <v>38.717547565866703</v>
      </c>
    </row>
    <row r="6294" spans="2:3" x14ac:dyDescent="0.35">
      <c r="B6294" s="149" t="s">
        <v>6473</v>
      </c>
      <c r="C6294" s="150">
        <v>29.633963634676402</v>
      </c>
    </row>
    <row r="6295" spans="2:3" x14ac:dyDescent="0.35">
      <c r="B6295" s="149" t="s">
        <v>6474</v>
      </c>
      <c r="C6295" s="150">
        <v>28.768208523729999</v>
      </c>
    </row>
    <row r="6296" spans="2:3" x14ac:dyDescent="0.35">
      <c r="B6296" s="149" t="s">
        <v>6475</v>
      </c>
      <c r="C6296" s="150">
        <v>33.083709443315897</v>
      </c>
    </row>
    <row r="6297" spans="2:3" x14ac:dyDescent="0.35">
      <c r="B6297" s="149" t="s">
        <v>6476</v>
      </c>
      <c r="C6297" s="150">
        <v>33.548321673435701</v>
      </c>
    </row>
    <row r="6298" spans="2:3" x14ac:dyDescent="0.35">
      <c r="B6298" s="149" t="s">
        <v>6477</v>
      </c>
      <c r="C6298" s="150">
        <v>37.058633004930101</v>
      </c>
    </row>
    <row r="6299" spans="2:3" x14ac:dyDescent="0.35">
      <c r="B6299" s="149" t="s">
        <v>6478</v>
      </c>
      <c r="C6299" s="150">
        <v>30.627901941254098</v>
      </c>
    </row>
    <row r="6300" spans="2:3" x14ac:dyDescent="0.35">
      <c r="B6300" s="149" t="s">
        <v>6479</v>
      </c>
      <c r="C6300" s="150">
        <v>14.3726963722861</v>
      </c>
    </row>
    <row r="6301" spans="2:3" x14ac:dyDescent="0.35">
      <c r="B6301" s="149" t="s">
        <v>6480</v>
      </c>
      <c r="C6301" s="150">
        <v>6.7082539047028504</v>
      </c>
    </row>
    <row r="6302" spans="2:3" x14ac:dyDescent="0.35">
      <c r="B6302" s="149" t="s">
        <v>6481</v>
      </c>
      <c r="C6302" s="150">
        <v>4.6676935833106397</v>
      </c>
    </row>
    <row r="6303" spans="2:3" x14ac:dyDescent="0.35">
      <c r="B6303" s="149" t="s">
        <v>6482</v>
      </c>
      <c r="C6303" s="150">
        <v>1.2034286424799301</v>
      </c>
    </row>
    <row r="6304" spans="2:3" x14ac:dyDescent="0.35">
      <c r="B6304" s="149" t="s">
        <v>6483</v>
      </c>
      <c r="C6304" s="150">
        <v>1.5838299058905101</v>
      </c>
    </row>
    <row r="6305" spans="2:3" x14ac:dyDescent="0.35">
      <c r="B6305" s="149" t="s">
        <v>6484</v>
      </c>
      <c r="C6305" s="150">
        <v>6.1718756783234801</v>
      </c>
    </row>
    <row r="6306" spans="2:3" x14ac:dyDescent="0.35">
      <c r="B6306" s="149" t="s">
        <v>6485</v>
      </c>
      <c r="C6306" s="150">
        <v>16.319504582957698</v>
      </c>
    </row>
    <row r="6307" spans="2:3" x14ac:dyDescent="0.35">
      <c r="B6307" s="149" t="s">
        <v>6486</v>
      </c>
      <c r="C6307" s="150">
        <v>27.4399153444053</v>
      </c>
    </row>
    <row r="6308" spans="2:3" x14ac:dyDescent="0.35">
      <c r="B6308" s="149" t="s">
        <v>6487</v>
      </c>
      <c r="C6308" s="150">
        <v>46.820882657973897</v>
      </c>
    </row>
    <row r="6309" spans="2:3" x14ac:dyDescent="0.35">
      <c r="B6309" s="149" t="s">
        <v>6488</v>
      </c>
      <c r="C6309" s="150">
        <v>69.393570059526198</v>
      </c>
    </row>
    <row r="6310" spans="2:3" x14ac:dyDescent="0.35">
      <c r="B6310" s="149" t="s">
        <v>6489</v>
      </c>
      <c r="C6310" s="150">
        <v>75.043586643661598</v>
      </c>
    </row>
    <row r="6311" spans="2:3" x14ac:dyDescent="0.35">
      <c r="B6311" s="149" t="s">
        <v>6490</v>
      </c>
      <c r="C6311" s="150">
        <v>69.466580552830706</v>
      </c>
    </row>
    <row r="6312" spans="2:3" x14ac:dyDescent="0.35">
      <c r="B6312" s="149" t="s">
        <v>6491</v>
      </c>
      <c r="C6312" s="150">
        <v>66.687618651426703</v>
      </c>
    </row>
    <row r="6313" spans="2:3" x14ac:dyDescent="0.35">
      <c r="B6313" s="149" t="s">
        <v>6492</v>
      </c>
      <c r="C6313" s="150">
        <v>59.500233384412802</v>
      </c>
    </row>
    <row r="6314" spans="2:3" x14ac:dyDescent="0.35">
      <c r="B6314" s="149" t="s">
        <v>6493</v>
      </c>
      <c r="C6314" s="150">
        <v>51.558072704485397</v>
      </c>
    </row>
    <row r="6315" spans="2:3" x14ac:dyDescent="0.35">
      <c r="B6315" s="149" t="s">
        <v>6494</v>
      </c>
      <c r="C6315" s="150">
        <v>44.601311448631897</v>
      </c>
    </row>
    <row r="6316" spans="2:3" x14ac:dyDescent="0.35">
      <c r="B6316" s="149" t="s">
        <v>6495</v>
      </c>
      <c r="C6316" s="150">
        <v>42.365829394158197</v>
      </c>
    </row>
    <row r="6317" spans="2:3" x14ac:dyDescent="0.35">
      <c r="B6317" s="149" t="s">
        <v>6496</v>
      </c>
      <c r="C6317" s="150">
        <v>34.284753710531398</v>
      </c>
    </row>
    <row r="6318" spans="2:3" x14ac:dyDescent="0.35">
      <c r="B6318" s="149" t="s">
        <v>6497</v>
      </c>
      <c r="C6318" s="150">
        <v>31.121633372338099</v>
      </c>
    </row>
    <row r="6319" spans="2:3" x14ac:dyDescent="0.35">
      <c r="B6319" s="149" t="s">
        <v>6498</v>
      </c>
      <c r="C6319" s="150">
        <v>43.705225487487901</v>
      </c>
    </row>
    <row r="6320" spans="2:3" x14ac:dyDescent="0.35">
      <c r="B6320" s="149" t="s">
        <v>6499</v>
      </c>
      <c r="C6320" s="150">
        <v>63.440677386416297</v>
      </c>
    </row>
    <row r="6321" spans="2:3" x14ac:dyDescent="0.35">
      <c r="B6321" s="149" t="s">
        <v>6500</v>
      </c>
      <c r="C6321" s="150">
        <v>95.166011864032299</v>
      </c>
    </row>
    <row r="6322" spans="2:3" x14ac:dyDescent="0.35">
      <c r="B6322" s="149" t="s">
        <v>6501</v>
      </c>
      <c r="C6322" s="150">
        <v>95.7177714566253</v>
      </c>
    </row>
    <row r="6323" spans="2:3" x14ac:dyDescent="0.35">
      <c r="B6323" s="149" t="s">
        <v>6502</v>
      </c>
      <c r="C6323" s="150">
        <v>79.439857557544798</v>
      </c>
    </row>
    <row r="6324" spans="2:3" x14ac:dyDescent="0.35">
      <c r="B6324" s="149" t="s">
        <v>6503</v>
      </c>
      <c r="C6324" s="150">
        <v>62.131872144412597</v>
      </c>
    </row>
    <row r="6325" spans="2:3" x14ac:dyDescent="0.35">
      <c r="B6325" s="149" t="s">
        <v>6504</v>
      </c>
      <c r="C6325" s="150">
        <v>49.577063573597798</v>
      </c>
    </row>
    <row r="6326" spans="2:3" x14ac:dyDescent="0.35">
      <c r="B6326" s="149" t="s">
        <v>6505</v>
      </c>
      <c r="C6326" s="150">
        <v>41.616281156217802</v>
      </c>
    </row>
    <row r="6327" spans="2:3" x14ac:dyDescent="0.35">
      <c r="B6327" s="149" t="s">
        <v>6506</v>
      </c>
      <c r="C6327" s="150">
        <v>38.051862520657203</v>
      </c>
    </row>
    <row r="6328" spans="2:3" x14ac:dyDescent="0.35">
      <c r="B6328" s="149" t="s">
        <v>6507</v>
      </c>
      <c r="C6328" s="150">
        <v>30.912353337453499</v>
      </c>
    </row>
    <row r="6329" spans="2:3" x14ac:dyDescent="0.35">
      <c r="B6329" s="149" t="s">
        <v>6508</v>
      </c>
      <c r="C6329" s="150">
        <v>30.582916051428001</v>
      </c>
    </row>
    <row r="6330" spans="2:3" x14ac:dyDescent="0.35">
      <c r="B6330" s="149" t="s">
        <v>6509</v>
      </c>
      <c r="C6330" s="150">
        <v>33.462012332820002</v>
      </c>
    </row>
    <row r="6331" spans="2:3" x14ac:dyDescent="0.35">
      <c r="B6331" s="149" t="s">
        <v>6510</v>
      </c>
      <c r="C6331" s="150">
        <v>38.445795275355302</v>
      </c>
    </row>
    <row r="6332" spans="2:3" x14ac:dyDescent="0.35">
      <c r="B6332" s="149" t="s">
        <v>6511</v>
      </c>
      <c r="C6332" s="150">
        <v>66.692490573067104</v>
      </c>
    </row>
    <row r="6333" spans="2:3" x14ac:dyDescent="0.35">
      <c r="B6333" s="149" t="s">
        <v>6512</v>
      </c>
      <c r="C6333" s="150">
        <v>92.555637506957794</v>
      </c>
    </row>
    <row r="6334" spans="2:3" x14ac:dyDescent="0.35">
      <c r="B6334" s="149" t="s">
        <v>6513</v>
      </c>
      <c r="C6334" s="150">
        <v>107.85898536411</v>
      </c>
    </row>
    <row r="6335" spans="2:3" x14ac:dyDescent="0.35">
      <c r="B6335" s="149" t="s">
        <v>6514</v>
      </c>
      <c r="C6335" s="150">
        <v>82.227981991951097</v>
      </c>
    </row>
    <row r="6336" spans="2:3" x14ac:dyDescent="0.35">
      <c r="B6336" s="149" t="s">
        <v>6515</v>
      </c>
      <c r="C6336" s="150">
        <v>72.643964009644804</v>
      </c>
    </row>
    <row r="6337" spans="2:3" x14ac:dyDescent="0.35">
      <c r="B6337" s="149" t="s">
        <v>6516</v>
      </c>
      <c r="C6337" s="150">
        <v>64.789013304475802</v>
      </c>
    </row>
    <row r="6338" spans="2:3" x14ac:dyDescent="0.35">
      <c r="B6338" s="149" t="s">
        <v>6517</v>
      </c>
      <c r="C6338" s="150">
        <v>66.546632401095707</v>
      </c>
    </row>
    <row r="6339" spans="2:3" x14ac:dyDescent="0.35">
      <c r="B6339" s="149" t="s">
        <v>6518</v>
      </c>
      <c r="C6339" s="150">
        <v>56.336022589951902</v>
      </c>
    </row>
    <row r="6340" spans="2:3" x14ac:dyDescent="0.35">
      <c r="B6340" s="149" t="s">
        <v>6519</v>
      </c>
      <c r="C6340" s="150">
        <v>52.930811841326502</v>
      </c>
    </row>
    <row r="6341" spans="2:3" x14ac:dyDescent="0.35">
      <c r="B6341" s="149" t="s">
        <v>6520</v>
      </c>
      <c r="C6341" s="150">
        <v>43.685137303161703</v>
      </c>
    </row>
    <row r="6342" spans="2:3" x14ac:dyDescent="0.35">
      <c r="B6342" s="149" t="s">
        <v>6521</v>
      </c>
      <c r="C6342" s="150">
        <v>37.999741185987702</v>
      </c>
    </row>
    <row r="6343" spans="2:3" x14ac:dyDescent="0.35">
      <c r="B6343" s="149" t="s">
        <v>6522</v>
      </c>
      <c r="C6343" s="150">
        <v>44.882360182517999</v>
      </c>
    </row>
    <row r="6344" spans="2:3" x14ac:dyDescent="0.35">
      <c r="B6344" s="149" t="s">
        <v>6523</v>
      </c>
      <c r="C6344" s="150">
        <v>62.528056810765399</v>
      </c>
    </row>
    <row r="6345" spans="2:3" x14ac:dyDescent="0.35">
      <c r="B6345" s="149" t="s">
        <v>6524</v>
      </c>
      <c r="C6345" s="150">
        <v>94.235942885631601</v>
      </c>
    </row>
    <row r="6346" spans="2:3" x14ac:dyDescent="0.35">
      <c r="B6346" s="149" t="s">
        <v>6525</v>
      </c>
      <c r="C6346" s="150">
        <v>90.086967297964506</v>
      </c>
    </row>
    <row r="6347" spans="2:3" x14ac:dyDescent="0.35">
      <c r="B6347" s="149" t="s">
        <v>6526</v>
      </c>
      <c r="C6347" s="150">
        <v>71.805457734998399</v>
      </c>
    </row>
    <row r="6348" spans="2:3" x14ac:dyDescent="0.35">
      <c r="B6348" s="149" t="s">
        <v>6527</v>
      </c>
      <c r="C6348" s="150">
        <v>50.524945270056897</v>
      </c>
    </row>
    <row r="6349" spans="2:3" x14ac:dyDescent="0.35">
      <c r="B6349" s="149" t="s">
        <v>6528</v>
      </c>
      <c r="C6349" s="150">
        <v>40.6632443716694</v>
      </c>
    </row>
    <row r="6350" spans="2:3" x14ac:dyDescent="0.35">
      <c r="B6350" s="149" t="s">
        <v>6529</v>
      </c>
      <c r="C6350" s="150">
        <v>36.441153474207802</v>
      </c>
    </row>
    <row r="6351" spans="2:3" x14ac:dyDescent="0.35">
      <c r="B6351" s="149" t="s">
        <v>6530</v>
      </c>
      <c r="C6351" s="150">
        <v>32.324864119833897</v>
      </c>
    </row>
    <row r="6352" spans="2:3" x14ac:dyDescent="0.35">
      <c r="B6352" s="149" t="s">
        <v>6531</v>
      </c>
      <c r="C6352" s="150">
        <v>33.891391679270001</v>
      </c>
    </row>
    <row r="6353" spans="2:3" x14ac:dyDescent="0.35">
      <c r="B6353" s="149" t="s">
        <v>6532</v>
      </c>
      <c r="C6353" s="150">
        <v>34.913401349411203</v>
      </c>
    </row>
    <row r="6354" spans="2:3" x14ac:dyDescent="0.35">
      <c r="B6354" s="149" t="s">
        <v>6533</v>
      </c>
      <c r="C6354" s="150">
        <v>38.1810626199605</v>
      </c>
    </row>
    <row r="6355" spans="2:3" x14ac:dyDescent="0.35">
      <c r="B6355" s="149" t="s">
        <v>6534</v>
      </c>
      <c r="C6355" s="150">
        <v>46.306731916059199</v>
      </c>
    </row>
    <row r="6356" spans="2:3" x14ac:dyDescent="0.35">
      <c r="B6356" s="149" t="s">
        <v>6535</v>
      </c>
      <c r="C6356" s="150">
        <v>73.564200663290293</v>
      </c>
    </row>
    <row r="6357" spans="2:3" x14ac:dyDescent="0.35">
      <c r="B6357" s="149" t="s">
        <v>6536</v>
      </c>
      <c r="C6357" s="150">
        <v>97.1817639674329</v>
      </c>
    </row>
    <row r="6358" spans="2:3" x14ac:dyDescent="0.35">
      <c r="B6358" s="149" t="s">
        <v>6537</v>
      </c>
      <c r="C6358" s="150">
        <v>104.98520882183399</v>
      </c>
    </row>
    <row r="6359" spans="2:3" x14ac:dyDescent="0.35">
      <c r="B6359" s="149" t="s">
        <v>6538</v>
      </c>
      <c r="C6359" s="150">
        <v>89.069740958928406</v>
      </c>
    </row>
    <row r="6360" spans="2:3" x14ac:dyDescent="0.35">
      <c r="B6360" s="149" t="s">
        <v>6539</v>
      </c>
      <c r="C6360" s="150">
        <v>88.699964201748998</v>
      </c>
    </row>
    <row r="6361" spans="2:3" x14ac:dyDescent="0.35">
      <c r="B6361" s="149" t="s">
        <v>6540</v>
      </c>
      <c r="C6361" s="150">
        <v>75.229166444880505</v>
      </c>
    </row>
    <row r="6362" spans="2:3" x14ac:dyDescent="0.35">
      <c r="B6362" s="149" t="s">
        <v>6541</v>
      </c>
      <c r="C6362" s="150">
        <v>57.039971037415299</v>
      </c>
    </row>
    <row r="6363" spans="2:3" x14ac:dyDescent="0.35">
      <c r="B6363" s="149" t="s">
        <v>6542</v>
      </c>
      <c r="C6363" s="150">
        <v>52.753877584198499</v>
      </c>
    </row>
    <row r="6364" spans="2:3" x14ac:dyDescent="0.35">
      <c r="B6364" s="149" t="s">
        <v>6543</v>
      </c>
      <c r="C6364" s="150">
        <v>45.5989431262458</v>
      </c>
    </row>
    <row r="6365" spans="2:3" x14ac:dyDescent="0.35">
      <c r="B6365" s="149" t="s">
        <v>6544</v>
      </c>
      <c r="C6365" s="150">
        <v>34.767677129000802</v>
      </c>
    </row>
    <row r="6366" spans="2:3" x14ac:dyDescent="0.35">
      <c r="B6366" s="149" t="s">
        <v>6545</v>
      </c>
      <c r="C6366" s="150">
        <v>31.191985905599001</v>
      </c>
    </row>
    <row r="6367" spans="2:3" x14ac:dyDescent="0.35">
      <c r="B6367" s="149" t="s">
        <v>6546</v>
      </c>
      <c r="C6367" s="150">
        <v>42.309188800344501</v>
      </c>
    </row>
    <row r="6368" spans="2:3" x14ac:dyDescent="0.35">
      <c r="B6368" s="149" t="s">
        <v>6547</v>
      </c>
      <c r="C6368" s="150">
        <v>64.467818351988498</v>
      </c>
    </row>
    <row r="6369" spans="2:3" x14ac:dyDescent="0.35">
      <c r="B6369" s="149" t="s">
        <v>6548</v>
      </c>
      <c r="C6369" s="150">
        <v>93.141428352893698</v>
      </c>
    </row>
    <row r="6370" spans="2:3" x14ac:dyDescent="0.35">
      <c r="B6370" s="149" t="s">
        <v>6549</v>
      </c>
      <c r="C6370" s="150">
        <v>91.107403956903397</v>
      </c>
    </row>
    <row r="6371" spans="2:3" x14ac:dyDescent="0.35">
      <c r="B6371" s="149" t="s">
        <v>6550</v>
      </c>
      <c r="C6371" s="150">
        <v>79.848781179199605</v>
      </c>
    </row>
    <row r="6372" spans="2:3" x14ac:dyDescent="0.35">
      <c r="B6372" s="149" t="s">
        <v>6551</v>
      </c>
      <c r="C6372" s="150">
        <v>63.524979544884701</v>
      </c>
    </row>
    <row r="6373" spans="2:3" x14ac:dyDescent="0.35">
      <c r="B6373" s="149" t="s">
        <v>6552</v>
      </c>
      <c r="C6373" s="150">
        <v>47.8060533479171</v>
      </c>
    </row>
    <row r="6374" spans="2:3" x14ac:dyDescent="0.35">
      <c r="B6374" s="149" t="s">
        <v>6553</v>
      </c>
      <c r="C6374" s="150">
        <v>43.468500988909398</v>
      </c>
    </row>
    <row r="6375" spans="2:3" x14ac:dyDescent="0.35">
      <c r="B6375" s="149" t="s">
        <v>6554</v>
      </c>
      <c r="C6375" s="150">
        <v>40.527176647197898</v>
      </c>
    </row>
    <row r="6376" spans="2:3" x14ac:dyDescent="0.35">
      <c r="B6376" s="149" t="s">
        <v>6555</v>
      </c>
      <c r="C6376" s="150">
        <v>39.835591950265503</v>
      </c>
    </row>
    <row r="6377" spans="2:3" x14ac:dyDescent="0.35">
      <c r="B6377" s="149" t="s">
        <v>6556</v>
      </c>
      <c r="C6377" s="150">
        <v>38.299897834720902</v>
      </c>
    </row>
    <row r="6378" spans="2:3" x14ac:dyDescent="0.35">
      <c r="B6378" s="149" t="s">
        <v>6557</v>
      </c>
      <c r="C6378" s="150">
        <v>44.290149575219601</v>
      </c>
    </row>
    <row r="6379" spans="2:3" x14ac:dyDescent="0.35">
      <c r="B6379" s="149" t="s">
        <v>6558</v>
      </c>
      <c r="C6379" s="150">
        <v>54.348946032036899</v>
      </c>
    </row>
    <row r="6380" spans="2:3" x14ac:dyDescent="0.35">
      <c r="B6380" s="149" t="s">
        <v>6559</v>
      </c>
      <c r="C6380" s="150">
        <v>78.076987152013402</v>
      </c>
    </row>
    <row r="6381" spans="2:3" x14ac:dyDescent="0.35">
      <c r="B6381" s="149" t="s">
        <v>6560</v>
      </c>
      <c r="C6381" s="150">
        <v>94.171479358870997</v>
      </c>
    </row>
    <row r="6382" spans="2:3" x14ac:dyDescent="0.35">
      <c r="B6382" s="149" t="s">
        <v>6561</v>
      </c>
      <c r="C6382" s="150">
        <v>101.28026989914</v>
      </c>
    </row>
    <row r="6383" spans="2:3" x14ac:dyDescent="0.35">
      <c r="B6383" s="149" t="s">
        <v>6562</v>
      </c>
      <c r="C6383" s="150">
        <v>84.688825821812401</v>
      </c>
    </row>
    <row r="6384" spans="2:3" x14ac:dyDescent="0.35">
      <c r="B6384" s="149" t="s">
        <v>6563</v>
      </c>
      <c r="C6384" s="150">
        <v>75.897598227852498</v>
      </c>
    </row>
    <row r="6385" spans="2:3" x14ac:dyDescent="0.35">
      <c r="B6385" s="149" t="s">
        <v>6564</v>
      </c>
      <c r="C6385" s="150">
        <v>70.056907895057407</v>
      </c>
    </row>
    <row r="6386" spans="2:3" x14ac:dyDescent="0.35">
      <c r="B6386" s="149" t="s">
        <v>6565</v>
      </c>
      <c r="C6386" s="150">
        <v>65.252978151187804</v>
      </c>
    </row>
    <row r="6387" spans="2:3" x14ac:dyDescent="0.35">
      <c r="B6387" s="149" t="s">
        <v>6566</v>
      </c>
      <c r="C6387" s="150">
        <v>54.770015199235701</v>
      </c>
    </row>
    <row r="6388" spans="2:3" x14ac:dyDescent="0.35">
      <c r="B6388" s="149" t="s">
        <v>6567</v>
      </c>
      <c r="C6388" s="150">
        <v>54.195263224768198</v>
      </c>
    </row>
    <row r="6389" spans="2:3" x14ac:dyDescent="0.35">
      <c r="B6389" s="149" t="s">
        <v>6568</v>
      </c>
      <c r="C6389" s="150">
        <v>40.039018259587898</v>
      </c>
    </row>
    <row r="6390" spans="2:3" x14ac:dyDescent="0.35">
      <c r="B6390" s="149" t="s">
        <v>6569</v>
      </c>
      <c r="C6390" s="150">
        <v>34.374565750329403</v>
      </c>
    </row>
    <row r="6391" spans="2:3" x14ac:dyDescent="0.35">
      <c r="B6391" s="149" t="s">
        <v>6570</v>
      </c>
      <c r="C6391" s="150">
        <v>51.770432896780797</v>
      </c>
    </row>
    <row r="6392" spans="2:3" x14ac:dyDescent="0.35">
      <c r="B6392" s="149" t="s">
        <v>6571</v>
      </c>
      <c r="C6392" s="150">
        <v>72.767509013966105</v>
      </c>
    </row>
    <row r="6393" spans="2:3" x14ac:dyDescent="0.35">
      <c r="B6393" s="149" t="s">
        <v>6572</v>
      </c>
      <c r="C6393" s="150">
        <v>97.997960194950295</v>
      </c>
    </row>
    <row r="6394" spans="2:3" x14ac:dyDescent="0.35">
      <c r="B6394" s="149" t="s">
        <v>6573</v>
      </c>
      <c r="C6394" s="150">
        <v>91.628978124681694</v>
      </c>
    </row>
    <row r="6395" spans="2:3" x14ac:dyDescent="0.35">
      <c r="B6395" s="149" t="s">
        <v>6574</v>
      </c>
      <c r="C6395" s="150">
        <v>78.776788301437705</v>
      </c>
    </row>
    <row r="6396" spans="2:3" x14ac:dyDescent="0.35">
      <c r="B6396" s="149" t="s">
        <v>6575</v>
      </c>
      <c r="C6396" s="150">
        <v>64.636577106273506</v>
      </c>
    </row>
    <row r="6397" spans="2:3" x14ac:dyDescent="0.35">
      <c r="B6397" s="149" t="s">
        <v>6576</v>
      </c>
      <c r="C6397" s="150">
        <v>50.289420217880298</v>
      </c>
    </row>
    <row r="6398" spans="2:3" x14ac:dyDescent="0.35">
      <c r="B6398" s="149" t="s">
        <v>6577</v>
      </c>
      <c r="C6398" s="150">
        <v>45.157274810015799</v>
      </c>
    </row>
    <row r="6399" spans="2:3" x14ac:dyDescent="0.35">
      <c r="B6399" s="149" t="s">
        <v>6578</v>
      </c>
      <c r="C6399" s="150">
        <v>37.178009357024003</v>
      </c>
    </row>
    <row r="6400" spans="2:3" x14ac:dyDescent="0.35">
      <c r="B6400" s="149" t="s">
        <v>6579</v>
      </c>
      <c r="C6400" s="150">
        <v>36.200945446023397</v>
      </c>
    </row>
    <row r="6401" spans="2:3" x14ac:dyDescent="0.35">
      <c r="B6401" s="149" t="s">
        <v>6580</v>
      </c>
      <c r="C6401" s="150">
        <v>31.0251474309934</v>
      </c>
    </row>
    <row r="6402" spans="2:3" x14ac:dyDescent="0.35">
      <c r="B6402" s="149" t="s">
        <v>6581</v>
      </c>
      <c r="C6402" s="150">
        <v>34.5868768230523</v>
      </c>
    </row>
    <row r="6403" spans="2:3" x14ac:dyDescent="0.35">
      <c r="B6403" s="149" t="s">
        <v>6582</v>
      </c>
      <c r="C6403" s="150">
        <v>49.143135088979001</v>
      </c>
    </row>
    <row r="6404" spans="2:3" x14ac:dyDescent="0.35">
      <c r="B6404" s="149" t="s">
        <v>6583</v>
      </c>
      <c r="C6404" s="150">
        <v>71.992849795273898</v>
      </c>
    </row>
    <row r="6405" spans="2:3" x14ac:dyDescent="0.35">
      <c r="B6405" s="149" t="s">
        <v>6584</v>
      </c>
      <c r="C6405" s="150">
        <v>91.012452413603398</v>
      </c>
    </row>
    <row r="6406" spans="2:3" x14ac:dyDescent="0.35">
      <c r="B6406" s="149" t="s">
        <v>6585</v>
      </c>
      <c r="C6406" s="150">
        <v>103.397941285564</v>
      </c>
    </row>
    <row r="6407" spans="2:3" x14ac:dyDescent="0.35">
      <c r="B6407" s="149" t="s">
        <v>6586</v>
      </c>
      <c r="C6407" s="150">
        <v>89.032195866353703</v>
      </c>
    </row>
    <row r="6408" spans="2:3" x14ac:dyDescent="0.35">
      <c r="B6408" s="149" t="s">
        <v>6587</v>
      </c>
      <c r="C6408" s="150">
        <v>83.480739228802506</v>
      </c>
    </row>
    <row r="6409" spans="2:3" x14ac:dyDescent="0.35">
      <c r="B6409" s="149" t="s">
        <v>6588</v>
      </c>
      <c r="C6409" s="150">
        <v>74.761122663978995</v>
      </c>
    </row>
    <row r="6410" spans="2:3" x14ac:dyDescent="0.35">
      <c r="B6410" s="149" t="s">
        <v>6589</v>
      </c>
      <c r="C6410" s="150">
        <v>59.877289088504803</v>
      </c>
    </row>
    <row r="6411" spans="2:3" x14ac:dyDescent="0.35">
      <c r="B6411" s="149" t="s">
        <v>6590</v>
      </c>
      <c r="C6411" s="150">
        <v>53.695110894570099</v>
      </c>
    </row>
    <row r="6412" spans="2:3" x14ac:dyDescent="0.35">
      <c r="B6412" s="149" t="s">
        <v>6591</v>
      </c>
      <c r="C6412" s="150">
        <v>47.5349436414552</v>
      </c>
    </row>
    <row r="6413" spans="2:3" x14ac:dyDescent="0.35">
      <c r="B6413" s="149" t="s">
        <v>6592</v>
      </c>
      <c r="C6413" s="150">
        <v>35.850030242575301</v>
      </c>
    </row>
    <row r="6414" spans="2:3" x14ac:dyDescent="0.35">
      <c r="B6414" s="149" t="s">
        <v>6593</v>
      </c>
      <c r="C6414" s="150">
        <v>31.309984080853202</v>
      </c>
    </row>
    <row r="6415" spans="2:3" x14ac:dyDescent="0.35">
      <c r="B6415" s="149" t="s">
        <v>6594</v>
      </c>
      <c r="C6415" s="150">
        <v>45.148494268363201</v>
      </c>
    </row>
    <row r="6416" spans="2:3" x14ac:dyDescent="0.35">
      <c r="B6416" s="149" t="s">
        <v>6595</v>
      </c>
      <c r="C6416" s="150">
        <v>64.965871064867201</v>
      </c>
    </row>
    <row r="6417" spans="2:3" x14ac:dyDescent="0.35">
      <c r="B6417" s="149" t="s">
        <v>6596</v>
      </c>
      <c r="C6417" s="150">
        <v>91.741601336845605</v>
      </c>
    </row>
    <row r="6418" spans="2:3" x14ac:dyDescent="0.35">
      <c r="B6418" s="149" t="s">
        <v>6597</v>
      </c>
      <c r="C6418" s="150">
        <v>88.135324868037301</v>
      </c>
    </row>
    <row r="6419" spans="2:3" x14ac:dyDescent="0.35">
      <c r="B6419" s="149" t="s">
        <v>6598</v>
      </c>
      <c r="C6419" s="150">
        <v>72.383312112046994</v>
      </c>
    </row>
    <row r="6420" spans="2:3" x14ac:dyDescent="0.35">
      <c r="B6420" s="149" t="s">
        <v>6599</v>
      </c>
      <c r="C6420" s="150">
        <v>55.417483117275403</v>
      </c>
    </row>
    <row r="6421" spans="2:3" x14ac:dyDescent="0.35">
      <c r="B6421" s="149" t="s">
        <v>6600</v>
      </c>
      <c r="C6421" s="150">
        <v>47.285169857701703</v>
      </c>
    </row>
    <row r="6422" spans="2:3" x14ac:dyDescent="0.35">
      <c r="B6422" s="149" t="s">
        <v>6601</v>
      </c>
      <c r="C6422" s="150">
        <v>37.883843663015</v>
      </c>
    </row>
    <row r="6423" spans="2:3" x14ac:dyDescent="0.35">
      <c r="B6423" s="149" t="s">
        <v>6602</v>
      </c>
      <c r="C6423" s="150">
        <v>27.349963032480002</v>
      </c>
    </row>
    <row r="6424" spans="2:3" x14ac:dyDescent="0.35">
      <c r="B6424" s="149" t="s">
        <v>6603</v>
      </c>
      <c r="C6424" s="150">
        <v>28.802964955366399</v>
      </c>
    </row>
    <row r="6425" spans="2:3" x14ac:dyDescent="0.35">
      <c r="B6425" s="149" t="s">
        <v>6604</v>
      </c>
      <c r="C6425" s="150">
        <v>30.049490347529499</v>
      </c>
    </row>
    <row r="6426" spans="2:3" x14ac:dyDescent="0.35">
      <c r="B6426" s="149" t="s">
        <v>6605</v>
      </c>
      <c r="C6426" s="150">
        <v>45.2689572000209</v>
      </c>
    </row>
    <row r="6427" spans="2:3" x14ac:dyDescent="0.35">
      <c r="B6427" s="149" t="s">
        <v>6606</v>
      </c>
      <c r="C6427" s="150">
        <v>59.576145321470399</v>
      </c>
    </row>
    <row r="6428" spans="2:3" x14ac:dyDescent="0.35">
      <c r="B6428" s="149" t="s">
        <v>6607</v>
      </c>
      <c r="C6428" s="150">
        <v>78.580674516872804</v>
      </c>
    </row>
    <row r="6429" spans="2:3" x14ac:dyDescent="0.35">
      <c r="B6429" s="149" t="s">
        <v>6608</v>
      </c>
      <c r="C6429" s="150">
        <v>93.377477778007602</v>
      </c>
    </row>
    <row r="6430" spans="2:3" x14ac:dyDescent="0.35">
      <c r="B6430" s="149" t="s">
        <v>6609</v>
      </c>
      <c r="C6430" s="150">
        <v>105.639772758682</v>
      </c>
    </row>
    <row r="6431" spans="2:3" x14ac:dyDescent="0.35">
      <c r="B6431" s="149" t="s">
        <v>6610</v>
      </c>
      <c r="C6431" s="150">
        <v>89.573523666097302</v>
      </c>
    </row>
    <row r="6432" spans="2:3" x14ac:dyDescent="0.35">
      <c r="B6432" s="149" t="s">
        <v>6611</v>
      </c>
      <c r="C6432" s="150">
        <v>82.872929892328301</v>
      </c>
    </row>
    <row r="6433" spans="2:3" x14ac:dyDescent="0.35">
      <c r="B6433" s="149" t="s">
        <v>6612</v>
      </c>
      <c r="C6433" s="150">
        <v>76.029844238515494</v>
      </c>
    </row>
    <row r="6434" spans="2:3" x14ac:dyDescent="0.35">
      <c r="B6434" s="149" t="s">
        <v>6613</v>
      </c>
      <c r="C6434" s="150">
        <v>53.372437728092898</v>
      </c>
    </row>
    <row r="6435" spans="2:3" x14ac:dyDescent="0.35">
      <c r="B6435" s="149" t="s">
        <v>6614</v>
      </c>
      <c r="C6435" s="150">
        <v>50.3851153882433</v>
      </c>
    </row>
    <row r="6436" spans="2:3" x14ac:dyDescent="0.35">
      <c r="B6436" s="149" t="s">
        <v>6615</v>
      </c>
      <c r="C6436" s="150">
        <v>45.094136517664097</v>
      </c>
    </row>
    <row r="6437" spans="2:3" x14ac:dyDescent="0.35">
      <c r="B6437" s="149" t="s">
        <v>6616</v>
      </c>
      <c r="C6437" s="150">
        <v>42.756440525190001</v>
      </c>
    </row>
    <row r="6438" spans="2:3" x14ac:dyDescent="0.35">
      <c r="B6438" s="149" t="s">
        <v>6617</v>
      </c>
      <c r="C6438" s="150">
        <v>36.858983920714202</v>
      </c>
    </row>
    <row r="6439" spans="2:3" x14ac:dyDescent="0.35">
      <c r="B6439" s="149" t="s">
        <v>6618</v>
      </c>
      <c r="C6439" s="150">
        <v>37.740174493759199</v>
      </c>
    </row>
    <row r="6440" spans="2:3" x14ac:dyDescent="0.35">
      <c r="B6440" s="149" t="s">
        <v>6619</v>
      </c>
      <c r="C6440" s="150">
        <v>48.285216198941299</v>
      </c>
    </row>
    <row r="6441" spans="2:3" x14ac:dyDescent="0.35">
      <c r="B6441" s="149" t="s">
        <v>6620</v>
      </c>
      <c r="C6441" s="150">
        <v>49.558579725604901</v>
      </c>
    </row>
    <row r="6442" spans="2:3" x14ac:dyDescent="0.35">
      <c r="B6442" s="149" t="s">
        <v>6621</v>
      </c>
      <c r="C6442" s="150">
        <v>56.2437382405882</v>
      </c>
    </row>
    <row r="6443" spans="2:3" x14ac:dyDescent="0.35">
      <c r="B6443" s="149" t="s">
        <v>6622</v>
      </c>
      <c r="C6443" s="150">
        <v>54.360540976757598</v>
      </c>
    </row>
    <row r="6444" spans="2:3" x14ac:dyDescent="0.35">
      <c r="B6444" s="149" t="s">
        <v>6623</v>
      </c>
      <c r="C6444" s="150">
        <v>38.218165245296603</v>
      </c>
    </row>
    <row r="6445" spans="2:3" x14ac:dyDescent="0.35">
      <c r="B6445" s="149" t="s">
        <v>6624</v>
      </c>
      <c r="C6445" s="150">
        <v>21.8466224333594</v>
      </c>
    </row>
    <row r="6446" spans="2:3" x14ac:dyDescent="0.35">
      <c r="B6446" s="149" t="s">
        <v>6625</v>
      </c>
      <c r="C6446" s="150">
        <v>16.301546172293801</v>
      </c>
    </row>
    <row r="6447" spans="2:3" x14ac:dyDescent="0.35">
      <c r="B6447" s="149" t="s">
        <v>6626</v>
      </c>
      <c r="C6447" s="150">
        <v>10.4822365011185</v>
      </c>
    </row>
    <row r="6448" spans="2:3" x14ac:dyDescent="0.35">
      <c r="B6448" s="149" t="s">
        <v>6627</v>
      </c>
      <c r="C6448" s="150">
        <v>8.9763498907081303</v>
      </c>
    </row>
    <row r="6449" spans="2:3" x14ac:dyDescent="0.35">
      <c r="B6449" s="149" t="s">
        <v>6628</v>
      </c>
      <c r="C6449" s="150">
        <v>17.537034804903701</v>
      </c>
    </row>
    <row r="6450" spans="2:3" x14ac:dyDescent="0.35">
      <c r="B6450" s="149" t="s">
        <v>6629</v>
      </c>
      <c r="C6450" s="150">
        <v>30.411622208902902</v>
      </c>
    </row>
    <row r="6451" spans="2:3" x14ac:dyDescent="0.35">
      <c r="B6451" s="149" t="s">
        <v>6630</v>
      </c>
      <c r="C6451" s="150">
        <v>38.6108176279538</v>
      </c>
    </row>
    <row r="6452" spans="2:3" x14ac:dyDescent="0.35">
      <c r="B6452" s="149" t="s">
        <v>6631</v>
      </c>
      <c r="C6452" s="150">
        <v>64.989962192742794</v>
      </c>
    </row>
    <row r="6453" spans="2:3" x14ac:dyDescent="0.35">
      <c r="B6453" s="149" t="s">
        <v>6632</v>
      </c>
      <c r="C6453" s="150">
        <v>88.256653438593702</v>
      </c>
    </row>
    <row r="6454" spans="2:3" x14ac:dyDescent="0.35">
      <c r="B6454" s="149" t="s">
        <v>6633</v>
      </c>
      <c r="C6454" s="150">
        <v>88.282542606681005</v>
      </c>
    </row>
    <row r="6455" spans="2:3" x14ac:dyDescent="0.35">
      <c r="B6455" s="149" t="s">
        <v>6634</v>
      </c>
      <c r="C6455" s="150">
        <v>67.5879881532057</v>
      </c>
    </row>
    <row r="6456" spans="2:3" x14ac:dyDescent="0.35">
      <c r="B6456" s="149" t="s">
        <v>6635</v>
      </c>
      <c r="C6456" s="150">
        <v>70.578187067287104</v>
      </c>
    </row>
    <row r="6457" spans="2:3" x14ac:dyDescent="0.35">
      <c r="B6457" s="149" t="s">
        <v>6636</v>
      </c>
      <c r="C6457" s="150">
        <v>65.982859731793994</v>
      </c>
    </row>
    <row r="6458" spans="2:3" x14ac:dyDescent="0.35">
      <c r="B6458" s="149" t="s">
        <v>6637</v>
      </c>
      <c r="C6458" s="150">
        <v>65.683309536140996</v>
      </c>
    </row>
    <row r="6459" spans="2:3" x14ac:dyDescent="0.35">
      <c r="B6459" s="149" t="s">
        <v>6638</v>
      </c>
      <c r="C6459" s="150">
        <v>56.898819728090203</v>
      </c>
    </row>
    <row r="6460" spans="2:3" x14ac:dyDescent="0.35">
      <c r="B6460" s="149" t="s">
        <v>6639</v>
      </c>
      <c r="C6460" s="150">
        <v>49.119468700021997</v>
      </c>
    </row>
    <row r="6461" spans="2:3" x14ac:dyDescent="0.35">
      <c r="B6461" s="149" t="s">
        <v>6640</v>
      </c>
      <c r="C6461" s="150">
        <v>38.717547565866703</v>
      </c>
    </row>
    <row r="6462" spans="2:3" x14ac:dyDescent="0.35">
      <c r="B6462" s="149" t="s">
        <v>6641</v>
      </c>
      <c r="C6462" s="150">
        <v>29.633963634676402</v>
      </c>
    </row>
    <row r="6463" spans="2:3" x14ac:dyDescent="0.35">
      <c r="B6463" s="149" t="s">
        <v>6642</v>
      </c>
      <c r="C6463" s="150">
        <v>28.768208523729999</v>
      </c>
    </row>
    <row r="6464" spans="2:3" x14ac:dyDescent="0.35">
      <c r="B6464" s="149" t="s">
        <v>6643</v>
      </c>
      <c r="C6464" s="150">
        <v>33.083709443315897</v>
      </c>
    </row>
    <row r="6465" spans="2:3" x14ac:dyDescent="0.35">
      <c r="B6465" s="149" t="s">
        <v>6644</v>
      </c>
      <c r="C6465" s="150">
        <v>33.548321673435701</v>
      </c>
    </row>
    <row r="6466" spans="2:3" x14ac:dyDescent="0.35">
      <c r="B6466" s="149" t="s">
        <v>6645</v>
      </c>
      <c r="C6466" s="150">
        <v>37.058633004930101</v>
      </c>
    </row>
    <row r="6467" spans="2:3" x14ac:dyDescent="0.35">
      <c r="B6467" s="149" t="s">
        <v>6646</v>
      </c>
      <c r="C6467" s="150">
        <v>30.627901941254098</v>
      </c>
    </row>
    <row r="6468" spans="2:3" x14ac:dyDescent="0.35">
      <c r="B6468" s="149" t="s">
        <v>6647</v>
      </c>
      <c r="C6468" s="150">
        <v>14.3726963722861</v>
      </c>
    </row>
    <row r="6469" spans="2:3" x14ac:dyDescent="0.35">
      <c r="B6469" s="149" t="s">
        <v>6648</v>
      </c>
      <c r="C6469" s="150">
        <v>6.7082539047028504</v>
      </c>
    </row>
    <row r="6470" spans="2:3" x14ac:dyDescent="0.35">
      <c r="B6470" s="149" t="s">
        <v>6649</v>
      </c>
      <c r="C6470" s="150">
        <v>4.6676935833106397</v>
      </c>
    </row>
    <row r="6471" spans="2:3" x14ac:dyDescent="0.35">
      <c r="B6471" s="149" t="s">
        <v>6650</v>
      </c>
      <c r="C6471" s="150">
        <v>1.2034286424799301</v>
      </c>
    </row>
    <row r="6472" spans="2:3" x14ac:dyDescent="0.35">
      <c r="B6472" s="149" t="s">
        <v>6651</v>
      </c>
      <c r="C6472" s="150">
        <v>1.5838299058905101</v>
      </c>
    </row>
    <row r="6473" spans="2:3" x14ac:dyDescent="0.35">
      <c r="B6473" s="149" t="s">
        <v>6652</v>
      </c>
      <c r="C6473" s="150">
        <v>6.1718756783234801</v>
      </c>
    </row>
    <row r="6474" spans="2:3" x14ac:dyDescent="0.35">
      <c r="B6474" s="149" t="s">
        <v>6653</v>
      </c>
      <c r="C6474" s="150">
        <v>16.319504582957698</v>
      </c>
    </row>
    <row r="6475" spans="2:3" x14ac:dyDescent="0.35">
      <c r="B6475" s="149" t="s">
        <v>6654</v>
      </c>
      <c r="C6475" s="150">
        <v>27.4399153444053</v>
      </c>
    </row>
    <row r="6476" spans="2:3" x14ac:dyDescent="0.35">
      <c r="B6476" s="149" t="s">
        <v>6655</v>
      </c>
      <c r="C6476" s="150">
        <v>46.820882657973897</v>
      </c>
    </row>
    <row r="6477" spans="2:3" x14ac:dyDescent="0.35">
      <c r="B6477" s="149" t="s">
        <v>6656</v>
      </c>
      <c r="C6477" s="150">
        <v>69.393570059526198</v>
      </c>
    </row>
    <row r="6478" spans="2:3" x14ac:dyDescent="0.35">
      <c r="B6478" s="149" t="s">
        <v>6657</v>
      </c>
      <c r="C6478" s="150">
        <v>75.043586643661598</v>
      </c>
    </row>
    <row r="6479" spans="2:3" x14ac:dyDescent="0.35">
      <c r="B6479" s="149" t="s">
        <v>6658</v>
      </c>
      <c r="C6479" s="150">
        <v>69.466580552830706</v>
      </c>
    </row>
    <row r="6480" spans="2:3" x14ac:dyDescent="0.35">
      <c r="B6480" s="149" t="s">
        <v>6659</v>
      </c>
      <c r="C6480" s="150">
        <v>66.687618651426703</v>
      </c>
    </row>
    <row r="6481" spans="2:3" x14ac:dyDescent="0.35">
      <c r="B6481" s="149" t="s">
        <v>6660</v>
      </c>
      <c r="C6481" s="150">
        <v>59.500233384412802</v>
      </c>
    </row>
    <row r="6482" spans="2:3" x14ac:dyDescent="0.35">
      <c r="B6482" s="149" t="s">
        <v>6661</v>
      </c>
      <c r="C6482" s="150">
        <v>51.558072704485397</v>
      </c>
    </row>
    <row r="6483" spans="2:3" x14ac:dyDescent="0.35">
      <c r="B6483" s="149" t="s">
        <v>6662</v>
      </c>
      <c r="C6483" s="150">
        <v>44.601311448631897</v>
      </c>
    </row>
    <row r="6484" spans="2:3" x14ac:dyDescent="0.35">
      <c r="B6484" s="149" t="s">
        <v>6663</v>
      </c>
      <c r="C6484" s="150">
        <v>42.365829394158197</v>
      </c>
    </row>
    <row r="6485" spans="2:3" x14ac:dyDescent="0.35">
      <c r="B6485" s="149" t="s">
        <v>6664</v>
      </c>
      <c r="C6485" s="150">
        <v>34.284753710531398</v>
      </c>
    </row>
    <row r="6486" spans="2:3" x14ac:dyDescent="0.35">
      <c r="B6486" s="149" t="s">
        <v>6665</v>
      </c>
      <c r="C6486" s="150">
        <v>31.121633372338099</v>
      </c>
    </row>
    <row r="6487" spans="2:3" x14ac:dyDescent="0.35">
      <c r="B6487" s="149" t="s">
        <v>6666</v>
      </c>
      <c r="C6487" s="150">
        <v>43.705225487487901</v>
      </c>
    </row>
    <row r="6488" spans="2:3" x14ac:dyDescent="0.35">
      <c r="B6488" s="149" t="s">
        <v>6667</v>
      </c>
      <c r="C6488" s="150">
        <v>63.440677386416297</v>
      </c>
    </row>
    <row r="6489" spans="2:3" x14ac:dyDescent="0.35">
      <c r="B6489" s="149" t="s">
        <v>6668</v>
      </c>
      <c r="C6489" s="150">
        <v>95.166011864032299</v>
      </c>
    </row>
    <row r="6490" spans="2:3" x14ac:dyDescent="0.35">
      <c r="B6490" s="149" t="s">
        <v>6669</v>
      </c>
      <c r="C6490" s="150">
        <v>95.7177714566253</v>
      </c>
    </row>
    <row r="6491" spans="2:3" x14ac:dyDescent="0.35">
      <c r="B6491" s="149" t="s">
        <v>6670</v>
      </c>
      <c r="C6491" s="150">
        <v>79.439857557544798</v>
      </c>
    </row>
    <row r="6492" spans="2:3" x14ac:dyDescent="0.35">
      <c r="B6492" s="149" t="s">
        <v>6671</v>
      </c>
      <c r="C6492" s="150">
        <v>62.131872144412597</v>
      </c>
    </row>
    <row r="6493" spans="2:3" x14ac:dyDescent="0.35">
      <c r="B6493" s="149" t="s">
        <v>6672</v>
      </c>
      <c r="C6493" s="150">
        <v>49.577063573597798</v>
      </c>
    </row>
    <row r="6494" spans="2:3" x14ac:dyDescent="0.35">
      <c r="B6494" s="149" t="s">
        <v>6673</v>
      </c>
      <c r="C6494" s="150">
        <v>41.616281156217802</v>
      </c>
    </row>
    <row r="6495" spans="2:3" x14ac:dyDescent="0.35">
      <c r="B6495" s="149" t="s">
        <v>6674</v>
      </c>
      <c r="C6495" s="150">
        <v>38.051862520657203</v>
      </c>
    </row>
    <row r="6496" spans="2:3" x14ac:dyDescent="0.35">
      <c r="B6496" s="149" t="s">
        <v>6675</v>
      </c>
      <c r="C6496" s="150">
        <v>30.912353337453499</v>
      </c>
    </row>
    <row r="6497" spans="2:3" x14ac:dyDescent="0.35">
      <c r="B6497" s="149" t="s">
        <v>6676</v>
      </c>
      <c r="C6497" s="150">
        <v>30.582916051428001</v>
      </c>
    </row>
    <row r="6498" spans="2:3" x14ac:dyDescent="0.35">
      <c r="B6498" s="149" t="s">
        <v>6677</v>
      </c>
      <c r="C6498" s="150">
        <v>33.462012332820002</v>
      </c>
    </row>
    <row r="6499" spans="2:3" x14ac:dyDescent="0.35">
      <c r="B6499" s="149" t="s">
        <v>6678</v>
      </c>
      <c r="C6499" s="150">
        <v>38.445795275355302</v>
      </c>
    </row>
    <row r="6500" spans="2:3" x14ac:dyDescent="0.35">
      <c r="B6500" s="149" t="s">
        <v>6679</v>
      </c>
      <c r="C6500" s="150">
        <v>66.692490573067104</v>
      </c>
    </row>
    <row r="6501" spans="2:3" x14ac:dyDescent="0.35">
      <c r="B6501" s="149" t="s">
        <v>6680</v>
      </c>
      <c r="C6501" s="150">
        <v>92.555637506957794</v>
      </c>
    </row>
    <row r="6502" spans="2:3" x14ac:dyDescent="0.35">
      <c r="B6502" s="149" t="s">
        <v>6681</v>
      </c>
      <c r="C6502" s="150">
        <v>107.85898536411</v>
      </c>
    </row>
    <row r="6503" spans="2:3" x14ac:dyDescent="0.35">
      <c r="B6503" s="149" t="s">
        <v>6682</v>
      </c>
      <c r="C6503" s="150">
        <v>82.227981991951097</v>
      </c>
    </row>
    <row r="6504" spans="2:3" x14ac:dyDescent="0.35">
      <c r="B6504" s="149" t="s">
        <v>6683</v>
      </c>
      <c r="C6504" s="150">
        <v>72.643964009644804</v>
      </c>
    </row>
    <row r="6505" spans="2:3" x14ac:dyDescent="0.35">
      <c r="B6505" s="149" t="s">
        <v>6684</v>
      </c>
      <c r="C6505" s="150">
        <v>64.789013304475802</v>
      </c>
    </row>
    <row r="6506" spans="2:3" x14ac:dyDescent="0.35">
      <c r="B6506" s="149" t="s">
        <v>6685</v>
      </c>
      <c r="C6506" s="150">
        <v>66.546632401095707</v>
      </c>
    </row>
    <row r="6507" spans="2:3" x14ac:dyDescent="0.35">
      <c r="B6507" s="149" t="s">
        <v>6686</v>
      </c>
      <c r="C6507" s="150">
        <v>56.336022589951902</v>
      </c>
    </row>
    <row r="6508" spans="2:3" x14ac:dyDescent="0.35">
      <c r="B6508" s="149" t="s">
        <v>6687</v>
      </c>
      <c r="C6508" s="150">
        <v>52.930811841326502</v>
      </c>
    </row>
    <row r="6509" spans="2:3" x14ac:dyDescent="0.35">
      <c r="B6509" s="149" t="s">
        <v>6688</v>
      </c>
      <c r="C6509" s="150">
        <v>43.685137303161703</v>
      </c>
    </row>
    <row r="6510" spans="2:3" x14ac:dyDescent="0.35">
      <c r="B6510" s="149" t="s">
        <v>6689</v>
      </c>
      <c r="C6510" s="150">
        <v>37.999741185987702</v>
      </c>
    </row>
    <row r="6511" spans="2:3" x14ac:dyDescent="0.35">
      <c r="B6511" s="149" t="s">
        <v>6690</v>
      </c>
      <c r="C6511" s="150">
        <v>44.882360182517999</v>
      </c>
    </row>
    <row r="6512" spans="2:3" x14ac:dyDescent="0.35">
      <c r="B6512" s="149" t="s">
        <v>6691</v>
      </c>
      <c r="C6512" s="150">
        <v>62.528056810765399</v>
      </c>
    </row>
    <row r="6513" spans="2:3" x14ac:dyDescent="0.35">
      <c r="B6513" s="149" t="s">
        <v>6692</v>
      </c>
      <c r="C6513" s="150">
        <v>94.235942885631601</v>
      </c>
    </row>
    <row r="6514" spans="2:3" x14ac:dyDescent="0.35">
      <c r="B6514" s="149" t="s">
        <v>6693</v>
      </c>
      <c r="C6514" s="150">
        <v>90.086967297964506</v>
      </c>
    </row>
    <row r="6515" spans="2:3" x14ac:dyDescent="0.35">
      <c r="B6515" s="149" t="s">
        <v>6694</v>
      </c>
      <c r="C6515" s="150">
        <v>71.805457734998399</v>
      </c>
    </row>
    <row r="6516" spans="2:3" x14ac:dyDescent="0.35">
      <c r="B6516" s="149" t="s">
        <v>6695</v>
      </c>
      <c r="C6516" s="150">
        <v>50.524945270056897</v>
      </c>
    </row>
    <row r="6517" spans="2:3" x14ac:dyDescent="0.35">
      <c r="B6517" s="149" t="s">
        <v>6696</v>
      </c>
      <c r="C6517" s="150">
        <v>40.6632443716694</v>
      </c>
    </row>
    <row r="6518" spans="2:3" x14ac:dyDescent="0.35">
      <c r="B6518" s="149" t="s">
        <v>6697</v>
      </c>
      <c r="C6518" s="150">
        <v>36.441153474207802</v>
      </c>
    </row>
    <row r="6519" spans="2:3" x14ac:dyDescent="0.35">
      <c r="B6519" s="149" t="s">
        <v>6698</v>
      </c>
      <c r="C6519" s="150">
        <v>32.324864119833897</v>
      </c>
    </row>
    <row r="6520" spans="2:3" x14ac:dyDescent="0.35">
      <c r="B6520" s="149" t="s">
        <v>6699</v>
      </c>
      <c r="C6520" s="150">
        <v>33.891391679270001</v>
      </c>
    </row>
    <row r="6521" spans="2:3" x14ac:dyDescent="0.35">
      <c r="B6521" s="149" t="s">
        <v>6700</v>
      </c>
      <c r="C6521" s="150">
        <v>34.913401349411203</v>
      </c>
    </row>
    <row r="6522" spans="2:3" x14ac:dyDescent="0.35">
      <c r="B6522" s="149" t="s">
        <v>6701</v>
      </c>
      <c r="C6522" s="150">
        <v>38.1810626199605</v>
      </c>
    </row>
    <row r="6523" spans="2:3" x14ac:dyDescent="0.35">
      <c r="B6523" s="149" t="s">
        <v>6702</v>
      </c>
      <c r="C6523" s="150">
        <v>46.306731916059199</v>
      </c>
    </row>
    <row r="6524" spans="2:3" x14ac:dyDescent="0.35">
      <c r="B6524" s="149" t="s">
        <v>6703</v>
      </c>
      <c r="C6524" s="150">
        <v>73.564200663290293</v>
      </c>
    </row>
    <row r="6525" spans="2:3" x14ac:dyDescent="0.35">
      <c r="B6525" s="149" t="s">
        <v>6704</v>
      </c>
      <c r="C6525" s="150">
        <v>97.1817639674329</v>
      </c>
    </row>
    <row r="6526" spans="2:3" x14ac:dyDescent="0.35">
      <c r="B6526" s="149" t="s">
        <v>6705</v>
      </c>
      <c r="C6526" s="150">
        <v>104.98520882183399</v>
      </c>
    </row>
    <row r="6527" spans="2:3" x14ac:dyDescent="0.35">
      <c r="B6527" s="149" t="s">
        <v>6706</v>
      </c>
      <c r="C6527" s="150">
        <v>89.069740958928406</v>
      </c>
    </row>
    <row r="6528" spans="2:3" x14ac:dyDescent="0.35">
      <c r="B6528" s="149" t="s">
        <v>6707</v>
      </c>
      <c r="C6528" s="150">
        <v>88.699964201748998</v>
      </c>
    </row>
    <row r="6529" spans="2:3" x14ac:dyDescent="0.35">
      <c r="B6529" s="149" t="s">
        <v>6708</v>
      </c>
      <c r="C6529" s="150">
        <v>75.229166444880505</v>
      </c>
    </row>
    <row r="6530" spans="2:3" x14ac:dyDescent="0.35">
      <c r="B6530" s="149" t="s">
        <v>6709</v>
      </c>
      <c r="C6530" s="150">
        <v>57.039971037415299</v>
      </c>
    </row>
    <row r="6531" spans="2:3" x14ac:dyDescent="0.35">
      <c r="B6531" s="149" t="s">
        <v>6710</v>
      </c>
      <c r="C6531" s="150">
        <v>52.753877584198499</v>
      </c>
    </row>
    <row r="6532" spans="2:3" x14ac:dyDescent="0.35">
      <c r="B6532" s="149" t="s">
        <v>6711</v>
      </c>
      <c r="C6532" s="150">
        <v>45.5989431262458</v>
      </c>
    </row>
    <row r="6533" spans="2:3" x14ac:dyDescent="0.35">
      <c r="B6533" s="149" t="s">
        <v>6712</v>
      </c>
      <c r="C6533" s="150">
        <v>34.767677129000802</v>
      </c>
    </row>
    <row r="6534" spans="2:3" x14ac:dyDescent="0.35">
      <c r="B6534" s="149" t="s">
        <v>6713</v>
      </c>
      <c r="C6534" s="150">
        <v>31.191985905599001</v>
      </c>
    </row>
    <row r="6535" spans="2:3" x14ac:dyDescent="0.35">
      <c r="B6535" s="149" t="s">
        <v>6714</v>
      </c>
      <c r="C6535" s="150">
        <v>42.309188800344501</v>
      </c>
    </row>
    <row r="6536" spans="2:3" x14ac:dyDescent="0.35">
      <c r="B6536" s="149" t="s">
        <v>6715</v>
      </c>
      <c r="C6536" s="150">
        <v>64.467818351988498</v>
      </c>
    </row>
    <row r="6537" spans="2:3" x14ac:dyDescent="0.35">
      <c r="B6537" s="149" t="s">
        <v>6716</v>
      </c>
      <c r="C6537" s="150">
        <v>93.141428352893698</v>
      </c>
    </row>
    <row r="6538" spans="2:3" x14ac:dyDescent="0.35">
      <c r="B6538" s="149" t="s">
        <v>6717</v>
      </c>
      <c r="C6538" s="150">
        <v>91.107403956903397</v>
      </c>
    </row>
    <row r="6539" spans="2:3" x14ac:dyDescent="0.35">
      <c r="B6539" s="149" t="s">
        <v>6718</v>
      </c>
      <c r="C6539" s="150">
        <v>79.848781179199605</v>
      </c>
    </row>
    <row r="6540" spans="2:3" x14ac:dyDescent="0.35">
      <c r="B6540" s="149" t="s">
        <v>6719</v>
      </c>
      <c r="C6540" s="150">
        <v>63.524979544884701</v>
      </c>
    </row>
    <row r="6541" spans="2:3" x14ac:dyDescent="0.35">
      <c r="B6541" s="149" t="s">
        <v>6720</v>
      </c>
      <c r="C6541" s="150">
        <v>47.8060533479171</v>
      </c>
    </row>
    <row r="6542" spans="2:3" x14ac:dyDescent="0.35">
      <c r="B6542" s="149" t="s">
        <v>6721</v>
      </c>
      <c r="C6542" s="150">
        <v>43.468500988909398</v>
      </c>
    </row>
    <row r="6543" spans="2:3" x14ac:dyDescent="0.35">
      <c r="B6543" s="149" t="s">
        <v>6722</v>
      </c>
      <c r="C6543" s="150">
        <v>40.527176647197898</v>
      </c>
    </row>
    <row r="6544" spans="2:3" x14ac:dyDescent="0.35">
      <c r="B6544" s="149" t="s">
        <v>6723</v>
      </c>
      <c r="C6544" s="150">
        <v>39.835591950265503</v>
      </c>
    </row>
    <row r="6545" spans="2:3" x14ac:dyDescent="0.35">
      <c r="B6545" s="149" t="s">
        <v>6724</v>
      </c>
      <c r="C6545" s="150">
        <v>38.299897834720902</v>
      </c>
    </row>
    <row r="6546" spans="2:3" x14ac:dyDescent="0.35">
      <c r="B6546" s="149" t="s">
        <v>6725</v>
      </c>
      <c r="C6546" s="150">
        <v>44.290149575219601</v>
      </c>
    </row>
    <row r="6547" spans="2:3" x14ac:dyDescent="0.35">
      <c r="B6547" s="149" t="s">
        <v>6726</v>
      </c>
      <c r="C6547" s="150">
        <v>54.348946032036899</v>
      </c>
    </row>
    <row r="6548" spans="2:3" x14ac:dyDescent="0.35">
      <c r="B6548" s="149" t="s">
        <v>6727</v>
      </c>
      <c r="C6548" s="150">
        <v>78.076987152013402</v>
      </c>
    </row>
    <row r="6549" spans="2:3" x14ac:dyDescent="0.35">
      <c r="B6549" s="149" t="s">
        <v>6728</v>
      </c>
      <c r="C6549" s="150">
        <v>94.171479358870997</v>
      </c>
    </row>
    <row r="6550" spans="2:3" x14ac:dyDescent="0.35">
      <c r="B6550" s="149" t="s">
        <v>6729</v>
      </c>
      <c r="C6550" s="150">
        <v>101.28026989914</v>
      </c>
    </row>
    <row r="6551" spans="2:3" x14ac:dyDescent="0.35">
      <c r="B6551" s="149" t="s">
        <v>6730</v>
      </c>
      <c r="C6551" s="150">
        <v>84.688825821812401</v>
      </c>
    </row>
    <row r="6552" spans="2:3" x14ac:dyDescent="0.35">
      <c r="B6552" s="149" t="s">
        <v>6731</v>
      </c>
      <c r="C6552" s="150">
        <v>75.897598227852498</v>
      </c>
    </row>
    <row r="6553" spans="2:3" x14ac:dyDescent="0.35">
      <c r="B6553" s="149" t="s">
        <v>6732</v>
      </c>
      <c r="C6553" s="150">
        <v>70.056907895057407</v>
      </c>
    </row>
    <row r="6554" spans="2:3" x14ac:dyDescent="0.35">
      <c r="B6554" s="149" t="s">
        <v>6733</v>
      </c>
      <c r="C6554" s="150">
        <v>44.777517541160101</v>
      </c>
    </row>
    <row r="6555" spans="2:3" x14ac:dyDescent="0.35">
      <c r="B6555" s="149" t="s">
        <v>6734</v>
      </c>
      <c r="C6555" s="150">
        <v>41.669686037010301</v>
      </c>
    </row>
    <row r="6556" spans="2:3" x14ac:dyDescent="0.35">
      <c r="B6556" s="149" t="s">
        <v>6735</v>
      </c>
      <c r="C6556" s="150">
        <v>40.325598399228298</v>
      </c>
    </row>
    <row r="6557" spans="2:3" x14ac:dyDescent="0.35">
      <c r="B6557" s="149" t="s">
        <v>6736</v>
      </c>
      <c r="C6557" s="150">
        <v>32.526326981170698</v>
      </c>
    </row>
    <row r="6558" spans="2:3" x14ac:dyDescent="0.35">
      <c r="B6558" s="149" t="s">
        <v>6737</v>
      </c>
      <c r="C6558" s="150">
        <v>32.203171890054499</v>
      </c>
    </row>
    <row r="6559" spans="2:3" x14ac:dyDescent="0.35">
      <c r="B6559" s="149" t="s">
        <v>6738</v>
      </c>
      <c r="C6559" s="150">
        <v>41.9720562677484</v>
      </c>
    </row>
    <row r="6560" spans="2:3" x14ac:dyDescent="0.35">
      <c r="B6560" s="149" t="s">
        <v>6739</v>
      </c>
      <c r="C6560" s="150">
        <v>64.117335245328206</v>
      </c>
    </row>
    <row r="6561" spans="2:3" x14ac:dyDescent="0.35">
      <c r="B6561" s="149" t="s">
        <v>6740</v>
      </c>
      <c r="C6561" s="150">
        <v>85.643027432590301</v>
      </c>
    </row>
    <row r="6562" spans="2:3" x14ac:dyDescent="0.35">
      <c r="B6562" s="149" t="s">
        <v>6741</v>
      </c>
      <c r="C6562" s="150">
        <v>100.19300751887</v>
      </c>
    </row>
    <row r="6563" spans="2:3" x14ac:dyDescent="0.35">
      <c r="B6563" s="149" t="s">
        <v>6742</v>
      </c>
      <c r="C6563" s="150">
        <v>90.2965554789116</v>
      </c>
    </row>
    <row r="6564" spans="2:3" x14ac:dyDescent="0.35">
      <c r="B6564" s="149" t="s">
        <v>6743</v>
      </c>
      <c r="C6564" s="150">
        <v>77.471250033993798</v>
      </c>
    </row>
    <row r="6565" spans="2:3" x14ac:dyDescent="0.35">
      <c r="B6565" s="149" t="s">
        <v>6744</v>
      </c>
      <c r="C6565" s="150">
        <v>69.216116833650304</v>
      </c>
    </row>
    <row r="6566" spans="2:3" x14ac:dyDescent="0.35">
      <c r="B6566" s="149" t="s">
        <v>6745</v>
      </c>
      <c r="C6566" s="150">
        <v>61.625517602516602</v>
      </c>
    </row>
    <row r="6567" spans="2:3" x14ac:dyDescent="0.35">
      <c r="B6567" s="149" t="s">
        <v>6746</v>
      </c>
      <c r="C6567" s="150">
        <v>55.933443882815503</v>
      </c>
    </row>
    <row r="6568" spans="2:3" x14ac:dyDescent="0.35">
      <c r="B6568" s="149" t="s">
        <v>6747</v>
      </c>
      <c r="C6568" s="150">
        <v>54.146007634308098</v>
      </c>
    </row>
    <row r="6569" spans="2:3" x14ac:dyDescent="0.35">
      <c r="B6569" s="149" t="s">
        <v>6748</v>
      </c>
      <c r="C6569" s="150">
        <v>56.919235990754999</v>
      </c>
    </row>
    <row r="6570" spans="2:3" x14ac:dyDescent="0.35">
      <c r="B6570" s="149" t="s">
        <v>6749</v>
      </c>
      <c r="C6570" s="150">
        <v>67.088907569259206</v>
      </c>
    </row>
    <row r="6571" spans="2:3" x14ac:dyDescent="0.35">
      <c r="B6571" s="149" t="s">
        <v>6750</v>
      </c>
      <c r="C6571" s="150">
        <v>80.682830617118398</v>
      </c>
    </row>
    <row r="6572" spans="2:3" x14ac:dyDescent="0.35">
      <c r="B6572" s="149" t="s">
        <v>6751</v>
      </c>
      <c r="C6572" s="150">
        <v>98.997046535126302</v>
      </c>
    </row>
    <row r="6573" spans="2:3" x14ac:dyDescent="0.35">
      <c r="B6573" s="149" t="s">
        <v>6752</v>
      </c>
      <c r="C6573" s="150">
        <v>117.315766071901</v>
      </c>
    </row>
    <row r="6574" spans="2:3" x14ac:dyDescent="0.35">
      <c r="B6574" s="149" t="s">
        <v>6753</v>
      </c>
      <c r="C6574" s="150">
        <v>102.17589923046199</v>
      </c>
    </row>
    <row r="6575" spans="2:3" x14ac:dyDescent="0.35">
      <c r="B6575" s="149" t="s">
        <v>6754</v>
      </c>
      <c r="C6575" s="150">
        <v>89.521878281240902</v>
      </c>
    </row>
    <row r="6576" spans="2:3" x14ac:dyDescent="0.35">
      <c r="B6576" s="149" t="s">
        <v>6755</v>
      </c>
      <c r="C6576" s="150">
        <v>85.469820262772998</v>
      </c>
    </row>
    <row r="6577" spans="2:3" x14ac:dyDescent="0.35">
      <c r="B6577" s="149" t="s">
        <v>6756</v>
      </c>
      <c r="C6577" s="150">
        <v>76.939614588086599</v>
      </c>
    </row>
    <row r="6578" spans="2:3" x14ac:dyDescent="0.35">
      <c r="B6578" s="149" t="s">
        <v>6757</v>
      </c>
      <c r="C6578" s="150">
        <v>63.390380281221503</v>
      </c>
    </row>
    <row r="6579" spans="2:3" x14ac:dyDescent="0.35">
      <c r="B6579" s="149" t="s">
        <v>6758</v>
      </c>
      <c r="C6579" s="150">
        <v>56.106182034663</v>
      </c>
    </row>
    <row r="6580" spans="2:3" x14ac:dyDescent="0.35">
      <c r="B6580" s="149" t="s">
        <v>6759</v>
      </c>
      <c r="C6580" s="150">
        <v>52.622201213546198</v>
      </c>
    </row>
    <row r="6581" spans="2:3" x14ac:dyDescent="0.35">
      <c r="B6581" s="149" t="s">
        <v>6760</v>
      </c>
      <c r="C6581" s="150">
        <v>48.906958930083</v>
      </c>
    </row>
    <row r="6582" spans="2:3" x14ac:dyDescent="0.35">
      <c r="B6582" s="149" t="s">
        <v>6761</v>
      </c>
      <c r="C6582" s="150">
        <v>40.258318055680498</v>
      </c>
    </row>
    <row r="6583" spans="2:3" x14ac:dyDescent="0.35">
      <c r="B6583" s="149" t="s">
        <v>6762</v>
      </c>
      <c r="C6583" s="150">
        <v>51.353490074766597</v>
      </c>
    </row>
    <row r="6584" spans="2:3" x14ac:dyDescent="0.35">
      <c r="B6584" s="149" t="s">
        <v>6763</v>
      </c>
      <c r="C6584" s="150">
        <v>69.219782584414702</v>
      </c>
    </row>
    <row r="6585" spans="2:3" x14ac:dyDescent="0.35">
      <c r="B6585" s="149" t="s">
        <v>6764</v>
      </c>
      <c r="C6585" s="150">
        <v>89.856372286031402</v>
      </c>
    </row>
    <row r="6586" spans="2:3" x14ac:dyDescent="0.35">
      <c r="B6586" s="149" t="s">
        <v>6765</v>
      </c>
      <c r="C6586" s="150">
        <v>104.849807223193</v>
      </c>
    </row>
    <row r="6587" spans="2:3" x14ac:dyDescent="0.35">
      <c r="B6587" s="149" t="s">
        <v>6766</v>
      </c>
      <c r="C6587" s="150">
        <v>90.911670901316796</v>
      </c>
    </row>
    <row r="6588" spans="2:3" x14ac:dyDescent="0.35">
      <c r="B6588" s="149" t="s">
        <v>6767</v>
      </c>
      <c r="C6588" s="150">
        <v>78.574000252295605</v>
      </c>
    </row>
    <row r="6589" spans="2:3" x14ac:dyDescent="0.35">
      <c r="B6589" s="149" t="s">
        <v>6768</v>
      </c>
      <c r="C6589" s="150">
        <v>66.306482532869495</v>
      </c>
    </row>
    <row r="6590" spans="2:3" x14ac:dyDescent="0.35">
      <c r="B6590" s="149" t="s">
        <v>6769</v>
      </c>
      <c r="C6590" s="150">
        <v>58.729966136600197</v>
      </c>
    </row>
    <row r="6591" spans="2:3" x14ac:dyDescent="0.35">
      <c r="B6591" s="149" t="s">
        <v>6770</v>
      </c>
      <c r="C6591" s="150">
        <v>50.237111086317398</v>
      </c>
    </row>
    <row r="6592" spans="2:3" x14ac:dyDescent="0.35">
      <c r="B6592" s="149" t="s">
        <v>6771</v>
      </c>
      <c r="C6592" s="150">
        <v>43.770533676897401</v>
      </c>
    </row>
    <row r="6593" spans="2:3" x14ac:dyDescent="0.35">
      <c r="B6593" s="149" t="s">
        <v>6772</v>
      </c>
      <c r="C6593" s="150">
        <v>46.515199069660198</v>
      </c>
    </row>
    <row r="6594" spans="2:3" x14ac:dyDescent="0.35">
      <c r="B6594" s="149" t="s">
        <v>6773</v>
      </c>
      <c r="C6594" s="150">
        <v>48.709517448855401</v>
      </c>
    </row>
    <row r="6595" spans="2:3" x14ac:dyDescent="0.35">
      <c r="B6595" s="149" t="s">
        <v>6774</v>
      </c>
      <c r="C6595" s="150">
        <v>63.4987338855871</v>
      </c>
    </row>
    <row r="6596" spans="2:3" x14ac:dyDescent="0.35">
      <c r="B6596" s="149" t="s">
        <v>6775</v>
      </c>
      <c r="C6596" s="150">
        <v>81.003793193620098</v>
      </c>
    </row>
    <row r="6597" spans="2:3" x14ac:dyDescent="0.35">
      <c r="B6597" s="149" t="s">
        <v>6776</v>
      </c>
      <c r="C6597" s="150">
        <v>112.84289062775601</v>
      </c>
    </row>
    <row r="6598" spans="2:3" x14ac:dyDescent="0.35">
      <c r="B6598" s="149" t="s">
        <v>6777</v>
      </c>
      <c r="C6598" s="150">
        <v>90.929317907848002</v>
      </c>
    </row>
    <row r="6599" spans="2:3" x14ac:dyDescent="0.35">
      <c r="B6599" s="149" t="s">
        <v>6778</v>
      </c>
      <c r="C6599" s="150">
        <v>75.031974732270399</v>
      </c>
    </row>
    <row r="6600" spans="2:3" x14ac:dyDescent="0.35">
      <c r="B6600" s="149" t="s">
        <v>6779</v>
      </c>
      <c r="C6600" s="150">
        <v>69.736625061891303</v>
      </c>
    </row>
    <row r="6601" spans="2:3" x14ac:dyDescent="0.35">
      <c r="B6601" s="149" t="s">
        <v>6780</v>
      </c>
      <c r="C6601" s="150">
        <v>64.4482670171179</v>
      </c>
    </row>
    <row r="6602" spans="2:3" x14ac:dyDescent="0.35">
      <c r="B6602" s="149" t="s">
        <v>6781</v>
      </c>
      <c r="C6602" s="150">
        <v>68.408763112113803</v>
      </c>
    </row>
    <row r="6603" spans="2:3" x14ac:dyDescent="0.35">
      <c r="B6603" s="149" t="s">
        <v>6782</v>
      </c>
      <c r="C6603" s="150">
        <v>50.738624014524298</v>
      </c>
    </row>
    <row r="6604" spans="2:3" x14ac:dyDescent="0.35">
      <c r="B6604" s="149" t="s">
        <v>6783</v>
      </c>
      <c r="C6604" s="150">
        <v>46.285960054954003</v>
      </c>
    </row>
    <row r="6605" spans="2:3" x14ac:dyDescent="0.35">
      <c r="B6605" s="149" t="s">
        <v>6784</v>
      </c>
      <c r="C6605" s="150">
        <v>42.366751052127803</v>
      </c>
    </row>
    <row r="6606" spans="2:3" x14ac:dyDescent="0.35">
      <c r="B6606" s="149" t="s">
        <v>6785</v>
      </c>
      <c r="C6606" s="150">
        <v>35.373976780050903</v>
      </c>
    </row>
    <row r="6607" spans="2:3" x14ac:dyDescent="0.35">
      <c r="B6607" s="149" t="s">
        <v>6786</v>
      </c>
      <c r="C6607" s="150">
        <v>41.355157683617698</v>
      </c>
    </row>
    <row r="6608" spans="2:3" x14ac:dyDescent="0.35">
      <c r="B6608" s="149" t="s">
        <v>6787</v>
      </c>
      <c r="C6608" s="150">
        <v>57.261525565464197</v>
      </c>
    </row>
    <row r="6609" spans="2:3" x14ac:dyDescent="0.35">
      <c r="B6609" s="149" t="s">
        <v>6788</v>
      </c>
      <c r="C6609" s="150">
        <v>59.873483804206899</v>
      </c>
    </row>
    <row r="6610" spans="2:3" x14ac:dyDescent="0.35">
      <c r="B6610" s="149" t="s">
        <v>6789</v>
      </c>
      <c r="C6610" s="150">
        <v>67.107870571591107</v>
      </c>
    </row>
    <row r="6611" spans="2:3" x14ac:dyDescent="0.35">
      <c r="B6611" s="149" t="s">
        <v>6790</v>
      </c>
      <c r="C6611" s="150">
        <v>66.175754997589905</v>
      </c>
    </row>
    <row r="6612" spans="2:3" x14ac:dyDescent="0.35">
      <c r="B6612" s="149" t="s">
        <v>6791</v>
      </c>
      <c r="C6612" s="150">
        <v>52.597132761322101</v>
      </c>
    </row>
    <row r="6613" spans="2:3" x14ac:dyDescent="0.35">
      <c r="B6613" s="149" t="s">
        <v>6792</v>
      </c>
      <c r="C6613" s="150">
        <v>40.9030879884507</v>
      </c>
    </row>
    <row r="6614" spans="2:3" x14ac:dyDescent="0.35">
      <c r="B6614" s="149" t="s">
        <v>6793</v>
      </c>
      <c r="C6614" s="150">
        <v>34.286084728812099</v>
      </c>
    </row>
    <row r="6615" spans="2:3" x14ac:dyDescent="0.35">
      <c r="B6615" s="149" t="s">
        <v>6794</v>
      </c>
      <c r="C6615" s="150">
        <v>25.455783847687901</v>
      </c>
    </row>
    <row r="6616" spans="2:3" x14ac:dyDescent="0.35">
      <c r="B6616" s="149" t="s">
        <v>6795</v>
      </c>
      <c r="C6616" s="150">
        <v>18.519597765301299</v>
      </c>
    </row>
    <row r="6617" spans="2:3" x14ac:dyDescent="0.35">
      <c r="B6617" s="149" t="s">
        <v>6796</v>
      </c>
      <c r="C6617" s="150">
        <v>23.819177103159198</v>
      </c>
    </row>
    <row r="6618" spans="2:3" x14ac:dyDescent="0.35">
      <c r="B6618" s="149" t="s">
        <v>6797</v>
      </c>
      <c r="C6618" s="150">
        <v>30.7636288761747</v>
      </c>
    </row>
    <row r="6619" spans="2:3" x14ac:dyDescent="0.35">
      <c r="B6619" s="149" t="s">
        <v>6798</v>
      </c>
      <c r="C6619" s="150">
        <v>50.109795704369397</v>
      </c>
    </row>
    <row r="6620" spans="2:3" x14ac:dyDescent="0.35">
      <c r="B6620" s="149" t="s">
        <v>6799</v>
      </c>
      <c r="C6620" s="150">
        <v>71.381232626749195</v>
      </c>
    </row>
    <row r="6621" spans="2:3" x14ac:dyDescent="0.35">
      <c r="B6621" s="149" t="s">
        <v>6800</v>
      </c>
      <c r="C6621" s="150">
        <v>91.441427960812405</v>
      </c>
    </row>
    <row r="6622" spans="2:3" x14ac:dyDescent="0.35">
      <c r="B6622" s="149" t="s">
        <v>6801</v>
      </c>
      <c r="C6622" s="150">
        <v>82.512574614497098</v>
      </c>
    </row>
    <row r="6623" spans="2:3" x14ac:dyDescent="0.35">
      <c r="B6623" s="149" t="s">
        <v>6802</v>
      </c>
      <c r="C6623" s="150">
        <v>62.501973424207399</v>
      </c>
    </row>
    <row r="6624" spans="2:3" x14ac:dyDescent="0.35">
      <c r="B6624" s="149" t="s">
        <v>6803</v>
      </c>
      <c r="C6624" s="150">
        <v>63.244613936099199</v>
      </c>
    </row>
    <row r="6625" spans="2:3" x14ac:dyDescent="0.35">
      <c r="B6625" s="149" t="s">
        <v>6804</v>
      </c>
      <c r="C6625" s="150">
        <v>59.525053153079597</v>
      </c>
    </row>
    <row r="6626" spans="2:3" x14ac:dyDescent="0.35">
      <c r="B6626" s="149" t="s">
        <v>6805</v>
      </c>
      <c r="C6626" s="150">
        <v>50.721959390657503</v>
      </c>
    </row>
    <row r="6627" spans="2:3" x14ac:dyDescent="0.35">
      <c r="B6627" s="149" t="s">
        <v>6806</v>
      </c>
      <c r="C6627" s="150">
        <v>41.3540864039377</v>
      </c>
    </row>
    <row r="6628" spans="2:3" x14ac:dyDescent="0.35">
      <c r="B6628" s="149" t="s">
        <v>6807</v>
      </c>
      <c r="C6628" s="150">
        <v>43.114802072942098</v>
      </c>
    </row>
    <row r="6629" spans="2:3" x14ac:dyDescent="0.35">
      <c r="B6629" s="149" t="s">
        <v>6808</v>
      </c>
      <c r="C6629" s="150">
        <v>21.562402036357099</v>
      </c>
    </row>
    <row r="6630" spans="2:3" x14ac:dyDescent="0.35">
      <c r="B6630" s="149" t="s">
        <v>6809</v>
      </c>
      <c r="C6630" s="150">
        <v>23.6055378080225</v>
      </c>
    </row>
    <row r="6631" spans="2:3" x14ac:dyDescent="0.35">
      <c r="B6631" s="149" t="s">
        <v>6810</v>
      </c>
      <c r="C6631" s="150">
        <v>24.6589302385851</v>
      </c>
    </row>
    <row r="6632" spans="2:3" x14ac:dyDescent="0.35">
      <c r="B6632" s="149" t="s">
        <v>6811</v>
      </c>
      <c r="C6632" s="150">
        <v>29.1200949188351</v>
      </c>
    </row>
    <row r="6633" spans="2:3" x14ac:dyDescent="0.35">
      <c r="B6633" s="149" t="s">
        <v>6812</v>
      </c>
      <c r="C6633" s="150">
        <v>38.0475162064918</v>
      </c>
    </row>
    <row r="6634" spans="2:3" x14ac:dyDescent="0.35">
      <c r="B6634" s="149" t="s">
        <v>6813</v>
      </c>
      <c r="C6634" s="150">
        <v>40.169576849087498</v>
      </c>
    </row>
    <row r="6635" spans="2:3" x14ac:dyDescent="0.35">
      <c r="B6635" s="149" t="s">
        <v>6814</v>
      </c>
      <c r="C6635" s="150">
        <v>35.372344976488897</v>
      </c>
    </row>
    <row r="6636" spans="2:3" x14ac:dyDescent="0.35">
      <c r="B6636" s="149" t="s">
        <v>6815</v>
      </c>
      <c r="C6636" s="150">
        <v>32.654528856547799</v>
      </c>
    </row>
    <row r="6637" spans="2:3" x14ac:dyDescent="0.35">
      <c r="B6637" s="149" t="s">
        <v>6816</v>
      </c>
      <c r="C6637" s="150">
        <v>21.6973381060123</v>
      </c>
    </row>
    <row r="6638" spans="2:3" x14ac:dyDescent="0.35">
      <c r="B6638" s="149" t="s">
        <v>6817</v>
      </c>
      <c r="C6638" s="150">
        <v>18.9266932418194</v>
      </c>
    </row>
    <row r="6639" spans="2:3" x14ac:dyDescent="0.35">
      <c r="B6639" s="149" t="s">
        <v>6818</v>
      </c>
      <c r="C6639" s="150">
        <v>13.772389977350301</v>
      </c>
    </row>
    <row r="6640" spans="2:3" x14ac:dyDescent="0.35">
      <c r="B6640" s="149" t="s">
        <v>6819</v>
      </c>
      <c r="C6640" s="150">
        <v>17.2259895714488</v>
      </c>
    </row>
    <row r="6641" spans="2:3" x14ac:dyDescent="0.35">
      <c r="B6641" s="149" t="s">
        <v>6820</v>
      </c>
      <c r="C6641" s="150">
        <v>18.174997495297099</v>
      </c>
    </row>
    <row r="6642" spans="2:3" x14ac:dyDescent="0.35">
      <c r="B6642" s="149" t="s">
        <v>6821</v>
      </c>
      <c r="C6642" s="150">
        <v>32.292365537520503</v>
      </c>
    </row>
    <row r="6643" spans="2:3" x14ac:dyDescent="0.35">
      <c r="B6643" s="149" t="s">
        <v>6822</v>
      </c>
      <c r="C6643" s="150">
        <v>51.556398953477903</v>
      </c>
    </row>
    <row r="6644" spans="2:3" x14ac:dyDescent="0.35">
      <c r="B6644" s="149" t="s">
        <v>6823</v>
      </c>
      <c r="C6644" s="150">
        <v>76.226149537271297</v>
      </c>
    </row>
    <row r="6645" spans="2:3" x14ac:dyDescent="0.35">
      <c r="B6645" s="149" t="s">
        <v>6824</v>
      </c>
      <c r="C6645" s="150">
        <v>100.153115247066</v>
      </c>
    </row>
    <row r="6646" spans="2:3" x14ac:dyDescent="0.35">
      <c r="B6646" s="149" t="s">
        <v>6825</v>
      </c>
      <c r="C6646" s="150">
        <v>94.816775586741898</v>
      </c>
    </row>
    <row r="6647" spans="2:3" x14ac:dyDescent="0.35">
      <c r="B6647" s="149" t="s">
        <v>6826</v>
      </c>
      <c r="C6647" s="150">
        <v>79.430881191581193</v>
      </c>
    </row>
    <row r="6648" spans="2:3" x14ac:dyDescent="0.35">
      <c r="B6648" s="149" t="s">
        <v>6827</v>
      </c>
      <c r="C6648" s="150">
        <v>71.968025452398706</v>
      </c>
    </row>
    <row r="6649" spans="2:3" x14ac:dyDescent="0.35">
      <c r="B6649" s="149" t="s">
        <v>6828</v>
      </c>
      <c r="C6649" s="150">
        <v>67.721994694523303</v>
      </c>
    </row>
    <row r="6650" spans="2:3" x14ac:dyDescent="0.35">
      <c r="B6650" s="149" t="s">
        <v>6829</v>
      </c>
      <c r="C6650" s="150">
        <v>40.555056318658103</v>
      </c>
    </row>
    <row r="6651" spans="2:3" x14ac:dyDescent="0.35">
      <c r="B6651" s="149" t="s">
        <v>6830</v>
      </c>
      <c r="C6651" s="150">
        <v>34.4328506528975</v>
      </c>
    </row>
    <row r="6652" spans="2:3" x14ac:dyDescent="0.35">
      <c r="B6652" s="149" t="s">
        <v>6831</v>
      </c>
      <c r="C6652" s="150">
        <v>33.5018073950909</v>
      </c>
    </row>
    <row r="6653" spans="2:3" x14ac:dyDescent="0.35">
      <c r="B6653" s="149" t="s">
        <v>6832</v>
      </c>
      <c r="C6653" s="150">
        <v>31.654120775200202</v>
      </c>
    </row>
    <row r="6654" spans="2:3" x14ac:dyDescent="0.35">
      <c r="B6654" s="149" t="s">
        <v>6833</v>
      </c>
      <c r="C6654" s="150">
        <v>31.089824861575501</v>
      </c>
    </row>
    <row r="6655" spans="2:3" x14ac:dyDescent="0.35">
      <c r="B6655" s="149" t="s">
        <v>6834</v>
      </c>
      <c r="C6655" s="150">
        <v>37.720076848294902</v>
      </c>
    </row>
    <row r="6656" spans="2:3" x14ac:dyDescent="0.35">
      <c r="B6656" s="149" t="s">
        <v>6835</v>
      </c>
      <c r="C6656" s="150">
        <v>58.046879650799298</v>
      </c>
    </row>
    <row r="6657" spans="2:3" x14ac:dyDescent="0.35">
      <c r="B6657" s="149" t="s">
        <v>6836</v>
      </c>
      <c r="C6657" s="150">
        <v>80.321718346510494</v>
      </c>
    </row>
    <row r="6658" spans="2:3" x14ac:dyDescent="0.35">
      <c r="B6658" s="149" t="s">
        <v>6837</v>
      </c>
      <c r="C6658" s="150">
        <v>96.120283041498695</v>
      </c>
    </row>
    <row r="6659" spans="2:3" x14ac:dyDescent="0.35">
      <c r="B6659" s="149" t="s">
        <v>6838</v>
      </c>
      <c r="C6659" s="150">
        <v>82.582977646942595</v>
      </c>
    </row>
    <row r="6660" spans="2:3" x14ac:dyDescent="0.35">
      <c r="B6660" s="149" t="s">
        <v>6839</v>
      </c>
      <c r="C6660" s="150">
        <v>70.078568062464797</v>
      </c>
    </row>
    <row r="6661" spans="2:3" x14ac:dyDescent="0.35">
      <c r="B6661" s="149" t="s">
        <v>6840</v>
      </c>
      <c r="C6661" s="150">
        <v>64.620600995552707</v>
      </c>
    </row>
    <row r="6662" spans="2:3" x14ac:dyDescent="0.35">
      <c r="B6662" s="149" t="s">
        <v>6841</v>
      </c>
      <c r="C6662" s="150">
        <v>61.210224741571302</v>
      </c>
    </row>
    <row r="6663" spans="2:3" x14ac:dyDescent="0.35">
      <c r="B6663" s="149" t="s">
        <v>6842</v>
      </c>
      <c r="C6663" s="150">
        <v>57.922703936365799</v>
      </c>
    </row>
    <row r="6664" spans="2:3" x14ac:dyDescent="0.35">
      <c r="B6664" s="149" t="s">
        <v>6843</v>
      </c>
      <c r="C6664" s="150">
        <v>60.1013405613242</v>
      </c>
    </row>
    <row r="6665" spans="2:3" x14ac:dyDescent="0.35">
      <c r="B6665" s="149" t="s">
        <v>6844</v>
      </c>
      <c r="C6665" s="150">
        <v>59.827418412572101</v>
      </c>
    </row>
    <row r="6666" spans="2:3" x14ac:dyDescent="0.35">
      <c r="B6666" s="149" t="s">
        <v>6845</v>
      </c>
      <c r="C6666" s="150">
        <v>63.122219540667999</v>
      </c>
    </row>
    <row r="6667" spans="2:3" x14ac:dyDescent="0.35">
      <c r="B6667" s="149" t="s">
        <v>6846</v>
      </c>
      <c r="C6667" s="150">
        <v>78.790839461394796</v>
      </c>
    </row>
    <row r="6668" spans="2:3" x14ac:dyDescent="0.35">
      <c r="B6668" s="149" t="s">
        <v>6847</v>
      </c>
      <c r="C6668" s="150">
        <v>98.071864596312196</v>
      </c>
    </row>
    <row r="6669" spans="2:3" x14ac:dyDescent="0.35">
      <c r="B6669" s="149" t="s">
        <v>6848</v>
      </c>
      <c r="C6669" s="150">
        <v>110.862481874419</v>
      </c>
    </row>
    <row r="6670" spans="2:3" x14ac:dyDescent="0.35">
      <c r="B6670" s="149" t="s">
        <v>6849</v>
      </c>
      <c r="C6670" s="150">
        <v>98.251838504704594</v>
      </c>
    </row>
    <row r="6671" spans="2:3" x14ac:dyDescent="0.35">
      <c r="B6671" s="149" t="s">
        <v>6850</v>
      </c>
      <c r="C6671" s="150">
        <v>77.7873366993541</v>
      </c>
    </row>
    <row r="6672" spans="2:3" x14ac:dyDescent="0.35">
      <c r="B6672" s="149" t="s">
        <v>6851</v>
      </c>
      <c r="C6672" s="150">
        <v>75.016256766259303</v>
      </c>
    </row>
    <row r="6673" spans="2:3" x14ac:dyDescent="0.35">
      <c r="B6673" s="149" t="s">
        <v>6852</v>
      </c>
      <c r="C6673" s="150">
        <v>69.440797141211604</v>
      </c>
    </row>
    <row r="6674" spans="2:3" x14ac:dyDescent="0.35">
      <c r="B6674" s="149" t="s">
        <v>6853</v>
      </c>
      <c r="C6674" s="150">
        <v>57.664771835555001</v>
      </c>
    </row>
    <row r="6675" spans="2:3" x14ac:dyDescent="0.35">
      <c r="B6675" s="149" t="s">
        <v>6854</v>
      </c>
      <c r="C6675" s="150">
        <v>51.464431431156399</v>
      </c>
    </row>
    <row r="6676" spans="2:3" x14ac:dyDescent="0.35">
      <c r="B6676" s="149" t="s">
        <v>6855</v>
      </c>
      <c r="C6676" s="150">
        <v>45.652225733321799</v>
      </c>
    </row>
    <row r="6677" spans="2:3" x14ac:dyDescent="0.35">
      <c r="B6677" s="149" t="s">
        <v>6856</v>
      </c>
      <c r="C6677" s="150">
        <v>41.837352312828699</v>
      </c>
    </row>
    <row r="6678" spans="2:3" x14ac:dyDescent="0.35">
      <c r="B6678" s="149" t="s">
        <v>6857</v>
      </c>
      <c r="C6678" s="150">
        <v>37.635682581311499</v>
      </c>
    </row>
    <row r="6679" spans="2:3" x14ac:dyDescent="0.35">
      <c r="B6679" s="149" t="s">
        <v>6858</v>
      </c>
      <c r="C6679" s="150">
        <v>44.0987946433725</v>
      </c>
    </row>
    <row r="6680" spans="2:3" x14ac:dyDescent="0.35">
      <c r="B6680" s="149" t="s">
        <v>6859</v>
      </c>
      <c r="C6680" s="150">
        <v>60.0466697646876</v>
      </c>
    </row>
    <row r="6681" spans="2:3" x14ac:dyDescent="0.35">
      <c r="B6681" s="149" t="s">
        <v>6860</v>
      </c>
      <c r="C6681" s="150">
        <v>86.408154449930805</v>
      </c>
    </row>
    <row r="6682" spans="2:3" x14ac:dyDescent="0.35">
      <c r="B6682" s="149" t="s">
        <v>6861</v>
      </c>
      <c r="C6682" s="150">
        <v>101.722630021771</v>
      </c>
    </row>
    <row r="6683" spans="2:3" x14ac:dyDescent="0.35">
      <c r="B6683" s="149" t="s">
        <v>6862</v>
      </c>
      <c r="C6683" s="150">
        <v>96.744607545285902</v>
      </c>
    </row>
    <row r="6684" spans="2:3" x14ac:dyDescent="0.35">
      <c r="B6684" s="149" t="s">
        <v>6863</v>
      </c>
      <c r="C6684" s="150">
        <v>82.039705083481294</v>
      </c>
    </row>
    <row r="6685" spans="2:3" x14ac:dyDescent="0.35">
      <c r="B6685" s="149" t="s">
        <v>6864</v>
      </c>
      <c r="C6685" s="150">
        <v>71.504883253542303</v>
      </c>
    </row>
    <row r="6686" spans="2:3" x14ac:dyDescent="0.35">
      <c r="B6686" s="149" t="s">
        <v>6865</v>
      </c>
      <c r="C6686" s="150">
        <v>63.277048912932599</v>
      </c>
    </row>
    <row r="6687" spans="2:3" x14ac:dyDescent="0.35">
      <c r="B6687" s="149" t="s">
        <v>6866</v>
      </c>
      <c r="C6687" s="150">
        <v>56.136845944394302</v>
      </c>
    </row>
    <row r="6688" spans="2:3" x14ac:dyDescent="0.35">
      <c r="B6688" s="149" t="s">
        <v>6867</v>
      </c>
      <c r="C6688" s="150">
        <v>50.354941632557399</v>
      </c>
    </row>
    <row r="6689" spans="2:3" x14ac:dyDescent="0.35">
      <c r="B6689" s="149" t="s">
        <v>6868</v>
      </c>
      <c r="C6689" s="150">
        <v>48.398468276823799</v>
      </c>
    </row>
    <row r="6690" spans="2:3" x14ac:dyDescent="0.35">
      <c r="B6690" s="149" t="s">
        <v>6869</v>
      </c>
      <c r="C6690" s="150">
        <v>52.569902245112502</v>
      </c>
    </row>
    <row r="6691" spans="2:3" x14ac:dyDescent="0.35">
      <c r="B6691" s="149" t="s">
        <v>6870</v>
      </c>
      <c r="C6691" s="150">
        <v>65.442387189972294</v>
      </c>
    </row>
    <row r="6692" spans="2:3" x14ac:dyDescent="0.35">
      <c r="B6692" s="149" t="s">
        <v>6871</v>
      </c>
      <c r="C6692" s="150">
        <v>100.219524367793</v>
      </c>
    </row>
    <row r="6693" spans="2:3" x14ac:dyDescent="0.35">
      <c r="B6693" s="149" t="s">
        <v>6872</v>
      </c>
      <c r="C6693" s="150">
        <v>118.62038860122</v>
      </c>
    </row>
    <row r="6694" spans="2:3" x14ac:dyDescent="0.35">
      <c r="B6694" s="149" t="s">
        <v>6873</v>
      </c>
      <c r="C6694" s="150">
        <v>91.324527399741797</v>
      </c>
    </row>
    <row r="6695" spans="2:3" x14ac:dyDescent="0.35">
      <c r="B6695" s="149" t="s">
        <v>6874</v>
      </c>
      <c r="C6695" s="150">
        <v>72.666401310177903</v>
      </c>
    </row>
    <row r="6696" spans="2:3" x14ac:dyDescent="0.35">
      <c r="B6696" s="149" t="s">
        <v>6875</v>
      </c>
      <c r="C6696" s="150">
        <v>71.729524432264796</v>
      </c>
    </row>
    <row r="6697" spans="2:3" x14ac:dyDescent="0.35">
      <c r="B6697" s="149" t="s">
        <v>6876</v>
      </c>
      <c r="C6697" s="150">
        <v>61.248995091342799</v>
      </c>
    </row>
    <row r="6698" spans="2:3" x14ac:dyDescent="0.35">
      <c r="B6698" s="149" t="s">
        <v>6877</v>
      </c>
      <c r="C6698" s="150">
        <v>59.901412197694903</v>
      </c>
    </row>
    <row r="6699" spans="2:3" x14ac:dyDescent="0.35">
      <c r="B6699" s="149" t="s">
        <v>6878</v>
      </c>
      <c r="C6699" s="150">
        <v>44.942888216567901</v>
      </c>
    </row>
    <row r="6700" spans="2:3" x14ac:dyDescent="0.35">
      <c r="B6700" s="149" t="s">
        <v>6879</v>
      </c>
      <c r="C6700" s="150">
        <v>40.249300822326703</v>
      </c>
    </row>
    <row r="6701" spans="2:3" x14ac:dyDescent="0.35">
      <c r="B6701" s="149" t="s">
        <v>6880</v>
      </c>
      <c r="C6701" s="150">
        <v>34.232180088342901</v>
      </c>
    </row>
    <row r="6702" spans="2:3" x14ac:dyDescent="0.35">
      <c r="B6702" s="149" t="s">
        <v>6881</v>
      </c>
      <c r="C6702" s="150">
        <v>30.491091457224499</v>
      </c>
    </row>
    <row r="6703" spans="2:3" x14ac:dyDescent="0.35">
      <c r="B6703" s="149" t="s">
        <v>6882</v>
      </c>
      <c r="C6703" s="150">
        <v>41.035364075365599</v>
      </c>
    </row>
    <row r="6704" spans="2:3" x14ac:dyDescent="0.35">
      <c r="B6704" s="149" t="s">
        <v>6883</v>
      </c>
      <c r="C6704" s="150">
        <v>67.281819976058998</v>
      </c>
    </row>
    <row r="6705" spans="2:3" x14ac:dyDescent="0.35">
      <c r="B6705" s="149" t="s">
        <v>6884</v>
      </c>
      <c r="C6705" s="150">
        <v>84.020249826170996</v>
      </c>
    </row>
    <row r="6706" spans="2:3" x14ac:dyDescent="0.35">
      <c r="B6706" s="149" t="s">
        <v>6885</v>
      </c>
      <c r="C6706" s="150">
        <v>100.020457462468</v>
      </c>
    </row>
    <row r="6707" spans="2:3" x14ac:dyDescent="0.35">
      <c r="B6707" s="149" t="s">
        <v>6886</v>
      </c>
      <c r="C6707" s="150">
        <v>91.213456187004397</v>
      </c>
    </row>
    <row r="6708" spans="2:3" x14ac:dyDescent="0.35">
      <c r="B6708" s="149" t="s">
        <v>6887</v>
      </c>
      <c r="C6708" s="150">
        <v>69.989183395598701</v>
      </c>
    </row>
    <row r="6709" spans="2:3" x14ac:dyDescent="0.35">
      <c r="B6709" s="149" t="s">
        <v>6888</v>
      </c>
      <c r="C6709" s="150">
        <v>63.510956495858302</v>
      </c>
    </row>
    <row r="6710" spans="2:3" x14ac:dyDescent="0.35">
      <c r="B6710" s="149" t="s">
        <v>6889</v>
      </c>
      <c r="C6710" s="150">
        <v>61.258825327436902</v>
      </c>
    </row>
    <row r="6711" spans="2:3" x14ac:dyDescent="0.35">
      <c r="B6711" s="149" t="s">
        <v>6890</v>
      </c>
      <c r="C6711" s="150">
        <v>52.252980486174501</v>
      </c>
    </row>
    <row r="6712" spans="2:3" x14ac:dyDescent="0.35">
      <c r="B6712" s="149" t="s">
        <v>6891</v>
      </c>
      <c r="C6712" s="150">
        <v>51.4158008371802</v>
      </c>
    </row>
    <row r="6713" spans="2:3" x14ac:dyDescent="0.35">
      <c r="B6713" s="149" t="s">
        <v>6892</v>
      </c>
      <c r="C6713" s="150">
        <v>55.587227987066903</v>
      </c>
    </row>
    <row r="6714" spans="2:3" x14ac:dyDescent="0.35">
      <c r="B6714" s="149" t="s">
        <v>6893</v>
      </c>
      <c r="C6714" s="150">
        <v>60.555637299600498</v>
      </c>
    </row>
    <row r="6715" spans="2:3" x14ac:dyDescent="0.35">
      <c r="B6715" s="149" t="s">
        <v>6894</v>
      </c>
      <c r="C6715" s="150">
        <v>72.049438562522099</v>
      </c>
    </row>
    <row r="6716" spans="2:3" x14ac:dyDescent="0.35">
      <c r="B6716" s="149" t="s">
        <v>6895</v>
      </c>
      <c r="C6716" s="150">
        <v>104.82754086312799</v>
      </c>
    </row>
    <row r="6717" spans="2:3" x14ac:dyDescent="0.35">
      <c r="B6717" s="149" t="s">
        <v>6896</v>
      </c>
      <c r="C6717" s="150">
        <v>130.669164919633</v>
      </c>
    </row>
    <row r="6718" spans="2:3" x14ac:dyDescent="0.35">
      <c r="B6718" s="149" t="s">
        <v>6897</v>
      </c>
      <c r="C6718" s="150">
        <v>97.9992425250216</v>
      </c>
    </row>
    <row r="6719" spans="2:3" x14ac:dyDescent="0.35">
      <c r="B6719" s="149" t="s">
        <v>6898</v>
      </c>
      <c r="C6719" s="150">
        <v>79.603878265604394</v>
      </c>
    </row>
    <row r="6720" spans="2:3" x14ac:dyDescent="0.35">
      <c r="B6720" s="149" t="s">
        <v>6899</v>
      </c>
      <c r="C6720" s="150">
        <v>77.411593967176202</v>
      </c>
    </row>
    <row r="6721" spans="2:3" x14ac:dyDescent="0.35">
      <c r="B6721" s="149" t="s">
        <v>6900</v>
      </c>
      <c r="C6721" s="150">
        <v>70.802938108181394</v>
      </c>
    </row>
    <row r="6722" spans="2:3" x14ac:dyDescent="0.35">
      <c r="B6722" s="149" t="s">
        <v>6901</v>
      </c>
      <c r="C6722" s="150">
        <v>44.777517541160101</v>
      </c>
    </row>
    <row r="6723" spans="2:3" x14ac:dyDescent="0.35">
      <c r="B6723" s="149" t="s">
        <v>6902</v>
      </c>
      <c r="C6723" s="150">
        <v>41.669686037010301</v>
      </c>
    </row>
    <row r="6724" spans="2:3" x14ac:dyDescent="0.35">
      <c r="B6724" s="149" t="s">
        <v>6903</v>
      </c>
      <c r="C6724" s="150">
        <v>40.325598399228298</v>
      </c>
    </row>
    <row r="6725" spans="2:3" x14ac:dyDescent="0.35">
      <c r="B6725" s="149" t="s">
        <v>6904</v>
      </c>
      <c r="C6725" s="150">
        <v>32.526326981170698</v>
      </c>
    </row>
    <row r="6726" spans="2:3" x14ac:dyDescent="0.35">
      <c r="B6726" s="149" t="s">
        <v>6905</v>
      </c>
      <c r="C6726" s="150">
        <v>32.203171890054499</v>
      </c>
    </row>
    <row r="6727" spans="2:3" x14ac:dyDescent="0.35">
      <c r="B6727" s="149" t="s">
        <v>6906</v>
      </c>
      <c r="C6727" s="150">
        <v>41.9720562677484</v>
      </c>
    </row>
    <row r="6728" spans="2:3" x14ac:dyDescent="0.35">
      <c r="B6728" s="149" t="s">
        <v>6907</v>
      </c>
      <c r="C6728" s="150">
        <v>64.117335245328206</v>
      </c>
    </row>
    <row r="6729" spans="2:3" x14ac:dyDescent="0.35">
      <c r="B6729" s="149" t="s">
        <v>6908</v>
      </c>
      <c r="C6729" s="150">
        <v>85.643027432590301</v>
      </c>
    </row>
    <row r="6730" spans="2:3" x14ac:dyDescent="0.35">
      <c r="B6730" s="149" t="s">
        <v>6909</v>
      </c>
      <c r="C6730" s="150">
        <v>100.19300751887</v>
      </c>
    </row>
    <row r="6731" spans="2:3" x14ac:dyDescent="0.35">
      <c r="B6731" s="149" t="s">
        <v>6910</v>
      </c>
      <c r="C6731" s="150">
        <v>90.2965554789116</v>
      </c>
    </row>
    <row r="6732" spans="2:3" x14ac:dyDescent="0.35">
      <c r="B6732" s="149" t="s">
        <v>6911</v>
      </c>
      <c r="C6732" s="150">
        <v>77.471250033993798</v>
      </c>
    </row>
    <row r="6733" spans="2:3" x14ac:dyDescent="0.35">
      <c r="B6733" s="149" t="s">
        <v>6912</v>
      </c>
      <c r="C6733" s="150">
        <v>69.216116833650304</v>
      </c>
    </row>
    <row r="6734" spans="2:3" x14ac:dyDescent="0.35">
      <c r="B6734" s="149" t="s">
        <v>6913</v>
      </c>
      <c r="C6734" s="150">
        <v>61.625517602516602</v>
      </c>
    </row>
    <row r="6735" spans="2:3" x14ac:dyDescent="0.35">
      <c r="B6735" s="149" t="s">
        <v>6914</v>
      </c>
      <c r="C6735" s="150">
        <v>55.933443882815503</v>
      </c>
    </row>
    <row r="6736" spans="2:3" x14ac:dyDescent="0.35">
      <c r="B6736" s="149" t="s">
        <v>6915</v>
      </c>
      <c r="C6736" s="150">
        <v>54.146007634308098</v>
      </c>
    </row>
    <row r="6737" spans="2:3" x14ac:dyDescent="0.35">
      <c r="B6737" s="149" t="s">
        <v>6916</v>
      </c>
      <c r="C6737" s="150">
        <v>56.919235990754999</v>
      </c>
    </row>
    <row r="6738" spans="2:3" x14ac:dyDescent="0.35">
      <c r="B6738" s="149" t="s">
        <v>6917</v>
      </c>
      <c r="C6738" s="150">
        <v>67.088907569259206</v>
      </c>
    </row>
    <row r="6739" spans="2:3" x14ac:dyDescent="0.35">
      <c r="B6739" s="149" t="s">
        <v>6918</v>
      </c>
      <c r="C6739" s="150">
        <v>80.682830617118398</v>
      </c>
    </row>
    <row r="6740" spans="2:3" x14ac:dyDescent="0.35">
      <c r="B6740" s="149" t="s">
        <v>6919</v>
      </c>
      <c r="C6740" s="150">
        <v>98.997046535126302</v>
      </c>
    </row>
    <row r="6741" spans="2:3" x14ac:dyDescent="0.35">
      <c r="B6741" s="149" t="s">
        <v>6920</v>
      </c>
      <c r="C6741" s="150">
        <v>117.315766071901</v>
      </c>
    </row>
    <row r="6742" spans="2:3" x14ac:dyDescent="0.35">
      <c r="B6742" s="149" t="s">
        <v>6921</v>
      </c>
      <c r="C6742" s="150">
        <v>102.17589923046199</v>
      </c>
    </row>
    <row r="6743" spans="2:3" x14ac:dyDescent="0.35">
      <c r="B6743" s="149" t="s">
        <v>6922</v>
      </c>
      <c r="C6743" s="150">
        <v>89.521878281240902</v>
      </c>
    </row>
    <row r="6744" spans="2:3" x14ac:dyDescent="0.35">
      <c r="B6744" s="149" t="s">
        <v>6923</v>
      </c>
      <c r="C6744" s="150">
        <v>85.469820262772998</v>
      </c>
    </row>
    <row r="6745" spans="2:3" x14ac:dyDescent="0.35">
      <c r="B6745" s="149" t="s">
        <v>6924</v>
      </c>
      <c r="C6745" s="150">
        <v>76.939614588086599</v>
      </c>
    </row>
    <row r="6746" spans="2:3" x14ac:dyDescent="0.35">
      <c r="B6746" s="149" t="s">
        <v>6925</v>
      </c>
      <c r="C6746" s="150">
        <v>63.390380281221503</v>
      </c>
    </row>
    <row r="6747" spans="2:3" x14ac:dyDescent="0.35">
      <c r="B6747" s="149" t="s">
        <v>6926</v>
      </c>
      <c r="C6747" s="150">
        <v>56.106182034663</v>
      </c>
    </row>
    <row r="6748" spans="2:3" x14ac:dyDescent="0.35">
      <c r="B6748" s="149" t="s">
        <v>6927</v>
      </c>
      <c r="C6748" s="150">
        <v>52.622201213546198</v>
      </c>
    </row>
    <row r="6749" spans="2:3" x14ac:dyDescent="0.35">
      <c r="B6749" s="149" t="s">
        <v>6928</v>
      </c>
      <c r="C6749" s="150">
        <v>48.906958930083</v>
      </c>
    </row>
    <row r="6750" spans="2:3" x14ac:dyDescent="0.35">
      <c r="B6750" s="149" t="s">
        <v>6929</v>
      </c>
      <c r="C6750" s="150">
        <v>40.258318055680498</v>
      </c>
    </row>
    <row r="6751" spans="2:3" x14ac:dyDescent="0.35">
      <c r="B6751" s="149" t="s">
        <v>6930</v>
      </c>
      <c r="C6751" s="150">
        <v>51.353490074766597</v>
      </c>
    </row>
    <row r="6752" spans="2:3" x14ac:dyDescent="0.35">
      <c r="B6752" s="149" t="s">
        <v>6931</v>
      </c>
      <c r="C6752" s="150">
        <v>69.219782584414702</v>
      </c>
    </row>
    <row r="6753" spans="2:3" x14ac:dyDescent="0.35">
      <c r="B6753" s="149" t="s">
        <v>6932</v>
      </c>
      <c r="C6753" s="150">
        <v>89.856372286031402</v>
      </c>
    </row>
    <row r="6754" spans="2:3" x14ac:dyDescent="0.35">
      <c r="B6754" s="149" t="s">
        <v>6933</v>
      </c>
      <c r="C6754" s="150">
        <v>104.849807223193</v>
      </c>
    </row>
    <row r="6755" spans="2:3" x14ac:dyDescent="0.35">
      <c r="B6755" s="149" t="s">
        <v>6934</v>
      </c>
      <c r="C6755" s="150">
        <v>90.911670901316796</v>
      </c>
    </row>
    <row r="6756" spans="2:3" x14ac:dyDescent="0.35">
      <c r="B6756" s="149" t="s">
        <v>6935</v>
      </c>
      <c r="C6756" s="150">
        <v>78.574000252295605</v>
      </c>
    </row>
    <row r="6757" spans="2:3" x14ac:dyDescent="0.35">
      <c r="B6757" s="149" t="s">
        <v>6936</v>
      </c>
      <c r="C6757" s="150">
        <v>66.306482532869495</v>
      </c>
    </row>
    <row r="6758" spans="2:3" x14ac:dyDescent="0.35">
      <c r="B6758" s="149" t="s">
        <v>6937</v>
      </c>
      <c r="C6758" s="150">
        <v>58.729966136600197</v>
      </c>
    </row>
    <row r="6759" spans="2:3" x14ac:dyDescent="0.35">
      <c r="B6759" s="149" t="s">
        <v>6938</v>
      </c>
      <c r="C6759" s="150">
        <v>50.237111086317398</v>
      </c>
    </row>
    <row r="6760" spans="2:3" x14ac:dyDescent="0.35">
      <c r="B6760" s="149" t="s">
        <v>6939</v>
      </c>
      <c r="C6760" s="150">
        <v>43.770533676897401</v>
      </c>
    </row>
    <row r="6761" spans="2:3" x14ac:dyDescent="0.35">
      <c r="B6761" s="149" t="s">
        <v>6940</v>
      </c>
      <c r="C6761" s="150">
        <v>46.515199069660198</v>
      </c>
    </row>
    <row r="6762" spans="2:3" x14ac:dyDescent="0.35">
      <c r="B6762" s="149" t="s">
        <v>6941</v>
      </c>
      <c r="C6762" s="150">
        <v>48.709517448855401</v>
      </c>
    </row>
    <row r="6763" spans="2:3" x14ac:dyDescent="0.35">
      <c r="B6763" s="149" t="s">
        <v>6942</v>
      </c>
      <c r="C6763" s="150">
        <v>63.4987338855871</v>
      </c>
    </row>
    <row r="6764" spans="2:3" x14ac:dyDescent="0.35">
      <c r="B6764" s="149" t="s">
        <v>6943</v>
      </c>
      <c r="C6764" s="150">
        <v>81.003793193620098</v>
      </c>
    </row>
    <row r="6765" spans="2:3" x14ac:dyDescent="0.35">
      <c r="B6765" s="149" t="s">
        <v>6944</v>
      </c>
      <c r="C6765" s="150">
        <v>112.84289062775601</v>
      </c>
    </row>
    <row r="6766" spans="2:3" x14ac:dyDescent="0.35">
      <c r="B6766" s="149" t="s">
        <v>6945</v>
      </c>
      <c r="C6766" s="150">
        <v>90.929317907848002</v>
      </c>
    </row>
    <row r="6767" spans="2:3" x14ac:dyDescent="0.35">
      <c r="B6767" s="149" t="s">
        <v>6946</v>
      </c>
      <c r="C6767" s="150">
        <v>75.031974732270399</v>
      </c>
    </row>
    <row r="6768" spans="2:3" x14ac:dyDescent="0.35">
      <c r="B6768" s="149" t="s">
        <v>6947</v>
      </c>
      <c r="C6768" s="150">
        <v>69.736625061891303</v>
      </c>
    </row>
    <row r="6769" spans="2:3" x14ac:dyDescent="0.35">
      <c r="B6769" s="149" t="s">
        <v>6948</v>
      </c>
      <c r="C6769" s="150">
        <v>64.4482670171179</v>
      </c>
    </row>
    <row r="6770" spans="2:3" x14ac:dyDescent="0.35">
      <c r="B6770" s="149" t="s">
        <v>6949</v>
      </c>
      <c r="C6770" s="150">
        <v>68.408763112113803</v>
      </c>
    </row>
    <row r="6771" spans="2:3" x14ac:dyDescent="0.35">
      <c r="B6771" s="149" t="s">
        <v>6950</v>
      </c>
      <c r="C6771" s="150">
        <v>50.738624014524298</v>
      </c>
    </row>
    <row r="6772" spans="2:3" x14ac:dyDescent="0.35">
      <c r="B6772" s="149" t="s">
        <v>6951</v>
      </c>
      <c r="C6772" s="150">
        <v>46.285960054954003</v>
      </c>
    </row>
    <row r="6773" spans="2:3" x14ac:dyDescent="0.35">
      <c r="B6773" s="149" t="s">
        <v>6952</v>
      </c>
      <c r="C6773" s="150">
        <v>42.366751052127803</v>
      </c>
    </row>
    <row r="6774" spans="2:3" x14ac:dyDescent="0.35">
      <c r="B6774" s="149" t="s">
        <v>6953</v>
      </c>
      <c r="C6774" s="150">
        <v>35.373976780050903</v>
      </c>
    </row>
    <row r="6775" spans="2:3" x14ac:dyDescent="0.35">
      <c r="B6775" s="149" t="s">
        <v>6954</v>
      </c>
      <c r="C6775" s="150">
        <v>41.355157683617698</v>
      </c>
    </row>
    <row r="6776" spans="2:3" x14ac:dyDescent="0.35">
      <c r="B6776" s="149" t="s">
        <v>6955</v>
      </c>
      <c r="C6776" s="150">
        <v>57.261525565464197</v>
      </c>
    </row>
    <row r="6777" spans="2:3" x14ac:dyDescent="0.35">
      <c r="B6777" s="149" t="s">
        <v>6956</v>
      </c>
      <c r="C6777" s="150">
        <v>59.873483804206899</v>
      </c>
    </row>
    <row r="6778" spans="2:3" x14ac:dyDescent="0.35">
      <c r="B6778" s="149" t="s">
        <v>6957</v>
      </c>
      <c r="C6778" s="150">
        <v>67.107870571591107</v>
      </c>
    </row>
    <row r="6779" spans="2:3" x14ac:dyDescent="0.35">
      <c r="B6779" s="149" t="s">
        <v>6958</v>
      </c>
      <c r="C6779" s="150">
        <v>66.175754997589905</v>
      </c>
    </row>
    <row r="6780" spans="2:3" x14ac:dyDescent="0.35">
      <c r="B6780" s="149" t="s">
        <v>6959</v>
      </c>
      <c r="C6780" s="150">
        <v>52.597132761322101</v>
      </c>
    </row>
    <row r="6781" spans="2:3" x14ac:dyDescent="0.35">
      <c r="B6781" s="149" t="s">
        <v>6960</v>
      </c>
      <c r="C6781" s="150">
        <v>40.9030879884507</v>
      </c>
    </row>
    <row r="6782" spans="2:3" x14ac:dyDescent="0.35">
      <c r="B6782" s="149" t="s">
        <v>6961</v>
      </c>
      <c r="C6782" s="150">
        <v>34.286084728812099</v>
      </c>
    </row>
    <row r="6783" spans="2:3" x14ac:dyDescent="0.35">
      <c r="B6783" s="149" t="s">
        <v>6962</v>
      </c>
      <c r="C6783" s="150">
        <v>25.455783847687901</v>
      </c>
    </row>
    <row r="6784" spans="2:3" x14ac:dyDescent="0.35">
      <c r="B6784" s="149" t="s">
        <v>6963</v>
      </c>
      <c r="C6784" s="150">
        <v>18.519597765301299</v>
      </c>
    </row>
    <row r="6785" spans="2:3" x14ac:dyDescent="0.35">
      <c r="B6785" s="149" t="s">
        <v>6964</v>
      </c>
      <c r="C6785" s="150">
        <v>23.819177103159198</v>
      </c>
    </row>
    <row r="6786" spans="2:3" x14ac:dyDescent="0.35">
      <c r="B6786" s="149" t="s">
        <v>6965</v>
      </c>
      <c r="C6786" s="150">
        <v>30.7636288761747</v>
      </c>
    </row>
    <row r="6787" spans="2:3" x14ac:dyDescent="0.35">
      <c r="B6787" s="149" t="s">
        <v>6966</v>
      </c>
      <c r="C6787" s="150">
        <v>50.109795704369397</v>
      </c>
    </row>
    <row r="6788" spans="2:3" x14ac:dyDescent="0.35">
      <c r="B6788" s="149" t="s">
        <v>6967</v>
      </c>
      <c r="C6788" s="150">
        <v>71.381232626749195</v>
      </c>
    </row>
    <row r="6789" spans="2:3" x14ac:dyDescent="0.35">
      <c r="B6789" s="149" t="s">
        <v>6968</v>
      </c>
      <c r="C6789" s="150">
        <v>91.441427960812405</v>
      </c>
    </row>
    <row r="6790" spans="2:3" x14ac:dyDescent="0.35">
      <c r="B6790" s="149" t="s">
        <v>6969</v>
      </c>
      <c r="C6790" s="150">
        <v>82.512574614497098</v>
      </c>
    </row>
    <row r="6791" spans="2:3" x14ac:dyDescent="0.35">
      <c r="B6791" s="149" t="s">
        <v>6970</v>
      </c>
      <c r="C6791" s="150">
        <v>62.501973424207399</v>
      </c>
    </row>
    <row r="6792" spans="2:3" x14ac:dyDescent="0.35">
      <c r="B6792" s="149" t="s">
        <v>6971</v>
      </c>
      <c r="C6792" s="150">
        <v>63.244613936099199</v>
      </c>
    </row>
    <row r="6793" spans="2:3" x14ac:dyDescent="0.35">
      <c r="B6793" s="149" t="s">
        <v>6972</v>
      </c>
      <c r="C6793" s="150">
        <v>59.525053153079597</v>
      </c>
    </row>
    <row r="6794" spans="2:3" x14ac:dyDescent="0.35">
      <c r="B6794" s="149" t="s">
        <v>6973</v>
      </c>
      <c r="C6794" s="150">
        <v>50.721959390657503</v>
      </c>
    </row>
    <row r="6795" spans="2:3" x14ac:dyDescent="0.35">
      <c r="B6795" s="149" t="s">
        <v>6974</v>
      </c>
      <c r="C6795" s="150">
        <v>41.3540864039377</v>
      </c>
    </row>
    <row r="6796" spans="2:3" x14ac:dyDescent="0.35">
      <c r="B6796" s="149" t="s">
        <v>6975</v>
      </c>
      <c r="C6796" s="150">
        <v>43.114802072942098</v>
      </c>
    </row>
    <row r="6797" spans="2:3" x14ac:dyDescent="0.35">
      <c r="B6797" s="149" t="s">
        <v>6976</v>
      </c>
      <c r="C6797" s="150">
        <v>21.562402036357099</v>
      </c>
    </row>
    <row r="6798" spans="2:3" x14ac:dyDescent="0.35">
      <c r="B6798" s="149" t="s">
        <v>6977</v>
      </c>
      <c r="C6798" s="150">
        <v>23.6055378080225</v>
      </c>
    </row>
    <row r="6799" spans="2:3" x14ac:dyDescent="0.35">
      <c r="B6799" s="149" t="s">
        <v>6978</v>
      </c>
      <c r="C6799" s="150">
        <v>24.6589302385851</v>
      </c>
    </row>
    <row r="6800" spans="2:3" x14ac:dyDescent="0.35">
      <c r="B6800" s="149" t="s">
        <v>6979</v>
      </c>
      <c r="C6800" s="150">
        <v>29.1200949188351</v>
      </c>
    </row>
    <row r="6801" spans="2:3" x14ac:dyDescent="0.35">
      <c r="B6801" s="149" t="s">
        <v>6980</v>
      </c>
      <c r="C6801" s="150">
        <v>38.0475162064918</v>
      </c>
    </row>
    <row r="6802" spans="2:3" x14ac:dyDescent="0.35">
      <c r="B6802" s="149" t="s">
        <v>6981</v>
      </c>
      <c r="C6802" s="150">
        <v>40.169576849087498</v>
      </c>
    </row>
    <row r="6803" spans="2:3" x14ac:dyDescent="0.35">
      <c r="B6803" s="149" t="s">
        <v>6982</v>
      </c>
      <c r="C6803" s="150">
        <v>35.372344976488897</v>
      </c>
    </row>
    <row r="6804" spans="2:3" x14ac:dyDescent="0.35">
      <c r="B6804" s="149" t="s">
        <v>6983</v>
      </c>
      <c r="C6804" s="150">
        <v>32.654528856547799</v>
      </c>
    </row>
    <row r="6805" spans="2:3" x14ac:dyDescent="0.35">
      <c r="B6805" s="149" t="s">
        <v>6984</v>
      </c>
      <c r="C6805" s="150">
        <v>21.6973381060123</v>
      </c>
    </row>
    <row r="6806" spans="2:3" x14ac:dyDescent="0.35">
      <c r="B6806" s="149" t="s">
        <v>6985</v>
      </c>
      <c r="C6806" s="150">
        <v>18.9266932418194</v>
      </c>
    </row>
    <row r="6807" spans="2:3" x14ac:dyDescent="0.35">
      <c r="B6807" s="149" t="s">
        <v>6986</v>
      </c>
      <c r="C6807" s="150">
        <v>13.772389977350301</v>
      </c>
    </row>
    <row r="6808" spans="2:3" x14ac:dyDescent="0.35">
      <c r="B6808" s="149" t="s">
        <v>6987</v>
      </c>
      <c r="C6808" s="150">
        <v>17.2259895714488</v>
      </c>
    </row>
    <row r="6809" spans="2:3" x14ac:dyDescent="0.35">
      <c r="B6809" s="149" t="s">
        <v>6988</v>
      </c>
      <c r="C6809" s="150">
        <v>18.174997495297099</v>
      </c>
    </row>
    <row r="6810" spans="2:3" x14ac:dyDescent="0.35">
      <c r="B6810" s="149" t="s">
        <v>6989</v>
      </c>
      <c r="C6810" s="150">
        <v>32.292365537520503</v>
      </c>
    </row>
    <row r="6811" spans="2:3" x14ac:dyDescent="0.35">
      <c r="B6811" s="149" t="s">
        <v>6990</v>
      </c>
      <c r="C6811" s="150">
        <v>51.556398953477903</v>
      </c>
    </row>
    <row r="6812" spans="2:3" x14ac:dyDescent="0.35">
      <c r="B6812" s="149" t="s">
        <v>6991</v>
      </c>
      <c r="C6812" s="150">
        <v>76.226149537271297</v>
      </c>
    </row>
    <row r="6813" spans="2:3" x14ac:dyDescent="0.35">
      <c r="B6813" s="149" t="s">
        <v>6992</v>
      </c>
      <c r="C6813" s="150">
        <v>100.153115247066</v>
      </c>
    </row>
    <row r="6814" spans="2:3" x14ac:dyDescent="0.35">
      <c r="B6814" s="149" t="s">
        <v>6993</v>
      </c>
      <c r="C6814" s="150">
        <v>94.816775586741898</v>
      </c>
    </row>
    <row r="6815" spans="2:3" x14ac:dyDescent="0.35">
      <c r="B6815" s="149" t="s">
        <v>6994</v>
      </c>
      <c r="C6815" s="150">
        <v>79.430881191581193</v>
      </c>
    </row>
    <row r="6816" spans="2:3" x14ac:dyDescent="0.35">
      <c r="B6816" s="149" t="s">
        <v>6995</v>
      </c>
      <c r="C6816" s="150">
        <v>71.968025452398706</v>
      </c>
    </row>
    <row r="6817" spans="2:3" x14ac:dyDescent="0.35">
      <c r="B6817" s="149" t="s">
        <v>6996</v>
      </c>
      <c r="C6817" s="150">
        <v>67.721994694523303</v>
      </c>
    </row>
    <row r="6818" spans="2:3" x14ac:dyDescent="0.35">
      <c r="B6818" s="149" t="s">
        <v>6997</v>
      </c>
      <c r="C6818" s="150">
        <v>40.555056318658103</v>
      </c>
    </row>
    <row r="6819" spans="2:3" x14ac:dyDescent="0.35">
      <c r="B6819" s="149" t="s">
        <v>6998</v>
      </c>
      <c r="C6819" s="150">
        <v>34.4328506528975</v>
      </c>
    </row>
    <row r="6820" spans="2:3" x14ac:dyDescent="0.35">
      <c r="B6820" s="149" t="s">
        <v>6999</v>
      </c>
      <c r="C6820" s="150">
        <v>33.5018073950909</v>
      </c>
    </row>
    <row r="6821" spans="2:3" x14ac:dyDescent="0.35">
      <c r="B6821" s="149" t="s">
        <v>7000</v>
      </c>
      <c r="C6821" s="150">
        <v>31.654120775200202</v>
      </c>
    </row>
    <row r="6822" spans="2:3" x14ac:dyDescent="0.35">
      <c r="B6822" s="149" t="s">
        <v>7001</v>
      </c>
      <c r="C6822" s="150">
        <v>31.089824861575501</v>
      </c>
    </row>
    <row r="6823" spans="2:3" x14ac:dyDescent="0.35">
      <c r="B6823" s="149" t="s">
        <v>7002</v>
      </c>
      <c r="C6823" s="150">
        <v>37.720076848294902</v>
      </c>
    </row>
    <row r="6824" spans="2:3" x14ac:dyDescent="0.35">
      <c r="B6824" s="149" t="s">
        <v>7003</v>
      </c>
      <c r="C6824" s="150">
        <v>58.046879650799298</v>
      </c>
    </row>
    <row r="6825" spans="2:3" x14ac:dyDescent="0.35">
      <c r="B6825" s="149" t="s">
        <v>7004</v>
      </c>
      <c r="C6825" s="150">
        <v>80.321718346510494</v>
      </c>
    </row>
    <row r="6826" spans="2:3" x14ac:dyDescent="0.35">
      <c r="B6826" s="149" t="s">
        <v>7005</v>
      </c>
      <c r="C6826" s="150">
        <v>96.120283041498695</v>
      </c>
    </row>
    <row r="6827" spans="2:3" x14ac:dyDescent="0.35">
      <c r="B6827" s="149" t="s">
        <v>7006</v>
      </c>
      <c r="C6827" s="150">
        <v>82.582977646942595</v>
      </c>
    </row>
    <row r="6828" spans="2:3" x14ac:dyDescent="0.35">
      <c r="B6828" s="149" t="s">
        <v>7007</v>
      </c>
      <c r="C6828" s="150">
        <v>70.078568062464797</v>
      </c>
    </row>
    <row r="6829" spans="2:3" x14ac:dyDescent="0.35">
      <c r="B6829" s="149" t="s">
        <v>7008</v>
      </c>
      <c r="C6829" s="150">
        <v>64.620600995552707</v>
      </c>
    </row>
    <row r="6830" spans="2:3" x14ac:dyDescent="0.35">
      <c r="B6830" s="149" t="s">
        <v>7009</v>
      </c>
      <c r="C6830" s="150">
        <v>61.210224741571302</v>
      </c>
    </row>
    <row r="6831" spans="2:3" x14ac:dyDescent="0.35">
      <c r="B6831" s="149" t="s">
        <v>7010</v>
      </c>
      <c r="C6831" s="150">
        <v>57.922703936365799</v>
      </c>
    </row>
    <row r="6832" spans="2:3" x14ac:dyDescent="0.35">
      <c r="B6832" s="149" t="s">
        <v>7011</v>
      </c>
      <c r="C6832" s="150">
        <v>60.1013405613242</v>
      </c>
    </row>
    <row r="6833" spans="2:3" x14ac:dyDescent="0.35">
      <c r="B6833" s="149" t="s">
        <v>7012</v>
      </c>
      <c r="C6833" s="150">
        <v>59.827418412572101</v>
      </c>
    </row>
    <row r="6834" spans="2:3" x14ac:dyDescent="0.35">
      <c r="B6834" s="149" t="s">
        <v>7013</v>
      </c>
      <c r="C6834" s="150">
        <v>63.122219540667999</v>
      </c>
    </row>
    <row r="6835" spans="2:3" x14ac:dyDescent="0.35">
      <c r="B6835" s="149" t="s">
        <v>7014</v>
      </c>
      <c r="C6835" s="150">
        <v>78.790839461394796</v>
      </c>
    </row>
    <row r="6836" spans="2:3" x14ac:dyDescent="0.35">
      <c r="B6836" s="149" t="s">
        <v>7015</v>
      </c>
      <c r="C6836" s="150">
        <v>98.071864596312196</v>
      </c>
    </row>
    <row r="6837" spans="2:3" x14ac:dyDescent="0.35">
      <c r="B6837" s="149" t="s">
        <v>7016</v>
      </c>
      <c r="C6837" s="150">
        <v>110.862481874419</v>
      </c>
    </row>
    <row r="6838" spans="2:3" x14ac:dyDescent="0.35">
      <c r="B6838" s="149" t="s">
        <v>7017</v>
      </c>
      <c r="C6838" s="150">
        <v>98.251838504704594</v>
      </c>
    </row>
    <row r="6839" spans="2:3" x14ac:dyDescent="0.35">
      <c r="B6839" s="149" t="s">
        <v>7018</v>
      </c>
      <c r="C6839" s="150">
        <v>77.7873366993541</v>
      </c>
    </row>
    <row r="6840" spans="2:3" x14ac:dyDescent="0.35">
      <c r="B6840" s="149" t="s">
        <v>7019</v>
      </c>
      <c r="C6840" s="150">
        <v>75.016256766259303</v>
      </c>
    </row>
    <row r="6841" spans="2:3" x14ac:dyDescent="0.35">
      <c r="B6841" s="149" t="s">
        <v>7020</v>
      </c>
      <c r="C6841" s="150">
        <v>69.440797141211604</v>
      </c>
    </row>
    <row r="6842" spans="2:3" x14ac:dyDescent="0.35">
      <c r="B6842" s="149" t="s">
        <v>7021</v>
      </c>
      <c r="C6842" s="150">
        <v>57.664771835555001</v>
      </c>
    </row>
    <row r="6843" spans="2:3" x14ac:dyDescent="0.35">
      <c r="B6843" s="149" t="s">
        <v>7022</v>
      </c>
      <c r="C6843" s="150">
        <v>51.464431431156399</v>
      </c>
    </row>
    <row r="6844" spans="2:3" x14ac:dyDescent="0.35">
      <c r="B6844" s="149" t="s">
        <v>7023</v>
      </c>
      <c r="C6844" s="150">
        <v>45.652225733321799</v>
      </c>
    </row>
    <row r="6845" spans="2:3" x14ac:dyDescent="0.35">
      <c r="B6845" s="149" t="s">
        <v>7024</v>
      </c>
      <c r="C6845" s="150">
        <v>41.837352312828699</v>
      </c>
    </row>
    <row r="6846" spans="2:3" x14ac:dyDescent="0.35">
      <c r="B6846" s="149" t="s">
        <v>7025</v>
      </c>
      <c r="C6846" s="150">
        <v>37.635682581311499</v>
      </c>
    </row>
    <row r="6847" spans="2:3" x14ac:dyDescent="0.35">
      <c r="B6847" s="149" t="s">
        <v>7026</v>
      </c>
      <c r="C6847" s="150">
        <v>44.0987946433725</v>
      </c>
    </row>
    <row r="6848" spans="2:3" x14ac:dyDescent="0.35">
      <c r="B6848" s="149" t="s">
        <v>7027</v>
      </c>
      <c r="C6848" s="150">
        <v>60.0466697646876</v>
      </c>
    </row>
    <row r="6849" spans="2:3" x14ac:dyDescent="0.35">
      <c r="B6849" s="149" t="s">
        <v>7028</v>
      </c>
      <c r="C6849" s="150">
        <v>86.408154449930805</v>
      </c>
    </row>
    <row r="6850" spans="2:3" x14ac:dyDescent="0.35">
      <c r="B6850" s="149" t="s">
        <v>7029</v>
      </c>
      <c r="C6850" s="150">
        <v>101.722630021771</v>
      </c>
    </row>
    <row r="6851" spans="2:3" x14ac:dyDescent="0.35">
      <c r="B6851" s="149" t="s">
        <v>7030</v>
      </c>
      <c r="C6851" s="150">
        <v>96.744607545285902</v>
      </c>
    </row>
    <row r="6852" spans="2:3" x14ac:dyDescent="0.35">
      <c r="B6852" s="149" t="s">
        <v>7031</v>
      </c>
      <c r="C6852" s="150">
        <v>82.039705083481294</v>
      </c>
    </row>
    <row r="6853" spans="2:3" x14ac:dyDescent="0.35">
      <c r="B6853" s="149" t="s">
        <v>7032</v>
      </c>
      <c r="C6853" s="150">
        <v>71.504883253542303</v>
      </c>
    </row>
    <row r="6854" spans="2:3" x14ac:dyDescent="0.35">
      <c r="B6854" s="149" t="s">
        <v>7033</v>
      </c>
      <c r="C6854" s="150">
        <v>63.277048912932599</v>
      </c>
    </row>
    <row r="6855" spans="2:3" x14ac:dyDescent="0.35">
      <c r="B6855" s="149" t="s">
        <v>7034</v>
      </c>
      <c r="C6855" s="150">
        <v>56.136845944394302</v>
      </c>
    </row>
    <row r="6856" spans="2:3" x14ac:dyDescent="0.35">
      <c r="B6856" s="149" t="s">
        <v>7035</v>
      </c>
      <c r="C6856" s="150">
        <v>50.354941632557399</v>
      </c>
    </row>
    <row r="6857" spans="2:3" x14ac:dyDescent="0.35">
      <c r="B6857" s="149" t="s">
        <v>7036</v>
      </c>
      <c r="C6857" s="150">
        <v>48.398468276823799</v>
      </c>
    </row>
    <row r="6858" spans="2:3" x14ac:dyDescent="0.35">
      <c r="B6858" s="149" t="s">
        <v>7037</v>
      </c>
      <c r="C6858" s="150">
        <v>52.569902245112502</v>
      </c>
    </row>
    <row r="6859" spans="2:3" x14ac:dyDescent="0.35">
      <c r="B6859" s="149" t="s">
        <v>7038</v>
      </c>
      <c r="C6859" s="150">
        <v>65.442387189972294</v>
      </c>
    </row>
    <row r="6860" spans="2:3" x14ac:dyDescent="0.35">
      <c r="B6860" s="149" t="s">
        <v>7039</v>
      </c>
      <c r="C6860" s="150">
        <v>100.219524367793</v>
      </c>
    </row>
    <row r="6861" spans="2:3" x14ac:dyDescent="0.35">
      <c r="B6861" s="149" t="s">
        <v>7040</v>
      </c>
      <c r="C6861" s="150">
        <v>118.62038860122</v>
      </c>
    </row>
    <row r="6862" spans="2:3" x14ac:dyDescent="0.35">
      <c r="B6862" s="149" t="s">
        <v>7041</v>
      </c>
      <c r="C6862" s="150">
        <v>91.324527399741797</v>
      </c>
    </row>
    <row r="6863" spans="2:3" x14ac:dyDescent="0.35">
      <c r="B6863" s="149" t="s">
        <v>7042</v>
      </c>
      <c r="C6863" s="150">
        <v>72.666401310177903</v>
      </c>
    </row>
    <row r="6864" spans="2:3" x14ac:dyDescent="0.35">
      <c r="B6864" s="149" t="s">
        <v>7043</v>
      </c>
      <c r="C6864" s="150">
        <v>71.729524432264796</v>
      </c>
    </row>
    <row r="6865" spans="2:3" x14ac:dyDescent="0.35">
      <c r="B6865" s="149" t="s">
        <v>7044</v>
      </c>
      <c r="C6865" s="150">
        <v>61.248995091342799</v>
      </c>
    </row>
    <row r="6866" spans="2:3" x14ac:dyDescent="0.35">
      <c r="B6866" s="149" t="s">
        <v>7045</v>
      </c>
      <c r="C6866" s="150">
        <v>59.901412197694903</v>
      </c>
    </row>
    <row r="6867" spans="2:3" x14ac:dyDescent="0.35">
      <c r="B6867" s="149" t="s">
        <v>7046</v>
      </c>
      <c r="C6867" s="150">
        <v>44.942888216567901</v>
      </c>
    </row>
    <row r="6868" spans="2:3" x14ac:dyDescent="0.35">
      <c r="B6868" s="149" t="s">
        <v>7047</v>
      </c>
      <c r="C6868" s="150">
        <v>40.249300822326703</v>
      </c>
    </row>
    <row r="6869" spans="2:3" x14ac:dyDescent="0.35">
      <c r="B6869" s="149" t="s">
        <v>7048</v>
      </c>
      <c r="C6869" s="150">
        <v>34.232180088342901</v>
      </c>
    </row>
    <row r="6870" spans="2:3" x14ac:dyDescent="0.35">
      <c r="B6870" s="149" t="s">
        <v>7049</v>
      </c>
      <c r="C6870" s="150">
        <v>30.491091457224499</v>
      </c>
    </row>
    <row r="6871" spans="2:3" x14ac:dyDescent="0.35">
      <c r="B6871" s="149" t="s">
        <v>7050</v>
      </c>
      <c r="C6871" s="150">
        <v>41.035364075365599</v>
      </c>
    </row>
    <row r="6872" spans="2:3" x14ac:dyDescent="0.35">
      <c r="B6872" s="149" t="s">
        <v>7051</v>
      </c>
      <c r="C6872" s="150">
        <v>67.281819976058998</v>
      </c>
    </row>
    <row r="6873" spans="2:3" x14ac:dyDescent="0.35">
      <c r="B6873" s="149" t="s">
        <v>7052</v>
      </c>
      <c r="C6873" s="150">
        <v>84.020249826170996</v>
      </c>
    </row>
    <row r="6874" spans="2:3" x14ac:dyDescent="0.35">
      <c r="B6874" s="149" t="s">
        <v>7053</v>
      </c>
      <c r="C6874" s="150">
        <v>100.020457462468</v>
      </c>
    </row>
    <row r="6875" spans="2:3" x14ac:dyDescent="0.35">
      <c r="B6875" s="149" t="s">
        <v>7054</v>
      </c>
      <c r="C6875" s="150">
        <v>91.213456187004397</v>
      </c>
    </row>
    <row r="6876" spans="2:3" x14ac:dyDescent="0.35">
      <c r="B6876" s="149" t="s">
        <v>7055</v>
      </c>
      <c r="C6876" s="150">
        <v>69.989183395598701</v>
      </c>
    </row>
    <row r="6877" spans="2:3" x14ac:dyDescent="0.35">
      <c r="B6877" s="149" t="s">
        <v>7056</v>
      </c>
      <c r="C6877" s="150">
        <v>63.510956495858302</v>
      </c>
    </row>
    <row r="6878" spans="2:3" x14ac:dyDescent="0.35">
      <c r="B6878" s="149" t="s">
        <v>7057</v>
      </c>
      <c r="C6878" s="150">
        <v>61.258825327436902</v>
      </c>
    </row>
    <row r="6879" spans="2:3" x14ac:dyDescent="0.35">
      <c r="B6879" s="149" t="s">
        <v>7058</v>
      </c>
      <c r="C6879" s="150">
        <v>52.252980486174501</v>
      </c>
    </row>
    <row r="6880" spans="2:3" x14ac:dyDescent="0.35">
      <c r="B6880" s="149" t="s">
        <v>7059</v>
      </c>
      <c r="C6880" s="150">
        <v>51.4158008371802</v>
      </c>
    </row>
    <row r="6881" spans="2:3" x14ac:dyDescent="0.35">
      <c r="B6881" s="149" t="s">
        <v>7060</v>
      </c>
      <c r="C6881" s="150">
        <v>55.587227987066903</v>
      </c>
    </row>
    <row r="6882" spans="2:3" x14ac:dyDescent="0.35">
      <c r="B6882" s="149" t="s">
        <v>7061</v>
      </c>
      <c r="C6882" s="150">
        <v>60.555637299600498</v>
      </c>
    </row>
    <row r="6883" spans="2:3" x14ac:dyDescent="0.35">
      <c r="B6883" s="149" t="s">
        <v>7062</v>
      </c>
      <c r="C6883" s="150">
        <v>72.049438562522099</v>
      </c>
    </row>
    <row r="6884" spans="2:3" x14ac:dyDescent="0.35">
      <c r="B6884" s="149" t="s">
        <v>7063</v>
      </c>
      <c r="C6884" s="150">
        <v>104.82754086312799</v>
      </c>
    </row>
    <row r="6885" spans="2:3" x14ac:dyDescent="0.35">
      <c r="B6885" s="149" t="s">
        <v>7064</v>
      </c>
      <c r="C6885" s="150">
        <v>130.669164919633</v>
      </c>
    </row>
    <row r="6886" spans="2:3" x14ac:dyDescent="0.35">
      <c r="B6886" s="149" t="s">
        <v>7065</v>
      </c>
      <c r="C6886" s="150">
        <v>97.9992425250216</v>
      </c>
    </row>
    <row r="6887" spans="2:3" x14ac:dyDescent="0.35">
      <c r="B6887" s="149" t="s">
        <v>7066</v>
      </c>
      <c r="C6887" s="150">
        <v>79.603878265604394</v>
      </c>
    </row>
    <row r="6888" spans="2:3" x14ac:dyDescent="0.35">
      <c r="B6888" s="149" t="s">
        <v>7067</v>
      </c>
      <c r="C6888" s="150">
        <v>77.411593967176202</v>
      </c>
    </row>
    <row r="6889" spans="2:3" x14ac:dyDescent="0.35">
      <c r="B6889" s="149" t="s">
        <v>7068</v>
      </c>
      <c r="C6889" s="150">
        <v>70.802938108181394</v>
      </c>
    </row>
    <row r="6890" spans="2:3" x14ac:dyDescent="0.35">
      <c r="B6890" s="149" t="s">
        <v>7069</v>
      </c>
      <c r="C6890" s="150">
        <v>44.777517541160101</v>
      </c>
    </row>
    <row r="6891" spans="2:3" x14ac:dyDescent="0.35">
      <c r="B6891" s="149" t="s">
        <v>7070</v>
      </c>
      <c r="C6891" s="150">
        <v>41.669686037010301</v>
      </c>
    </row>
    <row r="6892" spans="2:3" x14ac:dyDescent="0.35">
      <c r="B6892" s="149" t="s">
        <v>7071</v>
      </c>
      <c r="C6892" s="150">
        <v>40.325598399228298</v>
      </c>
    </row>
    <row r="6893" spans="2:3" x14ac:dyDescent="0.35">
      <c r="B6893" s="149" t="s">
        <v>7072</v>
      </c>
      <c r="C6893" s="150">
        <v>32.526326981170698</v>
      </c>
    </row>
    <row r="6894" spans="2:3" x14ac:dyDescent="0.35">
      <c r="B6894" s="149" t="s">
        <v>7073</v>
      </c>
      <c r="C6894" s="150">
        <v>32.203171890054499</v>
      </c>
    </row>
    <row r="6895" spans="2:3" x14ac:dyDescent="0.35">
      <c r="B6895" s="149" t="s">
        <v>7074</v>
      </c>
      <c r="C6895" s="150">
        <v>41.9720562677484</v>
      </c>
    </row>
    <row r="6896" spans="2:3" x14ac:dyDescent="0.35">
      <c r="B6896" s="149" t="s">
        <v>7075</v>
      </c>
      <c r="C6896" s="150">
        <v>64.117335245328206</v>
      </c>
    </row>
    <row r="6897" spans="2:3" x14ac:dyDescent="0.35">
      <c r="B6897" s="149" t="s">
        <v>7076</v>
      </c>
      <c r="C6897" s="150">
        <v>85.643027432590301</v>
      </c>
    </row>
    <row r="6898" spans="2:3" x14ac:dyDescent="0.35">
      <c r="B6898" s="149" t="s">
        <v>7077</v>
      </c>
      <c r="C6898" s="150">
        <v>100.19300751887</v>
      </c>
    </row>
    <row r="6899" spans="2:3" x14ac:dyDescent="0.35">
      <c r="B6899" s="149" t="s">
        <v>7078</v>
      </c>
      <c r="C6899" s="150">
        <v>90.2965554789116</v>
      </c>
    </row>
    <row r="6900" spans="2:3" x14ac:dyDescent="0.35">
      <c r="B6900" s="149" t="s">
        <v>7079</v>
      </c>
      <c r="C6900" s="150">
        <v>77.471250033993798</v>
      </c>
    </row>
    <row r="6901" spans="2:3" x14ac:dyDescent="0.35">
      <c r="B6901" s="149" t="s">
        <v>7080</v>
      </c>
      <c r="C6901" s="150">
        <v>69.216116833650304</v>
      </c>
    </row>
    <row r="6902" spans="2:3" x14ac:dyDescent="0.35">
      <c r="B6902" s="149" t="s">
        <v>7081</v>
      </c>
      <c r="C6902" s="150">
        <v>61.625517602516602</v>
      </c>
    </row>
    <row r="6903" spans="2:3" x14ac:dyDescent="0.35">
      <c r="B6903" s="149" t="s">
        <v>7082</v>
      </c>
      <c r="C6903" s="150">
        <v>55.933443882815503</v>
      </c>
    </row>
    <row r="6904" spans="2:3" x14ac:dyDescent="0.35">
      <c r="B6904" s="149" t="s">
        <v>7083</v>
      </c>
      <c r="C6904" s="150">
        <v>54.146007634308098</v>
      </c>
    </row>
    <row r="6905" spans="2:3" x14ac:dyDescent="0.35">
      <c r="B6905" s="149" t="s">
        <v>7084</v>
      </c>
      <c r="C6905" s="150">
        <v>56.919235990754999</v>
      </c>
    </row>
    <row r="6906" spans="2:3" x14ac:dyDescent="0.35">
      <c r="B6906" s="149" t="s">
        <v>7085</v>
      </c>
      <c r="C6906" s="150">
        <v>67.088907569259206</v>
      </c>
    </row>
    <row r="6907" spans="2:3" x14ac:dyDescent="0.35">
      <c r="B6907" s="149" t="s">
        <v>7086</v>
      </c>
      <c r="C6907" s="150">
        <v>80.682830617118398</v>
      </c>
    </row>
    <row r="6908" spans="2:3" x14ac:dyDescent="0.35">
      <c r="B6908" s="149" t="s">
        <v>7087</v>
      </c>
      <c r="C6908" s="150">
        <v>98.997046535126302</v>
      </c>
    </row>
    <row r="6909" spans="2:3" x14ac:dyDescent="0.35">
      <c r="B6909" s="149" t="s">
        <v>7088</v>
      </c>
      <c r="C6909" s="150">
        <v>117.315766071901</v>
      </c>
    </row>
    <row r="6910" spans="2:3" x14ac:dyDescent="0.35">
      <c r="B6910" s="149" t="s">
        <v>7089</v>
      </c>
      <c r="C6910" s="150">
        <v>102.17589923046199</v>
      </c>
    </row>
    <row r="6911" spans="2:3" x14ac:dyDescent="0.35">
      <c r="B6911" s="149" t="s">
        <v>7090</v>
      </c>
      <c r="C6911" s="150">
        <v>89.521878281240902</v>
      </c>
    </row>
    <row r="6912" spans="2:3" x14ac:dyDescent="0.35">
      <c r="B6912" s="149" t="s">
        <v>7091</v>
      </c>
      <c r="C6912" s="150">
        <v>85.469820262772998</v>
      </c>
    </row>
    <row r="6913" spans="2:3" x14ac:dyDescent="0.35">
      <c r="B6913" s="149" t="s">
        <v>7092</v>
      </c>
      <c r="C6913" s="150">
        <v>76.939614588086599</v>
      </c>
    </row>
    <row r="6914" spans="2:3" x14ac:dyDescent="0.35">
      <c r="B6914" s="149" t="s">
        <v>7093</v>
      </c>
      <c r="C6914" s="150">
        <v>63.390380281221503</v>
      </c>
    </row>
    <row r="6915" spans="2:3" x14ac:dyDescent="0.35">
      <c r="B6915" s="149" t="s">
        <v>7094</v>
      </c>
      <c r="C6915" s="150">
        <v>56.106182034663</v>
      </c>
    </row>
    <row r="6916" spans="2:3" x14ac:dyDescent="0.35">
      <c r="B6916" s="149" t="s">
        <v>7095</v>
      </c>
      <c r="C6916" s="150">
        <v>52.622201213546198</v>
      </c>
    </row>
    <row r="6917" spans="2:3" x14ac:dyDescent="0.35">
      <c r="B6917" s="149" t="s">
        <v>7096</v>
      </c>
      <c r="C6917" s="150">
        <v>48.906958930083</v>
      </c>
    </row>
    <row r="6918" spans="2:3" x14ac:dyDescent="0.35">
      <c r="B6918" s="149" t="s">
        <v>7097</v>
      </c>
      <c r="C6918" s="150">
        <v>40.258318055680498</v>
      </c>
    </row>
    <row r="6919" spans="2:3" x14ac:dyDescent="0.35">
      <c r="B6919" s="149" t="s">
        <v>7098</v>
      </c>
      <c r="C6919" s="150">
        <v>51.353490074766597</v>
      </c>
    </row>
    <row r="6920" spans="2:3" x14ac:dyDescent="0.35">
      <c r="B6920" s="149" t="s">
        <v>7099</v>
      </c>
      <c r="C6920" s="150">
        <v>69.219782584414702</v>
      </c>
    </row>
    <row r="6921" spans="2:3" x14ac:dyDescent="0.35">
      <c r="B6921" s="149" t="s">
        <v>7100</v>
      </c>
      <c r="C6921" s="150">
        <v>89.856372286031402</v>
      </c>
    </row>
    <row r="6922" spans="2:3" x14ac:dyDescent="0.35">
      <c r="B6922" s="149" t="s">
        <v>7101</v>
      </c>
      <c r="C6922" s="150">
        <v>104.849807223193</v>
      </c>
    </row>
    <row r="6923" spans="2:3" x14ac:dyDescent="0.35">
      <c r="B6923" s="149" t="s">
        <v>7102</v>
      </c>
      <c r="C6923" s="150">
        <v>90.911670901316796</v>
      </c>
    </row>
    <row r="6924" spans="2:3" x14ac:dyDescent="0.35">
      <c r="B6924" s="149" t="s">
        <v>7103</v>
      </c>
      <c r="C6924" s="150">
        <v>78.574000252295605</v>
      </c>
    </row>
    <row r="6925" spans="2:3" x14ac:dyDescent="0.35">
      <c r="B6925" s="149" t="s">
        <v>7104</v>
      </c>
      <c r="C6925" s="150">
        <v>66.306482532869495</v>
      </c>
    </row>
    <row r="6926" spans="2:3" x14ac:dyDescent="0.35">
      <c r="B6926" s="149" t="s">
        <v>7105</v>
      </c>
      <c r="C6926" s="150">
        <v>58.729966136600197</v>
      </c>
    </row>
    <row r="6927" spans="2:3" x14ac:dyDescent="0.35">
      <c r="B6927" s="149" t="s">
        <v>7106</v>
      </c>
      <c r="C6927" s="150">
        <v>50.237111086317398</v>
      </c>
    </row>
    <row r="6928" spans="2:3" x14ac:dyDescent="0.35">
      <c r="B6928" s="149" t="s">
        <v>7107</v>
      </c>
      <c r="C6928" s="150">
        <v>43.770533676897401</v>
      </c>
    </row>
    <row r="6929" spans="2:3" x14ac:dyDescent="0.35">
      <c r="B6929" s="149" t="s">
        <v>7108</v>
      </c>
      <c r="C6929" s="150">
        <v>46.515199069660198</v>
      </c>
    </row>
    <row r="6930" spans="2:3" x14ac:dyDescent="0.35">
      <c r="B6930" s="149" t="s">
        <v>7109</v>
      </c>
      <c r="C6930" s="150">
        <v>48.709517448855401</v>
      </c>
    </row>
    <row r="6931" spans="2:3" x14ac:dyDescent="0.35">
      <c r="B6931" s="149" t="s">
        <v>7110</v>
      </c>
      <c r="C6931" s="150">
        <v>63.4987338855871</v>
      </c>
    </row>
    <row r="6932" spans="2:3" x14ac:dyDescent="0.35">
      <c r="B6932" s="149" t="s">
        <v>7111</v>
      </c>
      <c r="C6932" s="150">
        <v>81.003793193620098</v>
      </c>
    </row>
    <row r="6933" spans="2:3" x14ac:dyDescent="0.35">
      <c r="B6933" s="149" t="s">
        <v>7112</v>
      </c>
      <c r="C6933" s="150">
        <v>112.84289062775601</v>
      </c>
    </row>
    <row r="6934" spans="2:3" x14ac:dyDescent="0.35">
      <c r="B6934" s="149" t="s">
        <v>7113</v>
      </c>
      <c r="C6934" s="150">
        <v>90.929317907848002</v>
      </c>
    </row>
    <row r="6935" spans="2:3" x14ac:dyDescent="0.35">
      <c r="B6935" s="149" t="s">
        <v>7114</v>
      </c>
      <c r="C6935" s="150">
        <v>75.031974732270399</v>
      </c>
    </row>
    <row r="6936" spans="2:3" x14ac:dyDescent="0.35">
      <c r="B6936" s="149" t="s">
        <v>7115</v>
      </c>
      <c r="C6936" s="150">
        <v>69.736625061891303</v>
      </c>
    </row>
    <row r="6937" spans="2:3" x14ac:dyDescent="0.35">
      <c r="B6937" s="149" t="s">
        <v>7116</v>
      </c>
      <c r="C6937" s="150">
        <v>64.4482670171179</v>
      </c>
    </row>
    <row r="6938" spans="2:3" x14ac:dyDescent="0.35">
      <c r="B6938" s="149" t="s">
        <v>7117</v>
      </c>
      <c r="C6938" s="150">
        <v>68.408763112113803</v>
      </c>
    </row>
    <row r="6939" spans="2:3" x14ac:dyDescent="0.35">
      <c r="B6939" s="149" t="s">
        <v>7118</v>
      </c>
      <c r="C6939" s="150">
        <v>50.738624014524298</v>
      </c>
    </row>
    <row r="6940" spans="2:3" x14ac:dyDescent="0.35">
      <c r="B6940" s="149" t="s">
        <v>7119</v>
      </c>
      <c r="C6940" s="150">
        <v>46.285960054954003</v>
      </c>
    </row>
    <row r="6941" spans="2:3" x14ac:dyDescent="0.35">
      <c r="B6941" s="149" t="s">
        <v>7120</v>
      </c>
      <c r="C6941" s="150">
        <v>42.366751052127803</v>
      </c>
    </row>
    <row r="6942" spans="2:3" x14ac:dyDescent="0.35">
      <c r="B6942" s="149" t="s">
        <v>7121</v>
      </c>
      <c r="C6942" s="150">
        <v>35.373976780050903</v>
      </c>
    </row>
    <row r="6943" spans="2:3" x14ac:dyDescent="0.35">
      <c r="B6943" s="149" t="s">
        <v>7122</v>
      </c>
      <c r="C6943" s="150">
        <v>41.355157683617698</v>
      </c>
    </row>
    <row r="6944" spans="2:3" x14ac:dyDescent="0.35">
      <c r="B6944" s="149" t="s">
        <v>7123</v>
      </c>
      <c r="C6944" s="150">
        <v>57.261525565464197</v>
      </c>
    </row>
    <row r="6945" spans="2:3" x14ac:dyDescent="0.35">
      <c r="B6945" s="149" t="s">
        <v>7124</v>
      </c>
      <c r="C6945" s="150">
        <v>59.873483804206899</v>
      </c>
    </row>
    <row r="6946" spans="2:3" x14ac:dyDescent="0.35">
      <c r="B6946" s="149" t="s">
        <v>7125</v>
      </c>
      <c r="C6946" s="150">
        <v>67.107870571591107</v>
      </c>
    </row>
    <row r="6947" spans="2:3" x14ac:dyDescent="0.35">
      <c r="B6947" s="149" t="s">
        <v>7126</v>
      </c>
      <c r="C6947" s="150">
        <v>66.175754997589905</v>
      </c>
    </row>
    <row r="6948" spans="2:3" x14ac:dyDescent="0.35">
      <c r="B6948" s="149" t="s">
        <v>7127</v>
      </c>
      <c r="C6948" s="150">
        <v>52.597132761322101</v>
      </c>
    </row>
    <row r="6949" spans="2:3" x14ac:dyDescent="0.35">
      <c r="B6949" s="149" t="s">
        <v>7128</v>
      </c>
      <c r="C6949" s="150">
        <v>40.9030879884507</v>
      </c>
    </row>
    <row r="6950" spans="2:3" x14ac:dyDescent="0.35">
      <c r="B6950" s="149" t="s">
        <v>7129</v>
      </c>
      <c r="C6950" s="150">
        <v>34.286084728812099</v>
      </c>
    </row>
    <row r="6951" spans="2:3" x14ac:dyDescent="0.35">
      <c r="B6951" s="149" t="s">
        <v>7130</v>
      </c>
      <c r="C6951" s="150">
        <v>25.455783847687901</v>
      </c>
    </row>
    <row r="6952" spans="2:3" x14ac:dyDescent="0.35">
      <c r="B6952" s="149" t="s">
        <v>7131</v>
      </c>
      <c r="C6952" s="150">
        <v>18.519597765301299</v>
      </c>
    </row>
    <row r="6953" spans="2:3" x14ac:dyDescent="0.35">
      <c r="B6953" s="149" t="s">
        <v>7132</v>
      </c>
      <c r="C6953" s="150">
        <v>23.819177103159198</v>
      </c>
    </row>
    <row r="6954" spans="2:3" x14ac:dyDescent="0.35">
      <c r="B6954" s="149" t="s">
        <v>7133</v>
      </c>
      <c r="C6954" s="150">
        <v>30.7636288761747</v>
      </c>
    </row>
    <row r="6955" spans="2:3" x14ac:dyDescent="0.35">
      <c r="B6955" s="149" t="s">
        <v>7134</v>
      </c>
      <c r="C6955" s="150">
        <v>50.109795704369397</v>
      </c>
    </row>
    <row r="6956" spans="2:3" x14ac:dyDescent="0.35">
      <c r="B6956" s="149" t="s">
        <v>7135</v>
      </c>
      <c r="C6956" s="150">
        <v>71.381232626749195</v>
      </c>
    </row>
    <row r="6957" spans="2:3" x14ac:dyDescent="0.35">
      <c r="B6957" s="149" t="s">
        <v>7136</v>
      </c>
      <c r="C6957" s="150">
        <v>91.441427960812405</v>
      </c>
    </row>
    <row r="6958" spans="2:3" x14ac:dyDescent="0.35">
      <c r="B6958" s="149" t="s">
        <v>7137</v>
      </c>
      <c r="C6958" s="150">
        <v>82.512574614497098</v>
      </c>
    </row>
    <row r="6959" spans="2:3" x14ac:dyDescent="0.35">
      <c r="B6959" s="149" t="s">
        <v>7138</v>
      </c>
      <c r="C6959" s="150">
        <v>62.501973424207399</v>
      </c>
    </row>
    <row r="6960" spans="2:3" x14ac:dyDescent="0.35">
      <c r="B6960" s="149" t="s">
        <v>7139</v>
      </c>
      <c r="C6960" s="150">
        <v>63.244613936099199</v>
      </c>
    </row>
    <row r="6961" spans="2:3" x14ac:dyDescent="0.35">
      <c r="B6961" s="149" t="s">
        <v>7140</v>
      </c>
      <c r="C6961" s="150">
        <v>59.525053153079597</v>
      </c>
    </row>
    <row r="6962" spans="2:3" x14ac:dyDescent="0.35">
      <c r="B6962" s="149" t="s">
        <v>7141</v>
      </c>
      <c r="C6962" s="150">
        <v>50.721959390657503</v>
      </c>
    </row>
    <row r="6963" spans="2:3" x14ac:dyDescent="0.35">
      <c r="B6963" s="149" t="s">
        <v>7142</v>
      </c>
      <c r="C6963" s="150">
        <v>41.3540864039377</v>
      </c>
    </row>
    <row r="6964" spans="2:3" x14ac:dyDescent="0.35">
      <c r="B6964" s="149" t="s">
        <v>7143</v>
      </c>
      <c r="C6964" s="150">
        <v>43.114802072942098</v>
      </c>
    </row>
    <row r="6965" spans="2:3" x14ac:dyDescent="0.35">
      <c r="B6965" s="149" t="s">
        <v>7144</v>
      </c>
      <c r="C6965" s="150">
        <v>21.562402036357099</v>
      </c>
    </row>
    <row r="6966" spans="2:3" x14ac:dyDescent="0.35">
      <c r="B6966" s="149" t="s">
        <v>7145</v>
      </c>
      <c r="C6966" s="150">
        <v>23.6055378080225</v>
      </c>
    </row>
    <row r="6967" spans="2:3" x14ac:dyDescent="0.35">
      <c r="B6967" s="149" t="s">
        <v>7146</v>
      </c>
      <c r="C6967" s="150">
        <v>24.6589302385851</v>
      </c>
    </row>
    <row r="6968" spans="2:3" x14ac:dyDescent="0.35">
      <c r="B6968" s="149" t="s">
        <v>7147</v>
      </c>
      <c r="C6968" s="150">
        <v>29.1200949188351</v>
      </c>
    </row>
    <row r="6969" spans="2:3" x14ac:dyDescent="0.35">
      <c r="B6969" s="149" t="s">
        <v>7148</v>
      </c>
      <c r="C6969" s="150">
        <v>38.0475162064918</v>
      </c>
    </row>
    <row r="6970" spans="2:3" x14ac:dyDescent="0.35">
      <c r="B6970" s="149" t="s">
        <v>7149</v>
      </c>
      <c r="C6970" s="150">
        <v>40.169576849087498</v>
      </c>
    </row>
    <row r="6971" spans="2:3" x14ac:dyDescent="0.35">
      <c r="B6971" s="149" t="s">
        <v>7150</v>
      </c>
      <c r="C6971" s="150">
        <v>35.372344976488897</v>
      </c>
    </row>
    <row r="6972" spans="2:3" x14ac:dyDescent="0.35">
      <c r="B6972" s="149" t="s">
        <v>7151</v>
      </c>
      <c r="C6972" s="150">
        <v>32.654528856547799</v>
      </c>
    </row>
    <row r="6973" spans="2:3" x14ac:dyDescent="0.35">
      <c r="B6973" s="149" t="s">
        <v>7152</v>
      </c>
      <c r="C6973" s="150">
        <v>21.6973381060123</v>
      </c>
    </row>
    <row r="6974" spans="2:3" x14ac:dyDescent="0.35">
      <c r="B6974" s="149" t="s">
        <v>7153</v>
      </c>
      <c r="C6974" s="150">
        <v>18.9266932418194</v>
      </c>
    </row>
    <row r="6975" spans="2:3" x14ac:dyDescent="0.35">
      <c r="B6975" s="149" t="s">
        <v>7154</v>
      </c>
      <c r="C6975" s="150">
        <v>13.772389977350301</v>
      </c>
    </row>
    <row r="6976" spans="2:3" x14ac:dyDescent="0.35">
      <c r="B6976" s="149" t="s">
        <v>7155</v>
      </c>
      <c r="C6976" s="150">
        <v>17.2259895714488</v>
      </c>
    </row>
    <row r="6977" spans="2:3" x14ac:dyDescent="0.35">
      <c r="B6977" s="149" t="s">
        <v>7156</v>
      </c>
      <c r="C6977" s="150">
        <v>18.174997495297099</v>
      </c>
    </row>
    <row r="6978" spans="2:3" x14ac:dyDescent="0.35">
      <c r="B6978" s="149" t="s">
        <v>7157</v>
      </c>
      <c r="C6978" s="150">
        <v>32.292365537520503</v>
      </c>
    </row>
    <row r="6979" spans="2:3" x14ac:dyDescent="0.35">
      <c r="B6979" s="149" t="s">
        <v>7158</v>
      </c>
      <c r="C6979" s="150">
        <v>51.556398953477903</v>
      </c>
    </row>
    <row r="6980" spans="2:3" x14ac:dyDescent="0.35">
      <c r="B6980" s="149" t="s">
        <v>7159</v>
      </c>
      <c r="C6980" s="150">
        <v>76.226149537271297</v>
      </c>
    </row>
    <row r="6981" spans="2:3" x14ac:dyDescent="0.35">
      <c r="B6981" s="149" t="s">
        <v>7160</v>
      </c>
      <c r="C6981" s="150">
        <v>100.153115247066</v>
      </c>
    </row>
    <row r="6982" spans="2:3" x14ac:dyDescent="0.35">
      <c r="B6982" s="149" t="s">
        <v>7161</v>
      </c>
      <c r="C6982" s="150">
        <v>94.816775586741898</v>
      </c>
    </row>
    <row r="6983" spans="2:3" x14ac:dyDescent="0.35">
      <c r="B6983" s="149" t="s">
        <v>7162</v>
      </c>
      <c r="C6983" s="150">
        <v>79.430881191581193</v>
      </c>
    </row>
    <row r="6984" spans="2:3" x14ac:dyDescent="0.35">
      <c r="B6984" s="149" t="s">
        <v>7163</v>
      </c>
      <c r="C6984" s="150">
        <v>71.968025452398706</v>
      </c>
    </row>
    <row r="6985" spans="2:3" x14ac:dyDescent="0.35">
      <c r="B6985" s="149" t="s">
        <v>7164</v>
      </c>
      <c r="C6985" s="150">
        <v>67.721994694523303</v>
      </c>
    </row>
    <row r="6986" spans="2:3" x14ac:dyDescent="0.35">
      <c r="B6986" s="149" t="s">
        <v>7165</v>
      </c>
      <c r="C6986" s="150">
        <v>40.555056318658103</v>
      </c>
    </row>
    <row r="6987" spans="2:3" x14ac:dyDescent="0.35">
      <c r="B6987" s="149" t="s">
        <v>7166</v>
      </c>
      <c r="C6987" s="150">
        <v>34.4328506528975</v>
      </c>
    </row>
    <row r="6988" spans="2:3" x14ac:dyDescent="0.35">
      <c r="B6988" s="149" t="s">
        <v>7167</v>
      </c>
      <c r="C6988" s="150">
        <v>33.5018073950909</v>
      </c>
    </row>
    <row r="6989" spans="2:3" x14ac:dyDescent="0.35">
      <c r="B6989" s="149" t="s">
        <v>7168</v>
      </c>
      <c r="C6989" s="150">
        <v>31.654120775200202</v>
      </c>
    </row>
    <row r="6990" spans="2:3" x14ac:dyDescent="0.35">
      <c r="B6990" s="149" t="s">
        <v>7169</v>
      </c>
      <c r="C6990" s="150">
        <v>31.089824861575501</v>
      </c>
    </row>
    <row r="6991" spans="2:3" x14ac:dyDescent="0.35">
      <c r="B6991" s="149" t="s">
        <v>7170</v>
      </c>
      <c r="C6991" s="150">
        <v>37.720076848294902</v>
      </c>
    </row>
    <row r="6992" spans="2:3" x14ac:dyDescent="0.35">
      <c r="B6992" s="149" t="s">
        <v>7171</v>
      </c>
      <c r="C6992" s="150">
        <v>58.046879650799298</v>
      </c>
    </row>
    <row r="6993" spans="2:3" x14ac:dyDescent="0.35">
      <c r="B6993" s="149" t="s">
        <v>7172</v>
      </c>
      <c r="C6993" s="150">
        <v>80.321718346510494</v>
      </c>
    </row>
    <row r="6994" spans="2:3" x14ac:dyDescent="0.35">
      <c r="B6994" s="149" t="s">
        <v>7173</v>
      </c>
      <c r="C6994" s="150">
        <v>96.120283041498695</v>
      </c>
    </row>
    <row r="6995" spans="2:3" x14ac:dyDescent="0.35">
      <c r="B6995" s="149" t="s">
        <v>7174</v>
      </c>
      <c r="C6995" s="150">
        <v>82.582977646942595</v>
      </c>
    </row>
    <row r="6996" spans="2:3" x14ac:dyDescent="0.35">
      <c r="B6996" s="149" t="s">
        <v>7175</v>
      </c>
      <c r="C6996" s="150">
        <v>70.078568062464797</v>
      </c>
    </row>
    <row r="6997" spans="2:3" x14ac:dyDescent="0.35">
      <c r="B6997" s="149" t="s">
        <v>7176</v>
      </c>
      <c r="C6997" s="150">
        <v>64.620600995552707</v>
      </c>
    </row>
    <row r="6998" spans="2:3" x14ac:dyDescent="0.35">
      <c r="B6998" s="149" t="s">
        <v>7177</v>
      </c>
      <c r="C6998" s="150">
        <v>61.210224741571302</v>
      </c>
    </row>
    <row r="6999" spans="2:3" x14ac:dyDescent="0.35">
      <c r="B6999" s="149" t="s">
        <v>7178</v>
      </c>
      <c r="C6999" s="150">
        <v>57.922703936365799</v>
      </c>
    </row>
    <row r="7000" spans="2:3" x14ac:dyDescent="0.35">
      <c r="B7000" s="149" t="s">
        <v>7179</v>
      </c>
      <c r="C7000" s="150">
        <v>60.1013405613242</v>
      </c>
    </row>
    <row r="7001" spans="2:3" x14ac:dyDescent="0.35">
      <c r="B7001" s="149" t="s">
        <v>7180</v>
      </c>
      <c r="C7001" s="150">
        <v>59.827418412572101</v>
      </c>
    </row>
    <row r="7002" spans="2:3" x14ac:dyDescent="0.35">
      <c r="B7002" s="149" t="s">
        <v>7181</v>
      </c>
      <c r="C7002" s="150">
        <v>63.122219540667999</v>
      </c>
    </row>
    <row r="7003" spans="2:3" x14ac:dyDescent="0.35">
      <c r="B7003" s="149" t="s">
        <v>7182</v>
      </c>
      <c r="C7003" s="150">
        <v>78.790839461394796</v>
      </c>
    </row>
    <row r="7004" spans="2:3" x14ac:dyDescent="0.35">
      <c r="B7004" s="149" t="s">
        <v>7183</v>
      </c>
      <c r="C7004" s="150">
        <v>98.071864596312196</v>
      </c>
    </row>
    <row r="7005" spans="2:3" x14ac:dyDescent="0.35">
      <c r="B7005" s="149" t="s">
        <v>7184</v>
      </c>
      <c r="C7005" s="150">
        <v>110.862481874419</v>
      </c>
    </row>
    <row r="7006" spans="2:3" x14ac:dyDescent="0.35">
      <c r="B7006" s="149" t="s">
        <v>7185</v>
      </c>
      <c r="C7006" s="150">
        <v>98.251838504704594</v>
      </c>
    </row>
    <row r="7007" spans="2:3" x14ac:dyDescent="0.35">
      <c r="B7007" s="149" t="s">
        <v>7186</v>
      </c>
      <c r="C7007" s="150">
        <v>77.7873366993541</v>
      </c>
    </row>
    <row r="7008" spans="2:3" x14ac:dyDescent="0.35">
      <c r="B7008" s="149" t="s">
        <v>7187</v>
      </c>
      <c r="C7008" s="150">
        <v>75.016256766259303</v>
      </c>
    </row>
    <row r="7009" spans="2:3" x14ac:dyDescent="0.35">
      <c r="B7009" s="149" t="s">
        <v>7188</v>
      </c>
      <c r="C7009" s="150">
        <v>69.440797141211604</v>
      </c>
    </row>
    <row r="7010" spans="2:3" x14ac:dyDescent="0.35">
      <c r="B7010" s="149" t="s">
        <v>7189</v>
      </c>
      <c r="C7010" s="150">
        <v>57.664771835555001</v>
      </c>
    </row>
    <row r="7011" spans="2:3" x14ac:dyDescent="0.35">
      <c r="B7011" s="149" t="s">
        <v>7190</v>
      </c>
      <c r="C7011" s="150">
        <v>51.464431431156399</v>
      </c>
    </row>
    <row r="7012" spans="2:3" x14ac:dyDescent="0.35">
      <c r="B7012" s="149" t="s">
        <v>7191</v>
      </c>
      <c r="C7012" s="150">
        <v>45.652225733321799</v>
      </c>
    </row>
    <row r="7013" spans="2:3" x14ac:dyDescent="0.35">
      <c r="B7013" s="149" t="s">
        <v>7192</v>
      </c>
      <c r="C7013" s="150">
        <v>41.837352312828699</v>
      </c>
    </row>
    <row r="7014" spans="2:3" x14ac:dyDescent="0.35">
      <c r="B7014" s="149" t="s">
        <v>7193</v>
      </c>
      <c r="C7014" s="150">
        <v>37.635682581311499</v>
      </c>
    </row>
    <row r="7015" spans="2:3" x14ac:dyDescent="0.35">
      <c r="B7015" s="149" t="s">
        <v>7194</v>
      </c>
      <c r="C7015" s="150">
        <v>44.0987946433725</v>
      </c>
    </row>
    <row r="7016" spans="2:3" x14ac:dyDescent="0.35">
      <c r="B7016" s="149" t="s">
        <v>7195</v>
      </c>
      <c r="C7016" s="150">
        <v>60.0466697646876</v>
      </c>
    </row>
    <row r="7017" spans="2:3" x14ac:dyDescent="0.35">
      <c r="B7017" s="149" t="s">
        <v>7196</v>
      </c>
      <c r="C7017" s="150">
        <v>86.408154449930805</v>
      </c>
    </row>
    <row r="7018" spans="2:3" x14ac:dyDescent="0.35">
      <c r="B7018" s="149" t="s">
        <v>7197</v>
      </c>
      <c r="C7018" s="150">
        <v>101.722630021771</v>
      </c>
    </row>
    <row r="7019" spans="2:3" x14ac:dyDescent="0.35">
      <c r="B7019" s="149" t="s">
        <v>7198</v>
      </c>
      <c r="C7019" s="150">
        <v>96.744607545285902</v>
      </c>
    </row>
    <row r="7020" spans="2:3" x14ac:dyDescent="0.35">
      <c r="B7020" s="149" t="s">
        <v>7199</v>
      </c>
      <c r="C7020" s="150">
        <v>82.039705083481294</v>
      </c>
    </row>
    <row r="7021" spans="2:3" x14ac:dyDescent="0.35">
      <c r="B7021" s="149" t="s">
        <v>7200</v>
      </c>
      <c r="C7021" s="150">
        <v>71.504883253542303</v>
      </c>
    </row>
    <row r="7022" spans="2:3" x14ac:dyDescent="0.35">
      <c r="B7022" s="149" t="s">
        <v>7201</v>
      </c>
      <c r="C7022" s="150">
        <v>63.277048912932599</v>
      </c>
    </row>
    <row r="7023" spans="2:3" x14ac:dyDescent="0.35">
      <c r="B7023" s="149" t="s">
        <v>7202</v>
      </c>
      <c r="C7023" s="150">
        <v>56.136845944394302</v>
      </c>
    </row>
    <row r="7024" spans="2:3" x14ac:dyDescent="0.35">
      <c r="B7024" s="149" t="s">
        <v>7203</v>
      </c>
      <c r="C7024" s="150">
        <v>50.354941632557399</v>
      </c>
    </row>
    <row r="7025" spans="2:3" x14ac:dyDescent="0.35">
      <c r="B7025" s="149" t="s">
        <v>7204</v>
      </c>
      <c r="C7025" s="150">
        <v>48.398468276823799</v>
      </c>
    </row>
    <row r="7026" spans="2:3" x14ac:dyDescent="0.35">
      <c r="B7026" s="149" t="s">
        <v>7205</v>
      </c>
      <c r="C7026" s="150">
        <v>52.569902245112502</v>
      </c>
    </row>
    <row r="7027" spans="2:3" x14ac:dyDescent="0.35">
      <c r="B7027" s="149" t="s">
        <v>7206</v>
      </c>
      <c r="C7027" s="150">
        <v>65.442387189972294</v>
      </c>
    </row>
    <row r="7028" spans="2:3" x14ac:dyDescent="0.35">
      <c r="B7028" s="149" t="s">
        <v>7207</v>
      </c>
      <c r="C7028" s="150">
        <v>100.219524367793</v>
      </c>
    </row>
    <row r="7029" spans="2:3" x14ac:dyDescent="0.35">
      <c r="B7029" s="149" t="s">
        <v>7208</v>
      </c>
      <c r="C7029" s="150">
        <v>118.62038860122</v>
      </c>
    </row>
    <row r="7030" spans="2:3" x14ac:dyDescent="0.35">
      <c r="B7030" s="149" t="s">
        <v>7209</v>
      </c>
      <c r="C7030" s="150">
        <v>91.324527399741797</v>
      </c>
    </row>
    <row r="7031" spans="2:3" x14ac:dyDescent="0.35">
      <c r="B7031" s="149" t="s">
        <v>7210</v>
      </c>
      <c r="C7031" s="150">
        <v>72.666401310177903</v>
      </c>
    </row>
    <row r="7032" spans="2:3" x14ac:dyDescent="0.35">
      <c r="B7032" s="149" t="s">
        <v>7211</v>
      </c>
      <c r="C7032" s="150">
        <v>71.729524432264796</v>
      </c>
    </row>
    <row r="7033" spans="2:3" x14ac:dyDescent="0.35">
      <c r="B7033" s="149" t="s">
        <v>7212</v>
      </c>
      <c r="C7033" s="150">
        <v>61.248995091342799</v>
      </c>
    </row>
    <row r="7034" spans="2:3" x14ac:dyDescent="0.35">
      <c r="B7034" s="149" t="s">
        <v>7213</v>
      </c>
      <c r="C7034" s="150">
        <v>59.901412197694903</v>
      </c>
    </row>
    <row r="7035" spans="2:3" x14ac:dyDescent="0.35">
      <c r="B7035" s="149" t="s">
        <v>7214</v>
      </c>
      <c r="C7035" s="150">
        <v>44.942888216567901</v>
      </c>
    </row>
    <row r="7036" spans="2:3" x14ac:dyDescent="0.35">
      <c r="B7036" s="149" t="s">
        <v>7215</v>
      </c>
      <c r="C7036" s="150">
        <v>40.249300822326703</v>
      </c>
    </row>
    <row r="7037" spans="2:3" x14ac:dyDescent="0.35">
      <c r="B7037" s="149" t="s">
        <v>7216</v>
      </c>
      <c r="C7037" s="150">
        <v>34.232180088342901</v>
      </c>
    </row>
    <row r="7038" spans="2:3" x14ac:dyDescent="0.35">
      <c r="B7038" s="149" t="s">
        <v>7217</v>
      </c>
      <c r="C7038" s="150">
        <v>30.491091457224499</v>
      </c>
    </row>
    <row r="7039" spans="2:3" x14ac:dyDescent="0.35">
      <c r="B7039" s="149" t="s">
        <v>7218</v>
      </c>
      <c r="C7039" s="150">
        <v>41.035364075365599</v>
      </c>
    </row>
    <row r="7040" spans="2:3" x14ac:dyDescent="0.35">
      <c r="B7040" s="149" t="s">
        <v>7219</v>
      </c>
      <c r="C7040" s="150">
        <v>67.281819976058998</v>
      </c>
    </row>
    <row r="7041" spans="2:3" x14ac:dyDescent="0.35">
      <c r="B7041" s="149" t="s">
        <v>7220</v>
      </c>
      <c r="C7041" s="150">
        <v>84.020249826170996</v>
      </c>
    </row>
    <row r="7042" spans="2:3" x14ac:dyDescent="0.35">
      <c r="B7042" s="149" t="s">
        <v>7221</v>
      </c>
      <c r="C7042" s="150">
        <v>100.020457462468</v>
      </c>
    </row>
    <row r="7043" spans="2:3" x14ac:dyDescent="0.35">
      <c r="B7043" s="149" t="s">
        <v>7222</v>
      </c>
      <c r="C7043" s="150">
        <v>91.213456187004397</v>
      </c>
    </row>
    <row r="7044" spans="2:3" x14ac:dyDescent="0.35">
      <c r="B7044" s="149" t="s">
        <v>7223</v>
      </c>
      <c r="C7044" s="150">
        <v>69.989183395598701</v>
      </c>
    </row>
    <row r="7045" spans="2:3" x14ac:dyDescent="0.35">
      <c r="B7045" s="149" t="s">
        <v>7224</v>
      </c>
      <c r="C7045" s="150">
        <v>63.510956495858302</v>
      </c>
    </row>
    <row r="7046" spans="2:3" x14ac:dyDescent="0.35">
      <c r="B7046" s="149" t="s">
        <v>7225</v>
      </c>
      <c r="C7046" s="150">
        <v>61.258825327436902</v>
      </c>
    </row>
    <row r="7047" spans="2:3" x14ac:dyDescent="0.35">
      <c r="B7047" s="149" t="s">
        <v>7226</v>
      </c>
      <c r="C7047" s="150">
        <v>52.252980486174501</v>
      </c>
    </row>
    <row r="7048" spans="2:3" x14ac:dyDescent="0.35">
      <c r="B7048" s="149" t="s">
        <v>7227</v>
      </c>
      <c r="C7048" s="150">
        <v>51.4158008371802</v>
      </c>
    </row>
    <row r="7049" spans="2:3" x14ac:dyDescent="0.35">
      <c r="B7049" s="149" t="s">
        <v>7228</v>
      </c>
      <c r="C7049" s="150">
        <v>55.587227987066903</v>
      </c>
    </row>
    <row r="7050" spans="2:3" x14ac:dyDescent="0.35">
      <c r="B7050" s="149" t="s">
        <v>7229</v>
      </c>
      <c r="C7050" s="150">
        <v>60.555637299600498</v>
      </c>
    </row>
    <row r="7051" spans="2:3" x14ac:dyDescent="0.35">
      <c r="B7051" s="149" t="s">
        <v>7230</v>
      </c>
      <c r="C7051" s="150">
        <v>72.049438562522099</v>
      </c>
    </row>
    <row r="7052" spans="2:3" x14ac:dyDescent="0.35">
      <c r="B7052" s="149" t="s">
        <v>7231</v>
      </c>
      <c r="C7052" s="150">
        <v>104.82754086312799</v>
      </c>
    </row>
    <row r="7053" spans="2:3" x14ac:dyDescent="0.35">
      <c r="B7053" s="149" t="s">
        <v>7232</v>
      </c>
      <c r="C7053" s="150">
        <v>130.669164919633</v>
      </c>
    </row>
    <row r="7054" spans="2:3" x14ac:dyDescent="0.35">
      <c r="B7054" s="149" t="s">
        <v>7233</v>
      </c>
      <c r="C7054" s="150">
        <v>97.9992425250216</v>
      </c>
    </row>
    <row r="7055" spans="2:3" x14ac:dyDescent="0.35">
      <c r="B7055" s="149" t="s">
        <v>7234</v>
      </c>
      <c r="C7055" s="150">
        <v>79.603878265604394</v>
      </c>
    </row>
    <row r="7056" spans="2:3" x14ac:dyDescent="0.35">
      <c r="B7056" s="149" t="s">
        <v>7235</v>
      </c>
      <c r="C7056" s="150">
        <v>77.411593967176202</v>
      </c>
    </row>
    <row r="7057" spans="2:3" x14ac:dyDescent="0.35">
      <c r="B7057" s="149" t="s">
        <v>7236</v>
      </c>
      <c r="C7057" s="150">
        <v>70.802938108181394</v>
      </c>
    </row>
    <row r="7058" spans="2:3" x14ac:dyDescent="0.35">
      <c r="B7058" s="149" t="s">
        <v>7237</v>
      </c>
      <c r="C7058" s="150">
        <v>44.777517541160101</v>
      </c>
    </row>
    <row r="7059" spans="2:3" x14ac:dyDescent="0.35">
      <c r="B7059" s="149" t="s">
        <v>7238</v>
      </c>
      <c r="C7059" s="150">
        <v>41.669686037010301</v>
      </c>
    </row>
    <row r="7060" spans="2:3" x14ac:dyDescent="0.35">
      <c r="B7060" s="149" t="s">
        <v>7239</v>
      </c>
      <c r="C7060" s="150">
        <v>40.325598399228298</v>
      </c>
    </row>
    <row r="7061" spans="2:3" x14ac:dyDescent="0.35">
      <c r="B7061" s="149" t="s">
        <v>7240</v>
      </c>
      <c r="C7061" s="150">
        <v>32.526326981170698</v>
      </c>
    </row>
    <row r="7062" spans="2:3" x14ac:dyDescent="0.35">
      <c r="B7062" s="149" t="s">
        <v>7241</v>
      </c>
      <c r="C7062" s="150">
        <v>32.203171890054499</v>
      </c>
    </row>
    <row r="7063" spans="2:3" x14ac:dyDescent="0.35">
      <c r="B7063" s="149" t="s">
        <v>7242</v>
      </c>
      <c r="C7063" s="150">
        <v>41.9720562677484</v>
      </c>
    </row>
    <row r="7064" spans="2:3" x14ac:dyDescent="0.35">
      <c r="B7064" s="149" t="s">
        <v>7243</v>
      </c>
      <c r="C7064" s="150">
        <v>64.117335245328206</v>
      </c>
    </row>
    <row r="7065" spans="2:3" x14ac:dyDescent="0.35">
      <c r="B7065" s="149" t="s">
        <v>7244</v>
      </c>
      <c r="C7065" s="150">
        <v>85.643027432590301</v>
      </c>
    </row>
    <row r="7066" spans="2:3" x14ac:dyDescent="0.35">
      <c r="B7066" s="149" t="s">
        <v>7245</v>
      </c>
      <c r="C7066" s="150">
        <v>100.19300751887</v>
      </c>
    </row>
    <row r="7067" spans="2:3" x14ac:dyDescent="0.35">
      <c r="B7067" s="149" t="s">
        <v>7246</v>
      </c>
      <c r="C7067" s="150">
        <v>90.2965554789116</v>
      </c>
    </row>
    <row r="7068" spans="2:3" x14ac:dyDescent="0.35">
      <c r="B7068" s="149" t="s">
        <v>7247</v>
      </c>
      <c r="C7068" s="150">
        <v>77.471250033993798</v>
      </c>
    </row>
    <row r="7069" spans="2:3" x14ac:dyDescent="0.35">
      <c r="B7069" s="149" t="s">
        <v>7248</v>
      </c>
      <c r="C7069" s="150">
        <v>69.216116833650304</v>
      </c>
    </row>
    <row r="7070" spans="2:3" x14ac:dyDescent="0.35">
      <c r="B7070" s="149" t="s">
        <v>7249</v>
      </c>
      <c r="C7070" s="150">
        <v>61.625517602516602</v>
      </c>
    </row>
    <row r="7071" spans="2:3" x14ac:dyDescent="0.35">
      <c r="B7071" s="149" t="s">
        <v>7250</v>
      </c>
      <c r="C7071" s="150">
        <v>55.933443882815503</v>
      </c>
    </row>
    <row r="7072" spans="2:3" x14ac:dyDescent="0.35">
      <c r="B7072" s="149" t="s">
        <v>7251</v>
      </c>
      <c r="C7072" s="150">
        <v>54.146007634308098</v>
      </c>
    </row>
    <row r="7073" spans="2:3" x14ac:dyDescent="0.35">
      <c r="B7073" s="149" t="s">
        <v>7252</v>
      </c>
      <c r="C7073" s="150">
        <v>56.919235990754999</v>
      </c>
    </row>
    <row r="7074" spans="2:3" x14ac:dyDescent="0.35">
      <c r="B7074" s="149" t="s">
        <v>7253</v>
      </c>
      <c r="C7074" s="150">
        <v>67.088907569259206</v>
      </c>
    </row>
    <row r="7075" spans="2:3" x14ac:dyDescent="0.35">
      <c r="B7075" s="149" t="s">
        <v>7254</v>
      </c>
      <c r="C7075" s="150">
        <v>80.682830617118398</v>
      </c>
    </row>
    <row r="7076" spans="2:3" x14ac:dyDescent="0.35">
      <c r="B7076" s="149" t="s">
        <v>7255</v>
      </c>
      <c r="C7076" s="150">
        <v>98.997046535126302</v>
      </c>
    </row>
    <row r="7077" spans="2:3" x14ac:dyDescent="0.35">
      <c r="B7077" s="149" t="s">
        <v>7256</v>
      </c>
      <c r="C7077" s="150">
        <v>117.315766071901</v>
      </c>
    </row>
    <row r="7078" spans="2:3" x14ac:dyDescent="0.35">
      <c r="B7078" s="149" t="s">
        <v>7257</v>
      </c>
      <c r="C7078" s="150">
        <v>102.17589923046199</v>
      </c>
    </row>
    <row r="7079" spans="2:3" x14ac:dyDescent="0.35">
      <c r="B7079" s="149" t="s">
        <v>7258</v>
      </c>
      <c r="C7079" s="150">
        <v>89.521878281240902</v>
      </c>
    </row>
    <row r="7080" spans="2:3" x14ac:dyDescent="0.35">
      <c r="B7080" s="149" t="s">
        <v>7259</v>
      </c>
      <c r="C7080" s="150">
        <v>85.469820262772998</v>
      </c>
    </row>
    <row r="7081" spans="2:3" x14ac:dyDescent="0.35">
      <c r="B7081" s="149" t="s">
        <v>7260</v>
      </c>
      <c r="C7081" s="150">
        <v>76.939614588086599</v>
      </c>
    </row>
    <row r="7082" spans="2:3" x14ac:dyDescent="0.35">
      <c r="B7082" s="149" t="s">
        <v>7261</v>
      </c>
      <c r="C7082" s="150">
        <v>63.390380281221503</v>
      </c>
    </row>
    <row r="7083" spans="2:3" x14ac:dyDescent="0.35">
      <c r="B7083" s="149" t="s">
        <v>7262</v>
      </c>
      <c r="C7083" s="150">
        <v>56.106182034663</v>
      </c>
    </row>
    <row r="7084" spans="2:3" x14ac:dyDescent="0.35">
      <c r="B7084" s="149" t="s">
        <v>7263</v>
      </c>
      <c r="C7084" s="150">
        <v>52.622201213546198</v>
      </c>
    </row>
    <row r="7085" spans="2:3" x14ac:dyDescent="0.35">
      <c r="B7085" s="149" t="s">
        <v>7264</v>
      </c>
      <c r="C7085" s="150">
        <v>48.906958930083</v>
      </c>
    </row>
    <row r="7086" spans="2:3" x14ac:dyDescent="0.35">
      <c r="B7086" s="149" t="s">
        <v>7265</v>
      </c>
      <c r="C7086" s="150">
        <v>40.258318055680498</v>
      </c>
    </row>
    <row r="7087" spans="2:3" x14ac:dyDescent="0.35">
      <c r="B7087" s="149" t="s">
        <v>7266</v>
      </c>
      <c r="C7087" s="150">
        <v>51.353490074766597</v>
      </c>
    </row>
    <row r="7088" spans="2:3" x14ac:dyDescent="0.35">
      <c r="B7088" s="149" t="s">
        <v>7267</v>
      </c>
      <c r="C7088" s="150">
        <v>69.219782584414702</v>
      </c>
    </row>
    <row r="7089" spans="2:3" x14ac:dyDescent="0.35">
      <c r="B7089" s="149" t="s">
        <v>7268</v>
      </c>
      <c r="C7089" s="150">
        <v>89.856372286031402</v>
      </c>
    </row>
    <row r="7090" spans="2:3" x14ac:dyDescent="0.35">
      <c r="B7090" s="149" t="s">
        <v>7269</v>
      </c>
      <c r="C7090" s="150">
        <v>104.849807223193</v>
      </c>
    </row>
    <row r="7091" spans="2:3" x14ac:dyDescent="0.35">
      <c r="B7091" s="149" t="s">
        <v>7270</v>
      </c>
      <c r="C7091" s="150">
        <v>90.911670901316796</v>
      </c>
    </row>
    <row r="7092" spans="2:3" x14ac:dyDescent="0.35">
      <c r="B7092" s="149" t="s">
        <v>7271</v>
      </c>
      <c r="C7092" s="150">
        <v>78.574000252295605</v>
      </c>
    </row>
    <row r="7093" spans="2:3" x14ac:dyDescent="0.35">
      <c r="B7093" s="149" t="s">
        <v>7272</v>
      </c>
      <c r="C7093" s="150">
        <v>66.306482532869495</v>
      </c>
    </row>
    <row r="7094" spans="2:3" x14ac:dyDescent="0.35">
      <c r="B7094" s="149" t="s">
        <v>7273</v>
      </c>
      <c r="C7094" s="150">
        <v>58.729966136600197</v>
      </c>
    </row>
    <row r="7095" spans="2:3" x14ac:dyDescent="0.35">
      <c r="B7095" s="149" t="s">
        <v>7274</v>
      </c>
      <c r="C7095" s="150">
        <v>50.237111086317398</v>
      </c>
    </row>
    <row r="7096" spans="2:3" x14ac:dyDescent="0.35">
      <c r="B7096" s="149" t="s">
        <v>7275</v>
      </c>
      <c r="C7096" s="150">
        <v>43.770533676897401</v>
      </c>
    </row>
    <row r="7097" spans="2:3" x14ac:dyDescent="0.35">
      <c r="B7097" s="149" t="s">
        <v>7276</v>
      </c>
      <c r="C7097" s="150">
        <v>46.515199069660198</v>
      </c>
    </row>
    <row r="7098" spans="2:3" x14ac:dyDescent="0.35">
      <c r="B7098" s="149" t="s">
        <v>7277</v>
      </c>
      <c r="C7098" s="150">
        <v>48.709517448855401</v>
      </c>
    </row>
    <row r="7099" spans="2:3" x14ac:dyDescent="0.35">
      <c r="B7099" s="149" t="s">
        <v>7278</v>
      </c>
      <c r="C7099" s="150">
        <v>63.4987338855871</v>
      </c>
    </row>
    <row r="7100" spans="2:3" x14ac:dyDescent="0.35">
      <c r="B7100" s="149" t="s">
        <v>7279</v>
      </c>
      <c r="C7100" s="150">
        <v>81.003793193620098</v>
      </c>
    </row>
    <row r="7101" spans="2:3" x14ac:dyDescent="0.35">
      <c r="B7101" s="149" t="s">
        <v>7280</v>
      </c>
      <c r="C7101" s="150">
        <v>112.84289062775601</v>
      </c>
    </row>
    <row r="7102" spans="2:3" x14ac:dyDescent="0.35">
      <c r="B7102" s="149" t="s">
        <v>7281</v>
      </c>
      <c r="C7102" s="150">
        <v>90.929317907848002</v>
      </c>
    </row>
    <row r="7103" spans="2:3" x14ac:dyDescent="0.35">
      <c r="B7103" s="149" t="s">
        <v>7282</v>
      </c>
      <c r="C7103" s="150">
        <v>75.031974732270399</v>
      </c>
    </row>
    <row r="7104" spans="2:3" x14ac:dyDescent="0.35">
      <c r="B7104" s="149" t="s">
        <v>7283</v>
      </c>
      <c r="C7104" s="150">
        <v>69.736625061891303</v>
      </c>
    </row>
    <row r="7105" spans="2:3" x14ac:dyDescent="0.35">
      <c r="B7105" s="149" t="s">
        <v>7284</v>
      </c>
      <c r="C7105" s="150">
        <v>64.4482670171179</v>
      </c>
    </row>
    <row r="7106" spans="2:3" x14ac:dyDescent="0.35">
      <c r="B7106" s="149" t="s">
        <v>7285</v>
      </c>
      <c r="C7106" s="150">
        <v>68.408763112113803</v>
      </c>
    </row>
    <row r="7107" spans="2:3" x14ac:dyDescent="0.35">
      <c r="B7107" s="149" t="s">
        <v>7286</v>
      </c>
      <c r="C7107" s="150">
        <v>50.738624014524298</v>
      </c>
    </row>
    <row r="7108" spans="2:3" x14ac:dyDescent="0.35">
      <c r="B7108" s="149" t="s">
        <v>7287</v>
      </c>
      <c r="C7108" s="150">
        <v>46.285960054954003</v>
      </c>
    </row>
    <row r="7109" spans="2:3" x14ac:dyDescent="0.35">
      <c r="B7109" s="149" t="s">
        <v>7288</v>
      </c>
      <c r="C7109" s="150">
        <v>42.366751052127803</v>
      </c>
    </row>
    <row r="7110" spans="2:3" x14ac:dyDescent="0.35">
      <c r="B7110" s="149" t="s">
        <v>7289</v>
      </c>
      <c r="C7110" s="150">
        <v>35.373976780050903</v>
      </c>
    </row>
    <row r="7111" spans="2:3" x14ac:dyDescent="0.35">
      <c r="B7111" s="149" t="s">
        <v>7290</v>
      </c>
      <c r="C7111" s="150">
        <v>41.355157683617698</v>
      </c>
    </row>
    <row r="7112" spans="2:3" x14ac:dyDescent="0.35">
      <c r="B7112" s="149" t="s">
        <v>7291</v>
      </c>
      <c r="C7112" s="150">
        <v>57.261525565464197</v>
      </c>
    </row>
    <row r="7113" spans="2:3" x14ac:dyDescent="0.35">
      <c r="B7113" s="149" t="s">
        <v>7292</v>
      </c>
      <c r="C7113" s="150">
        <v>59.873483804206899</v>
      </c>
    </row>
    <row r="7114" spans="2:3" x14ac:dyDescent="0.35">
      <c r="B7114" s="149" t="s">
        <v>7293</v>
      </c>
      <c r="C7114" s="150">
        <v>67.107870571591107</v>
      </c>
    </row>
    <row r="7115" spans="2:3" x14ac:dyDescent="0.35">
      <c r="B7115" s="149" t="s">
        <v>7294</v>
      </c>
      <c r="C7115" s="150">
        <v>66.175754997589905</v>
      </c>
    </row>
    <row r="7116" spans="2:3" x14ac:dyDescent="0.35">
      <c r="B7116" s="149" t="s">
        <v>7295</v>
      </c>
      <c r="C7116" s="150">
        <v>52.597132761322101</v>
      </c>
    </row>
    <row r="7117" spans="2:3" x14ac:dyDescent="0.35">
      <c r="B7117" s="149" t="s">
        <v>7296</v>
      </c>
      <c r="C7117" s="150">
        <v>40.9030879884507</v>
      </c>
    </row>
    <row r="7118" spans="2:3" x14ac:dyDescent="0.35">
      <c r="B7118" s="149" t="s">
        <v>7297</v>
      </c>
      <c r="C7118" s="150">
        <v>34.286084728812099</v>
      </c>
    </row>
    <row r="7119" spans="2:3" x14ac:dyDescent="0.35">
      <c r="B7119" s="149" t="s">
        <v>7298</v>
      </c>
      <c r="C7119" s="150">
        <v>25.455783847687901</v>
      </c>
    </row>
    <row r="7120" spans="2:3" x14ac:dyDescent="0.35">
      <c r="B7120" s="149" t="s">
        <v>7299</v>
      </c>
      <c r="C7120" s="150">
        <v>18.519597765301299</v>
      </c>
    </row>
    <row r="7121" spans="2:3" x14ac:dyDescent="0.35">
      <c r="B7121" s="149" t="s">
        <v>7300</v>
      </c>
      <c r="C7121" s="150">
        <v>23.819177103159198</v>
      </c>
    </row>
    <row r="7122" spans="2:3" x14ac:dyDescent="0.35">
      <c r="B7122" s="149" t="s">
        <v>7301</v>
      </c>
      <c r="C7122" s="150">
        <v>30.7636288761747</v>
      </c>
    </row>
    <row r="7123" spans="2:3" x14ac:dyDescent="0.35">
      <c r="B7123" s="149" t="s">
        <v>7302</v>
      </c>
      <c r="C7123" s="150">
        <v>50.109795704369397</v>
      </c>
    </row>
    <row r="7124" spans="2:3" x14ac:dyDescent="0.35">
      <c r="B7124" s="149" t="s">
        <v>7303</v>
      </c>
      <c r="C7124" s="150">
        <v>71.381232626749195</v>
      </c>
    </row>
    <row r="7125" spans="2:3" x14ac:dyDescent="0.35">
      <c r="B7125" s="149" t="s">
        <v>7304</v>
      </c>
      <c r="C7125" s="150">
        <v>91.441427960812405</v>
      </c>
    </row>
    <row r="7126" spans="2:3" x14ac:dyDescent="0.35">
      <c r="B7126" s="149" t="s">
        <v>7305</v>
      </c>
      <c r="C7126" s="150">
        <v>82.512574614497098</v>
      </c>
    </row>
    <row r="7127" spans="2:3" x14ac:dyDescent="0.35">
      <c r="B7127" s="149" t="s">
        <v>7306</v>
      </c>
      <c r="C7127" s="150">
        <v>62.501973424207399</v>
      </c>
    </row>
    <row r="7128" spans="2:3" x14ac:dyDescent="0.35">
      <c r="B7128" s="149" t="s">
        <v>7307</v>
      </c>
      <c r="C7128" s="150">
        <v>63.244613936099199</v>
      </c>
    </row>
    <row r="7129" spans="2:3" x14ac:dyDescent="0.35">
      <c r="B7129" s="149" t="s">
        <v>7308</v>
      </c>
      <c r="C7129" s="150">
        <v>59.525053153079597</v>
      </c>
    </row>
    <row r="7130" spans="2:3" x14ac:dyDescent="0.35">
      <c r="B7130" s="149" t="s">
        <v>7309</v>
      </c>
      <c r="C7130" s="150">
        <v>50.721959390657503</v>
      </c>
    </row>
    <row r="7131" spans="2:3" x14ac:dyDescent="0.35">
      <c r="B7131" s="149" t="s">
        <v>7310</v>
      </c>
      <c r="C7131" s="150">
        <v>41.3540864039377</v>
      </c>
    </row>
    <row r="7132" spans="2:3" x14ac:dyDescent="0.35">
      <c r="B7132" s="149" t="s">
        <v>7311</v>
      </c>
      <c r="C7132" s="150">
        <v>43.114802072942098</v>
      </c>
    </row>
    <row r="7133" spans="2:3" x14ac:dyDescent="0.35">
      <c r="B7133" s="149" t="s">
        <v>7312</v>
      </c>
      <c r="C7133" s="150">
        <v>43.114802072942098</v>
      </c>
    </row>
    <row r="7134" spans="2:3" x14ac:dyDescent="0.35">
      <c r="B7134" s="149" t="s">
        <v>7313</v>
      </c>
      <c r="C7134" s="150">
        <v>21.562402036357099</v>
      </c>
    </row>
    <row r="7135" spans="2:3" x14ac:dyDescent="0.35">
      <c r="B7135" s="149" t="s">
        <v>7314</v>
      </c>
      <c r="C7135" s="150">
        <v>23.6055378080225</v>
      </c>
    </row>
    <row r="7136" spans="2:3" x14ac:dyDescent="0.35">
      <c r="B7136" s="149" t="s">
        <v>7315</v>
      </c>
      <c r="C7136" s="150">
        <v>24.6589302385851</v>
      </c>
    </row>
    <row r="7137" spans="2:3" x14ac:dyDescent="0.35">
      <c r="B7137" s="149" t="s">
        <v>7316</v>
      </c>
      <c r="C7137" s="150">
        <v>29.1200949188351</v>
      </c>
    </row>
    <row r="7138" spans="2:3" x14ac:dyDescent="0.35">
      <c r="B7138" s="149" t="s">
        <v>7317</v>
      </c>
      <c r="C7138" s="150">
        <v>38.0475162064918</v>
      </c>
    </row>
    <row r="7139" spans="2:3" x14ac:dyDescent="0.35">
      <c r="B7139" s="149" t="s">
        <v>7318</v>
      </c>
      <c r="C7139" s="150">
        <v>40.169576849087498</v>
      </c>
    </row>
    <row r="7140" spans="2:3" x14ac:dyDescent="0.35">
      <c r="B7140" s="149" t="s">
        <v>7319</v>
      </c>
      <c r="C7140" s="150">
        <v>35.372344976488897</v>
      </c>
    </row>
    <row r="7141" spans="2:3" x14ac:dyDescent="0.35">
      <c r="B7141" s="149" t="s">
        <v>7320</v>
      </c>
      <c r="C7141" s="150">
        <v>32.654528856547799</v>
      </c>
    </row>
    <row r="7142" spans="2:3" x14ac:dyDescent="0.35">
      <c r="B7142" s="149" t="s">
        <v>7321</v>
      </c>
      <c r="C7142" s="150">
        <v>21.6973381060123</v>
      </c>
    </row>
    <row r="7143" spans="2:3" x14ac:dyDescent="0.35">
      <c r="B7143" s="149" t="s">
        <v>7322</v>
      </c>
      <c r="C7143" s="150">
        <v>18.9266932418194</v>
      </c>
    </row>
    <row r="7144" spans="2:3" x14ac:dyDescent="0.35">
      <c r="B7144" s="149" t="s">
        <v>7323</v>
      </c>
      <c r="C7144" s="150">
        <v>13.772389977350301</v>
      </c>
    </row>
    <row r="7145" spans="2:3" x14ac:dyDescent="0.35">
      <c r="B7145" s="149" t="s">
        <v>7324</v>
      </c>
      <c r="C7145" s="150">
        <v>17.2259895714488</v>
      </c>
    </row>
    <row r="7146" spans="2:3" x14ac:dyDescent="0.35">
      <c r="B7146" s="149" t="s">
        <v>7325</v>
      </c>
      <c r="C7146" s="150">
        <v>18.174997495297099</v>
      </c>
    </row>
    <row r="7147" spans="2:3" x14ac:dyDescent="0.35">
      <c r="B7147" s="149" t="s">
        <v>7326</v>
      </c>
      <c r="C7147" s="150">
        <v>32.292365537520503</v>
      </c>
    </row>
    <row r="7148" spans="2:3" x14ac:dyDescent="0.35">
      <c r="B7148" s="149" t="s">
        <v>7327</v>
      </c>
      <c r="C7148" s="150">
        <v>51.556398953477903</v>
      </c>
    </row>
    <row r="7149" spans="2:3" x14ac:dyDescent="0.35">
      <c r="B7149" s="149" t="s">
        <v>7328</v>
      </c>
      <c r="C7149" s="150">
        <v>76.226149537271297</v>
      </c>
    </row>
    <row r="7150" spans="2:3" x14ac:dyDescent="0.35">
      <c r="B7150" s="149" t="s">
        <v>7329</v>
      </c>
      <c r="C7150" s="150">
        <v>100.153115247066</v>
      </c>
    </row>
    <row r="7151" spans="2:3" x14ac:dyDescent="0.35">
      <c r="B7151" s="149" t="s">
        <v>7330</v>
      </c>
      <c r="C7151" s="150">
        <v>94.816775586741898</v>
      </c>
    </row>
    <row r="7152" spans="2:3" x14ac:dyDescent="0.35">
      <c r="B7152" s="149" t="s">
        <v>7331</v>
      </c>
      <c r="C7152" s="150">
        <v>79.430881191581193</v>
      </c>
    </row>
    <row r="7153" spans="2:3" x14ac:dyDescent="0.35">
      <c r="B7153" s="149" t="s">
        <v>7332</v>
      </c>
      <c r="C7153" s="150">
        <v>71.968025452398706</v>
      </c>
    </row>
    <row r="7154" spans="2:3" x14ac:dyDescent="0.35">
      <c r="B7154" s="149" t="s">
        <v>7333</v>
      </c>
      <c r="C7154" s="150">
        <v>67.721994694523303</v>
      </c>
    </row>
    <row r="7155" spans="2:3" x14ac:dyDescent="0.35">
      <c r="B7155" s="149" t="s">
        <v>7334</v>
      </c>
      <c r="C7155" s="150">
        <v>40.555056318658103</v>
      </c>
    </row>
    <row r="7156" spans="2:3" x14ac:dyDescent="0.35">
      <c r="B7156" s="149" t="s">
        <v>7335</v>
      </c>
      <c r="C7156" s="150">
        <v>34.4328506528975</v>
      </c>
    </row>
    <row r="7157" spans="2:3" x14ac:dyDescent="0.35">
      <c r="B7157" s="149" t="s">
        <v>7336</v>
      </c>
      <c r="C7157" s="150">
        <v>33.5018073950909</v>
      </c>
    </row>
    <row r="7158" spans="2:3" x14ac:dyDescent="0.35">
      <c r="B7158" s="149" t="s">
        <v>7337</v>
      </c>
      <c r="C7158" s="150">
        <v>31.654120775200202</v>
      </c>
    </row>
    <row r="7159" spans="2:3" x14ac:dyDescent="0.35">
      <c r="B7159" s="149" t="s">
        <v>7338</v>
      </c>
      <c r="C7159" s="150">
        <v>31.089824861575501</v>
      </c>
    </row>
    <row r="7160" spans="2:3" x14ac:dyDescent="0.35">
      <c r="B7160" s="149" t="s">
        <v>7339</v>
      </c>
      <c r="C7160" s="150">
        <v>37.720076848294902</v>
      </c>
    </row>
    <row r="7161" spans="2:3" x14ac:dyDescent="0.35">
      <c r="B7161" s="149" t="s">
        <v>7340</v>
      </c>
      <c r="C7161" s="150">
        <v>58.046879650799298</v>
      </c>
    </row>
    <row r="7162" spans="2:3" x14ac:dyDescent="0.35">
      <c r="B7162" s="149" t="s">
        <v>7341</v>
      </c>
      <c r="C7162" s="150">
        <v>80.321718346510494</v>
      </c>
    </row>
    <row r="7163" spans="2:3" x14ac:dyDescent="0.35">
      <c r="B7163" s="149" t="s">
        <v>7342</v>
      </c>
      <c r="C7163" s="150">
        <v>96.120283041498695</v>
      </c>
    </row>
    <row r="7164" spans="2:3" x14ac:dyDescent="0.35">
      <c r="B7164" s="149" t="s">
        <v>7343</v>
      </c>
      <c r="C7164" s="150">
        <v>82.582977646942595</v>
      </c>
    </row>
    <row r="7165" spans="2:3" x14ac:dyDescent="0.35">
      <c r="B7165" s="149" t="s">
        <v>7344</v>
      </c>
      <c r="C7165" s="150">
        <v>70.078568062464797</v>
      </c>
    </row>
    <row r="7166" spans="2:3" x14ac:dyDescent="0.35">
      <c r="B7166" s="149" t="s">
        <v>7345</v>
      </c>
      <c r="C7166" s="150">
        <v>64.620600995552707</v>
      </c>
    </row>
    <row r="7167" spans="2:3" x14ac:dyDescent="0.35">
      <c r="B7167" s="149" t="s">
        <v>7346</v>
      </c>
      <c r="C7167" s="150">
        <v>61.210224741571302</v>
      </c>
    </row>
    <row r="7168" spans="2:3" x14ac:dyDescent="0.35">
      <c r="B7168" s="149" t="s">
        <v>7347</v>
      </c>
      <c r="C7168" s="150">
        <v>57.922703936365799</v>
      </c>
    </row>
    <row r="7169" spans="2:3" x14ac:dyDescent="0.35">
      <c r="B7169" s="149" t="s">
        <v>7348</v>
      </c>
      <c r="C7169" s="150">
        <v>60.1013405613242</v>
      </c>
    </row>
    <row r="7170" spans="2:3" x14ac:dyDescent="0.35">
      <c r="B7170" s="149" t="s">
        <v>7349</v>
      </c>
      <c r="C7170" s="150">
        <v>59.827418412572101</v>
      </c>
    </row>
    <row r="7171" spans="2:3" x14ac:dyDescent="0.35">
      <c r="B7171" s="149" t="s">
        <v>7350</v>
      </c>
      <c r="C7171" s="150">
        <v>63.122219540667999</v>
      </c>
    </row>
    <row r="7172" spans="2:3" x14ac:dyDescent="0.35">
      <c r="B7172" s="149" t="s">
        <v>7351</v>
      </c>
      <c r="C7172" s="150">
        <v>78.790839461394796</v>
      </c>
    </row>
    <row r="7173" spans="2:3" x14ac:dyDescent="0.35">
      <c r="B7173" s="149" t="s">
        <v>7352</v>
      </c>
      <c r="C7173" s="150">
        <v>98.071864596312196</v>
      </c>
    </row>
    <row r="7174" spans="2:3" x14ac:dyDescent="0.35">
      <c r="B7174" s="149" t="s">
        <v>7353</v>
      </c>
      <c r="C7174" s="150">
        <v>110.862481874419</v>
      </c>
    </row>
    <row r="7175" spans="2:3" x14ac:dyDescent="0.35">
      <c r="B7175" s="149" t="s">
        <v>7354</v>
      </c>
      <c r="C7175" s="150">
        <v>98.251838504704594</v>
      </c>
    </row>
    <row r="7176" spans="2:3" x14ac:dyDescent="0.35">
      <c r="B7176" s="149" t="s">
        <v>7355</v>
      </c>
      <c r="C7176" s="150">
        <v>77.7873366993541</v>
      </c>
    </row>
    <row r="7177" spans="2:3" x14ac:dyDescent="0.35">
      <c r="B7177" s="149" t="s">
        <v>7356</v>
      </c>
      <c r="C7177" s="150">
        <v>75.016256766259303</v>
      </c>
    </row>
    <row r="7178" spans="2:3" x14ac:dyDescent="0.35">
      <c r="B7178" s="149" t="s">
        <v>7357</v>
      </c>
      <c r="C7178" s="150">
        <v>69.440797141211604</v>
      </c>
    </row>
    <row r="7179" spans="2:3" x14ac:dyDescent="0.35">
      <c r="B7179" s="149" t="s">
        <v>7358</v>
      </c>
      <c r="C7179" s="150">
        <v>57.664771835555001</v>
      </c>
    </row>
    <row r="7180" spans="2:3" x14ac:dyDescent="0.35">
      <c r="B7180" s="149" t="s">
        <v>7359</v>
      </c>
      <c r="C7180" s="150">
        <v>51.464431431156399</v>
      </c>
    </row>
    <row r="7181" spans="2:3" x14ac:dyDescent="0.35">
      <c r="B7181" s="149" t="s">
        <v>7360</v>
      </c>
      <c r="C7181" s="150">
        <v>45.652225733321799</v>
      </c>
    </row>
    <row r="7182" spans="2:3" x14ac:dyDescent="0.35">
      <c r="B7182" s="149" t="s">
        <v>7361</v>
      </c>
      <c r="C7182" s="150">
        <v>41.837352312828699</v>
      </c>
    </row>
    <row r="7183" spans="2:3" x14ac:dyDescent="0.35">
      <c r="B7183" s="149" t="s">
        <v>7362</v>
      </c>
      <c r="C7183" s="150">
        <v>37.635682581311499</v>
      </c>
    </row>
    <row r="7184" spans="2:3" x14ac:dyDescent="0.35">
      <c r="B7184" s="149" t="s">
        <v>7363</v>
      </c>
      <c r="C7184" s="150">
        <v>44.0987946433725</v>
      </c>
    </row>
    <row r="7185" spans="2:3" x14ac:dyDescent="0.35">
      <c r="B7185" s="149" t="s">
        <v>7364</v>
      </c>
      <c r="C7185" s="150">
        <v>60.0466697646876</v>
      </c>
    </row>
    <row r="7186" spans="2:3" x14ac:dyDescent="0.35">
      <c r="B7186" s="149" t="s">
        <v>7365</v>
      </c>
      <c r="C7186" s="150">
        <v>86.408154449930805</v>
      </c>
    </row>
    <row r="7187" spans="2:3" x14ac:dyDescent="0.35">
      <c r="B7187" s="149" t="s">
        <v>7366</v>
      </c>
      <c r="C7187" s="150">
        <v>101.722630021771</v>
      </c>
    </row>
    <row r="7188" spans="2:3" x14ac:dyDescent="0.35">
      <c r="B7188" s="149" t="s">
        <v>7367</v>
      </c>
      <c r="C7188" s="150">
        <v>96.744607545285902</v>
      </c>
    </row>
    <row r="7189" spans="2:3" x14ac:dyDescent="0.35">
      <c r="B7189" s="149" t="s">
        <v>7368</v>
      </c>
      <c r="C7189" s="150">
        <v>82.039705083481294</v>
      </c>
    </row>
    <row r="7190" spans="2:3" x14ac:dyDescent="0.35">
      <c r="B7190" s="149" t="s">
        <v>7369</v>
      </c>
      <c r="C7190" s="150">
        <v>71.504883253542303</v>
      </c>
    </row>
    <row r="7191" spans="2:3" x14ac:dyDescent="0.35">
      <c r="B7191" s="149" t="s">
        <v>7370</v>
      </c>
      <c r="C7191" s="150">
        <v>63.277048912932599</v>
      </c>
    </row>
    <row r="7192" spans="2:3" x14ac:dyDescent="0.35">
      <c r="B7192" s="149" t="s">
        <v>7371</v>
      </c>
      <c r="C7192" s="150">
        <v>56.136845944394302</v>
      </c>
    </row>
    <row r="7193" spans="2:3" x14ac:dyDescent="0.35">
      <c r="B7193" s="149" t="s">
        <v>7372</v>
      </c>
      <c r="C7193" s="150">
        <v>50.354941632557399</v>
      </c>
    </row>
    <row r="7194" spans="2:3" x14ac:dyDescent="0.35">
      <c r="B7194" s="149" t="s">
        <v>7373</v>
      </c>
      <c r="C7194" s="150">
        <v>48.398468276823799</v>
      </c>
    </row>
    <row r="7195" spans="2:3" x14ac:dyDescent="0.35">
      <c r="B7195" s="149" t="s">
        <v>7374</v>
      </c>
      <c r="C7195" s="150">
        <v>52.569902245112502</v>
      </c>
    </row>
    <row r="7196" spans="2:3" x14ac:dyDescent="0.35">
      <c r="B7196" s="149" t="s">
        <v>7375</v>
      </c>
      <c r="C7196" s="150">
        <v>65.442387189972294</v>
      </c>
    </row>
    <row r="7197" spans="2:3" x14ac:dyDescent="0.35">
      <c r="B7197" s="149" t="s">
        <v>7376</v>
      </c>
      <c r="C7197" s="150">
        <v>100.219524367793</v>
      </c>
    </row>
    <row r="7198" spans="2:3" x14ac:dyDescent="0.35">
      <c r="B7198" s="149" t="s">
        <v>7377</v>
      </c>
      <c r="C7198" s="150">
        <v>118.62038860122</v>
      </c>
    </row>
    <row r="7199" spans="2:3" x14ac:dyDescent="0.35">
      <c r="B7199" s="149" t="s">
        <v>7378</v>
      </c>
      <c r="C7199" s="150">
        <v>91.324527399741797</v>
      </c>
    </row>
    <row r="7200" spans="2:3" x14ac:dyDescent="0.35">
      <c r="B7200" s="149" t="s">
        <v>7379</v>
      </c>
      <c r="C7200" s="150">
        <v>72.666401310177903</v>
      </c>
    </row>
    <row r="7201" spans="2:3" x14ac:dyDescent="0.35">
      <c r="B7201" s="149" t="s">
        <v>7380</v>
      </c>
      <c r="C7201" s="150">
        <v>71.729524432264796</v>
      </c>
    </row>
    <row r="7202" spans="2:3" x14ac:dyDescent="0.35">
      <c r="B7202" s="149" t="s">
        <v>7381</v>
      </c>
      <c r="C7202" s="150">
        <v>61.248995091342799</v>
      </c>
    </row>
    <row r="7203" spans="2:3" x14ac:dyDescent="0.35">
      <c r="B7203" s="149" t="s">
        <v>7382</v>
      </c>
      <c r="C7203" s="150">
        <v>59.901412197694903</v>
      </c>
    </row>
    <row r="7204" spans="2:3" x14ac:dyDescent="0.35">
      <c r="B7204" s="149" t="s">
        <v>7383</v>
      </c>
      <c r="C7204" s="150">
        <v>44.942888216567901</v>
      </c>
    </row>
    <row r="7205" spans="2:3" x14ac:dyDescent="0.35">
      <c r="B7205" s="149" t="s">
        <v>7384</v>
      </c>
      <c r="C7205" s="150">
        <v>40.249300822326703</v>
      </c>
    </row>
    <row r="7206" spans="2:3" x14ac:dyDescent="0.35">
      <c r="B7206" s="149" t="s">
        <v>7385</v>
      </c>
      <c r="C7206" s="150">
        <v>34.232180088342901</v>
      </c>
    </row>
    <row r="7207" spans="2:3" x14ac:dyDescent="0.35">
      <c r="B7207" s="149" t="s">
        <v>7386</v>
      </c>
      <c r="C7207" s="150">
        <v>30.491091457224499</v>
      </c>
    </row>
    <row r="7208" spans="2:3" x14ac:dyDescent="0.35">
      <c r="B7208" s="149" t="s">
        <v>7387</v>
      </c>
      <c r="C7208" s="150">
        <v>41.035364075365599</v>
      </c>
    </row>
    <row r="7209" spans="2:3" x14ac:dyDescent="0.35">
      <c r="B7209" s="149" t="s">
        <v>7388</v>
      </c>
      <c r="C7209" s="150">
        <v>67.281819976058998</v>
      </c>
    </row>
    <row r="7210" spans="2:3" x14ac:dyDescent="0.35">
      <c r="B7210" s="149" t="s">
        <v>7389</v>
      </c>
      <c r="C7210" s="150">
        <v>84.020249826170996</v>
      </c>
    </row>
    <row r="7211" spans="2:3" x14ac:dyDescent="0.35">
      <c r="B7211" s="149" t="s">
        <v>7390</v>
      </c>
      <c r="C7211" s="150">
        <v>100.020457462468</v>
      </c>
    </row>
    <row r="7212" spans="2:3" x14ac:dyDescent="0.35">
      <c r="B7212" s="149" t="s">
        <v>7391</v>
      </c>
      <c r="C7212" s="150">
        <v>91.213456187004397</v>
      </c>
    </row>
    <row r="7213" spans="2:3" x14ac:dyDescent="0.35">
      <c r="B7213" s="149" t="s">
        <v>7392</v>
      </c>
      <c r="C7213" s="150">
        <v>69.989183395598701</v>
      </c>
    </row>
    <row r="7214" spans="2:3" x14ac:dyDescent="0.35">
      <c r="B7214" s="149" t="s">
        <v>7393</v>
      </c>
      <c r="C7214" s="150">
        <v>63.510956495858302</v>
      </c>
    </row>
    <row r="7215" spans="2:3" x14ac:dyDescent="0.35">
      <c r="B7215" s="149" t="s">
        <v>7394</v>
      </c>
      <c r="C7215" s="150">
        <v>61.258825327436902</v>
      </c>
    </row>
    <row r="7216" spans="2:3" x14ac:dyDescent="0.35">
      <c r="B7216" s="149" t="s">
        <v>7395</v>
      </c>
      <c r="C7216" s="150">
        <v>52.252980486174501</v>
      </c>
    </row>
    <row r="7217" spans="2:3" x14ac:dyDescent="0.35">
      <c r="B7217" s="149" t="s">
        <v>7396</v>
      </c>
      <c r="C7217" s="150">
        <v>51.4158008371802</v>
      </c>
    </row>
    <row r="7218" spans="2:3" x14ac:dyDescent="0.35">
      <c r="B7218" s="149" t="s">
        <v>7397</v>
      </c>
      <c r="C7218" s="150">
        <v>55.587227987066903</v>
      </c>
    </row>
    <row r="7219" spans="2:3" x14ac:dyDescent="0.35">
      <c r="B7219" s="149" t="s">
        <v>7398</v>
      </c>
      <c r="C7219" s="150">
        <v>60.555637299600498</v>
      </c>
    </row>
    <row r="7220" spans="2:3" x14ac:dyDescent="0.35">
      <c r="B7220" s="149" t="s">
        <v>7399</v>
      </c>
      <c r="C7220" s="150">
        <v>72.049438562522099</v>
      </c>
    </row>
    <row r="7221" spans="2:3" x14ac:dyDescent="0.35">
      <c r="B7221" s="149" t="s">
        <v>7400</v>
      </c>
      <c r="C7221" s="150">
        <v>104.82754086312799</v>
      </c>
    </row>
    <row r="7222" spans="2:3" x14ac:dyDescent="0.35">
      <c r="B7222" s="149" t="s">
        <v>7401</v>
      </c>
      <c r="C7222" s="150">
        <v>130.669164919633</v>
      </c>
    </row>
    <row r="7223" spans="2:3" x14ac:dyDescent="0.35">
      <c r="B7223" s="149" t="s">
        <v>7402</v>
      </c>
      <c r="C7223" s="150">
        <v>97.9992425250216</v>
      </c>
    </row>
    <row r="7224" spans="2:3" x14ac:dyDescent="0.35">
      <c r="B7224" s="149" t="s">
        <v>7403</v>
      </c>
      <c r="C7224" s="150">
        <v>79.603878265604394</v>
      </c>
    </row>
    <row r="7225" spans="2:3" x14ac:dyDescent="0.35">
      <c r="B7225" s="149" t="s">
        <v>7404</v>
      </c>
      <c r="C7225" s="150">
        <v>77.411593967176202</v>
      </c>
    </row>
    <row r="7226" spans="2:3" x14ac:dyDescent="0.35">
      <c r="B7226" s="149" t="s">
        <v>7405</v>
      </c>
      <c r="C7226" s="150">
        <v>70.802938108181394</v>
      </c>
    </row>
    <row r="7227" spans="2:3" x14ac:dyDescent="0.35">
      <c r="B7227" s="149" t="s">
        <v>7406</v>
      </c>
      <c r="C7227" s="150">
        <v>44.777517541160101</v>
      </c>
    </row>
    <row r="7228" spans="2:3" x14ac:dyDescent="0.35">
      <c r="B7228" s="149" t="s">
        <v>7407</v>
      </c>
      <c r="C7228" s="150">
        <v>41.669686037010301</v>
      </c>
    </row>
    <row r="7229" spans="2:3" x14ac:dyDescent="0.35">
      <c r="B7229" s="149" t="s">
        <v>7408</v>
      </c>
      <c r="C7229" s="150">
        <v>40.325598399228298</v>
      </c>
    </row>
    <row r="7230" spans="2:3" x14ac:dyDescent="0.35">
      <c r="B7230" s="149" t="s">
        <v>7409</v>
      </c>
      <c r="C7230" s="150">
        <v>32.526326981170698</v>
      </c>
    </row>
    <row r="7231" spans="2:3" x14ac:dyDescent="0.35">
      <c r="B7231" s="149" t="s">
        <v>7410</v>
      </c>
      <c r="C7231" s="150">
        <v>32.203171890054499</v>
      </c>
    </row>
    <row r="7232" spans="2:3" x14ac:dyDescent="0.35">
      <c r="B7232" s="149" t="s">
        <v>7411</v>
      </c>
      <c r="C7232" s="150">
        <v>41.9720562677484</v>
      </c>
    </row>
    <row r="7233" spans="2:3" x14ac:dyDescent="0.35">
      <c r="B7233" s="149" t="s">
        <v>7412</v>
      </c>
      <c r="C7233" s="150">
        <v>64.117335245328206</v>
      </c>
    </row>
    <row r="7234" spans="2:3" x14ac:dyDescent="0.35">
      <c r="B7234" s="149" t="s">
        <v>7413</v>
      </c>
      <c r="C7234" s="150">
        <v>85.643027432590301</v>
      </c>
    </row>
    <row r="7235" spans="2:3" x14ac:dyDescent="0.35">
      <c r="B7235" s="149" t="s">
        <v>7414</v>
      </c>
      <c r="C7235" s="150">
        <v>100.19300751887</v>
      </c>
    </row>
    <row r="7236" spans="2:3" x14ac:dyDescent="0.35">
      <c r="B7236" s="149" t="s">
        <v>7415</v>
      </c>
      <c r="C7236" s="150">
        <v>90.2965554789116</v>
      </c>
    </row>
    <row r="7237" spans="2:3" x14ac:dyDescent="0.35">
      <c r="B7237" s="149" t="s">
        <v>7416</v>
      </c>
      <c r="C7237" s="150">
        <v>77.471250033993798</v>
      </c>
    </row>
    <row r="7238" spans="2:3" x14ac:dyDescent="0.35">
      <c r="B7238" s="149" t="s">
        <v>7417</v>
      </c>
      <c r="C7238" s="150">
        <v>69.216116833650304</v>
      </c>
    </row>
    <row r="7239" spans="2:3" x14ac:dyDescent="0.35">
      <c r="B7239" s="149" t="s">
        <v>7418</v>
      </c>
      <c r="C7239" s="150">
        <v>61.625517602516602</v>
      </c>
    </row>
    <row r="7240" spans="2:3" x14ac:dyDescent="0.35">
      <c r="B7240" s="149" t="s">
        <v>7419</v>
      </c>
      <c r="C7240" s="150">
        <v>55.933443882815503</v>
      </c>
    </row>
    <row r="7241" spans="2:3" x14ac:dyDescent="0.35">
      <c r="B7241" s="149" t="s">
        <v>7420</v>
      </c>
      <c r="C7241" s="150">
        <v>54.146007634308098</v>
      </c>
    </row>
    <row r="7242" spans="2:3" x14ac:dyDescent="0.35">
      <c r="B7242" s="149" t="s">
        <v>7421</v>
      </c>
      <c r="C7242" s="150">
        <v>56.919235990754999</v>
      </c>
    </row>
    <row r="7243" spans="2:3" x14ac:dyDescent="0.35">
      <c r="B7243" s="149" t="s">
        <v>7422</v>
      </c>
      <c r="C7243" s="150">
        <v>67.088907569259206</v>
      </c>
    </row>
    <row r="7244" spans="2:3" x14ac:dyDescent="0.35">
      <c r="B7244" s="149" t="s">
        <v>7423</v>
      </c>
      <c r="C7244" s="150">
        <v>80.682830617118398</v>
      </c>
    </row>
    <row r="7245" spans="2:3" x14ac:dyDescent="0.35">
      <c r="B7245" s="149" t="s">
        <v>7424</v>
      </c>
      <c r="C7245" s="150">
        <v>98.997046535126302</v>
      </c>
    </row>
    <row r="7246" spans="2:3" x14ac:dyDescent="0.35">
      <c r="B7246" s="149" t="s">
        <v>7425</v>
      </c>
      <c r="C7246" s="150">
        <v>117.315766071901</v>
      </c>
    </row>
    <row r="7247" spans="2:3" x14ac:dyDescent="0.35">
      <c r="B7247" s="149" t="s">
        <v>7426</v>
      </c>
      <c r="C7247" s="150">
        <v>102.17589923046199</v>
      </c>
    </row>
    <row r="7248" spans="2:3" x14ac:dyDescent="0.35">
      <c r="B7248" s="149" t="s">
        <v>7427</v>
      </c>
      <c r="C7248" s="150">
        <v>89.521878281240902</v>
      </c>
    </row>
    <row r="7249" spans="2:3" x14ac:dyDescent="0.35">
      <c r="B7249" s="149" t="s">
        <v>7428</v>
      </c>
      <c r="C7249" s="150">
        <v>85.469820262772998</v>
      </c>
    </row>
    <row r="7250" spans="2:3" x14ac:dyDescent="0.35">
      <c r="B7250" s="149" t="s">
        <v>7429</v>
      </c>
      <c r="C7250" s="150">
        <v>76.939614588086599</v>
      </c>
    </row>
    <row r="7251" spans="2:3" x14ac:dyDescent="0.35">
      <c r="B7251" s="149" t="s">
        <v>7430</v>
      </c>
      <c r="C7251" s="150">
        <v>63.390380281221503</v>
      </c>
    </row>
    <row r="7252" spans="2:3" x14ac:dyDescent="0.35">
      <c r="B7252" s="149" t="s">
        <v>7431</v>
      </c>
      <c r="C7252" s="150">
        <v>56.106182034663</v>
      </c>
    </row>
    <row r="7253" spans="2:3" x14ac:dyDescent="0.35">
      <c r="B7253" s="149" t="s">
        <v>7432</v>
      </c>
      <c r="C7253" s="150">
        <v>52.622201213546198</v>
      </c>
    </row>
    <row r="7254" spans="2:3" x14ac:dyDescent="0.35">
      <c r="B7254" s="149" t="s">
        <v>7433</v>
      </c>
      <c r="C7254" s="150">
        <v>48.906958930083</v>
      </c>
    </row>
    <row r="7255" spans="2:3" x14ac:dyDescent="0.35">
      <c r="B7255" s="149" t="s">
        <v>7434</v>
      </c>
      <c r="C7255" s="150">
        <v>40.258318055680498</v>
      </c>
    </row>
    <row r="7256" spans="2:3" x14ac:dyDescent="0.35">
      <c r="B7256" s="149" t="s">
        <v>7435</v>
      </c>
      <c r="C7256" s="150">
        <v>51.353490074766597</v>
      </c>
    </row>
    <row r="7257" spans="2:3" x14ac:dyDescent="0.35">
      <c r="B7257" s="149" t="s">
        <v>7436</v>
      </c>
      <c r="C7257" s="150">
        <v>69.219782584414702</v>
      </c>
    </row>
    <row r="7258" spans="2:3" x14ac:dyDescent="0.35">
      <c r="B7258" s="149" t="s">
        <v>7437</v>
      </c>
      <c r="C7258" s="150">
        <v>89.856372286031402</v>
      </c>
    </row>
    <row r="7259" spans="2:3" x14ac:dyDescent="0.35">
      <c r="B7259" s="149" t="s">
        <v>7438</v>
      </c>
      <c r="C7259" s="150">
        <v>104.849807223193</v>
      </c>
    </row>
    <row r="7260" spans="2:3" x14ac:dyDescent="0.35">
      <c r="B7260" s="149" t="s">
        <v>7439</v>
      </c>
      <c r="C7260" s="150">
        <v>90.911670901316796</v>
      </c>
    </row>
    <row r="7261" spans="2:3" x14ac:dyDescent="0.35">
      <c r="B7261" s="149" t="s">
        <v>7440</v>
      </c>
      <c r="C7261" s="150">
        <v>78.574000252295605</v>
      </c>
    </row>
    <row r="7262" spans="2:3" x14ac:dyDescent="0.35">
      <c r="B7262" s="149" t="s">
        <v>7441</v>
      </c>
      <c r="C7262" s="150">
        <v>66.306482532869495</v>
      </c>
    </row>
    <row r="7263" spans="2:3" x14ac:dyDescent="0.35">
      <c r="B7263" s="149" t="s">
        <v>7442</v>
      </c>
      <c r="C7263" s="150">
        <v>58.729966136600197</v>
      </c>
    </row>
    <row r="7264" spans="2:3" x14ac:dyDescent="0.35">
      <c r="B7264" s="149" t="s">
        <v>7443</v>
      </c>
      <c r="C7264" s="150">
        <v>50.237111086317398</v>
      </c>
    </row>
    <row r="7265" spans="2:3" x14ac:dyDescent="0.35">
      <c r="B7265" s="149" t="s">
        <v>7444</v>
      </c>
      <c r="C7265" s="150">
        <v>43.770533676897401</v>
      </c>
    </row>
    <row r="7266" spans="2:3" x14ac:dyDescent="0.35">
      <c r="B7266" s="149" t="s">
        <v>7445</v>
      </c>
      <c r="C7266" s="150">
        <v>46.515199069660198</v>
      </c>
    </row>
    <row r="7267" spans="2:3" x14ac:dyDescent="0.35">
      <c r="B7267" s="149" t="s">
        <v>7446</v>
      </c>
      <c r="C7267" s="150">
        <v>48.709517448855401</v>
      </c>
    </row>
    <row r="7268" spans="2:3" x14ac:dyDescent="0.35">
      <c r="B7268" s="149" t="s">
        <v>7447</v>
      </c>
      <c r="C7268" s="150">
        <v>63.4987338855871</v>
      </c>
    </row>
    <row r="7269" spans="2:3" x14ac:dyDescent="0.35">
      <c r="B7269" s="149" t="s">
        <v>7448</v>
      </c>
      <c r="C7269" s="150">
        <v>81.003793193620098</v>
      </c>
    </row>
    <row r="7270" spans="2:3" x14ac:dyDescent="0.35">
      <c r="B7270" s="149" t="s">
        <v>7449</v>
      </c>
      <c r="C7270" s="150">
        <v>112.84289062775601</v>
      </c>
    </row>
    <row r="7271" spans="2:3" x14ac:dyDescent="0.35">
      <c r="B7271" s="149" t="s">
        <v>7450</v>
      </c>
      <c r="C7271" s="150">
        <v>90.929317907848002</v>
      </c>
    </row>
    <row r="7272" spans="2:3" x14ac:dyDescent="0.35">
      <c r="B7272" s="149" t="s">
        <v>7451</v>
      </c>
      <c r="C7272" s="150">
        <v>75.031974732270399</v>
      </c>
    </row>
    <row r="7273" spans="2:3" x14ac:dyDescent="0.35">
      <c r="B7273" s="149" t="s">
        <v>7452</v>
      </c>
      <c r="C7273" s="150">
        <v>69.736625061891303</v>
      </c>
    </row>
    <row r="7274" spans="2:3" x14ac:dyDescent="0.35">
      <c r="B7274" s="149" t="s">
        <v>7453</v>
      </c>
      <c r="C7274" s="150">
        <v>64.4482670171179</v>
      </c>
    </row>
    <row r="7275" spans="2:3" x14ac:dyDescent="0.35">
      <c r="B7275" s="149" t="s">
        <v>7454</v>
      </c>
      <c r="C7275" s="150">
        <v>68.408763112113803</v>
      </c>
    </row>
    <row r="7276" spans="2:3" x14ac:dyDescent="0.35">
      <c r="B7276" s="149" t="s">
        <v>7455</v>
      </c>
      <c r="C7276" s="150">
        <v>50.738624014524298</v>
      </c>
    </row>
    <row r="7277" spans="2:3" x14ac:dyDescent="0.35">
      <c r="B7277" s="149" t="s">
        <v>7456</v>
      </c>
      <c r="C7277" s="150">
        <v>46.285960054954003</v>
      </c>
    </row>
    <row r="7278" spans="2:3" x14ac:dyDescent="0.35">
      <c r="B7278" s="149" t="s">
        <v>7457</v>
      </c>
      <c r="C7278" s="150">
        <v>42.366751052127803</v>
      </c>
    </row>
    <row r="7279" spans="2:3" x14ac:dyDescent="0.35">
      <c r="B7279" s="149" t="s">
        <v>7458</v>
      </c>
      <c r="C7279" s="150">
        <v>35.373976780050903</v>
      </c>
    </row>
    <row r="7280" spans="2:3" x14ac:dyDescent="0.35">
      <c r="B7280" s="149" t="s">
        <v>7459</v>
      </c>
      <c r="C7280" s="150">
        <v>41.355157683617698</v>
      </c>
    </row>
    <row r="7281" spans="2:3" x14ac:dyDescent="0.35">
      <c r="B7281" s="149" t="s">
        <v>7460</v>
      </c>
      <c r="C7281" s="150">
        <v>57.261525565464197</v>
      </c>
    </row>
    <row r="7282" spans="2:3" x14ac:dyDescent="0.35">
      <c r="B7282" s="149" t="s">
        <v>7461</v>
      </c>
      <c r="C7282" s="150">
        <v>59.873483804206899</v>
      </c>
    </row>
    <row r="7283" spans="2:3" x14ac:dyDescent="0.35">
      <c r="B7283" s="149" t="s">
        <v>7462</v>
      </c>
      <c r="C7283" s="150">
        <v>67.107870571591107</v>
      </c>
    </row>
    <row r="7284" spans="2:3" x14ac:dyDescent="0.35">
      <c r="B7284" s="149" t="s">
        <v>7463</v>
      </c>
      <c r="C7284" s="150">
        <v>66.175754997589905</v>
      </c>
    </row>
    <row r="7285" spans="2:3" x14ac:dyDescent="0.35">
      <c r="B7285" s="149" t="s">
        <v>7464</v>
      </c>
      <c r="C7285" s="150">
        <v>52.597132761322101</v>
      </c>
    </row>
    <row r="7286" spans="2:3" x14ac:dyDescent="0.35">
      <c r="B7286" s="149" t="s">
        <v>7465</v>
      </c>
      <c r="C7286" s="150">
        <v>40.9030879884507</v>
      </c>
    </row>
    <row r="7287" spans="2:3" x14ac:dyDescent="0.35">
      <c r="B7287" s="149" t="s">
        <v>7466</v>
      </c>
      <c r="C7287" s="150">
        <v>34.286084728812099</v>
      </c>
    </row>
    <row r="7288" spans="2:3" x14ac:dyDescent="0.35">
      <c r="B7288" s="149" t="s">
        <v>7467</v>
      </c>
      <c r="C7288" s="150">
        <v>25.455783847687901</v>
      </c>
    </row>
    <row r="7289" spans="2:3" x14ac:dyDescent="0.35">
      <c r="B7289" s="149" t="s">
        <v>7468</v>
      </c>
      <c r="C7289" s="150">
        <v>18.519597765301299</v>
      </c>
    </row>
    <row r="7290" spans="2:3" x14ac:dyDescent="0.35">
      <c r="B7290" s="149" t="s">
        <v>7469</v>
      </c>
      <c r="C7290" s="150">
        <v>23.819177103159198</v>
      </c>
    </row>
    <row r="7291" spans="2:3" x14ac:dyDescent="0.35">
      <c r="B7291" s="149" t="s">
        <v>7470</v>
      </c>
      <c r="C7291" s="150">
        <v>30.7636288761747</v>
      </c>
    </row>
    <row r="7292" spans="2:3" x14ac:dyDescent="0.35">
      <c r="B7292" s="149" t="s">
        <v>7471</v>
      </c>
      <c r="C7292" s="150">
        <v>50.109795704369397</v>
      </c>
    </row>
    <row r="7293" spans="2:3" x14ac:dyDescent="0.35">
      <c r="B7293" s="149" t="s">
        <v>7472</v>
      </c>
      <c r="C7293" s="150">
        <v>71.381232626749195</v>
      </c>
    </row>
    <row r="7294" spans="2:3" x14ac:dyDescent="0.35">
      <c r="B7294" s="149" t="s">
        <v>7473</v>
      </c>
      <c r="C7294" s="150">
        <v>91.441427960812405</v>
      </c>
    </row>
    <row r="7295" spans="2:3" x14ac:dyDescent="0.35">
      <c r="B7295" s="149" t="s">
        <v>7474</v>
      </c>
      <c r="C7295" s="150">
        <v>82.512574614497098</v>
      </c>
    </row>
    <row r="7296" spans="2:3" x14ac:dyDescent="0.35">
      <c r="B7296" s="149" t="s">
        <v>7475</v>
      </c>
      <c r="C7296" s="150">
        <v>62.501973424207399</v>
      </c>
    </row>
    <row r="7297" spans="2:3" x14ac:dyDescent="0.35">
      <c r="B7297" s="149" t="s">
        <v>7476</v>
      </c>
      <c r="C7297" s="150">
        <v>63.244613936099199</v>
      </c>
    </row>
    <row r="7298" spans="2:3" x14ac:dyDescent="0.35">
      <c r="B7298" s="149" t="s">
        <v>7477</v>
      </c>
      <c r="C7298" s="150">
        <v>59.525053153079597</v>
      </c>
    </row>
    <row r="7299" spans="2:3" x14ac:dyDescent="0.35">
      <c r="B7299" s="149" t="s">
        <v>7478</v>
      </c>
      <c r="C7299" s="150">
        <v>66.964896563057394</v>
      </c>
    </row>
    <row r="7300" spans="2:3" x14ac:dyDescent="0.35">
      <c r="B7300" s="149" t="s">
        <v>7479</v>
      </c>
      <c r="C7300" s="150">
        <v>60.3683566191187</v>
      </c>
    </row>
    <row r="7301" spans="2:3" x14ac:dyDescent="0.35">
      <c r="B7301" s="149" t="s">
        <v>7480</v>
      </c>
      <c r="C7301" s="150">
        <v>57.1434442342076</v>
      </c>
    </row>
    <row r="7302" spans="2:3" x14ac:dyDescent="0.35">
      <c r="B7302" s="149" t="s">
        <v>7481</v>
      </c>
      <c r="C7302" s="150">
        <v>52.244003852407097</v>
      </c>
    </row>
    <row r="7303" spans="2:3" x14ac:dyDescent="0.35">
      <c r="B7303" s="149" t="s">
        <v>7482</v>
      </c>
      <c r="C7303" s="150">
        <v>47.551587045622199</v>
      </c>
    </row>
    <row r="7304" spans="2:3" x14ac:dyDescent="0.35">
      <c r="B7304" s="149" t="s">
        <v>7483</v>
      </c>
      <c r="C7304" s="150">
        <v>48.911876532564598</v>
      </c>
    </row>
    <row r="7305" spans="2:3" x14ac:dyDescent="0.35">
      <c r="B7305" s="149" t="s">
        <v>7484</v>
      </c>
      <c r="C7305" s="150">
        <v>52.877418402199403</v>
      </c>
    </row>
    <row r="7306" spans="2:3" x14ac:dyDescent="0.35">
      <c r="B7306" s="149" t="s">
        <v>7485</v>
      </c>
      <c r="C7306" s="150">
        <v>59.816411312645997</v>
      </c>
    </row>
    <row r="7307" spans="2:3" x14ac:dyDescent="0.35">
      <c r="B7307" s="149" t="s">
        <v>7486</v>
      </c>
      <c r="C7307" s="150">
        <v>59.973354227266</v>
      </c>
    </row>
    <row r="7308" spans="2:3" x14ac:dyDescent="0.35">
      <c r="B7308" s="149" t="s">
        <v>7487</v>
      </c>
      <c r="C7308" s="150">
        <v>62.012906755912198</v>
      </c>
    </row>
    <row r="7309" spans="2:3" x14ac:dyDescent="0.35">
      <c r="B7309" s="149" t="s">
        <v>7488</v>
      </c>
      <c r="C7309" s="150">
        <v>57.076434899875501</v>
      </c>
    </row>
    <row r="7310" spans="2:3" x14ac:dyDescent="0.35">
      <c r="B7310" s="149" t="s">
        <v>7489</v>
      </c>
      <c r="C7310" s="150">
        <v>54.161881537134398</v>
      </c>
    </row>
    <row r="7311" spans="2:3" x14ac:dyDescent="0.35">
      <c r="B7311" s="149" t="s">
        <v>7490</v>
      </c>
      <c r="C7311" s="150">
        <v>57.1050020371434</v>
      </c>
    </row>
    <row r="7312" spans="2:3" x14ac:dyDescent="0.35">
      <c r="B7312" s="149" t="s">
        <v>7491</v>
      </c>
      <c r="C7312" s="150">
        <v>51.050179659173999</v>
      </c>
    </row>
    <row r="7313" spans="2:3" x14ac:dyDescent="0.35">
      <c r="B7313" s="149" t="s">
        <v>7492</v>
      </c>
      <c r="C7313" s="150">
        <v>49.046600562642901</v>
      </c>
    </row>
    <row r="7314" spans="2:3" x14ac:dyDescent="0.35">
      <c r="B7314" s="149" t="s">
        <v>7493</v>
      </c>
      <c r="C7314" s="150">
        <v>56.114674611855698</v>
      </c>
    </row>
    <row r="7315" spans="2:3" x14ac:dyDescent="0.35">
      <c r="B7315" s="149" t="s">
        <v>7494</v>
      </c>
      <c r="C7315" s="150">
        <v>65.792585892951905</v>
      </c>
    </row>
    <row r="7316" spans="2:3" x14ac:dyDescent="0.35">
      <c r="B7316" s="149" t="s">
        <v>7495</v>
      </c>
      <c r="C7316" s="150">
        <v>77.954427393528604</v>
      </c>
    </row>
    <row r="7317" spans="2:3" x14ac:dyDescent="0.35">
      <c r="B7317" s="149" t="s">
        <v>7496</v>
      </c>
      <c r="C7317" s="150">
        <v>93.729130056728494</v>
      </c>
    </row>
    <row r="7318" spans="2:3" x14ac:dyDescent="0.35">
      <c r="B7318" s="149" t="s">
        <v>7497</v>
      </c>
      <c r="C7318" s="150">
        <v>90.801880188535094</v>
      </c>
    </row>
    <row r="7319" spans="2:3" x14ac:dyDescent="0.35">
      <c r="B7319" s="149" t="s">
        <v>7498</v>
      </c>
      <c r="C7319" s="150">
        <v>82.181305667058595</v>
      </c>
    </row>
    <row r="7320" spans="2:3" x14ac:dyDescent="0.35">
      <c r="B7320" s="149" t="s">
        <v>7499</v>
      </c>
      <c r="C7320" s="150">
        <v>75.177066825814805</v>
      </c>
    </row>
    <row r="7321" spans="2:3" x14ac:dyDescent="0.35">
      <c r="B7321" s="149" t="s">
        <v>7500</v>
      </c>
      <c r="C7321" s="150">
        <v>71.816725049411403</v>
      </c>
    </row>
    <row r="7322" spans="2:3" x14ac:dyDescent="0.35">
      <c r="B7322" s="149" t="s">
        <v>7501</v>
      </c>
      <c r="C7322" s="150">
        <v>68.666580974386804</v>
      </c>
    </row>
    <row r="7323" spans="2:3" x14ac:dyDescent="0.35">
      <c r="B7323" s="149" t="s">
        <v>7502</v>
      </c>
      <c r="C7323" s="150">
        <v>55.733368768526702</v>
      </c>
    </row>
    <row r="7324" spans="2:3" x14ac:dyDescent="0.35">
      <c r="B7324" s="149" t="s">
        <v>7503</v>
      </c>
      <c r="C7324" s="150">
        <v>52.2036233645943</v>
      </c>
    </row>
    <row r="7325" spans="2:3" x14ac:dyDescent="0.35">
      <c r="B7325" s="149" t="s">
        <v>7504</v>
      </c>
      <c r="C7325" s="150">
        <v>48.849131961960502</v>
      </c>
    </row>
    <row r="7326" spans="2:3" x14ac:dyDescent="0.35">
      <c r="B7326" s="149" t="s">
        <v>7505</v>
      </c>
      <c r="C7326" s="150">
        <v>43.168305964311401</v>
      </c>
    </row>
    <row r="7327" spans="2:3" x14ac:dyDescent="0.35">
      <c r="B7327" s="149" t="s">
        <v>7506</v>
      </c>
      <c r="C7327" s="150">
        <v>44.6216159973023</v>
      </c>
    </row>
    <row r="7328" spans="2:3" x14ac:dyDescent="0.35">
      <c r="B7328" s="149" t="s">
        <v>7507</v>
      </c>
      <c r="C7328" s="150">
        <v>51.651248716056898</v>
      </c>
    </row>
    <row r="7329" spans="2:3" x14ac:dyDescent="0.35">
      <c r="B7329" s="149" t="s">
        <v>7508</v>
      </c>
      <c r="C7329" s="150">
        <v>66.236925246355597</v>
      </c>
    </row>
    <row r="7330" spans="2:3" x14ac:dyDescent="0.35">
      <c r="B7330" s="149" t="s">
        <v>7509</v>
      </c>
      <c r="C7330" s="150">
        <v>89.350980750958698</v>
      </c>
    </row>
    <row r="7331" spans="2:3" x14ac:dyDescent="0.35">
      <c r="B7331" s="149" t="s">
        <v>7510</v>
      </c>
      <c r="C7331" s="150">
        <v>109.629526342178</v>
      </c>
    </row>
    <row r="7332" spans="2:3" x14ac:dyDescent="0.35">
      <c r="B7332" s="149" t="s">
        <v>7511</v>
      </c>
      <c r="C7332" s="150">
        <v>103.050428330597</v>
      </c>
    </row>
    <row r="7333" spans="2:3" x14ac:dyDescent="0.35">
      <c r="B7333" s="149" t="s">
        <v>7512</v>
      </c>
      <c r="C7333" s="150">
        <v>94.323248922985101</v>
      </c>
    </row>
    <row r="7334" spans="2:3" x14ac:dyDescent="0.35">
      <c r="B7334" s="149" t="s">
        <v>7513</v>
      </c>
      <c r="C7334" s="150">
        <v>89.599680570136002</v>
      </c>
    </row>
    <row r="7335" spans="2:3" x14ac:dyDescent="0.35">
      <c r="B7335" s="149" t="s">
        <v>7514</v>
      </c>
      <c r="C7335" s="150">
        <v>87.341063253212099</v>
      </c>
    </row>
    <row r="7336" spans="2:3" x14ac:dyDescent="0.35">
      <c r="B7336" s="149" t="s">
        <v>7515</v>
      </c>
      <c r="C7336" s="150">
        <v>86.815649175898201</v>
      </c>
    </row>
    <row r="7337" spans="2:3" x14ac:dyDescent="0.35">
      <c r="B7337" s="149" t="s">
        <v>7516</v>
      </c>
      <c r="C7337" s="150">
        <v>90.167098297389401</v>
      </c>
    </row>
    <row r="7338" spans="2:3" x14ac:dyDescent="0.35">
      <c r="B7338" s="149" t="s">
        <v>7517</v>
      </c>
      <c r="C7338" s="150">
        <v>100.864764721462</v>
      </c>
    </row>
    <row r="7339" spans="2:3" x14ac:dyDescent="0.35">
      <c r="B7339" s="149" t="s">
        <v>7518</v>
      </c>
      <c r="C7339" s="150">
        <v>110.916164461378</v>
      </c>
    </row>
    <row r="7340" spans="2:3" x14ac:dyDescent="0.35">
      <c r="B7340" s="149" t="s">
        <v>7519</v>
      </c>
      <c r="C7340" s="150">
        <v>127.39780717273899</v>
      </c>
    </row>
    <row r="7341" spans="2:3" x14ac:dyDescent="0.35">
      <c r="B7341" s="149" t="s">
        <v>7520</v>
      </c>
      <c r="C7341" s="150">
        <v>140.25387167879299</v>
      </c>
    </row>
    <row r="7342" spans="2:3" x14ac:dyDescent="0.35">
      <c r="B7342" s="149" t="s">
        <v>7521</v>
      </c>
      <c r="C7342" s="150">
        <v>132.57678351966999</v>
      </c>
    </row>
    <row r="7343" spans="2:3" x14ac:dyDescent="0.35">
      <c r="B7343" s="149" t="s">
        <v>7522</v>
      </c>
      <c r="C7343" s="150">
        <v>97.344510476855405</v>
      </c>
    </row>
    <row r="7344" spans="2:3" x14ac:dyDescent="0.35">
      <c r="B7344" s="149" t="s">
        <v>7523</v>
      </c>
      <c r="C7344" s="150">
        <v>87.102536823186995</v>
      </c>
    </row>
    <row r="7345" spans="2:3" x14ac:dyDescent="0.35">
      <c r="B7345" s="149" t="s">
        <v>7524</v>
      </c>
      <c r="C7345" s="150">
        <v>85.501883611326605</v>
      </c>
    </row>
    <row r="7346" spans="2:3" x14ac:dyDescent="0.35">
      <c r="B7346" s="149" t="s">
        <v>7525</v>
      </c>
      <c r="C7346" s="150">
        <v>75.360518736181405</v>
      </c>
    </row>
    <row r="7347" spans="2:3" x14ac:dyDescent="0.35">
      <c r="B7347" s="149" t="s">
        <v>7526</v>
      </c>
      <c r="C7347" s="150">
        <v>69.054256260581496</v>
      </c>
    </row>
    <row r="7348" spans="2:3" x14ac:dyDescent="0.35">
      <c r="B7348" s="149" t="s">
        <v>7527</v>
      </c>
      <c r="C7348" s="150">
        <v>62.281601870595502</v>
      </c>
    </row>
    <row r="7349" spans="2:3" x14ac:dyDescent="0.35">
      <c r="B7349" s="149" t="s">
        <v>7528</v>
      </c>
      <c r="C7349" s="150">
        <v>54.196895567931499</v>
      </c>
    </row>
    <row r="7350" spans="2:3" x14ac:dyDescent="0.35">
      <c r="B7350" s="149" t="s">
        <v>7529</v>
      </c>
      <c r="C7350" s="150">
        <v>41.655323629773299</v>
      </c>
    </row>
    <row r="7351" spans="2:3" x14ac:dyDescent="0.35">
      <c r="B7351" s="149" t="s">
        <v>7530</v>
      </c>
      <c r="C7351" s="150">
        <v>39.491734854708099</v>
      </c>
    </row>
    <row r="7352" spans="2:3" x14ac:dyDescent="0.35">
      <c r="B7352" s="149" t="s">
        <v>7531</v>
      </c>
      <c r="C7352" s="150">
        <v>52.007369175793499</v>
      </c>
    </row>
    <row r="7353" spans="2:3" x14ac:dyDescent="0.35">
      <c r="B7353" s="149" t="s">
        <v>7532</v>
      </c>
      <c r="C7353" s="150">
        <v>75.888084275738905</v>
      </c>
    </row>
    <row r="7354" spans="2:3" x14ac:dyDescent="0.35">
      <c r="B7354" s="149" t="s">
        <v>7533</v>
      </c>
      <c r="C7354" s="150">
        <v>92.534161768403294</v>
      </c>
    </row>
    <row r="7355" spans="2:3" x14ac:dyDescent="0.35">
      <c r="B7355" s="149" t="s">
        <v>7534</v>
      </c>
      <c r="C7355" s="150">
        <v>108.02307669570099</v>
      </c>
    </row>
    <row r="7356" spans="2:3" x14ac:dyDescent="0.35">
      <c r="B7356" s="149" t="s">
        <v>7535</v>
      </c>
      <c r="C7356" s="150">
        <v>105.598438495563</v>
      </c>
    </row>
    <row r="7357" spans="2:3" x14ac:dyDescent="0.35">
      <c r="B7357" s="149" t="s">
        <v>7536</v>
      </c>
      <c r="C7357" s="150">
        <v>94.346428223062304</v>
      </c>
    </row>
    <row r="7358" spans="2:3" x14ac:dyDescent="0.35">
      <c r="B7358" s="149" t="s">
        <v>7537</v>
      </c>
      <c r="C7358" s="150">
        <v>89.598271014451001</v>
      </c>
    </row>
    <row r="7359" spans="2:3" x14ac:dyDescent="0.35">
      <c r="B7359" s="149" t="s">
        <v>7538</v>
      </c>
      <c r="C7359" s="150">
        <v>90.358331751799398</v>
      </c>
    </row>
    <row r="7360" spans="2:3" x14ac:dyDescent="0.35">
      <c r="B7360" s="149" t="s">
        <v>7539</v>
      </c>
      <c r="C7360" s="150">
        <v>89.074340257638397</v>
      </c>
    </row>
    <row r="7361" spans="2:3" x14ac:dyDescent="0.35">
      <c r="B7361" s="149" t="s">
        <v>7540</v>
      </c>
      <c r="C7361" s="150">
        <v>95.042594965677495</v>
      </c>
    </row>
    <row r="7362" spans="2:3" x14ac:dyDescent="0.35">
      <c r="B7362" s="149" t="s">
        <v>7541</v>
      </c>
      <c r="C7362" s="150">
        <v>98.439533085669396</v>
      </c>
    </row>
    <row r="7363" spans="2:3" x14ac:dyDescent="0.35">
      <c r="B7363" s="149" t="s">
        <v>7542</v>
      </c>
      <c r="C7363" s="150">
        <v>104.237218607768</v>
      </c>
    </row>
    <row r="7364" spans="2:3" x14ac:dyDescent="0.35">
      <c r="B7364" s="149" t="s">
        <v>7543</v>
      </c>
      <c r="C7364" s="150">
        <v>119.362316161012</v>
      </c>
    </row>
    <row r="7365" spans="2:3" x14ac:dyDescent="0.35">
      <c r="B7365" s="149" t="s">
        <v>7544</v>
      </c>
      <c r="C7365" s="150">
        <v>139.50725930047301</v>
      </c>
    </row>
    <row r="7366" spans="2:3" x14ac:dyDescent="0.35">
      <c r="B7366" s="149" t="s">
        <v>7545</v>
      </c>
      <c r="C7366" s="150">
        <v>132.27723709644101</v>
      </c>
    </row>
    <row r="7367" spans="2:3" x14ac:dyDescent="0.35">
      <c r="B7367" s="149" t="s">
        <v>7546</v>
      </c>
      <c r="C7367" s="150">
        <v>100.969759985051</v>
      </c>
    </row>
    <row r="7368" spans="2:3" x14ac:dyDescent="0.35">
      <c r="B7368" s="149" t="s">
        <v>7547</v>
      </c>
      <c r="C7368" s="150">
        <v>89.420179552673702</v>
      </c>
    </row>
    <row r="7369" spans="2:3" x14ac:dyDescent="0.35">
      <c r="B7369" s="149" t="s">
        <v>7548</v>
      </c>
      <c r="C7369" s="150">
        <v>88.938131386322397</v>
      </c>
    </row>
    <row r="7370" spans="2:3" x14ac:dyDescent="0.35">
      <c r="B7370" s="149" t="s">
        <v>7549</v>
      </c>
      <c r="C7370" s="150">
        <v>81.506270011488496</v>
      </c>
    </row>
    <row r="7371" spans="2:3" x14ac:dyDescent="0.35">
      <c r="B7371" s="149" t="s">
        <v>7550</v>
      </c>
      <c r="C7371" s="150">
        <v>73.336896401865602</v>
      </c>
    </row>
    <row r="7372" spans="2:3" x14ac:dyDescent="0.35">
      <c r="B7372" s="149" t="s">
        <v>7551</v>
      </c>
      <c r="C7372" s="150">
        <v>67.926355280069302</v>
      </c>
    </row>
    <row r="7373" spans="2:3" x14ac:dyDescent="0.35">
      <c r="B7373" s="149" t="s">
        <v>7552</v>
      </c>
      <c r="C7373" s="150">
        <v>65.837951714033494</v>
      </c>
    </row>
    <row r="7374" spans="2:3" x14ac:dyDescent="0.35">
      <c r="B7374" s="149" t="s">
        <v>7553</v>
      </c>
      <c r="C7374" s="150">
        <v>60.675387811499</v>
      </c>
    </row>
    <row r="7375" spans="2:3" x14ac:dyDescent="0.35">
      <c r="B7375" s="149" t="s">
        <v>7554</v>
      </c>
      <c r="C7375" s="150">
        <v>53.756634098504897</v>
      </c>
    </row>
    <row r="7376" spans="2:3" x14ac:dyDescent="0.35">
      <c r="B7376" s="149" t="s">
        <v>7555</v>
      </c>
      <c r="C7376" s="150">
        <v>61.268356238474603</v>
      </c>
    </row>
    <row r="7377" spans="2:3" x14ac:dyDescent="0.35">
      <c r="B7377" s="149" t="s">
        <v>7556</v>
      </c>
      <c r="C7377" s="150">
        <v>76.854008412465504</v>
      </c>
    </row>
    <row r="7378" spans="2:3" x14ac:dyDescent="0.35">
      <c r="B7378" s="149" t="s">
        <v>7557</v>
      </c>
      <c r="C7378" s="150">
        <v>92.518218255153997</v>
      </c>
    </row>
    <row r="7379" spans="2:3" x14ac:dyDescent="0.35">
      <c r="B7379" s="149" t="s">
        <v>7558</v>
      </c>
      <c r="C7379" s="150">
        <v>112.13793679278901</v>
      </c>
    </row>
    <row r="7380" spans="2:3" x14ac:dyDescent="0.35">
      <c r="B7380" s="149" t="s">
        <v>7559</v>
      </c>
      <c r="C7380" s="150">
        <v>105.051949592903</v>
      </c>
    </row>
    <row r="7381" spans="2:3" x14ac:dyDescent="0.35">
      <c r="B7381" s="149" t="s">
        <v>7560</v>
      </c>
      <c r="C7381" s="150">
        <v>94.587103230073097</v>
      </c>
    </row>
    <row r="7382" spans="2:3" x14ac:dyDescent="0.35">
      <c r="B7382" s="149" t="s">
        <v>7561</v>
      </c>
      <c r="C7382" s="150">
        <v>89.963938482555207</v>
      </c>
    </row>
    <row r="7383" spans="2:3" x14ac:dyDescent="0.35">
      <c r="B7383" s="149" t="s">
        <v>7562</v>
      </c>
      <c r="C7383" s="150">
        <v>88.155504718447602</v>
      </c>
    </row>
    <row r="7384" spans="2:3" x14ac:dyDescent="0.35">
      <c r="B7384" s="149" t="s">
        <v>7563</v>
      </c>
      <c r="C7384" s="150">
        <v>80.241592256978805</v>
      </c>
    </row>
    <row r="7385" spans="2:3" x14ac:dyDescent="0.35">
      <c r="B7385" s="149" t="s">
        <v>7564</v>
      </c>
      <c r="C7385" s="150">
        <v>86.561976927496005</v>
      </c>
    </row>
    <row r="7386" spans="2:3" x14ac:dyDescent="0.35">
      <c r="B7386" s="149" t="s">
        <v>7565</v>
      </c>
      <c r="C7386" s="150">
        <v>96.127441792668606</v>
      </c>
    </row>
    <row r="7387" spans="2:3" x14ac:dyDescent="0.35">
      <c r="B7387" s="149" t="s">
        <v>7566</v>
      </c>
      <c r="C7387" s="150">
        <v>102.581068166542</v>
      </c>
    </row>
    <row r="7388" spans="2:3" x14ac:dyDescent="0.35">
      <c r="B7388" s="149" t="s">
        <v>7567</v>
      </c>
      <c r="C7388" s="150">
        <v>121.90272694806301</v>
      </c>
    </row>
    <row r="7389" spans="2:3" x14ac:dyDescent="0.35">
      <c r="B7389" s="149" t="s">
        <v>7568</v>
      </c>
      <c r="C7389" s="150">
        <v>129.833831887385</v>
      </c>
    </row>
    <row r="7390" spans="2:3" x14ac:dyDescent="0.35">
      <c r="B7390" s="149" t="s">
        <v>7569</v>
      </c>
      <c r="C7390" s="150">
        <v>125.302002178458</v>
      </c>
    </row>
    <row r="7391" spans="2:3" x14ac:dyDescent="0.35">
      <c r="B7391" s="149" t="s">
        <v>7570</v>
      </c>
      <c r="C7391" s="150">
        <v>94.721145651459693</v>
      </c>
    </row>
    <row r="7392" spans="2:3" x14ac:dyDescent="0.35">
      <c r="B7392" s="149" t="s">
        <v>7571</v>
      </c>
      <c r="C7392" s="150">
        <v>84.514327588405195</v>
      </c>
    </row>
    <row r="7393" spans="2:3" x14ac:dyDescent="0.35">
      <c r="B7393" s="149" t="s">
        <v>7572</v>
      </c>
      <c r="C7393" s="150">
        <v>81.283051914511503</v>
      </c>
    </row>
    <row r="7394" spans="2:3" x14ac:dyDescent="0.35">
      <c r="B7394" s="149" t="s">
        <v>7573</v>
      </c>
      <c r="C7394" s="150">
        <v>74.314134870903402</v>
      </c>
    </row>
    <row r="7395" spans="2:3" x14ac:dyDescent="0.35">
      <c r="B7395" s="149" t="s">
        <v>7574</v>
      </c>
      <c r="C7395" s="150">
        <v>63.7272859375067</v>
      </c>
    </row>
    <row r="7396" spans="2:3" x14ac:dyDescent="0.35">
      <c r="B7396" s="149" t="s">
        <v>7575</v>
      </c>
      <c r="C7396" s="150">
        <v>61.769668336541102</v>
      </c>
    </row>
    <row r="7397" spans="2:3" x14ac:dyDescent="0.35">
      <c r="B7397" s="149" t="s">
        <v>7576</v>
      </c>
      <c r="C7397" s="150">
        <v>59.713548671338401</v>
      </c>
    </row>
    <row r="7398" spans="2:3" x14ac:dyDescent="0.35">
      <c r="B7398" s="149" t="s">
        <v>7577</v>
      </c>
      <c r="C7398" s="150">
        <v>53.611745124539098</v>
      </c>
    </row>
    <row r="7399" spans="2:3" x14ac:dyDescent="0.35">
      <c r="B7399" s="149" t="s">
        <v>7578</v>
      </c>
      <c r="C7399" s="150">
        <v>56.772685239969398</v>
      </c>
    </row>
    <row r="7400" spans="2:3" x14ac:dyDescent="0.35">
      <c r="B7400" s="149" t="s">
        <v>7579</v>
      </c>
      <c r="C7400" s="150">
        <v>60.896460848168402</v>
      </c>
    </row>
    <row r="7401" spans="2:3" x14ac:dyDescent="0.35">
      <c r="B7401" s="149" t="s">
        <v>7580</v>
      </c>
      <c r="C7401" s="150">
        <v>76.410979668513406</v>
      </c>
    </row>
    <row r="7402" spans="2:3" x14ac:dyDescent="0.35">
      <c r="B7402" s="149" t="s">
        <v>7581</v>
      </c>
      <c r="C7402" s="150">
        <v>93.283229644559697</v>
      </c>
    </row>
    <row r="7403" spans="2:3" x14ac:dyDescent="0.35">
      <c r="B7403" s="149" t="s">
        <v>7582</v>
      </c>
      <c r="C7403" s="150">
        <v>114.83146548190901</v>
      </c>
    </row>
    <row r="7404" spans="2:3" x14ac:dyDescent="0.35">
      <c r="B7404" s="149" t="s">
        <v>7583</v>
      </c>
      <c r="C7404" s="150">
        <v>107.223586839627</v>
      </c>
    </row>
    <row r="7405" spans="2:3" x14ac:dyDescent="0.35">
      <c r="B7405" s="149" t="s">
        <v>7584</v>
      </c>
      <c r="C7405" s="150">
        <v>99.164363480170806</v>
      </c>
    </row>
    <row r="7406" spans="2:3" x14ac:dyDescent="0.35">
      <c r="B7406" s="149" t="s">
        <v>7585</v>
      </c>
      <c r="C7406" s="150">
        <v>93.411733267970504</v>
      </c>
    </row>
    <row r="7407" spans="2:3" x14ac:dyDescent="0.35">
      <c r="B7407" s="149" t="s">
        <v>7586</v>
      </c>
      <c r="C7407" s="150">
        <v>95.518344436746503</v>
      </c>
    </row>
    <row r="7408" spans="2:3" x14ac:dyDescent="0.35">
      <c r="B7408" s="149" t="s">
        <v>7587</v>
      </c>
      <c r="C7408" s="150">
        <v>93.341714388855394</v>
      </c>
    </row>
    <row r="7409" spans="2:3" x14ac:dyDescent="0.35">
      <c r="B7409" s="149" t="s">
        <v>7588</v>
      </c>
      <c r="C7409" s="150">
        <v>94.769293550096606</v>
      </c>
    </row>
    <row r="7410" spans="2:3" x14ac:dyDescent="0.35">
      <c r="B7410" s="149" t="s">
        <v>7589</v>
      </c>
      <c r="C7410" s="150">
        <v>102.431071617309</v>
      </c>
    </row>
    <row r="7411" spans="2:3" x14ac:dyDescent="0.35">
      <c r="B7411" s="149" t="s">
        <v>7590</v>
      </c>
      <c r="C7411" s="150">
        <v>109.255141799855</v>
      </c>
    </row>
    <row r="7412" spans="2:3" x14ac:dyDescent="0.35">
      <c r="B7412" s="149" t="s">
        <v>7591</v>
      </c>
      <c r="C7412" s="150">
        <v>121.757289718997</v>
      </c>
    </row>
    <row r="7413" spans="2:3" x14ac:dyDescent="0.35">
      <c r="B7413" s="149" t="s">
        <v>7592</v>
      </c>
      <c r="C7413" s="150">
        <v>125.406331160081</v>
      </c>
    </row>
    <row r="7414" spans="2:3" x14ac:dyDescent="0.35">
      <c r="B7414" s="149" t="s">
        <v>7593</v>
      </c>
      <c r="C7414" s="150">
        <v>121.38553480685999</v>
      </c>
    </row>
    <row r="7415" spans="2:3" x14ac:dyDescent="0.35">
      <c r="B7415" s="149" t="s">
        <v>7594</v>
      </c>
      <c r="C7415" s="150">
        <v>95.726258318838106</v>
      </c>
    </row>
    <row r="7416" spans="2:3" x14ac:dyDescent="0.35">
      <c r="B7416" s="149" t="s">
        <v>7595</v>
      </c>
      <c r="C7416" s="150">
        <v>87.161015760125693</v>
      </c>
    </row>
    <row r="7417" spans="2:3" x14ac:dyDescent="0.35">
      <c r="B7417" s="149" t="s">
        <v>7596</v>
      </c>
      <c r="C7417" s="150">
        <v>83.109563739632407</v>
      </c>
    </row>
    <row r="7418" spans="2:3" x14ac:dyDescent="0.35">
      <c r="B7418" s="149" t="s">
        <v>7597</v>
      </c>
      <c r="C7418" s="150">
        <v>74.162736607748997</v>
      </c>
    </row>
    <row r="7419" spans="2:3" x14ac:dyDescent="0.35">
      <c r="B7419" s="149" t="s">
        <v>7598</v>
      </c>
      <c r="C7419" s="150">
        <v>70.671767704803997</v>
      </c>
    </row>
    <row r="7420" spans="2:3" x14ac:dyDescent="0.35">
      <c r="B7420" s="149" t="s">
        <v>7599</v>
      </c>
      <c r="C7420" s="150">
        <v>65.572456854088898</v>
      </c>
    </row>
    <row r="7421" spans="2:3" x14ac:dyDescent="0.35">
      <c r="B7421" s="149" t="s">
        <v>7600</v>
      </c>
      <c r="C7421" s="150">
        <v>62.9848944637777</v>
      </c>
    </row>
    <row r="7422" spans="2:3" x14ac:dyDescent="0.35">
      <c r="B7422" s="149" t="s">
        <v>7601</v>
      </c>
      <c r="C7422" s="150">
        <v>58.814657424906898</v>
      </c>
    </row>
    <row r="7423" spans="2:3" x14ac:dyDescent="0.35">
      <c r="B7423" s="149" t="s">
        <v>7602</v>
      </c>
      <c r="C7423" s="150">
        <v>58.315509811853197</v>
      </c>
    </row>
    <row r="7424" spans="2:3" x14ac:dyDescent="0.35">
      <c r="B7424" s="149" t="s">
        <v>7603</v>
      </c>
      <c r="C7424" s="150">
        <v>65.302634606655204</v>
      </c>
    </row>
    <row r="7425" spans="2:3" x14ac:dyDescent="0.35">
      <c r="B7425" s="149" t="s">
        <v>7604</v>
      </c>
      <c r="C7425" s="150">
        <v>80.525695016842405</v>
      </c>
    </row>
    <row r="7426" spans="2:3" x14ac:dyDescent="0.35">
      <c r="B7426" s="149" t="s">
        <v>7605</v>
      </c>
      <c r="C7426" s="150">
        <v>95.113990349297296</v>
      </c>
    </row>
    <row r="7427" spans="2:3" x14ac:dyDescent="0.35">
      <c r="B7427" s="149" t="s">
        <v>7606</v>
      </c>
      <c r="C7427" s="150">
        <v>117.335130366947</v>
      </c>
    </row>
    <row r="7428" spans="2:3" x14ac:dyDescent="0.35">
      <c r="B7428" s="149" t="s">
        <v>7607</v>
      </c>
      <c r="C7428" s="150">
        <v>110.590048378803</v>
      </c>
    </row>
    <row r="7429" spans="2:3" x14ac:dyDescent="0.35">
      <c r="B7429" s="149" t="s">
        <v>7608</v>
      </c>
      <c r="C7429" s="150">
        <v>99.827427265598303</v>
      </c>
    </row>
    <row r="7430" spans="2:3" x14ac:dyDescent="0.35">
      <c r="B7430" s="149" t="s">
        <v>7609</v>
      </c>
      <c r="C7430" s="150">
        <v>94.314069847533304</v>
      </c>
    </row>
    <row r="7431" spans="2:3" x14ac:dyDescent="0.35">
      <c r="B7431" s="149" t="s">
        <v>7610</v>
      </c>
      <c r="C7431" s="150">
        <v>88.718918219736494</v>
      </c>
    </row>
    <row r="7432" spans="2:3" x14ac:dyDescent="0.35">
      <c r="B7432" s="149" t="s">
        <v>7611</v>
      </c>
      <c r="C7432" s="150">
        <v>85.466395526872404</v>
      </c>
    </row>
    <row r="7433" spans="2:3" x14ac:dyDescent="0.35">
      <c r="B7433" s="149" t="s">
        <v>7612</v>
      </c>
      <c r="C7433" s="150">
        <v>89.244967254874297</v>
      </c>
    </row>
    <row r="7434" spans="2:3" x14ac:dyDescent="0.35">
      <c r="B7434" s="149" t="s">
        <v>7613</v>
      </c>
      <c r="C7434" s="150">
        <v>95.161949694818404</v>
      </c>
    </row>
    <row r="7435" spans="2:3" x14ac:dyDescent="0.35">
      <c r="B7435" s="149" t="s">
        <v>7614</v>
      </c>
      <c r="C7435" s="150">
        <v>101.210444393546</v>
      </c>
    </row>
    <row r="7436" spans="2:3" x14ac:dyDescent="0.35">
      <c r="B7436" s="149" t="s">
        <v>7615</v>
      </c>
      <c r="C7436" s="150">
        <v>110.918829025764</v>
      </c>
    </row>
    <row r="7437" spans="2:3" x14ac:dyDescent="0.35">
      <c r="B7437" s="149" t="s">
        <v>7616</v>
      </c>
      <c r="C7437" s="150">
        <v>114.682431878782</v>
      </c>
    </row>
    <row r="7438" spans="2:3" x14ac:dyDescent="0.35">
      <c r="B7438" s="149" t="s">
        <v>7617</v>
      </c>
      <c r="C7438" s="150">
        <v>109.18938936248099</v>
      </c>
    </row>
    <row r="7439" spans="2:3" x14ac:dyDescent="0.35">
      <c r="B7439" s="149" t="s">
        <v>7618</v>
      </c>
      <c r="C7439" s="150">
        <v>86.788113984767506</v>
      </c>
    </row>
    <row r="7440" spans="2:3" x14ac:dyDescent="0.35">
      <c r="B7440" s="149" t="s">
        <v>7619</v>
      </c>
      <c r="C7440" s="150">
        <v>80.685328074224699</v>
      </c>
    </row>
    <row r="7441" spans="2:3" x14ac:dyDescent="0.35">
      <c r="B7441" s="149" t="s">
        <v>7620</v>
      </c>
      <c r="C7441" s="150">
        <v>82.526523514828199</v>
      </c>
    </row>
    <row r="7442" spans="2:3" x14ac:dyDescent="0.35">
      <c r="B7442" s="149" t="s">
        <v>7621</v>
      </c>
      <c r="C7442" s="150">
        <v>75.9956949813932</v>
      </c>
    </row>
    <row r="7443" spans="2:3" x14ac:dyDescent="0.35">
      <c r="B7443" s="149" t="s">
        <v>7622</v>
      </c>
      <c r="C7443" s="150">
        <v>75.057606246347902</v>
      </c>
    </row>
    <row r="7444" spans="2:3" x14ac:dyDescent="0.35">
      <c r="B7444" s="149" t="s">
        <v>7623</v>
      </c>
      <c r="C7444" s="150">
        <v>69.040899912587903</v>
      </c>
    </row>
    <row r="7445" spans="2:3" x14ac:dyDescent="0.35">
      <c r="B7445" s="149" t="s">
        <v>7624</v>
      </c>
      <c r="C7445" s="150">
        <v>66.225183418634103</v>
      </c>
    </row>
    <row r="7446" spans="2:3" x14ac:dyDescent="0.35">
      <c r="B7446" s="149" t="s">
        <v>7625</v>
      </c>
      <c r="C7446" s="150">
        <v>63.5412379387339</v>
      </c>
    </row>
    <row r="7447" spans="2:3" x14ac:dyDescent="0.35">
      <c r="B7447" s="149" t="s">
        <v>7626</v>
      </c>
      <c r="C7447" s="150">
        <v>63.272676062472001</v>
      </c>
    </row>
    <row r="7448" spans="2:3" x14ac:dyDescent="0.35">
      <c r="B7448" s="149" t="s">
        <v>7627</v>
      </c>
      <c r="C7448" s="150">
        <v>63.747888354424397</v>
      </c>
    </row>
    <row r="7449" spans="2:3" x14ac:dyDescent="0.35">
      <c r="B7449" s="149" t="s">
        <v>7628</v>
      </c>
      <c r="C7449" s="150">
        <v>66.324743740363502</v>
      </c>
    </row>
    <row r="7450" spans="2:3" x14ac:dyDescent="0.35">
      <c r="B7450" s="149" t="s">
        <v>7629</v>
      </c>
      <c r="C7450" s="150">
        <v>72.886940240237905</v>
      </c>
    </row>
    <row r="7451" spans="2:3" x14ac:dyDescent="0.35">
      <c r="B7451" s="149" t="s">
        <v>7630</v>
      </c>
      <c r="C7451" s="150">
        <v>77.217814235469504</v>
      </c>
    </row>
    <row r="7452" spans="2:3" x14ac:dyDescent="0.35">
      <c r="B7452" s="149" t="s">
        <v>7631</v>
      </c>
      <c r="C7452" s="150">
        <v>72.501666894385593</v>
      </c>
    </row>
    <row r="7453" spans="2:3" x14ac:dyDescent="0.35">
      <c r="B7453" s="149" t="s">
        <v>7632</v>
      </c>
      <c r="C7453" s="150">
        <v>65.993015441491806</v>
      </c>
    </row>
    <row r="7454" spans="2:3" x14ac:dyDescent="0.35">
      <c r="B7454" s="149" t="s">
        <v>7633</v>
      </c>
      <c r="C7454" s="150">
        <v>58.809612732507098</v>
      </c>
    </row>
    <row r="7455" spans="2:3" x14ac:dyDescent="0.35">
      <c r="B7455" s="149" t="s">
        <v>7634</v>
      </c>
      <c r="C7455" s="150">
        <v>59.720715172535598</v>
      </c>
    </row>
    <row r="7456" spans="2:3" x14ac:dyDescent="0.35">
      <c r="B7456" s="149" t="s">
        <v>7635</v>
      </c>
      <c r="C7456" s="150">
        <v>58.317667613373203</v>
      </c>
    </row>
    <row r="7457" spans="2:3" x14ac:dyDescent="0.35">
      <c r="B7457" s="149" t="s">
        <v>7636</v>
      </c>
      <c r="C7457" s="150">
        <v>59.739957923794201</v>
      </c>
    </row>
    <row r="7458" spans="2:3" x14ac:dyDescent="0.35">
      <c r="B7458" s="149" t="s">
        <v>7637</v>
      </c>
      <c r="C7458" s="150">
        <v>63.770895991798902</v>
      </c>
    </row>
    <row r="7459" spans="2:3" x14ac:dyDescent="0.35">
      <c r="B7459" s="149" t="s">
        <v>7638</v>
      </c>
      <c r="C7459" s="150">
        <v>72.129779810278507</v>
      </c>
    </row>
    <row r="7460" spans="2:3" x14ac:dyDescent="0.35">
      <c r="B7460" s="149" t="s">
        <v>7639</v>
      </c>
      <c r="C7460" s="150">
        <v>84.420459695712793</v>
      </c>
    </row>
    <row r="7461" spans="2:3" x14ac:dyDescent="0.35">
      <c r="B7461" s="149" t="s">
        <v>7640</v>
      </c>
      <c r="C7461" s="150">
        <v>88.5091260174935</v>
      </c>
    </row>
    <row r="7462" spans="2:3" x14ac:dyDescent="0.35">
      <c r="B7462" s="149" t="s">
        <v>7641</v>
      </c>
      <c r="C7462" s="150">
        <v>85.2888934264287</v>
      </c>
    </row>
    <row r="7463" spans="2:3" x14ac:dyDescent="0.35">
      <c r="B7463" s="149" t="s">
        <v>7642</v>
      </c>
      <c r="C7463" s="150">
        <v>78.626718284145298</v>
      </c>
    </row>
    <row r="7464" spans="2:3" x14ac:dyDescent="0.35">
      <c r="B7464" s="149" t="s">
        <v>7643</v>
      </c>
      <c r="C7464" s="150">
        <v>71.913926339638195</v>
      </c>
    </row>
    <row r="7465" spans="2:3" x14ac:dyDescent="0.35">
      <c r="B7465" s="149" t="s">
        <v>7644</v>
      </c>
      <c r="C7465" s="150">
        <v>70.192536743349393</v>
      </c>
    </row>
    <row r="7466" spans="2:3" x14ac:dyDescent="0.35">
      <c r="B7466" s="149" t="s">
        <v>7645</v>
      </c>
      <c r="C7466" s="150">
        <v>64.209296063952095</v>
      </c>
    </row>
    <row r="7467" spans="2:3" x14ac:dyDescent="0.35">
      <c r="B7467" s="149" t="s">
        <v>7646</v>
      </c>
      <c r="C7467" s="150">
        <v>66.964896563057394</v>
      </c>
    </row>
    <row r="7468" spans="2:3" x14ac:dyDescent="0.35">
      <c r="B7468" s="149" t="s">
        <v>7647</v>
      </c>
      <c r="C7468" s="150">
        <v>60.3683566191187</v>
      </c>
    </row>
    <row r="7469" spans="2:3" x14ac:dyDescent="0.35">
      <c r="B7469" s="149" t="s">
        <v>7648</v>
      </c>
      <c r="C7469" s="150">
        <v>57.1434442342076</v>
      </c>
    </row>
    <row r="7470" spans="2:3" x14ac:dyDescent="0.35">
      <c r="B7470" s="149" t="s">
        <v>7649</v>
      </c>
      <c r="C7470" s="150">
        <v>52.244003852407097</v>
      </c>
    </row>
    <row r="7471" spans="2:3" x14ac:dyDescent="0.35">
      <c r="B7471" s="149" t="s">
        <v>7650</v>
      </c>
      <c r="C7471" s="150">
        <v>47.551587045622199</v>
      </c>
    </row>
    <row r="7472" spans="2:3" x14ac:dyDescent="0.35">
      <c r="B7472" s="149" t="s">
        <v>7651</v>
      </c>
      <c r="C7472" s="150">
        <v>48.911876532564598</v>
      </c>
    </row>
    <row r="7473" spans="2:3" x14ac:dyDescent="0.35">
      <c r="B7473" s="149" t="s">
        <v>7652</v>
      </c>
      <c r="C7473" s="150">
        <v>52.877418402199403</v>
      </c>
    </row>
    <row r="7474" spans="2:3" x14ac:dyDescent="0.35">
      <c r="B7474" s="149" t="s">
        <v>7653</v>
      </c>
      <c r="C7474" s="150">
        <v>59.816411312645997</v>
      </c>
    </row>
    <row r="7475" spans="2:3" x14ac:dyDescent="0.35">
      <c r="B7475" s="149" t="s">
        <v>7654</v>
      </c>
      <c r="C7475" s="150">
        <v>59.973354227266</v>
      </c>
    </row>
    <row r="7476" spans="2:3" x14ac:dyDescent="0.35">
      <c r="B7476" s="149" t="s">
        <v>7655</v>
      </c>
      <c r="C7476" s="150">
        <v>62.012906755912198</v>
      </c>
    </row>
    <row r="7477" spans="2:3" x14ac:dyDescent="0.35">
      <c r="B7477" s="149" t="s">
        <v>7656</v>
      </c>
      <c r="C7477" s="150">
        <v>57.076434899875501</v>
      </c>
    </row>
    <row r="7478" spans="2:3" x14ac:dyDescent="0.35">
      <c r="B7478" s="149" t="s">
        <v>7657</v>
      </c>
      <c r="C7478" s="150">
        <v>54.161881537134398</v>
      </c>
    </row>
    <row r="7479" spans="2:3" x14ac:dyDescent="0.35">
      <c r="B7479" s="149" t="s">
        <v>7658</v>
      </c>
      <c r="C7479" s="150">
        <v>57.1050020371434</v>
      </c>
    </row>
    <row r="7480" spans="2:3" x14ac:dyDescent="0.35">
      <c r="B7480" s="149" t="s">
        <v>7659</v>
      </c>
      <c r="C7480" s="150">
        <v>51.050179659173999</v>
      </c>
    </row>
    <row r="7481" spans="2:3" x14ac:dyDescent="0.35">
      <c r="B7481" s="149" t="s">
        <v>7660</v>
      </c>
      <c r="C7481" s="150">
        <v>49.046600562642901</v>
      </c>
    </row>
    <row r="7482" spans="2:3" x14ac:dyDescent="0.35">
      <c r="B7482" s="149" t="s">
        <v>7661</v>
      </c>
      <c r="C7482" s="150">
        <v>56.114674611855698</v>
      </c>
    </row>
    <row r="7483" spans="2:3" x14ac:dyDescent="0.35">
      <c r="B7483" s="149" t="s">
        <v>7662</v>
      </c>
      <c r="C7483" s="150">
        <v>65.792585892951905</v>
      </c>
    </row>
    <row r="7484" spans="2:3" x14ac:dyDescent="0.35">
      <c r="B7484" s="149" t="s">
        <v>7663</v>
      </c>
      <c r="C7484" s="150">
        <v>77.954427393528604</v>
      </c>
    </row>
    <row r="7485" spans="2:3" x14ac:dyDescent="0.35">
      <c r="B7485" s="149" t="s">
        <v>7664</v>
      </c>
      <c r="C7485" s="150">
        <v>93.729130056728494</v>
      </c>
    </row>
    <row r="7486" spans="2:3" x14ac:dyDescent="0.35">
      <c r="B7486" s="149" t="s">
        <v>7665</v>
      </c>
      <c r="C7486" s="150">
        <v>90.801880188535094</v>
      </c>
    </row>
    <row r="7487" spans="2:3" x14ac:dyDescent="0.35">
      <c r="B7487" s="149" t="s">
        <v>7666</v>
      </c>
      <c r="C7487" s="150">
        <v>82.181305667058595</v>
      </c>
    </row>
    <row r="7488" spans="2:3" x14ac:dyDescent="0.35">
      <c r="B7488" s="149" t="s">
        <v>7667</v>
      </c>
      <c r="C7488" s="150">
        <v>75.177066825814805</v>
      </c>
    </row>
    <row r="7489" spans="2:3" x14ac:dyDescent="0.35">
      <c r="B7489" s="149" t="s">
        <v>7668</v>
      </c>
      <c r="C7489" s="150">
        <v>71.816725049411403</v>
      </c>
    </row>
    <row r="7490" spans="2:3" x14ac:dyDescent="0.35">
      <c r="B7490" s="149" t="s">
        <v>7669</v>
      </c>
      <c r="C7490" s="150">
        <v>68.666580974386804</v>
      </c>
    </row>
    <row r="7491" spans="2:3" x14ac:dyDescent="0.35">
      <c r="B7491" s="149" t="s">
        <v>7670</v>
      </c>
      <c r="C7491" s="150">
        <v>55.733368768526702</v>
      </c>
    </row>
    <row r="7492" spans="2:3" x14ac:dyDescent="0.35">
      <c r="B7492" s="149" t="s">
        <v>7671</v>
      </c>
      <c r="C7492" s="150">
        <v>52.2036233645943</v>
      </c>
    </row>
    <row r="7493" spans="2:3" x14ac:dyDescent="0.35">
      <c r="B7493" s="149" t="s">
        <v>7672</v>
      </c>
      <c r="C7493" s="150">
        <v>48.849131961960502</v>
      </c>
    </row>
    <row r="7494" spans="2:3" x14ac:dyDescent="0.35">
      <c r="B7494" s="149" t="s">
        <v>7673</v>
      </c>
      <c r="C7494" s="150">
        <v>43.168305964311401</v>
      </c>
    </row>
    <row r="7495" spans="2:3" x14ac:dyDescent="0.35">
      <c r="B7495" s="149" t="s">
        <v>7674</v>
      </c>
      <c r="C7495" s="150">
        <v>44.6216159973023</v>
      </c>
    </row>
    <row r="7496" spans="2:3" x14ac:dyDescent="0.35">
      <c r="B7496" s="149" t="s">
        <v>7675</v>
      </c>
      <c r="C7496" s="150">
        <v>51.651248716056898</v>
      </c>
    </row>
    <row r="7497" spans="2:3" x14ac:dyDescent="0.35">
      <c r="B7497" s="149" t="s">
        <v>7676</v>
      </c>
      <c r="C7497" s="150">
        <v>66.236925246355597</v>
      </c>
    </row>
    <row r="7498" spans="2:3" x14ac:dyDescent="0.35">
      <c r="B7498" s="149" t="s">
        <v>7677</v>
      </c>
      <c r="C7498" s="150">
        <v>89.350980750958698</v>
      </c>
    </row>
    <row r="7499" spans="2:3" x14ac:dyDescent="0.35">
      <c r="B7499" s="149" t="s">
        <v>7678</v>
      </c>
      <c r="C7499" s="150">
        <v>109.629526342178</v>
      </c>
    </row>
    <row r="7500" spans="2:3" x14ac:dyDescent="0.35">
      <c r="B7500" s="149" t="s">
        <v>7679</v>
      </c>
      <c r="C7500" s="150">
        <v>103.050428330597</v>
      </c>
    </row>
    <row r="7501" spans="2:3" x14ac:dyDescent="0.35">
      <c r="B7501" s="149" t="s">
        <v>7680</v>
      </c>
      <c r="C7501" s="150">
        <v>94.323248922985101</v>
      </c>
    </row>
    <row r="7502" spans="2:3" x14ac:dyDescent="0.35">
      <c r="B7502" s="149" t="s">
        <v>7681</v>
      </c>
      <c r="C7502" s="150">
        <v>89.599680570136002</v>
      </c>
    </row>
    <row r="7503" spans="2:3" x14ac:dyDescent="0.35">
      <c r="B7503" s="149" t="s">
        <v>7682</v>
      </c>
      <c r="C7503" s="150">
        <v>87.341063253212099</v>
      </c>
    </row>
    <row r="7504" spans="2:3" x14ac:dyDescent="0.35">
      <c r="B7504" s="149" t="s">
        <v>7683</v>
      </c>
      <c r="C7504" s="150">
        <v>86.815649175898201</v>
      </c>
    </row>
    <row r="7505" spans="2:3" x14ac:dyDescent="0.35">
      <c r="B7505" s="149" t="s">
        <v>7684</v>
      </c>
      <c r="C7505" s="150">
        <v>90.167098297389401</v>
      </c>
    </row>
    <row r="7506" spans="2:3" x14ac:dyDescent="0.35">
      <c r="B7506" s="149" t="s">
        <v>7685</v>
      </c>
      <c r="C7506" s="150">
        <v>100.864764721462</v>
      </c>
    </row>
    <row r="7507" spans="2:3" x14ac:dyDescent="0.35">
      <c r="B7507" s="149" t="s">
        <v>7686</v>
      </c>
      <c r="C7507" s="150">
        <v>110.916164461378</v>
      </c>
    </row>
    <row r="7508" spans="2:3" x14ac:dyDescent="0.35">
      <c r="B7508" s="149" t="s">
        <v>7687</v>
      </c>
      <c r="C7508" s="150">
        <v>127.39780717273899</v>
      </c>
    </row>
    <row r="7509" spans="2:3" x14ac:dyDescent="0.35">
      <c r="B7509" s="149" t="s">
        <v>7688</v>
      </c>
      <c r="C7509" s="150">
        <v>140.25387167879299</v>
      </c>
    </row>
    <row r="7510" spans="2:3" x14ac:dyDescent="0.35">
      <c r="B7510" s="149" t="s">
        <v>7689</v>
      </c>
      <c r="C7510" s="150">
        <v>132.57678351966999</v>
      </c>
    </row>
    <row r="7511" spans="2:3" x14ac:dyDescent="0.35">
      <c r="B7511" s="149" t="s">
        <v>7690</v>
      </c>
      <c r="C7511" s="150">
        <v>97.344510476855405</v>
      </c>
    </row>
    <row r="7512" spans="2:3" x14ac:dyDescent="0.35">
      <c r="B7512" s="149" t="s">
        <v>7691</v>
      </c>
      <c r="C7512" s="150">
        <v>87.102536823186995</v>
      </c>
    </row>
    <row r="7513" spans="2:3" x14ac:dyDescent="0.35">
      <c r="B7513" s="149" t="s">
        <v>7692</v>
      </c>
      <c r="C7513" s="150">
        <v>85.501883611326605</v>
      </c>
    </row>
    <row r="7514" spans="2:3" x14ac:dyDescent="0.35">
      <c r="B7514" s="149" t="s">
        <v>7693</v>
      </c>
      <c r="C7514" s="150">
        <v>75.360518736181405</v>
      </c>
    </row>
    <row r="7515" spans="2:3" x14ac:dyDescent="0.35">
      <c r="B7515" s="149" t="s">
        <v>7694</v>
      </c>
      <c r="C7515" s="150">
        <v>69.054256260581496</v>
      </c>
    </row>
    <row r="7516" spans="2:3" x14ac:dyDescent="0.35">
      <c r="B7516" s="149" t="s">
        <v>7695</v>
      </c>
      <c r="C7516" s="150">
        <v>62.281601870595502</v>
      </c>
    </row>
    <row r="7517" spans="2:3" x14ac:dyDescent="0.35">
      <c r="B7517" s="149" t="s">
        <v>7696</v>
      </c>
      <c r="C7517" s="150">
        <v>54.196895567931499</v>
      </c>
    </row>
    <row r="7518" spans="2:3" x14ac:dyDescent="0.35">
      <c r="B7518" s="149" t="s">
        <v>7697</v>
      </c>
      <c r="C7518" s="150">
        <v>41.655323629773299</v>
      </c>
    </row>
    <row r="7519" spans="2:3" x14ac:dyDescent="0.35">
      <c r="B7519" s="149" t="s">
        <v>7698</v>
      </c>
      <c r="C7519" s="150">
        <v>39.491734854708099</v>
      </c>
    </row>
    <row r="7520" spans="2:3" x14ac:dyDescent="0.35">
      <c r="B7520" s="149" t="s">
        <v>7699</v>
      </c>
      <c r="C7520" s="150">
        <v>52.007369175793499</v>
      </c>
    </row>
    <row r="7521" spans="2:3" x14ac:dyDescent="0.35">
      <c r="B7521" s="149" t="s">
        <v>7700</v>
      </c>
      <c r="C7521" s="150">
        <v>75.888084275738905</v>
      </c>
    </row>
    <row r="7522" spans="2:3" x14ac:dyDescent="0.35">
      <c r="B7522" s="149" t="s">
        <v>7701</v>
      </c>
      <c r="C7522" s="150">
        <v>92.534161768403294</v>
      </c>
    </row>
    <row r="7523" spans="2:3" x14ac:dyDescent="0.35">
      <c r="B7523" s="149" t="s">
        <v>7702</v>
      </c>
      <c r="C7523" s="150">
        <v>108.02307669570099</v>
      </c>
    </row>
    <row r="7524" spans="2:3" x14ac:dyDescent="0.35">
      <c r="B7524" s="149" t="s">
        <v>7703</v>
      </c>
      <c r="C7524" s="150">
        <v>105.598438495563</v>
      </c>
    </row>
    <row r="7525" spans="2:3" x14ac:dyDescent="0.35">
      <c r="B7525" s="149" t="s">
        <v>7704</v>
      </c>
      <c r="C7525" s="150">
        <v>94.346428223062304</v>
      </c>
    </row>
    <row r="7526" spans="2:3" x14ac:dyDescent="0.35">
      <c r="B7526" s="149" t="s">
        <v>7705</v>
      </c>
      <c r="C7526" s="150">
        <v>89.598271014451001</v>
      </c>
    </row>
    <row r="7527" spans="2:3" x14ac:dyDescent="0.35">
      <c r="B7527" s="149" t="s">
        <v>7706</v>
      </c>
      <c r="C7527" s="150">
        <v>90.358331751799398</v>
      </c>
    </row>
    <row r="7528" spans="2:3" x14ac:dyDescent="0.35">
      <c r="B7528" s="149" t="s">
        <v>7707</v>
      </c>
      <c r="C7528" s="150">
        <v>89.074340257638397</v>
      </c>
    </row>
    <row r="7529" spans="2:3" x14ac:dyDescent="0.35">
      <c r="B7529" s="149" t="s">
        <v>7708</v>
      </c>
      <c r="C7529" s="150">
        <v>95.042594965677495</v>
      </c>
    </row>
    <row r="7530" spans="2:3" x14ac:dyDescent="0.35">
      <c r="B7530" s="149" t="s">
        <v>7709</v>
      </c>
      <c r="C7530" s="150">
        <v>98.439533085669396</v>
      </c>
    </row>
    <row r="7531" spans="2:3" x14ac:dyDescent="0.35">
      <c r="B7531" s="149" t="s">
        <v>7710</v>
      </c>
      <c r="C7531" s="150">
        <v>104.237218607768</v>
      </c>
    </row>
    <row r="7532" spans="2:3" x14ac:dyDescent="0.35">
      <c r="B7532" s="149" t="s">
        <v>7711</v>
      </c>
      <c r="C7532" s="150">
        <v>119.362316161012</v>
      </c>
    </row>
    <row r="7533" spans="2:3" x14ac:dyDescent="0.35">
      <c r="B7533" s="149" t="s">
        <v>7712</v>
      </c>
      <c r="C7533" s="150">
        <v>139.50725930047301</v>
      </c>
    </row>
    <row r="7534" spans="2:3" x14ac:dyDescent="0.35">
      <c r="B7534" s="149" t="s">
        <v>7713</v>
      </c>
      <c r="C7534" s="150">
        <v>132.27723709644101</v>
      </c>
    </row>
    <row r="7535" spans="2:3" x14ac:dyDescent="0.35">
      <c r="B7535" s="149" t="s">
        <v>7714</v>
      </c>
      <c r="C7535" s="150">
        <v>100.969759985051</v>
      </c>
    </row>
    <row r="7536" spans="2:3" x14ac:dyDescent="0.35">
      <c r="B7536" s="149" t="s">
        <v>7715</v>
      </c>
      <c r="C7536" s="150">
        <v>89.420179552673702</v>
      </c>
    </row>
    <row r="7537" spans="2:3" x14ac:dyDescent="0.35">
      <c r="B7537" s="149" t="s">
        <v>7716</v>
      </c>
      <c r="C7537" s="150">
        <v>88.938131386322397</v>
      </c>
    </row>
    <row r="7538" spans="2:3" x14ac:dyDescent="0.35">
      <c r="B7538" s="149" t="s">
        <v>7717</v>
      </c>
      <c r="C7538" s="150">
        <v>81.506270011488496</v>
      </c>
    </row>
    <row r="7539" spans="2:3" x14ac:dyDescent="0.35">
      <c r="B7539" s="149" t="s">
        <v>7718</v>
      </c>
      <c r="C7539" s="150">
        <v>66.964896563057394</v>
      </c>
    </row>
    <row r="7540" spans="2:3" x14ac:dyDescent="0.35">
      <c r="B7540" s="149" t="s">
        <v>7719</v>
      </c>
      <c r="C7540" s="150">
        <v>60.3683566191187</v>
      </c>
    </row>
    <row r="7541" spans="2:3" x14ac:dyDescent="0.35">
      <c r="B7541" s="149" t="s">
        <v>7720</v>
      </c>
      <c r="C7541" s="150">
        <v>57.1434442342076</v>
      </c>
    </row>
    <row r="7542" spans="2:3" x14ac:dyDescent="0.35">
      <c r="B7542" s="149" t="s">
        <v>7721</v>
      </c>
      <c r="C7542" s="150">
        <v>52.244003852407097</v>
      </c>
    </row>
    <row r="7543" spans="2:3" x14ac:dyDescent="0.35">
      <c r="B7543" s="149" t="s">
        <v>7722</v>
      </c>
      <c r="C7543" s="150">
        <v>47.551587045622199</v>
      </c>
    </row>
    <row r="7544" spans="2:3" x14ac:dyDescent="0.35">
      <c r="B7544" s="149" t="s">
        <v>7723</v>
      </c>
      <c r="C7544" s="150">
        <v>48.911876532564598</v>
      </c>
    </row>
    <row r="7545" spans="2:3" x14ac:dyDescent="0.35">
      <c r="B7545" s="149" t="s">
        <v>7724</v>
      </c>
      <c r="C7545" s="150">
        <v>52.877418402199403</v>
      </c>
    </row>
    <row r="7546" spans="2:3" x14ac:dyDescent="0.35">
      <c r="B7546" s="149" t="s">
        <v>7725</v>
      </c>
      <c r="C7546" s="150">
        <v>59.816411312645997</v>
      </c>
    </row>
    <row r="7547" spans="2:3" x14ac:dyDescent="0.35">
      <c r="B7547" s="149" t="s">
        <v>7726</v>
      </c>
      <c r="C7547" s="150">
        <v>68.087334959728395</v>
      </c>
    </row>
    <row r="7548" spans="2:3" x14ac:dyDescent="0.35">
      <c r="B7548" s="149" t="s">
        <v>7727</v>
      </c>
      <c r="C7548" s="150">
        <v>70.402824863122106</v>
      </c>
    </row>
    <row r="7549" spans="2:3" x14ac:dyDescent="0.35">
      <c r="B7549" s="149" t="s">
        <v>7728</v>
      </c>
      <c r="C7549" s="150">
        <v>64.798482449530198</v>
      </c>
    </row>
    <row r="7550" spans="2:3" x14ac:dyDescent="0.35">
      <c r="B7550" s="149" t="s">
        <v>7729</v>
      </c>
      <c r="C7550" s="150">
        <v>61.489610140755197</v>
      </c>
    </row>
    <row r="7551" spans="2:3" x14ac:dyDescent="0.35">
      <c r="B7551" s="149" t="s">
        <v>7730</v>
      </c>
      <c r="C7551" s="150">
        <v>64.830914523224706</v>
      </c>
    </row>
    <row r="7552" spans="2:3" x14ac:dyDescent="0.35">
      <c r="B7552" s="149" t="s">
        <v>7731</v>
      </c>
      <c r="C7552" s="150">
        <v>57.956916483891398</v>
      </c>
    </row>
    <row r="7553" spans="2:3" x14ac:dyDescent="0.35">
      <c r="B7553" s="149" t="s">
        <v>7732</v>
      </c>
      <c r="C7553" s="150">
        <v>55.682266969594302</v>
      </c>
    </row>
    <row r="7554" spans="2:3" x14ac:dyDescent="0.35">
      <c r="B7554" s="149" t="s">
        <v>7733</v>
      </c>
      <c r="C7554" s="150">
        <v>63.706602635151</v>
      </c>
    </row>
    <row r="7555" spans="2:3" x14ac:dyDescent="0.35">
      <c r="B7555" s="149" t="s">
        <v>7734</v>
      </c>
      <c r="C7555" s="150">
        <v>74.693868490075502</v>
      </c>
    </row>
    <row r="7556" spans="2:3" x14ac:dyDescent="0.35">
      <c r="B7556" s="149" t="s">
        <v>7735</v>
      </c>
      <c r="C7556" s="150">
        <v>88.501123172529304</v>
      </c>
    </row>
    <row r="7557" spans="2:3" x14ac:dyDescent="0.35">
      <c r="B7557" s="149" t="s">
        <v>7736</v>
      </c>
      <c r="C7557" s="150">
        <v>106.41003418739901</v>
      </c>
    </row>
    <row r="7558" spans="2:3" x14ac:dyDescent="0.35">
      <c r="B7558" s="149" t="s">
        <v>7737</v>
      </c>
      <c r="C7558" s="150">
        <v>103.086747623649</v>
      </c>
    </row>
    <row r="7559" spans="2:3" x14ac:dyDescent="0.35">
      <c r="B7559" s="149" t="s">
        <v>7738</v>
      </c>
      <c r="C7559" s="150">
        <v>82.181305667058595</v>
      </c>
    </row>
    <row r="7560" spans="2:3" x14ac:dyDescent="0.35">
      <c r="B7560" s="149" t="s">
        <v>7739</v>
      </c>
      <c r="C7560" s="150">
        <v>75.177066825814805</v>
      </c>
    </row>
    <row r="7561" spans="2:3" x14ac:dyDescent="0.35">
      <c r="B7561" s="149" t="s">
        <v>7740</v>
      </c>
      <c r="C7561" s="150">
        <v>71.816725049411403</v>
      </c>
    </row>
    <row r="7562" spans="2:3" x14ac:dyDescent="0.35">
      <c r="B7562" s="149" t="s">
        <v>7741</v>
      </c>
      <c r="C7562" s="150">
        <v>68.666580974386804</v>
      </c>
    </row>
    <row r="7563" spans="2:3" x14ac:dyDescent="0.35">
      <c r="B7563" s="149" t="s">
        <v>7742</v>
      </c>
      <c r="C7563" s="150">
        <v>63.7272859375067</v>
      </c>
    </row>
    <row r="7564" spans="2:3" x14ac:dyDescent="0.35">
      <c r="B7564" s="149" t="s">
        <v>7743</v>
      </c>
      <c r="C7564" s="150">
        <v>61.769668336541102</v>
      </c>
    </row>
    <row r="7565" spans="2:3" x14ac:dyDescent="0.35">
      <c r="B7565" s="149" t="s">
        <v>7744</v>
      </c>
      <c r="C7565" s="150">
        <v>59.713548671338401</v>
      </c>
    </row>
    <row r="7566" spans="2:3" x14ac:dyDescent="0.35">
      <c r="B7566" s="149" t="s">
        <v>7745</v>
      </c>
      <c r="C7566" s="150">
        <v>53.611745124539098</v>
      </c>
    </row>
    <row r="7567" spans="2:3" x14ac:dyDescent="0.35">
      <c r="B7567" s="149" t="s">
        <v>7746</v>
      </c>
      <c r="C7567" s="150">
        <v>56.772685239969398</v>
      </c>
    </row>
    <row r="7568" spans="2:3" x14ac:dyDescent="0.35">
      <c r="B7568" s="149" t="s">
        <v>7747</v>
      </c>
      <c r="C7568" s="150">
        <v>60.896460848168402</v>
      </c>
    </row>
    <row r="7569" spans="2:3" x14ac:dyDescent="0.35">
      <c r="B7569" s="149" t="s">
        <v>7748</v>
      </c>
      <c r="C7569" s="150">
        <v>76.410979668513406</v>
      </c>
    </row>
    <row r="7570" spans="2:3" x14ac:dyDescent="0.35">
      <c r="B7570" s="149" t="s">
        <v>7749</v>
      </c>
      <c r="C7570" s="150">
        <v>93.283229644559697</v>
      </c>
    </row>
    <row r="7571" spans="2:3" x14ac:dyDescent="0.35">
      <c r="B7571" s="149" t="s">
        <v>7750</v>
      </c>
      <c r="C7571" s="150">
        <v>114.83146548190901</v>
      </c>
    </row>
    <row r="7572" spans="2:3" x14ac:dyDescent="0.35">
      <c r="B7572" s="149" t="s">
        <v>7751</v>
      </c>
      <c r="C7572" s="150">
        <v>107.223586839627</v>
      </c>
    </row>
    <row r="7573" spans="2:3" x14ac:dyDescent="0.35">
      <c r="B7573" s="149" t="s">
        <v>7752</v>
      </c>
      <c r="C7573" s="150">
        <v>99.164363480170806</v>
      </c>
    </row>
    <row r="7574" spans="2:3" x14ac:dyDescent="0.35">
      <c r="B7574" s="149" t="s">
        <v>7753</v>
      </c>
      <c r="C7574" s="150">
        <v>93.411733267970504</v>
      </c>
    </row>
    <row r="7575" spans="2:3" x14ac:dyDescent="0.35">
      <c r="B7575" s="149" t="s">
        <v>7754</v>
      </c>
      <c r="C7575" s="150">
        <v>95.518344436746503</v>
      </c>
    </row>
    <row r="7576" spans="2:3" x14ac:dyDescent="0.35">
      <c r="B7576" s="149" t="s">
        <v>7755</v>
      </c>
      <c r="C7576" s="150">
        <v>93.341714388855394</v>
      </c>
    </row>
    <row r="7577" spans="2:3" x14ac:dyDescent="0.35">
      <c r="B7577" s="149" t="s">
        <v>7756</v>
      </c>
      <c r="C7577" s="150">
        <v>94.769293550096606</v>
      </c>
    </row>
    <row r="7578" spans="2:3" x14ac:dyDescent="0.35">
      <c r="B7578" s="149" t="s">
        <v>7757</v>
      </c>
      <c r="C7578" s="150">
        <v>102.431071617309</v>
      </c>
    </row>
    <row r="7579" spans="2:3" x14ac:dyDescent="0.35">
      <c r="B7579" s="149" t="s">
        <v>7758</v>
      </c>
      <c r="C7579" s="150">
        <v>109.255141799855</v>
      </c>
    </row>
    <row r="7580" spans="2:3" x14ac:dyDescent="0.35">
      <c r="B7580" s="149" t="s">
        <v>7759</v>
      </c>
      <c r="C7580" s="150">
        <v>121.757289718997</v>
      </c>
    </row>
    <row r="7581" spans="2:3" x14ac:dyDescent="0.35">
      <c r="B7581" s="149" t="s">
        <v>7760</v>
      </c>
      <c r="C7581" s="150">
        <v>125.406331160081</v>
      </c>
    </row>
    <row r="7582" spans="2:3" x14ac:dyDescent="0.35">
      <c r="B7582" s="149" t="s">
        <v>7761</v>
      </c>
      <c r="C7582" s="150">
        <v>121.38553480685999</v>
      </c>
    </row>
    <row r="7583" spans="2:3" x14ac:dyDescent="0.35">
      <c r="B7583" s="149" t="s">
        <v>7762</v>
      </c>
      <c r="C7583" s="150">
        <v>95.726258318838106</v>
      </c>
    </row>
    <row r="7584" spans="2:3" x14ac:dyDescent="0.35">
      <c r="B7584" s="149" t="s">
        <v>7763</v>
      </c>
      <c r="C7584" s="150">
        <v>87.161015760125693</v>
      </c>
    </row>
    <row r="7585" spans="2:3" x14ac:dyDescent="0.35">
      <c r="B7585" s="149" t="s">
        <v>7764</v>
      </c>
      <c r="C7585" s="150">
        <v>83.109563739632407</v>
      </c>
    </row>
    <row r="7586" spans="2:3" x14ac:dyDescent="0.35">
      <c r="B7586" s="149" t="s">
        <v>7765</v>
      </c>
      <c r="C7586" s="150">
        <v>74.162736607748997</v>
      </c>
    </row>
    <row r="7587" spans="2:3" x14ac:dyDescent="0.35">
      <c r="B7587" s="149" t="s">
        <v>7766</v>
      </c>
      <c r="C7587" s="150">
        <v>70.671767704803997</v>
      </c>
    </row>
    <row r="7588" spans="2:3" x14ac:dyDescent="0.35">
      <c r="B7588" s="149" t="s">
        <v>7767</v>
      </c>
      <c r="C7588" s="150">
        <v>65.572456854088898</v>
      </c>
    </row>
    <row r="7589" spans="2:3" x14ac:dyDescent="0.35">
      <c r="B7589" s="149" t="s">
        <v>7768</v>
      </c>
      <c r="C7589" s="150">
        <v>62.9848944637777</v>
      </c>
    </row>
    <row r="7590" spans="2:3" x14ac:dyDescent="0.35">
      <c r="B7590" s="149" t="s">
        <v>7769</v>
      </c>
      <c r="C7590" s="150">
        <v>58.814657424906898</v>
      </c>
    </row>
    <row r="7591" spans="2:3" x14ac:dyDescent="0.35">
      <c r="B7591" s="149" t="s">
        <v>7770</v>
      </c>
      <c r="C7591" s="150">
        <v>58.315509811853197</v>
      </c>
    </row>
    <row r="7592" spans="2:3" x14ac:dyDescent="0.35">
      <c r="B7592" s="149" t="s">
        <v>7771</v>
      </c>
      <c r="C7592" s="150">
        <v>65.302634606655204</v>
      </c>
    </row>
    <row r="7593" spans="2:3" x14ac:dyDescent="0.35">
      <c r="B7593" s="149" t="s">
        <v>7772</v>
      </c>
      <c r="C7593" s="150">
        <v>80.525695016842405</v>
      </c>
    </row>
    <row r="7594" spans="2:3" x14ac:dyDescent="0.35">
      <c r="B7594" s="149" t="s">
        <v>7773</v>
      </c>
      <c r="C7594" s="150">
        <v>95.113990349297296</v>
      </c>
    </row>
    <row r="7595" spans="2:3" x14ac:dyDescent="0.35">
      <c r="B7595" s="149" t="s">
        <v>7774</v>
      </c>
      <c r="C7595" s="150">
        <v>117.335130366947</v>
      </c>
    </row>
    <row r="7596" spans="2:3" x14ac:dyDescent="0.35">
      <c r="B7596" s="149" t="s">
        <v>7775</v>
      </c>
      <c r="C7596" s="150">
        <v>110.590048378803</v>
      </c>
    </row>
    <row r="7597" spans="2:3" x14ac:dyDescent="0.35">
      <c r="B7597" s="149" t="s">
        <v>7776</v>
      </c>
      <c r="C7597" s="150">
        <v>99.827427265598303</v>
      </c>
    </row>
    <row r="7598" spans="2:3" x14ac:dyDescent="0.35">
      <c r="B7598" s="149" t="s">
        <v>7777</v>
      </c>
      <c r="C7598" s="150">
        <v>94.314069847533304</v>
      </c>
    </row>
    <row r="7599" spans="2:3" x14ac:dyDescent="0.35">
      <c r="B7599" s="149" t="s">
        <v>7778</v>
      </c>
      <c r="C7599" s="150">
        <v>88.718918219736494</v>
      </c>
    </row>
    <row r="7600" spans="2:3" x14ac:dyDescent="0.35">
      <c r="B7600" s="149" t="s">
        <v>7779</v>
      </c>
      <c r="C7600" s="150">
        <v>85.466395526872404</v>
      </c>
    </row>
    <row r="7601" spans="2:3" x14ac:dyDescent="0.35">
      <c r="B7601" s="149" t="s">
        <v>7780</v>
      </c>
      <c r="C7601" s="150">
        <v>89.244967254874297</v>
      </c>
    </row>
    <row r="7602" spans="2:3" x14ac:dyDescent="0.35">
      <c r="B7602" s="149" t="s">
        <v>7781</v>
      </c>
      <c r="C7602" s="150">
        <v>95.161949694818404</v>
      </c>
    </row>
    <row r="7603" spans="2:3" x14ac:dyDescent="0.35">
      <c r="B7603" s="149" t="s">
        <v>7782</v>
      </c>
      <c r="C7603" s="150">
        <v>101.210444393546</v>
      </c>
    </row>
    <row r="7604" spans="2:3" x14ac:dyDescent="0.35">
      <c r="B7604" s="149" t="s">
        <v>7783</v>
      </c>
      <c r="C7604" s="150">
        <v>110.918829025764</v>
      </c>
    </row>
    <row r="7605" spans="2:3" x14ac:dyDescent="0.35">
      <c r="B7605" s="149" t="s">
        <v>7784</v>
      </c>
      <c r="C7605" s="150">
        <v>114.682431878782</v>
      </c>
    </row>
    <row r="7606" spans="2:3" x14ac:dyDescent="0.35">
      <c r="B7606" s="149" t="s">
        <v>7785</v>
      </c>
      <c r="C7606" s="150">
        <v>109.18938936248099</v>
      </c>
    </row>
    <row r="7607" spans="2:3" x14ac:dyDescent="0.35">
      <c r="B7607" s="149" t="s">
        <v>7786</v>
      </c>
      <c r="C7607" s="150">
        <v>86.788113984767506</v>
      </c>
    </row>
    <row r="7608" spans="2:3" x14ac:dyDescent="0.35">
      <c r="B7608" s="149" t="s">
        <v>7787</v>
      </c>
      <c r="C7608" s="150">
        <v>80.685328074224699</v>
      </c>
    </row>
    <row r="7609" spans="2:3" x14ac:dyDescent="0.35">
      <c r="B7609" s="149" t="s">
        <v>7788</v>
      </c>
      <c r="C7609" s="150">
        <v>82.526523514828199</v>
      </c>
    </row>
    <row r="7610" spans="2:3" x14ac:dyDescent="0.35">
      <c r="B7610" s="149" t="s">
        <v>7789</v>
      </c>
      <c r="C7610" s="150">
        <v>75.9956949813932</v>
      </c>
    </row>
    <row r="7611" spans="2:3" x14ac:dyDescent="0.35">
      <c r="B7611" s="149" t="s">
        <v>7790</v>
      </c>
      <c r="C7611" s="150">
        <v>75.057606246347902</v>
      </c>
    </row>
    <row r="7612" spans="2:3" x14ac:dyDescent="0.35">
      <c r="B7612" s="149" t="s">
        <v>7791</v>
      </c>
      <c r="C7612" s="150">
        <v>69.040899912587903</v>
      </c>
    </row>
    <row r="7613" spans="2:3" x14ac:dyDescent="0.35">
      <c r="B7613" s="149" t="s">
        <v>7792</v>
      </c>
      <c r="C7613" s="150">
        <v>66.225183418634103</v>
      </c>
    </row>
    <row r="7614" spans="2:3" x14ac:dyDescent="0.35">
      <c r="B7614" s="149" t="s">
        <v>7793</v>
      </c>
      <c r="C7614" s="150">
        <v>63.5412379387339</v>
      </c>
    </row>
    <row r="7615" spans="2:3" x14ac:dyDescent="0.35">
      <c r="B7615" s="149" t="s">
        <v>7794</v>
      </c>
      <c r="C7615" s="150">
        <v>63.272676062472001</v>
      </c>
    </row>
    <row r="7616" spans="2:3" x14ac:dyDescent="0.35">
      <c r="B7616" s="149" t="s">
        <v>7795</v>
      </c>
      <c r="C7616" s="150">
        <v>63.747888354424397</v>
      </c>
    </row>
    <row r="7617" spans="2:3" x14ac:dyDescent="0.35">
      <c r="B7617" s="149" t="s">
        <v>7796</v>
      </c>
      <c r="C7617" s="150">
        <v>66.324743740363502</v>
      </c>
    </row>
    <row r="7618" spans="2:3" x14ac:dyDescent="0.35">
      <c r="B7618" s="149" t="s">
        <v>7797</v>
      </c>
      <c r="C7618" s="150">
        <v>72.886940240237905</v>
      </c>
    </row>
    <row r="7619" spans="2:3" x14ac:dyDescent="0.35">
      <c r="B7619" s="149" t="s">
        <v>7798</v>
      </c>
      <c r="C7619" s="150">
        <v>77.217814235469504</v>
      </c>
    </row>
    <row r="7620" spans="2:3" x14ac:dyDescent="0.35">
      <c r="B7620" s="149" t="s">
        <v>7799</v>
      </c>
      <c r="C7620" s="150">
        <v>72.501666894385593</v>
      </c>
    </row>
    <row r="7621" spans="2:3" x14ac:dyDescent="0.35">
      <c r="B7621" s="149" t="s">
        <v>7800</v>
      </c>
      <c r="C7621" s="150">
        <v>65.993015441491806</v>
      </c>
    </row>
    <row r="7622" spans="2:3" x14ac:dyDescent="0.35">
      <c r="B7622" s="149" t="s">
        <v>7801</v>
      </c>
      <c r="C7622" s="150">
        <v>58.809612732507098</v>
      </c>
    </row>
    <row r="7623" spans="2:3" x14ac:dyDescent="0.35">
      <c r="B7623" s="149" t="s">
        <v>7802</v>
      </c>
      <c r="C7623" s="150">
        <v>59.720715172535598</v>
      </c>
    </row>
    <row r="7624" spans="2:3" x14ac:dyDescent="0.35">
      <c r="B7624" s="149" t="s">
        <v>7803</v>
      </c>
      <c r="C7624" s="150">
        <v>58.317667613373203</v>
      </c>
    </row>
    <row r="7625" spans="2:3" x14ac:dyDescent="0.35">
      <c r="B7625" s="149" t="s">
        <v>7804</v>
      </c>
      <c r="C7625" s="150">
        <v>59.739957923794201</v>
      </c>
    </row>
    <row r="7626" spans="2:3" x14ac:dyDescent="0.35">
      <c r="B7626" s="149" t="s">
        <v>7805</v>
      </c>
      <c r="C7626" s="150">
        <v>63.770895991798902</v>
      </c>
    </row>
    <row r="7627" spans="2:3" x14ac:dyDescent="0.35">
      <c r="B7627" s="149" t="s">
        <v>7806</v>
      </c>
      <c r="C7627" s="150">
        <v>72.129779810278507</v>
      </c>
    </row>
    <row r="7628" spans="2:3" x14ac:dyDescent="0.35">
      <c r="B7628" s="149" t="s">
        <v>7807</v>
      </c>
      <c r="C7628" s="150">
        <v>84.420459695712793</v>
      </c>
    </row>
    <row r="7629" spans="2:3" x14ac:dyDescent="0.35">
      <c r="B7629" s="149" t="s">
        <v>7808</v>
      </c>
      <c r="C7629" s="150">
        <v>88.5091260174935</v>
      </c>
    </row>
    <row r="7630" spans="2:3" x14ac:dyDescent="0.35">
      <c r="B7630" s="149" t="s">
        <v>7809</v>
      </c>
      <c r="C7630" s="150">
        <v>85.2888934264287</v>
      </c>
    </row>
    <row r="7631" spans="2:3" x14ac:dyDescent="0.35">
      <c r="B7631" s="149" t="s">
        <v>7810</v>
      </c>
      <c r="C7631" s="150">
        <v>78.626718284145298</v>
      </c>
    </row>
    <row r="7632" spans="2:3" x14ac:dyDescent="0.35">
      <c r="B7632" s="149" t="s">
        <v>7811</v>
      </c>
      <c r="C7632" s="150">
        <v>71.913926339638195</v>
      </c>
    </row>
    <row r="7633" spans="2:3" x14ac:dyDescent="0.35">
      <c r="B7633" s="149" t="s">
        <v>7812</v>
      </c>
      <c r="C7633" s="150">
        <v>70.192536743349393</v>
      </c>
    </row>
    <row r="7634" spans="2:3" x14ac:dyDescent="0.35">
      <c r="B7634" s="149" t="s">
        <v>7813</v>
      </c>
      <c r="C7634" s="150">
        <v>64.209296063952095</v>
      </c>
    </row>
    <row r="7635" spans="2:3" x14ac:dyDescent="0.35">
      <c r="B7635" s="149" t="s">
        <v>7814</v>
      </c>
      <c r="C7635" s="150">
        <v>66.964896563057394</v>
      </c>
    </row>
    <row r="7636" spans="2:3" x14ac:dyDescent="0.35">
      <c r="B7636" s="149" t="s">
        <v>7815</v>
      </c>
      <c r="C7636" s="150">
        <v>60.3683566191187</v>
      </c>
    </row>
    <row r="7637" spans="2:3" x14ac:dyDescent="0.35">
      <c r="B7637" s="149" t="s">
        <v>7816</v>
      </c>
      <c r="C7637" s="150">
        <v>57.1434442342076</v>
      </c>
    </row>
    <row r="7638" spans="2:3" x14ac:dyDescent="0.35">
      <c r="B7638" s="149" t="s">
        <v>7817</v>
      </c>
      <c r="C7638" s="150">
        <v>52.244003852407097</v>
      </c>
    </row>
    <row r="7639" spans="2:3" x14ac:dyDescent="0.35">
      <c r="B7639" s="149" t="s">
        <v>7818</v>
      </c>
      <c r="C7639" s="150">
        <v>47.551587045622199</v>
      </c>
    </row>
    <row r="7640" spans="2:3" x14ac:dyDescent="0.35">
      <c r="B7640" s="149" t="s">
        <v>7819</v>
      </c>
      <c r="C7640" s="150">
        <v>48.911876532564598</v>
      </c>
    </row>
    <row r="7641" spans="2:3" x14ac:dyDescent="0.35">
      <c r="B7641" s="149" t="s">
        <v>7820</v>
      </c>
      <c r="C7641" s="150">
        <v>52.877418402199403</v>
      </c>
    </row>
    <row r="7642" spans="2:3" x14ac:dyDescent="0.35">
      <c r="B7642" s="149" t="s">
        <v>7821</v>
      </c>
      <c r="C7642" s="150">
        <v>59.816411312645997</v>
      </c>
    </row>
    <row r="7643" spans="2:3" x14ac:dyDescent="0.35">
      <c r="B7643" s="149" t="s">
        <v>7822</v>
      </c>
      <c r="C7643" s="150">
        <v>59.973354227266</v>
      </c>
    </row>
    <row r="7644" spans="2:3" x14ac:dyDescent="0.35">
      <c r="B7644" s="149" t="s">
        <v>7823</v>
      </c>
      <c r="C7644" s="150">
        <v>62.012906755912198</v>
      </c>
    </row>
    <row r="7645" spans="2:3" x14ac:dyDescent="0.35">
      <c r="B7645" s="149" t="s">
        <v>7824</v>
      </c>
      <c r="C7645" s="150">
        <v>57.076434899875501</v>
      </c>
    </row>
    <row r="7646" spans="2:3" x14ac:dyDescent="0.35">
      <c r="B7646" s="149" t="s">
        <v>7825</v>
      </c>
      <c r="C7646" s="150">
        <v>54.161881537134398</v>
      </c>
    </row>
    <row r="7647" spans="2:3" x14ac:dyDescent="0.35">
      <c r="B7647" s="149" t="s">
        <v>7826</v>
      </c>
      <c r="C7647" s="150">
        <v>57.1050020371434</v>
      </c>
    </row>
    <row r="7648" spans="2:3" x14ac:dyDescent="0.35">
      <c r="B7648" s="149" t="s">
        <v>7827</v>
      </c>
      <c r="C7648" s="150">
        <v>51.050179659173999</v>
      </c>
    </row>
    <row r="7649" spans="2:3" x14ac:dyDescent="0.35">
      <c r="B7649" s="149" t="s">
        <v>7828</v>
      </c>
      <c r="C7649" s="150">
        <v>49.046600562642901</v>
      </c>
    </row>
    <row r="7650" spans="2:3" x14ac:dyDescent="0.35">
      <c r="B7650" s="149" t="s">
        <v>7829</v>
      </c>
      <c r="C7650" s="150">
        <v>56.114674611855698</v>
      </c>
    </row>
    <row r="7651" spans="2:3" x14ac:dyDescent="0.35">
      <c r="B7651" s="149" t="s">
        <v>7830</v>
      </c>
      <c r="C7651" s="150">
        <v>65.792585892951905</v>
      </c>
    </row>
    <row r="7652" spans="2:3" x14ac:dyDescent="0.35">
      <c r="B7652" s="149" t="s">
        <v>7831</v>
      </c>
      <c r="C7652" s="150">
        <v>77.954427393528604</v>
      </c>
    </row>
    <row r="7653" spans="2:3" x14ac:dyDescent="0.35">
      <c r="B7653" s="149" t="s">
        <v>7832</v>
      </c>
      <c r="C7653" s="150">
        <v>93.729130056728494</v>
      </c>
    </row>
    <row r="7654" spans="2:3" x14ac:dyDescent="0.35">
      <c r="B7654" s="149" t="s">
        <v>7833</v>
      </c>
      <c r="C7654" s="150">
        <v>90.801880188535094</v>
      </c>
    </row>
    <row r="7655" spans="2:3" x14ac:dyDescent="0.35">
      <c r="B7655" s="149" t="s">
        <v>7834</v>
      </c>
      <c r="C7655" s="150">
        <v>82.181305667058595</v>
      </c>
    </row>
    <row r="7656" spans="2:3" x14ac:dyDescent="0.35">
      <c r="B7656" s="149" t="s">
        <v>7835</v>
      </c>
      <c r="C7656" s="150">
        <v>75.177066825814805</v>
      </c>
    </row>
    <row r="7657" spans="2:3" x14ac:dyDescent="0.35">
      <c r="B7657" s="149" t="s">
        <v>7836</v>
      </c>
      <c r="C7657" s="150">
        <v>71.816725049411403</v>
      </c>
    </row>
    <row r="7658" spans="2:3" x14ac:dyDescent="0.35">
      <c r="B7658" s="149" t="s">
        <v>7837</v>
      </c>
      <c r="C7658" s="150">
        <v>68.666580974386804</v>
      </c>
    </row>
    <row r="7659" spans="2:3" x14ac:dyDescent="0.35">
      <c r="B7659" s="149" t="s">
        <v>7838</v>
      </c>
      <c r="C7659" s="150">
        <v>55.733368768526702</v>
      </c>
    </row>
    <row r="7660" spans="2:3" x14ac:dyDescent="0.35">
      <c r="B7660" s="149" t="s">
        <v>7839</v>
      </c>
      <c r="C7660" s="150">
        <v>52.2036233645943</v>
      </c>
    </row>
    <row r="7661" spans="2:3" x14ac:dyDescent="0.35">
      <c r="B7661" s="149" t="s">
        <v>7840</v>
      </c>
      <c r="C7661" s="150">
        <v>48.849131961960502</v>
      </c>
    </row>
    <row r="7662" spans="2:3" x14ac:dyDescent="0.35">
      <c r="B7662" s="149" t="s">
        <v>7841</v>
      </c>
      <c r="C7662" s="150">
        <v>43.168305964311401</v>
      </c>
    </row>
    <row r="7663" spans="2:3" x14ac:dyDescent="0.35">
      <c r="B7663" s="149" t="s">
        <v>7842</v>
      </c>
      <c r="C7663" s="150">
        <v>44.6216159973023</v>
      </c>
    </row>
    <row r="7664" spans="2:3" x14ac:dyDescent="0.35">
      <c r="B7664" s="149" t="s">
        <v>7843</v>
      </c>
      <c r="C7664" s="150">
        <v>51.651248716056898</v>
      </c>
    </row>
    <row r="7665" spans="2:3" x14ac:dyDescent="0.35">
      <c r="B7665" s="149" t="s">
        <v>7844</v>
      </c>
      <c r="C7665" s="150">
        <v>66.236925246355597</v>
      </c>
    </row>
    <row r="7666" spans="2:3" x14ac:dyDescent="0.35">
      <c r="B7666" s="149" t="s">
        <v>7845</v>
      </c>
      <c r="C7666" s="150">
        <v>89.350980750958698</v>
      </c>
    </row>
    <row r="7667" spans="2:3" x14ac:dyDescent="0.35">
      <c r="B7667" s="149" t="s">
        <v>7846</v>
      </c>
      <c r="C7667" s="150">
        <v>109.629526342178</v>
      </c>
    </row>
    <row r="7668" spans="2:3" x14ac:dyDescent="0.35">
      <c r="B7668" s="149" t="s">
        <v>7847</v>
      </c>
      <c r="C7668" s="150">
        <v>103.050428330597</v>
      </c>
    </row>
    <row r="7669" spans="2:3" x14ac:dyDescent="0.35">
      <c r="B7669" s="149" t="s">
        <v>7848</v>
      </c>
      <c r="C7669" s="150">
        <v>94.323248922985101</v>
      </c>
    </row>
    <row r="7670" spans="2:3" x14ac:dyDescent="0.35">
      <c r="B7670" s="149" t="s">
        <v>7849</v>
      </c>
      <c r="C7670" s="150">
        <v>89.599680570136002</v>
      </c>
    </row>
    <row r="7671" spans="2:3" x14ac:dyDescent="0.35">
      <c r="B7671" s="149" t="s">
        <v>7850</v>
      </c>
      <c r="C7671" s="150">
        <v>87.341063253212099</v>
      </c>
    </row>
    <row r="7672" spans="2:3" x14ac:dyDescent="0.35">
      <c r="B7672" s="149" t="s">
        <v>7851</v>
      </c>
      <c r="C7672" s="150">
        <v>86.815649175898201</v>
      </c>
    </row>
    <row r="7673" spans="2:3" x14ac:dyDescent="0.35">
      <c r="B7673" s="149" t="s">
        <v>7852</v>
      </c>
      <c r="C7673" s="150">
        <v>90.167098297389401</v>
      </c>
    </row>
    <row r="7674" spans="2:3" x14ac:dyDescent="0.35">
      <c r="B7674" s="149" t="s">
        <v>7853</v>
      </c>
      <c r="C7674" s="150">
        <v>100.864764721462</v>
      </c>
    </row>
    <row r="7675" spans="2:3" x14ac:dyDescent="0.35">
      <c r="B7675" s="149" t="s">
        <v>7854</v>
      </c>
      <c r="C7675" s="150">
        <v>110.916164461378</v>
      </c>
    </row>
    <row r="7676" spans="2:3" x14ac:dyDescent="0.35">
      <c r="B7676" s="149" t="s">
        <v>7855</v>
      </c>
      <c r="C7676" s="150">
        <v>127.39780717273899</v>
      </c>
    </row>
    <row r="7677" spans="2:3" x14ac:dyDescent="0.35">
      <c r="B7677" s="149" t="s">
        <v>7856</v>
      </c>
      <c r="C7677" s="150">
        <v>140.25387167879299</v>
      </c>
    </row>
    <row r="7678" spans="2:3" x14ac:dyDescent="0.35">
      <c r="B7678" s="149" t="s">
        <v>7857</v>
      </c>
      <c r="C7678" s="150">
        <v>132.57678351966999</v>
      </c>
    </row>
    <row r="7679" spans="2:3" x14ac:dyDescent="0.35">
      <c r="B7679" s="149" t="s">
        <v>7858</v>
      </c>
      <c r="C7679" s="150">
        <v>97.344510476855405</v>
      </c>
    </row>
    <row r="7680" spans="2:3" x14ac:dyDescent="0.35">
      <c r="B7680" s="149" t="s">
        <v>7859</v>
      </c>
      <c r="C7680" s="150">
        <v>87.102536823186995</v>
      </c>
    </row>
    <row r="7681" spans="2:3" x14ac:dyDescent="0.35">
      <c r="B7681" s="149" t="s">
        <v>7860</v>
      </c>
      <c r="C7681" s="150">
        <v>85.501883611326605</v>
      </c>
    </row>
    <row r="7682" spans="2:3" x14ac:dyDescent="0.35">
      <c r="B7682" s="149" t="s">
        <v>7861</v>
      </c>
      <c r="C7682" s="150">
        <v>75.360518736181405</v>
      </c>
    </row>
    <row r="7683" spans="2:3" x14ac:dyDescent="0.35">
      <c r="B7683" s="149" t="s">
        <v>7862</v>
      </c>
      <c r="C7683" s="150">
        <v>69.054256260581496</v>
      </c>
    </row>
    <row r="7684" spans="2:3" x14ac:dyDescent="0.35">
      <c r="B7684" s="149" t="s">
        <v>7863</v>
      </c>
      <c r="C7684" s="150">
        <v>62.281601870595502</v>
      </c>
    </row>
    <row r="7685" spans="2:3" x14ac:dyDescent="0.35">
      <c r="B7685" s="149" t="s">
        <v>7864</v>
      </c>
      <c r="C7685" s="150">
        <v>54.196895567931499</v>
      </c>
    </row>
    <row r="7686" spans="2:3" x14ac:dyDescent="0.35">
      <c r="B7686" s="149" t="s">
        <v>7865</v>
      </c>
      <c r="C7686" s="150">
        <v>41.655323629773299</v>
      </c>
    </row>
    <row r="7687" spans="2:3" x14ac:dyDescent="0.35">
      <c r="B7687" s="149" t="s">
        <v>7866</v>
      </c>
      <c r="C7687" s="150">
        <v>39.491734854708099</v>
      </c>
    </row>
    <row r="7688" spans="2:3" x14ac:dyDescent="0.35">
      <c r="B7688" s="149" t="s">
        <v>7867</v>
      </c>
      <c r="C7688" s="150">
        <v>52.007369175793499</v>
      </c>
    </row>
    <row r="7689" spans="2:3" x14ac:dyDescent="0.35">
      <c r="B7689" s="149" t="s">
        <v>7868</v>
      </c>
      <c r="C7689" s="150">
        <v>75.888084275738905</v>
      </c>
    </row>
    <row r="7690" spans="2:3" x14ac:dyDescent="0.35">
      <c r="B7690" s="149" t="s">
        <v>7869</v>
      </c>
      <c r="C7690" s="150">
        <v>92.534161768403294</v>
      </c>
    </row>
    <row r="7691" spans="2:3" x14ac:dyDescent="0.35">
      <c r="B7691" s="149" t="s">
        <v>7870</v>
      </c>
      <c r="C7691" s="150">
        <v>108.02307669570099</v>
      </c>
    </row>
    <row r="7692" spans="2:3" x14ac:dyDescent="0.35">
      <c r="B7692" s="149" t="s">
        <v>7871</v>
      </c>
      <c r="C7692" s="150">
        <v>105.598438495563</v>
      </c>
    </row>
    <row r="7693" spans="2:3" x14ac:dyDescent="0.35">
      <c r="B7693" s="149" t="s">
        <v>7872</v>
      </c>
      <c r="C7693" s="150">
        <v>94.346428223062304</v>
      </c>
    </row>
    <row r="7694" spans="2:3" x14ac:dyDescent="0.35">
      <c r="B7694" s="149" t="s">
        <v>7873</v>
      </c>
      <c r="C7694" s="150">
        <v>89.598271014451001</v>
      </c>
    </row>
    <row r="7695" spans="2:3" x14ac:dyDescent="0.35">
      <c r="B7695" s="149" t="s">
        <v>7874</v>
      </c>
      <c r="C7695" s="150">
        <v>90.358331751799398</v>
      </c>
    </row>
    <row r="7696" spans="2:3" x14ac:dyDescent="0.35">
      <c r="B7696" s="149" t="s">
        <v>7875</v>
      </c>
      <c r="C7696" s="150">
        <v>89.074340257638397</v>
      </c>
    </row>
    <row r="7697" spans="2:3" x14ac:dyDescent="0.35">
      <c r="B7697" s="149" t="s">
        <v>7876</v>
      </c>
      <c r="C7697" s="150">
        <v>95.042594965677495</v>
      </c>
    </row>
    <row r="7698" spans="2:3" x14ac:dyDescent="0.35">
      <c r="B7698" s="149" t="s">
        <v>7877</v>
      </c>
      <c r="C7698" s="150">
        <v>98.439533085669396</v>
      </c>
    </row>
    <row r="7699" spans="2:3" x14ac:dyDescent="0.35">
      <c r="B7699" s="149" t="s">
        <v>7878</v>
      </c>
      <c r="C7699" s="150">
        <v>104.237218607768</v>
      </c>
    </row>
    <row r="7700" spans="2:3" x14ac:dyDescent="0.35">
      <c r="B7700" s="149" t="s">
        <v>7879</v>
      </c>
      <c r="C7700" s="150">
        <v>119.362316161012</v>
      </c>
    </row>
    <row r="7701" spans="2:3" x14ac:dyDescent="0.35">
      <c r="B7701" s="149" t="s">
        <v>7880</v>
      </c>
      <c r="C7701" s="150">
        <v>139.50725930047301</v>
      </c>
    </row>
    <row r="7702" spans="2:3" x14ac:dyDescent="0.35">
      <c r="B7702" s="149" t="s">
        <v>7881</v>
      </c>
      <c r="C7702" s="150">
        <v>132.27723709644101</v>
      </c>
    </row>
    <row r="7703" spans="2:3" x14ac:dyDescent="0.35">
      <c r="B7703" s="149" t="s">
        <v>7882</v>
      </c>
      <c r="C7703" s="150">
        <v>100.969759985051</v>
      </c>
    </row>
    <row r="7704" spans="2:3" x14ac:dyDescent="0.35">
      <c r="B7704" s="149" t="s">
        <v>7883</v>
      </c>
      <c r="C7704" s="150">
        <v>89.420179552673702</v>
      </c>
    </row>
    <row r="7705" spans="2:3" x14ac:dyDescent="0.35">
      <c r="B7705" s="149" t="s">
        <v>7884</v>
      </c>
      <c r="C7705" s="150">
        <v>88.938131386322397</v>
      </c>
    </row>
    <row r="7706" spans="2:3" x14ac:dyDescent="0.35">
      <c r="B7706" s="149" t="s">
        <v>7885</v>
      </c>
      <c r="C7706" s="150">
        <v>81.506270011488496</v>
      </c>
    </row>
    <row r="7707" spans="2:3" x14ac:dyDescent="0.35">
      <c r="B7707" s="149" t="s">
        <v>7886</v>
      </c>
      <c r="C7707" s="150">
        <v>73.336896401865602</v>
      </c>
    </row>
    <row r="7708" spans="2:3" x14ac:dyDescent="0.35">
      <c r="B7708" s="149" t="s">
        <v>7887</v>
      </c>
      <c r="C7708" s="150">
        <v>67.926355280069302</v>
      </c>
    </row>
    <row r="7709" spans="2:3" x14ac:dyDescent="0.35">
      <c r="B7709" s="149" t="s">
        <v>7888</v>
      </c>
      <c r="C7709" s="150">
        <v>65.837951714033494</v>
      </c>
    </row>
    <row r="7710" spans="2:3" x14ac:dyDescent="0.35">
      <c r="B7710" s="149" t="s">
        <v>7889</v>
      </c>
      <c r="C7710" s="150">
        <v>60.675387811499</v>
      </c>
    </row>
    <row r="7711" spans="2:3" x14ac:dyDescent="0.35">
      <c r="B7711" s="149" t="s">
        <v>7890</v>
      </c>
      <c r="C7711" s="150">
        <v>53.756634098504897</v>
      </c>
    </row>
    <row r="7712" spans="2:3" x14ac:dyDescent="0.35">
      <c r="B7712" s="149" t="s">
        <v>7891</v>
      </c>
      <c r="C7712" s="150">
        <v>61.268356238474603</v>
      </c>
    </row>
    <row r="7713" spans="2:3" x14ac:dyDescent="0.35">
      <c r="B7713" s="149" t="s">
        <v>7892</v>
      </c>
      <c r="C7713" s="150">
        <v>76.854008412465504</v>
      </c>
    </row>
    <row r="7714" spans="2:3" x14ac:dyDescent="0.35">
      <c r="B7714" s="149" t="s">
        <v>7893</v>
      </c>
      <c r="C7714" s="150">
        <v>92.518218255153997</v>
      </c>
    </row>
    <row r="7715" spans="2:3" x14ac:dyDescent="0.35">
      <c r="B7715" s="149" t="s">
        <v>7894</v>
      </c>
      <c r="C7715" s="150">
        <v>112.13793679278901</v>
      </c>
    </row>
    <row r="7716" spans="2:3" x14ac:dyDescent="0.35">
      <c r="B7716" s="149" t="s">
        <v>7895</v>
      </c>
      <c r="C7716" s="150">
        <v>105.051949592903</v>
      </c>
    </row>
    <row r="7717" spans="2:3" x14ac:dyDescent="0.35">
      <c r="B7717" s="149" t="s">
        <v>7896</v>
      </c>
      <c r="C7717" s="150">
        <v>94.587103230073097</v>
      </c>
    </row>
    <row r="7718" spans="2:3" x14ac:dyDescent="0.35">
      <c r="B7718" s="149" t="s">
        <v>7897</v>
      </c>
      <c r="C7718" s="150">
        <v>89.963938482555207</v>
      </c>
    </row>
    <row r="7719" spans="2:3" x14ac:dyDescent="0.35">
      <c r="B7719" s="149" t="s">
        <v>7898</v>
      </c>
      <c r="C7719" s="150">
        <v>88.155504718447602</v>
      </c>
    </row>
    <row r="7720" spans="2:3" x14ac:dyDescent="0.35">
      <c r="B7720" s="149" t="s">
        <v>7899</v>
      </c>
      <c r="C7720" s="150">
        <v>80.241592256978805</v>
      </c>
    </row>
    <row r="7721" spans="2:3" x14ac:dyDescent="0.35">
      <c r="B7721" s="149" t="s">
        <v>7900</v>
      </c>
      <c r="C7721" s="150">
        <v>86.561976927496005</v>
      </c>
    </row>
    <row r="7722" spans="2:3" x14ac:dyDescent="0.35">
      <c r="B7722" s="149" t="s">
        <v>7901</v>
      </c>
      <c r="C7722" s="150">
        <v>96.127441792668606</v>
      </c>
    </row>
    <row r="7723" spans="2:3" x14ac:dyDescent="0.35">
      <c r="B7723" s="149" t="s">
        <v>7902</v>
      </c>
      <c r="C7723" s="150">
        <v>102.581068166542</v>
      </c>
    </row>
    <row r="7724" spans="2:3" x14ac:dyDescent="0.35">
      <c r="B7724" s="149" t="s">
        <v>7903</v>
      </c>
      <c r="C7724" s="150">
        <v>121.90272694806301</v>
      </c>
    </row>
    <row r="7725" spans="2:3" x14ac:dyDescent="0.35">
      <c r="B7725" s="149" t="s">
        <v>7904</v>
      </c>
      <c r="C7725" s="150">
        <v>129.833831887385</v>
      </c>
    </row>
    <row r="7726" spans="2:3" x14ac:dyDescent="0.35">
      <c r="B7726" s="149" t="s">
        <v>7905</v>
      </c>
      <c r="C7726" s="150">
        <v>125.302002178458</v>
      </c>
    </row>
    <row r="7727" spans="2:3" x14ac:dyDescent="0.35">
      <c r="B7727" s="149" t="s">
        <v>7906</v>
      </c>
      <c r="C7727" s="150">
        <v>94.721145651459693</v>
      </c>
    </row>
    <row r="7728" spans="2:3" x14ac:dyDescent="0.35">
      <c r="B7728" s="149" t="s">
        <v>7907</v>
      </c>
      <c r="C7728" s="150">
        <v>84.514327588405195</v>
      </c>
    </row>
    <row r="7729" spans="2:3" x14ac:dyDescent="0.35">
      <c r="B7729" s="149" t="s">
        <v>7908</v>
      </c>
      <c r="C7729" s="150">
        <v>81.283051914511503</v>
      </c>
    </row>
    <row r="7730" spans="2:3" x14ac:dyDescent="0.35">
      <c r="B7730" s="149" t="s">
        <v>7909</v>
      </c>
      <c r="C7730" s="150">
        <v>74.314134870903402</v>
      </c>
    </row>
    <row r="7731" spans="2:3" x14ac:dyDescent="0.35">
      <c r="B7731" s="149" t="s">
        <v>7910</v>
      </c>
      <c r="C7731" s="150">
        <v>63.7272859375067</v>
      </c>
    </row>
    <row r="7732" spans="2:3" x14ac:dyDescent="0.35">
      <c r="B7732" s="149" t="s">
        <v>7911</v>
      </c>
      <c r="C7732" s="150">
        <v>61.769668336541102</v>
      </c>
    </row>
    <row r="7733" spans="2:3" x14ac:dyDescent="0.35">
      <c r="B7733" s="149" t="s">
        <v>7912</v>
      </c>
      <c r="C7733" s="150">
        <v>59.713548671338401</v>
      </c>
    </row>
    <row r="7734" spans="2:3" x14ac:dyDescent="0.35">
      <c r="B7734" s="149" t="s">
        <v>7913</v>
      </c>
      <c r="C7734" s="150">
        <v>53.611745124539098</v>
      </c>
    </row>
    <row r="7735" spans="2:3" x14ac:dyDescent="0.35">
      <c r="B7735" s="149" t="s">
        <v>7914</v>
      </c>
      <c r="C7735" s="150">
        <v>56.772685239969398</v>
      </c>
    </row>
    <row r="7736" spans="2:3" x14ac:dyDescent="0.35">
      <c r="B7736" s="149" t="s">
        <v>7915</v>
      </c>
      <c r="C7736" s="150">
        <v>60.896460848168402</v>
      </c>
    </row>
    <row r="7737" spans="2:3" x14ac:dyDescent="0.35">
      <c r="B7737" s="149" t="s">
        <v>7916</v>
      </c>
      <c r="C7737" s="150">
        <v>76.410979668513406</v>
      </c>
    </row>
    <row r="7738" spans="2:3" x14ac:dyDescent="0.35">
      <c r="B7738" s="149" t="s">
        <v>7917</v>
      </c>
      <c r="C7738" s="150">
        <v>93.283229644559697</v>
      </c>
    </row>
    <row r="7739" spans="2:3" x14ac:dyDescent="0.35">
      <c r="B7739" s="149" t="s">
        <v>7918</v>
      </c>
      <c r="C7739" s="150">
        <v>114.83146548190901</v>
      </c>
    </row>
    <row r="7740" spans="2:3" x14ac:dyDescent="0.35">
      <c r="B7740" s="149" t="s">
        <v>7919</v>
      </c>
      <c r="C7740" s="150">
        <v>107.223586839627</v>
      </c>
    </row>
    <row r="7741" spans="2:3" x14ac:dyDescent="0.35">
      <c r="B7741" s="149" t="s">
        <v>7920</v>
      </c>
      <c r="C7741" s="150">
        <v>99.164363480170806</v>
      </c>
    </row>
    <row r="7742" spans="2:3" x14ac:dyDescent="0.35">
      <c r="B7742" s="149" t="s">
        <v>7921</v>
      </c>
      <c r="C7742" s="150">
        <v>93.411733267970504</v>
      </c>
    </row>
    <row r="7743" spans="2:3" x14ac:dyDescent="0.35">
      <c r="B7743" s="149" t="s">
        <v>7922</v>
      </c>
      <c r="C7743" s="150">
        <v>95.518344436746503</v>
      </c>
    </row>
    <row r="7744" spans="2:3" x14ac:dyDescent="0.35">
      <c r="B7744" s="149" t="s">
        <v>7923</v>
      </c>
      <c r="C7744" s="150">
        <v>93.341714388855394</v>
      </c>
    </row>
    <row r="7745" spans="2:3" x14ac:dyDescent="0.35">
      <c r="B7745" s="149" t="s">
        <v>7924</v>
      </c>
      <c r="C7745" s="150">
        <v>94.769293550096606</v>
      </c>
    </row>
    <row r="7746" spans="2:3" x14ac:dyDescent="0.35">
      <c r="B7746" s="149" t="s">
        <v>7925</v>
      </c>
      <c r="C7746" s="150">
        <v>102.431071617309</v>
      </c>
    </row>
    <row r="7747" spans="2:3" x14ac:dyDescent="0.35">
      <c r="B7747" s="149" t="s">
        <v>7926</v>
      </c>
      <c r="C7747" s="150">
        <v>109.255141799855</v>
      </c>
    </row>
    <row r="7748" spans="2:3" x14ac:dyDescent="0.35">
      <c r="B7748" s="149" t="s">
        <v>7927</v>
      </c>
      <c r="C7748" s="150">
        <v>121.757289718997</v>
      </c>
    </row>
    <row r="7749" spans="2:3" x14ac:dyDescent="0.35">
      <c r="B7749" s="149" t="s">
        <v>7928</v>
      </c>
      <c r="C7749" s="150">
        <v>125.406331160081</v>
      </c>
    </row>
    <row r="7750" spans="2:3" x14ac:dyDescent="0.35">
      <c r="B7750" s="149" t="s">
        <v>7929</v>
      </c>
      <c r="C7750" s="150">
        <v>121.38553480685999</v>
      </c>
    </row>
    <row r="7751" spans="2:3" x14ac:dyDescent="0.35">
      <c r="B7751" s="149" t="s">
        <v>7930</v>
      </c>
      <c r="C7751" s="150">
        <v>95.726258318838106</v>
      </c>
    </row>
    <row r="7752" spans="2:3" x14ac:dyDescent="0.35">
      <c r="B7752" s="149" t="s">
        <v>7931</v>
      </c>
      <c r="C7752" s="150">
        <v>87.161015760125693</v>
      </c>
    </row>
    <row r="7753" spans="2:3" x14ac:dyDescent="0.35">
      <c r="B7753" s="149" t="s">
        <v>7932</v>
      </c>
      <c r="C7753" s="150">
        <v>83.109563739632407</v>
      </c>
    </row>
    <row r="7754" spans="2:3" x14ac:dyDescent="0.35">
      <c r="B7754" s="149" t="s">
        <v>7933</v>
      </c>
      <c r="C7754" s="150">
        <v>74.162736607748997</v>
      </c>
    </row>
    <row r="7755" spans="2:3" x14ac:dyDescent="0.35">
      <c r="B7755" s="149" t="s">
        <v>7934</v>
      </c>
      <c r="C7755" s="150">
        <v>70.671767704803997</v>
      </c>
    </row>
    <row r="7756" spans="2:3" x14ac:dyDescent="0.35">
      <c r="B7756" s="149" t="s">
        <v>7935</v>
      </c>
      <c r="C7756" s="150">
        <v>65.572456854088898</v>
      </c>
    </row>
    <row r="7757" spans="2:3" x14ac:dyDescent="0.35">
      <c r="B7757" s="149" t="s">
        <v>7936</v>
      </c>
      <c r="C7757" s="150">
        <v>62.9848944637777</v>
      </c>
    </row>
    <row r="7758" spans="2:3" x14ac:dyDescent="0.35">
      <c r="B7758" s="149" t="s">
        <v>7937</v>
      </c>
      <c r="C7758" s="150">
        <v>58.814657424906898</v>
      </c>
    </row>
    <row r="7759" spans="2:3" x14ac:dyDescent="0.35">
      <c r="B7759" s="149" t="s">
        <v>7938</v>
      </c>
      <c r="C7759" s="150">
        <v>58.315509811853197</v>
      </c>
    </row>
    <row r="7760" spans="2:3" x14ac:dyDescent="0.35">
      <c r="B7760" s="149" t="s">
        <v>7939</v>
      </c>
      <c r="C7760" s="150">
        <v>65.302634606655204</v>
      </c>
    </row>
    <row r="7761" spans="2:3" x14ac:dyDescent="0.35">
      <c r="B7761" s="149" t="s">
        <v>7940</v>
      </c>
      <c r="C7761" s="150">
        <v>80.525695016842405</v>
      </c>
    </row>
    <row r="7762" spans="2:3" x14ac:dyDescent="0.35">
      <c r="B7762" s="149" t="s">
        <v>7941</v>
      </c>
      <c r="C7762" s="150">
        <v>95.113990349297296</v>
      </c>
    </row>
    <row r="7763" spans="2:3" x14ac:dyDescent="0.35">
      <c r="B7763" s="149" t="s">
        <v>7942</v>
      </c>
      <c r="C7763" s="150">
        <v>117.335130366947</v>
      </c>
    </row>
    <row r="7764" spans="2:3" x14ac:dyDescent="0.35">
      <c r="B7764" s="149" t="s">
        <v>7943</v>
      </c>
      <c r="C7764" s="150">
        <v>110.590048378803</v>
      </c>
    </row>
    <row r="7765" spans="2:3" x14ac:dyDescent="0.35">
      <c r="B7765" s="149" t="s">
        <v>7944</v>
      </c>
      <c r="C7765" s="150">
        <v>99.827427265598303</v>
      </c>
    </row>
    <row r="7766" spans="2:3" x14ac:dyDescent="0.35">
      <c r="B7766" s="149" t="s">
        <v>7945</v>
      </c>
      <c r="C7766" s="150">
        <v>94.314069847533304</v>
      </c>
    </row>
    <row r="7767" spans="2:3" x14ac:dyDescent="0.35">
      <c r="B7767" s="149" t="s">
        <v>7946</v>
      </c>
      <c r="C7767" s="150">
        <v>88.718918219736494</v>
      </c>
    </row>
    <row r="7768" spans="2:3" x14ac:dyDescent="0.35">
      <c r="B7768" s="149" t="s">
        <v>7947</v>
      </c>
      <c r="C7768" s="150">
        <v>85.466395526872404</v>
      </c>
    </row>
    <row r="7769" spans="2:3" x14ac:dyDescent="0.35">
      <c r="B7769" s="149" t="s">
        <v>7948</v>
      </c>
      <c r="C7769" s="150">
        <v>89.244967254874297</v>
      </c>
    </row>
    <row r="7770" spans="2:3" x14ac:dyDescent="0.35">
      <c r="B7770" s="149" t="s">
        <v>7949</v>
      </c>
      <c r="C7770" s="150">
        <v>95.161949694818404</v>
      </c>
    </row>
    <row r="7771" spans="2:3" x14ac:dyDescent="0.35">
      <c r="B7771" s="149" t="s">
        <v>7950</v>
      </c>
      <c r="C7771" s="150">
        <v>101.210444393546</v>
      </c>
    </row>
    <row r="7772" spans="2:3" x14ac:dyDescent="0.35">
      <c r="B7772" s="149" t="s">
        <v>7951</v>
      </c>
      <c r="C7772" s="150">
        <v>110.918829025764</v>
      </c>
    </row>
    <row r="7773" spans="2:3" x14ac:dyDescent="0.35">
      <c r="B7773" s="149" t="s">
        <v>7952</v>
      </c>
      <c r="C7773" s="150">
        <v>114.682431878782</v>
      </c>
    </row>
    <row r="7774" spans="2:3" x14ac:dyDescent="0.35">
      <c r="B7774" s="149" t="s">
        <v>7953</v>
      </c>
      <c r="C7774" s="150">
        <v>109.18938936248099</v>
      </c>
    </row>
    <row r="7775" spans="2:3" x14ac:dyDescent="0.35">
      <c r="B7775" s="149" t="s">
        <v>7954</v>
      </c>
      <c r="C7775" s="150">
        <v>86.788113984767506</v>
      </c>
    </row>
    <row r="7776" spans="2:3" x14ac:dyDescent="0.35">
      <c r="B7776" s="149" t="s">
        <v>7955</v>
      </c>
      <c r="C7776" s="150">
        <v>80.685328074224699</v>
      </c>
    </row>
    <row r="7777" spans="2:3" x14ac:dyDescent="0.35">
      <c r="B7777" s="149" t="s">
        <v>7956</v>
      </c>
      <c r="C7777" s="150">
        <v>82.526523514828199</v>
      </c>
    </row>
    <row r="7778" spans="2:3" x14ac:dyDescent="0.35">
      <c r="B7778" s="149" t="s">
        <v>7957</v>
      </c>
      <c r="C7778" s="150">
        <v>75.9956949813932</v>
      </c>
    </row>
    <row r="7779" spans="2:3" x14ac:dyDescent="0.35">
      <c r="B7779" s="149" t="s">
        <v>7958</v>
      </c>
      <c r="C7779" s="150">
        <v>75.057606246347902</v>
      </c>
    </row>
    <row r="7780" spans="2:3" x14ac:dyDescent="0.35">
      <c r="B7780" s="149" t="s">
        <v>7959</v>
      </c>
      <c r="C7780" s="150">
        <v>69.040899912587903</v>
      </c>
    </row>
    <row r="7781" spans="2:3" x14ac:dyDescent="0.35">
      <c r="B7781" s="149" t="s">
        <v>7960</v>
      </c>
      <c r="C7781" s="150">
        <v>66.225183418634103</v>
      </c>
    </row>
    <row r="7782" spans="2:3" x14ac:dyDescent="0.35">
      <c r="B7782" s="149" t="s">
        <v>7961</v>
      </c>
      <c r="C7782" s="150">
        <v>63.5412379387339</v>
      </c>
    </row>
    <row r="7783" spans="2:3" x14ac:dyDescent="0.35">
      <c r="B7783" s="149" t="s">
        <v>7962</v>
      </c>
      <c r="C7783" s="150">
        <v>63.272676062472001</v>
      </c>
    </row>
    <row r="7784" spans="2:3" x14ac:dyDescent="0.35">
      <c r="B7784" s="149" t="s">
        <v>7963</v>
      </c>
      <c r="C7784" s="150">
        <v>63.747888354424397</v>
      </c>
    </row>
    <row r="7785" spans="2:3" x14ac:dyDescent="0.35">
      <c r="B7785" s="149" t="s">
        <v>7964</v>
      </c>
      <c r="C7785" s="150">
        <v>66.324743740363502</v>
      </c>
    </row>
    <row r="7786" spans="2:3" x14ac:dyDescent="0.35">
      <c r="B7786" s="149" t="s">
        <v>7965</v>
      </c>
      <c r="C7786" s="150">
        <v>72.886940240237905</v>
      </c>
    </row>
    <row r="7787" spans="2:3" x14ac:dyDescent="0.35">
      <c r="B7787" s="149" t="s">
        <v>7966</v>
      </c>
      <c r="C7787" s="150">
        <v>77.217814235469504</v>
      </c>
    </row>
    <row r="7788" spans="2:3" x14ac:dyDescent="0.35">
      <c r="B7788" s="149" t="s">
        <v>7967</v>
      </c>
      <c r="C7788" s="150">
        <v>72.501666894385593</v>
      </c>
    </row>
    <row r="7789" spans="2:3" x14ac:dyDescent="0.35">
      <c r="B7789" s="149" t="s">
        <v>7968</v>
      </c>
      <c r="C7789" s="150">
        <v>65.993015441491806</v>
      </c>
    </row>
    <row r="7790" spans="2:3" x14ac:dyDescent="0.35">
      <c r="B7790" s="149" t="s">
        <v>7969</v>
      </c>
      <c r="C7790" s="150">
        <v>58.809612732507098</v>
      </c>
    </row>
    <row r="7791" spans="2:3" x14ac:dyDescent="0.35">
      <c r="B7791" s="149" t="s">
        <v>7970</v>
      </c>
      <c r="C7791" s="150">
        <v>59.720715172535598</v>
      </c>
    </row>
    <row r="7792" spans="2:3" x14ac:dyDescent="0.35">
      <c r="B7792" s="149" t="s">
        <v>7971</v>
      </c>
      <c r="C7792" s="150">
        <v>58.317667613373203</v>
      </c>
    </row>
    <row r="7793" spans="2:3" x14ac:dyDescent="0.35">
      <c r="B7793" s="149" t="s">
        <v>7972</v>
      </c>
      <c r="C7793" s="150">
        <v>59.739957923794201</v>
      </c>
    </row>
    <row r="7794" spans="2:3" x14ac:dyDescent="0.35">
      <c r="B7794" s="149" t="s">
        <v>7973</v>
      </c>
      <c r="C7794" s="150">
        <v>63.770895991798902</v>
      </c>
    </row>
    <row r="7795" spans="2:3" x14ac:dyDescent="0.35">
      <c r="B7795" s="149" t="s">
        <v>7974</v>
      </c>
      <c r="C7795" s="150">
        <v>72.129779810278507</v>
      </c>
    </row>
    <row r="7796" spans="2:3" x14ac:dyDescent="0.35">
      <c r="B7796" s="149" t="s">
        <v>7975</v>
      </c>
      <c r="C7796" s="150">
        <v>84.420459695712793</v>
      </c>
    </row>
    <row r="7797" spans="2:3" x14ac:dyDescent="0.35">
      <c r="B7797" s="149" t="s">
        <v>7976</v>
      </c>
      <c r="C7797" s="150">
        <v>88.5091260174935</v>
      </c>
    </row>
    <row r="7798" spans="2:3" x14ac:dyDescent="0.35">
      <c r="B7798" s="149" t="s">
        <v>7977</v>
      </c>
      <c r="C7798" s="150">
        <v>85.2888934264287</v>
      </c>
    </row>
    <row r="7799" spans="2:3" x14ac:dyDescent="0.35">
      <c r="B7799" s="149" t="s">
        <v>7978</v>
      </c>
      <c r="C7799" s="150">
        <v>78.626718284145298</v>
      </c>
    </row>
    <row r="7800" spans="2:3" x14ac:dyDescent="0.35">
      <c r="B7800" s="149" t="s">
        <v>7979</v>
      </c>
      <c r="C7800" s="150">
        <v>71.913926339638195</v>
      </c>
    </row>
    <row r="7801" spans="2:3" x14ac:dyDescent="0.35">
      <c r="B7801" s="149" t="s">
        <v>7980</v>
      </c>
      <c r="C7801" s="150">
        <v>70.192536743349393</v>
      </c>
    </row>
    <row r="7802" spans="2:3" x14ac:dyDescent="0.35">
      <c r="B7802" s="149" t="s">
        <v>7981</v>
      </c>
      <c r="C7802" s="150">
        <v>64.209296063952095</v>
      </c>
    </row>
    <row r="7803" spans="2:3" x14ac:dyDescent="0.35">
      <c r="B7803" s="149" t="s">
        <v>7982</v>
      </c>
      <c r="C7803" s="150">
        <v>66.964896563057394</v>
      </c>
    </row>
    <row r="7804" spans="2:3" x14ac:dyDescent="0.35">
      <c r="B7804" s="149" t="s">
        <v>7983</v>
      </c>
      <c r="C7804" s="150">
        <v>60.3683566191187</v>
      </c>
    </row>
    <row r="7805" spans="2:3" x14ac:dyDescent="0.35">
      <c r="B7805" s="149" t="s">
        <v>7984</v>
      </c>
      <c r="C7805" s="150">
        <v>57.1434442342076</v>
      </c>
    </row>
    <row r="7806" spans="2:3" x14ac:dyDescent="0.35">
      <c r="B7806" s="149" t="s">
        <v>7985</v>
      </c>
      <c r="C7806" s="150">
        <v>52.244003852407097</v>
      </c>
    </row>
    <row r="7807" spans="2:3" x14ac:dyDescent="0.35">
      <c r="B7807" s="149" t="s">
        <v>7986</v>
      </c>
      <c r="C7807" s="150">
        <v>47.551587045622199</v>
      </c>
    </row>
    <row r="7808" spans="2:3" x14ac:dyDescent="0.35">
      <c r="B7808" s="149" t="s">
        <v>7987</v>
      </c>
      <c r="C7808" s="150">
        <v>48.911876532564598</v>
      </c>
    </row>
    <row r="7809" spans="2:3" x14ac:dyDescent="0.35">
      <c r="B7809" s="149" t="s">
        <v>7988</v>
      </c>
      <c r="C7809" s="150">
        <v>52.877418402199403</v>
      </c>
    </row>
    <row r="7810" spans="2:3" x14ac:dyDescent="0.35">
      <c r="B7810" s="149" t="s">
        <v>7989</v>
      </c>
      <c r="C7810" s="150">
        <v>59.816411312645997</v>
      </c>
    </row>
    <row r="7811" spans="2:3" x14ac:dyDescent="0.35">
      <c r="B7811" s="149" t="s">
        <v>7990</v>
      </c>
      <c r="C7811" s="150">
        <v>59.973354227266</v>
      </c>
    </row>
    <row r="7812" spans="2:3" x14ac:dyDescent="0.35">
      <c r="B7812" s="149" t="s">
        <v>7991</v>
      </c>
      <c r="C7812" s="150">
        <v>62.012906755912198</v>
      </c>
    </row>
    <row r="7813" spans="2:3" x14ac:dyDescent="0.35">
      <c r="B7813" s="149" t="s">
        <v>7992</v>
      </c>
      <c r="C7813" s="150">
        <v>57.076434899875501</v>
      </c>
    </row>
    <row r="7814" spans="2:3" x14ac:dyDescent="0.35">
      <c r="B7814" s="149" t="s">
        <v>7993</v>
      </c>
      <c r="C7814" s="150">
        <v>54.161881537134398</v>
      </c>
    </row>
    <row r="7815" spans="2:3" x14ac:dyDescent="0.35">
      <c r="B7815" s="149" t="s">
        <v>7994</v>
      </c>
      <c r="C7815" s="150">
        <v>57.1050020371434</v>
      </c>
    </row>
    <row r="7816" spans="2:3" x14ac:dyDescent="0.35">
      <c r="B7816" s="149" t="s">
        <v>7995</v>
      </c>
      <c r="C7816" s="150">
        <v>51.050179659173999</v>
      </c>
    </row>
    <row r="7817" spans="2:3" x14ac:dyDescent="0.35">
      <c r="B7817" s="149" t="s">
        <v>7996</v>
      </c>
      <c r="C7817" s="150">
        <v>49.046600562642901</v>
      </c>
    </row>
    <row r="7818" spans="2:3" x14ac:dyDescent="0.35">
      <c r="B7818" s="149" t="s">
        <v>7997</v>
      </c>
      <c r="C7818" s="150">
        <v>56.114674611855698</v>
      </c>
    </row>
    <row r="7819" spans="2:3" x14ac:dyDescent="0.35">
      <c r="B7819" s="149" t="s">
        <v>7998</v>
      </c>
      <c r="C7819" s="150">
        <v>65.792585892951905</v>
      </c>
    </row>
    <row r="7820" spans="2:3" x14ac:dyDescent="0.35">
      <c r="B7820" s="149" t="s">
        <v>7999</v>
      </c>
      <c r="C7820" s="150">
        <v>77.954427393528604</v>
      </c>
    </row>
    <row r="7821" spans="2:3" x14ac:dyDescent="0.35">
      <c r="B7821" s="149" t="s">
        <v>8000</v>
      </c>
      <c r="C7821" s="150">
        <v>93.729130056728494</v>
      </c>
    </row>
    <row r="7822" spans="2:3" x14ac:dyDescent="0.35">
      <c r="B7822" s="149" t="s">
        <v>8001</v>
      </c>
      <c r="C7822" s="150">
        <v>90.801880188535094</v>
      </c>
    </row>
    <row r="7823" spans="2:3" x14ac:dyDescent="0.35">
      <c r="B7823" s="149" t="s">
        <v>8002</v>
      </c>
      <c r="C7823" s="150">
        <v>82.181305667058595</v>
      </c>
    </row>
    <row r="7824" spans="2:3" x14ac:dyDescent="0.35">
      <c r="B7824" s="149" t="s">
        <v>8003</v>
      </c>
      <c r="C7824" s="150">
        <v>75.177066825814805</v>
      </c>
    </row>
    <row r="7825" spans="2:3" x14ac:dyDescent="0.35">
      <c r="B7825" s="149" t="s">
        <v>8004</v>
      </c>
      <c r="C7825" s="150">
        <v>71.816725049411403</v>
      </c>
    </row>
    <row r="7826" spans="2:3" x14ac:dyDescent="0.35">
      <c r="B7826" s="149" t="s">
        <v>8005</v>
      </c>
      <c r="C7826" s="150">
        <v>68.666580974386804</v>
      </c>
    </row>
    <row r="7827" spans="2:3" x14ac:dyDescent="0.35">
      <c r="B7827" s="149" t="s">
        <v>8006</v>
      </c>
      <c r="C7827" s="150">
        <v>55.733368768526702</v>
      </c>
    </row>
    <row r="7828" spans="2:3" x14ac:dyDescent="0.35">
      <c r="B7828" s="149" t="s">
        <v>8007</v>
      </c>
      <c r="C7828" s="150">
        <v>52.2036233645943</v>
      </c>
    </row>
    <row r="7829" spans="2:3" x14ac:dyDescent="0.35">
      <c r="B7829" s="149" t="s">
        <v>8008</v>
      </c>
      <c r="C7829" s="150">
        <v>48.849131961960502</v>
      </c>
    </row>
    <row r="7830" spans="2:3" x14ac:dyDescent="0.35">
      <c r="B7830" s="149" t="s">
        <v>8009</v>
      </c>
      <c r="C7830" s="150">
        <v>43.168305964311401</v>
      </c>
    </row>
    <row r="7831" spans="2:3" x14ac:dyDescent="0.35">
      <c r="B7831" s="149" t="s">
        <v>8010</v>
      </c>
      <c r="C7831" s="150">
        <v>44.6216159973023</v>
      </c>
    </row>
    <row r="7832" spans="2:3" x14ac:dyDescent="0.35">
      <c r="B7832" s="149" t="s">
        <v>8011</v>
      </c>
      <c r="C7832" s="150">
        <v>51.651248716056898</v>
      </c>
    </row>
    <row r="7833" spans="2:3" x14ac:dyDescent="0.35">
      <c r="B7833" s="149" t="s">
        <v>8012</v>
      </c>
      <c r="C7833" s="150">
        <v>66.236925246355597</v>
      </c>
    </row>
    <row r="7834" spans="2:3" x14ac:dyDescent="0.35">
      <c r="B7834" s="149" t="s">
        <v>8013</v>
      </c>
      <c r="C7834" s="150">
        <v>89.350980750958698</v>
      </c>
    </row>
    <row r="7835" spans="2:3" x14ac:dyDescent="0.35">
      <c r="B7835" s="149" t="s">
        <v>8014</v>
      </c>
      <c r="C7835" s="150">
        <v>109.629526342178</v>
      </c>
    </row>
    <row r="7836" spans="2:3" x14ac:dyDescent="0.35">
      <c r="B7836" s="149" t="s">
        <v>8015</v>
      </c>
      <c r="C7836" s="150">
        <v>103.050428330597</v>
      </c>
    </row>
    <row r="7837" spans="2:3" x14ac:dyDescent="0.35">
      <c r="B7837" s="149" t="s">
        <v>8016</v>
      </c>
      <c r="C7837" s="150">
        <v>94.323248922985101</v>
      </c>
    </row>
    <row r="7838" spans="2:3" x14ac:dyDescent="0.35">
      <c r="B7838" s="149" t="s">
        <v>8017</v>
      </c>
      <c r="C7838" s="150">
        <v>89.599680570136002</v>
      </c>
    </row>
    <row r="7839" spans="2:3" x14ac:dyDescent="0.35">
      <c r="B7839" s="149" t="s">
        <v>8018</v>
      </c>
      <c r="C7839" s="150">
        <v>87.341063253212099</v>
      </c>
    </row>
    <row r="7840" spans="2:3" x14ac:dyDescent="0.35">
      <c r="B7840" s="149" t="s">
        <v>8019</v>
      </c>
      <c r="C7840" s="150">
        <v>86.815649175898201</v>
      </c>
    </row>
    <row r="7841" spans="2:3" x14ac:dyDescent="0.35">
      <c r="B7841" s="149" t="s">
        <v>8020</v>
      </c>
      <c r="C7841" s="150">
        <v>90.167098297389401</v>
      </c>
    </row>
    <row r="7842" spans="2:3" x14ac:dyDescent="0.35">
      <c r="B7842" s="149" t="s">
        <v>8021</v>
      </c>
      <c r="C7842" s="150">
        <v>100.864764721462</v>
      </c>
    </row>
    <row r="7843" spans="2:3" x14ac:dyDescent="0.35">
      <c r="B7843" s="149" t="s">
        <v>8022</v>
      </c>
      <c r="C7843" s="150">
        <v>110.916164461378</v>
      </c>
    </row>
    <row r="7844" spans="2:3" x14ac:dyDescent="0.35">
      <c r="B7844" s="149" t="s">
        <v>8023</v>
      </c>
      <c r="C7844" s="150">
        <v>127.39780717273899</v>
      </c>
    </row>
    <row r="7845" spans="2:3" x14ac:dyDescent="0.35">
      <c r="B7845" s="149" t="s">
        <v>8024</v>
      </c>
      <c r="C7845" s="150">
        <v>140.25387167879299</v>
      </c>
    </row>
    <row r="7846" spans="2:3" x14ac:dyDescent="0.35">
      <c r="B7846" s="149" t="s">
        <v>8025</v>
      </c>
      <c r="C7846" s="150">
        <v>132.57678351966999</v>
      </c>
    </row>
    <row r="7847" spans="2:3" x14ac:dyDescent="0.35">
      <c r="B7847" s="149" t="s">
        <v>8026</v>
      </c>
      <c r="C7847" s="150">
        <v>97.344510476855405</v>
      </c>
    </row>
    <row r="7848" spans="2:3" x14ac:dyDescent="0.35">
      <c r="B7848" s="149" t="s">
        <v>8027</v>
      </c>
      <c r="C7848" s="150">
        <v>87.102536823186995</v>
      </c>
    </row>
    <row r="7849" spans="2:3" x14ac:dyDescent="0.35">
      <c r="B7849" s="149" t="s">
        <v>8028</v>
      </c>
      <c r="C7849" s="150">
        <v>85.501883611326605</v>
      </c>
    </row>
    <row r="7850" spans="2:3" x14ac:dyDescent="0.35">
      <c r="B7850" s="149" t="s">
        <v>8029</v>
      </c>
      <c r="C7850" s="150">
        <v>75.360518736181405</v>
      </c>
    </row>
    <row r="7851" spans="2:3" x14ac:dyDescent="0.35">
      <c r="B7851" s="149" t="s">
        <v>8030</v>
      </c>
      <c r="C7851" s="150">
        <v>69.054256260581496</v>
      </c>
    </row>
    <row r="7852" spans="2:3" x14ac:dyDescent="0.35">
      <c r="B7852" s="149" t="s">
        <v>8031</v>
      </c>
      <c r="C7852" s="150">
        <v>62.281601870595502</v>
      </c>
    </row>
    <row r="7853" spans="2:3" x14ac:dyDescent="0.35">
      <c r="B7853" s="149" t="s">
        <v>8032</v>
      </c>
      <c r="C7853" s="150">
        <v>54.196895567931499</v>
      </c>
    </row>
    <row r="7854" spans="2:3" x14ac:dyDescent="0.35">
      <c r="B7854" s="149" t="s">
        <v>8033</v>
      </c>
      <c r="C7854" s="150">
        <v>41.655323629773299</v>
      </c>
    </row>
    <row r="7855" spans="2:3" x14ac:dyDescent="0.35">
      <c r="B7855" s="149" t="s">
        <v>8034</v>
      </c>
      <c r="C7855" s="150">
        <v>39.491734854708099</v>
      </c>
    </row>
    <row r="7856" spans="2:3" x14ac:dyDescent="0.35">
      <c r="B7856" s="149" t="s">
        <v>8035</v>
      </c>
      <c r="C7856" s="150">
        <v>52.007369175793499</v>
      </c>
    </row>
    <row r="7857" spans="2:3" x14ac:dyDescent="0.35">
      <c r="B7857" s="149" t="s">
        <v>8036</v>
      </c>
      <c r="C7857" s="150">
        <v>75.888084275738905</v>
      </c>
    </row>
    <row r="7858" spans="2:3" x14ac:dyDescent="0.35">
      <c r="B7858" s="149" t="s">
        <v>8037</v>
      </c>
      <c r="C7858" s="150">
        <v>92.534161768403294</v>
      </c>
    </row>
    <row r="7859" spans="2:3" x14ac:dyDescent="0.35">
      <c r="B7859" s="149" t="s">
        <v>8038</v>
      </c>
      <c r="C7859" s="150">
        <v>108.02307669570099</v>
      </c>
    </row>
    <row r="7860" spans="2:3" x14ac:dyDescent="0.35">
      <c r="B7860" s="149" t="s">
        <v>8039</v>
      </c>
      <c r="C7860" s="150">
        <v>105.598438495563</v>
      </c>
    </row>
    <row r="7861" spans="2:3" x14ac:dyDescent="0.35">
      <c r="B7861" s="149" t="s">
        <v>8040</v>
      </c>
      <c r="C7861" s="150">
        <v>94.346428223062304</v>
      </c>
    </row>
    <row r="7862" spans="2:3" x14ac:dyDescent="0.35">
      <c r="B7862" s="149" t="s">
        <v>8041</v>
      </c>
      <c r="C7862" s="150">
        <v>89.598271014451001</v>
      </c>
    </row>
    <row r="7863" spans="2:3" x14ac:dyDescent="0.35">
      <c r="B7863" s="149" t="s">
        <v>8042</v>
      </c>
      <c r="C7863" s="150">
        <v>90.358331751799398</v>
      </c>
    </row>
    <row r="7864" spans="2:3" x14ac:dyDescent="0.35">
      <c r="B7864" s="149" t="s">
        <v>8043</v>
      </c>
      <c r="C7864" s="150">
        <v>89.074340257638397</v>
      </c>
    </row>
    <row r="7865" spans="2:3" x14ac:dyDescent="0.35">
      <c r="B7865" s="149" t="s">
        <v>8044</v>
      </c>
      <c r="C7865" s="150">
        <v>95.042594965677495</v>
      </c>
    </row>
    <row r="7866" spans="2:3" x14ac:dyDescent="0.35">
      <c r="B7866" s="149" t="s">
        <v>8045</v>
      </c>
      <c r="C7866" s="150">
        <v>98.439533085669396</v>
      </c>
    </row>
    <row r="7867" spans="2:3" x14ac:dyDescent="0.35">
      <c r="B7867" s="149" t="s">
        <v>8046</v>
      </c>
      <c r="C7867" s="150">
        <v>104.237218607768</v>
      </c>
    </row>
    <row r="7868" spans="2:3" x14ac:dyDescent="0.35">
      <c r="B7868" s="149" t="s">
        <v>8047</v>
      </c>
      <c r="C7868" s="150">
        <v>119.362316161012</v>
      </c>
    </row>
    <row r="7869" spans="2:3" x14ac:dyDescent="0.35">
      <c r="B7869" s="149" t="s">
        <v>8048</v>
      </c>
      <c r="C7869" s="150">
        <v>139.50725930047301</v>
      </c>
    </row>
    <row r="7870" spans="2:3" x14ac:dyDescent="0.35">
      <c r="B7870" s="149" t="s">
        <v>8049</v>
      </c>
      <c r="C7870" s="150">
        <v>132.27723709644101</v>
      </c>
    </row>
    <row r="7871" spans="2:3" x14ac:dyDescent="0.35">
      <c r="B7871" s="149" t="s">
        <v>8050</v>
      </c>
      <c r="C7871" s="150">
        <v>100.969759985051</v>
      </c>
    </row>
    <row r="7872" spans="2:3" x14ac:dyDescent="0.35">
      <c r="B7872" s="149" t="s">
        <v>8051</v>
      </c>
      <c r="C7872" s="150">
        <v>89.420179552673702</v>
      </c>
    </row>
    <row r="7873" spans="2:3" x14ac:dyDescent="0.35">
      <c r="B7873" s="149" t="s">
        <v>8052</v>
      </c>
      <c r="C7873" s="150">
        <v>88.938131386322397</v>
      </c>
    </row>
    <row r="7874" spans="2:3" x14ac:dyDescent="0.35">
      <c r="B7874" s="149" t="s">
        <v>8053</v>
      </c>
      <c r="C7874" s="150">
        <v>81.506270011488496</v>
      </c>
    </row>
    <row r="7875" spans="2:3" x14ac:dyDescent="0.35">
      <c r="B7875" s="149" t="s">
        <v>8054</v>
      </c>
      <c r="C7875" s="150">
        <v>73.336896401865602</v>
      </c>
    </row>
    <row r="7876" spans="2:3" x14ac:dyDescent="0.35">
      <c r="B7876" s="149" t="s">
        <v>8055</v>
      </c>
      <c r="C7876" s="150">
        <v>67.926355280069302</v>
      </c>
    </row>
    <row r="7877" spans="2:3" x14ac:dyDescent="0.35">
      <c r="B7877" s="149" t="s">
        <v>8056</v>
      </c>
      <c r="C7877" s="150">
        <v>65.837951714033494</v>
      </c>
    </row>
    <row r="7878" spans="2:3" x14ac:dyDescent="0.35">
      <c r="B7878" s="149" t="s">
        <v>8057</v>
      </c>
      <c r="C7878" s="150">
        <v>60.675387811499</v>
      </c>
    </row>
    <row r="7879" spans="2:3" x14ac:dyDescent="0.35">
      <c r="B7879" s="149" t="s">
        <v>8058</v>
      </c>
      <c r="C7879" s="150">
        <v>53.756634098504897</v>
      </c>
    </row>
    <row r="7880" spans="2:3" x14ac:dyDescent="0.35">
      <c r="B7880" s="149" t="s">
        <v>8059</v>
      </c>
      <c r="C7880" s="150">
        <v>61.268356238474603</v>
      </c>
    </row>
    <row r="7881" spans="2:3" x14ac:dyDescent="0.35">
      <c r="B7881" s="149" t="s">
        <v>8060</v>
      </c>
      <c r="C7881" s="150">
        <v>76.854008412465504</v>
      </c>
    </row>
    <row r="7882" spans="2:3" x14ac:dyDescent="0.35">
      <c r="B7882" s="149" t="s">
        <v>8061</v>
      </c>
      <c r="C7882" s="150">
        <v>92.518218255153997</v>
      </c>
    </row>
    <row r="7883" spans="2:3" x14ac:dyDescent="0.35">
      <c r="B7883" s="149" t="s">
        <v>8062</v>
      </c>
      <c r="C7883" s="150">
        <v>112.13793679278901</v>
      </c>
    </row>
    <row r="7884" spans="2:3" x14ac:dyDescent="0.35">
      <c r="B7884" s="149" t="s">
        <v>8063</v>
      </c>
      <c r="C7884" s="150">
        <v>105.051949592903</v>
      </c>
    </row>
    <row r="7885" spans="2:3" x14ac:dyDescent="0.35">
      <c r="B7885" s="149" t="s">
        <v>8064</v>
      </c>
      <c r="C7885" s="150">
        <v>94.587103230073097</v>
      </c>
    </row>
    <row r="7886" spans="2:3" x14ac:dyDescent="0.35">
      <c r="B7886" s="149" t="s">
        <v>8065</v>
      </c>
      <c r="C7886" s="150">
        <v>89.963938482555207</v>
      </c>
    </row>
    <row r="7887" spans="2:3" x14ac:dyDescent="0.35">
      <c r="B7887" s="149" t="s">
        <v>8066</v>
      </c>
      <c r="C7887" s="150">
        <v>88.155504718447602</v>
      </c>
    </row>
    <row r="7888" spans="2:3" x14ac:dyDescent="0.35">
      <c r="B7888" s="149" t="s">
        <v>8067</v>
      </c>
      <c r="C7888" s="150">
        <v>80.241592256978805</v>
      </c>
    </row>
    <row r="7889" spans="2:3" x14ac:dyDescent="0.35">
      <c r="B7889" s="149" t="s">
        <v>8068</v>
      </c>
      <c r="C7889" s="150">
        <v>86.561976927496005</v>
      </c>
    </row>
    <row r="7890" spans="2:3" x14ac:dyDescent="0.35">
      <c r="B7890" s="149" t="s">
        <v>8069</v>
      </c>
      <c r="C7890" s="150">
        <v>96.127441792668606</v>
      </c>
    </row>
    <row r="7891" spans="2:3" x14ac:dyDescent="0.35">
      <c r="B7891" s="149" t="s">
        <v>8070</v>
      </c>
      <c r="C7891" s="150">
        <v>102.581068166542</v>
      </c>
    </row>
    <row r="7892" spans="2:3" x14ac:dyDescent="0.35">
      <c r="B7892" s="149" t="s">
        <v>8071</v>
      </c>
      <c r="C7892" s="150">
        <v>121.90272694806301</v>
      </c>
    </row>
    <row r="7893" spans="2:3" x14ac:dyDescent="0.35">
      <c r="B7893" s="149" t="s">
        <v>8072</v>
      </c>
      <c r="C7893" s="150">
        <v>129.833831887385</v>
      </c>
    </row>
    <row r="7894" spans="2:3" x14ac:dyDescent="0.35">
      <c r="B7894" s="149" t="s">
        <v>8073</v>
      </c>
      <c r="C7894" s="150">
        <v>125.302002178458</v>
      </c>
    </row>
    <row r="7895" spans="2:3" x14ac:dyDescent="0.35">
      <c r="B7895" s="149" t="s">
        <v>8074</v>
      </c>
      <c r="C7895" s="150">
        <v>94.721145651459693</v>
      </c>
    </row>
    <row r="7896" spans="2:3" x14ac:dyDescent="0.35">
      <c r="B7896" s="149" t="s">
        <v>8075</v>
      </c>
      <c r="C7896" s="150">
        <v>84.514327588405195</v>
      </c>
    </row>
    <row r="7897" spans="2:3" x14ac:dyDescent="0.35">
      <c r="B7897" s="149" t="s">
        <v>8076</v>
      </c>
      <c r="C7897" s="150">
        <v>81.283051914511503</v>
      </c>
    </row>
    <row r="7898" spans="2:3" x14ac:dyDescent="0.35">
      <c r="B7898" s="149" t="s">
        <v>8077</v>
      </c>
      <c r="C7898" s="150">
        <v>74.314134870903402</v>
      </c>
    </row>
    <row r="7899" spans="2:3" x14ac:dyDescent="0.35">
      <c r="B7899" s="149" t="s">
        <v>8078</v>
      </c>
      <c r="C7899" s="150">
        <v>63.7272859375067</v>
      </c>
    </row>
    <row r="7900" spans="2:3" x14ac:dyDescent="0.35">
      <c r="B7900" s="149" t="s">
        <v>8079</v>
      </c>
      <c r="C7900" s="150">
        <v>61.769668336541102</v>
      </c>
    </row>
    <row r="7901" spans="2:3" x14ac:dyDescent="0.35">
      <c r="B7901" s="149" t="s">
        <v>8080</v>
      </c>
      <c r="C7901" s="150">
        <v>59.713548671338401</v>
      </c>
    </row>
    <row r="7902" spans="2:3" x14ac:dyDescent="0.35">
      <c r="B7902" s="149" t="s">
        <v>8081</v>
      </c>
      <c r="C7902" s="150">
        <v>53.611745124539098</v>
      </c>
    </row>
    <row r="7903" spans="2:3" x14ac:dyDescent="0.35">
      <c r="B7903" s="149" t="s">
        <v>8082</v>
      </c>
      <c r="C7903" s="150">
        <v>56.772685239969398</v>
      </c>
    </row>
    <row r="7904" spans="2:3" x14ac:dyDescent="0.35">
      <c r="B7904" s="149" t="s">
        <v>8083</v>
      </c>
      <c r="C7904" s="150">
        <v>60.896460848168402</v>
      </c>
    </row>
    <row r="7905" spans="2:3" x14ac:dyDescent="0.35">
      <c r="B7905" s="149" t="s">
        <v>8084</v>
      </c>
      <c r="C7905" s="150">
        <v>76.410979668513406</v>
      </c>
    </row>
    <row r="7906" spans="2:3" x14ac:dyDescent="0.35">
      <c r="B7906" s="149" t="s">
        <v>8085</v>
      </c>
      <c r="C7906" s="150">
        <v>93.283229644559697</v>
      </c>
    </row>
    <row r="7907" spans="2:3" x14ac:dyDescent="0.35">
      <c r="B7907" s="149" t="s">
        <v>8086</v>
      </c>
      <c r="C7907" s="150">
        <v>114.83146548190901</v>
      </c>
    </row>
    <row r="7908" spans="2:3" x14ac:dyDescent="0.35">
      <c r="B7908" s="149" t="s">
        <v>8087</v>
      </c>
      <c r="C7908" s="150">
        <v>107.223586839627</v>
      </c>
    </row>
    <row r="7909" spans="2:3" x14ac:dyDescent="0.35">
      <c r="B7909" s="149" t="s">
        <v>8088</v>
      </c>
      <c r="C7909" s="150">
        <v>99.164363480170806</v>
      </c>
    </row>
    <row r="7910" spans="2:3" x14ac:dyDescent="0.35">
      <c r="B7910" s="149" t="s">
        <v>8089</v>
      </c>
      <c r="C7910" s="150">
        <v>93.411733267970504</v>
      </c>
    </row>
    <row r="7911" spans="2:3" x14ac:dyDescent="0.35">
      <c r="B7911" s="149" t="s">
        <v>8090</v>
      </c>
      <c r="C7911" s="150">
        <v>95.518344436746503</v>
      </c>
    </row>
    <row r="7912" spans="2:3" x14ac:dyDescent="0.35">
      <c r="B7912" s="149" t="s">
        <v>8091</v>
      </c>
      <c r="C7912" s="150">
        <v>93.341714388855394</v>
      </c>
    </row>
    <row r="7913" spans="2:3" x14ac:dyDescent="0.35">
      <c r="B7913" s="149" t="s">
        <v>8092</v>
      </c>
      <c r="C7913" s="150">
        <v>94.769293550096606</v>
      </c>
    </row>
    <row r="7914" spans="2:3" x14ac:dyDescent="0.35">
      <c r="B7914" s="149" t="s">
        <v>8093</v>
      </c>
      <c r="C7914" s="150">
        <v>102.431071617309</v>
      </c>
    </row>
    <row r="7915" spans="2:3" x14ac:dyDescent="0.35">
      <c r="B7915" s="149" t="s">
        <v>8094</v>
      </c>
      <c r="C7915" s="150">
        <v>109.255141799855</v>
      </c>
    </row>
    <row r="7916" spans="2:3" x14ac:dyDescent="0.35">
      <c r="B7916" s="149" t="s">
        <v>8095</v>
      </c>
      <c r="C7916" s="150">
        <v>121.757289718997</v>
      </c>
    </row>
    <row r="7917" spans="2:3" x14ac:dyDescent="0.35">
      <c r="B7917" s="149" t="s">
        <v>8096</v>
      </c>
      <c r="C7917" s="150">
        <v>125.406331160081</v>
      </c>
    </row>
    <row r="7918" spans="2:3" x14ac:dyDescent="0.35">
      <c r="B7918" s="149" t="s">
        <v>8097</v>
      </c>
      <c r="C7918" s="150">
        <v>121.38553480685999</v>
      </c>
    </row>
    <row r="7919" spans="2:3" x14ac:dyDescent="0.35">
      <c r="B7919" s="149" t="s">
        <v>8098</v>
      </c>
      <c r="C7919" s="150">
        <v>95.726258318838106</v>
      </c>
    </row>
    <row r="7920" spans="2:3" x14ac:dyDescent="0.35">
      <c r="B7920" s="149" t="s">
        <v>8099</v>
      </c>
      <c r="C7920" s="150">
        <v>87.161015760125693</v>
      </c>
    </row>
    <row r="7921" spans="2:3" x14ac:dyDescent="0.35">
      <c r="B7921" s="149" t="s">
        <v>8100</v>
      </c>
      <c r="C7921" s="150">
        <v>83.109563739632407</v>
      </c>
    </row>
    <row r="7922" spans="2:3" x14ac:dyDescent="0.35">
      <c r="B7922" s="149" t="s">
        <v>8101</v>
      </c>
      <c r="C7922" s="150">
        <v>74.162736607748997</v>
      </c>
    </row>
    <row r="7923" spans="2:3" x14ac:dyDescent="0.35">
      <c r="B7923" s="149" t="s">
        <v>8102</v>
      </c>
      <c r="C7923" s="150">
        <v>70.671767704803997</v>
      </c>
    </row>
    <row r="7924" spans="2:3" x14ac:dyDescent="0.35">
      <c r="B7924" s="149" t="s">
        <v>8103</v>
      </c>
      <c r="C7924" s="150">
        <v>65.572456854088898</v>
      </c>
    </row>
    <row r="7925" spans="2:3" x14ac:dyDescent="0.35">
      <c r="B7925" s="149" t="s">
        <v>8104</v>
      </c>
      <c r="C7925" s="150">
        <v>62.9848944637777</v>
      </c>
    </row>
    <row r="7926" spans="2:3" x14ac:dyDescent="0.35">
      <c r="B7926" s="149" t="s">
        <v>8105</v>
      </c>
      <c r="C7926" s="150">
        <v>58.814657424906898</v>
      </c>
    </row>
    <row r="7927" spans="2:3" x14ac:dyDescent="0.35">
      <c r="B7927" s="149" t="s">
        <v>8106</v>
      </c>
      <c r="C7927" s="150">
        <v>58.315509811853197</v>
      </c>
    </row>
    <row r="7928" spans="2:3" x14ac:dyDescent="0.35">
      <c r="B7928" s="149" t="s">
        <v>8107</v>
      </c>
      <c r="C7928" s="150">
        <v>65.302634606655204</v>
      </c>
    </row>
    <row r="7929" spans="2:3" x14ac:dyDescent="0.35">
      <c r="B7929" s="149" t="s">
        <v>8108</v>
      </c>
      <c r="C7929" s="150">
        <v>80.525695016842405</v>
      </c>
    </row>
    <row r="7930" spans="2:3" x14ac:dyDescent="0.35">
      <c r="B7930" s="149" t="s">
        <v>8109</v>
      </c>
      <c r="C7930" s="150">
        <v>95.113990349297296</v>
      </c>
    </row>
    <row r="7931" spans="2:3" x14ac:dyDescent="0.35">
      <c r="B7931" s="149" t="s">
        <v>8110</v>
      </c>
      <c r="C7931" s="150">
        <v>117.335130366947</v>
      </c>
    </row>
    <row r="7932" spans="2:3" x14ac:dyDescent="0.35">
      <c r="B7932" s="149" t="s">
        <v>8111</v>
      </c>
      <c r="C7932" s="150">
        <v>110.590048378803</v>
      </c>
    </row>
    <row r="7933" spans="2:3" x14ac:dyDescent="0.35">
      <c r="B7933" s="149" t="s">
        <v>8112</v>
      </c>
      <c r="C7933" s="150">
        <v>99.827427265598303</v>
      </c>
    </row>
    <row r="7934" spans="2:3" x14ac:dyDescent="0.35">
      <c r="B7934" s="149" t="s">
        <v>8113</v>
      </c>
      <c r="C7934" s="150">
        <v>94.314069847533304</v>
      </c>
    </row>
    <row r="7935" spans="2:3" x14ac:dyDescent="0.35">
      <c r="B7935" s="149" t="s">
        <v>8114</v>
      </c>
      <c r="C7935" s="150">
        <v>88.718918219736494</v>
      </c>
    </row>
    <row r="7936" spans="2:3" x14ac:dyDescent="0.35">
      <c r="B7936" s="149" t="s">
        <v>8115</v>
      </c>
      <c r="C7936" s="150">
        <v>85.466395526872404</v>
      </c>
    </row>
    <row r="7937" spans="2:3" x14ac:dyDescent="0.35">
      <c r="B7937" s="149" t="s">
        <v>8116</v>
      </c>
      <c r="C7937" s="150">
        <v>89.244967254874297</v>
      </c>
    </row>
    <row r="7938" spans="2:3" x14ac:dyDescent="0.35">
      <c r="B7938" s="149" t="s">
        <v>8117</v>
      </c>
      <c r="C7938" s="150">
        <v>95.161949694818404</v>
      </c>
    </row>
    <row r="7939" spans="2:3" x14ac:dyDescent="0.35">
      <c r="B7939" s="149" t="s">
        <v>8118</v>
      </c>
      <c r="C7939" s="150">
        <v>101.210444393546</v>
      </c>
    </row>
    <row r="7940" spans="2:3" x14ac:dyDescent="0.35">
      <c r="B7940" s="149" t="s">
        <v>8119</v>
      </c>
      <c r="C7940" s="150">
        <v>110.918829025764</v>
      </c>
    </row>
    <row r="7941" spans="2:3" x14ac:dyDescent="0.35">
      <c r="B7941" s="149" t="s">
        <v>8120</v>
      </c>
      <c r="C7941" s="150">
        <v>114.682431878782</v>
      </c>
    </row>
    <row r="7942" spans="2:3" x14ac:dyDescent="0.35">
      <c r="B7942" s="149" t="s">
        <v>8121</v>
      </c>
      <c r="C7942" s="150">
        <v>109.18938936248099</v>
      </c>
    </row>
    <row r="7943" spans="2:3" x14ac:dyDescent="0.35">
      <c r="B7943" s="149" t="s">
        <v>8122</v>
      </c>
      <c r="C7943" s="150">
        <v>86.788113984767506</v>
      </c>
    </row>
    <row r="7944" spans="2:3" x14ac:dyDescent="0.35">
      <c r="B7944" s="149" t="s">
        <v>8123</v>
      </c>
      <c r="C7944" s="150">
        <v>80.685328074224699</v>
      </c>
    </row>
    <row r="7945" spans="2:3" x14ac:dyDescent="0.35">
      <c r="B7945" s="149" t="s">
        <v>8124</v>
      </c>
      <c r="C7945" s="150">
        <v>82.526523514828199</v>
      </c>
    </row>
    <row r="7946" spans="2:3" x14ac:dyDescent="0.35">
      <c r="B7946" s="149" t="s">
        <v>8125</v>
      </c>
      <c r="C7946" s="150">
        <v>75.9956949813932</v>
      </c>
    </row>
    <row r="7947" spans="2:3" x14ac:dyDescent="0.35">
      <c r="B7947" s="149" t="s">
        <v>8126</v>
      </c>
      <c r="C7947" s="150">
        <v>75.057606246347902</v>
      </c>
    </row>
    <row r="7948" spans="2:3" x14ac:dyDescent="0.35">
      <c r="B7948" s="149" t="s">
        <v>8127</v>
      </c>
      <c r="C7948" s="150">
        <v>69.040899912587903</v>
      </c>
    </row>
    <row r="7949" spans="2:3" x14ac:dyDescent="0.35">
      <c r="B7949" s="149" t="s">
        <v>8128</v>
      </c>
      <c r="C7949" s="150">
        <v>66.225183418634103</v>
      </c>
    </row>
    <row r="7950" spans="2:3" x14ac:dyDescent="0.35">
      <c r="B7950" s="149" t="s">
        <v>8129</v>
      </c>
      <c r="C7950" s="150">
        <v>63.5412379387339</v>
      </c>
    </row>
    <row r="7951" spans="2:3" x14ac:dyDescent="0.35">
      <c r="B7951" s="149" t="s">
        <v>8130</v>
      </c>
      <c r="C7951" s="150">
        <v>63.272676062472001</v>
      </c>
    </row>
    <row r="7952" spans="2:3" x14ac:dyDescent="0.35">
      <c r="B7952" s="149" t="s">
        <v>8131</v>
      </c>
      <c r="C7952" s="150">
        <v>63.747888354424397</v>
      </c>
    </row>
    <row r="7953" spans="2:3" x14ac:dyDescent="0.35">
      <c r="B7953" s="149" t="s">
        <v>8132</v>
      </c>
      <c r="C7953" s="150">
        <v>66.324743740363502</v>
      </c>
    </row>
    <row r="7954" spans="2:3" x14ac:dyDescent="0.35">
      <c r="B7954" s="149" t="s">
        <v>8133</v>
      </c>
      <c r="C7954" s="150">
        <v>72.886940240237905</v>
      </c>
    </row>
    <row r="7955" spans="2:3" x14ac:dyDescent="0.35">
      <c r="B7955" s="149" t="s">
        <v>8134</v>
      </c>
      <c r="C7955" s="150">
        <v>77.217814235469504</v>
      </c>
    </row>
    <row r="7956" spans="2:3" x14ac:dyDescent="0.35">
      <c r="B7956" s="149" t="s">
        <v>8135</v>
      </c>
      <c r="C7956" s="150">
        <v>72.501666894385593</v>
      </c>
    </row>
    <row r="7957" spans="2:3" x14ac:dyDescent="0.35">
      <c r="B7957" s="149" t="s">
        <v>8136</v>
      </c>
      <c r="C7957" s="150">
        <v>65.993015441491806</v>
      </c>
    </row>
    <row r="7958" spans="2:3" x14ac:dyDescent="0.35">
      <c r="B7958" s="149" t="s">
        <v>8137</v>
      </c>
      <c r="C7958" s="150">
        <v>58.809612732507098</v>
      </c>
    </row>
    <row r="7959" spans="2:3" x14ac:dyDescent="0.35">
      <c r="B7959" s="149" t="s">
        <v>8138</v>
      </c>
      <c r="C7959" s="150">
        <v>59.720715172535598</v>
      </c>
    </row>
    <row r="7960" spans="2:3" x14ac:dyDescent="0.35">
      <c r="B7960" s="149" t="s">
        <v>8139</v>
      </c>
      <c r="C7960" s="150">
        <v>58.317667613373203</v>
      </c>
    </row>
    <row r="7961" spans="2:3" x14ac:dyDescent="0.35">
      <c r="B7961" s="149" t="s">
        <v>8140</v>
      </c>
      <c r="C7961" s="150">
        <v>59.739957923794201</v>
      </c>
    </row>
    <row r="7962" spans="2:3" x14ac:dyDescent="0.35">
      <c r="B7962" s="149" t="s">
        <v>8141</v>
      </c>
      <c r="C7962" s="150">
        <v>63.770895991798902</v>
      </c>
    </row>
    <row r="7963" spans="2:3" x14ac:dyDescent="0.35">
      <c r="B7963" s="149" t="s">
        <v>8142</v>
      </c>
      <c r="C7963" s="150">
        <v>72.129779810278507</v>
      </c>
    </row>
    <row r="7964" spans="2:3" x14ac:dyDescent="0.35">
      <c r="B7964" s="149" t="s">
        <v>8143</v>
      </c>
      <c r="C7964" s="150">
        <v>84.420459695712793</v>
      </c>
    </row>
    <row r="7965" spans="2:3" x14ac:dyDescent="0.35">
      <c r="B7965" s="149" t="s">
        <v>8144</v>
      </c>
      <c r="C7965" s="150">
        <v>88.5091260174935</v>
      </c>
    </row>
    <row r="7966" spans="2:3" x14ac:dyDescent="0.35">
      <c r="B7966" s="149" t="s">
        <v>8145</v>
      </c>
      <c r="C7966" s="150">
        <v>85.2888934264287</v>
      </c>
    </row>
    <row r="7967" spans="2:3" x14ac:dyDescent="0.35">
      <c r="B7967" s="149" t="s">
        <v>8146</v>
      </c>
      <c r="C7967" s="150">
        <v>78.626718284145298</v>
      </c>
    </row>
    <row r="7968" spans="2:3" x14ac:dyDescent="0.35">
      <c r="B7968" s="149" t="s">
        <v>8147</v>
      </c>
      <c r="C7968" s="150">
        <v>71.913926339638195</v>
      </c>
    </row>
    <row r="7969" spans="2:3" x14ac:dyDescent="0.35">
      <c r="B7969" s="149" t="s">
        <v>8148</v>
      </c>
      <c r="C7969" s="150">
        <v>70.192536743349393</v>
      </c>
    </row>
    <row r="7970" spans="2:3" x14ac:dyDescent="0.35">
      <c r="B7970" s="149" t="s">
        <v>8149</v>
      </c>
      <c r="C7970" s="150">
        <v>64.209296063952095</v>
      </c>
    </row>
    <row r="7971" spans="2:3" x14ac:dyDescent="0.35">
      <c r="B7971" s="149" t="s">
        <v>8150</v>
      </c>
      <c r="C7971" s="150">
        <v>66.964896563057394</v>
      </c>
    </row>
    <row r="7972" spans="2:3" x14ac:dyDescent="0.35">
      <c r="B7972" s="149" t="s">
        <v>8151</v>
      </c>
      <c r="C7972" s="150">
        <v>60.3683566191187</v>
      </c>
    </row>
    <row r="7973" spans="2:3" x14ac:dyDescent="0.35">
      <c r="B7973" s="149" t="s">
        <v>8152</v>
      </c>
      <c r="C7973" s="150">
        <v>57.1434442342076</v>
      </c>
    </row>
    <row r="7974" spans="2:3" x14ac:dyDescent="0.35">
      <c r="B7974" s="149" t="s">
        <v>8153</v>
      </c>
      <c r="C7974" s="150">
        <v>52.244003852407097</v>
      </c>
    </row>
    <row r="7975" spans="2:3" x14ac:dyDescent="0.35">
      <c r="B7975" s="149" t="s">
        <v>8154</v>
      </c>
      <c r="C7975" s="150">
        <v>47.551587045622199</v>
      </c>
    </row>
    <row r="7976" spans="2:3" x14ac:dyDescent="0.35">
      <c r="B7976" s="149" t="s">
        <v>8155</v>
      </c>
      <c r="C7976" s="150">
        <v>48.911876532564598</v>
      </c>
    </row>
    <row r="7977" spans="2:3" x14ac:dyDescent="0.35">
      <c r="B7977" s="149" t="s">
        <v>8156</v>
      </c>
      <c r="C7977" s="150">
        <v>52.877418402199403</v>
      </c>
    </row>
    <row r="7978" spans="2:3" x14ac:dyDescent="0.35">
      <c r="B7978" s="149" t="s">
        <v>8157</v>
      </c>
      <c r="C7978" s="150">
        <v>59.816411312645997</v>
      </c>
    </row>
    <row r="7979" spans="2:3" x14ac:dyDescent="0.35">
      <c r="B7979" s="149" t="s">
        <v>8158</v>
      </c>
      <c r="C7979" s="150">
        <v>59.973354227266</v>
      </c>
    </row>
    <row r="7980" spans="2:3" x14ac:dyDescent="0.35">
      <c r="B7980" s="149" t="s">
        <v>8159</v>
      </c>
      <c r="C7980" s="150">
        <v>62.012906755912198</v>
      </c>
    </row>
    <row r="7981" spans="2:3" x14ac:dyDescent="0.35">
      <c r="B7981" s="149" t="s">
        <v>8160</v>
      </c>
      <c r="C7981" s="150">
        <v>57.076434899875501</v>
      </c>
    </row>
    <row r="7982" spans="2:3" x14ac:dyDescent="0.35">
      <c r="B7982" s="149" t="s">
        <v>8161</v>
      </c>
      <c r="C7982" s="150">
        <v>54.161881537134398</v>
      </c>
    </row>
    <row r="7983" spans="2:3" x14ac:dyDescent="0.35">
      <c r="B7983" s="149" t="s">
        <v>8162</v>
      </c>
      <c r="C7983" s="150">
        <v>57.1050020371434</v>
      </c>
    </row>
    <row r="7984" spans="2:3" x14ac:dyDescent="0.35">
      <c r="B7984" s="149" t="s">
        <v>8163</v>
      </c>
      <c r="C7984" s="150">
        <v>51.050179659173999</v>
      </c>
    </row>
    <row r="7985" spans="2:3" x14ac:dyDescent="0.35">
      <c r="B7985" s="149" t="s">
        <v>8164</v>
      </c>
      <c r="C7985" s="150">
        <v>49.046600562642901</v>
      </c>
    </row>
    <row r="7986" spans="2:3" x14ac:dyDescent="0.35">
      <c r="B7986" s="149" t="s">
        <v>8165</v>
      </c>
      <c r="C7986" s="150">
        <v>56.114674611855698</v>
      </c>
    </row>
    <row r="7987" spans="2:3" x14ac:dyDescent="0.35">
      <c r="B7987" s="149" t="s">
        <v>8166</v>
      </c>
      <c r="C7987" s="150">
        <v>65.792585892951905</v>
      </c>
    </row>
    <row r="7988" spans="2:3" x14ac:dyDescent="0.35">
      <c r="B7988" s="149" t="s">
        <v>8167</v>
      </c>
      <c r="C7988" s="150">
        <v>77.954427393528604</v>
      </c>
    </row>
    <row r="7989" spans="2:3" x14ac:dyDescent="0.35">
      <c r="B7989" s="149" t="s">
        <v>8168</v>
      </c>
      <c r="C7989" s="150">
        <v>93.729130056728494</v>
      </c>
    </row>
    <row r="7990" spans="2:3" x14ac:dyDescent="0.35">
      <c r="B7990" s="149" t="s">
        <v>8169</v>
      </c>
      <c r="C7990" s="150">
        <v>90.801880188535094</v>
      </c>
    </row>
    <row r="7991" spans="2:3" x14ac:dyDescent="0.35">
      <c r="B7991" s="149" t="s">
        <v>8170</v>
      </c>
      <c r="C7991" s="150">
        <v>82.181305667058595</v>
      </c>
    </row>
    <row r="7992" spans="2:3" x14ac:dyDescent="0.35">
      <c r="B7992" s="149" t="s">
        <v>8171</v>
      </c>
      <c r="C7992" s="150">
        <v>75.177066825814805</v>
      </c>
    </row>
    <row r="7993" spans="2:3" x14ac:dyDescent="0.35">
      <c r="B7993" s="149" t="s">
        <v>8172</v>
      </c>
      <c r="C7993" s="150">
        <v>71.816725049411403</v>
      </c>
    </row>
    <row r="7994" spans="2:3" x14ac:dyDescent="0.35">
      <c r="B7994" s="149" t="s">
        <v>8173</v>
      </c>
      <c r="C7994" s="150">
        <v>68.666580974386804</v>
      </c>
    </row>
    <row r="7995" spans="2:3" x14ac:dyDescent="0.35">
      <c r="B7995" s="149" t="s">
        <v>8174</v>
      </c>
      <c r="C7995" s="150">
        <v>55.733368768526702</v>
      </c>
    </row>
    <row r="7996" spans="2:3" x14ac:dyDescent="0.35">
      <c r="B7996" s="149" t="s">
        <v>8175</v>
      </c>
      <c r="C7996" s="150">
        <v>52.2036233645943</v>
      </c>
    </row>
    <row r="7997" spans="2:3" x14ac:dyDescent="0.35">
      <c r="B7997" s="149" t="s">
        <v>8176</v>
      </c>
      <c r="C7997" s="150">
        <v>48.849131961960502</v>
      </c>
    </row>
    <row r="7998" spans="2:3" x14ac:dyDescent="0.35">
      <c r="B7998" s="149" t="s">
        <v>8177</v>
      </c>
      <c r="C7998" s="150">
        <v>43.168305964311401</v>
      </c>
    </row>
    <row r="7999" spans="2:3" x14ac:dyDescent="0.35">
      <c r="B7999" s="149" t="s">
        <v>8178</v>
      </c>
      <c r="C7999" s="150">
        <v>44.6216159973023</v>
      </c>
    </row>
    <row r="8000" spans="2:3" x14ac:dyDescent="0.35">
      <c r="B8000" s="149" t="s">
        <v>8179</v>
      </c>
      <c r="C8000" s="150">
        <v>51.651248716056898</v>
      </c>
    </row>
    <row r="8001" spans="2:3" x14ac:dyDescent="0.35">
      <c r="B8001" s="149" t="s">
        <v>8180</v>
      </c>
      <c r="C8001" s="150">
        <v>66.236925246355597</v>
      </c>
    </row>
    <row r="8002" spans="2:3" x14ac:dyDescent="0.35">
      <c r="B8002" s="149" t="s">
        <v>8181</v>
      </c>
      <c r="C8002" s="150">
        <v>89.350980750958698</v>
      </c>
    </row>
    <row r="8003" spans="2:3" x14ac:dyDescent="0.35">
      <c r="B8003" s="149" t="s">
        <v>8182</v>
      </c>
      <c r="C8003" s="150">
        <v>109.629526342178</v>
      </c>
    </row>
    <row r="8004" spans="2:3" x14ac:dyDescent="0.35">
      <c r="B8004" s="149" t="s">
        <v>8183</v>
      </c>
      <c r="C8004" s="150">
        <v>103.050428330597</v>
      </c>
    </row>
    <row r="8005" spans="2:3" x14ac:dyDescent="0.35">
      <c r="B8005" s="149" t="s">
        <v>8184</v>
      </c>
      <c r="C8005" s="150">
        <v>94.323248922985101</v>
      </c>
    </row>
    <row r="8006" spans="2:3" x14ac:dyDescent="0.35">
      <c r="B8006" s="149" t="s">
        <v>8185</v>
      </c>
      <c r="C8006" s="150">
        <v>89.599680570136002</v>
      </c>
    </row>
    <row r="8007" spans="2:3" x14ac:dyDescent="0.35">
      <c r="B8007" s="149" t="s">
        <v>8186</v>
      </c>
      <c r="C8007" s="150">
        <v>87.341063253212099</v>
      </c>
    </row>
    <row r="8008" spans="2:3" x14ac:dyDescent="0.35">
      <c r="B8008" s="149" t="s">
        <v>8187</v>
      </c>
      <c r="C8008" s="150">
        <v>86.815649175898201</v>
      </c>
    </row>
    <row r="8009" spans="2:3" x14ac:dyDescent="0.35">
      <c r="B8009" s="149" t="s">
        <v>8188</v>
      </c>
      <c r="C8009" s="150">
        <v>90.167098297389401</v>
      </c>
    </row>
    <row r="8010" spans="2:3" x14ac:dyDescent="0.35">
      <c r="B8010" s="149" t="s">
        <v>8189</v>
      </c>
      <c r="C8010" s="150">
        <v>100.864764721462</v>
      </c>
    </row>
    <row r="8011" spans="2:3" x14ac:dyDescent="0.35">
      <c r="B8011" s="149" t="s">
        <v>8190</v>
      </c>
      <c r="C8011" s="150">
        <v>110.916164461378</v>
      </c>
    </row>
    <row r="8012" spans="2:3" x14ac:dyDescent="0.35">
      <c r="B8012" s="149" t="s">
        <v>8191</v>
      </c>
      <c r="C8012" s="150">
        <v>127.39780717273899</v>
      </c>
    </row>
    <row r="8013" spans="2:3" x14ac:dyDescent="0.35">
      <c r="B8013" s="149" t="s">
        <v>8192</v>
      </c>
      <c r="C8013" s="150">
        <v>140.25387167879299</v>
      </c>
    </row>
    <row r="8014" spans="2:3" x14ac:dyDescent="0.35">
      <c r="B8014" s="149" t="s">
        <v>8193</v>
      </c>
      <c r="C8014" s="150">
        <v>132.57678351966999</v>
      </c>
    </row>
    <row r="8015" spans="2:3" x14ac:dyDescent="0.35">
      <c r="B8015" s="149" t="s">
        <v>8194</v>
      </c>
      <c r="C8015" s="150">
        <v>97.344510476855405</v>
      </c>
    </row>
    <row r="8016" spans="2:3" x14ac:dyDescent="0.35">
      <c r="B8016" s="149" t="s">
        <v>8195</v>
      </c>
      <c r="C8016" s="150">
        <v>87.102536823186995</v>
      </c>
    </row>
    <row r="8017" spans="2:3" x14ac:dyDescent="0.35">
      <c r="B8017" s="149" t="s">
        <v>8196</v>
      </c>
      <c r="C8017" s="150">
        <v>85.501883611326605</v>
      </c>
    </row>
    <row r="8018" spans="2:3" x14ac:dyDescent="0.35">
      <c r="B8018" s="149" t="s">
        <v>8197</v>
      </c>
      <c r="C8018" s="150">
        <v>75.360518736181405</v>
      </c>
    </row>
    <row r="8019" spans="2:3" x14ac:dyDescent="0.35">
      <c r="B8019" s="149" t="s">
        <v>8198</v>
      </c>
      <c r="C8019" s="150">
        <v>67.450492403210006</v>
      </c>
    </row>
    <row r="8020" spans="2:3" x14ac:dyDescent="0.35">
      <c r="B8020" s="149" t="s">
        <v>8199</v>
      </c>
      <c r="C8020" s="150">
        <v>64.278857199747904</v>
      </c>
    </row>
    <row r="8021" spans="2:3" x14ac:dyDescent="0.35">
      <c r="B8021" s="149" t="s">
        <v>8200</v>
      </c>
      <c r="C8021" s="150">
        <v>61.786446958188797</v>
      </c>
    </row>
    <row r="8022" spans="2:3" x14ac:dyDescent="0.35">
      <c r="B8022" s="149" t="s">
        <v>8201</v>
      </c>
      <c r="C8022" s="150">
        <v>57.797028189820601</v>
      </c>
    </row>
    <row r="8023" spans="2:3" x14ac:dyDescent="0.35">
      <c r="B8023" s="149" t="s">
        <v>8202</v>
      </c>
      <c r="C8023" s="150">
        <v>60.261891172028903</v>
      </c>
    </row>
    <row r="8024" spans="2:3" x14ac:dyDescent="0.35">
      <c r="B8024" s="149" t="s">
        <v>8203</v>
      </c>
      <c r="C8024" s="150">
        <v>63.378431856789398</v>
      </c>
    </row>
    <row r="8025" spans="2:3" x14ac:dyDescent="0.35">
      <c r="B8025" s="149" t="s">
        <v>8204</v>
      </c>
      <c r="C8025" s="150">
        <v>75.784977392758904</v>
      </c>
    </row>
    <row r="8026" spans="2:3" x14ac:dyDescent="0.35">
      <c r="B8026" s="149" t="s">
        <v>8205</v>
      </c>
      <c r="C8026" s="150">
        <v>88.333370756728698</v>
      </c>
    </row>
    <row r="8027" spans="2:3" x14ac:dyDescent="0.35">
      <c r="B8027" s="149" t="s">
        <v>8206</v>
      </c>
      <c r="C8027" s="150">
        <v>106.945185656175</v>
      </c>
    </row>
    <row r="8028" spans="2:3" x14ac:dyDescent="0.35">
      <c r="B8028" s="149" t="s">
        <v>8207</v>
      </c>
      <c r="C8028" s="150">
        <v>105.97861958913199</v>
      </c>
    </row>
    <row r="8029" spans="2:3" x14ac:dyDescent="0.35">
      <c r="B8029" s="149" t="s">
        <v>8208</v>
      </c>
      <c r="C8029" s="150">
        <v>99.636549836852794</v>
      </c>
    </row>
    <row r="8030" spans="2:3" x14ac:dyDescent="0.35">
      <c r="B8030" s="149" t="s">
        <v>8209</v>
      </c>
      <c r="C8030" s="150">
        <v>93.795897565881504</v>
      </c>
    </row>
    <row r="8031" spans="2:3" x14ac:dyDescent="0.35">
      <c r="B8031" s="149" t="s">
        <v>8210</v>
      </c>
      <c r="C8031" s="150">
        <v>91.774813360029697</v>
      </c>
    </row>
    <row r="8032" spans="2:3" x14ac:dyDescent="0.35">
      <c r="B8032" s="149" t="s">
        <v>8211</v>
      </c>
      <c r="C8032" s="150">
        <v>90.026199232176097</v>
      </c>
    </row>
    <row r="8033" spans="2:3" x14ac:dyDescent="0.35">
      <c r="B8033" s="149" t="s">
        <v>8212</v>
      </c>
      <c r="C8033" s="150">
        <v>93.088654102191697</v>
      </c>
    </row>
    <row r="8034" spans="2:3" x14ac:dyDescent="0.35">
      <c r="B8034" s="149" t="s">
        <v>8213</v>
      </c>
      <c r="C8034" s="150">
        <v>98.117336473503798</v>
      </c>
    </row>
    <row r="8035" spans="2:3" x14ac:dyDescent="0.35">
      <c r="B8035" s="149" t="s">
        <v>8214</v>
      </c>
      <c r="C8035" s="150">
        <v>103.99697780721699</v>
      </c>
    </row>
    <row r="8036" spans="2:3" x14ac:dyDescent="0.35">
      <c r="B8036" s="149" t="s">
        <v>8215</v>
      </c>
      <c r="C8036" s="150">
        <v>106.490464377918</v>
      </c>
    </row>
    <row r="8037" spans="2:3" x14ac:dyDescent="0.35">
      <c r="B8037" s="149" t="s">
        <v>8216</v>
      </c>
      <c r="C8037" s="150">
        <v>117.83990852536</v>
      </c>
    </row>
    <row r="8038" spans="2:3" x14ac:dyDescent="0.35">
      <c r="B8038" s="149" t="s">
        <v>8217</v>
      </c>
      <c r="C8038" s="150">
        <v>110.46190844325299</v>
      </c>
    </row>
    <row r="8039" spans="2:3" x14ac:dyDescent="0.35">
      <c r="B8039" s="149" t="s">
        <v>8218</v>
      </c>
      <c r="C8039" s="150">
        <v>89.552439771282096</v>
      </c>
    </row>
    <row r="8040" spans="2:3" x14ac:dyDescent="0.35">
      <c r="B8040" s="149" t="s">
        <v>8219</v>
      </c>
      <c r="C8040" s="150">
        <v>79.369821486482806</v>
      </c>
    </row>
    <row r="8041" spans="2:3" x14ac:dyDescent="0.35">
      <c r="B8041" s="149" t="s">
        <v>8220</v>
      </c>
      <c r="C8041" s="150">
        <v>78.700053046446598</v>
      </c>
    </row>
    <row r="8042" spans="2:3" x14ac:dyDescent="0.35">
      <c r="B8042" s="149" t="s">
        <v>8221</v>
      </c>
      <c r="C8042" s="150">
        <v>71.212543493653101</v>
      </c>
    </row>
    <row r="8043" spans="2:3" x14ac:dyDescent="0.35">
      <c r="B8043" s="149" t="s">
        <v>8222</v>
      </c>
      <c r="C8043" s="150">
        <v>70.370840978877894</v>
      </c>
    </row>
    <row r="8044" spans="2:3" x14ac:dyDescent="0.35">
      <c r="B8044" s="149" t="s">
        <v>8223</v>
      </c>
      <c r="C8044" s="150">
        <v>65.1791050286444</v>
      </c>
    </row>
    <row r="8045" spans="2:3" x14ac:dyDescent="0.35">
      <c r="B8045" s="149" t="s">
        <v>8224</v>
      </c>
      <c r="C8045" s="150">
        <v>60.1315508663332</v>
      </c>
    </row>
    <row r="8046" spans="2:3" x14ac:dyDescent="0.35">
      <c r="B8046" s="149" t="s">
        <v>8225</v>
      </c>
      <c r="C8046" s="150">
        <v>56.217789854503401</v>
      </c>
    </row>
    <row r="8047" spans="2:3" x14ac:dyDescent="0.35">
      <c r="B8047" s="149" t="s">
        <v>8226</v>
      </c>
      <c r="C8047" s="150">
        <v>53.104773978904298</v>
      </c>
    </row>
    <row r="8048" spans="2:3" x14ac:dyDescent="0.35">
      <c r="B8048" s="149" t="s">
        <v>8227</v>
      </c>
      <c r="C8048" s="150">
        <v>58.088578342423297</v>
      </c>
    </row>
    <row r="8049" spans="2:3" x14ac:dyDescent="0.35">
      <c r="B8049" s="149" t="s">
        <v>8228</v>
      </c>
      <c r="C8049" s="150">
        <v>72.910108665347494</v>
      </c>
    </row>
    <row r="8050" spans="2:3" x14ac:dyDescent="0.35">
      <c r="B8050" s="149" t="s">
        <v>8229</v>
      </c>
      <c r="C8050" s="150">
        <v>88.849941533439093</v>
      </c>
    </row>
    <row r="8051" spans="2:3" x14ac:dyDescent="0.35">
      <c r="B8051" s="149" t="s">
        <v>8230</v>
      </c>
      <c r="C8051" s="150">
        <v>123.581823522891</v>
      </c>
    </row>
    <row r="8052" spans="2:3" x14ac:dyDescent="0.35">
      <c r="B8052" s="149" t="s">
        <v>8231</v>
      </c>
      <c r="C8052" s="150">
        <v>112.910242391838</v>
      </c>
    </row>
    <row r="8053" spans="2:3" x14ac:dyDescent="0.35">
      <c r="B8053" s="149" t="s">
        <v>8232</v>
      </c>
      <c r="C8053" s="150">
        <v>100.93197726240599</v>
      </c>
    </row>
    <row r="8054" spans="2:3" x14ac:dyDescent="0.35">
      <c r="B8054" s="149" t="s">
        <v>8233</v>
      </c>
      <c r="C8054" s="150">
        <v>97.636032757697095</v>
      </c>
    </row>
    <row r="8055" spans="2:3" x14ac:dyDescent="0.35">
      <c r="B8055" s="149" t="s">
        <v>8234</v>
      </c>
      <c r="C8055" s="150">
        <v>97.482305228476093</v>
      </c>
    </row>
    <row r="8056" spans="2:3" x14ac:dyDescent="0.35">
      <c r="B8056" s="149" t="s">
        <v>8235</v>
      </c>
      <c r="C8056" s="150">
        <v>91.061224584858905</v>
      </c>
    </row>
    <row r="8057" spans="2:3" x14ac:dyDescent="0.35">
      <c r="B8057" s="149" t="s">
        <v>8236</v>
      </c>
      <c r="C8057" s="150">
        <v>93.915695159497304</v>
      </c>
    </row>
    <row r="8058" spans="2:3" x14ac:dyDescent="0.35">
      <c r="B8058" s="149" t="s">
        <v>8237</v>
      </c>
      <c r="C8058" s="150">
        <v>103.005984996384</v>
      </c>
    </row>
    <row r="8059" spans="2:3" x14ac:dyDescent="0.35">
      <c r="B8059" s="149" t="s">
        <v>8238</v>
      </c>
      <c r="C8059" s="150">
        <v>100.14428791396099</v>
      </c>
    </row>
    <row r="8060" spans="2:3" x14ac:dyDescent="0.35">
      <c r="B8060" s="149" t="s">
        <v>8239</v>
      </c>
      <c r="C8060" s="150">
        <v>104.166167973325</v>
      </c>
    </row>
    <row r="8061" spans="2:3" x14ac:dyDescent="0.35">
      <c r="B8061" s="149" t="s">
        <v>8240</v>
      </c>
      <c r="C8061" s="150">
        <v>117.57659555447501</v>
      </c>
    </row>
    <row r="8062" spans="2:3" x14ac:dyDescent="0.35">
      <c r="B8062" s="149" t="s">
        <v>8241</v>
      </c>
      <c r="C8062" s="150">
        <v>110.97485221626</v>
      </c>
    </row>
    <row r="8063" spans="2:3" x14ac:dyDescent="0.35">
      <c r="B8063" s="149" t="s">
        <v>8242</v>
      </c>
      <c r="C8063" s="150">
        <v>91.574500691164403</v>
      </c>
    </row>
    <row r="8064" spans="2:3" x14ac:dyDescent="0.35">
      <c r="B8064" s="149" t="s">
        <v>8243</v>
      </c>
      <c r="C8064" s="150">
        <v>80.636941754466093</v>
      </c>
    </row>
    <row r="8065" spans="2:3" x14ac:dyDescent="0.35">
      <c r="B8065" s="149" t="s">
        <v>8244</v>
      </c>
      <c r="C8065" s="150">
        <v>74.813069948919505</v>
      </c>
    </row>
    <row r="8066" spans="2:3" x14ac:dyDescent="0.35">
      <c r="B8066" s="149" t="s">
        <v>8245</v>
      </c>
      <c r="C8066" s="150">
        <v>64.141234472607294</v>
      </c>
    </row>
    <row r="8067" spans="2:3" x14ac:dyDescent="0.35">
      <c r="B8067" s="149" t="s">
        <v>8246</v>
      </c>
      <c r="C8067" s="150">
        <v>68.326660013140298</v>
      </c>
    </row>
    <row r="8068" spans="2:3" x14ac:dyDescent="0.35">
      <c r="B8068" s="149" t="s">
        <v>8247</v>
      </c>
      <c r="C8068" s="150">
        <v>64.247075673714903</v>
      </c>
    </row>
    <row r="8069" spans="2:3" x14ac:dyDescent="0.35">
      <c r="B8069" s="149" t="s">
        <v>8248</v>
      </c>
      <c r="C8069" s="150">
        <v>60.7026843293132</v>
      </c>
    </row>
    <row r="8070" spans="2:3" x14ac:dyDescent="0.35">
      <c r="B8070" s="149" t="s">
        <v>8249</v>
      </c>
      <c r="C8070" s="150">
        <v>57.151915312676799</v>
      </c>
    </row>
    <row r="8071" spans="2:3" x14ac:dyDescent="0.35">
      <c r="B8071" s="149" t="s">
        <v>8250</v>
      </c>
      <c r="C8071" s="150">
        <v>56.046452125339002</v>
      </c>
    </row>
    <row r="8072" spans="2:3" x14ac:dyDescent="0.35">
      <c r="B8072" s="149" t="s">
        <v>8251</v>
      </c>
      <c r="C8072" s="150">
        <v>59.946398696822001</v>
      </c>
    </row>
    <row r="8073" spans="2:3" x14ac:dyDescent="0.35">
      <c r="B8073" s="149" t="s">
        <v>8252</v>
      </c>
      <c r="C8073" s="150">
        <v>69.029266904323293</v>
      </c>
    </row>
    <row r="8074" spans="2:3" x14ac:dyDescent="0.35">
      <c r="B8074" s="149" t="s">
        <v>8253</v>
      </c>
      <c r="C8074" s="150">
        <v>94.156232563436404</v>
      </c>
    </row>
    <row r="8075" spans="2:3" x14ac:dyDescent="0.35">
      <c r="B8075" s="149" t="s">
        <v>8254</v>
      </c>
      <c r="C8075" s="150">
        <v>124.453963124835</v>
      </c>
    </row>
    <row r="8076" spans="2:3" x14ac:dyDescent="0.35">
      <c r="B8076" s="149" t="s">
        <v>8255</v>
      </c>
      <c r="C8076" s="150">
        <v>104.46908293872799</v>
      </c>
    </row>
    <row r="8077" spans="2:3" x14ac:dyDescent="0.35">
      <c r="B8077" s="149" t="s">
        <v>8256</v>
      </c>
      <c r="C8077" s="150">
        <v>103.522640457332</v>
      </c>
    </row>
    <row r="8078" spans="2:3" x14ac:dyDescent="0.35">
      <c r="B8078" s="149" t="s">
        <v>8257</v>
      </c>
      <c r="C8078" s="150">
        <v>99.420999016285407</v>
      </c>
    </row>
    <row r="8079" spans="2:3" x14ac:dyDescent="0.35">
      <c r="B8079" s="149" t="s">
        <v>8258</v>
      </c>
      <c r="C8079" s="150">
        <v>95.811624872064101</v>
      </c>
    </row>
    <row r="8080" spans="2:3" x14ac:dyDescent="0.35">
      <c r="B8080" s="149" t="s">
        <v>8259</v>
      </c>
      <c r="C8080" s="150">
        <v>90.043893044262902</v>
      </c>
    </row>
    <row r="8081" spans="2:3" x14ac:dyDescent="0.35">
      <c r="B8081" s="149" t="s">
        <v>8260</v>
      </c>
      <c r="C8081" s="150">
        <v>90.306435602569707</v>
      </c>
    </row>
    <row r="8082" spans="2:3" x14ac:dyDescent="0.35">
      <c r="B8082" s="149" t="s">
        <v>8261</v>
      </c>
      <c r="C8082" s="150">
        <v>94.259810822072396</v>
      </c>
    </row>
    <row r="8083" spans="2:3" x14ac:dyDescent="0.35">
      <c r="B8083" s="149" t="s">
        <v>8262</v>
      </c>
      <c r="C8083" s="150">
        <v>98.200879359154598</v>
      </c>
    </row>
    <row r="8084" spans="2:3" x14ac:dyDescent="0.35">
      <c r="B8084" s="149" t="s">
        <v>8263</v>
      </c>
      <c r="C8084" s="150">
        <v>113.40666453858501</v>
      </c>
    </row>
    <row r="8085" spans="2:3" x14ac:dyDescent="0.35">
      <c r="B8085" s="149" t="s">
        <v>8264</v>
      </c>
      <c r="C8085" s="150">
        <v>118.051558103627</v>
      </c>
    </row>
    <row r="8086" spans="2:3" x14ac:dyDescent="0.35">
      <c r="B8086" s="149" t="s">
        <v>8265</v>
      </c>
      <c r="C8086" s="150">
        <v>111.75756909422</v>
      </c>
    </row>
    <row r="8087" spans="2:3" x14ac:dyDescent="0.35">
      <c r="B8087" s="149" t="s">
        <v>8266</v>
      </c>
      <c r="C8087" s="150">
        <v>98.549385787731694</v>
      </c>
    </row>
    <row r="8088" spans="2:3" x14ac:dyDescent="0.35">
      <c r="B8088" s="149" t="s">
        <v>8267</v>
      </c>
      <c r="C8088" s="150">
        <v>86.863895835810695</v>
      </c>
    </row>
    <row r="8089" spans="2:3" x14ac:dyDescent="0.35">
      <c r="B8089" s="149" t="s">
        <v>8268</v>
      </c>
      <c r="C8089" s="150">
        <v>82.439385723028494</v>
      </c>
    </row>
    <row r="8090" spans="2:3" x14ac:dyDescent="0.35">
      <c r="B8090" s="149" t="s">
        <v>8269</v>
      </c>
      <c r="C8090" s="150">
        <v>68.147553717884193</v>
      </c>
    </row>
    <row r="8091" spans="2:3" x14ac:dyDescent="0.35">
      <c r="B8091" s="149" t="s">
        <v>8270</v>
      </c>
      <c r="C8091" s="150">
        <v>57.496395335739201</v>
      </c>
    </row>
    <row r="8092" spans="2:3" x14ac:dyDescent="0.35">
      <c r="B8092" s="149" t="s">
        <v>8271</v>
      </c>
      <c r="C8092" s="150">
        <v>51.865595611289201</v>
      </c>
    </row>
    <row r="8093" spans="2:3" x14ac:dyDescent="0.35">
      <c r="B8093" s="149" t="s">
        <v>8272</v>
      </c>
      <c r="C8093" s="150">
        <v>49.157241571551197</v>
      </c>
    </row>
    <row r="8094" spans="2:3" x14ac:dyDescent="0.35">
      <c r="B8094" s="149" t="s">
        <v>8273</v>
      </c>
      <c r="C8094" s="150">
        <v>46.7856555839737</v>
      </c>
    </row>
    <row r="8095" spans="2:3" x14ac:dyDescent="0.35">
      <c r="B8095" s="149" t="s">
        <v>8274</v>
      </c>
      <c r="C8095" s="150">
        <v>47.710228351649199</v>
      </c>
    </row>
    <row r="8096" spans="2:3" x14ac:dyDescent="0.35">
      <c r="B8096" s="149" t="s">
        <v>8275</v>
      </c>
      <c r="C8096" s="150">
        <v>55.5207841605474</v>
      </c>
    </row>
    <row r="8097" spans="2:3" x14ac:dyDescent="0.35">
      <c r="B8097" s="149" t="s">
        <v>8276</v>
      </c>
      <c r="C8097" s="150">
        <v>71.614602551981093</v>
      </c>
    </row>
    <row r="8098" spans="2:3" x14ac:dyDescent="0.35">
      <c r="B8098" s="149" t="s">
        <v>8277</v>
      </c>
      <c r="C8098" s="150">
        <v>92.976401641205499</v>
      </c>
    </row>
    <row r="8099" spans="2:3" x14ac:dyDescent="0.35">
      <c r="B8099" s="149" t="s">
        <v>8278</v>
      </c>
      <c r="C8099" s="150">
        <v>124.329930862621</v>
      </c>
    </row>
    <row r="8100" spans="2:3" x14ac:dyDescent="0.35">
      <c r="B8100" s="149" t="s">
        <v>8279</v>
      </c>
      <c r="C8100" s="150">
        <v>103.890044895044</v>
      </c>
    </row>
    <row r="8101" spans="2:3" x14ac:dyDescent="0.35">
      <c r="B8101" s="149" t="s">
        <v>8280</v>
      </c>
      <c r="C8101" s="150">
        <v>107.921511569812</v>
      </c>
    </row>
    <row r="8102" spans="2:3" x14ac:dyDescent="0.35">
      <c r="B8102" s="149" t="s">
        <v>8281</v>
      </c>
      <c r="C8102" s="150">
        <v>97.317171711736094</v>
      </c>
    </row>
    <row r="8103" spans="2:3" x14ac:dyDescent="0.35">
      <c r="B8103" s="149" t="s">
        <v>8282</v>
      </c>
      <c r="C8103" s="150">
        <v>95.205078016599202</v>
      </c>
    </row>
    <row r="8104" spans="2:3" x14ac:dyDescent="0.35">
      <c r="B8104" s="149" t="s">
        <v>8283</v>
      </c>
      <c r="C8104" s="150">
        <v>93.582881424834696</v>
      </c>
    </row>
    <row r="8105" spans="2:3" x14ac:dyDescent="0.35">
      <c r="B8105" s="149" t="s">
        <v>8284</v>
      </c>
      <c r="C8105" s="150">
        <v>98.631746348397698</v>
      </c>
    </row>
    <row r="8106" spans="2:3" x14ac:dyDescent="0.35">
      <c r="B8106" s="149" t="s">
        <v>8285</v>
      </c>
      <c r="C8106" s="150">
        <v>99.135744967538997</v>
      </c>
    </row>
    <row r="8107" spans="2:3" x14ac:dyDescent="0.35">
      <c r="B8107" s="149" t="s">
        <v>8286</v>
      </c>
      <c r="C8107" s="150">
        <v>104.90692086547701</v>
      </c>
    </row>
    <row r="8108" spans="2:3" x14ac:dyDescent="0.35">
      <c r="B8108" s="149" t="s">
        <v>8287</v>
      </c>
      <c r="C8108" s="150">
        <v>116.417413681284</v>
      </c>
    </row>
    <row r="8109" spans="2:3" x14ac:dyDescent="0.35">
      <c r="B8109" s="149" t="s">
        <v>8288</v>
      </c>
      <c r="C8109" s="150">
        <v>119.169298369632</v>
      </c>
    </row>
    <row r="8110" spans="2:3" x14ac:dyDescent="0.35">
      <c r="B8110" s="149" t="s">
        <v>8289</v>
      </c>
      <c r="C8110" s="150">
        <v>118.528985098059</v>
      </c>
    </row>
    <row r="8111" spans="2:3" x14ac:dyDescent="0.35">
      <c r="B8111" s="149" t="s">
        <v>8290</v>
      </c>
      <c r="C8111" s="150">
        <v>92.582795099228804</v>
      </c>
    </row>
    <row r="8112" spans="2:3" x14ac:dyDescent="0.35">
      <c r="B8112" s="149" t="s">
        <v>8291</v>
      </c>
      <c r="C8112" s="150">
        <v>81.929367491361205</v>
      </c>
    </row>
    <row r="8113" spans="2:3" x14ac:dyDescent="0.35">
      <c r="B8113" s="149" t="s">
        <v>8292</v>
      </c>
      <c r="C8113" s="150">
        <v>78.172816968597601</v>
      </c>
    </row>
    <row r="8114" spans="2:3" x14ac:dyDescent="0.35">
      <c r="B8114" s="149" t="s">
        <v>8293</v>
      </c>
      <c r="C8114" s="150">
        <v>68.526377938638802</v>
      </c>
    </row>
    <row r="8115" spans="2:3" x14ac:dyDescent="0.35">
      <c r="B8115" s="149" t="s">
        <v>8294</v>
      </c>
      <c r="C8115" s="150">
        <v>74.3698817398937</v>
      </c>
    </row>
    <row r="8116" spans="2:3" x14ac:dyDescent="0.35">
      <c r="B8116" s="149" t="s">
        <v>8295</v>
      </c>
      <c r="C8116" s="150">
        <v>69.338869330315703</v>
      </c>
    </row>
    <row r="8117" spans="2:3" x14ac:dyDescent="0.35">
      <c r="B8117" s="149" t="s">
        <v>8296</v>
      </c>
      <c r="C8117" s="150">
        <v>65.736174160613501</v>
      </c>
    </row>
    <row r="8118" spans="2:3" x14ac:dyDescent="0.35">
      <c r="B8118" s="149" t="s">
        <v>8297</v>
      </c>
      <c r="C8118" s="150">
        <v>58.821820249396801</v>
      </c>
    </row>
    <row r="8119" spans="2:3" x14ac:dyDescent="0.35">
      <c r="B8119" s="149" t="s">
        <v>8298</v>
      </c>
      <c r="C8119" s="150">
        <v>54.166356769268901</v>
      </c>
    </row>
    <row r="8120" spans="2:3" x14ac:dyDescent="0.35">
      <c r="B8120" s="149" t="s">
        <v>8299</v>
      </c>
      <c r="C8120" s="150">
        <v>54.740034344062202</v>
      </c>
    </row>
    <row r="8121" spans="2:3" x14ac:dyDescent="0.35">
      <c r="B8121" s="149" t="s">
        <v>8300</v>
      </c>
      <c r="C8121" s="150">
        <v>58.337692344815103</v>
      </c>
    </row>
    <row r="8122" spans="2:3" x14ac:dyDescent="0.35">
      <c r="B8122" s="149" t="s">
        <v>8301</v>
      </c>
      <c r="C8122" s="150">
        <v>66.646222684139303</v>
      </c>
    </row>
    <row r="8123" spans="2:3" x14ac:dyDescent="0.35">
      <c r="B8123" s="149" t="s">
        <v>8302</v>
      </c>
      <c r="C8123" s="150">
        <v>73.693222044356901</v>
      </c>
    </row>
    <row r="8124" spans="2:3" x14ac:dyDescent="0.35">
      <c r="B8124" s="149" t="s">
        <v>8303</v>
      </c>
      <c r="C8124" s="150">
        <v>78.788598279399594</v>
      </c>
    </row>
    <row r="8125" spans="2:3" x14ac:dyDescent="0.35">
      <c r="B8125" s="149" t="s">
        <v>8304</v>
      </c>
      <c r="C8125" s="150">
        <v>73.646768152934698</v>
      </c>
    </row>
    <row r="8126" spans="2:3" x14ac:dyDescent="0.35">
      <c r="B8126" s="149" t="s">
        <v>8305</v>
      </c>
      <c r="C8126" s="150">
        <v>67.090612922564603</v>
      </c>
    </row>
    <row r="8127" spans="2:3" x14ac:dyDescent="0.35">
      <c r="B8127" s="149" t="s">
        <v>8306</v>
      </c>
      <c r="C8127" s="150">
        <v>67.780705068633097</v>
      </c>
    </row>
    <row r="8128" spans="2:3" x14ac:dyDescent="0.35">
      <c r="B8128" s="149" t="s">
        <v>8307</v>
      </c>
      <c r="C8128" s="150">
        <v>64.761202126184202</v>
      </c>
    </row>
    <row r="8129" spans="2:3" x14ac:dyDescent="0.35">
      <c r="B8129" s="149" t="s">
        <v>8308</v>
      </c>
      <c r="C8129" s="150">
        <v>65.311372912546901</v>
      </c>
    </row>
    <row r="8130" spans="2:3" x14ac:dyDescent="0.35">
      <c r="B8130" s="149" t="s">
        <v>8309</v>
      </c>
      <c r="C8130" s="150">
        <v>65.766397174309901</v>
      </c>
    </row>
    <row r="8131" spans="2:3" x14ac:dyDescent="0.35">
      <c r="B8131" s="149" t="s">
        <v>8310</v>
      </c>
      <c r="C8131" s="150">
        <v>71.812119284473496</v>
      </c>
    </row>
    <row r="8132" spans="2:3" x14ac:dyDescent="0.35">
      <c r="B8132" s="149" t="s">
        <v>8311</v>
      </c>
      <c r="C8132" s="150">
        <v>82.9084427945741</v>
      </c>
    </row>
    <row r="8133" spans="2:3" x14ac:dyDescent="0.35">
      <c r="B8133" s="149" t="s">
        <v>8312</v>
      </c>
      <c r="C8133" s="150">
        <v>88.350264316248001</v>
      </c>
    </row>
    <row r="8134" spans="2:3" x14ac:dyDescent="0.35">
      <c r="B8134" s="149" t="s">
        <v>8313</v>
      </c>
      <c r="C8134" s="150">
        <v>85.579821394075196</v>
      </c>
    </row>
    <row r="8135" spans="2:3" x14ac:dyDescent="0.35">
      <c r="B8135" s="149" t="s">
        <v>8314</v>
      </c>
      <c r="C8135" s="150">
        <v>77.489008690453105</v>
      </c>
    </row>
    <row r="8136" spans="2:3" x14ac:dyDescent="0.35">
      <c r="B8136" s="149" t="s">
        <v>8315</v>
      </c>
      <c r="C8136" s="150">
        <v>66.340074749103195</v>
      </c>
    </row>
    <row r="8137" spans="2:3" x14ac:dyDescent="0.35">
      <c r="B8137" s="149" t="s">
        <v>8316</v>
      </c>
      <c r="C8137" s="150">
        <v>66.712265565920305</v>
      </c>
    </row>
    <row r="8138" spans="2:3" x14ac:dyDescent="0.35">
      <c r="B8138" s="149" t="s">
        <v>8317</v>
      </c>
      <c r="C8138" s="150">
        <v>59.664706520263898</v>
      </c>
    </row>
    <row r="8139" spans="2:3" x14ac:dyDescent="0.35">
      <c r="B8139" s="149" t="s">
        <v>8318</v>
      </c>
      <c r="C8139" s="150">
        <v>61.379620396135202</v>
      </c>
    </row>
    <row r="8140" spans="2:3" x14ac:dyDescent="0.35">
      <c r="B8140" s="149" t="s">
        <v>8319</v>
      </c>
      <c r="C8140" s="150">
        <v>54.784725792190102</v>
      </c>
    </row>
    <row r="8141" spans="2:3" x14ac:dyDescent="0.35">
      <c r="B8141" s="149" t="s">
        <v>8320</v>
      </c>
      <c r="C8141" s="150">
        <v>53.289140035516503</v>
      </c>
    </row>
    <row r="8142" spans="2:3" x14ac:dyDescent="0.35">
      <c r="B8142" s="149" t="s">
        <v>8321</v>
      </c>
      <c r="C8142" s="150">
        <v>48.059267405843002</v>
      </c>
    </row>
    <row r="8143" spans="2:3" x14ac:dyDescent="0.35">
      <c r="B8143" s="149" t="s">
        <v>8322</v>
      </c>
      <c r="C8143" s="150">
        <v>44.805748105426197</v>
      </c>
    </row>
    <row r="8144" spans="2:3" x14ac:dyDescent="0.35">
      <c r="B8144" s="149" t="s">
        <v>8323</v>
      </c>
      <c r="C8144" s="150">
        <v>45.222250638696302</v>
      </c>
    </row>
    <row r="8145" spans="2:3" x14ac:dyDescent="0.35">
      <c r="B8145" s="149" t="s">
        <v>8324</v>
      </c>
      <c r="C8145" s="150">
        <v>45.918590811507102</v>
      </c>
    </row>
    <row r="8146" spans="2:3" x14ac:dyDescent="0.35">
      <c r="B8146" s="149" t="s">
        <v>8325</v>
      </c>
      <c r="C8146" s="150">
        <v>50.953227878710202</v>
      </c>
    </row>
    <row r="8147" spans="2:3" x14ac:dyDescent="0.35">
      <c r="B8147" s="149" t="s">
        <v>8326</v>
      </c>
      <c r="C8147" s="150">
        <v>57.878395975834302</v>
      </c>
    </row>
    <row r="8148" spans="2:3" x14ac:dyDescent="0.35">
      <c r="B8148" s="149" t="s">
        <v>8327</v>
      </c>
      <c r="C8148" s="150">
        <v>64.041331897813706</v>
      </c>
    </row>
    <row r="8149" spans="2:3" x14ac:dyDescent="0.35">
      <c r="B8149" s="149" t="s">
        <v>8328</v>
      </c>
      <c r="C8149" s="150">
        <v>62.136158200707598</v>
      </c>
    </row>
    <row r="8150" spans="2:3" x14ac:dyDescent="0.35">
      <c r="B8150" s="149" t="s">
        <v>8329</v>
      </c>
      <c r="C8150" s="150">
        <v>58.705299931047101</v>
      </c>
    </row>
    <row r="8151" spans="2:3" x14ac:dyDescent="0.35">
      <c r="B8151" s="149" t="s">
        <v>8330</v>
      </c>
      <c r="C8151" s="150">
        <v>61.833543078878598</v>
      </c>
    </row>
    <row r="8152" spans="2:3" x14ac:dyDescent="0.35">
      <c r="B8152" s="149" t="s">
        <v>8331</v>
      </c>
      <c r="C8152" s="150">
        <v>59.578979073101699</v>
      </c>
    </row>
    <row r="8153" spans="2:3" x14ac:dyDescent="0.35">
      <c r="B8153" s="149" t="s">
        <v>8332</v>
      </c>
      <c r="C8153" s="150">
        <v>55.935395388499501</v>
      </c>
    </row>
    <row r="8154" spans="2:3" x14ac:dyDescent="0.35">
      <c r="B8154" s="149" t="s">
        <v>8333</v>
      </c>
      <c r="C8154" s="150">
        <v>60.864279859364601</v>
      </c>
    </row>
    <row r="8155" spans="2:3" x14ac:dyDescent="0.35">
      <c r="B8155" s="149" t="s">
        <v>8334</v>
      </c>
      <c r="C8155" s="150">
        <v>66.691247917593103</v>
      </c>
    </row>
    <row r="8156" spans="2:3" x14ac:dyDescent="0.35">
      <c r="B8156" s="149" t="s">
        <v>8335</v>
      </c>
      <c r="C8156" s="150">
        <v>81.750010895381294</v>
      </c>
    </row>
    <row r="8157" spans="2:3" x14ac:dyDescent="0.35">
      <c r="B8157" s="149" t="s">
        <v>8336</v>
      </c>
      <c r="C8157" s="150">
        <v>90.795111808328897</v>
      </c>
    </row>
    <row r="8158" spans="2:3" x14ac:dyDescent="0.35">
      <c r="B8158" s="149" t="s">
        <v>8337</v>
      </c>
      <c r="C8158" s="150">
        <v>87.623347399696598</v>
      </c>
    </row>
    <row r="8159" spans="2:3" x14ac:dyDescent="0.35">
      <c r="B8159" s="149" t="s">
        <v>8338</v>
      </c>
      <c r="C8159" s="150">
        <v>77.882719795448594</v>
      </c>
    </row>
    <row r="8160" spans="2:3" x14ac:dyDescent="0.35">
      <c r="B8160" s="149" t="s">
        <v>8339</v>
      </c>
      <c r="C8160" s="150">
        <v>72.691487537514007</v>
      </c>
    </row>
    <row r="8161" spans="2:3" x14ac:dyDescent="0.35">
      <c r="B8161" s="149" t="s">
        <v>8340</v>
      </c>
      <c r="C8161" s="150">
        <v>73.194219110875096</v>
      </c>
    </row>
    <row r="8162" spans="2:3" x14ac:dyDescent="0.35">
      <c r="B8162" s="149" t="s">
        <v>8341</v>
      </c>
      <c r="C8162" s="150">
        <v>61.940922638237303</v>
      </c>
    </row>
    <row r="8163" spans="2:3" x14ac:dyDescent="0.35">
      <c r="B8163" s="149" t="s">
        <v>8342</v>
      </c>
      <c r="C8163" s="150">
        <v>48.636449317245201</v>
      </c>
    </row>
    <row r="8164" spans="2:3" x14ac:dyDescent="0.35">
      <c r="B8164" s="149" t="s">
        <v>8343</v>
      </c>
      <c r="C8164" s="150">
        <v>42.150160996436703</v>
      </c>
    </row>
    <row r="8165" spans="2:3" x14ac:dyDescent="0.35">
      <c r="B8165" s="149" t="s">
        <v>8344</v>
      </c>
      <c r="C8165" s="150">
        <v>40.197457080037204</v>
      </c>
    </row>
    <row r="8166" spans="2:3" x14ac:dyDescent="0.35">
      <c r="B8166" s="149" t="s">
        <v>8345</v>
      </c>
      <c r="C8166" s="150">
        <v>31.4667766518258</v>
      </c>
    </row>
    <row r="8167" spans="2:3" x14ac:dyDescent="0.35">
      <c r="B8167" s="149" t="s">
        <v>8346</v>
      </c>
      <c r="C8167" s="150">
        <v>28.372641817710502</v>
      </c>
    </row>
    <row r="8168" spans="2:3" x14ac:dyDescent="0.35">
      <c r="B8168" s="149" t="s">
        <v>8347</v>
      </c>
      <c r="C8168" s="150">
        <v>38.317309992451399</v>
      </c>
    </row>
    <row r="8169" spans="2:3" x14ac:dyDescent="0.35">
      <c r="B8169" s="149" t="s">
        <v>8348</v>
      </c>
      <c r="C8169" s="150">
        <v>59.657295959627803</v>
      </c>
    </row>
    <row r="8170" spans="2:3" x14ac:dyDescent="0.35">
      <c r="B8170" s="149" t="s">
        <v>8349</v>
      </c>
      <c r="C8170" s="150">
        <v>89.189386162611896</v>
      </c>
    </row>
    <row r="8171" spans="2:3" x14ac:dyDescent="0.35">
      <c r="B8171" s="149" t="s">
        <v>8350</v>
      </c>
      <c r="C8171" s="150">
        <v>107.220595820892</v>
      </c>
    </row>
    <row r="8172" spans="2:3" x14ac:dyDescent="0.35">
      <c r="B8172" s="149" t="s">
        <v>8351</v>
      </c>
      <c r="C8172" s="150">
        <v>107.17065959427801</v>
      </c>
    </row>
    <row r="8173" spans="2:3" x14ac:dyDescent="0.35">
      <c r="B8173" s="149" t="s">
        <v>8352</v>
      </c>
      <c r="C8173" s="150">
        <v>101.83607452539199</v>
      </c>
    </row>
    <row r="8174" spans="2:3" x14ac:dyDescent="0.35">
      <c r="B8174" s="149" t="s">
        <v>8353</v>
      </c>
      <c r="C8174" s="150">
        <v>97.457258094917506</v>
      </c>
    </row>
    <row r="8175" spans="2:3" x14ac:dyDescent="0.35">
      <c r="B8175" s="149" t="s">
        <v>8354</v>
      </c>
      <c r="C8175" s="150">
        <v>96.188448379992593</v>
      </c>
    </row>
    <row r="8176" spans="2:3" x14ac:dyDescent="0.35">
      <c r="B8176" s="149" t="s">
        <v>8355</v>
      </c>
      <c r="C8176" s="150">
        <v>91.231875177084703</v>
      </c>
    </row>
    <row r="8177" spans="2:3" x14ac:dyDescent="0.35">
      <c r="B8177" s="149" t="s">
        <v>8356</v>
      </c>
      <c r="C8177" s="150">
        <v>93.035485770581403</v>
      </c>
    </row>
    <row r="8178" spans="2:3" x14ac:dyDescent="0.35">
      <c r="B8178" s="149" t="s">
        <v>8357</v>
      </c>
      <c r="C8178" s="150">
        <v>102.324697818063</v>
      </c>
    </row>
    <row r="8179" spans="2:3" x14ac:dyDescent="0.35">
      <c r="B8179" s="149" t="s">
        <v>8358</v>
      </c>
      <c r="C8179" s="150">
        <v>109.771638967573</v>
      </c>
    </row>
    <row r="8180" spans="2:3" x14ac:dyDescent="0.35">
      <c r="B8180" s="149" t="s">
        <v>8359</v>
      </c>
      <c r="C8180" s="150">
        <v>118.19851144579199</v>
      </c>
    </row>
    <row r="8181" spans="2:3" x14ac:dyDescent="0.35">
      <c r="B8181" s="149" t="s">
        <v>8360</v>
      </c>
      <c r="C8181" s="150">
        <v>124.578535581525</v>
      </c>
    </row>
    <row r="8182" spans="2:3" x14ac:dyDescent="0.35">
      <c r="B8182" s="149" t="s">
        <v>8361</v>
      </c>
      <c r="C8182" s="150">
        <v>124.362682214872</v>
      </c>
    </row>
    <row r="8183" spans="2:3" x14ac:dyDescent="0.35">
      <c r="B8183" s="149" t="s">
        <v>8362</v>
      </c>
      <c r="C8183" s="150">
        <v>104.465276900131</v>
      </c>
    </row>
    <row r="8184" spans="2:3" x14ac:dyDescent="0.35">
      <c r="B8184" s="149" t="s">
        <v>8363</v>
      </c>
      <c r="C8184" s="150">
        <v>95.196994196682098</v>
      </c>
    </row>
    <row r="8185" spans="2:3" x14ac:dyDescent="0.35">
      <c r="B8185" s="149" t="s">
        <v>8364</v>
      </c>
      <c r="C8185" s="150">
        <v>95.077689343934495</v>
      </c>
    </row>
    <row r="8186" spans="2:3" x14ac:dyDescent="0.35">
      <c r="B8186" s="149" t="s">
        <v>8365</v>
      </c>
      <c r="C8186" s="150">
        <v>88.471122253213096</v>
      </c>
    </row>
    <row r="8187" spans="2:3" x14ac:dyDescent="0.35">
      <c r="B8187" s="149" t="s">
        <v>8366</v>
      </c>
      <c r="C8187" s="150">
        <v>67.450492403210006</v>
      </c>
    </row>
    <row r="8188" spans="2:3" x14ac:dyDescent="0.35">
      <c r="B8188" s="149" t="s">
        <v>8367</v>
      </c>
      <c r="C8188" s="150">
        <v>64.278857199747904</v>
      </c>
    </row>
    <row r="8189" spans="2:3" x14ac:dyDescent="0.35">
      <c r="B8189" s="149" t="s">
        <v>8368</v>
      </c>
      <c r="C8189" s="150">
        <v>61.786446958188797</v>
      </c>
    </row>
    <row r="8190" spans="2:3" x14ac:dyDescent="0.35">
      <c r="B8190" s="149" t="s">
        <v>8369</v>
      </c>
      <c r="C8190" s="150">
        <v>57.797028189820601</v>
      </c>
    </row>
    <row r="8191" spans="2:3" x14ac:dyDescent="0.35">
      <c r="B8191" s="149" t="s">
        <v>8370</v>
      </c>
      <c r="C8191" s="150">
        <v>60.261891172028903</v>
      </c>
    </row>
    <row r="8192" spans="2:3" x14ac:dyDescent="0.35">
      <c r="B8192" s="149" t="s">
        <v>8371</v>
      </c>
      <c r="C8192" s="150">
        <v>63.378431856789398</v>
      </c>
    </row>
    <row r="8193" spans="2:3" x14ac:dyDescent="0.35">
      <c r="B8193" s="149" t="s">
        <v>8372</v>
      </c>
      <c r="C8193" s="150">
        <v>75.784977392758904</v>
      </c>
    </row>
    <row r="8194" spans="2:3" x14ac:dyDescent="0.35">
      <c r="B8194" s="149" t="s">
        <v>8373</v>
      </c>
      <c r="C8194" s="150">
        <v>88.333370756728698</v>
      </c>
    </row>
    <row r="8195" spans="2:3" x14ac:dyDescent="0.35">
      <c r="B8195" s="149" t="s">
        <v>8374</v>
      </c>
      <c r="C8195" s="150">
        <v>106.945185656175</v>
      </c>
    </row>
    <row r="8196" spans="2:3" x14ac:dyDescent="0.35">
      <c r="B8196" s="149" t="s">
        <v>8375</v>
      </c>
      <c r="C8196" s="150">
        <v>105.97861958913199</v>
      </c>
    </row>
    <row r="8197" spans="2:3" x14ac:dyDescent="0.35">
      <c r="B8197" s="149" t="s">
        <v>8376</v>
      </c>
      <c r="C8197" s="150">
        <v>99.636549836852794</v>
      </c>
    </row>
    <row r="8198" spans="2:3" x14ac:dyDescent="0.35">
      <c r="B8198" s="149" t="s">
        <v>8377</v>
      </c>
      <c r="C8198" s="150">
        <v>93.795897565881504</v>
      </c>
    </row>
    <row r="8199" spans="2:3" x14ac:dyDescent="0.35">
      <c r="B8199" s="149" t="s">
        <v>8378</v>
      </c>
      <c r="C8199" s="150">
        <v>91.774813360029697</v>
      </c>
    </row>
    <row r="8200" spans="2:3" x14ac:dyDescent="0.35">
      <c r="B8200" s="149" t="s">
        <v>8379</v>
      </c>
      <c r="C8200" s="150">
        <v>90.026199232176097</v>
      </c>
    </row>
    <row r="8201" spans="2:3" x14ac:dyDescent="0.35">
      <c r="B8201" s="149" t="s">
        <v>8380</v>
      </c>
      <c r="C8201" s="150">
        <v>93.088654102191697</v>
      </c>
    </row>
    <row r="8202" spans="2:3" x14ac:dyDescent="0.35">
      <c r="B8202" s="149" t="s">
        <v>8381</v>
      </c>
      <c r="C8202" s="150">
        <v>98.117336473503798</v>
      </c>
    </row>
    <row r="8203" spans="2:3" x14ac:dyDescent="0.35">
      <c r="B8203" s="149" t="s">
        <v>8382</v>
      </c>
      <c r="C8203" s="150">
        <v>103.99697780721699</v>
      </c>
    </row>
    <row r="8204" spans="2:3" x14ac:dyDescent="0.35">
      <c r="B8204" s="149" t="s">
        <v>8383</v>
      </c>
      <c r="C8204" s="150">
        <v>106.490464377918</v>
      </c>
    </row>
    <row r="8205" spans="2:3" x14ac:dyDescent="0.35">
      <c r="B8205" s="149" t="s">
        <v>8384</v>
      </c>
      <c r="C8205" s="150">
        <v>117.83990852536</v>
      </c>
    </row>
    <row r="8206" spans="2:3" x14ac:dyDescent="0.35">
      <c r="B8206" s="149" t="s">
        <v>8385</v>
      </c>
      <c r="C8206" s="150">
        <v>110.46190844325299</v>
      </c>
    </row>
    <row r="8207" spans="2:3" x14ac:dyDescent="0.35">
      <c r="B8207" s="149" t="s">
        <v>8386</v>
      </c>
      <c r="C8207" s="150">
        <v>89.552439771282096</v>
      </c>
    </row>
    <row r="8208" spans="2:3" x14ac:dyDescent="0.35">
      <c r="B8208" s="149" t="s">
        <v>8387</v>
      </c>
      <c r="C8208" s="150">
        <v>79.369821486482806</v>
      </c>
    </row>
    <row r="8209" spans="2:3" x14ac:dyDescent="0.35">
      <c r="B8209" s="149" t="s">
        <v>8388</v>
      </c>
      <c r="C8209" s="150">
        <v>78.700053046446598</v>
      </c>
    </row>
    <row r="8210" spans="2:3" x14ac:dyDescent="0.35">
      <c r="B8210" s="149" t="s">
        <v>8389</v>
      </c>
      <c r="C8210" s="150">
        <v>71.212543493653101</v>
      </c>
    </row>
    <row r="8211" spans="2:3" x14ac:dyDescent="0.35">
      <c r="B8211" s="149" t="s">
        <v>8390</v>
      </c>
      <c r="C8211" s="150">
        <v>70.370840978877894</v>
      </c>
    </row>
    <row r="8212" spans="2:3" x14ac:dyDescent="0.35">
      <c r="B8212" s="149" t="s">
        <v>8391</v>
      </c>
      <c r="C8212" s="150">
        <v>65.1791050286444</v>
      </c>
    </row>
    <row r="8213" spans="2:3" x14ac:dyDescent="0.35">
      <c r="B8213" s="149" t="s">
        <v>8392</v>
      </c>
      <c r="C8213" s="150">
        <v>60.1315508663332</v>
      </c>
    </row>
    <row r="8214" spans="2:3" x14ac:dyDescent="0.35">
      <c r="B8214" s="149" t="s">
        <v>8393</v>
      </c>
      <c r="C8214" s="150">
        <v>56.217789854503401</v>
      </c>
    </row>
    <row r="8215" spans="2:3" x14ac:dyDescent="0.35">
      <c r="B8215" s="149" t="s">
        <v>8394</v>
      </c>
      <c r="C8215" s="150">
        <v>53.104773978904298</v>
      </c>
    </row>
    <row r="8216" spans="2:3" x14ac:dyDescent="0.35">
      <c r="B8216" s="149" t="s">
        <v>8395</v>
      </c>
      <c r="C8216" s="150">
        <v>58.088578342423297</v>
      </c>
    </row>
    <row r="8217" spans="2:3" x14ac:dyDescent="0.35">
      <c r="B8217" s="149" t="s">
        <v>8396</v>
      </c>
      <c r="C8217" s="150">
        <v>72.910108665347494</v>
      </c>
    </row>
    <row r="8218" spans="2:3" x14ac:dyDescent="0.35">
      <c r="B8218" s="149" t="s">
        <v>8397</v>
      </c>
      <c r="C8218" s="150">
        <v>88.849941533439093</v>
      </c>
    </row>
    <row r="8219" spans="2:3" x14ac:dyDescent="0.35">
      <c r="B8219" s="149" t="s">
        <v>8398</v>
      </c>
      <c r="C8219" s="150">
        <v>123.581823522891</v>
      </c>
    </row>
    <row r="8220" spans="2:3" x14ac:dyDescent="0.35">
      <c r="B8220" s="149" t="s">
        <v>8399</v>
      </c>
      <c r="C8220" s="150">
        <v>112.910242391838</v>
      </c>
    </row>
    <row r="8221" spans="2:3" x14ac:dyDescent="0.35">
      <c r="B8221" s="149" t="s">
        <v>8400</v>
      </c>
      <c r="C8221" s="150">
        <v>100.93197726240599</v>
      </c>
    </row>
    <row r="8222" spans="2:3" x14ac:dyDescent="0.35">
      <c r="B8222" s="149" t="s">
        <v>8401</v>
      </c>
      <c r="C8222" s="150">
        <v>97.636032757697095</v>
      </c>
    </row>
    <row r="8223" spans="2:3" x14ac:dyDescent="0.35">
      <c r="B8223" s="149" t="s">
        <v>8402</v>
      </c>
      <c r="C8223" s="150">
        <v>97.482305228476093</v>
      </c>
    </row>
    <row r="8224" spans="2:3" x14ac:dyDescent="0.35">
      <c r="B8224" s="149" t="s">
        <v>8403</v>
      </c>
      <c r="C8224" s="150">
        <v>91.061224584858905</v>
      </c>
    </row>
    <row r="8225" spans="2:3" x14ac:dyDescent="0.35">
      <c r="B8225" s="149" t="s">
        <v>8404</v>
      </c>
      <c r="C8225" s="150">
        <v>93.915695159497304</v>
      </c>
    </row>
    <row r="8226" spans="2:3" x14ac:dyDescent="0.35">
      <c r="B8226" s="149" t="s">
        <v>8405</v>
      </c>
      <c r="C8226" s="150">
        <v>103.005984996384</v>
      </c>
    </row>
    <row r="8227" spans="2:3" x14ac:dyDescent="0.35">
      <c r="B8227" s="149" t="s">
        <v>8406</v>
      </c>
      <c r="C8227" s="150">
        <v>100.14428791396099</v>
      </c>
    </row>
    <row r="8228" spans="2:3" x14ac:dyDescent="0.35">
      <c r="B8228" s="149" t="s">
        <v>8407</v>
      </c>
      <c r="C8228" s="150">
        <v>104.166167973325</v>
      </c>
    </row>
    <row r="8229" spans="2:3" x14ac:dyDescent="0.35">
      <c r="B8229" s="149" t="s">
        <v>8408</v>
      </c>
      <c r="C8229" s="150">
        <v>117.57659555447501</v>
      </c>
    </row>
    <row r="8230" spans="2:3" x14ac:dyDescent="0.35">
      <c r="B8230" s="149" t="s">
        <v>8409</v>
      </c>
      <c r="C8230" s="150">
        <v>110.97485221626</v>
      </c>
    </row>
    <row r="8231" spans="2:3" x14ac:dyDescent="0.35">
      <c r="B8231" s="149" t="s">
        <v>8410</v>
      </c>
      <c r="C8231" s="150">
        <v>91.574500691164403</v>
      </c>
    </row>
    <row r="8232" spans="2:3" x14ac:dyDescent="0.35">
      <c r="B8232" s="149" t="s">
        <v>8411</v>
      </c>
      <c r="C8232" s="150">
        <v>80.636941754466093</v>
      </c>
    </row>
    <row r="8233" spans="2:3" x14ac:dyDescent="0.35">
      <c r="B8233" s="149" t="s">
        <v>8412</v>
      </c>
      <c r="C8233" s="150">
        <v>74.813069948919505</v>
      </c>
    </row>
    <row r="8234" spans="2:3" x14ac:dyDescent="0.35">
      <c r="B8234" s="149" t="s">
        <v>8413</v>
      </c>
      <c r="C8234" s="150">
        <v>64.141234472607294</v>
      </c>
    </row>
    <row r="8235" spans="2:3" x14ac:dyDescent="0.35">
      <c r="B8235" s="149" t="s">
        <v>8414</v>
      </c>
      <c r="C8235" s="150">
        <v>68.326660013140298</v>
      </c>
    </row>
    <row r="8236" spans="2:3" x14ac:dyDescent="0.35">
      <c r="B8236" s="149" t="s">
        <v>8415</v>
      </c>
      <c r="C8236" s="150">
        <v>64.247075673714903</v>
      </c>
    </row>
    <row r="8237" spans="2:3" x14ac:dyDescent="0.35">
      <c r="B8237" s="149" t="s">
        <v>8416</v>
      </c>
      <c r="C8237" s="150">
        <v>60.7026843293132</v>
      </c>
    </row>
    <row r="8238" spans="2:3" x14ac:dyDescent="0.35">
      <c r="B8238" s="149" t="s">
        <v>8417</v>
      </c>
      <c r="C8238" s="150">
        <v>57.151915312676799</v>
      </c>
    </row>
    <row r="8239" spans="2:3" x14ac:dyDescent="0.35">
      <c r="B8239" s="149" t="s">
        <v>8418</v>
      </c>
      <c r="C8239" s="150">
        <v>56.046452125339002</v>
      </c>
    </row>
    <row r="8240" spans="2:3" x14ac:dyDescent="0.35">
      <c r="B8240" s="149" t="s">
        <v>8419</v>
      </c>
      <c r="C8240" s="150">
        <v>59.946398696822001</v>
      </c>
    </row>
    <row r="8241" spans="2:3" x14ac:dyDescent="0.35">
      <c r="B8241" s="149" t="s">
        <v>8420</v>
      </c>
      <c r="C8241" s="150">
        <v>69.029266904323293</v>
      </c>
    </row>
    <row r="8242" spans="2:3" x14ac:dyDescent="0.35">
      <c r="B8242" s="149" t="s">
        <v>8421</v>
      </c>
      <c r="C8242" s="150">
        <v>94.156232563436404</v>
      </c>
    </row>
    <row r="8243" spans="2:3" x14ac:dyDescent="0.35">
      <c r="B8243" s="149" t="s">
        <v>8422</v>
      </c>
      <c r="C8243" s="150">
        <v>124.453963124835</v>
      </c>
    </row>
    <row r="8244" spans="2:3" x14ac:dyDescent="0.35">
      <c r="B8244" s="149" t="s">
        <v>8423</v>
      </c>
      <c r="C8244" s="150">
        <v>104.46908293872799</v>
      </c>
    </row>
    <row r="8245" spans="2:3" x14ac:dyDescent="0.35">
      <c r="B8245" s="149" t="s">
        <v>8424</v>
      </c>
      <c r="C8245" s="150">
        <v>103.522640457332</v>
      </c>
    </row>
    <row r="8246" spans="2:3" x14ac:dyDescent="0.35">
      <c r="B8246" s="149" t="s">
        <v>8425</v>
      </c>
      <c r="C8246" s="150">
        <v>99.420999016285407</v>
      </c>
    </row>
    <row r="8247" spans="2:3" x14ac:dyDescent="0.35">
      <c r="B8247" s="149" t="s">
        <v>8426</v>
      </c>
      <c r="C8247" s="150">
        <v>95.811624872064101</v>
      </c>
    </row>
    <row r="8248" spans="2:3" x14ac:dyDescent="0.35">
      <c r="B8248" s="149" t="s">
        <v>8427</v>
      </c>
      <c r="C8248" s="150">
        <v>90.043893044262902</v>
      </c>
    </row>
    <row r="8249" spans="2:3" x14ac:dyDescent="0.35">
      <c r="B8249" s="149" t="s">
        <v>8428</v>
      </c>
      <c r="C8249" s="150">
        <v>90.306435602569707</v>
      </c>
    </row>
    <row r="8250" spans="2:3" x14ac:dyDescent="0.35">
      <c r="B8250" s="149" t="s">
        <v>8429</v>
      </c>
      <c r="C8250" s="150">
        <v>94.259810822072396</v>
      </c>
    </row>
    <row r="8251" spans="2:3" x14ac:dyDescent="0.35">
      <c r="B8251" s="149" t="s">
        <v>8430</v>
      </c>
      <c r="C8251" s="150">
        <v>98.200879359154598</v>
      </c>
    </row>
    <row r="8252" spans="2:3" x14ac:dyDescent="0.35">
      <c r="B8252" s="149" t="s">
        <v>8431</v>
      </c>
      <c r="C8252" s="150">
        <v>113.40666453858501</v>
      </c>
    </row>
    <row r="8253" spans="2:3" x14ac:dyDescent="0.35">
      <c r="B8253" s="149" t="s">
        <v>8432</v>
      </c>
      <c r="C8253" s="150">
        <v>118.051558103627</v>
      </c>
    </row>
    <row r="8254" spans="2:3" x14ac:dyDescent="0.35">
      <c r="B8254" s="149" t="s">
        <v>8433</v>
      </c>
      <c r="C8254" s="150">
        <v>111.75756909422</v>
      </c>
    </row>
    <row r="8255" spans="2:3" x14ac:dyDescent="0.35">
      <c r="B8255" s="149" t="s">
        <v>8434</v>
      </c>
      <c r="C8255" s="150">
        <v>98.549385787731694</v>
      </c>
    </row>
    <row r="8256" spans="2:3" x14ac:dyDescent="0.35">
      <c r="B8256" s="149" t="s">
        <v>8435</v>
      </c>
      <c r="C8256" s="150">
        <v>86.863895835810695</v>
      </c>
    </row>
    <row r="8257" spans="2:3" x14ac:dyDescent="0.35">
      <c r="B8257" s="149" t="s">
        <v>8436</v>
      </c>
      <c r="C8257" s="150">
        <v>82.439385723028494</v>
      </c>
    </row>
    <row r="8258" spans="2:3" x14ac:dyDescent="0.35">
      <c r="B8258" s="149" t="s">
        <v>8437</v>
      </c>
      <c r="C8258" s="150">
        <v>68.147553717884193</v>
      </c>
    </row>
    <row r="8259" spans="2:3" x14ac:dyDescent="0.35">
      <c r="B8259" s="149" t="s">
        <v>8438</v>
      </c>
      <c r="C8259" s="150">
        <v>57.496395335739201</v>
      </c>
    </row>
    <row r="8260" spans="2:3" x14ac:dyDescent="0.35">
      <c r="B8260" s="149" t="s">
        <v>8439</v>
      </c>
      <c r="C8260" s="150">
        <v>51.865595611289201</v>
      </c>
    </row>
    <row r="8261" spans="2:3" x14ac:dyDescent="0.35">
      <c r="B8261" s="149" t="s">
        <v>8440</v>
      </c>
      <c r="C8261" s="150">
        <v>49.157241571551197</v>
      </c>
    </row>
    <row r="8262" spans="2:3" x14ac:dyDescent="0.35">
      <c r="B8262" s="149" t="s">
        <v>8441</v>
      </c>
      <c r="C8262" s="150">
        <v>46.7856555839737</v>
      </c>
    </row>
    <row r="8263" spans="2:3" x14ac:dyDescent="0.35">
      <c r="B8263" s="149" t="s">
        <v>8442</v>
      </c>
      <c r="C8263" s="150">
        <v>47.710228351649199</v>
      </c>
    </row>
    <row r="8264" spans="2:3" x14ac:dyDescent="0.35">
      <c r="B8264" s="149" t="s">
        <v>8443</v>
      </c>
      <c r="C8264" s="150">
        <v>55.5207841605474</v>
      </c>
    </row>
    <row r="8265" spans="2:3" x14ac:dyDescent="0.35">
      <c r="B8265" s="149" t="s">
        <v>8444</v>
      </c>
      <c r="C8265" s="150">
        <v>71.614602551981093</v>
      </c>
    </row>
    <row r="8266" spans="2:3" x14ac:dyDescent="0.35">
      <c r="B8266" s="149" t="s">
        <v>8445</v>
      </c>
      <c r="C8266" s="150">
        <v>92.976401641205499</v>
      </c>
    </row>
    <row r="8267" spans="2:3" x14ac:dyDescent="0.35">
      <c r="B8267" s="149" t="s">
        <v>8446</v>
      </c>
      <c r="C8267" s="150">
        <v>124.329930862621</v>
      </c>
    </row>
    <row r="8268" spans="2:3" x14ac:dyDescent="0.35">
      <c r="B8268" s="149" t="s">
        <v>8447</v>
      </c>
      <c r="C8268" s="150">
        <v>103.890044895044</v>
      </c>
    </row>
    <row r="8269" spans="2:3" x14ac:dyDescent="0.35">
      <c r="B8269" s="149" t="s">
        <v>8448</v>
      </c>
      <c r="C8269" s="150">
        <v>107.921511569812</v>
      </c>
    </row>
    <row r="8270" spans="2:3" x14ac:dyDescent="0.35">
      <c r="B8270" s="149" t="s">
        <v>8449</v>
      </c>
      <c r="C8270" s="150">
        <v>97.317171711736094</v>
      </c>
    </row>
    <row r="8271" spans="2:3" x14ac:dyDescent="0.35">
      <c r="B8271" s="149" t="s">
        <v>8450</v>
      </c>
      <c r="C8271" s="150">
        <v>95.205078016599202</v>
      </c>
    </row>
    <row r="8272" spans="2:3" x14ac:dyDescent="0.35">
      <c r="B8272" s="149" t="s">
        <v>8451</v>
      </c>
      <c r="C8272" s="150">
        <v>93.582881424834696</v>
      </c>
    </row>
    <row r="8273" spans="2:3" x14ac:dyDescent="0.35">
      <c r="B8273" s="149" t="s">
        <v>8452</v>
      </c>
      <c r="C8273" s="150">
        <v>98.631746348397698</v>
      </c>
    </row>
    <row r="8274" spans="2:3" x14ac:dyDescent="0.35">
      <c r="B8274" s="149" t="s">
        <v>8453</v>
      </c>
      <c r="C8274" s="150">
        <v>99.135744967538997</v>
      </c>
    </row>
    <row r="8275" spans="2:3" x14ac:dyDescent="0.35">
      <c r="B8275" s="149" t="s">
        <v>8454</v>
      </c>
      <c r="C8275" s="150">
        <v>104.90692086547701</v>
      </c>
    </row>
    <row r="8276" spans="2:3" x14ac:dyDescent="0.35">
      <c r="B8276" s="149" t="s">
        <v>8455</v>
      </c>
      <c r="C8276" s="150">
        <v>116.417413681284</v>
      </c>
    </row>
    <row r="8277" spans="2:3" x14ac:dyDescent="0.35">
      <c r="B8277" s="149" t="s">
        <v>8456</v>
      </c>
      <c r="C8277" s="150">
        <v>119.169298369632</v>
      </c>
    </row>
    <row r="8278" spans="2:3" x14ac:dyDescent="0.35">
      <c r="B8278" s="149" t="s">
        <v>8457</v>
      </c>
      <c r="C8278" s="150">
        <v>118.528985098059</v>
      </c>
    </row>
    <row r="8279" spans="2:3" x14ac:dyDescent="0.35">
      <c r="B8279" s="149" t="s">
        <v>8458</v>
      </c>
      <c r="C8279" s="150">
        <v>92.582795099228804</v>
      </c>
    </row>
    <row r="8280" spans="2:3" x14ac:dyDescent="0.35">
      <c r="B8280" s="149" t="s">
        <v>8459</v>
      </c>
      <c r="C8280" s="150">
        <v>81.929367491361205</v>
      </c>
    </row>
    <row r="8281" spans="2:3" x14ac:dyDescent="0.35">
      <c r="B8281" s="149" t="s">
        <v>8460</v>
      </c>
      <c r="C8281" s="150">
        <v>78.172816968597601</v>
      </c>
    </row>
    <row r="8282" spans="2:3" x14ac:dyDescent="0.35">
      <c r="B8282" s="149" t="s">
        <v>8461</v>
      </c>
      <c r="C8282" s="150">
        <v>68.526377938638802</v>
      </c>
    </row>
    <row r="8283" spans="2:3" x14ac:dyDescent="0.35">
      <c r="B8283" s="149" t="s">
        <v>8462</v>
      </c>
      <c r="C8283" s="150">
        <v>74.3698817398937</v>
      </c>
    </row>
    <row r="8284" spans="2:3" x14ac:dyDescent="0.35">
      <c r="B8284" s="149" t="s">
        <v>8463</v>
      </c>
      <c r="C8284" s="150">
        <v>69.338869330315703</v>
      </c>
    </row>
    <row r="8285" spans="2:3" x14ac:dyDescent="0.35">
      <c r="B8285" s="149" t="s">
        <v>8464</v>
      </c>
      <c r="C8285" s="150">
        <v>65.736174160613501</v>
      </c>
    </row>
    <row r="8286" spans="2:3" x14ac:dyDescent="0.35">
      <c r="B8286" s="149" t="s">
        <v>8465</v>
      </c>
      <c r="C8286" s="150">
        <v>58.821820249396801</v>
      </c>
    </row>
    <row r="8287" spans="2:3" x14ac:dyDescent="0.35">
      <c r="B8287" s="149" t="s">
        <v>8466</v>
      </c>
      <c r="C8287" s="150">
        <v>54.166356769268901</v>
      </c>
    </row>
    <row r="8288" spans="2:3" x14ac:dyDescent="0.35">
      <c r="B8288" s="149" t="s">
        <v>8467</v>
      </c>
      <c r="C8288" s="150">
        <v>54.740034344062202</v>
      </c>
    </row>
    <row r="8289" spans="2:3" x14ac:dyDescent="0.35">
      <c r="B8289" s="149" t="s">
        <v>8468</v>
      </c>
      <c r="C8289" s="150">
        <v>58.337692344815103</v>
      </c>
    </row>
    <row r="8290" spans="2:3" x14ac:dyDescent="0.35">
      <c r="B8290" s="149" t="s">
        <v>8469</v>
      </c>
      <c r="C8290" s="150">
        <v>66.646222684139303</v>
      </c>
    </row>
    <row r="8291" spans="2:3" x14ac:dyDescent="0.35">
      <c r="B8291" s="149" t="s">
        <v>8470</v>
      </c>
      <c r="C8291" s="150">
        <v>73.693222044356901</v>
      </c>
    </row>
    <row r="8292" spans="2:3" x14ac:dyDescent="0.35">
      <c r="B8292" s="149" t="s">
        <v>8471</v>
      </c>
      <c r="C8292" s="150">
        <v>78.788598279399594</v>
      </c>
    </row>
    <row r="8293" spans="2:3" x14ac:dyDescent="0.35">
      <c r="B8293" s="149" t="s">
        <v>8472</v>
      </c>
      <c r="C8293" s="150">
        <v>73.646768152934698</v>
      </c>
    </row>
    <row r="8294" spans="2:3" x14ac:dyDescent="0.35">
      <c r="B8294" s="149" t="s">
        <v>8473</v>
      </c>
      <c r="C8294" s="150">
        <v>67.090612922564603</v>
      </c>
    </row>
    <row r="8295" spans="2:3" x14ac:dyDescent="0.35">
      <c r="B8295" s="149" t="s">
        <v>8474</v>
      </c>
      <c r="C8295" s="150">
        <v>67.780705068633097</v>
      </c>
    </row>
    <row r="8296" spans="2:3" x14ac:dyDescent="0.35">
      <c r="B8296" s="149" t="s">
        <v>8475</v>
      </c>
      <c r="C8296" s="150">
        <v>64.761202126184202</v>
      </c>
    </row>
    <row r="8297" spans="2:3" x14ac:dyDescent="0.35">
      <c r="B8297" s="149" t="s">
        <v>8476</v>
      </c>
      <c r="C8297" s="150">
        <v>65.311372912546901</v>
      </c>
    </row>
    <row r="8298" spans="2:3" x14ac:dyDescent="0.35">
      <c r="B8298" s="149" t="s">
        <v>8477</v>
      </c>
      <c r="C8298" s="150">
        <v>65.766397174309901</v>
      </c>
    </row>
    <row r="8299" spans="2:3" x14ac:dyDescent="0.35">
      <c r="B8299" s="149" t="s">
        <v>8478</v>
      </c>
      <c r="C8299" s="150">
        <v>71.812119284473496</v>
      </c>
    </row>
    <row r="8300" spans="2:3" x14ac:dyDescent="0.35">
      <c r="B8300" s="149" t="s">
        <v>8479</v>
      </c>
      <c r="C8300" s="150">
        <v>82.9084427945741</v>
      </c>
    </row>
    <row r="8301" spans="2:3" x14ac:dyDescent="0.35">
      <c r="B8301" s="149" t="s">
        <v>8480</v>
      </c>
      <c r="C8301" s="150">
        <v>88.350264316248001</v>
      </c>
    </row>
    <row r="8302" spans="2:3" x14ac:dyDescent="0.35">
      <c r="B8302" s="149" t="s">
        <v>8481</v>
      </c>
      <c r="C8302" s="150">
        <v>85.579821394075196</v>
      </c>
    </row>
    <row r="8303" spans="2:3" x14ac:dyDescent="0.35">
      <c r="B8303" s="149" t="s">
        <v>8482</v>
      </c>
      <c r="C8303" s="150">
        <v>77.489008690453105</v>
      </c>
    </row>
    <row r="8304" spans="2:3" x14ac:dyDescent="0.35">
      <c r="B8304" s="149" t="s">
        <v>8483</v>
      </c>
      <c r="C8304" s="150">
        <v>66.340074749103195</v>
      </c>
    </row>
    <row r="8305" spans="2:3" x14ac:dyDescent="0.35">
      <c r="B8305" s="149" t="s">
        <v>8484</v>
      </c>
      <c r="C8305" s="150">
        <v>66.712265565920305</v>
      </c>
    </row>
    <row r="8306" spans="2:3" x14ac:dyDescent="0.35">
      <c r="B8306" s="149" t="s">
        <v>8485</v>
      </c>
      <c r="C8306" s="150">
        <v>59.664706520263898</v>
      </c>
    </row>
    <row r="8307" spans="2:3" x14ac:dyDescent="0.35">
      <c r="B8307" s="149" t="s">
        <v>8486</v>
      </c>
      <c r="C8307" s="150">
        <v>61.379620396135202</v>
      </c>
    </row>
    <row r="8308" spans="2:3" x14ac:dyDescent="0.35">
      <c r="B8308" s="149" t="s">
        <v>8487</v>
      </c>
      <c r="C8308" s="150">
        <v>54.784725792190102</v>
      </c>
    </row>
    <row r="8309" spans="2:3" x14ac:dyDescent="0.35">
      <c r="B8309" s="149" t="s">
        <v>8488</v>
      </c>
      <c r="C8309" s="150">
        <v>53.289140035516503</v>
      </c>
    </row>
    <row r="8310" spans="2:3" x14ac:dyDescent="0.35">
      <c r="B8310" s="149" t="s">
        <v>8489</v>
      </c>
      <c r="C8310" s="150">
        <v>48.059267405843002</v>
      </c>
    </row>
    <row r="8311" spans="2:3" x14ac:dyDescent="0.35">
      <c r="B8311" s="149" t="s">
        <v>8490</v>
      </c>
      <c r="C8311" s="150">
        <v>44.805748105426197</v>
      </c>
    </row>
    <row r="8312" spans="2:3" x14ac:dyDescent="0.35">
      <c r="B8312" s="149" t="s">
        <v>8491</v>
      </c>
      <c r="C8312" s="150">
        <v>45.222250638696302</v>
      </c>
    </row>
    <row r="8313" spans="2:3" x14ac:dyDescent="0.35">
      <c r="B8313" s="149" t="s">
        <v>8492</v>
      </c>
      <c r="C8313" s="150">
        <v>45.918590811507102</v>
      </c>
    </row>
    <row r="8314" spans="2:3" x14ac:dyDescent="0.35">
      <c r="B8314" s="149" t="s">
        <v>8493</v>
      </c>
      <c r="C8314" s="150">
        <v>50.953227878710202</v>
      </c>
    </row>
    <row r="8315" spans="2:3" x14ac:dyDescent="0.35">
      <c r="B8315" s="149" t="s">
        <v>8494</v>
      </c>
      <c r="C8315" s="150">
        <v>57.878395975834302</v>
      </c>
    </row>
    <row r="8316" spans="2:3" x14ac:dyDescent="0.35">
      <c r="B8316" s="149" t="s">
        <v>8495</v>
      </c>
      <c r="C8316" s="150">
        <v>64.041331897813706</v>
      </c>
    </row>
    <row r="8317" spans="2:3" x14ac:dyDescent="0.35">
      <c r="B8317" s="149" t="s">
        <v>8496</v>
      </c>
      <c r="C8317" s="150">
        <v>62.136158200707598</v>
      </c>
    </row>
    <row r="8318" spans="2:3" x14ac:dyDescent="0.35">
      <c r="B8318" s="149" t="s">
        <v>8497</v>
      </c>
      <c r="C8318" s="150">
        <v>58.705299931047101</v>
      </c>
    </row>
    <row r="8319" spans="2:3" x14ac:dyDescent="0.35">
      <c r="B8319" s="149" t="s">
        <v>8498</v>
      </c>
      <c r="C8319" s="150">
        <v>61.833543078878598</v>
      </c>
    </row>
    <row r="8320" spans="2:3" x14ac:dyDescent="0.35">
      <c r="B8320" s="149" t="s">
        <v>8499</v>
      </c>
      <c r="C8320" s="150">
        <v>59.578979073101699</v>
      </c>
    </row>
    <row r="8321" spans="2:3" x14ac:dyDescent="0.35">
      <c r="B8321" s="149" t="s">
        <v>8500</v>
      </c>
      <c r="C8321" s="150">
        <v>55.935395388499501</v>
      </c>
    </row>
    <row r="8322" spans="2:3" x14ac:dyDescent="0.35">
      <c r="B8322" s="149" t="s">
        <v>8501</v>
      </c>
      <c r="C8322" s="150">
        <v>60.864279859364601</v>
      </c>
    </row>
    <row r="8323" spans="2:3" x14ac:dyDescent="0.35">
      <c r="B8323" s="149" t="s">
        <v>8502</v>
      </c>
      <c r="C8323" s="150">
        <v>66.691247917593103</v>
      </c>
    </row>
    <row r="8324" spans="2:3" x14ac:dyDescent="0.35">
      <c r="B8324" s="149" t="s">
        <v>8503</v>
      </c>
      <c r="C8324" s="150">
        <v>81.750010895381294</v>
      </c>
    </row>
    <row r="8325" spans="2:3" x14ac:dyDescent="0.35">
      <c r="B8325" s="149" t="s">
        <v>8504</v>
      </c>
      <c r="C8325" s="150">
        <v>90.795111808328897</v>
      </c>
    </row>
    <row r="8326" spans="2:3" x14ac:dyDescent="0.35">
      <c r="B8326" s="149" t="s">
        <v>8505</v>
      </c>
      <c r="C8326" s="150">
        <v>87.623347399696598</v>
      </c>
    </row>
    <row r="8327" spans="2:3" x14ac:dyDescent="0.35">
      <c r="B8327" s="149" t="s">
        <v>8506</v>
      </c>
      <c r="C8327" s="150">
        <v>77.882719795448594</v>
      </c>
    </row>
    <row r="8328" spans="2:3" x14ac:dyDescent="0.35">
      <c r="B8328" s="149" t="s">
        <v>8507</v>
      </c>
      <c r="C8328" s="150">
        <v>72.691487537514007</v>
      </c>
    </row>
    <row r="8329" spans="2:3" x14ac:dyDescent="0.35">
      <c r="B8329" s="149" t="s">
        <v>8508</v>
      </c>
      <c r="C8329" s="150">
        <v>73.194219110875096</v>
      </c>
    </row>
    <row r="8330" spans="2:3" x14ac:dyDescent="0.35">
      <c r="B8330" s="149" t="s">
        <v>8509</v>
      </c>
      <c r="C8330" s="150">
        <v>61.940922638237303</v>
      </c>
    </row>
    <row r="8331" spans="2:3" x14ac:dyDescent="0.35">
      <c r="B8331" s="149" t="s">
        <v>8510</v>
      </c>
      <c r="C8331" s="150">
        <v>48.636449317245201</v>
      </c>
    </row>
    <row r="8332" spans="2:3" x14ac:dyDescent="0.35">
      <c r="B8332" s="149" t="s">
        <v>8511</v>
      </c>
      <c r="C8332" s="150">
        <v>42.150160996436703</v>
      </c>
    </row>
    <row r="8333" spans="2:3" x14ac:dyDescent="0.35">
      <c r="B8333" s="149" t="s">
        <v>8512</v>
      </c>
      <c r="C8333" s="150">
        <v>40.197457080037204</v>
      </c>
    </row>
    <row r="8334" spans="2:3" x14ac:dyDescent="0.35">
      <c r="B8334" s="149" t="s">
        <v>8513</v>
      </c>
      <c r="C8334" s="150">
        <v>31.4667766518258</v>
      </c>
    </row>
    <row r="8335" spans="2:3" x14ac:dyDescent="0.35">
      <c r="B8335" s="149" t="s">
        <v>8514</v>
      </c>
      <c r="C8335" s="150">
        <v>28.372641817710502</v>
      </c>
    </row>
    <row r="8336" spans="2:3" x14ac:dyDescent="0.35">
      <c r="B8336" s="149" t="s">
        <v>8515</v>
      </c>
      <c r="C8336" s="150">
        <v>38.317309992451399</v>
      </c>
    </row>
    <row r="8337" spans="2:3" x14ac:dyDescent="0.35">
      <c r="B8337" s="149" t="s">
        <v>8516</v>
      </c>
      <c r="C8337" s="150">
        <v>59.657295959627803</v>
      </c>
    </row>
    <row r="8338" spans="2:3" x14ac:dyDescent="0.35">
      <c r="B8338" s="149" t="s">
        <v>8517</v>
      </c>
      <c r="C8338" s="150">
        <v>89.189386162611896</v>
      </c>
    </row>
    <row r="8339" spans="2:3" x14ac:dyDescent="0.35">
      <c r="B8339" s="149" t="s">
        <v>8518</v>
      </c>
      <c r="C8339" s="150">
        <v>107.220595820892</v>
      </c>
    </row>
    <row r="8340" spans="2:3" x14ac:dyDescent="0.35">
      <c r="B8340" s="149" t="s">
        <v>8519</v>
      </c>
      <c r="C8340" s="150">
        <v>107.17065959427801</v>
      </c>
    </row>
    <row r="8341" spans="2:3" x14ac:dyDescent="0.35">
      <c r="B8341" s="149" t="s">
        <v>8520</v>
      </c>
      <c r="C8341" s="150">
        <v>101.83607452539199</v>
      </c>
    </row>
    <row r="8342" spans="2:3" x14ac:dyDescent="0.35">
      <c r="B8342" s="149" t="s">
        <v>8521</v>
      </c>
      <c r="C8342" s="150">
        <v>97.457258094917506</v>
      </c>
    </row>
    <row r="8343" spans="2:3" x14ac:dyDescent="0.35">
      <c r="B8343" s="149" t="s">
        <v>8522</v>
      </c>
      <c r="C8343" s="150">
        <v>96.188448379992593</v>
      </c>
    </row>
    <row r="8344" spans="2:3" x14ac:dyDescent="0.35">
      <c r="B8344" s="149" t="s">
        <v>8523</v>
      </c>
      <c r="C8344" s="150">
        <v>91.231875177084703</v>
      </c>
    </row>
    <row r="8345" spans="2:3" x14ac:dyDescent="0.35">
      <c r="B8345" s="149" t="s">
        <v>8524</v>
      </c>
      <c r="C8345" s="150">
        <v>93.035485770581403</v>
      </c>
    </row>
    <row r="8346" spans="2:3" x14ac:dyDescent="0.35">
      <c r="B8346" s="149" t="s">
        <v>8525</v>
      </c>
      <c r="C8346" s="150">
        <v>102.324697818063</v>
      </c>
    </row>
    <row r="8347" spans="2:3" x14ac:dyDescent="0.35">
      <c r="B8347" s="149" t="s">
        <v>8526</v>
      </c>
      <c r="C8347" s="150">
        <v>109.771638967573</v>
      </c>
    </row>
    <row r="8348" spans="2:3" x14ac:dyDescent="0.35">
      <c r="B8348" s="149" t="s">
        <v>8527</v>
      </c>
      <c r="C8348" s="150">
        <v>118.19851144579199</v>
      </c>
    </row>
    <row r="8349" spans="2:3" x14ac:dyDescent="0.35">
      <c r="B8349" s="149" t="s">
        <v>8528</v>
      </c>
      <c r="C8349" s="150">
        <v>124.578535581525</v>
      </c>
    </row>
    <row r="8350" spans="2:3" x14ac:dyDescent="0.35">
      <c r="B8350" s="149" t="s">
        <v>8529</v>
      </c>
      <c r="C8350" s="150">
        <v>124.362682214872</v>
      </c>
    </row>
    <row r="8351" spans="2:3" x14ac:dyDescent="0.35">
      <c r="B8351" s="149" t="s">
        <v>8530</v>
      </c>
      <c r="C8351" s="150">
        <v>104.465276900131</v>
      </c>
    </row>
    <row r="8352" spans="2:3" x14ac:dyDescent="0.35">
      <c r="B8352" s="149" t="s">
        <v>8531</v>
      </c>
      <c r="C8352" s="150">
        <v>95.196994196682098</v>
      </c>
    </row>
    <row r="8353" spans="2:3" x14ac:dyDescent="0.35">
      <c r="B8353" s="149" t="s">
        <v>8532</v>
      </c>
      <c r="C8353" s="150">
        <v>95.077689343934495</v>
      </c>
    </row>
    <row r="8354" spans="2:3" x14ac:dyDescent="0.35">
      <c r="B8354" s="149" t="s">
        <v>8533</v>
      </c>
      <c r="C8354" s="150">
        <v>88.471122253213096</v>
      </c>
    </row>
    <row r="8355" spans="2:3" x14ac:dyDescent="0.35">
      <c r="B8355" s="149" t="s">
        <v>8534</v>
      </c>
      <c r="C8355" s="150">
        <v>67.450492403210006</v>
      </c>
    </row>
    <row r="8356" spans="2:3" x14ac:dyDescent="0.35">
      <c r="B8356" s="149" t="s">
        <v>8535</v>
      </c>
      <c r="C8356" s="150">
        <v>64.278857199747904</v>
      </c>
    </row>
    <row r="8357" spans="2:3" x14ac:dyDescent="0.35">
      <c r="B8357" s="149" t="s">
        <v>8536</v>
      </c>
      <c r="C8357" s="150">
        <v>61.786446958188797</v>
      </c>
    </row>
    <row r="8358" spans="2:3" x14ac:dyDescent="0.35">
      <c r="B8358" s="149" t="s">
        <v>8537</v>
      </c>
      <c r="C8358" s="150">
        <v>57.797028189820601</v>
      </c>
    </row>
    <row r="8359" spans="2:3" x14ac:dyDescent="0.35">
      <c r="B8359" s="149" t="s">
        <v>8538</v>
      </c>
      <c r="C8359" s="150">
        <v>60.261891172028903</v>
      </c>
    </row>
    <row r="8360" spans="2:3" x14ac:dyDescent="0.35">
      <c r="B8360" s="149" t="s">
        <v>8539</v>
      </c>
      <c r="C8360" s="150">
        <v>63.378431856789398</v>
      </c>
    </row>
    <row r="8361" spans="2:3" x14ac:dyDescent="0.35">
      <c r="B8361" s="149" t="s">
        <v>8540</v>
      </c>
      <c r="C8361" s="150">
        <v>75.784977392758904</v>
      </c>
    </row>
    <row r="8362" spans="2:3" x14ac:dyDescent="0.35">
      <c r="B8362" s="149" t="s">
        <v>8541</v>
      </c>
      <c r="C8362" s="150">
        <v>88.333370756728698</v>
      </c>
    </row>
    <row r="8363" spans="2:3" x14ac:dyDescent="0.35">
      <c r="B8363" s="149" t="s">
        <v>8542</v>
      </c>
      <c r="C8363" s="150">
        <v>106.945185656175</v>
      </c>
    </row>
    <row r="8364" spans="2:3" x14ac:dyDescent="0.35">
      <c r="B8364" s="149" t="s">
        <v>8543</v>
      </c>
      <c r="C8364" s="150">
        <v>105.97861958913199</v>
      </c>
    </row>
    <row r="8365" spans="2:3" x14ac:dyDescent="0.35">
      <c r="B8365" s="149" t="s">
        <v>8544</v>
      </c>
      <c r="C8365" s="150">
        <v>99.636549836852794</v>
      </c>
    </row>
    <row r="8366" spans="2:3" x14ac:dyDescent="0.35">
      <c r="B8366" s="149" t="s">
        <v>8545</v>
      </c>
      <c r="C8366" s="150">
        <v>93.795897565881504</v>
      </c>
    </row>
    <row r="8367" spans="2:3" x14ac:dyDescent="0.35">
      <c r="B8367" s="149" t="s">
        <v>8546</v>
      </c>
      <c r="C8367" s="150">
        <v>91.774813360029697</v>
      </c>
    </row>
    <row r="8368" spans="2:3" x14ac:dyDescent="0.35">
      <c r="B8368" s="149" t="s">
        <v>8547</v>
      </c>
      <c r="C8368" s="150">
        <v>90.026199232176097</v>
      </c>
    </row>
    <row r="8369" spans="2:3" x14ac:dyDescent="0.35">
      <c r="B8369" s="149" t="s">
        <v>8548</v>
      </c>
      <c r="C8369" s="150">
        <v>93.088654102191697</v>
      </c>
    </row>
    <row r="8370" spans="2:3" x14ac:dyDescent="0.35">
      <c r="B8370" s="149" t="s">
        <v>8549</v>
      </c>
      <c r="C8370" s="150">
        <v>98.117336473503798</v>
      </c>
    </row>
    <row r="8371" spans="2:3" x14ac:dyDescent="0.35">
      <c r="B8371" s="149" t="s">
        <v>8550</v>
      </c>
      <c r="C8371" s="150">
        <v>103.99697780721699</v>
      </c>
    </row>
    <row r="8372" spans="2:3" x14ac:dyDescent="0.35">
      <c r="B8372" s="149" t="s">
        <v>8551</v>
      </c>
      <c r="C8372" s="150">
        <v>106.490464377918</v>
      </c>
    </row>
    <row r="8373" spans="2:3" x14ac:dyDescent="0.35">
      <c r="B8373" s="149" t="s">
        <v>8552</v>
      </c>
      <c r="C8373" s="150">
        <v>117.83990852536</v>
      </c>
    </row>
    <row r="8374" spans="2:3" x14ac:dyDescent="0.35">
      <c r="B8374" s="149" t="s">
        <v>8553</v>
      </c>
      <c r="C8374" s="150">
        <v>110.46190844325299</v>
      </c>
    </row>
    <row r="8375" spans="2:3" x14ac:dyDescent="0.35">
      <c r="B8375" s="149" t="s">
        <v>8554</v>
      </c>
      <c r="C8375" s="150">
        <v>89.552439771282096</v>
      </c>
    </row>
    <row r="8376" spans="2:3" x14ac:dyDescent="0.35">
      <c r="B8376" s="149" t="s">
        <v>8555</v>
      </c>
      <c r="C8376" s="150">
        <v>79.369821486482806</v>
      </c>
    </row>
    <row r="8377" spans="2:3" x14ac:dyDescent="0.35">
      <c r="B8377" s="149" t="s">
        <v>8556</v>
      </c>
      <c r="C8377" s="150">
        <v>78.700053046446598</v>
      </c>
    </row>
    <row r="8378" spans="2:3" x14ac:dyDescent="0.35">
      <c r="B8378" s="149" t="s">
        <v>8557</v>
      </c>
      <c r="C8378" s="150">
        <v>71.212543493653101</v>
      </c>
    </row>
    <row r="8379" spans="2:3" x14ac:dyDescent="0.35">
      <c r="B8379" s="149" t="s">
        <v>8558</v>
      </c>
      <c r="C8379" s="150">
        <v>70.370840978877894</v>
      </c>
    </row>
    <row r="8380" spans="2:3" x14ac:dyDescent="0.35">
      <c r="B8380" s="149" t="s">
        <v>8559</v>
      </c>
      <c r="C8380" s="150">
        <v>65.1791050286444</v>
      </c>
    </row>
    <row r="8381" spans="2:3" x14ac:dyDescent="0.35">
      <c r="B8381" s="149" t="s">
        <v>8560</v>
      </c>
      <c r="C8381" s="150">
        <v>60.1315508663332</v>
      </c>
    </row>
    <row r="8382" spans="2:3" x14ac:dyDescent="0.35">
      <c r="B8382" s="149" t="s">
        <v>8561</v>
      </c>
      <c r="C8382" s="150">
        <v>56.217789854503401</v>
      </c>
    </row>
    <row r="8383" spans="2:3" x14ac:dyDescent="0.35">
      <c r="B8383" s="149" t="s">
        <v>8562</v>
      </c>
      <c r="C8383" s="150">
        <v>53.104773978904298</v>
      </c>
    </row>
    <row r="8384" spans="2:3" x14ac:dyDescent="0.35">
      <c r="B8384" s="149" t="s">
        <v>8563</v>
      </c>
      <c r="C8384" s="150">
        <v>58.088578342423297</v>
      </c>
    </row>
    <row r="8385" spans="2:3" x14ac:dyDescent="0.35">
      <c r="B8385" s="149" t="s">
        <v>8564</v>
      </c>
      <c r="C8385" s="150">
        <v>72.910108665347494</v>
      </c>
    </row>
    <row r="8386" spans="2:3" x14ac:dyDescent="0.35">
      <c r="B8386" s="149" t="s">
        <v>8565</v>
      </c>
      <c r="C8386" s="150">
        <v>88.849941533439093</v>
      </c>
    </row>
    <row r="8387" spans="2:3" x14ac:dyDescent="0.35">
      <c r="B8387" s="149" t="s">
        <v>8566</v>
      </c>
      <c r="C8387" s="150">
        <v>123.581823522891</v>
      </c>
    </row>
    <row r="8388" spans="2:3" x14ac:dyDescent="0.35">
      <c r="B8388" s="149" t="s">
        <v>8567</v>
      </c>
      <c r="C8388" s="150">
        <v>112.910242391838</v>
      </c>
    </row>
    <row r="8389" spans="2:3" x14ac:dyDescent="0.35">
      <c r="B8389" s="149" t="s">
        <v>8568</v>
      </c>
      <c r="C8389" s="150">
        <v>100.93197726240599</v>
      </c>
    </row>
    <row r="8390" spans="2:3" x14ac:dyDescent="0.35">
      <c r="B8390" s="149" t="s">
        <v>8569</v>
      </c>
      <c r="C8390" s="150">
        <v>97.636032757697095</v>
      </c>
    </row>
    <row r="8391" spans="2:3" x14ac:dyDescent="0.35">
      <c r="B8391" s="149" t="s">
        <v>8570</v>
      </c>
      <c r="C8391" s="150">
        <v>97.482305228476093</v>
      </c>
    </row>
    <row r="8392" spans="2:3" x14ac:dyDescent="0.35">
      <c r="B8392" s="149" t="s">
        <v>8571</v>
      </c>
      <c r="C8392" s="150">
        <v>91.061224584858905</v>
      </c>
    </row>
    <row r="8393" spans="2:3" x14ac:dyDescent="0.35">
      <c r="B8393" s="149" t="s">
        <v>8572</v>
      </c>
      <c r="C8393" s="150">
        <v>93.915695159497304</v>
      </c>
    </row>
    <row r="8394" spans="2:3" x14ac:dyDescent="0.35">
      <c r="B8394" s="149" t="s">
        <v>8573</v>
      </c>
      <c r="C8394" s="150">
        <v>103.005984996384</v>
      </c>
    </row>
    <row r="8395" spans="2:3" x14ac:dyDescent="0.35">
      <c r="B8395" s="149" t="s">
        <v>8574</v>
      </c>
      <c r="C8395" s="150">
        <v>100.14428791396099</v>
      </c>
    </row>
    <row r="8396" spans="2:3" x14ac:dyDescent="0.35">
      <c r="B8396" s="149" t="s">
        <v>8575</v>
      </c>
      <c r="C8396" s="150">
        <v>104.166167973325</v>
      </c>
    </row>
    <row r="8397" spans="2:3" x14ac:dyDescent="0.35">
      <c r="B8397" s="149" t="s">
        <v>8576</v>
      </c>
      <c r="C8397" s="150">
        <v>117.57659555447501</v>
      </c>
    </row>
    <row r="8398" spans="2:3" x14ac:dyDescent="0.35">
      <c r="B8398" s="149" t="s">
        <v>8577</v>
      </c>
      <c r="C8398" s="150">
        <v>110.97485221626</v>
      </c>
    </row>
    <row r="8399" spans="2:3" x14ac:dyDescent="0.35">
      <c r="B8399" s="149" t="s">
        <v>8578</v>
      </c>
      <c r="C8399" s="150">
        <v>91.574500691164403</v>
      </c>
    </row>
    <row r="8400" spans="2:3" x14ac:dyDescent="0.35">
      <c r="B8400" s="149" t="s">
        <v>8579</v>
      </c>
      <c r="C8400" s="150">
        <v>80.636941754466093</v>
      </c>
    </row>
    <row r="8401" spans="2:3" x14ac:dyDescent="0.35">
      <c r="B8401" s="149" t="s">
        <v>8580</v>
      </c>
      <c r="C8401" s="150">
        <v>74.813069948919505</v>
      </c>
    </row>
    <row r="8402" spans="2:3" x14ac:dyDescent="0.35">
      <c r="B8402" s="149" t="s">
        <v>8581</v>
      </c>
      <c r="C8402" s="150">
        <v>64.141234472607294</v>
      </c>
    </row>
    <row r="8403" spans="2:3" x14ac:dyDescent="0.35">
      <c r="B8403" s="149" t="s">
        <v>8582</v>
      </c>
      <c r="C8403" s="150">
        <v>68.326660013140298</v>
      </c>
    </row>
    <row r="8404" spans="2:3" x14ac:dyDescent="0.35">
      <c r="B8404" s="149" t="s">
        <v>8583</v>
      </c>
      <c r="C8404" s="150">
        <v>64.247075673714903</v>
      </c>
    </row>
    <row r="8405" spans="2:3" x14ac:dyDescent="0.35">
      <c r="B8405" s="149" t="s">
        <v>8584</v>
      </c>
      <c r="C8405" s="150">
        <v>60.7026843293132</v>
      </c>
    </row>
    <row r="8406" spans="2:3" x14ac:dyDescent="0.35">
      <c r="B8406" s="149" t="s">
        <v>8585</v>
      </c>
      <c r="C8406" s="150">
        <v>57.151915312676799</v>
      </c>
    </row>
    <row r="8407" spans="2:3" x14ac:dyDescent="0.35">
      <c r="B8407" s="149" t="s">
        <v>8586</v>
      </c>
      <c r="C8407" s="150">
        <v>56.046452125339002</v>
      </c>
    </row>
    <row r="8408" spans="2:3" x14ac:dyDescent="0.35">
      <c r="B8408" s="149" t="s">
        <v>8587</v>
      </c>
      <c r="C8408" s="150">
        <v>59.946398696822001</v>
      </c>
    </row>
    <row r="8409" spans="2:3" x14ac:dyDescent="0.35">
      <c r="B8409" s="149" t="s">
        <v>8588</v>
      </c>
      <c r="C8409" s="150">
        <v>69.029266904323293</v>
      </c>
    </row>
    <row r="8410" spans="2:3" x14ac:dyDescent="0.35">
      <c r="B8410" s="149" t="s">
        <v>8589</v>
      </c>
      <c r="C8410" s="150">
        <v>94.156232563436404</v>
      </c>
    </row>
    <row r="8411" spans="2:3" x14ac:dyDescent="0.35">
      <c r="B8411" s="149" t="s">
        <v>8590</v>
      </c>
      <c r="C8411" s="150">
        <v>124.453963124835</v>
      </c>
    </row>
    <row r="8412" spans="2:3" x14ac:dyDescent="0.35">
      <c r="B8412" s="149" t="s">
        <v>8591</v>
      </c>
      <c r="C8412" s="150">
        <v>104.46908293872799</v>
      </c>
    </row>
    <row r="8413" spans="2:3" x14ac:dyDescent="0.35">
      <c r="B8413" s="149" t="s">
        <v>8592</v>
      </c>
      <c r="C8413" s="150">
        <v>103.522640457332</v>
      </c>
    </row>
    <row r="8414" spans="2:3" x14ac:dyDescent="0.35">
      <c r="B8414" s="149" t="s">
        <v>8593</v>
      </c>
      <c r="C8414" s="150">
        <v>99.420999016285407</v>
      </c>
    </row>
    <row r="8415" spans="2:3" x14ac:dyDescent="0.35">
      <c r="B8415" s="149" t="s">
        <v>8594</v>
      </c>
      <c r="C8415" s="150">
        <v>95.811624872064101</v>
      </c>
    </row>
    <row r="8416" spans="2:3" x14ac:dyDescent="0.35">
      <c r="B8416" s="149" t="s">
        <v>8595</v>
      </c>
      <c r="C8416" s="150">
        <v>90.043893044262902</v>
      </c>
    </row>
    <row r="8417" spans="2:3" x14ac:dyDescent="0.35">
      <c r="B8417" s="149" t="s">
        <v>8596</v>
      </c>
      <c r="C8417" s="150">
        <v>90.306435602569707</v>
      </c>
    </row>
    <row r="8418" spans="2:3" x14ac:dyDescent="0.35">
      <c r="B8418" s="149" t="s">
        <v>8597</v>
      </c>
      <c r="C8418" s="150">
        <v>94.259810822072396</v>
      </c>
    </row>
    <row r="8419" spans="2:3" x14ac:dyDescent="0.35">
      <c r="B8419" s="149" t="s">
        <v>8598</v>
      </c>
      <c r="C8419" s="150">
        <v>98.200879359154598</v>
      </c>
    </row>
    <row r="8420" spans="2:3" x14ac:dyDescent="0.35">
      <c r="B8420" s="149" t="s">
        <v>8599</v>
      </c>
      <c r="C8420" s="150">
        <v>113.40666453858501</v>
      </c>
    </row>
    <row r="8421" spans="2:3" x14ac:dyDescent="0.35">
      <c r="B8421" s="149" t="s">
        <v>8600</v>
      </c>
      <c r="C8421" s="150">
        <v>118.051558103627</v>
      </c>
    </row>
    <row r="8422" spans="2:3" x14ac:dyDescent="0.35">
      <c r="B8422" s="149" t="s">
        <v>8601</v>
      </c>
      <c r="C8422" s="150">
        <v>111.75756909422</v>
      </c>
    </row>
    <row r="8423" spans="2:3" x14ac:dyDescent="0.35">
      <c r="B8423" s="149" t="s">
        <v>8602</v>
      </c>
      <c r="C8423" s="150">
        <v>98.549385787731694</v>
      </c>
    </row>
    <row r="8424" spans="2:3" x14ac:dyDescent="0.35">
      <c r="B8424" s="149" t="s">
        <v>8603</v>
      </c>
      <c r="C8424" s="150">
        <v>86.863895835810695</v>
      </c>
    </row>
    <row r="8425" spans="2:3" x14ac:dyDescent="0.35">
      <c r="B8425" s="149" t="s">
        <v>8604</v>
      </c>
      <c r="C8425" s="150">
        <v>82.439385723028494</v>
      </c>
    </row>
    <row r="8426" spans="2:3" x14ac:dyDescent="0.35">
      <c r="B8426" s="149" t="s">
        <v>8605</v>
      </c>
      <c r="C8426" s="150">
        <v>68.147553717884193</v>
      </c>
    </row>
    <row r="8427" spans="2:3" x14ac:dyDescent="0.35">
      <c r="B8427" s="149" t="s">
        <v>8606</v>
      </c>
      <c r="C8427" s="150">
        <v>57.496395335739201</v>
      </c>
    </row>
    <row r="8428" spans="2:3" x14ac:dyDescent="0.35">
      <c r="B8428" s="149" t="s">
        <v>8607</v>
      </c>
      <c r="C8428" s="150">
        <v>51.865595611289201</v>
      </c>
    </row>
    <row r="8429" spans="2:3" x14ac:dyDescent="0.35">
      <c r="B8429" s="149" t="s">
        <v>8608</v>
      </c>
      <c r="C8429" s="150">
        <v>49.157241571551197</v>
      </c>
    </row>
    <row r="8430" spans="2:3" x14ac:dyDescent="0.35">
      <c r="B8430" s="149" t="s">
        <v>8609</v>
      </c>
      <c r="C8430" s="150">
        <v>46.7856555839737</v>
      </c>
    </row>
    <row r="8431" spans="2:3" x14ac:dyDescent="0.35">
      <c r="B8431" s="149" t="s">
        <v>8610</v>
      </c>
      <c r="C8431" s="150">
        <v>47.710228351649199</v>
      </c>
    </row>
    <row r="8432" spans="2:3" x14ac:dyDescent="0.35">
      <c r="B8432" s="149" t="s">
        <v>8611</v>
      </c>
      <c r="C8432" s="150">
        <v>55.5207841605474</v>
      </c>
    </row>
    <row r="8433" spans="2:3" x14ac:dyDescent="0.35">
      <c r="B8433" s="149" t="s">
        <v>8612</v>
      </c>
      <c r="C8433" s="150">
        <v>71.614602551981093</v>
      </c>
    </row>
    <row r="8434" spans="2:3" x14ac:dyDescent="0.35">
      <c r="B8434" s="149" t="s">
        <v>8613</v>
      </c>
      <c r="C8434" s="150">
        <v>92.976401641205499</v>
      </c>
    </row>
    <row r="8435" spans="2:3" x14ac:dyDescent="0.35">
      <c r="B8435" s="149" t="s">
        <v>8614</v>
      </c>
      <c r="C8435" s="150">
        <v>124.329930862621</v>
      </c>
    </row>
    <row r="8436" spans="2:3" x14ac:dyDescent="0.35">
      <c r="B8436" s="149" t="s">
        <v>8615</v>
      </c>
      <c r="C8436" s="150">
        <v>103.890044895044</v>
      </c>
    </row>
    <row r="8437" spans="2:3" x14ac:dyDescent="0.35">
      <c r="B8437" s="149" t="s">
        <v>8616</v>
      </c>
      <c r="C8437" s="150">
        <v>107.921511569812</v>
      </c>
    </row>
    <row r="8438" spans="2:3" x14ac:dyDescent="0.35">
      <c r="B8438" s="149" t="s">
        <v>8617</v>
      </c>
      <c r="C8438" s="150">
        <v>97.317171711736094</v>
      </c>
    </row>
    <row r="8439" spans="2:3" x14ac:dyDescent="0.35">
      <c r="B8439" s="149" t="s">
        <v>8618</v>
      </c>
      <c r="C8439" s="150">
        <v>95.205078016599202</v>
      </c>
    </row>
    <row r="8440" spans="2:3" x14ac:dyDescent="0.35">
      <c r="B8440" s="149" t="s">
        <v>8619</v>
      </c>
      <c r="C8440" s="150">
        <v>93.582881424834696</v>
      </c>
    </row>
    <row r="8441" spans="2:3" x14ac:dyDescent="0.35">
      <c r="B8441" s="149" t="s">
        <v>8620</v>
      </c>
      <c r="C8441" s="150">
        <v>98.631746348397698</v>
      </c>
    </row>
    <row r="8442" spans="2:3" x14ac:dyDescent="0.35">
      <c r="B8442" s="149" t="s">
        <v>8621</v>
      </c>
      <c r="C8442" s="150">
        <v>99.135744967538997</v>
      </c>
    </row>
    <row r="8443" spans="2:3" x14ac:dyDescent="0.35">
      <c r="B8443" s="149" t="s">
        <v>8622</v>
      </c>
      <c r="C8443" s="150">
        <v>104.90692086547701</v>
      </c>
    </row>
    <row r="8444" spans="2:3" x14ac:dyDescent="0.35">
      <c r="B8444" s="149" t="s">
        <v>8623</v>
      </c>
      <c r="C8444" s="150">
        <v>116.417413681284</v>
      </c>
    </row>
    <row r="8445" spans="2:3" x14ac:dyDescent="0.35">
      <c r="B8445" s="149" t="s">
        <v>8624</v>
      </c>
      <c r="C8445" s="150">
        <v>119.169298369632</v>
      </c>
    </row>
    <row r="8446" spans="2:3" x14ac:dyDescent="0.35">
      <c r="B8446" s="149" t="s">
        <v>8625</v>
      </c>
      <c r="C8446" s="150">
        <v>118.528985098059</v>
      </c>
    </row>
    <row r="8447" spans="2:3" x14ac:dyDescent="0.35">
      <c r="B8447" s="149" t="s">
        <v>8626</v>
      </c>
      <c r="C8447" s="150">
        <v>92.582795099228804</v>
      </c>
    </row>
    <row r="8448" spans="2:3" x14ac:dyDescent="0.35">
      <c r="B8448" s="149" t="s">
        <v>8627</v>
      </c>
      <c r="C8448" s="150">
        <v>81.929367491361205</v>
      </c>
    </row>
    <row r="8449" spans="2:3" x14ac:dyDescent="0.35">
      <c r="B8449" s="149" t="s">
        <v>8628</v>
      </c>
      <c r="C8449" s="150">
        <v>78.172816968597601</v>
      </c>
    </row>
    <row r="8450" spans="2:3" x14ac:dyDescent="0.35">
      <c r="B8450" s="149" t="s">
        <v>8629</v>
      </c>
      <c r="C8450" s="150">
        <v>68.526377938638802</v>
      </c>
    </row>
    <row r="8451" spans="2:3" x14ac:dyDescent="0.35">
      <c r="B8451" s="149" t="s">
        <v>8630</v>
      </c>
      <c r="C8451" s="150">
        <v>74.3698817398937</v>
      </c>
    </row>
    <row r="8452" spans="2:3" x14ac:dyDescent="0.35">
      <c r="B8452" s="149" t="s">
        <v>8631</v>
      </c>
      <c r="C8452" s="150">
        <v>69.338869330315703</v>
      </c>
    </row>
    <row r="8453" spans="2:3" x14ac:dyDescent="0.35">
      <c r="B8453" s="149" t="s">
        <v>8632</v>
      </c>
      <c r="C8453" s="150">
        <v>65.736174160613501</v>
      </c>
    </row>
    <row r="8454" spans="2:3" x14ac:dyDescent="0.35">
      <c r="B8454" s="149" t="s">
        <v>8633</v>
      </c>
      <c r="C8454" s="150">
        <v>58.821820249396801</v>
      </c>
    </row>
    <row r="8455" spans="2:3" x14ac:dyDescent="0.35">
      <c r="B8455" s="149" t="s">
        <v>8634</v>
      </c>
      <c r="C8455" s="150">
        <v>54.166356769268901</v>
      </c>
    </row>
    <row r="8456" spans="2:3" x14ac:dyDescent="0.35">
      <c r="B8456" s="149" t="s">
        <v>8635</v>
      </c>
      <c r="C8456" s="150">
        <v>54.740034344062202</v>
      </c>
    </row>
    <row r="8457" spans="2:3" x14ac:dyDescent="0.35">
      <c r="B8457" s="149" t="s">
        <v>8636</v>
      </c>
      <c r="C8457" s="150">
        <v>58.337692344815103</v>
      </c>
    </row>
    <row r="8458" spans="2:3" x14ac:dyDescent="0.35">
      <c r="B8458" s="149" t="s">
        <v>8637</v>
      </c>
      <c r="C8458" s="150">
        <v>66.646222684139303</v>
      </c>
    </row>
    <row r="8459" spans="2:3" x14ac:dyDescent="0.35">
      <c r="B8459" s="149" t="s">
        <v>8638</v>
      </c>
      <c r="C8459" s="150">
        <v>73.693222044356901</v>
      </c>
    </row>
    <row r="8460" spans="2:3" x14ac:dyDescent="0.35">
      <c r="B8460" s="149" t="s">
        <v>8639</v>
      </c>
      <c r="C8460" s="150">
        <v>78.788598279399594</v>
      </c>
    </row>
    <row r="8461" spans="2:3" x14ac:dyDescent="0.35">
      <c r="B8461" s="149" t="s">
        <v>8640</v>
      </c>
      <c r="C8461" s="150">
        <v>73.646768152934698</v>
      </c>
    </row>
    <row r="8462" spans="2:3" x14ac:dyDescent="0.35">
      <c r="B8462" s="149" t="s">
        <v>8641</v>
      </c>
      <c r="C8462" s="150">
        <v>67.090612922564603</v>
      </c>
    </row>
    <row r="8463" spans="2:3" x14ac:dyDescent="0.35">
      <c r="B8463" s="149" t="s">
        <v>8642</v>
      </c>
      <c r="C8463" s="150">
        <v>67.780705068633097</v>
      </c>
    </row>
    <row r="8464" spans="2:3" x14ac:dyDescent="0.35">
      <c r="B8464" s="149" t="s">
        <v>8643</v>
      </c>
      <c r="C8464" s="150">
        <v>64.761202126184202</v>
      </c>
    </row>
    <row r="8465" spans="2:3" x14ac:dyDescent="0.35">
      <c r="B8465" s="149" t="s">
        <v>8644</v>
      </c>
      <c r="C8465" s="150">
        <v>65.311372912546901</v>
      </c>
    </row>
    <row r="8466" spans="2:3" x14ac:dyDescent="0.35">
      <c r="B8466" s="149" t="s">
        <v>8645</v>
      </c>
      <c r="C8466" s="150">
        <v>65.766397174309901</v>
      </c>
    </row>
    <row r="8467" spans="2:3" x14ac:dyDescent="0.35">
      <c r="B8467" s="149" t="s">
        <v>8646</v>
      </c>
      <c r="C8467" s="150">
        <v>71.812119284473496</v>
      </c>
    </row>
    <row r="8468" spans="2:3" x14ac:dyDescent="0.35">
      <c r="B8468" s="149" t="s">
        <v>8647</v>
      </c>
      <c r="C8468" s="150">
        <v>82.9084427945741</v>
      </c>
    </row>
    <row r="8469" spans="2:3" x14ac:dyDescent="0.35">
      <c r="B8469" s="149" t="s">
        <v>8648</v>
      </c>
      <c r="C8469" s="150">
        <v>88.350264316248001</v>
      </c>
    </row>
    <row r="8470" spans="2:3" x14ac:dyDescent="0.35">
      <c r="B8470" s="149" t="s">
        <v>8649</v>
      </c>
      <c r="C8470" s="150">
        <v>85.579821394075196</v>
      </c>
    </row>
    <row r="8471" spans="2:3" x14ac:dyDescent="0.35">
      <c r="B8471" s="149" t="s">
        <v>8650</v>
      </c>
      <c r="C8471" s="150">
        <v>77.489008690453105</v>
      </c>
    </row>
    <row r="8472" spans="2:3" x14ac:dyDescent="0.35">
      <c r="B8472" s="149" t="s">
        <v>8651</v>
      </c>
      <c r="C8472" s="150">
        <v>66.340074749103195</v>
      </c>
    </row>
    <row r="8473" spans="2:3" x14ac:dyDescent="0.35">
      <c r="B8473" s="149" t="s">
        <v>8652</v>
      </c>
      <c r="C8473" s="150">
        <v>66.712265565920305</v>
      </c>
    </row>
    <row r="8474" spans="2:3" x14ac:dyDescent="0.35">
      <c r="B8474" s="149" t="s">
        <v>8653</v>
      </c>
      <c r="C8474" s="150">
        <v>59.664706520263898</v>
      </c>
    </row>
    <row r="8475" spans="2:3" x14ac:dyDescent="0.35">
      <c r="B8475" s="149" t="s">
        <v>8654</v>
      </c>
      <c r="C8475" s="150">
        <v>61.379620396135202</v>
      </c>
    </row>
    <row r="8476" spans="2:3" x14ac:dyDescent="0.35">
      <c r="B8476" s="149" t="s">
        <v>8655</v>
      </c>
      <c r="C8476" s="150">
        <v>54.784725792190102</v>
      </c>
    </row>
    <row r="8477" spans="2:3" x14ac:dyDescent="0.35">
      <c r="B8477" s="149" t="s">
        <v>8656</v>
      </c>
      <c r="C8477" s="150">
        <v>53.289140035516503</v>
      </c>
    </row>
    <row r="8478" spans="2:3" x14ac:dyDescent="0.35">
      <c r="B8478" s="149" t="s">
        <v>8657</v>
      </c>
      <c r="C8478" s="150">
        <v>48.059267405843002</v>
      </c>
    </row>
    <row r="8479" spans="2:3" x14ac:dyDescent="0.35">
      <c r="B8479" s="149" t="s">
        <v>8658</v>
      </c>
      <c r="C8479" s="150">
        <v>44.805748105426197</v>
      </c>
    </row>
    <row r="8480" spans="2:3" x14ac:dyDescent="0.35">
      <c r="B8480" s="149" t="s">
        <v>8659</v>
      </c>
      <c r="C8480" s="150">
        <v>45.222250638696302</v>
      </c>
    </row>
    <row r="8481" spans="2:3" x14ac:dyDescent="0.35">
      <c r="B8481" s="149" t="s">
        <v>8660</v>
      </c>
      <c r="C8481" s="150">
        <v>45.918590811507102</v>
      </c>
    </row>
    <row r="8482" spans="2:3" x14ac:dyDescent="0.35">
      <c r="B8482" s="149" t="s">
        <v>8661</v>
      </c>
      <c r="C8482" s="150">
        <v>50.953227878710202</v>
      </c>
    </row>
    <row r="8483" spans="2:3" x14ac:dyDescent="0.35">
      <c r="B8483" s="149" t="s">
        <v>8662</v>
      </c>
      <c r="C8483" s="150">
        <v>57.878395975834302</v>
      </c>
    </row>
    <row r="8484" spans="2:3" x14ac:dyDescent="0.35">
      <c r="B8484" s="149" t="s">
        <v>8663</v>
      </c>
      <c r="C8484" s="150">
        <v>64.041331897813706</v>
      </c>
    </row>
    <row r="8485" spans="2:3" x14ac:dyDescent="0.35">
      <c r="B8485" s="149" t="s">
        <v>8664</v>
      </c>
      <c r="C8485" s="150">
        <v>62.136158200707598</v>
      </c>
    </row>
    <row r="8486" spans="2:3" x14ac:dyDescent="0.35">
      <c r="B8486" s="149" t="s">
        <v>8665</v>
      </c>
      <c r="C8486" s="150">
        <v>58.705299931047101</v>
      </c>
    </row>
    <row r="8487" spans="2:3" x14ac:dyDescent="0.35">
      <c r="B8487" s="149" t="s">
        <v>8666</v>
      </c>
      <c r="C8487" s="150">
        <v>61.833543078878598</v>
      </c>
    </row>
    <row r="8488" spans="2:3" x14ac:dyDescent="0.35">
      <c r="B8488" s="149" t="s">
        <v>8667</v>
      </c>
      <c r="C8488" s="150">
        <v>59.578979073101699</v>
      </c>
    </row>
    <row r="8489" spans="2:3" x14ac:dyDescent="0.35">
      <c r="B8489" s="149" t="s">
        <v>8668</v>
      </c>
      <c r="C8489" s="150">
        <v>55.935395388499501</v>
      </c>
    </row>
    <row r="8490" spans="2:3" x14ac:dyDescent="0.35">
      <c r="B8490" s="149" t="s">
        <v>8669</v>
      </c>
      <c r="C8490" s="150">
        <v>60.864279859364601</v>
      </c>
    </row>
    <row r="8491" spans="2:3" x14ac:dyDescent="0.35">
      <c r="B8491" s="149" t="s">
        <v>8670</v>
      </c>
      <c r="C8491" s="150">
        <v>66.691247917593103</v>
      </c>
    </row>
    <row r="8492" spans="2:3" x14ac:dyDescent="0.35">
      <c r="B8492" s="149" t="s">
        <v>8671</v>
      </c>
      <c r="C8492" s="150">
        <v>81.750010895381294</v>
      </c>
    </row>
    <row r="8493" spans="2:3" x14ac:dyDescent="0.35">
      <c r="B8493" s="149" t="s">
        <v>8672</v>
      </c>
      <c r="C8493" s="150">
        <v>90.795111808328897</v>
      </c>
    </row>
    <row r="8494" spans="2:3" x14ac:dyDescent="0.35">
      <c r="B8494" s="149" t="s">
        <v>8673</v>
      </c>
      <c r="C8494" s="150">
        <v>87.623347399696598</v>
      </c>
    </row>
    <row r="8495" spans="2:3" x14ac:dyDescent="0.35">
      <c r="B8495" s="149" t="s">
        <v>8674</v>
      </c>
      <c r="C8495" s="150">
        <v>77.882719795448594</v>
      </c>
    </row>
    <row r="8496" spans="2:3" x14ac:dyDescent="0.35">
      <c r="B8496" s="149" t="s">
        <v>8675</v>
      </c>
      <c r="C8496" s="150">
        <v>72.691487537514007</v>
      </c>
    </row>
    <row r="8497" spans="2:3" x14ac:dyDescent="0.35">
      <c r="B8497" s="149" t="s">
        <v>8676</v>
      </c>
      <c r="C8497" s="150">
        <v>73.194219110875096</v>
      </c>
    </row>
    <row r="8498" spans="2:3" x14ac:dyDescent="0.35">
      <c r="B8498" s="149" t="s">
        <v>8677</v>
      </c>
      <c r="C8498" s="150">
        <v>61.940922638237303</v>
      </c>
    </row>
    <row r="8499" spans="2:3" x14ac:dyDescent="0.35">
      <c r="B8499" s="149" t="s">
        <v>8678</v>
      </c>
      <c r="C8499" s="150">
        <v>48.636449317245201</v>
      </c>
    </row>
    <row r="8500" spans="2:3" x14ac:dyDescent="0.35">
      <c r="B8500" s="149" t="s">
        <v>8679</v>
      </c>
      <c r="C8500" s="150">
        <v>42.150160996436703</v>
      </c>
    </row>
    <row r="8501" spans="2:3" x14ac:dyDescent="0.35">
      <c r="B8501" s="149" t="s">
        <v>8680</v>
      </c>
      <c r="C8501" s="150">
        <v>40.197457080037204</v>
      </c>
    </row>
    <row r="8502" spans="2:3" x14ac:dyDescent="0.35">
      <c r="B8502" s="149" t="s">
        <v>8681</v>
      </c>
      <c r="C8502" s="150">
        <v>31.4667766518258</v>
      </c>
    </row>
    <row r="8503" spans="2:3" x14ac:dyDescent="0.35">
      <c r="B8503" s="149" t="s">
        <v>8682</v>
      </c>
      <c r="C8503" s="150">
        <v>28.372641817710502</v>
      </c>
    </row>
    <row r="8504" spans="2:3" x14ac:dyDescent="0.35">
      <c r="B8504" s="149" t="s">
        <v>8683</v>
      </c>
      <c r="C8504" s="150">
        <v>38.317309992451399</v>
      </c>
    </row>
    <row r="8505" spans="2:3" x14ac:dyDescent="0.35">
      <c r="B8505" s="149" t="s">
        <v>8684</v>
      </c>
      <c r="C8505" s="150">
        <v>59.657295959627803</v>
      </c>
    </row>
    <row r="8506" spans="2:3" x14ac:dyDescent="0.35">
      <c r="B8506" s="149" t="s">
        <v>8685</v>
      </c>
      <c r="C8506" s="150">
        <v>89.189386162611896</v>
      </c>
    </row>
    <row r="8507" spans="2:3" x14ac:dyDescent="0.35">
      <c r="B8507" s="149" t="s">
        <v>8686</v>
      </c>
      <c r="C8507" s="150">
        <v>107.220595820892</v>
      </c>
    </row>
    <row r="8508" spans="2:3" x14ac:dyDescent="0.35">
      <c r="B8508" s="149" t="s">
        <v>8687</v>
      </c>
      <c r="C8508" s="150">
        <v>107.17065959427801</v>
      </c>
    </row>
    <row r="8509" spans="2:3" x14ac:dyDescent="0.35">
      <c r="B8509" s="149" t="s">
        <v>8688</v>
      </c>
      <c r="C8509" s="150">
        <v>101.83607452539199</v>
      </c>
    </row>
    <row r="8510" spans="2:3" x14ac:dyDescent="0.35">
      <c r="B8510" s="149" t="s">
        <v>8689</v>
      </c>
      <c r="C8510" s="150">
        <v>97.457258094917506</v>
      </c>
    </row>
    <row r="8511" spans="2:3" x14ac:dyDescent="0.35">
      <c r="B8511" s="149" t="s">
        <v>8690</v>
      </c>
      <c r="C8511" s="150">
        <v>96.188448379992593</v>
      </c>
    </row>
    <row r="8512" spans="2:3" x14ac:dyDescent="0.35">
      <c r="B8512" s="149" t="s">
        <v>8691</v>
      </c>
      <c r="C8512" s="150">
        <v>91.231875177084703</v>
      </c>
    </row>
    <row r="8513" spans="2:3" x14ac:dyDescent="0.35">
      <c r="B8513" s="149" t="s">
        <v>8692</v>
      </c>
      <c r="C8513" s="150">
        <v>93.035485770581403</v>
      </c>
    </row>
    <row r="8514" spans="2:3" x14ac:dyDescent="0.35">
      <c r="B8514" s="149" t="s">
        <v>8693</v>
      </c>
      <c r="C8514" s="150">
        <v>102.324697818063</v>
      </c>
    </row>
    <row r="8515" spans="2:3" x14ac:dyDescent="0.35">
      <c r="B8515" s="149" t="s">
        <v>8694</v>
      </c>
      <c r="C8515" s="150">
        <v>109.771638967573</v>
      </c>
    </row>
    <row r="8516" spans="2:3" x14ac:dyDescent="0.35">
      <c r="B8516" s="149" t="s">
        <v>8695</v>
      </c>
      <c r="C8516" s="150">
        <v>118.19851144579199</v>
      </c>
    </row>
    <row r="8517" spans="2:3" x14ac:dyDescent="0.35">
      <c r="B8517" s="149" t="s">
        <v>8696</v>
      </c>
      <c r="C8517" s="150">
        <v>124.578535581525</v>
      </c>
    </row>
    <row r="8518" spans="2:3" x14ac:dyDescent="0.35">
      <c r="B8518" s="149" t="s">
        <v>8697</v>
      </c>
      <c r="C8518" s="150">
        <v>124.362682214872</v>
      </c>
    </row>
    <row r="8519" spans="2:3" x14ac:dyDescent="0.35">
      <c r="B8519" s="149" t="s">
        <v>8698</v>
      </c>
      <c r="C8519" s="150">
        <v>104.465276900131</v>
      </c>
    </row>
    <row r="8520" spans="2:3" x14ac:dyDescent="0.35">
      <c r="B8520" s="149" t="s">
        <v>8699</v>
      </c>
      <c r="C8520" s="150">
        <v>95.196994196682098</v>
      </c>
    </row>
    <row r="8521" spans="2:3" x14ac:dyDescent="0.35">
      <c r="B8521" s="149" t="s">
        <v>8700</v>
      </c>
      <c r="C8521" s="150">
        <v>95.077689343934495</v>
      </c>
    </row>
    <row r="8522" spans="2:3" x14ac:dyDescent="0.35">
      <c r="B8522" s="149" t="s">
        <v>8701</v>
      </c>
      <c r="C8522" s="150">
        <v>88.471122253213096</v>
      </c>
    </row>
    <row r="8523" spans="2:3" x14ac:dyDescent="0.35">
      <c r="B8523" s="149" t="s">
        <v>8702</v>
      </c>
      <c r="C8523" s="150">
        <v>67.450492403210006</v>
      </c>
    </row>
    <row r="8524" spans="2:3" x14ac:dyDescent="0.35">
      <c r="B8524" s="149" t="s">
        <v>8703</v>
      </c>
      <c r="C8524" s="150">
        <v>64.278857199747904</v>
      </c>
    </row>
    <row r="8525" spans="2:3" x14ac:dyDescent="0.35">
      <c r="B8525" s="149" t="s">
        <v>8704</v>
      </c>
      <c r="C8525" s="150">
        <v>61.786446958188797</v>
      </c>
    </row>
    <row r="8526" spans="2:3" x14ac:dyDescent="0.35">
      <c r="B8526" s="149" t="s">
        <v>8705</v>
      </c>
      <c r="C8526" s="150">
        <v>57.797028189820601</v>
      </c>
    </row>
    <row r="8527" spans="2:3" x14ac:dyDescent="0.35">
      <c r="B8527" s="149" t="s">
        <v>8706</v>
      </c>
      <c r="C8527" s="150">
        <v>60.261891172028903</v>
      </c>
    </row>
    <row r="8528" spans="2:3" x14ac:dyDescent="0.35">
      <c r="B8528" s="149" t="s">
        <v>8707</v>
      </c>
      <c r="C8528" s="150">
        <v>63.378431856789398</v>
      </c>
    </row>
    <row r="8529" spans="2:3" x14ac:dyDescent="0.35">
      <c r="B8529" s="149" t="s">
        <v>8708</v>
      </c>
      <c r="C8529" s="150">
        <v>75.784977392758904</v>
      </c>
    </row>
    <row r="8530" spans="2:3" x14ac:dyDescent="0.35">
      <c r="B8530" s="149" t="s">
        <v>8709</v>
      </c>
      <c r="C8530" s="150">
        <v>88.333370756728698</v>
      </c>
    </row>
    <row r="8531" spans="2:3" x14ac:dyDescent="0.35">
      <c r="B8531" s="149" t="s">
        <v>8710</v>
      </c>
      <c r="C8531" s="150">
        <v>106.945185656175</v>
      </c>
    </row>
    <row r="8532" spans="2:3" x14ac:dyDescent="0.35">
      <c r="B8532" s="149" t="s">
        <v>8711</v>
      </c>
      <c r="C8532" s="150">
        <v>105.97861958913199</v>
      </c>
    </row>
    <row r="8533" spans="2:3" x14ac:dyDescent="0.35">
      <c r="B8533" s="149" t="s">
        <v>8712</v>
      </c>
      <c r="C8533" s="150">
        <v>99.636549836852794</v>
      </c>
    </row>
    <row r="8534" spans="2:3" x14ac:dyDescent="0.35">
      <c r="B8534" s="149" t="s">
        <v>8713</v>
      </c>
      <c r="C8534" s="150">
        <v>93.795897565881504</v>
      </c>
    </row>
    <row r="8535" spans="2:3" x14ac:dyDescent="0.35">
      <c r="B8535" s="149" t="s">
        <v>8714</v>
      </c>
      <c r="C8535" s="150">
        <v>91.774813360029697</v>
      </c>
    </row>
    <row r="8536" spans="2:3" x14ac:dyDescent="0.35">
      <c r="B8536" s="149" t="s">
        <v>8715</v>
      </c>
      <c r="C8536" s="150">
        <v>90.026199232176097</v>
      </c>
    </row>
    <row r="8537" spans="2:3" x14ac:dyDescent="0.35">
      <c r="B8537" s="149" t="s">
        <v>8716</v>
      </c>
      <c r="C8537" s="150">
        <v>93.088654102191697</v>
      </c>
    </row>
    <row r="8538" spans="2:3" x14ac:dyDescent="0.35">
      <c r="B8538" s="149" t="s">
        <v>8717</v>
      </c>
      <c r="C8538" s="150">
        <v>98.117336473503798</v>
      </c>
    </row>
    <row r="8539" spans="2:3" x14ac:dyDescent="0.35">
      <c r="B8539" s="149" t="s">
        <v>8718</v>
      </c>
      <c r="C8539" s="150">
        <v>103.99697780721699</v>
      </c>
    </row>
    <row r="8540" spans="2:3" x14ac:dyDescent="0.35">
      <c r="B8540" s="149" t="s">
        <v>8719</v>
      </c>
      <c r="C8540" s="150">
        <v>106.490464377918</v>
      </c>
    </row>
    <row r="8541" spans="2:3" x14ac:dyDescent="0.35">
      <c r="B8541" s="149" t="s">
        <v>8720</v>
      </c>
      <c r="C8541" s="150">
        <v>117.83990852536</v>
      </c>
    </row>
    <row r="8542" spans="2:3" x14ac:dyDescent="0.35">
      <c r="B8542" s="149" t="s">
        <v>8721</v>
      </c>
      <c r="C8542" s="150">
        <v>110.46190844325299</v>
      </c>
    </row>
    <row r="8543" spans="2:3" x14ac:dyDescent="0.35">
      <c r="B8543" s="149" t="s">
        <v>8722</v>
      </c>
      <c r="C8543" s="150">
        <v>89.552439771282096</v>
      </c>
    </row>
    <row r="8544" spans="2:3" x14ac:dyDescent="0.35">
      <c r="B8544" s="149" t="s">
        <v>8723</v>
      </c>
      <c r="C8544" s="150">
        <v>79.369821486482806</v>
      </c>
    </row>
    <row r="8545" spans="2:3" x14ac:dyDescent="0.35">
      <c r="B8545" s="149" t="s">
        <v>8724</v>
      </c>
      <c r="C8545" s="150">
        <v>78.700053046446598</v>
      </c>
    </row>
    <row r="8546" spans="2:3" x14ac:dyDescent="0.35">
      <c r="B8546" s="149" t="s">
        <v>8725</v>
      </c>
      <c r="C8546" s="150">
        <v>71.212543493653101</v>
      </c>
    </row>
    <row r="8547" spans="2:3" x14ac:dyDescent="0.35">
      <c r="B8547" s="149" t="s">
        <v>8726</v>
      </c>
      <c r="C8547" s="150">
        <v>70.370840978877894</v>
      </c>
    </row>
    <row r="8548" spans="2:3" x14ac:dyDescent="0.35">
      <c r="B8548" s="149" t="s">
        <v>8727</v>
      </c>
      <c r="C8548" s="150">
        <v>65.1791050286444</v>
      </c>
    </row>
    <row r="8549" spans="2:3" x14ac:dyDescent="0.35">
      <c r="B8549" s="149" t="s">
        <v>8728</v>
      </c>
      <c r="C8549" s="150">
        <v>60.1315508663332</v>
      </c>
    </row>
    <row r="8550" spans="2:3" x14ac:dyDescent="0.35">
      <c r="B8550" s="149" t="s">
        <v>8729</v>
      </c>
      <c r="C8550" s="150">
        <v>56.217789854503401</v>
      </c>
    </row>
    <row r="8551" spans="2:3" x14ac:dyDescent="0.35">
      <c r="B8551" s="149" t="s">
        <v>8730</v>
      </c>
      <c r="C8551" s="150">
        <v>53.104773978904298</v>
      </c>
    </row>
    <row r="8552" spans="2:3" x14ac:dyDescent="0.35">
      <c r="B8552" s="149" t="s">
        <v>8731</v>
      </c>
      <c r="C8552" s="150">
        <v>58.088578342423297</v>
      </c>
    </row>
    <row r="8553" spans="2:3" x14ac:dyDescent="0.35">
      <c r="B8553" s="149" t="s">
        <v>8732</v>
      </c>
      <c r="C8553" s="150">
        <v>72.910108665347494</v>
      </c>
    </row>
    <row r="8554" spans="2:3" x14ac:dyDescent="0.35">
      <c r="B8554" s="149" t="s">
        <v>8733</v>
      </c>
      <c r="C8554" s="150">
        <v>88.849941533439093</v>
      </c>
    </row>
    <row r="8555" spans="2:3" x14ac:dyDescent="0.35">
      <c r="B8555" s="149" t="s">
        <v>8734</v>
      </c>
      <c r="C8555" s="150">
        <v>123.581823522891</v>
      </c>
    </row>
    <row r="8556" spans="2:3" x14ac:dyDescent="0.35">
      <c r="B8556" s="149" t="s">
        <v>8735</v>
      </c>
      <c r="C8556" s="150">
        <v>112.910242391838</v>
      </c>
    </row>
    <row r="8557" spans="2:3" x14ac:dyDescent="0.35">
      <c r="B8557" s="149" t="s">
        <v>8736</v>
      </c>
      <c r="C8557" s="150">
        <v>100.93197726240599</v>
      </c>
    </row>
    <row r="8558" spans="2:3" x14ac:dyDescent="0.35">
      <c r="B8558" s="149" t="s">
        <v>8737</v>
      </c>
      <c r="C8558" s="150">
        <v>97.636032757697095</v>
      </c>
    </row>
    <row r="8559" spans="2:3" x14ac:dyDescent="0.35">
      <c r="B8559" s="149" t="s">
        <v>8738</v>
      </c>
      <c r="C8559" s="150">
        <v>97.482305228476093</v>
      </c>
    </row>
    <row r="8560" spans="2:3" x14ac:dyDescent="0.35">
      <c r="B8560" s="149" t="s">
        <v>8739</v>
      </c>
      <c r="C8560" s="150">
        <v>91.061224584858905</v>
      </c>
    </row>
    <row r="8561" spans="2:3" x14ac:dyDescent="0.35">
      <c r="B8561" s="149" t="s">
        <v>8740</v>
      </c>
      <c r="C8561" s="150">
        <v>93.915695159497304</v>
      </c>
    </row>
    <row r="8562" spans="2:3" x14ac:dyDescent="0.35">
      <c r="B8562" s="149" t="s">
        <v>8741</v>
      </c>
      <c r="C8562" s="150">
        <v>103.005984996384</v>
      </c>
    </row>
    <row r="8563" spans="2:3" x14ac:dyDescent="0.35">
      <c r="B8563" s="149" t="s">
        <v>8742</v>
      </c>
      <c r="C8563" s="150">
        <v>100.14428791396099</v>
      </c>
    </row>
    <row r="8564" spans="2:3" x14ac:dyDescent="0.35">
      <c r="B8564" s="149" t="s">
        <v>8743</v>
      </c>
      <c r="C8564" s="150">
        <v>104.166167973325</v>
      </c>
    </row>
    <row r="8565" spans="2:3" x14ac:dyDescent="0.35">
      <c r="B8565" s="149" t="s">
        <v>8744</v>
      </c>
      <c r="C8565" s="150">
        <v>117.57659555447501</v>
      </c>
    </row>
    <row r="8566" spans="2:3" x14ac:dyDescent="0.35">
      <c r="B8566" s="149" t="s">
        <v>8745</v>
      </c>
      <c r="C8566" s="150">
        <v>110.97485221626</v>
      </c>
    </row>
    <row r="8567" spans="2:3" x14ac:dyDescent="0.35">
      <c r="B8567" s="149" t="s">
        <v>8746</v>
      </c>
      <c r="C8567" s="150">
        <v>91.574500691164403</v>
      </c>
    </row>
    <row r="8568" spans="2:3" x14ac:dyDescent="0.35">
      <c r="B8568" s="149" t="s">
        <v>8747</v>
      </c>
      <c r="C8568" s="150">
        <v>80.636941754466093</v>
      </c>
    </row>
    <row r="8569" spans="2:3" x14ac:dyDescent="0.35">
      <c r="B8569" s="149" t="s">
        <v>8748</v>
      </c>
      <c r="C8569" s="150">
        <v>74.813069948919505</v>
      </c>
    </row>
    <row r="8570" spans="2:3" x14ac:dyDescent="0.35">
      <c r="B8570" s="149" t="s">
        <v>8749</v>
      </c>
      <c r="C8570" s="150">
        <v>64.141234472607294</v>
      </c>
    </row>
    <row r="8571" spans="2:3" x14ac:dyDescent="0.35">
      <c r="B8571" s="149" t="s">
        <v>8750</v>
      </c>
      <c r="C8571" s="150">
        <v>68.326660013140298</v>
      </c>
    </row>
    <row r="8572" spans="2:3" x14ac:dyDescent="0.35">
      <c r="B8572" s="149" t="s">
        <v>8751</v>
      </c>
      <c r="C8572" s="150">
        <v>64.247075673714903</v>
      </c>
    </row>
    <row r="8573" spans="2:3" x14ac:dyDescent="0.35">
      <c r="B8573" s="149" t="s">
        <v>8752</v>
      </c>
      <c r="C8573" s="150">
        <v>60.7026843293132</v>
      </c>
    </row>
    <row r="8574" spans="2:3" x14ac:dyDescent="0.35">
      <c r="B8574" s="149" t="s">
        <v>8753</v>
      </c>
      <c r="C8574" s="150">
        <v>57.151915312676799</v>
      </c>
    </row>
    <row r="8575" spans="2:3" x14ac:dyDescent="0.35">
      <c r="B8575" s="149" t="s">
        <v>8754</v>
      </c>
      <c r="C8575" s="150">
        <v>56.046452125339002</v>
      </c>
    </row>
    <row r="8576" spans="2:3" x14ac:dyDescent="0.35">
      <c r="B8576" s="149" t="s">
        <v>8755</v>
      </c>
      <c r="C8576" s="150">
        <v>59.946398696822001</v>
      </c>
    </row>
    <row r="8577" spans="2:3" x14ac:dyDescent="0.35">
      <c r="B8577" s="149" t="s">
        <v>8756</v>
      </c>
      <c r="C8577" s="150">
        <v>69.029266904323293</v>
      </c>
    </row>
    <row r="8578" spans="2:3" x14ac:dyDescent="0.35">
      <c r="B8578" s="149" t="s">
        <v>8757</v>
      </c>
      <c r="C8578" s="150">
        <v>94.156232563436404</v>
      </c>
    </row>
    <row r="8579" spans="2:3" x14ac:dyDescent="0.35">
      <c r="B8579" s="149" t="s">
        <v>8758</v>
      </c>
      <c r="C8579" s="150">
        <v>124.453963124835</v>
      </c>
    </row>
    <row r="8580" spans="2:3" x14ac:dyDescent="0.35">
      <c r="B8580" s="149" t="s">
        <v>8759</v>
      </c>
      <c r="C8580" s="150">
        <v>104.46908293872799</v>
      </c>
    </row>
    <row r="8581" spans="2:3" x14ac:dyDescent="0.35">
      <c r="B8581" s="149" t="s">
        <v>8760</v>
      </c>
      <c r="C8581" s="150">
        <v>103.522640457332</v>
      </c>
    </row>
    <row r="8582" spans="2:3" x14ac:dyDescent="0.35">
      <c r="B8582" s="149" t="s">
        <v>8761</v>
      </c>
      <c r="C8582" s="150">
        <v>99.420999016285407</v>
      </c>
    </row>
    <row r="8583" spans="2:3" x14ac:dyDescent="0.35">
      <c r="B8583" s="149" t="s">
        <v>8762</v>
      </c>
      <c r="C8583" s="150">
        <v>95.811624872064101</v>
      </c>
    </row>
    <row r="8584" spans="2:3" x14ac:dyDescent="0.35">
      <c r="B8584" s="149" t="s">
        <v>8763</v>
      </c>
      <c r="C8584" s="150">
        <v>90.043893044262902</v>
      </c>
    </row>
    <row r="8585" spans="2:3" x14ac:dyDescent="0.35">
      <c r="B8585" s="149" t="s">
        <v>8764</v>
      </c>
      <c r="C8585" s="150">
        <v>90.306435602569707</v>
      </c>
    </row>
    <row r="8586" spans="2:3" x14ac:dyDescent="0.35">
      <c r="B8586" s="149" t="s">
        <v>8765</v>
      </c>
      <c r="C8586" s="150">
        <v>94.259810822072396</v>
      </c>
    </row>
    <row r="8587" spans="2:3" x14ac:dyDescent="0.35">
      <c r="B8587" s="149" t="s">
        <v>8766</v>
      </c>
      <c r="C8587" s="150">
        <v>98.200879359154598</v>
      </c>
    </row>
    <row r="8588" spans="2:3" x14ac:dyDescent="0.35">
      <c r="B8588" s="149" t="s">
        <v>8767</v>
      </c>
      <c r="C8588" s="150">
        <v>113.40666453858501</v>
      </c>
    </row>
    <row r="8589" spans="2:3" x14ac:dyDescent="0.35">
      <c r="B8589" s="149" t="s">
        <v>8768</v>
      </c>
      <c r="C8589" s="150">
        <v>118.051558103627</v>
      </c>
    </row>
    <row r="8590" spans="2:3" x14ac:dyDescent="0.35">
      <c r="B8590" s="149" t="s">
        <v>8769</v>
      </c>
      <c r="C8590" s="150">
        <v>111.75756909422</v>
      </c>
    </row>
    <row r="8591" spans="2:3" x14ac:dyDescent="0.35">
      <c r="B8591" s="149" t="s">
        <v>8770</v>
      </c>
      <c r="C8591" s="150">
        <v>98.549385787731694</v>
      </c>
    </row>
    <row r="8592" spans="2:3" x14ac:dyDescent="0.35">
      <c r="B8592" s="149" t="s">
        <v>8771</v>
      </c>
      <c r="C8592" s="150">
        <v>86.863895835810695</v>
      </c>
    </row>
    <row r="8593" spans="2:3" x14ac:dyDescent="0.35">
      <c r="B8593" s="149" t="s">
        <v>8772</v>
      </c>
      <c r="C8593" s="150">
        <v>82.439385723028494</v>
      </c>
    </row>
    <row r="8594" spans="2:3" x14ac:dyDescent="0.35">
      <c r="B8594" s="149" t="s">
        <v>8773</v>
      </c>
      <c r="C8594" s="150">
        <v>68.147553717884193</v>
      </c>
    </row>
    <row r="8595" spans="2:3" x14ac:dyDescent="0.35">
      <c r="B8595" s="149" t="s">
        <v>8774</v>
      </c>
      <c r="C8595" s="150">
        <v>61.379620396135202</v>
      </c>
    </row>
    <row r="8596" spans="2:3" x14ac:dyDescent="0.35">
      <c r="B8596" s="149" t="s">
        <v>8775</v>
      </c>
      <c r="C8596" s="150">
        <v>54.784725792190102</v>
      </c>
    </row>
    <row r="8597" spans="2:3" x14ac:dyDescent="0.35">
      <c r="B8597" s="149" t="s">
        <v>8776</v>
      </c>
      <c r="C8597" s="150">
        <v>53.289140035516503</v>
      </c>
    </row>
    <row r="8598" spans="2:3" x14ac:dyDescent="0.35">
      <c r="B8598" s="149" t="s">
        <v>8777</v>
      </c>
      <c r="C8598" s="150">
        <v>48.059267405843002</v>
      </c>
    </row>
    <row r="8599" spans="2:3" x14ac:dyDescent="0.35">
      <c r="B8599" s="149" t="s">
        <v>8778</v>
      </c>
      <c r="C8599" s="150">
        <v>44.805748105426197</v>
      </c>
    </row>
    <row r="8600" spans="2:3" x14ac:dyDescent="0.35">
      <c r="B8600" s="149" t="s">
        <v>8779</v>
      </c>
      <c r="C8600" s="150">
        <v>45.222250638696302</v>
      </c>
    </row>
    <row r="8601" spans="2:3" x14ac:dyDescent="0.35">
      <c r="B8601" s="149" t="s">
        <v>8780</v>
      </c>
      <c r="C8601" s="150">
        <v>45.918590811507102</v>
      </c>
    </row>
    <row r="8602" spans="2:3" x14ac:dyDescent="0.35">
      <c r="B8602" s="149" t="s">
        <v>8781</v>
      </c>
      <c r="C8602" s="150">
        <v>50.953227878710202</v>
      </c>
    </row>
    <row r="8603" spans="2:3" x14ac:dyDescent="0.35">
      <c r="B8603" s="149" t="s">
        <v>8782</v>
      </c>
      <c r="C8603" s="150">
        <v>63.820064041644002</v>
      </c>
    </row>
    <row r="8604" spans="2:3" x14ac:dyDescent="0.35">
      <c r="B8604" s="149" t="s">
        <v>8783</v>
      </c>
      <c r="C8604" s="150">
        <v>70.615673328907206</v>
      </c>
    </row>
    <row r="8605" spans="2:3" x14ac:dyDescent="0.35">
      <c r="B8605" s="149" t="s">
        <v>8784</v>
      </c>
      <c r="C8605" s="150">
        <v>68.514918715553094</v>
      </c>
    </row>
    <row r="8606" spans="2:3" x14ac:dyDescent="0.35">
      <c r="B8606" s="149" t="s">
        <v>8785</v>
      </c>
      <c r="C8606" s="150">
        <v>64.731856127243603</v>
      </c>
    </row>
    <row r="8607" spans="2:3" x14ac:dyDescent="0.35">
      <c r="B8607" s="149" t="s">
        <v>8786</v>
      </c>
      <c r="C8607" s="150">
        <v>68.181237794900795</v>
      </c>
    </row>
    <row r="8608" spans="2:3" x14ac:dyDescent="0.35">
      <c r="B8608" s="149" t="s">
        <v>8787</v>
      </c>
      <c r="C8608" s="150">
        <v>65.695225236868794</v>
      </c>
    </row>
    <row r="8609" spans="2:3" x14ac:dyDescent="0.35">
      <c r="B8609" s="149" t="s">
        <v>8788</v>
      </c>
      <c r="C8609" s="150">
        <v>61.677599313208198</v>
      </c>
    </row>
    <row r="8610" spans="2:3" x14ac:dyDescent="0.35">
      <c r="B8610" s="149" t="s">
        <v>8789</v>
      </c>
      <c r="C8610" s="150">
        <v>67.112472157919001</v>
      </c>
    </row>
    <row r="8611" spans="2:3" x14ac:dyDescent="0.35">
      <c r="B8611" s="149" t="s">
        <v>8790</v>
      </c>
      <c r="C8611" s="150">
        <v>73.537623863920402</v>
      </c>
    </row>
    <row r="8612" spans="2:3" x14ac:dyDescent="0.35">
      <c r="B8612" s="149" t="s">
        <v>8791</v>
      </c>
      <c r="C8612" s="150">
        <v>90.142286129122894</v>
      </c>
    </row>
    <row r="8613" spans="2:3" x14ac:dyDescent="0.35">
      <c r="B8613" s="149" t="s">
        <v>8792</v>
      </c>
      <c r="C8613" s="150">
        <v>100.11593708808201</v>
      </c>
    </row>
    <row r="8614" spans="2:3" x14ac:dyDescent="0.35">
      <c r="B8614" s="149" t="s">
        <v>8793</v>
      </c>
      <c r="C8614" s="150">
        <v>96.618566363288807</v>
      </c>
    </row>
    <row r="8615" spans="2:3" x14ac:dyDescent="0.35">
      <c r="B8615" s="149" t="s">
        <v>8794</v>
      </c>
      <c r="C8615" s="150">
        <v>77.882719795448594</v>
      </c>
    </row>
    <row r="8616" spans="2:3" x14ac:dyDescent="0.35">
      <c r="B8616" s="149" t="s">
        <v>8795</v>
      </c>
      <c r="C8616" s="150">
        <v>72.691487537514007</v>
      </c>
    </row>
    <row r="8617" spans="2:3" x14ac:dyDescent="0.35">
      <c r="B8617" s="149" t="s">
        <v>8796</v>
      </c>
      <c r="C8617" s="150">
        <v>73.194219110875096</v>
      </c>
    </row>
    <row r="8618" spans="2:3" x14ac:dyDescent="0.35">
      <c r="B8618" s="149" t="s">
        <v>8797</v>
      </c>
      <c r="C8618" s="150">
        <v>61.940922638237303</v>
      </c>
    </row>
    <row r="8619" spans="2:3" x14ac:dyDescent="0.35">
      <c r="B8619" s="149" t="s">
        <v>8798</v>
      </c>
      <c r="C8619" s="150">
        <v>74.3698817398937</v>
      </c>
    </row>
    <row r="8620" spans="2:3" x14ac:dyDescent="0.35">
      <c r="B8620" s="149" t="s">
        <v>8799</v>
      </c>
      <c r="C8620" s="150">
        <v>69.338869330315703</v>
      </c>
    </row>
    <row r="8621" spans="2:3" x14ac:dyDescent="0.35">
      <c r="B8621" s="149" t="s">
        <v>8800</v>
      </c>
      <c r="C8621" s="150">
        <v>65.736174160613501</v>
      </c>
    </row>
    <row r="8622" spans="2:3" x14ac:dyDescent="0.35">
      <c r="B8622" s="149" t="s">
        <v>8801</v>
      </c>
      <c r="C8622" s="150">
        <v>58.821820249396801</v>
      </c>
    </row>
    <row r="8623" spans="2:3" x14ac:dyDescent="0.35">
      <c r="B8623" s="149" t="s">
        <v>8802</v>
      </c>
      <c r="C8623" s="150">
        <v>54.166356769268901</v>
      </c>
    </row>
    <row r="8624" spans="2:3" x14ac:dyDescent="0.35">
      <c r="B8624" s="149" t="s">
        <v>8803</v>
      </c>
      <c r="C8624" s="150">
        <v>54.740034344062202</v>
      </c>
    </row>
    <row r="8625" spans="2:3" x14ac:dyDescent="0.35">
      <c r="B8625" s="149" t="s">
        <v>8804</v>
      </c>
      <c r="C8625" s="150">
        <v>58.337692344815103</v>
      </c>
    </row>
    <row r="8626" spans="2:3" x14ac:dyDescent="0.35">
      <c r="B8626" s="149" t="s">
        <v>8805</v>
      </c>
      <c r="C8626" s="150">
        <v>66.646222684139303</v>
      </c>
    </row>
    <row r="8627" spans="2:3" x14ac:dyDescent="0.35">
      <c r="B8627" s="149" t="s">
        <v>8806</v>
      </c>
      <c r="C8627" s="150">
        <v>73.693222044356901</v>
      </c>
    </row>
    <row r="8628" spans="2:3" x14ac:dyDescent="0.35">
      <c r="B8628" s="149" t="s">
        <v>8807</v>
      </c>
      <c r="C8628" s="150">
        <v>78.788598279399594</v>
      </c>
    </row>
    <row r="8629" spans="2:3" x14ac:dyDescent="0.35">
      <c r="B8629" s="149" t="s">
        <v>8808</v>
      </c>
      <c r="C8629" s="150">
        <v>73.646768152934698</v>
      </c>
    </row>
    <row r="8630" spans="2:3" x14ac:dyDescent="0.35">
      <c r="B8630" s="149" t="s">
        <v>8809</v>
      </c>
      <c r="C8630" s="150">
        <v>67.090612922564603</v>
      </c>
    </row>
    <row r="8631" spans="2:3" x14ac:dyDescent="0.35">
      <c r="B8631" s="149" t="s">
        <v>8810</v>
      </c>
      <c r="C8631" s="150">
        <v>67.780705068633097</v>
      </c>
    </row>
    <row r="8632" spans="2:3" x14ac:dyDescent="0.35">
      <c r="B8632" s="149" t="s">
        <v>8811</v>
      </c>
      <c r="C8632" s="150">
        <v>64.761202126184202</v>
      </c>
    </row>
    <row r="8633" spans="2:3" x14ac:dyDescent="0.35">
      <c r="B8633" s="149" t="s">
        <v>8812</v>
      </c>
      <c r="C8633" s="150">
        <v>65.311372912546901</v>
      </c>
    </row>
    <row r="8634" spans="2:3" x14ac:dyDescent="0.35">
      <c r="B8634" s="149" t="s">
        <v>8813</v>
      </c>
      <c r="C8634" s="150">
        <v>65.766397174309901</v>
      </c>
    </row>
    <row r="8635" spans="2:3" x14ac:dyDescent="0.35">
      <c r="B8635" s="149" t="s">
        <v>8814</v>
      </c>
      <c r="C8635" s="150">
        <v>71.812119284473496</v>
      </c>
    </row>
    <row r="8636" spans="2:3" x14ac:dyDescent="0.35">
      <c r="B8636" s="149" t="s">
        <v>8815</v>
      </c>
      <c r="C8636" s="150">
        <v>82.9084427945741</v>
      </c>
    </row>
    <row r="8637" spans="2:3" x14ac:dyDescent="0.35">
      <c r="B8637" s="149" t="s">
        <v>8816</v>
      </c>
      <c r="C8637" s="150">
        <v>88.350264316248001</v>
      </c>
    </row>
    <row r="8638" spans="2:3" x14ac:dyDescent="0.35">
      <c r="B8638" s="149" t="s">
        <v>8817</v>
      </c>
      <c r="C8638" s="150">
        <v>85.579821394075196</v>
      </c>
    </row>
    <row r="8639" spans="2:3" x14ac:dyDescent="0.35">
      <c r="B8639" s="149" t="s">
        <v>8818</v>
      </c>
      <c r="C8639" s="150">
        <v>77.489008690453105</v>
      </c>
    </row>
    <row r="8640" spans="2:3" x14ac:dyDescent="0.35">
      <c r="B8640" s="149" t="s">
        <v>8819</v>
      </c>
      <c r="C8640" s="150">
        <v>66.340074749103195</v>
      </c>
    </row>
    <row r="8641" spans="2:3" x14ac:dyDescent="0.35">
      <c r="B8641" s="149" t="s">
        <v>8820</v>
      </c>
      <c r="C8641" s="150">
        <v>66.712265565920305</v>
      </c>
    </row>
    <row r="8642" spans="2:3" x14ac:dyDescent="0.35">
      <c r="B8642" s="149" t="s">
        <v>8821</v>
      </c>
      <c r="C8642" s="150">
        <v>59.664706520263898</v>
      </c>
    </row>
    <row r="8643" spans="2:3" x14ac:dyDescent="0.35">
      <c r="B8643" s="149" t="s">
        <v>8822</v>
      </c>
      <c r="C8643" s="150">
        <v>61.379620396135202</v>
      </c>
    </row>
    <row r="8644" spans="2:3" x14ac:dyDescent="0.35">
      <c r="B8644" s="149" t="s">
        <v>8823</v>
      </c>
      <c r="C8644" s="150">
        <v>54.784725792190102</v>
      </c>
    </row>
    <row r="8645" spans="2:3" x14ac:dyDescent="0.35">
      <c r="B8645" s="149" t="s">
        <v>8824</v>
      </c>
      <c r="C8645" s="150">
        <v>53.289140035516503</v>
      </c>
    </row>
    <row r="8646" spans="2:3" x14ac:dyDescent="0.35">
      <c r="B8646" s="149" t="s">
        <v>8825</v>
      </c>
      <c r="C8646" s="150">
        <v>48.059267405843002</v>
      </c>
    </row>
    <row r="8647" spans="2:3" x14ac:dyDescent="0.35">
      <c r="B8647" s="149" t="s">
        <v>8826</v>
      </c>
      <c r="C8647" s="150">
        <v>44.805748105426197</v>
      </c>
    </row>
    <row r="8648" spans="2:3" x14ac:dyDescent="0.35">
      <c r="B8648" s="149" t="s">
        <v>8827</v>
      </c>
      <c r="C8648" s="150">
        <v>45.222250638696302</v>
      </c>
    </row>
    <row r="8649" spans="2:3" x14ac:dyDescent="0.35">
      <c r="B8649" s="149" t="s">
        <v>8828</v>
      </c>
      <c r="C8649" s="150">
        <v>45.918590811507102</v>
      </c>
    </row>
    <row r="8650" spans="2:3" x14ac:dyDescent="0.35">
      <c r="B8650" s="149" t="s">
        <v>8829</v>
      </c>
      <c r="C8650" s="150">
        <v>50.953227878710202</v>
      </c>
    </row>
    <row r="8651" spans="2:3" x14ac:dyDescent="0.35">
      <c r="B8651" s="149" t="s">
        <v>8830</v>
      </c>
      <c r="C8651" s="150">
        <v>57.878395975834302</v>
      </c>
    </row>
    <row r="8652" spans="2:3" x14ac:dyDescent="0.35">
      <c r="B8652" s="149" t="s">
        <v>8831</v>
      </c>
      <c r="C8652" s="150">
        <v>64.041331897813706</v>
      </c>
    </row>
    <row r="8653" spans="2:3" x14ac:dyDescent="0.35">
      <c r="B8653" s="149" t="s">
        <v>8832</v>
      </c>
      <c r="C8653" s="150">
        <v>62.136158200707598</v>
      </c>
    </row>
    <row r="8654" spans="2:3" x14ac:dyDescent="0.35">
      <c r="B8654" s="149" t="s">
        <v>8833</v>
      </c>
      <c r="C8654" s="150">
        <v>58.705299931047101</v>
      </c>
    </row>
    <row r="8655" spans="2:3" x14ac:dyDescent="0.35">
      <c r="B8655" s="149" t="s">
        <v>8834</v>
      </c>
      <c r="C8655" s="150">
        <v>61.833543078878598</v>
      </c>
    </row>
    <row r="8656" spans="2:3" x14ac:dyDescent="0.35">
      <c r="B8656" s="149" t="s">
        <v>8835</v>
      </c>
      <c r="C8656" s="150">
        <v>59.578979073101699</v>
      </c>
    </row>
    <row r="8657" spans="2:3" x14ac:dyDescent="0.35">
      <c r="B8657" s="149" t="s">
        <v>8836</v>
      </c>
      <c r="C8657" s="150">
        <v>55.935395388499501</v>
      </c>
    </row>
    <row r="8658" spans="2:3" x14ac:dyDescent="0.35">
      <c r="B8658" s="149" t="s">
        <v>8837</v>
      </c>
      <c r="C8658" s="150">
        <v>60.864279859364601</v>
      </c>
    </row>
    <row r="8659" spans="2:3" x14ac:dyDescent="0.35">
      <c r="B8659" s="149" t="s">
        <v>8838</v>
      </c>
      <c r="C8659" s="150">
        <v>66.691247917593103</v>
      </c>
    </row>
    <row r="8660" spans="2:3" x14ac:dyDescent="0.35">
      <c r="B8660" s="149" t="s">
        <v>8839</v>
      </c>
      <c r="C8660" s="150">
        <v>81.750010895381294</v>
      </c>
    </row>
    <row r="8661" spans="2:3" x14ac:dyDescent="0.35">
      <c r="B8661" s="149" t="s">
        <v>8840</v>
      </c>
      <c r="C8661" s="150">
        <v>90.795111808328897</v>
      </c>
    </row>
    <row r="8662" spans="2:3" x14ac:dyDescent="0.35">
      <c r="B8662" s="149" t="s">
        <v>8841</v>
      </c>
      <c r="C8662" s="150">
        <v>87.623347399696598</v>
      </c>
    </row>
    <row r="8663" spans="2:3" x14ac:dyDescent="0.35">
      <c r="B8663" s="149" t="s">
        <v>8842</v>
      </c>
      <c r="C8663" s="150">
        <v>77.882719795448594</v>
      </c>
    </row>
    <row r="8664" spans="2:3" x14ac:dyDescent="0.35">
      <c r="B8664" s="149" t="s">
        <v>8843</v>
      </c>
      <c r="C8664" s="150">
        <v>72.691487537514007</v>
      </c>
    </row>
    <row r="8665" spans="2:3" x14ac:dyDescent="0.35">
      <c r="B8665" s="149" t="s">
        <v>8844</v>
      </c>
      <c r="C8665" s="150">
        <v>73.194219110875096</v>
      </c>
    </row>
    <row r="8666" spans="2:3" x14ac:dyDescent="0.35">
      <c r="B8666" s="149" t="s">
        <v>8845</v>
      </c>
      <c r="C8666" s="150">
        <v>61.940922638237303</v>
      </c>
    </row>
    <row r="8667" spans="2:3" x14ac:dyDescent="0.35">
      <c r="B8667" s="149" t="s">
        <v>8846</v>
      </c>
      <c r="C8667" s="150">
        <v>48.636449317245201</v>
      </c>
    </row>
    <row r="8668" spans="2:3" x14ac:dyDescent="0.35">
      <c r="B8668" s="149" t="s">
        <v>8847</v>
      </c>
      <c r="C8668" s="150">
        <v>42.150160996436703</v>
      </c>
    </row>
    <row r="8669" spans="2:3" x14ac:dyDescent="0.35">
      <c r="B8669" s="149" t="s">
        <v>8848</v>
      </c>
      <c r="C8669" s="150">
        <v>40.197457080037204</v>
      </c>
    </row>
    <row r="8670" spans="2:3" x14ac:dyDescent="0.35">
      <c r="B8670" s="149" t="s">
        <v>8849</v>
      </c>
      <c r="C8670" s="150">
        <v>31.4667766518258</v>
      </c>
    </row>
    <row r="8671" spans="2:3" x14ac:dyDescent="0.35">
      <c r="B8671" s="149" t="s">
        <v>8850</v>
      </c>
      <c r="C8671" s="150">
        <v>28.372641817710502</v>
      </c>
    </row>
    <row r="8672" spans="2:3" x14ac:dyDescent="0.35">
      <c r="B8672" s="149" t="s">
        <v>8851</v>
      </c>
      <c r="C8672" s="150">
        <v>38.317309992451399</v>
      </c>
    </row>
    <row r="8673" spans="2:3" x14ac:dyDescent="0.35">
      <c r="B8673" s="149" t="s">
        <v>8852</v>
      </c>
      <c r="C8673" s="150">
        <v>59.657295959627803</v>
      </c>
    </row>
    <row r="8674" spans="2:3" x14ac:dyDescent="0.35">
      <c r="B8674" s="149" t="s">
        <v>8853</v>
      </c>
      <c r="C8674" s="150">
        <v>89.189386162611896</v>
      </c>
    </row>
    <row r="8675" spans="2:3" x14ac:dyDescent="0.35">
      <c r="B8675" s="149" t="s">
        <v>8854</v>
      </c>
      <c r="C8675" s="150">
        <v>107.220595820892</v>
      </c>
    </row>
    <row r="8676" spans="2:3" x14ac:dyDescent="0.35">
      <c r="B8676" s="149" t="s">
        <v>8855</v>
      </c>
      <c r="C8676" s="150">
        <v>107.17065959427801</v>
      </c>
    </row>
    <row r="8677" spans="2:3" x14ac:dyDescent="0.35">
      <c r="B8677" s="149" t="s">
        <v>8856</v>
      </c>
      <c r="C8677" s="150">
        <v>101.83607452539199</v>
      </c>
    </row>
    <row r="8678" spans="2:3" x14ac:dyDescent="0.35">
      <c r="B8678" s="149" t="s">
        <v>8857</v>
      </c>
      <c r="C8678" s="150">
        <v>97.457258094917506</v>
      </c>
    </row>
    <row r="8679" spans="2:3" x14ac:dyDescent="0.35">
      <c r="B8679" s="149" t="s">
        <v>8858</v>
      </c>
      <c r="C8679" s="150">
        <v>96.188448379992593</v>
      </c>
    </row>
    <row r="8680" spans="2:3" x14ac:dyDescent="0.35">
      <c r="B8680" s="149" t="s">
        <v>8859</v>
      </c>
      <c r="C8680" s="150">
        <v>91.231875177084703</v>
      </c>
    </row>
    <row r="8681" spans="2:3" x14ac:dyDescent="0.35">
      <c r="B8681" s="149" t="s">
        <v>8860</v>
      </c>
      <c r="C8681" s="150">
        <v>93.035485770581403</v>
      </c>
    </row>
    <row r="8682" spans="2:3" x14ac:dyDescent="0.35">
      <c r="B8682" s="149" t="s">
        <v>8861</v>
      </c>
      <c r="C8682" s="150">
        <v>102.324697818063</v>
      </c>
    </row>
    <row r="8683" spans="2:3" x14ac:dyDescent="0.35">
      <c r="B8683" s="149" t="s">
        <v>8862</v>
      </c>
      <c r="C8683" s="150">
        <v>109.771638967573</v>
      </c>
    </row>
    <row r="8684" spans="2:3" x14ac:dyDescent="0.35">
      <c r="B8684" s="149" t="s">
        <v>8863</v>
      </c>
      <c r="C8684" s="150">
        <v>118.19851144579199</v>
      </c>
    </row>
    <row r="8685" spans="2:3" x14ac:dyDescent="0.35">
      <c r="B8685" s="149" t="s">
        <v>8864</v>
      </c>
      <c r="C8685" s="150">
        <v>124.578535581525</v>
      </c>
    </row>
    <row r="8686" spans="2:3" x14ac:dyDescent="0.35">
      <c r="B8686" s="149" t="s">
        <v>8865</v>
      </c>
      <c r="C8686" s="150">
        <v>124.362682214872</v>
      </c>
    </row>
    <row r="8687" spans="2:3" x14ac:dyDescent="0.35">
      <c r="B8687" s="149" t="s">
        <v>8866</v>
      </c>
      <c r="C8687" s="150">
        <v>104.465276900131</v>
      </c>
    </row>
    <row r="8688" spans="2:3" x14ac:dyDescent="0.35">
      <c r="B8688" s="149" t="s">
        <v>8867</v>
      </c>
      <c r="C8688" s="150">
        <v>95.196994196682098</v>
      </c>
    </row>
    <row r="8689" spans="2:3" x14ac:dyDescent="0.35">
      <c r="B8689" s="149" t="s">
        <v>8868</v>
      </c>
      <c r="C8689" s="150">
        <v>95.077689343934495</v>
      </c>
    </row>
    <row r="8690" spans="2:3" x14ac:dyDescent="0.35">
      <c r="B8690" s="149" t="s">
        <v>8869</v>
      </c>
      <c r="C8690" s="150">
        <v>88.471122253213096</v>
      </c>
    </row>
    <row r="8691" spans="2:3" x14ac:dyDescent="0.35">
      <c r="B8691" s="149" t="s">
        <v>8870</v>
      </c>
      <c r="C8691" s="150">
        <v>67.450492403210006</v>
      </c>
    </row>
    <row r="8692" spans="2:3" x14ac:dyDescent="0.35">
      <c r="B8692" s="149" t="s">
        <v>8871</v>
      </c>
      <c r="C8692" s="150">
        <v>64.278857199747904</v>
      </c>
    </row>
    <row r="8693" spans="2:3" x14ac:dyDescent="0.35">
      <c r="B8693" s="149" t="s">
        <v>8872</v>
      </c>
      <c r="C8693" s="150">
        <v>61.786446958188797</v>
      </c>
    </row>
    <row r="8694" spans="2:3" x14ac:dyDescent="0.35">
      <c r="B8694" s="149" t="s">
        <v>8873</v>
      </c>
      <c r="C8694" s="150">
        <v>57.797028189820601</v>
      </c>
    </row>
    <row r="8695" spans="2:3" x14ac:dyDescent="0.35">
      <c r="B8695" s="149" t="s">
        <v>8874</v>
      </c>
      <c r="C8695" s="150">
        <v>60.261891172028903</v>
      </c>
    </row>
    <row r="8696" spans="2:3" x14ac:dyDescent="0.35">
      <c r="B8696" s="149" t="s">
        <v>8875</v>
      </c>
      <c r="C8696" s="150">
        <v>63.378431856789398</v>
      </c>
    </row>
    <row r="8697" spans="2:3" x14ac:dyDescent="0.35">
      <c r="B8697" s="149" t="s">
        <v>8876</v>
      </c>
      <c r="C8697" s="150">
        <v>75.784977392758904</v>
      </c>
    </row>
    <row r="8698" spans="2:3" x14ac:dyDescent="0.35">
      <c r="B8698" s="149" t="s">
        <v>8877</v>
      </c>
      <c r="C8698" s="150">
        <v>88.333370756728698</v>
      </c>
    </row>
    <row r="8699" spans="2:3" x14ac:dyDescent="0.35">
      <c r="B8699" s="149" t="s">
        <v>8878</v>
      </c>
      <c r="C8699" s="150">
        <v>106.945185656175</v>
      </c>
    </row>
    <row r="8700" spans="2:3" x14ac:dyDescent="0.35">
      <c r="B8700" s="149" t="s">
        <v>8879</v>
      </c>
      <c r="C8700" s="150">
        <v>105.97861958913199</v>
      </c>
    </row>
    <row r="8701" spans="2:3" x14ac:dyDescent="0.35">
      <c r="B8701" s="149" t="s">
        <v>8880</v>
      </c>
      <c r="C8701" s="150">
        <v>99.636549836852794</v>
      </c>
    </row>
    <row r="8702" spans="2:3" x14ac:dyDescent="0.35">
      <c r="B8702" s="149" t="s">
        <v>8881</v>
      </c>
      <c r="C8702" s="150">
        <v>93.795897565881504</v>
      </c>
    </row>
    <row r="8703" spans="2:3" x14ac:dyDescent="0.35">
      <c r="B8703" s="149" t="s">
        <v>8882</v>
      </c>
      <c r="C8703" s="150">
        <v>91.774813360029697</v>
      </c>
    </row>
    <row r="8704" spans="2:3" x14ac:dyDescent="0.35">
      <c r="B8704" s="149" t="s">
        <v>8883</v>
      </c>
      <c r="C8704" s="150">
        <v>90.026199232176097</v>
      </c>
    </row>
    <row r="8705" spans="2:3" x14ac:dyDescent="0.35">
      <c r="B8705" s="149" t="s">
        <v>8884</v>
      </c>
      <c r="C8705" s="150">
        <v>93.088654102191697</v>
      </c>
    </row>
    <row r="8706" spans="2:3" x14ac:dyDescent="0.35">
      <c r="B8706" s="149" t="s">
        <v>8885</v>
      </c>
      <c r="C8706" s="150">
        <v>98.117336473503798</v>
      </c>
    </row>
    <row r="8707" spans="2:3" x14ac:dyDescent="0.35">
      <c r="B8707" s="149" t="s">
        <v>8886</v>
      </c>
      <c r="C8707" s="150">
        <v>103.99697780721699</v>
      </c>
    </row>
    <row r="8708" spans="2:3" x14ac:dyDescent="0.35">
      <c r="B8708" s="149" t="s">
        <v>8887</v>
      </c>
      <c r="C8708" s="150">
        <v>106.490464377918</v>
      </c>
    </row>
    <row r="8709" spans="2:3" x14ac:dyDescent="0.35">
      <c r="B8709" s="149" t="s">
        <v>8888</v>
      </c>
      <c r="C8709" s="150">
        <v>117.83990852536</v>
      </c>
    </row>
    <row r="8710" spans="2:3" x14ac:dyDescent="0.35">
      <c r="B8710" s="149" t="s">
        <v>8889</v>
      </c>
      <c r="C8710" s="150">
        <v>110.46190844325299</v>
      </c>
    </row>
    <row r="8711" spans="2:3" x14ac:dyDescent="0.35">
      <c r="B8711" s="149" t="s">
        <v>8890</v>
      </c>
      <c r="C8711" s="150">
        <v>89.552439771282096</v>
      </c>
    </row>
    <row r="8712" spans="2:3" x14ac:dyDescent="0.35">
      <c r="B8712" s="149" t="s">
        <v>8891</v>
      </c>
      <c r="C8712" s="150">
        <v>79.369821486482806</v>
      </c>
    </row>
    <row r="8713" spans="2:3" x14ac:dyDescent="0.35">
      <c r="B8713" s="149" t="s">
        <v>8892</v>
      </c>
      <c r="C8713" s="150">
        <v>78.700053046446598</v>
      </c>
    </row>
    <row r="8714" spans="2:3" x14ac:dyDescent="0.35">
      <c r="B8714" s="149" t="s">
        <v>8893</v>
      </c>
      <c r="C8714" s="150">
        <v>71.212543493653101</v>
      </c>
    </row>
    <row r="8715" spans="2:3" x14ac:dyDescent="0.35">
      <c r="B8715" s="149" t="s">
        <v>8894</v>
      </c>
      <c r="C8715" s="150">
        <v>70.370840978877894</v>
      </c>
    </row>
    <row r="8716" spans="2:3" x14ac:dyDescent="0.35">
      <c r="B8716" s="149" t="s">
        <v>8895</v>
      </c>
      <c r="C8716" s="150">
        <v>65.1791050286444</v>
      </c>
    </row>
    <row r="8717" spans="2:3" x14ac:dyDescent="0.35">
      <c r="B8717" s="149" t="s">
        <v>8896</v>
      </c>
      <c r="C8717" s="150">
        <v>60.1315508663332</v>
      </c>
    </row>
    <row r="8718" spans="2:3" x14ac:dyDescent="0.35">
      <c r="B8718" s="149" t="s">
        <v>8897</v>
      </c>
      <c r="C8718" s="150">
        <v>56.217789854503401</v>
      </c>
    </row>
    <row r="8719" spans="2:3" x14ac:dyDescent="0.35">
      <c r="B8719" s="149" t="s">
        <v>8898</v>
      </c>
      <c r="C8719" s="150">
        <v>53.104773978904298</v>
      </c>
    </row>
    <row r="8720" spans="2:3" x14ac:dyDescent="0.35">
      <c r="B8720" s="149" t="s">
        <v>8899</v>
      </c>
      <c r="C8720" s="150">
        <v>58.088578342423297</v>
      </c>
    </row>
    <row r="8721" spans="2:3" x14ac:dyDescent="0.35">
      <c r="B8721" s="149" t="s">
        <v>8900</v>
      </c>
      <c r="C8721" s="150">
        <v>72.910108665347494</v>
      </c>
    </row>
    <row r="8722" spans="2:3" x14ac:dyDescent="0.35">
      <c r="B8722" s="149" t="s">
        <v>8901</v>
      </c>
      <c r="C8722" s="150">
        <v>88.849941533439093</v>
      </c>
    </row>
    <row r="8723" spans="2:3" x14ac:dyDescent="0.35">
      <c r="B8723" s="149" t="s">
        <v>8902</v>
      </c>
      <c r="C8723" s="150">
        <v>123.581823522891</v>
      </c>
    </row>
    <row r="8724" spans="2:3" x14ac:dyDescent="0.35">
      <c r="B8724" s="149" t="s">
        <v>8903</v>
      </c>
      <c r="C8724" s="150">
        <v>112.910242391838</v>
      </c>
    </row>
    <row r="8725" spans="2:3" x14ac:dyDescent="0.35">
      <c r="B8725" s="149" t="s">
        <v>8904</v>
      </c>
      <c r="C8725" s="150">
        <v>100.93197726240599</v>
      </c>
    </row>
    <row r="8726" spans="2:3" x14ac:dyDescent="0.35">
      <c r="B8726" s="149" t="s">
        <v>8905</v>
      </c>
      <c r="C8726" s="150">
        <v>97.636032757697095</v>
      </c>
    </row>
    <row r="8727" spans="2:3" x14ac:dyDescent="0.35">
      <c r="B8727" s="149" t="s">
        <v>8906</v>
      </c>
      <c r="C8727" s="150">
        <v>97.482305228476093</v>
      </c>
    </row>
    <row r="8728" spans="2:3" x14ac:dyDescent="0.35">
      <c r="B8728" s="149" t="s">
        <v>8907</v>
      </c>
      <c r="C8728" s="150">
        <v>91.061224584858905</v>
      </c>
    </row>
    <row r="8729" spans="2:3" x14ac:dyDescent="0.35">
      <c r="B8729" s="149" t="s">
        <v>8908</v>
      </c>
      <c r="C8729" s="150">
        <v>93.915695159497304</v>
      </c>
    </row>
    <row r="8730" spans="2:3" x14ac:dyDescent="0.35">
      <c r="B8730" s="149" t="s">
        <v>8909</v>
      </c>
      <c r="C8730" s="150">
        <v>103.005984996384</v>
      </c>
    </row>
    <row r="8731" spans="2:3" x14ac:dyDescent="0.35">
      <c r="B8731" s="149" t="s">
        <v>8910</v>
      </c>
      <c r="C8731" s="150">
        <v>100.14428791396099</v>
      </c>
    </row>
    <row r="8732" spans="2:3" x14ac:dyDescent="0.35">
      <c r="B8732" s="149" t="s">
        <v>8911</v>
      </c>
      <c r="C8732" s="150">
        <v>104.166167973325</v>
      </c>
    </row>
    <row r="8733" spans="2:3" x14ac:dyDescent="0.35">
      <c r="B8733" s="149" t="s">
        <v>8912</v>
      </c>
      <c r="C8733" s="150">
        <v>117.57659555447501</v>
      </c>
    </row>
    <row r="8734" spans="2:3" x14ac:dyDescent="0.35">
      <c r="B8734" s="149" t="s">
        <v>8913</v>
      </c>
      <c r="C8734" s="150">
        <v>110.97485221626</v>
      </c>
    </row>
    <row r="8735" spans="2:3" x14ac:dyDescent="0.35">
      <c r="B8735" s="149" t="s">
        <v>8914</v>
      </c>
      <c r="C8735" s="150">
        <v>91.574500691164403</v>
      </c>
    </row>
    <row r="8736" spans="2:3" x14ac:dyDescent="0.35">
      <c r="B8736" s="149" t="s">
        <v>8915</v>
      </c>
      <c r="C8736" s="150">
        <v>80.636941754466093</v>
      </c>
    </row>
    <row r="8737" spans="2:3" x14ac:dyDescent="0.35">
      <c r="B8737" s="149" t="s">
        <v>8916</v>
      </c>
      <c r="C8737" s="150">
        <v>74.813069948919505</v>
      </c>
    </row>
    <row r="8738" spans="2:3" x14ac:dyDescent="0.35">
      <c r="B8738" s="149" t="s">
        <v>8917</v>
      </c>
      <c r="C8738" s="150">
        <v>64.141234472607294</v>
      </c>
    </row>
    <row r="8739" spans="2:3" x14ac:dyDescent="0.35">
      <c r="B8739" s="149" t="s">
        <v>8918</v>
      </c>
      <c r="C8739" s="150">
        <v>68.326660013140298</v>
      </c>
    </row>
    <row r="8740" spans="2:3" x14ac:dyDescent="0.35">
      <c r="B8740" s="149" t="s">
        <v>8919</v>
      </c>
      <c r="C8740" s="150">
        <v>64.247075673714903</v>
      </c>
    </row>
    <row r="8741" spans="2:3" x14ac:dyDescent="0.35">
      <c r="B8741" s="149" t="s">
        <v>8920</v>
      </c>
      <c r="C8741" s="150">
        <v>60.7026843293132</v>
      </c>
    </row>
    <row r="8742" spans="2:3" x14ac:dyDescent="0.35">
      <c r="B8742" s="149" t="s">
        <v>8921</v>
      </c>
      <c r="C8742" s="150">
        <v>57.151915312676799</v>
      </c>
    </row>
    <row r="8743" spans="2:3" x14ac:dyDescent="0.35">
      <c r="B8743" s="149" t="s">
        <v>8922</v>
      </c>
      <c r="C8743" s="150">
        <v>56.046452125339002</v>
      </c>
    </row>
    <row r="8744" spans="2:3" x14ac:dyDescent="0.35">
      <c r="B8744" s="149" t="s">
        <v>8923</v>
      </c>
      <c r="C8744" s="150">
        <v>59.946398696822001</v>
      </c>
    </row>
    <row r="8745" spans="2:3" x14ac:dyDescent="0.35">
      <c r="B8745" s="149" t="s">
        <v>8924</v>
      </c>
      <c r="C8745" s="150">
        <v>69.029266904323293</v>
      </c>
    </row>
    <row r="8746" spans="2:3" x14ac:dyDescent="0.35">
      <c r="B8746" s="149" t="s">
        <v>8925</v>
      </c>
      <c r="C8746" s="150">
        <v>94.156232563436404</v>
      </c>
    </row>
    <row r="8747" spans="2:3" x14ac:dyDescent="0.35">
      <c r="B8747" s="149" t="s">
        <v>8926</v>
      </c>
      <c r="C8747" s="150">
        <v>124.453963124835</v>
      </c>
    </row>
    <row r="8748" spans="2:3" x14ac:dyDescent="0.35">
      <c r="B8748" s="149" t="s">
        <v>8927</v>
      </c>
      <c r="C8748" s="150">
        <v>104.46908293872799</v>
      </c>
    </row>
    <row r="8749" spans="2:3" x14ac:dyDescent="0.35">
      <c r="B8749" s="149" t="s">
        <v>8928</v>
      </c>
      <c r="C8749" s="150">
        <v>103.522640457332</v>
      </c>
    </row>
    <row r="8750" spans="2:3" x14ac:dyDescent="0.35">
      <c r="B8750" s="149" t="s">
        <v>8929</v>
      </c>
      <c r="C8750" s="150">
        <v>99.420999016285407</v>
      </c>
    </row>
    <row r="8751" spans="2:3" x14ac:dyDescent="0.35">
      <c r="B8751" s="149" t="s">
        <v>8930</v>
      </c>
      <c r="C8751" s="150">
        <v>95.811624872064101</v>
      </c>
    </row>
    <row r="8752" spans="2:3" x14ac:dyDescent="0.35">
      <c r="B8752" s="149" t="s">
        <v>8931</v>
      </c>
      <c r="C8752" s="150">
        <v>90.043893044262902</v>
      </c>
    </row>
    <row r="8753" spans="2:3" x14ac:dyDescent="0.35">
      <c r="B8753" s="149" t="s">
        <v>8932</v>
      </c>
      <c r="C8753" s="150">
        <v>90.306435602569707</v>
      </c>
    </row>
    <row r="8754" spans="2:3" x14ac:dyDescent="0.35">
      <c r="B8754" s="149" t="s">
        <v>8933</v>
      </c>
      <c r="C8754" s="150">
        <v>94.259810822072396</v>
      </c>
    </row>
    <row r="8755" spans="2:3" x14ac:dyDescent="0.35">
      <c r="B8755" s="149" t="s">
        <v>8934</v>
      </c>
      <c r="C8755" s="150">
        <v>98.200879359154598</v>
      </c>
    </row>
    <row r="8756" spans="2:3" x14ac:dyDescent="0.35">
      <c r="B8756" s="149" t="s">
        <v>8935</v>
      </c>
      <c r="C8756" s="150">
        <v>113.40666453858501</v>
      </c>
    </row>
    <row r="8757" spans="2:3" x14ac:dyDescent="0.35">
      <c r="B8757" s="149" t="s">
        <v>8936</v>
      </c>
      <c r="C8757" s="150">
        <v>118.051558103627</v>
      </c>
    </row>
    <row r="8758" spans="2:3" x14ac:dyDescent="0.35">
      <c r="B8758" s="149" t="s">
        <v>8937</v>
      </c>
      <c r="C8758" s="150">
        <v>111.75756909422</v>
      </c>
    </row>
    <row r="8759" spans="2:3" x14ac:dyDescent="0.35">
      <c r="B8759" s="149" t="s">
        <v>8938</v>
      </c>
      <c r="C8759" s="150">
        <v>98.549385787731694</v>
      </c>
    </row>
    <row r="8760" spans="2:3" x14ac:dyDescent="0.35">
      <c r="B8760" s="149" t="s">
        <v>8939</v>
      </c>
      <c r="C8760" s="150">
        <v>86.863895835810695</v>
      </c>
    </row>
    <row r="8761" spans="2:3" x14ac:dyDescent="0.35">
      <c r="B8761" s="149" t="s">
        <v>8940</v>
      </c>
      <c r="C8761" s="150">
        <v>82.439385723028494</v>
      </c>
    </row>
    <row r="8762" spans="2:3" ht="14" thickBot="1" x14ac:dyDescent="0.4">
      <c r="B8762" s="151" t="s">
        <v>8941</v>
      </c>
      <c r="C8762" s="152">
        <v>68.147553717884193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CE0EC-F9E2-43F3-8E63-8B827F2F4C50}">
  <dimension ref="B2:C42"/>
  <sheetViews>
    <sheetView workbookViewId="0">
      <selection activeCell="D8" sqref="D8"/>
    </sheetView>
  </sheetViews>
  <sheetFormatPr baseColWidth="10" defaultRowHeight="13.5" x14ac:dyDescent="0.35"/>
  <cols>
    <col min="2" max="2" width="23.33203125" customWidth="1"/>
    <col min="3" max="3" width="26.25" customWidth="1"/>
  </cols>
  <sheetData>
    <row r="2" spans="2:3" ht="14" thickBot="1" x14ac:dyDescent="0.4">
      <c r="B2" s="153"/>
    </row>
    <row r="3" spans="2:3" ht="41" thickBot="1" x14ac:dyDescent="0.4">
      <c r="B3" s="154" t="s">
        <v>157</v>
      </c>
      <c r="C3" s="155" t="s">
        <v>158</v>
      </c>
    </row>
    <row r="4" spans="2:3" x14ac:dyDescent="0.35">
      <c r="B4" s="156" t="s">
        <v>163</v>
      </c>
      <c r="C4" s="157">
        <v>0.3344886650220279</v>
      </c>
    </row>
    <row r="5" spans="2:3" x14ac:dyDescent="0.35">
      <c r="B5" s="156" t="s">
        <v>164</v>
      </c>
      <c r="C5" s="159">
        <v>7.2136290757486315E-2</v>
      </c>
    </row>
    <row r="6" spans="2:3" x14ac:dyDescent="0.35">
      <c r="B6" s="158" t="s">
        <v>31</v>
      </c>
      <c r="C6" s="159">
        <v>0</v>
      </c>
    </row>
    <row r="7" spans="2:3" x14ac:dyDescent="0.35">
      <c r="B7" s="158" t="s">
        <v>32</v>
      </c>
      <c r="C7" s="159">
        <v>0</v>
      </c>
    </row>
    <row r="8" spans="2:3" x14ac:dyDescent="0.35">
      <c r="B8" s="158" t="s">
        <v>37</v>
      </c>
      <c r="C8" s="159">
        <v>0</v>
      </c>
    </row>
    <row r="9" spans="2:3" x14ac:dyDescent="0.35">
      <c r="B9" s="158" t="s">
        <v>38</v>
      </c>
      <c r="C9" s="159">
        <v>0</v>
      </c>
    </row>
    <row r="10" spans="2:3" x14ac:dyDescent="0.35">
      <c r="B10" s="158" t="s">
        <v>39</v>
      </c>
      <c r="C10" s="159">
        <v>0</v>
      </c>
    </row>
    <row r="11" spans="2:3" x14ac:dyDescent="0.35">
      <c r="B11" s="158" t="s">
        <v>40</v>
      </c>
      <c r="C11" s="159">
        <v>4.6552936458331802</v>
      </c>
    </row>
    <row r="12" spans="2:3" x14ac:dyDescent="0.35">
      <c r="B12" s="158" t="s">
        <v>41</v>
      </c>
      <c r="C12" s="159">
        <v>4.4143876524584824</v>
      </c>
    </row>
    <row r="13" spans="2:3" x14ac:dyDescent="0.35">
      <c r="B13" s="158" t="s">
        <v>33</v>
      </c>
      <c r="C13" s="159">
        <v>0</v>
      </c>
    </row>
    <row r="14" spans="2:3" x14ac:dyDescent="0.35">
      <c r="B14" s="158" t="s">
        <v>27</v>
      </c>
      <c r="C14" s="159">
        <v>0.25582830429332665</v>
      </c>
    </row>
    <row r="15" spans="2:3" x14ac:dyDescent="0.35">
      <c r="B15" s="158" t="s">
        <v>28</v>
      </c>
      <c r="C15" s="159">
        <v>0.29931013924113453</v>
      </c>
    </row>
    <row r="16" spans="2:3" x14ac:dyDescent="0.35">
      <c r="B16" s="158" t="s">
        <v>29</v>
      </c>
      <c r="C16" s="159">
        <v>6.5409809353530371E-2</v>
      </c>
    </row>
    <row r="17" spans="2:3" x14ac:dyDescent="0.35">
      <c r="B17" s="158" t="s">
        <v>34</v>
      </c>
      <c r="C17" s="159">
        <v>0</v>
      </c>
    </row>
    <row r="18" spans="2:3" x14ac:dyDescent="0.35">
      <c r="B18" s="158" t="s">
        <v>35</v>
      </c>
      <c r="C18" s="159">
        <v>0</v>
      </c>
    </row>
    <row r="19" spans="2:3" x14ac:dyDescent="0.35">
      <c r="B19" s="158" t="s">
        <v>42</v>
      </c>
      <c r="C19" s="159">
        <v>0</v>
      </c>
    </row>
    <row r="20" spans="2:3" x14ac:dyDescent="0.35">
      <c r="B20" s="158" t="s">
        <v>43</v>
      </c>
      <c r="C20" s="159">
        <v>0</v>
      </c>
    </row>
    <row r="21" spans="2:3" x14ac:dyDescent="0.35">
      <c r="B21" s="158" t="s">
        <v>44</v>
      </c>
      <c r="C21" s="159">
        <v>0</v>
      </c>
    </row>
    <row r="22" spans="2:3" x14ac:dyDescent="0.35">
      <c r="B22" s="158" t="s">
        <v>45</v>
      </c>
      <c r="C22" s="159">
        <v>4.4345772651622113</v>
      </c>
    </row>
    <row r="23" spans="2:3" x14ac:dyDescent="0.35">
      <c r="B23" s="158" t="s">
        <v>46</v>
      </c>
      <c r="C23" s="159">
        <v>3.9511817953127042</v>
      </c>
    </row>
    <row r="24" spans="2:3" x14ac:dyDescent="0.35">
      <c r="B24" s="158" t="s">
        <v>36</v>
      </c>
      <c r="C24" s="159">
        <v>0</v>
      </c>
    </row>
    <row r="25" spans="2:3" x14ac:dyDescent="0.35">
      <c r="B25" s="160" t="s">
        <v>30</v>
      </c>
      <c r="C25" s="161">
        <v>7.9938372827955947E-2</v>
      </c>
    </row>
    <row r="26" spans="2:3" x14ac:dyDescent="0.35">
      <c r="B26" s="156" t="s">
        <v>118</v>
      </c>
      <c r="C26" s="159">
        <v>0.57862308765124382</v>
      </c>
    </row>
    <row r="27" spans="2:3" x14ac:dyDescent="0.35">
      <c r="B27" s="158" t="s">
        <v>119</v>
      </c>
      <c r="C27" s="159">
        <v>3.7367943004498291E-2</v>
      </c>
    </row>
    <row r="28" spans="2:3" x14ac:dyDescent="0.35">
      <c r="B28" s="158" t="s">
        <v>120</v>
      </c>
      <c r="C28" s="159">
        <v>0</v>
      </c>
    </row>
    <row r="29" spans="2:3" x14ac:dyDescent="0.35">
      <c r="B29" s="158" t="s">
        <v>121</v>
      </c>
      <c r="C29" s="159">
        <v>0</v>
      </c>
    </row>
    <row r="30" spans="2:3" x14ac:dyDescent="0.35">
      <c r="B30" s="158" t="s">
        <v>122</v>
      </c>
      <c r="C30" s="159">
        <v>3.4721859369391992</v>
      </c>
    </row>
    <row r="31" spans="2:3" x14ac:dyDescent="0.35">
      <c r="B31" s="158" t="s">
        <v>123</v>
      </c>
      <c r="C31" s="159">
        <v>0</v>
      </c>
    </row>
    <row r="32" spans="2:3" x14ac:dyDescent="0.35">
      <c r="B32" s="158" t="s">
        <v>124</v>
      </c>
      <c r="C32" s="159">
        <v>0</v>
      </c>
    </row>
    <row r="33" spans="2:3" x14ac:dyDescent="0.35">
      <c r="B33" s="158" t="s">
        <v>125</v>
      </c>
      <c r="C33" s="159">
        <v>0</v>
      </c>
    </row>
    <row r="34" spans="2:3" x14ac:dyDescent="0.35">
      <c r="B34" s="158" t="s">
        <v>126</v>
      </c>
      <c r="C34" s="159">
        <v>1.3103075234481343</v>
      </c>
    </row>
    <row r="35" spans="2:3" x14ac:dyDescent="0.35">
      <c r="B35" s="158" t="s">
        <v>127</v>
      </c>
      <c r="C35" s="159">
        <v>0.5086592589750274</v>
      </c>
    </row>
    <row r="36" spans="2:3" x14ac:dyDescent="0.35">
      <c r="B36" s="158" t="s">
        <v>128</v>
      </c>
      <c r="C36" s="159">
        <v>0</v>
      </c>
    </row>
    <row r="37" spans="2:3" x14ac:dyDescent="0.35">
      <c r="B37" s="158" t="s">
        <v>129</v>
      </c>
      <c r="C37" s="159">
        <v>0</v>
      </c>
    </row>
    <row r="38" spans="2:3" x14ac:dyDescent="0.35">
      <c r="B38" s="158" t="s">
        <v>130</v>
      </c>
      <c r="C38" s="159">
        <v>0</v>
      </c>
    </row>
    <row r="39" spans="2:3" x14ac:dyDescent="0.35">
      <c r="B39" s="158" t="s">
        <v>131</v>
      </c>
      <c r="C39" s="159">
        <v>3.2956865644725557</v>
      </c>
    </row>
    <row r="40" spans="2:3" x14ac:dyDescent="0.35">
      <c r="B40" s="158" t="s">
        <v>132</v>
      </c>
      <c r="C40" s="159">
        <v>0</v>
      </c>
    </row>
    <row r="41" spans="2:3" x14ac:dyDescent="0.35">
      <c r="B41" s="158" t="s">
        <v>133</v>
      </c>
      <c r="C41" s="159">
        <v>0</v>
      </c>
    </row>
    <row r="42" spans="2:3" ht="14" thickBot="1" x14ac:dyDescent="0.4">
      <c r="B42" s="162" t="s">
        <v>134</v>
      </c>
      <c r="C42" s="163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F9E5-90DB-4635-84BC-0010154DAC57}">
  <dimension ref="A1:AD8763"/>
  <sheetViews>
    <sheetView workbookViewId="0">
      <selection activeCell="N35" sqref="N35"/>
    </sheetView>
  </sheetViews>
  <sheetFormatPr baseColWidth="10" defaultRowHeight="13.5" x14ac:dyDescent="0.35"/>
  <cols>
    <col min="1" max="1" width="29.83203125" customWidth="1"/>
  </cols>
  <sheetData>
    <row r="1" spans="1:30" x14ac:dyDescent="0.35">
      <c r="A1" s="164"/>
      <c r="B1" s="258" t="s">
        <v>27</v>
      </c>
      <c r="C1" s="259"/>
      <c r="D1" s="259"/>
      <c r="E1" s="260"/>
      <c r="F1" s="258" t="s">
        <v>28</v>
      </c>
      <c r="G1" s="259"/>
      <c r="H1" s="259"/>
      <c r="I1" s="260"/>
      <c r="J1" s="258" t="s">
        <v>29</v>
      </c>
      <c r="K1" s="259"/>
      <c r="L1" s="259"/>
      <c r="M1" s="260"/>
      <c r="N1" s="258" t="s">
        <v>163</v>
      </c>
      <c r="O1" s="259"/>
      <c r="P1" s="259"/>
      <c r="Q1" s="260"/>
      <c r="R1" s="258" t="s">
        <v>164</v>
      </c>
      <c r="S1" s="259"/>
      <c r="T1" s="259"/>
      <c r="U1" s="260"/>
    </row>
    <row r="2" spans="1:30" x14ac:dyDescent="0.35">
      <c r="A2" s="164"/>
      <c r="B2" s="257" t="s">
        <v>159</v>
      </c>
      <c r="C2" s="255"/>
      <c r="D2" s="255" t="s">
        <v>160</v>
      </c>
      <c r="E2" s="256"/>
      <c r="F2" s="257" t="s">
        <v>159</v>
      </c>
      <c r="G2" s="255"/>
      <c r="H2" s="255" t="s">
        <v>160</v>
      </c>
      <c r="I2" s="256"/>
      <c r="J2" s="257" t="s">
        <v>159</v>
      </c>
      <c r="K2" s="255"/>
      <c r="L2" s="255" t="s">
        <v>160</v>
      </c>
      <c r="M2" s="256"/>
      <c r="N2" s="257" t="s">
        <v>159</v>
      </c>
      <c r="O2" s="255"/>
      <c r="P2" s="255" t="s">
        <v>160</v>
      </c>
      <c r="Q2" s="256"/>
      <c r="R2" s="257" t="s">
        <v>159</v>
      </c>
      <c r="S2" s="255"/>
      <c r="T2" s="255" t="s">
        <v>160</v>
      </c>
      <c r="U2" s="256"/>
    </row>
    <row r="3" spans="1:30" ht="14" thickBot="1" x14ac:dyDescent="0.4">
      <c r="A3" s="165"/>
      <c r="B3" s="166" t="s">
        <v>161</v>
      </c>
      <c r="C3" s="167" t="s">
        <v>162</v>
      </c>
      <c r="D3" s="168" t="s">
        <v>161</v>
      </c>
      <c r="E3" s="169" t="s">
        <v>162</v>
      </c>
      <c r="F3" s="166" t="s">
        <v>161</v>
      </c>
      <c r="G3" s="167" t="s">
        <v>162</v>
      </c>
      <c r="H3" s="168" t="s">
        <v>161</v>
      </c>
      <c r="I3" s="169" t="s">
        <v>162</v>
      </c>
      <c r="J3" s="166" t="s">
        <v>161</v>
      </c>
      <c r="K3" s="167" t="s">
        <v>162</v>
      </c>
      <c r="L3" s="168" t="s">
        <v>161</v>
      </c>
      <c r="M3" s="169" t="s">
        <v>162</v>
      </c>
      <c r="N3" s="166" t="s">
        <v>161</v>
      </c>
      <c r="O3" s="167" t="s">
        <v>162</v>
      </c>
      <c r="P3" s="168" t="s">
        <v>161</v>
      </c>
      <c r="Q3" s="169" t="s">
        <v>162</v>
      </c>
      <c r="R3" s="166" t="s">
        <v>161</v>
      </c>
      <c r="S3" s="167" t="s">
        <v>162</v>
      </c>
      <c r="T3" s="166" t="s">
        <v>161</v>
      </c>
      <c r="U3" s="169" t="s">
        <v>162</v>
      </c>
    </row>
    <row r="4" spans="1:30" x14ac:dyDescent="0.35">
      <c r="A4" t="s">
        <v>182</v>
      </c>
      <c r="B4" s="170">
        <v>646.62348202998101</v>
      </c>
      <c r="C4" s="171">
        <v>2.6467971827399499E-2</v>
      </c>
      <c r="D4" s="170">
        <v>652.95663750210304</v>
      </c>
      <c r="E4" s="172">
        <v>2.6024570788011899E-2</v>
      </c>
      <c r="F4" s="170">
        <v>129.189977928887</v>
      </c>
      <c r="G4" s="171">
        <v>2.9903914432981401E-2</v>
      </c>
      <c r="H4" s="170">
        <v>134.63610905416201</v>
      </c>
      <c r="I4" s="172">
        <v>2.9709386676570498E-2</v>
      </c>
      <c r="J4" s="170">
        <v>324.029489791375</v>
      </c>
      <c r="K4" s="171">
        <v>2.8562296617246699E-2</v>
      </c>
      <c r="L4" s="170">
        <v>325.23960495205495</v>
      </c>
      <c r="M4" s="172">
        <v>2.8493455512970299E-2</v>
      </c>
      <c r="N4" s="170">
        <v>4432.639619751727</v>
      </c>
      <c r="O4" s="171">
        <v>4.1081292101812099E-2</v>
      </c>
      <c r="P4" s="170">
        <v>4563.9769589985062</v>
      </c>
      <c r="Q4" s="172">
        <v>4.1409442422346301E-2</v>
      </c>
      <c r="R4" s="170">
        <v>11034.313832561746</v>
      </c>
      <c r="S4" s="171">
        <v>4.1275727422219799E-2</v>
      </c>
      <c r="T4" s="170">
        <v>11169.350761461397</v>
      </c>
      <c r="U4" s="172">
        <v>4.17796261829129E-2</v>
      </c>
    </row>
    <row r="5" spans="1:30" x14ac:dyDescent="0.35">
      <c r="A5" t="s">
        <v>183</v>
      </c>
      <c r="B5" s="170">
        <v>643.055274791378</v>
      </c>
      <c r="C5" s="171">
        <v>2.7091304754195002E-2</v>
      </c>
      <c r="D5" s="170">
        <v>645.026596522403</v>
      </c>
      <c r="E5" s="172">
        <v>2.6204548035167499E-2</v>
      </c>
      <c r="F5" s="170">
        <v>77.667629458660514</v>
      </c>
      <c r="G5" s="171">
        <v>3.13005640840529E-2</v>
      </c>
      <c r="H5" s="170">
        <v>80.639602977234205</v>
      </c>
      <c r="I5" s="172">
        <v>3.06599974586255E-2</v>
      </c>
      <c r="J5" s="170">
        <v>380.37660562144697</v>
      </c>
      <c r="K5" s="171">
        <v>2.9896286576777901E-2</v>
      </c>
      <c r="L5" s="170">
        <v>382.260320168622</v>
      </c>
      <c r="M5" s="172">
        <v>2.94051601645509E-2</v>
      </c>
      <c r="N5" s="170">
        <v>2637.5149768489214</v>
      </c>
      <c r="O5" s="171">
        <v>4.4827720498624303E-2</v>
      </c>
      <c r="P5" s="170">
        <v>2716.2325456610197</v>
      </c>
      <c r="Q5" s="172">
        <v>4.4565854929482097E-2</v>
      </c>
      <c r="R5" s="170">
        <v>12728.027075778904</v>
      </c>
      <c r="S5" s="171">
        <v>4.5039887442563098E-2</v>
      </c>
      <c r="T5" s="170">
        <v>12898.575146464949</v>
      </c>
      <c r="U5" s="172">
        <v>4.49642557483678E-2</v>
      </c>
      <c r="AD5" s="213"/>
    </row>
    <row r="6" spans="1:30" x14ac:dyDescent="0.35">
      <c r="A6" t="s">
        <v>184</v>
      </c>
      <c r="B6" s="170">
        <v>640.12045637862104</v>
      </c>
      <c r="C6" s="171">
        <v>2.72753703745129E-2</v>
      </c>
      <c r="D6" s="170">
        <v>640.36155518867599</v>
      </c>
      <c r="E6" s="172">
        <v>2.6391587992952499E-2</v>
      </c>
      <c r="F6" s="170">
        <v>18.6050329490282</v>
      </c>
      <c r="G6" s="171">
        <v>3.2703879843959699E-2</v>
      </c>
      <c r="H6" s="170">
        <v>20.683691901334601</v>
      </c>
      <c r="I6" s="172">
        <v>3.2005798854397E-2</v>
      </c>
      <c r="J6" s="170">
        <v>441.96272760318203</v>
      </c>
      <c r="K6" s="171">
        <v>3.1236643574920901E-2</v>
      </c>
      <c r="L6" s="170">
        <v>445.34305526371998</v>
      </c>
      <c r="M6" s="172">
        <v>3.0695881262807399E-2</v>
      </c>
      <c r="N6" s="170">
        <v>674.13058483920372</v>
      </c>
      <c r="O6" s="171">
        <v>4.9076388383139102E-2</v>
      </c>
      <c r="P6" s="170">
        <v>728.22105457317184</v>
      </c>
      <c r="Q6" s="172">
        <v>4.8863328921700602E-2</v>
      </c>
      <c r="R6" s="170">
        <v>14554.339103077302</v>
      </c>
      <c r="S6" s="171">
        <v>4.9308664020333799E-2</v>
      </c>
      <c r="T6" s="170">
        <v>14914.576328022014</v>
      </c>
      <c r="U6" s="172">
        <v>4.9300147429652198E-2</v>
      </c>
      <c r="AD6" s="213"/>
    </row>
    <row r="7" spans="1:30" x14ac:dyDescent="0.35">
      <c r="A7" t="s">
        <v>185</v>
      </c>
      <c r="B7" s="170">
        <v>638.87227857010498</v>
      </c>
      <c r="C7" s="171">
        <v>2.75160392058054E-2</v>
      </c>
      <c r="D7" s="170">
        <v>637.63000019267508</v>
      </c>
      <c r="E7" s="172">
        <v>2.6556851423292799E-2</v>
      </c>
      <c r="F7" s="170">
        <v>4.8933013205855103</v>
      </c>
      <c r="G7" s="171">
        <v>3.3158695008335098E-2</v>
      </c>
      <c r="H7" s="170">
        <v>4.8665848662437101</v>
      </c>
      <c r="I7" s="172">
        <v>3.2276251427148697E-2</v>
      </c>
      <c r="J7" s="170">
        <v>436.773702402087</v>
      </c>
      <c r="K7" s="171">
        <v>3.1671053780983602E-2</v>
      </c>
      <c r="L7" s="170">
        <v>441.39292059780502</v>
      </c>
      <c r="M7" s="172">
        <v>3.0955264885699399E-2</v>
      </c>
      <c r="N7" s="170">
        <v>153.6799372896204</v>
      </c>
      <c r="O7" s="171">
        <v>5.05265589550618E-2</v>
      </c>
      <c r="P7" s="170">
        <v>165.06412351665128</v>
      </c>
      <c r="Q7" s="172">
        <v>5.0160668096753701E-2</v>
      </c>
      <c r="R7" s="170">
        <v>13465.094746651257</v>
      </c>
      <c r="S7" s="171">
        <v>5.0765698163614002E-2</v>
      </c>
      <c r="T7" s="170">
        <v>13760.159450683988</v>
      </c>
      <c r="U7" s="172">
        <v>5.0609084295146302E-2</v>
      </c>
    </row>
    <row r="8" spans="1:30" x14ac:dyDescent="0.35">
      <c r="A8" t="s">
        <v>186</v>
      </c>
      <c r="B8" s="170">
        <v>641.13879164281502</v>
      </c>
      <c r="C8" s="171">
        <v>2.7666143660759202E-2</v>
      </c>
      <c r="D8" s="170">
        <v>638.25328019418305</v>
      </c>
      <c r="E8" s="172">
        <v>2.6699203827432998E-2</v>
      </c>
      <c r="F8" s="170">
        <v>4.8627689691884299</v>
      </c>
      <c r="G8" s="171">
        <v>3.2986833566354103E-2</v>
      </c>
      <c r="H8" s="170">
        <v>4.4103775827313099</v>
      </c>
      <c r="I8" s="172">
        <v>3.20966015165055E-2</v>
      </c>
      <c r="J8" s="170">
        <v>423.10262867735196</v>
      </c>
      <c r="K8" s="171">
        <v>3.1506902780152897E-2</v>
      </c>
      <c r="L8" s="170">
        <v>426.34944374120005</v>
      </c>
      <c r="M8" s="172">
        <v>3.0782967598227701E-2</v>
      </c>
      <c r="N8" s="170">
        <v>146.67058711641826</v>
      </c>
      <c r="O8" s="171">
        <v>5.0276013276949201E-2</v>
      </c>
      <c r="P8" s="170">
        <v>153.06184007436065</v>
      </c>
      <c r="Q8" s="172">
        <v>4.9785410496096798E-2</v>
      </c>
      <c r="R8" s="170">
        <v>12202.233827582559</v>
      </c>
      <c r="S8" s="171">
        <v>5.0513966667657999E-2</v>
      </c>
      <c r="T8" s="170">
        <v>12378.904073088825</v>
      </c>
      <c r="U8" s="172">
        <v>5.0230472042466501E-2</v>
      </c>
    </row>
    <row r="9" spans="1:30" x14ac:dyDescent="0.35">
      <c r="A9" t="s">
        <v>187</v>
      </c>
      <c r="B9" s="170">
        <v>651.72989731209896</v>
      </c>
      <c r="C9" s="171">
        <v>2.77718160147944E-2</v>
      </c>
      <c r="D9" s="170">
        <v>649.37756535323604</v>
      </c>
      <c r="E9" s="172">
        <v>2.6884510637074002E-2</v>
      </c>
      <c r="F9" s="170">
        <v>17.6298173434201</v>
      </c>
      <c r="G9" s="171">
        <v>3.2571166160544902E-2</v>
      </c>
      <c r="H9" s="170">
        <v>17.634061642314197</v>
      </c>
      <c r="I9" s="172">
        <v>3.1694392351154899E-2</v>
      </c>
      <c r="J9" s="170">
        <v>406.30237428380099</v>
      </c>
      <c r="K9" s="171">
        <v>3.11098839963595E-2</v>
      </c>
      <c r="L9" s="170">
        <v>408.06738674712904</v>
      </c>
      <c r="M9" s="172">
        <v>3.0397219851746399E-2</v>
      </c>
      <c r="N9" s="170">
        <v>615.2122183005672</v>
      </c>
      <c r="O9" s="171">
        <v>5.0663989757528498E-2</v>
      </c>
      <c r="P9" s="170">
        <v>634.96783887995264</v>
      </c>
      <c r="Q9" s="172">
        <v>5.0125750948930799E-2</v>
      </c>
      <c r="R9" s="170">
        <v>11430.394513206942</v>
      </c>
      <c r="S9" s="171">
        <v>5.0903779417922498E-2</v>
      </c>
      <c r="T9" s="170">
        <v>11536.783341664481</v>
      </c>
      <c r="U9" s="172">
        <v>5.0573855002065501E-2</v>
      </c>
    </row>
    <row r="10" spans="1:30" x14ac:dyDescent="0.35">
      <c r="A10" t="s">
        <v>188</v>
      </c>
      <c r="B10" s="170">
        <v>684.02436847912099</v>
      </c>
      <c r="C10" s="171">
        <v>2.8287269204753399E-2</v>
      </c>
      <c r="D10" s="170">
        <v>682.60379291518802</v>
      </c>
      <c r="E10" s="172">
        <v>2.76914940543115E-2</v>
      </c>
      <c r="F10" s="170">
        <v>101.647861531045</v>
      </c>
      <c r="G10" s="171">
        <v>3.1744207132457201E-2</v>
      </c>
      <c r="H10" s="170">
        <v>102.98766967454</v>
      </c>
      <c r="I10" s="172">
        <v>3.1140876631761499E-2</v>
      </c>
      <c r="J10" s="170">
        <v>335.41707340953599</v>
      </c>
      <c r="K10" s="171">
        <v>3.0320025895892899E-2</v>
      </c>
      <c r="L10" s="170">
        <v>335.85921223077105</v>
      </c>
      <c r="M10" s="172">
        <v>2.9866358151437299E-2</v>
      </c>
      <c r="N10" s="170">
        <v>2656.6740571242012</v>
      </c>
      <c r="O10" s="171">
        <v>5.0209483627548297E-2</v>
      </c>
      <c r="P10" s="170">
        <v>2716.053497715106</v>
      </c>
      <c r="Q10" s="172">
        <v>4.9924546842772498E-2</v>
      </c>
      <c r="R10" s="170">
        <v>9479.0151284890217</v>
      </c>
      <c r="S10" s="171">
        <v>5.0447122137370098E-2</v>
      </c>
      <c r="T10" s="170">
        <v>9537.3644803664447</v>
      </c>
      <c r="U10" s="172">
        <v>5.0370852212121599E-2</v>
      </c>
    </row>
    <row r="11" spans="1:30" x14ac:dyDescent="0.35">
      <c r="A11" t="s">
        <v>189</v>
      </c>
      <c r="B11" s="170">
        <v>715.99748998369296</v>
      </c>
      <c r="C11" s="171">
        <v>3.0008734043883101E-2</v>
      </c>
      <c r="D11" s="170">
        <v>717.40293898950097</v>
      </c>
      <c r="E11" s="172">
        <v>2.96937718071291E-2</v>
      </c>
      <c r="F11" s="170">
        <v>323.70343220366505</v>
      </c>
      <c r="G11" s="171">
        <v>3.0937195219798898E-2</v>
      </c>
      <c r="H11" s="170">
        <v>320.765208021592</v>
      </c>
      <c r="I11" s="172">
        <v>3.0396525839449101E-2</v>
      </c>
      <c r="J11" s="170">
        <v>140.797220547309</v>
      </c>
      <c r="K11" s="171">
        <v>2.9549219997733401E-2</v>
      </c>
      <c r="L11" s="170">
        <v>144.409233939497</v>
      </c>
      <c r="M11" s="172">
        <v>2.91524717822002E-2</v>
      </c>
      <c r="N11" s="170">
        <v>7859.1543025692072</v>
      </c>
      <c r="O11" s="171">
        <v>4.5637252010788401E-2</v>
      </c>
      <c r="P11" s="170">
        <v>7859.8949480302181</v>
      </c>
      <c r="Q11" s="172">
        <v>4.54850243588895E-2</v>
      </c>
      <c r="R11" s="170">
        <v>3849.0353592456422</v>
      </c>
      <c r="S11" s="171">
        <v>4.5853250419389001E-2</v>
      </c>
      <c r="T11" s="170">
        <v>3955.2086186546162</v>
      </c>
      <c r="U11" s="172">
        <v>4.5891642182788198E-2</v>
      </c>
    </row>
    <row r="12" spans="1:30" x14ac:dyDescent="0.35">
      <c r="A12" t="s">
        <v>190</v>
      </c>
      <c r="B12" s="170">
        <v>734.93436832573798</v>
      </c>
      <c r="C12" s="171">
        <v>3.3213401008090303E-2</v>
      </c>
      <c r="D12" s="170">
        <v>743.49224584501201</v>
      </c>
      <c r="E12" s="172">
        <v>3.3667380514906302E-2</v>
      </c>
      <c r="F12" s="170">
        <v>485.15096312781299</v>
      </c>
      <c r="G12" s="171">
        <v>3.2527201738740803E-2</v>
      </c>
      <c r="H12" s="170">
        <v>487.18339017402701</v>
      </c>
      <c r="I12" s="172">
        <v>3.2025222621774901E-2</v>
      </c>
      <c r="J12" s="170">
        <v>0.58291548335704402</v>
      </c>
      <c r="K12" s="171">
        <v>3.10678920070168E-2</v>
      </c>
      <c r="L12" s="170">
        <v>0.65303413575827007</v>
      </c>
      <c r="M12" s="172">
        <v>3.07145100637887E-2</v>
      </c>
      <c r="N12" s="170">
        <v>11974.272245991589</v>
      </c>
      <c r="O12" s="171">
        <v>4.2296138507396101E-2</v>
      </c>
      <c r="P12" s="170">
        <v>12045.30368844459</v>
      </c>
      <c r="Q12" s="172">
        <v>4.1998761778928001E-2</v>
      </c>
      <c r="R12" s="170">
        <v>33.466407021556471</v>
      </c>
      <c r="S12" s="171">
        <v>4.2496323623831003E-2</v>
      </c>
      <c r="T12" s="170">
        <v>33.72151373766512</v>
      </c>
      <c r="U12" s="172">
        <v>4.2374213817520899E-2</v>
      </c>
    </row>
    <row r="13" spans="1:30" x14ac:dyDescent="0.35">
      <c r="A13" t="s">
        <v>191</v>
      </c>
      <c r="B13" s="170">
        <v>756.57698059380493</v>
      </c>
      <c r="C13" s="171">
        <v>3.8054300055688502E-2</v>
      </c>
      <c r="D13" s="170">
        <v>769.89699823867102</v>
      </c>
      <c r="E13" s="172">
        <v>3.8313052938828397E-2</v>
      </c>
      <c r="F13" s="170">
        <v>483.48516767779398</v>
      </c>
      <c r="G13" s="171">
        <v>3.5608325776452197E-2</v>
      </c>
      <c r="H13" s="170">
        <v>488.56430362938897</v>
      </c>
      <c r="I13" s="172">
        <v>3.4812326125652902E-2</v>
      </c>
      <c r="J13" s="170">
        <v>0</v>
      </c>
      <c r="K13" s="171">
        <v>3.4010783609949601E-2</v>
      </c>
      <c r="L13" s="170">
        <v>0</v>
      </c>
      <c r="M13" s="172">
        <v>3.3387544366459798E-2</v>
      </c>
      <c r="N13" s="170">
        <v>13039.597496306451</v>
      </c>
      <c r="O13" s="171">
        <v>4.1765703871941902E-2</v>
      </c>
      <c r="P13" s="170">
        <v>13114.869794478744</v>
      </c>
      <c r="Q13" s="172">
        <v>4.1619798465753803E-2</v>
      </c>
      <c r="R13" s="170">
        <v>6.8476320634895296E-2</v>
      </c>
      <c r="S13" s="171">
        <v>4.1963378472688898E-2</v>
      </c>
      <c r="T13" s="170">
        <v>7.11380080778269E-2</v>
      </c>
      <c r="U13" s="172">
        <v>4.19918627247442E-2</v>
      </c>
    </row>
    <row r="14" spans="1:30" x14ac:dyDescent="0.35">
      <c r="A14" t="s">
        <v>192</v>
      </c>
      <c r="B14" s="170">
        <v>786.16409420396008</v>
      </c>
      <c r="C14" s="171">
        <v>4.16299339642726E-2</v>
      </c>
      <c r="D14" s="170">
        <v>803.38677942707704</v>
      </c>
      <c r="E14" s="172">
        <v>4.1670416607242501E-2</v>
      </c>
      <c r="F14" s="170">
        <v>474.02009175640899</v>
      </c>
      <c r="G14" s="171">
        <v>3.7570326764391399E-2</v>
      </c>
      <c r="H14" s="170">
        <v>479.61510745457798</v>
      </c>
      <c r="I14" s="172">
        <v>3.6675870534968499E-2</v>
      </c>
      <c r="J14" s="170">
        <v>0</v>
      </c>
      <c r="K14" s="171">
        <v>3.5884760821409303E-2</v>
      </c>
      <c r="L14" s="170">
        <v>0</v>
      </c>
      <c r="M14" s="172">
        <v>3.5174818546884201E-2</v>
      </c>
      <c r="N14" s="170">
        <v>13825.082486183173</v>
      </c>
      <c r="O14" s="171">
        <v>4.1403167251108097E-2</v>
      </c>
      <c r="P14" s="170">
        <v>13852.702896831051</v>
      </c>
      <c r="Q14" s="172">
        <v>4.1178314310715398E-2</v>
      </c>
      <c r="R14" s="170">
        <v>7.5903618172998566E-2</v>
      </c>
      <c r="S14" s="171">
        <v>4.1599125987518103E-2</v>
      </c>
      <c r="T14" s="170">
        <v>7.8380035703565512E-2</v>
      </c>
      <c r="U14" s="172">
        <v>4.15464318789227E-2</v>
      </c>
    </row>
    <row r="15" spans="1:30" x14ac:dyDescent="0.35">
      <c r="A15" t="s">
        <v>193</v>
      </c>
      <c r="B15" s="170">
        <v>796.26856466555807</v>
      </c>
      <c r="C15" s="171">
        <v>4.3966272417016498E-2</v>
      </c>
      <c r="D15" s="170">
        <v>814.94728676118791</v>
      </c>
      <c r="E15" s="172">
        <v>4.4194581271355102E-2</v>
      </c>
      <c r="F15" s="170">
        <v>464.62770383615901</v>
      </c>
      <c r="G15" s="171">
        <v>3.8444241686168001E-2</v>
      </c>
      <c r="H15" s="170">
        <v>471.34798853238999</v>
      </c>
      <c r="I15" s="172">
        <v>3.78954195084703E-2</v>
      </c>
      <c r="J15" s="170">
        <v>0.97842284464286799</v>
      </c>
      <c r="K15" s="171">
        <v>3.6719468172848699E-2</v>
      </c>
      <c r="L15" s="170">
        <v>1.0758595639594</v>
      </c>
      <c r="M15" s="172">
        <v>3.6344454419904998E-2</v>
      </c>
      <c r="N15" s="170">
        <v>14415.822736485194</v>
      </c>
      <c r="O15" s="171">
        <v>4.0859030465675301E-2</v>
      </c>
      <c r="P15" s="170">
        <v>14447.627613063576</v>
      </c>
      <c r="Q15" s="172">
        <v>4.0930712986954901E-2</v>
      </c>
      <c r="R15" s="170">
        <v>79.424460964208535</v>
      </c>
      <c r="S15" s="171">
        <v>4.1052413834933799E-2</v>
      </c>
      <c r="T15" s="170">
        <v>75.749879661907826</v>
      </c>
      <c r="U15" s="172">
        <v>4.12966170989119E-2</v>
      </c>
    </row>
    <row r="16" spans="1:30" x14ac:dyDescent="0.35">
      <c r="A16" t="s">
        <v>194</v>
      </c>
      <c r="B16" s="170">
        <v>772.38053951434199</v>
      </c>
      <c r="C16" s="171">
        <v>4.3583520470349399E-2</v>
      </c>
      <c r="D16" s="170">
        <v>785.6849465485991</v>
      </c>
      <c r="E16" s="172">
        <v>4.3310631461706502E-2</v>
      </c>
      <c r="F16" s="170">
        <v>395.85434049382798</v>
      </c>
      <c r="G16" s="171">
        <v>3.8514123437072799E-2</v>
      </c>
      <c r="H16" s="170">
        <v>399.84018093197801</v>
      </c>
      <c r="I16" s="172">
        <v>3.7799879866153401E-2</v>
      </c>
      <c r="J16" s="170">
        <v>65.877432923712689</v>
      </c>
      <c r="K16" s="171">
        <v>3.6786214728787001E-2</v>
      </c>
      <c r="L16" s="170">
        <v>65.216222457917993</v>
      </c>
      <c r="M16" s="172">
        <v>3.6252824977072003E-2</v>
      </c>
      <c r="N16" s="170">
        <v>12945.380597680403</v>
      </c>
      <c r="O16" s="171">
        <v>4.20718808330263E-2</v>
      </c>
      <c r="P16" s="170">
        <v>12914.227452459518</v>
      </c>
      <c r="Q16" s="172">
        <v>4.1806963600503198E-2</v>
      </c>
      <c r="R16" s="170">
        <v>2877.8244327670895</v>
      </c>
      <c r="S16" s="171">
        <v>4.2271004551181303E-2</v>
      </c>
      <c r="T16" s="170">
        <v>2644.7930896492089</v>
      </c>
      <c r="U16" s="172">
        <v>4.2180701040521303E-2</v>
      </c>
    </row>
    <row r="17" spans="1:21" x14ac:dyDescent="0.35">
      <c r="A17" t="s">
        <v>195</v>
      </c>
      <c r="B17" s="170">
        <v>736.30594189858095</v>
      </c>
      <c r="C17" s="171">
        <v>4.2424904924912403E-2</v>
      </c>
      <c r="D17" s="170">
        <v>750.55351056056395</v>
      </c>
      <c r="E17" s="172">
        <v>4.2251568355025103E-2</v>
      </c>
      <c r="F17" s="170">
        <v>332.81762874283197</v>
      </c>
      <c r="G17" s="171">
        <v>3.8408057695378202E-2</v>
      </c>
      <c r="H17" s="170">
        <v>333.82658905510601</v>
      </c>
      <c r="I17" s="172">
        <v>3.7510432764087803E-2</v>
      </c>
      <c r="J17" s="170">
        <v>111.20340121069701</v>
      </c>
      <c r="K17" s="171">
        <v>3.6684907551025998E-2</v>
      </c>
      <c r="L17" s="170">
        <v>112.14327612972799</v>
      </c>
      <c r="M17" s="172">
        <v>3.5975224223618298E-2</v>
      </c>
      <c r="N17" s="170">
        <v>10503.870683063253</v>
      </c>
      <c r="O17" s="171">
        <v>4.4813219154857697E-2</v>
      </c>
      <c r="P17" s="170">
        <v>10435.143793879903</v>
      </c>
      <c r="Q17" s="172">
        <v>4.3690330305999697E-2</v>
      </c>
      <c r="R17" s="170">
        <v>4850.6804084854539</v>
      </c>
      <c r="S17" s="171">
        <v>4.5025317464796002E-2</v>
      </c>
      <c r="T17" s="170">
        <v>4514.9168237306776</v>
      </c>
      <c r="U17" s="172">
        <v>4.4080904286883403E-2</v>
      </c>
    </row>
    <row r="18" spans="1:21" x14ac:dyDescent="0.35">
      <c r="A18" t="s">
        <v>196</v>
      </c>
      <c r="B18" s="170">
        <v>718.44061212966301</v>
      </c>
      <c r="C18" s="171">
        <v>4.2415573967226602E-2</v>
      </c>
      <c r="D18" s="170">
        <v>733.18430543876798</v>
      </c>
      <c r="E18" s="172">
        <v>4.2333745619160298E-2</v>
      </c>
      <c r="F18" s="170">
        <v>335.62649899801198</v>
      </c>
      <c r="G18" s="171">
        <v>3.8308830202103697E-2</v>
      </c>
      <c r="H18" s="170">
        <v>337.51762759715001</v>
      </c>
      <c r="I18" s="172">
        <v>3.7573531096693598E-2</v>
      </c>
      <c r="J18" s="170">
        <v>92.364235040045713</v>
      </c>
      <c r="K18" s="171">
        <v>3.6590131828541803E-2</v>
      </c>
      <c r="L18" s="170">
        <v>95.640803212793202</v>
      </c>
      <c r="M18" s="172">
        <v>3.60357400987057E-2</v>
      </c>
      <c r="N18" s="170">
        <v>9912.2527864357926</v>
      </c>
      <c r="O18" s="171">
        <v>4.4933369799198902E-2</v>
      </c>
      <c r="P18" s="170">
        <v>9828.6994803629332</v>
      </c>
      <c r="Q18" s="172">
        <v>4.3929931180290302E-2</v>
      </c>
      <c r="R18" s="170">
        <v>4443.0581126230436</v>
      </c>
      <c r="S18" s="171">
        <v>4.5146036775014803E-2</v>
      </c>
      <c r="T18" s="170">
        <v>4420.1091040176061</v>
      </c>
      <c r="U18" s="172">
        <v>4.4322647096623903E-2</v>
      </c>
    </row>
    <row r="19" spans="1:21" x14ac:dyDescent="0.35">
      <c r="A19" t="s">
        <v>197</v>
      </c>
      <c r="B19" s="170">
        <v>714.91620817288003</v>
      </c>
      <c r="C19" s="171">
        <v>4.2296154914549702E-2</v>
      </c>
      <c r="D19" s="170">
        <v>727.85436981142402</v>
      </c>
      <c r="E19" s="172">
        <v>4.2282873972680803E-2</v>
      </c>
      <c r="F19" s="170">
        <v>344.71619961534799</v>
      </c>
      <c r="G19" s="171">
        <v>3.8366597170545497E-2</v>
      </c>
      <c r="H19" s="170">
        <v>345.30117204049202</v>
      </c>
      <c r="I19" s="172">
        <v>3.7603763251703802E-2</v>
      </c>
      <c r="J19" s="170">
        <v>74.810710916955301</v>
      </c>
      <c r="K19" s="171">
        <v>3.6645307123101101E-2</v>
      </c>
      <c r="L19" s="170">
        <v>80.025749243030404</v>
      </c>
      <c r="M19" s="172">
        <v>3.6064734926947298E-2</v>
      </c>
      <c r="N19" s="170">
        <v>9703.3889262009179</v>
      </c>
      <c r="O19" s="171">
        <v>4.5407736666378998E-2</v>
      </c>
      <c r="P19" s="170">
        <v>9631.3839047219863</v>
      </c>
      <c r="Q19" s="172">
        <v>4.4988561931335699E-2</v>
      </c>
      <c r="R19" s="170">
        <v>4200.9156277380789</v>
      </c>
      <c r="S19" s="171">
        <v>4.56226487924591E-2</v>
      </c>
      <c r="T19" s="170">
        <v>4370.601483844106</v>
      </c>
      <c r="U19" s="172">
        <v>4.5390741580807102E-2</v>
      </c>
    </row>
    <row r="20" spans="1:21" x14ac:dyDescent="0.35">
      <c r="A20" t="s">
        <v>198</v>
      </c>
      <c r="B20" s="170">
        <v>729.40313545940899</v>
      </c>
      <c r="C20" s="171">
        <v>4.2600383669963902E-2</v>
      </c>
      <c r="D20" s="170">
        <v>740.1729751948269</v>
      </c>
      <c r="E20" s="172">
        <v>4.2188855863137302E-2</v>
      </c>
      <c r="F20" s="170">
        <v>376.31114168514603</v>
      </c>
      <c r="G20" s="171">
        <v>3.7996790838115101E-2</v>
      </c>
      <c r="H20" s="170">
        <v>378.14211747851101</v>
      </c>
      <c r="I20" s="172">
        <v>3.7067062943476899E-2</v>
      </c>
      <c r="J20" s="170">
        <v>43.5944640795813</v>
      </c>
      <c r="K20" s="171">
        <v>3.6292091888303499E-2</v>
      </c>
      <c r="L20" s="170">
        <v>45.726311317271197</v>
      </c>
      <c r="M20" s="172">
        <v>3.5550000424928098E-2</v>
      </c>
      <c r="N20" s="170">
        <v>10861.362870522036</v>
      </c>
      <c r="O20" s="171">
        <v>4.5502696537789503E-2</v>
      </c>
      <c r="P20" s="170">
        <v>10844.672389193693</v>
      </c>
      <c r="Q20" s="172">
        <v>4.4936627926710097E-2</v>
      </c>
      <c r="R20" s="170">
        <v>2414.8630412659522</v>
      </c>
      <c r="S20" s="171">
        <v>4.5718058103312101E-2</v>
      </c>
      <c r="T20" s="170">
        <v>2485.1923304674674</v>
      </c>
      <c r="U20" s="172">
        <v>4.5338343307067701E-2</v>
      </c>
    </row>
    <row r="21" spans="1:21" x14ac:dyDescent="0.35">
      <c r="A21" t="s">
        <v>199</v>
      </c>
      <c r="B21" s="170">
        <v>782.47842072979802</v>
      </c>
      <c r="C21" s="171">
        <v>4.1549923724912598E-2</v>
      </c>
      <c r="D21" s="170">
        <v>792.12658717614511</v>
      </c>
      <c r="E21" s="172">
        <v>4.0783655184730302E-2</v>
      </c>
      <c r="F21" s="170">
        <v>457.279558114152</v>
      </c>
      <c r="G21" s="171">
        <v>3.6978062375244099E-2</v>
      </c>
      <c r="H21" s="170">
        <v>460.56891179125597</v>
      </c>
      <c r="I21" s="172">
        <v>3.60401857293427E-2</v>
      </c>
      <c r="J21" s="170">
        <v>3.2789803822177701</v>
      </c>
      <c r="K21" s="171">
        <v>3.5319067952117297E-2</v>
      </c>
      <c r="L21" s="170">
        <v>3.2601588040335399</v>
      </c>
      <c r="M21" s="172">
        <v>3.45651507362843E-2</v>
      </c>
      <c r="N21" s="170">
        <v>13535.768199908989</v>
      </c>
      <c r="O21" s="171">
        <v>4.5190179304011001E-2</v>
      </c>
      <c r="P21" s="170">
        <v>13628.579659997882</v>
      </c>
      <c r="Q21" s="172">
        <v>4.4890395579797099E-2</v>
      </c>
      <c r="R21" s="170">
        <v>159.27756058344355</v>
      </c>
      <c r="S21" s="171">
        <v>4.5404061743990802E-2</v>
      </c>
      <c r="T21" s="170">
        <v>164.18737411350037</v>
      </c>
      <c r="U21" s="172">
        <v>4.5291697661567799E-2</v>
      </c>
    </row>
    <row r="22" spans="1:21" x14ac:dyDescent="0.35">
      <c r="A22" t="s">
        <v>200</v>
      </c>
      <c r="B22" s="170">
        <v>802.34071668579395</v>
      </c>
      <c r="C22" s="171">
        <v>3.8541637208226502E-2</v>
      </c>
      <c r="D22" s="170">
        <v>809.42892129985103</v>
      </c>
      <c r="E22" s="172">
        <v>3.7243567271706003E-2</v>
      </c>
      <c r="F22" s="170">
        <v>503.01421532818597</v>
      </c>
      <c r="G22" s="171">
        <v>3.5335155233843597E-2</v>
      </c>
      <c r="H22" s="170">
        <v>505.35648470933103</v>
      </c>
      <c r="I22" s="172">
        <v>3.4292091106076103E-2</v>
      </c>
      <c r="J22" s="170">
        <v>0</v>
      </c>
      <c r="K22" s="171">
        <v>3.37498686691124E-2</v>
      </c>
      <c r="L22" s="170">
        <v>0</v>
      </c>
      <c r="M22" s="172">
        <v>3.28886012698563E-2</v>
      </c>
      <c r="N22" s="170">
        <v>14958.283616104485</v>
      </c>
      <c r="O22" s="171">
        <v>4.5366923231185102E-2</v>
      </c>
      <c r="P22" s="170">
        <v>15138.949084596255</v>
      </c>
      <c r="Q22" s="172">
        <v>4.5195824772752899E-2</v>
      </c>
      <c r="R22" s="170">
        <v>8.6277800246499656E-2</v>
      </c>
      <c r="S22" s="171">
        <v>4.5581642189695702E-2</v>
      </c>
      <c r="T22" s="170">
        <v>8.9765618191736382E-2</v>
      </c>
      <c r="U22" s="172">
        <v>4.5599857268666402E-2</v>
      </c>
    </row>
    <row r="23" spans="1:21" x14ac:dyDescent="0.35">
      <c r="A23" t="s">
        <v>201</v>
      </c>
      <c r="B23" s="170">
        <v>772.29876079256292</v>
      </c>
      <c r="C23" s="171">
        <v>3.3729324648167899E-2</v>
      </c>
      <c r="D23" s="170">
        <v>772.97825233103799</v>
      </c>
      <c r="E23" s="172">
        <v>3.2057986740586297E-2</v>
      </c>
      <c r="F23" s="170">
        <v>478.84628277338697</v>
      </c>
      <c r="G23" s="171">
        <v>3.2688177926014098E-2</v>
      </c>
      <c r="H23" s="170">
        <v>480.44530493164598</v>
      </c>
      <c r="I23" s="172">
        <v>3.1162552274269801E-2</v>
      </c>
      <c r="J23" s="170">
        <v>0</v>
      </c>
      <c r="K23" s="171">
        <v>3.1221646112336899E-2</v>
      </c>
      <c r="L23" s="170">
        <v>0</v>
      </c>
      <c r="M23" s="172">
        <v>2.9887146663911499E-2</v>
      </c>
      <c r="N23" s="170">
        <v>15574.767191314968</v>
      </c>
      <c r="O23" s="171">
        <v>4.4409799485071198E-2</v>
      </c>
      <c r="P23" s="170">
        <v>15830.820847154602</v>
      </c>
      <c r="Q23" s="172">
        <v>4.4568764205024099E-2</v>
      </c>
      <c r="R23" s="170">
        <v>9.0748271409296935E-2</v>
      </c>
      <c r="S23" s="171">
        <v>4.4619988433625302E-2</v>
      </c>
      <c r="T23" s="170">
        <v>9.4611462875875338E-2</v>
      </c>
      <c r="U23" s="172">
        <v>4.4967191031663002E-2</v>
      </c>
    </row>
    <row r="24" spans="1:21" x14ac:dyDescent="0.35">
      <c r="A24" t="s">
        <v>202</v>
      </c>
      <c r="B24" s="170">
        <v>740.00729214764999</v>
      </c>
      <c r="C24" s="171">
        <v>3.0598137536543401E-2</v>
      </c>
      <c r="D24" s="170">
        <v>742.11458479586702</v>
      </c>
      <c r="E24" s="172">
        <v>2.9367377872327401E-2</v>
      </c>
      <c r="F24" s="170">
        <v>437.91763232239703</v>
      </c>
      <c r="G24" s="171">
        <v>3.0942179747437799E-2</v>
      </c>
      <c r="H24" s="170">
        <v>439.625855988674</v>
      </c>
      <c r="I24" s="172">
        <v>2.9535087086820799E-2</v>
      </c>
      <c r="J24" s="170">
        <v>4.3266053017731103</v>
      </c>
      <c r="K24" s="171">
        <v>2.9553980898091099E-2</v>
      </c>
      <c r="L24" s="170">
        <v>5.0581168047144702</v>
      </c>
      <c r="M24" s="172">
        <v>2.8326289571090499E-2</v>
      </c>
      <c r="N24" s="170">
        <v>14564.988539430371</v>
      </c>
      <c r="O24" s="171">
        <v>4.2312304489867003E-2</v>
      </c>
      <c r="P24" s="170">
        <v>14688.103283726097</v>
      </c>
      <c r="Q24" s="172">
        <v>4.22518248379425E-2</v>
      </c>
      <c r="R24" s="170">
        <v>281.9078831670505</v>
      </c>
      <c r="S24" s="171">
        <v>4.2512566118938597E-2</v>
      </c>
      <c r="T24" s="170">
        <v>312.16122213799963</v>
      </c>
      <c r="U24" s="172">
        <v>4.2629539158502101E-2</v>
      </c>
    </row>
    <row r="25" spans="1:21" x14ac:dyDescent="0.35">
      <c r="A25" t="s">
        <v>203</v>
      </c>
      <c r="B25" s="170">
        <v>713.00859458743105</v>
      </c>
      <c r="C25" s="171">
        <v>2.8603474098247299E-2</v>
      </c>
      <c r="D25" s="170">
        <v>712.84952741298196</v>
      </c>
      <c r="E25" s="172">
        <v>2.7713385119479201E-2</v>
      </c>
      <c r="F25" s="170">
        <v>391.93753717451699</v>
      </c>
      <c r="G25" s="171">
        <v>2.9414006940962301E-2</v>
      </c>
      <c r="H25" s="170">
        <v>392.00967479744003</v>
      </c>
      <c r="I25" s="172">
        <v>2.8479828620884998E-2</v>
      </c>
      <c r="J25" s="170">
        <v>36.2572116073095</v>
      </c>
      <c r="K25" s="171">
        <v>2.8094368475818199E-2</v>
      </c>
      <c r="L25" s="170">
        <v>38.8401942369875</v>
      </c>
      <c r="M25" s="172">
        <v>2.7314220204557899E-2</v>
      </c>
      <c r="N25" s="170">
        <v>12152.645401437612</v>
      </c>
      <c r="O25" s="171">
        <v>3.91480739060295E-2</v>
      </c>
      <c r="P25" s="170">
        <v>12225.821125339065</v>
      </c>
      <c r="Q25" s="172">
        <v>3.9414702201696697E-2</v>
      </c>
      <c r="R25" s="170">
        <v>1990.9358099732706</v>
      </c>
      <c r="S25" s="171">
        <v>3.9333359419308898E-2</v>
      </c>
      <c r="T25" s="170">
        <v>2057.1719910989236</v>
      </c>
      <c r="U25" s="172">
        <v>3.97670537869661E-2</v>
      </c>
    </row>
    <row r="26" spans="1:21" x14ac:dyDescent="0.35">
      <c r="A26" t="s">
        <v>204</v>
      </c>
      <c r="B26" s="170">
        <v>684.79514438111801</v>
      </c>
      <c r="C26" s="171">
        <v>2.7423195013431E-2</v>
      </c>
      <c r="D26" s="170">
        <v>684.62099021351696</v>
      </c>
      <c r="E26" s="172">
        <v>2.66158838188333E-2</v>
      </c>
      <c r="F26" s="170">
        <v>303.57605588973695</v>
      </c>
      <c r="G26" s="171">
        <v>2.8698620950703999E-2</v>
      </c>
      <c r="H26" s="170">
        <v>303.89548409684198</v>
      </c>
      <c r="I26" s="172">
        <v>2.7934560203079301E-2</v>
      </c>
      <c r="J26" s="170">
        <v>133.358988792627</v>
      </c>
      <c r="K26" s="171">
        <v>2.7411077768329899E-2</v>
      </c>
      <c r="L26" s="170">
        <v>133.881351751289</v>
      </c>
      <c r="M26" s="172">
        <v>2.6791268264333999E-2</v>
      </c>
      <c r="N26" s="170">
        <v>9182.8053153738783</v>
      </c>
      <c r="O26" s="171">
        <v>3.7589921681596E-2</v>
      </c>
      <c r="P26" s="170">
        <v>9248.1594027733263</v>
      </c>
      <c r="Q26" s="172">
        <v>3.7981890888875797E-2</v>
      </c>
      <c r="R26" s="170">
        <v>5379.8521326795808</v>
      </c>
      <c r="S26" s="171">
        <v>3.7767832552757202E-2</v>
      </c>
      <c r="T26" s="170">
        <v>5456.8938167113456</v>
      </c>
      <c r="U26" s="172">
        <v>3.8321433717278801E-2</v>
      </c>
    </row>
    <row r="27" spans="1:21" x14ac:dyDescent="0.35">
      <c r="A27" t="s">
        <v>205</v>
      </c>
      <c r="B27" s="170">
        <v>661.80282245110197</v>
      </c>
      <c r="C27" s="171">
        <v>2.6665188365571298E-2</v>
      </c>
      <c r="D27" s="170">
        <v>661.03201846108504</v>
      </c>
      <c r="E27" s="172">
        <v>2.59876842080791E-2</v>
      </c>
      <c r="F27" s="170">
        <v>188.562717865651</v>
      </c>
      <c r="G27" s="171">
        <v>2.9268002800365699E-2</v>
      </c>
      <c r="H27" s="170">
        <v>192.45765735415299</v>
      </c>
      <c r="I27" s="172">
        <v>2.8915089591708701E-2</v>
      </c>
      <c r="J27" s="170">
        <v>261.94254497199302</v>
      </c>
      <c r="K27" s="171">
        <v>2.79549147069676E-2</v>
      </c>
      <c r="L27" s="170">
        <v>258.95156841504399</v>
      </c>
      <c r="M27" s="172">
        <v>2.77316670284764E-2</v>
      </c>
      <c r="N27" s="170">
        <v>5960.0600172145851</v>
      </c>
      <c r="O27" s="171">
        <v>3.8845494708824001E-2</v>
      </c>
      <c r="P27" s="170">
        <v>6090.822622589134</v>
      </c>
      <c r="Q27" s="172">
        <v>3.93178962622606E-2</v>
      </c>
      <c r="R27" s="170">
        <v>9571.3811478030329</v>
      </c>
      <c r="S27" s="171">
        <v>3.9029348132698503E-2</v>
      </c>
      <c r="T27" s="170">
        <v>9605.2415194527275</v>
      </c>
      <c r="U27" s="172">
        <v>3.9669382441366398E-2</v>
      </c>
    </row>
    <row r="28" spans="1:21" x14ac:dyDescent="0.35">
      <c r="A28" t="s">
        <v>206</v>
      </c>
      <c r="B28" s="170">
        <v>643.85850298338698</v>
      </c>
      <c r="C28" s="171">
        <v>2.6467971827399499E-2</v>
      </c>
      <c r="D28" s="170">
        <v>637.54605146884001</v>
      </c>
      <c r="E28" s="172">
        <v>2.6024570788011899E-2</v>
      </c>
      <c r="F28" s="170">
        <v>129.570846895919</v>
      </c>
      <c r="G28" s="171">
        <v>2.9903914432981401E-2</v>
      </c>
      <c r="H28" s="170">
        <v>130.068803806744</v>
      </c>
      <c r="I28" s="172">
        <v>2.9709386676570498E-2</v>
      </c>
      <c r="J28" s="170">
        <v>320.00486514120502</v>
      </c>
      <c r="K28" s="171">
        <v>2.8562296617246699E-2</v>
      </c>
      <c r="L28" s="170">
        <v>312.33117365285</v>
      </c>
      <c r="M28" s="172">
        <v>2.8493455512970299E-2</v>
      </c>
      <c r="N28" s="170">
        <v>4135.6808080249266</v>
      </c>
      <c r="O28" s="171">
        <v>4.1081292101812099E-2</v>
      </c>
      <c r="P28" s="170">
        <v>4199.6842683001514</v>
      </c>
      <c r="Q28" s="172">
        <v>4.1409442422346301E-2</v>
      </c>
      <c r="R28" s="170">
        <v>10427.947766870304</v>
      </c>
      <c r="S28" s="171">
        <v>4.1275727422219799E-2</v>
      </c>
      <c r="T28" s="170">
        <v>10358.528542197062</v>
      </c>
      <c r="U28" s="172">
        <v>4.17796261829129E-2</v>
      </c>
    </row>
    <row r="29" spans="1:21" x14ac:dyDescent="0.35">
      <c r="A29" t="s">
        <v>207</v>
      </c>
      <c r="B29" s="170">
        <v>637.21934864706498</v>
      </c>
      <c r="C29" s="171">
        <v>2.7091304754195002E-2</v>
      </c>
      <c r="D29" s="170">
        <v>625.08702907712598</v>
      </c>
      <c r="E29" s="172">
        <v>2.6204548035167499E-2</v>
      </c>
      <c r="F29" s="170">
        <v>78.095605013420709</v>
      </c>
      <c r="G29" s="171">
        <v>3.13005640840529E-2</v>
      </c>
      <c r="H29" s="170">
        <v>78.119000908029108</v>
      </c>
      <c r="I29" s="172">
        <v>3.06599974586255E-2</v>
      </c>
      <c r="J29" s="170">
        <v>374.26935431998601</v>
      </c>
      <c r="K29" s="171">
        <v>2.9896286576777901E-2</v>
      </c>
      <c r="L29" s="170">
        <v>365.33961389525797</v>
      </c>
      <c r="M29" s="172">
        <v>2.94051601645509E-2</v>
      </c>
      <c r="N29" s="170">
        <v>2459.2622686132131</v>
      </c>
      <c r="O29" s="171">
        <v>4.4827720498624303E-2</v>
      </c>
      <c r="P29" s="170">
        <v>2476.5835713220949</v>
      </c>
      <c r="Q29" s="172">
        <v>4.4565854929482097E-2</v>
      </c>
      <c r="R29" s="170">
        <v>11969.501036178928</v>
      </c>
      <c r="S29" s="171">
        <v>4.5039887442563098E-2</v>
      </c>
      <c r="T29" s="170">
        <v>11898.436450622119</v>
      </c>
      <c r="U29" s="172">
        <v>4.49642557483678E-2</v>
      </c>
    </row>
    <row r="30" spans="1:21" x14ac:dyDescent="0.35">
      <c r="A30" t="s">
        <v>208</v>
      </c>
      <c r="B30" s="170">
        <v>630.50963348774098</v>
      </c>
      <c r="C30" s="171">
        <v>2.72753703745129E-2</v>
      </c>
      <c r="D30" s="170">
        <v>620.57817958607393</v>
      </c>
      <c r="E30" s="172">
        <v>2.6391587992952499E-2</v>
      </c>
      <c r="F30" s="170">
        <v>19.5401453975831</v>
      </c>
      <c r="G30" s="171">
        <v>3.2703879843959699E-2</v>
      </c>
      <c r="H30" s="170">
        <v>21.001020034775898</v>
      </c>
      <c r="I30" s="172">
        <v>3.2005798854397E-2</v>
      </c>
      <c r="J30" s="170">
        <v>439.14477725134202</v>
      </c>
      <c r="K30" s="171">
        <v>3.1236643574920901E-2</v>
      </c>
      <c r="L30" s="170">
        <v>430.59122323119306</v>
      </c>
      <c r="M30" s="172">
        <v>3.0695881262807399E-2</v>
      </c>
      <c r="N30" s="170">
        <v>647.76979337419687</v>
      </c>
      <c r="O30" s="171">
        <v>4.9076388383139102E-2</v>
      </c>
      <c r="P30" s="170">
        <v>674.9788717374131</v>
      </c>
      <c r="Q30" s="172">
        <v>4.8863328921700602E-2</v>
      </c>
      <c r="R30" s="170">
        <v>13809.725423874459</v>
      </c>
      <c r="S30" s="171">
        <v>4.9308664020333799E-2</v>
      </c>
      <c r="T30" s="170">
        <v>13851.939145618275</v>
      </c>
      <c r="U30" s="172">
        <v>4.9300147429652198E-2</v>
      </c>
    </row>
    <row r="31" spans="1:21" x14ac:dyDescent="0.35">
      <c r="A31" t="s">
        <v>209</v>
      </c>
      <c r="B31" s="170">
        <v>633.79448480326209</v>
      </c>
      <c r="C31" s="171">
        <v>2.75160392058054E-2</v>
      </c>
      <c r="D31" s="170">
        <v>621.79920239048795</v>
      </c>
      <c r="E31" s="172">
        <v>2.6556851423292799E-2</v>
      </c>
      <c r="F31" s="170">
        <v>4.9368466108982503</v>
      </c>
      <c r="G31" s="171">
        <v>3.3158695008335098E-2</v>
      </c>
      <c r="H31" s="170">
        <v>4.5535364886127896</v>
      </c>
      <c r="I31" s="172">
        <v>3.2276251427148697E-2</v>
      </c>
      <c r="J31" s="170">
        <v>437.46155944759499</v>
      </c>
      <c r="K31" s="171">
        <v>3.1671053780983602E-2</v>
      </c>
      <c r="L31" s="170">
        <v>431.05577921381899</v>
      </c>
      <c r="M31" s="172">
        <v>3.0955264885699399E-2</v>
      </c>
      <c r="N31" s="170">
        <v>144.65850881177587</v>
      </c>
      <c r="O31" s="171">
        <v>5.05265589550618E-2</v>
      </c>
      <c r="P31" s="170">
        <v>151.07043209346702</v>
      </c>
      <c r="Q31" s="172">
        <v>5.0160668096753701E-2</v>
      </c>
      <c r="R31" s="170">
        <v>12732.544222806218</v>
      </c>
      <c r="S31" s="171">
        <v>5.0765698163614002E-2</v>
      </c>
      <c r="T31" s="170">
        <v>12733.202742919484</v>
      </c>
      <c r="U31" s="172">
        <v>5.0609084295146302E-2</v>
      </c>
    </row>
    <row r="32" spans="1:21" x14ac:dyDescent="0.35">
      <c r="A32" t="s">
        <v>210</v>
      </c>
      <c r="B32" s="170">
        <v>638.09661515220398</v>
      </c>
      <c r="C32" s="171">
        <v>2.7666143660759202E-2</v>
      </c>
      <c r="D32" s="170">
        <v>623.35806424485997</v>
      </c>
      <c r="E32" s="172">
        <v>2.6699203827432998E-2</v>
      </c>
      <c r="F32" s="170">
        <v>4.8303207486342199</v>
      </c>
      <c r="G32" s="171">
        <v>3.2986833566354103E-2</v>
      </c>
      <c r="H32" s="170">
        <v>4.0410471525786305</v>
      </c>
      <c r="I32" s="172">
        <v>3.20966015165055E-2</v>
      </c>
      <c r="J32" s="170">
        <v>427.63663064613098</v>
      </c>
      <c r="K32" s="171">
        <v>3.1506902780152897E-2</v>
      </c>
      <c r="L32" s="170">
        <v>421.90443788893202</v>
      </c>
      <c r="M32" s="172">
        <v>3.0782967598227701E-2</v>
      </c>
      <c r="N32" s="170">
        <v>135.7508004513551</v>
      </c>
      <c r="O32" s="171">
        <v>5.0276013276949201E-2</v>
      </c>
      <c r="P32" s="170">
        <v>139.01704105099247</v>
      </c>
      <c r="Q32" s="172">
        <v>4.9785410496096798E-2</v>
      </c>
      <c r="R32" s="170">
        <v>11742.216174852003</v>
      </c>
      <c r="S32" s="171">
        <v>5.0513966667657999E-2</v>
      </c>
      <c r="T32" s="170">
        <v>11651.764288761507</v>
      </c>
      <c r="U32" s="172">
        <v>5.0230472042466501E-2</v>
      </c>
    </row>
    <row r="33" spans="1:21" x14ac:dyDescent="0.35">
      <c r="A33" t="s">
        <v>211</v>
      </c>
      <c r="B33" s="170">
        <v>661.93188919345494</v>
      </c>
      <c r="C33" s="171">
        <v>2.77718160147944E-2</v>
      </c>
      <c r="D33" s="170">
        <v>647.56271948972801</v>
      </c>
      <c r="E33" s="172">
        <v>2.6884510637074002E-2</v>
      </c>
      <c r="F33" s="170">
        <v>17.981437669958801</v>
      </c>
      <c r="G33" s="171">
        <v>3.2571166160544902E-2</v>
      </c>
      <c r="H33" s="170">
        <v>17.538082629354701</v>
      </c>
      <c r="I33" s="172">
        <v>3.1694392351154899E-2</v>
      </c>
      <c r="J33" s="170">
        <v>418.54679238585902</v>
      </c>
      <c r="K33" s="171">
        <v>3.11098839963595E-2</v>
      </c>
      <c r="L33" s="170">
        <v>412.16120691579596</v>
      </c>
      <c r="M33" s="172">
        <v>3.0397219851746399E-2</v>
      </c>
      <c r="N33" s="170">
        <v>595.25436806386483</v>
      </c>
      <c r="O33" s="171">
        <v>5.0663989757528498E-2</v>
      </c>
      <c r="P33" s="170">
        <v>603.45019018390303</v>
      </c>
      <c r="Q33" s="172">
        <v>5.0125750948930799E-2</v>
      </c>
      <c r="R33" s="170">
        <v>11334.811288620216</v>
      </c>
      <c r="S33" s="171">
        <v>5.0903779417922498E-2</v>
      </c>
      <c r="T33" s="170">
        <v>11201.721679131781</v>
      </c>
      <c r="U33" s="172">
        <v>5.0573855002065501E-2</v>
      </c>
    </row>
    <row r="34" spans="1:21" x14ac:dyDescent="0.35">
      <c r="A34" t="s">
        <v>212</v>
      </c>
      <c r="B34" s="170">
        <v>721.186784692782</v>
      </c>
      <c r="C34" s="171">
        <v>2.8287269204753399E-2</v>
      </c>
      <c r="D34" s="170">
        <v>711.44253540920499</v>
      </c>
      <c r="E34" s="172">
        <v>2.76914940543115E-2</v>
      </c>
      <c r="F34" s="170">
        <v>108.330536623618</v>
      </c>
      <c r="G34" s="171">
        <v>3.1744207132457201E-2</v>
      </c>
      <c r="H34" s="170">
        <v>108.379800681829</v>
      </c>
      <c r="I34" s="172">
        <v>3.1140876631761499E-2</v>
      </c>
      <c r="J34" s="170">
        <v>358.05490718465398</v>
      </c>
      <c r="K34" s="171">
        <v>3.0320025895892899E-2</v>
      </c>
      <c r="L34" s="170">
        <v>352.711560739677</v>
      </c>
      <c r="M34" s="172">
        <v>2.9866358151437299E-2</v>
      </c>
      <c r="N34" s="170">
        <v>2707.851115423905</v>
      </c>
      <c r="O34" s="171">
        <v>5.0209483627548297E-2</v>
      </c>
      <c r="P34" s="170">
        <v>2752.4304920485247</v>
      </c>
      <c r="Q34" s="172">
        <v>4.9924546842772498E-2</v>
      </c>
      <c r="R34" s="170">
        <v>9706.4188625979787</v>
      </c>
      <c r="S34" s="171">
        <v>5.0447122137370098E-2</v>
      </c>
      <c r="T34" s="170">
        <v>9587.6333395209967</v>
      </c>
      <c r="U34" s="172">
        <v>5.0370852212121599E-2</v>
      </c>
    </row>
    <row r="35" spans="1:21" x14ac:dyDescent="0.35">
      <c r="A35" t="s">
        <v>213</v>
      </c>
      <c r="B35" s="170">
        <v>811.76383340802101</v>
      </c>
      <c r="C35" s="171">
        <v>3.0008734043883101E-2</v>
      </c>
      <c r="D35" s="170">
        <v>818.04107854188999</v>
      </c>
      <c r="E35" s="172">
        <v>2.96937718071291E-2</v>
      </c>
      <c r="F35" s="170">
        <v>358.32646192501898</v>
      </c>
      <c r="G35" s="171">
        <v>3.0937195219798898E-2</v>
      </c>
      <c r="H35" s="170">
        <v>351.82283707827702</v>
      </c>
      <c r="I35" s="172">
        <v>3.0396525839449101E-2</v>
      </c>
      <c r="J35" s="170">
        <v>160.280364435785</v>
      </c>
      <c r="K35" s="171">
        <v>2.9549219997733401E-2</v>
      </c>
      <c r="L35" s="170">
        <v>162.48296811457601</v>
      </c>
      <c r="M35" s="172">
        <v>2.91524717822002E-2</v>
      </c>
      <c r="N35" s="170">
        <v>8008.8328779910971</v>
      </c>
      <c r="O35" s="171">
        <v>4.5637252010788401E-2</v>
      </c>
      <c r="P35" s="170">
        <v>8044.6627923232209</v>
      </c>
      <c r="Q35" s="172">
        <v>4.5485024358889403E-2</v>
      </c>
      <c r="R35" s="170">
        <v>4090.7528210895052</v>
      </c>
      <c r="S35" s="171">
        <v>4.5853250419389001E-2</v>
      </c>
      <c r="T35" s="170">
        <v>4180.1821595402225</v>
      </c>
      <c r="U35" s="172">
        <v>4.5891642182788198E-2</v>
      </c>
    </row>
    <row r="36" spans="1:21" x14ac:dyDescent="0.35">
      <c r="A36" t="s">
        <v>214</v>
      </c>
      <c r="B36" s="170">
        <v>932.85813526478205</v>
      </c>
      <c r="C36" s="171">
        <v>3.3213401008090303E-2</v>
      </c>
      <c r="D36" s="170">
        <v>971.08036404947097</v>
      </c>
      <c r="E36" s="172">
        <v>3.3667380514906302E-2</v>
      </c>
      <c r="F36" s="170">
        <v>572.06392420229997</v>
      </c>
      <c r="G36" s="171">
        <v>3.2527201738740803E-2</v>
      </c>
      <c r="H36" s="170">
        <v>572.07502784950998</v>
      </c>
      <c r="I36" s="172">
        <v>3.2025222621774901E-2</v>
      </c>
      <c r="J36" s="170">
        <v>0.71920170095659897</v>
      </c>
      <c r="K36" s="171">
        <v>3.10678920070168E-2</v>
      </c>
      <c r="L36" s="170">
        <v>0.7277027913055909</v>
      </c>
      <c r="M36" s="172">
        <v>3.07145100637887E-2</v>
      </c>
      <c r="N36" s="170">
        <v>12138.979271195707</v>
      </c>
      <c r="O36" s="171">
        <v>4.2296138507396101E-2</v>
      </c>
      <c r="P36" s="170">
        <v>12254.536338251244</v>
      </c>
      <c r="Q36" s="172">
        <v>4.1998761778928001E-2</v>
      </c>
      <c r="R36" s="170">
        <v>34.009754074519726</v>
      </c>
      <c r="S36" s="171">
        <v>4.2496323623831003E-2</v>
      </c>
      <c r="T36" s="170">
        <v>35.347159278277751</v>
      </c>
      <c r="U36" s="172">
        <v>4.2374213817520899E-2</v>
      </c>
    </row>
    <row r="37" spans="1:21" x14ac:dyDescent="0.35">
      <c r="A37" t="s">
        <v>215</v>
      </c>
      <c r="B37" s="170">
        <v>1069.89509586381</v>
      </c>
      <c r="C37" s="171">
        <v>3.8054300055688502E-2</v>
      </c>
      <c r="D37" s="170">
        <v>1117.6806939248702</v>
      </c>
      <c r="E37" s="172">
        <v>3.8313052938828397E-2</v>
      </c>
      <c r="F37" s="170">
        <v>604.09259806967202</v>
      </c>
      <c r="G37" s="171">
        <v>3.5608325776452197E-2</v>
      </c>
      <c r="H37" s="170">
        <v>606.23854739341891</v>
      </c>
      <c r="I37" s="172">
        <v>3.4812326125652902E-2</v>
      </c>
      <c r="J37" s="170">
        <v>0</v>
      </c>
      <c r="K37" s="171">
        <v>3.4010783609949601E-2</v>
      </c>
      <c r="L37" s="170">
        <v>0</v>
      </c>
      <c r="M37" s="172">
        <v>3.3387544366459798E-2</v>
      </c>
      <c r="N37" s="170">
        <v>12681.487127847136</v>
      </c>
      <c r="O37" s="171">
        <v>4.1765703871941902E-2</v>
      </c>
      <c r="P37" s="170">
        <v>12709.768665824224</v>
      </c>
      <c r="Q37" s="172">
        <v>4.1619798465753803E-2</v>
      </c>
      <c r="R37" s="170">
        <v>7.0736284586389073E-2</v>
      </c>
      <c r="S37" s="171">
        <v>4.1963378472688898E-2</v>
      </c>
      <c r="T37" s="170">
        <v>7.0151373675312656E-2</v>
      </c>
      <c r="U37" s="172">
        <v>4.19918627247442E-2</v>
      </c>
    </row>
    <row r="38" spans="1:21" x14ac:dyDescent="0.35">
      <c r="A38" t="s">
        <v>216</v>
      </c>
      <c r="B38" s="170">
        <v>1156.2924471024701</v>
      </c>
      <c r="C38" s="171">
        <v>4.16299339642726E-2</v>
      </c>
      <c r="D38" s="170">
        <v>1204.5429214271001</v>
      </c>
      <c r="E38" s="172">
        <v>4.1670416607242501E-2</v>
      </c>
      <c r="F38" s="170">
        <v>606.36769541126</v>
      </c>
      <c r="G38" s="171">
        <v>3.7570326764391399E-2</v>
      </c>
      <c r="H38" s="170">
        <v>611.93862446613707</v>
      </c>
      <c r="I38" s="172">
        <v>3.6675870534968499E-2</v>
      </c>
      <c r="J38" s="170">
        <v>0</v>
      </c>
      <c r="K38" s="171">
        <v>3.5884760821409303E-2</v>
      </c>
      <c r="L38" s="170">
        <v>0</v>
      </c>
      <c r="M38" s="172">
        <v>3.5174818546884201E-2</v>
      </c>
      <c r="N38" s="170">
        <v>12777.245655577079</v>
      </c>
      <c r="O38" s="171">
        <v>4.1403167251108097E-2</v>
      </c>
      <c r="P38" s="170">
        <v>12825.087229520832</v>
      </c>
      <c r="Q38" s="172">
        <v>4.1178314310715398E-2</v>
      </c>
      <c r="R38" s="170">
        <v>7.3728792759760478E-2</v>
      </c>
      <c r="S38" s="171">
        <v>4.1599125987518103E-2</v>
      </c>
      <c r="T38" s="170">
        <v>7.2717419624002327E-2</v>
      </c>
      <c r="U38" s="172">
        <v>4.15464318789227E-2</v>
      </c>
    </row>
    <row r="39" spans="1:21" x14ac:dyDescent="0.35">
      <c r="A39" t="s">
        <v>217</v>
      </c>
      <c r="B39" s="170">
        <v>1175.4072823653</v>
      </c>
      <c r="C39" s="171">
        <v>4.3966272417016498E-2</v>
      </c>
      <c r="D39" s="170">
        <v>1216.5385912860299</v>
      </c>
      <c r="E39" s="172">
        <v>4.4194581271355102E-2</v>
      </c>
      <c r="F39" s="170">
        <v>603.64686769830905</v>
      </c>
      <c r="G39" s="171">
        <v>3.8444241686168001E-2</v>
      </c>
      <c r="H39" s="170">
        <v>612.20061476337094</v>
      </c>
      <c r="I39" s="172">
        <v>3.78954195084703E-2</v>
      </c>
      <c r="J39" s="170">
        <v>1.2663955873958401</v>
      </c>
      <c r="K39" s="171">
        <v>3.6719468172848699E-2</v>
      </c>
      <c r="L39" s="170">
        <v>1.5752247458445199</v>
      </c>
      <c r="M39" s="172">
        <v>3.6344454419904998E-2</v>
      </c>
      <c r="N39" s="170">
        <v>13025.499724621439</v>
      </c>
      <c r="O39" s="171">
        <v>4.0859030465675301E-2</v>
      </c>
      <c r="P39" s="170">
        <v>13103.639188376486</v>
      </c>
      <c r="Q39" s="172">
        <v>4.0930712986954901E-2</v>
      </c>
      <c r="R39" s="170">
        <v>70.896496966771736</v>
      </c>
      <c r="S39" s="171">
        <v>4.1052413834933799E-2</v>
      </c>
      <c r="T39" s="170">
        <v>62.686490624764055</v>
      </c>
      <c r="U39" s="172">
        <v>4.12966170989119E-2</v>
      </c>
    </row>
    <row r="40" spans="1:21" x14ac:dyDescent="0.35">
      <c r="A40" t="s">
        <v>218</v>
      </c>
      <c r="B40" s="170">
        <v>1086.7834216582601</v>
      </c>
      <c r="C40" s="171">
        <v>4.3583520470349399E-2</v>
      </c>
      <c r="D40" s="170">
        <v>1114.43885824943</v>
      </c>
      <c r="E40" s="172">
        <v>4.3310631461706502E-2</v>
      </c>
      <c r="F40" s="170">
        <v>501.22116915896697</v>
      </c>
      <c r="G40" s="171">
        <v>3.8514123437072799E-2</v>
      </c>
      <c r="H40" s="170">
        <v>508.96840876638902</v>
      </c>
      <c r="I40" s="172">
        <v>3.7799879866153401E-2</v>
      </c>
      <c r="J40" s="170">
        <v>83.154407904512396</v>
      </c>
      <c r="K40" s="171">
        <v>3.6786214728787001E-2</v>
      </c>
      <c r="L40" s="170">
        <v>78.116370424535901</v>
      </c>
      <c r="M40" s="172">
        <v>3.6252824977072003E-2</v>
      </c>
      <c r="N40" s="170">
        <v>11685.235563418933</v>
      </c>
      <c r="O40" s="171">
        <v>4.20718808330263E-2</v>
      </c>
      <c r="P40" s="170">
        <v>11692.814055566567</v>
      </c>
      <c r="Q40" s="172">
        <v>4.1806963600503198E-2</v>
      </c>
      <c r="R40" s="170">
        <v>2558.3644996835278</v>
      </c>
      <c r="S40" s="171">
        <v>4.2271004551181303E-2</v>
      </c>
      <c r="T40" s="170">
        <v>2095.5153819303287</v>
      </c>
      <c r="U40" s="172">
        <v>4.2180701040521303E-2</v>
      </c>
    </row>
    <row r="41" spans="1:21" x14ac:dyDescent="0.35">
      <c r="A41" t="s">
        <v>219</v>
      </c>
      <c r="B41" s="170">
        <v>1024.6411188557099</v>
      </c>
      <c r="C41" s="171">
        <v>4.2424904924912403E-2</v>
      </c>
      <c r="D41" s="170">
        <v>1049.9437264594999</v>
      </c>
      <c r="E41" s="172">
        <v>4.2251568355025103E-2</v>
      </c>
      <c r="F41" s="170">
        <v>410.61449803361404</v>
      </c>
      <c r="G41" s="171">
        <v>3.8408057695378202E-2</v>
      </c>
      <c r="H41" s="170">
        <v>413.56403258891896</v>
      </c>
      <c r="I41" s="172">
        <v>3.7510432764087803E-2</v>
      </c>
      <c r="J41" s="170">
        <v>146.31629898823599</v>
      </c>
      <c r="K41" s="171">
        <v>3.6684907551025998E-2</v>
      </c>
      <c r="L41" s="170">
        <v>141.26461050868801</v>
      </c>
      <c r="M41" s="172">
        <v>3.5975224223618298E-2</v>
      </c>
      <c r="N41" s="170">
        <v>9623.1268562144833</v>
      </c>
      <c r="O41" s="171">
        <v>4.4813219154857697E-2</v>
      </c>
      <c r="P41" s="170">
        <v>9446.7597102421896</v>
      </c>
      <c r="Q41" s="172">
        <v>4.3690330305999697E-2</v>
      </c>
      <c r="R41" s="170">
        <v>4409.7699140323593</v>
      </c>
      <c r="S41" s="171">
        <v>4.5025317464796002E-2</v>
      </c>
      <c r="T41" s="170">
        <v>3724.9850358100643</v>
      </c>
      <c r="U41" s="172">
        <v>4.4080904286883403E-2</v>
      </c>
    </row>
    <row r="42" spans="1:21" x14ac:dyDescent="0.35">
      <c r="A42" t="s">
        <v>220</v>
      </c>
      <c r="B42" s="170">
        <v>1040.9191893162899</v>
      </c>
      <c r="C42" s="171">
        <v>4.2415573967226602E-2</v>
      </c>
      <c r="D42" s="170">
        <v>1073.9099615177802</v>
      </c>
      <c r="E42" s="172">
        <v>4.2333745619160298E-2</v>
      </c>
      <c r="F42" s="170">
        <v>426.06077623542495</v>
      </c>
      <c r="G42" s="171">
        <v>3.8308830202103697E-2</v>
      </c>
      <c r="H42" s="170">
        <v>425.151755691331</v>
      </c>
      <c r="I42" s="172">
        <v>3.7573531096693598E-2</v>
      </c>
      <c r="J42" s="170">
        <v>126.635173879354</v>
      </c>
      <c r="K42" s="171">
        <v>3.6590131828541803E-2</v>
      </c>
      <c r="L42" s="170">
        <v>128.73077883675899</v>
      </c>
      <c r="M42" s="172">
        <v>3.60357400987057E-2</v>
      </c>
      <c r="N42" s="170">
        <v>9249.4267478331785</v>
      </c>
      <c r="O42" s="171">
        <v>4.4933369799198902E-2</v>
      </c>
      <c r="P42" s="170">
        <v>9031.8712849994645</v>
      </c>
      <c r="Q42" s="172">
        <v>4.3929931180290399E-2</v>
      </c>
      <c r="R42" s="170">
        <v>4364.3043482549338</v>
      </c>
      <c r="S42" s="171">
        <v>4.5146036775014803E-2</v>
      </c>
      <c r="T42" s="170">
        <v>4085.3445526539085</v>
      </c>
      <c r="U42" s="172">
        <v>4.4322647096623903E-2</v>
      </c>
    </row>
    <row r="43" spans="1:21" x14ac:dyDescent="0.35">
      <c r="A43" t="s">
        <v>221</v>
      </c>
      <c r="B43" s="170">
        <v>1019.17227882058</v>
      </c>
      <c r="C43" s="171">
        <v>4.2296154914549702E-2</v>
      </c>
      <c r="D43" s="170">
        <v>1057.98304210776</v>
      </c>
      <c r="E43" s="172">
        <v>4.2282873972680803E-2</v>
      </c>
      <c r="F43" s="170">
        <v>432.72042878348998</v>
      </c>
      <c r="G43" s="171">
        <v>3.8366597170545497E-2</v>
      </c>
      <c r="H43" s="170">
        <v>432.87125554720302</v>
      </c>
      <c r="I43" s="172">
        <v>3.7603763251703802E-2</v>
      </c>
      <c r="J43" s="170">
        <v>103.377356047419</v>
      </c>
      <c r="K43" s="171">
        <v>3.6645307123101101E-2</v>
      </c>
      <c r="L43" s="170">
        <v>110.14790513308699</v>
      </c>
      <c r="M43" s="172">
        <v>3.6064734926947298E-2</v>
      </c>
      <c r="N43" s="170">
        <v>9076.7022525204338</v>
      </c>
      <c r="O43" s="171">
        <v>4.5407736666378998E-2</v>
      </c>
      <c r="P43" s="170">
        <v>8887.4823128146309</v>
      </c>
      <c r="Q43" s="172">
        <v>4.4988561931335699E-2</v>
      </c>
      <c r="R43" s="170">
        <v>4314.4479184067322</v>
      </c>
      <c r="S43" s="171">
        <v>4.56226487924591E-2</v>
      </c>
      <c r="T43" s="170">
        <v>4247.7875735084908</v>
      </c>
      <c r="U43" s="172">
        <v>4.5390741580807102E-2</v>
      </c>
    </row>
    <row r="44" spans="1:21" x14ac:dyDescent="0.35">
      <c r="A44" t="s">
        <v>222</v>
      </c>
      <c r="B44" s="170">
        <v>1011.94801174791</v>
      </c>
      <c r="C44" s="171">
        <v>4.2600383669963902E-2</v>
      </c>
      <c r="D44" s="170">
        <v>1049.27510179094</v>
      </c>
      <c r="E44" s="172">
        <v>4.2188855863137198E-2</v>
      </c>
      <c r="F44" s="170">
        <v>467.81180549607603</v>
      </c>
      <c r="G44" s="171">
        <v>3.7996790838115101E-2</v>
      </c>
      <c r="H44" s="170">
        <v>468.29808780376101</v>
      </c>
      <c r="I44" s="172">
        <v>3.7067062943476899E-2</v>
      </c>
      <c r="J44" s="170">
        <v>57.433689873527698</v>
      </c>
      <c r="K44" s="171">
        <v>3.6292091888303499E-2</v>
      </c>
      <c r="L44" s="170">
        <v>60.832572423791795</v>
      </c>
      <c r="M44" s="172">
        <v>3.5550000424928098E-2</v>
      </c>
      <c r="N44" s="170">
        <v>10410.885974476096</v>
      </c>
      <c r="O44" s="171">
        <v>4.5502696537789503E-2</v>
      </c>
      <c r="P44" s="170">
        <v>10165.853868138034</v>
      </c>
      <c r="Q44" s="172">
        <v>4.4936627926710097E-2</v>
      </c>
      <c r="R44" s="170">
        <v>2439.5891953061946</v>
      </c>
      <c r="S44" s="171">
        <v>4.5718058103312101E-2</v>
      </c>
      <c r="T44" s="170">
        <v>2341.7633305277132</v>
      </c>
      <c r="U44" s="172">
        <v>4.5338343307067701E-2</v>
      </c>
    </row>
    <row r="45" spans="1:21" x14ac:dyDescent="0.35">
      <c r="A45" t="s">
        <v>223</v>
      </c>
      <c r="B45" s="170">
        <v>1028.56766217836</v>
      </c>
      <c r="C45" s="171">
        <v>4.1549923724912598E-2</v>
      </c>
      <c r="D45" s="170">
        <v>1062.9901140293</v>
      </c>
      <c r="E45" s="172">
        <v>4.0783655184730302E-2</v>
      </c>
      <c r="F45" s="170">
        <v>553.67961847952199</v>
      </c>
      <c r="G45" s="171">
        <v>3.6978062375244099E-2</v>
      </c>
      <c r="H45" s="170">
        <v>557.33208551445296</v>
      </c>
      <c r="I45" s="172">
        <v>3.60401857293427E-2</v>
      </c>
      <c r="J45" s="170">
        <v>4.1811385706478603</v>
      </c>
      <c r="K45" s="171">
        <v>3.5319067952117297E-2</v>
      </c>
      <c r="L45" s="170">
        <v>3.9770210604969001</v>
      </c>
      <c r="M45" s="172">
        <v>3.45651507362843E-2</v>
      </c>
      <c r="N45" s="170">
        <v>13284.521636958896</v>
      </c>
      <c r="O45" s="171">
        <v>4.5190179304011001E-2</v>
      </c>
      <c r="P45" s="170">
        <v>12911.583929374281</v>
      </c>
      <c r="Q45" s="172">
        <v>4.4890395579797099E-2</v>
      </c>
      <c r="R45" s="170">
        <v>163.26342783936923</v>
      </c>
      <c r="S45" s="171">
        <v>4.5404061743990802E-2</v>
      </c>
      <c r="T45" s="170">
        <v>156.4816656224279</v>
      </c>
      <c r="U45" s="172">
        <v>4.5291697661567799E-2</v>
      </c>
    </row>
    <row r="46" spans="1:21" x14ac:dyDescent="0.35">
      <c r="A46" t="s">
        <v>224</v>
      </c>
      <c r="B46" s="170">
        <v>971.88274349393907</v>
      </c>
      <c r="C46" s="171">
        <v>3.8541637208226502E-2</v>
      </c>
      <c r="D46" s="170">
        <v>1010.3970116786201</v>
      </c>
      <c r="E46" s="172">
        <v>3.7243567271706003E-2</v>
      </c>
      <c r="F46" s="170">
        <v>582.700215086919</v>
      </c>
      <c r="G46" s="171">
        <v>3.5335155233843597E-2</v>
      </c>
      <c r="H46" s="170">
        <v>589.607101492629</v>
      </c>
      <c r="I46" s="172">
        <v>3.4292091106076103E-2</v>
      </c>
      <c r="J46" s="170">
        <v>0</v>
      </c>
      <c r="K46" s="171">
        <v>3.37498686691124E-2</v>
      </c>
      <c r="L46" s="170">
        <v>0</v>
      </c>
      <c r="M46" s="172">
        <v>3.28886012698563E-2</v>
      </c>
      <c r="N46" s="170">
        <v>14900.129215248313</v>
      </c>
      <c r="O46" s="171">
        <v>4.5366923231185102E-2</v>
      </c>
      <c r="P46" s="170">
        <v>14559.038768638871</v>
      </c>
      <c r="Q46" s="172">
        <v>4.5195824772752899E-2</v>
      </c>
      <c r="R46" s="170">
        <v>9.023023583531381E-2</v>
      </c>
      <c r="S46" s="171">
        <v>4.5581642189695702E-2</v>
      </c>
      <c r="T46" s="170">
        <v>8.5561191256926752E-2</v>
      </c>
      <c r="U46" s="172">
        <v>4.5599857268666402E-2</v>
      </c>
    </row>
    <row r="47" spans="1:21" x14ac:dyDescent="0.35">
      <c r="A47" t="s">
        <v>225</v>
      </c>
      <c r="B47" s="170">
        <v>847.75478820353396</v>
      </c>
      <c r="C47" s="171">
        <v>3.3729324648167899E-2</v>
      </c>
      <c r="D47" s="170">
        <v>865.67614322317297</v>
      </c>
      <c r="E47" s="172">
        <v>3.2057986740586297E-2</v>
      </c>
      <c r="F47" s="170">
        <v>521.92317508376595</v>
      </c>
      <c r="G47" s="171">
        <v>3.2688177926014098E-2</v>
      </c>
      <c r="H47" s="170">
        <v>530.59136091758296</v>
      </c>
      <c r="I47" s="172">
        <v>3.1162552274269801E-2</v>
      </c>
      <c r="J47" s="170">
        <v>0</v>
      </c>
      <c r="K47" s="171">
        <v>3.1221646112336899E-2</v>
      </c>
      <c r="L47" s="170">
        <v>0</v>
      </c>
      <c r="M47" s="172">
        <v>2.9887146663911499E-2</v>
      </c>
      <c r="N47" s="170">
        <v>15485.792173177591</v>
      </c>
      <c r="O47" s="171">
        <v>4.4409799485071198E-2</v>
      </c>
      <c r="P47" s="170">
        <v>15407.382149454084</v>
      </c>
      <c r="Q47" s="172">
        <v>4.4568764205024099E-2</v>
      </c>
      <c r="R47" s="170">
        <v>9.5469154235380244E-2</v>
      </c>
      <c r="S47" s="171">
        <v>4.4619988433625198E-2</v>
      </c>
      <c r="T47" s="170">
        <v>9.2269319150702092E-2</v>
      </c>
      <c r="U47" s="172">
        <v>4.4967191031663002E-2</v>
      </c>
    </row>
    <row r="48" spans="1:21" x14ac:dyDescent="0.35">
      <c r="A48" t="s">
        <v>226</v>
      </c>
      <c r="B48" s="170">
        <v>766.23129759836104</v>
      </c>
      <c r="C48" s="171">
        <v>3.0598137536543401E-2</v>
      </c>
      <c r="D48" s="170">
        <v>773.53161838583299</v>
      </c>
      <c r="E48" s="172">
        <v>2.9367377872327401E-2</v>
      </c>
      <c r="F48" s="170">
        <v>462.77632406781498</v>
      </c>
      <c r="G48" s="171">
        <v>3.0942179747437799E-2</v>
      </c>
      <c r="H48" s="170">
        <v>469.53429000054302</v>
      </c>
      <c r="I48" s="172">
        <v>2.9535087086820799E-2</v>
      </c>
      <c r="J48" s="170">
        <v>5.3856499237072404</v>
      </c>
      <c r="K48" s="171">
        <v>2.9553980898091099E-2</v>
      </c>
      <c r="L48" s="170">
        <v>6.0690597168391198</v>
      </c>
      <c r="M48" s="172">
        <v>2.8326289571090499E-2</v>
      </c>
      <c r="N48" s="170">
        <v>14259.701979568446</v>
      </c>
      <c r="O48" s="171">
        <v>4.2312304489867003E-2</v>
      </c>
      <c r="P48" s="170">
        <v>14265.636592541883</v>
      </c>
      <c r="Q48" s="172">
        <v>4.22518248379425E-2</v>
      </c>
      <c r="R48" s="170">
        <v>285.54721401131883</v>
      </c>
      <c r="S48" s="171">
        <v>4.2512566118938597E-2</v>
      </c>
      <c r="T48" s="170">
        <v>317.57774569201388</v>
      </c>
      <c r="U48" s="172">
        <v>4.2629539158502101E-2</v>
      </c>
    </row>
    <row r="49" spans="1:21" x14ac:dyDescent="0.35">
      <c r="A49" t="s">
        <v>227</v>
      </c>
      <c r="B49" s="170">
        <v>713.79385612348801</v>
      </c>
      <c r="C49" s="171">
        <v>2.8603474098247299E-2</v>
      </c>
      <c r="D49" s="170">
        <v>719.7284895157859</v>
      </c>
      <c r="E49" s="172">
        <v>2.7713385119479201E-2</v>
      </c>
      <c r="F49" s="170">
        <v>403.79607414780202</v>
      </c>
      <c r="G49" s="171">
        <v>2.9414006940962301E-2</v>
      </c>
      <c r="H49" s="170">
        <v>407.84895419002203</v>
      </c>
      <c r="I49" s="172">
        <v>2.8479828620884998E-2</v>
      </c>
      <c r="J49" s="170">
        <v>39.567019647071504</v>
      </c>
      <c r="K49" s="171">
        <v>2.8094368475818199E-2</v>
      </c>
      <c r="L49" s="170">
        <v>42.572789618304903</v>
      </c>
      <c r="M49" s="172">
        <v>2.7314220204557899E-2</v>
      </c>
      <c r="N49" s="170">
        <v>11679.946490856601</v>
      </c>
      <c r="O49" s="171">
        <v>3.91480739060295E-2</v>
      </c>
      <c r="P49" s="170">
        <v>11755.08947353397</v>
      </c>
      <c r="Q49" s="172">
        <v>3.9414702201696697E-2</v>
      </c>
      <c r="R49" s="170">
        <v>1988.1705656662868</v>
      </c>
      <c r="S49" s="171">
        <v>3.9333359419308898E-2</v>
      </c>
      <c r="T49" s="170">
        <v>2005.6584043811094</v>
      </c>
      <c r="U49" s="172">
        <v>3.97670537869661E-2</v>
      </c>
    </row>
    <row r="50" spans="1:21" x14ac:dyDescent="0.35">
      <c r="A50" t="s">
        <v>228</v>
      </c>
      <c r="B50" s="170">
        <v>676.63572144457305</v>
      </c>
      <c r="C50" s="171">
        <v>2.7423195013431E-2</v>
      </c>
      <c r="D50" s="170">
        <v>676.99234346767003</v>
      </c>
      <c r="E50" s="172">
        <v>2.66158838188333E-2</v>
      </c>
      <c r="F50" s="170">
        <v>309.31802079021804</v>
      </c>
      <c r="G50" s="171">
        <v>2.8698620950703999E-2</v>
      </c>
      <c r="H50" s="170">
        <v>310.71107964488397</v>
      </c>
      <c r="I50" s="172">
        <v>2.7934560203079301E-2</v>
      </c>
      <c r="J50" s="170">
        <v>136.91093686643902</v>
      </c>
      <c r="K50" s="171">
        <v>2.7411077768329899E-2</v>
      </c>
      <c r="L50" s="170">
        <v>137.334971582723</v>
      </c>
      <c r="M50" s="172">
        <v>2.6791268264333999E-2</v>
      </c>
      <c r="N50" s="170">
        <v>8844.4777781909215</v>
      </c>
      <c r="O50" s="171">
        <v>3.7589921681596E-2</v>
      </c>
      <c r="P50" s="170">
        <v>8921.6803044202898</v>
      </c>
      <c r="Q50" s="172">
        <v>3.7981890888875797E-2</v>
      </c>
      <c r="R50" s="170">
        <v>5361.5161959347643</v>
      </c>
      <c r="S50" s="171">
        <v>3.7767832552757202E-2</v>
      </c>
      <c r="T50" s="170">
        <v>5335.5967192066901</v>
      </c>
      <c r="U50" s="172">
        <v>3.8321433717278801E-2</v>
      </c>
    </row>
    <row r="51" spans="1:21" x14ac:dyDescent="0.35">
      <c r="A51" t="s">
        <v>229</v>
      </c>
      <c r="B51" s="170">
        <v>647.85945565912107</v>
      </c>
      <c r="C51" s="171">
        <v>2.6665188365571298E-2</v>
      </c>
      <c r="D51" s="170">
        <v>644.82328257544805</v>
      </c>
      <c r="E51" s="172">
        <v>2.59876842080791E-2</v>
      </c>
      <c r="F51" s="170">
        <v>191.400486081563</v>
      </c>
      <c r="G51" s="171">
        <v>2.9268002800365699E-2</v>
      </c>
      <c r="H51" s="170">
        <v>195.01017385687803</v>
      </c>
      <c r="I51" s="172">
        <v>2.8915089591708701E-2</v>
      </c>
      <c r="J51" s="170">
        <v>264.38353079306</v>
      </c>
      <c r="K51" s="171">
        <v>2.79549147069676E-2</v>
      </c>
      <c r="L51" s="170">
        <v>258.70993165161701</v>
      </c>
      <c r="M51" s="172">
        <v>2.77316670284764E-2</v>
      </c>
      <c r="N51" s="170">
        <v>5917.383303357532</v>
      </c>
      <c r="O51" s="171">
        <v>3.8845494708824001E-2</v>
      </c>
      <c r="P51" s="170">
        <v>5949.1243696940719</v>
      </c>
      <c r="Q51" s="172">
        <v>3.93178962622606E-2</v>
      </c>
      <c r="R51" s="170">
        <v>9583.0134272111682</v>
      </c>
      <c r="S51" s="171">
        <v>3.9029348132698503E-2</v>
      </c>
      <c r="T51" s="170">
        <v>9376.8479240453726</v>
      </c>
      <c r="U51" s="172">
        <v>3.9669382441366398E-2</v>
      </c>
    </row>
    <row r="52" spans="1:21" x14ac:dyDescent="0.35">
      <c r="A52" t="s">
        <v>230</v>
      </c>
      <c r="B52" s="170">
        <v>624.10635474961498</v>
      </c>
      <c r="C52" s="171">
        <v>2.6467971827399499E-2</v>
      </c>
      <c r="D52" s="170">
        <v>623.22520152960601</v>
      </c>
      <c r="E52" s="172">
        <v>2.6024570788011899E-2</v>
      </c>
      <c r="F52" s="170">
        <v>125.42566541134501</v>
      </c>
      <c r="G52" s="171">
        <v>2.9903914432981401E-2</v>
      </c>
      <c r="H52" s="170">
        <v>131.31470980721102</v>
      </c>
      <c r="I52" s="172">
        <v>2.9709386676570498E-2</v>
      </c>
      <c r="J52" s="170">
        <v>310.14021500647203</v>
      </c>
      <c r="K52" s="171">
        <v>2.8562296617246699E-2</v>
      </c>
      <c r="L52" s="170">
        <v>312.17507813628902</v>
      </c>
      <c r="M52" s="172">
        <v>2.8493455512970299E-2</v>
      </c>
      <c r="N52" s="170">
        <v>4122.8668295420621</v>
      </c>
      <c r="O52" s="171">
        <v>4.1081292101812099E-2</v>
      </c>
      <c r="P52" s="170">
        <v>4213.1949575949266</v>
      </c>
      <c r="Q52" s="172">
        <v>4.1409442422346301E-2</v>
      </c>
      <c r="R52" s="170">
        <v>10234.836664380702</v>
      </c>
      <c r="S52" s="171">
        <v>4.1275727422219799E-2</v>
      </c>
      <c r="T52" s="170">
        <v>10362.854782677734</v>
      </c>
      <c r="U52" s="172">
        <v>4.17796261829129E-2</v>
      </c>
    </row>
    <row r="53" spans="1:21" x14ac:dyDescent="0.35">
      <c r="A53" t="s">
        <v>231</v>
      </c>
      <c r="B53" s="170">
        <v>616.68601545877607</v>
      </c>
      <c r="C53" s="171">
        <v>2.7091304754195002E-2</v>
      </c>
      <c r="D53" s="170">
        <v>612.57764395389802</v>
      </c>
      <c r="E53" s="172">
        <v>2.6204548035167499E-2</v>
      </c>
      <c r="F53" s="170">
        <v>75.895455037672107</v>
      </c>
      <c r="G53" s="171">
        <v>3.13005640840529E-2</v>
      </c>
      <c r="H53" s="170">
        <v>79.803720593502391</v>
      </c>
      <c r="I53" s="172">
        <v>3.06599974586255E-2</v>
      </c>
      <c r="J53" s="170">
        <v>361.88454995469499</v>
      </c>
      <c r="K53" s="171">
        <v>2.9896286576777901E-2</v>
      </c>
      <c r="L53" s="170">
        <v>365.22449519380899</v>
      </c>
      <c r="M53" s="172">
        <v>2.94051601645509E-2</v>
      </c>
      <c r="N53" s="170">
        <v>2438.8628179744269</v>
      </c>
      <c r="O53" s="171">
        <v>4.4827720498624303E-2</v>
      </c>
      <c r="P53" s="170">
        <v>2492.0993188514772</v>
      </c>
      <c r="Q53" s="172">
        <v>4.4565854929482097E-2</v>
      </c>
      <c r="R53" s="170">
        <v>11724.986349880321</v>
      </c>
      <c r="S53" s="171">
        <v>4.5039887442563098E-2</v>
      </c>
      <c r="T53" s="170">
        <v>11862.86950851447</v>
      </c>
      <c r="U53" s="172">
        <v>4.49642557483678E-2</v>
      </c>
    </row>
    <row r="54" spans="1:21" x14ac:dyDescent="0.35">
      <c r="A54" t="s">
        <v>232</v>
      </c>
      <c r="B54" s="170">
        <v>612.67895898979998</v>
      </c>
      <c r="C54" s="171">
        <v>2.72753703745129E-2</v>
      </c>
      <c r="D54" s="170">
        <v>608.51161740729401</v>
      </c>
      <c r="E54" s="172">
        <v>2.6391587992952499E-2</v>
      </c>
      <c r="F54" s="170">
        <v>18.500482477482098</v>
      </c>
      <c r="G54" s="171">
        <v>3.2703879843959699E-2</v>
      </c>
      <c r="H54" s="170">
        <v>20.977199899316201</v>
      </c>
      <c r="I54" s="172">
        <v>3.2005798854397E-2</v>
      </c>
      <c r="J54" s="170">
        <v>424.98004274198098</v>
      </c>
      <c r="K54" s="171">
        <v>3.1236643574920901E-2</v>
      </c>
      <c r="L54" s="170">
        <v>431.76947544611102</v>
      </c>
      <c r="M54" s="172">
        <v>3.0695881262807399E-2</v>
      </c>
      <c r="N54" s="170">
        <v>632.64273892376127</v>
      </c>
      <c r="O54" s="171">
        <v>4.9076388383139102E-2</v>
      </c>
      <c r="P54" s="170">
        <v>686.68725539322509</v>
      </c>
      <c r="Q54" s="172">
        <v>4.8863328921700602E-2</v>
      </c>
      <c r="R54" s="170">
        <v>13449.756069919733</v>
      </c>
      <c r="S54" s="171">
        <v>4.9308664020333799E-2</v>
      </c>
      <c r="T54" s="170">
        <v>13715.914463043124</v>
      </c>
      <c r="U54" s="172">
        <v>4.9300147429652198E-2</v>
      </c>
    </row>
    <row r="55" spans="1:21" x14ac:dyDescent="0.35">
      <c r="A55" t="s">
        <v>233</v>
      </c>
      <c r="B55" s="170">
        <v>610.95242641231607</v>
      </c>
      <c r="C55" s="171">
        <v>2.75160392058054E-2</v>
      </c>
      <c r="D55" s="170">
        <v>605.32967703326699</v>
      </c>
      <c r="E55" s="172">
        <v>2.6556851423292799E-2</v>
      </c>
      <c r="F55" s="170">
        <v>4.5346174543835298</v>
      </c>
      <c r="G55" s="171">
        <v>3.3158695008335098E-2</v>
      </c>
      <c r="H55" s="170">
        <v>4.6613078584051602</v>
      </c>
      <c r="I55" s="172">
        <v>3.2276251427148697E-2</v>
      </c>
      <c r="J55" s="170">
        <v>422.39136193528401</v>
      </c>
      <c r="K55" s="171">
        <v>3.1671053780983602E-2</v>
      </c>
      <c r="L55" s="170">
        <v>429.947772216766</v>
      </c>
      <c r="M55" s="172">
        <v>3.0955264885699399E-2</v>
      </c>
      <c r="N55" s="170">
        <v>138.8187377704698</v>
      </c>
      <c r="O55" s="171">
        <v>5.05265589550618E-2</v>
      </c>
      <c r="P55" s="170">
        <v>149.29281306167618</v>
      </c>
      <c r="Q55" s="172">
        <v>5.0160668096753701E-2</v>
      </c>
      <c r="R55" s="170">
        <v>12463.683035103455</v>
      </c>
      <c r="S55" s="171">
        <v>5.0765698163614002E-2</v>
      </c>
      <c r="T55" s="170">
        <v>12642.276153433551</v>
      </c>
      <c r="U55" s="172">
        <v>5.0609084295146302E-2</v>
      </c>
    </row>
    <row r="56" spans="1:21" x14ac:dyDescent="0.35">
      <c r="A56" t="s">
        <v>234</v>
      </c>
      <c r="B56" s="170">
        <v>616.60651706283102</v>
      </c>
      <c r="C56" s="171">
        <v>2.7666143660759202E-2</v>
      </c>
      <c r="D56" s="170">
        <v>609.62180650219796</v>
      </c>
      <c r="E56" s="172">
        <v>2.6699203827432998E-2</v>
      </c>
      <c r="F56" s="170">
        <v>4.5228691699480796</v>
      </c>
      <c r="G56" s="171">
        <v>3.2986833566354103E-2</v>
      </c>
      <c r="H56" s="170">
        <v>4.09491212915459</v>
      </c>
      <c r="I56" s="172">
        <v>3.20966015165055E-2</v>
      </c>
      <c r="J56" s="170">
        <v>411.72212112584498</v>
      </c>
      <c r="K56" s="171">
        <v>3.1506902780152897E-2</v>
      </c>
      <c r="L56" s="170">
        <v>418.47214689193601</v>
      </c>
      <c r="M56" s="172">
        <v>3.0782967598227701E-2</v>
      </c>
      <c r="N56" s="170">
        <v>131.242223165669</v>
      </c>
      <c r="O56" s="171">
        <v>5.0276013276949201E-2</v>
      </c>
      <c r="P56" s="170">
        <v>138.22640497332776</v>
      </c>
      <c r="Q56" s="172">
        <v>4.9785410496096798E-2</v>
      </c>
      <c r="R56" s="170">
        <v>11523.451361113161</v>
      </c>
      <c r="S56" s="171">
        <v>5.0513966667657999E-2</v>
      </c>
      <c r="T56" s="170">
        <v>11509.404545260844</v>
      </c>
      <c r="U56" s="172">
        <v>5.0230472042466501E-2</v>
      </c>
    </row>
    <row r="57" spans="1:21" x14ac:dyDescent="0.35">
      <c r="A57" t="s">
        <v>235</v>
      </c>
      <c r="B57" s="170">
        <v>632.34077964731705</v>
      </c>
      <c r="C57" s="171">
        <v>2.77718160147944E-2</v>
      </c>
      <c r="D57" s="170">
        <v>626.31890949639592</v>
      </c>
      <c r="E57" s="172">
        <v>2.6884510637074002E-2</v>
      </c>
      <c r="F57" s="170">
        <v>16.916130012875602</v>
      </c>
      <c r="G57" s="171">
        <v>3.2571166160544902E-2</v>
      </c>
      <c r="H57" s="170">
        <v>17.183966115422098</v>
      </c>
      <c r="I57" s="172">
        <v>3.1694392351154899E-2</v>
      </c>
      <c r="J57" s="170">
        <v>399.74517944324305</v>
      </c>
      <c r="K57" s="171">
        <v>3.11098839963595E-2</v>
      </c>
      <c r="L57" s="170">
        <v>403.886651352039</v>
      </c>
      <c r="M57" s="172">
        <v>3.0397219851746399E-2</v>
      </c>
      <c r="N57" s="170">
        <v>572.97749372736939</v>
      </c>
      <c r="O57" s="171">
        <v>5.0663989757528498E-2</v>
      </c>
      <c r="P57" s="170">
        <v>587.58037727395435</v>
      </c>
      <c r="Q57" s="172">
        <v>5.0125750948930799E-2</v>
      </c>
      <c r="R57" s="170">
        <v>10922.002809476637</v>
      </c>
      <c r="S57" s="171">
        <v>5.0903779417922498E-2</v>
      </c>
      <c r="T57" s="170">
        <v>10855.719682329611</v>
      </c>
      <c r="U57" s="172">
        <v>5.0573855002065501E-2</v>
      </c>
    </row>
    <row r="58" spans="1:21" x14ac:dyDescent="0.35">
      <c r="A58" t="s">
        <v>236</v>
      </c>
      <c r="B58" s="170">
        <v>671.244744277878</v>
      </c>
      <c r="C58" s="171">
        <v>2.8287269204753399E-2</v>
      </c>
      <c r="D58" s="170">
        <v>670.25735006051605</v>
      </c>
      <c r="E58" s="172">
        <v>2.76914940543115E-2</v>
      </c>
      <c r="F58" s="170">
        <v>101.504855518488</v>
      </c>
      <c r="G58" s="171">
        <v>3.1744207132457201E-2</v>
      </c>
      <c r="H58" s="170">
        <v>103.285714809174</v>
      </c>
      <c r="I58" s="172">
        <v>3.1140876631761499E-2</v>
      </c>
      <c r="J58" s="170">
        <v>335.747010954372</v>
      </c>
      <c r="K58" s="171">
        <v>3.0320025895892899E-2</v>
      </c>
      <c r="L58" s="170">
        <v>339.43280311172396</v>
      </c>
      <c r="M58" s="172">
        <v>2.9866358151437299E-2</v>
      </c>
      <c r="N58" s="170">
        <v>2583.0088478489861</v>
      </c>
      <c r="O58" s="171">
        <v>5.0209483627548297E-2</v>
      </c>
      <c r="P58" s="170">
        <v>2611.3937158162717</v>
      </c>
      <c r="Q58" s="172">
        <v>4.9924546842772498E-2</v>
      </c>
      <c r="R58" s="170">
        <v>9163.4034716912538</v>
      </c>
      <c r="S58" s="171">
        <v>5.0447122137370098E-2</v>
      </c>
      <c r="T58" s="170">
        <v>9140.4816633924038</v>
      </c>
      <c r="U58" s="172">
        <v>5.0370852212121599E-2</v>
      </c>
    </row>
    <row r="59" spans="1:21" x14ac:dyDescent="0.35">
      <c r="A59" t="s">
        <v>237</v>
      </c>
      <c r="B59" s="170">
        <v>724.971542953484</v>
      </c>
      <c r="C59" s="171">
        <v>3.0008734043883101E-2</v>
      </c>
      <c r="D59" s="170">
        <v>730.05860365393596</v>
      </c>
      <c r="E59" s="172">
        <v>2.96937718071291E-2</v>
      </c>
      <c r="F59" s="170">
        <v>330.66123057524203</v>
      </c>
      <c r="G59" s="171">
        <v>3.0937195219798898E-2</v>
      </c>
      <c r="H59" s="170">
        <v>328.44020750528102</v>
      </c>
      <c r="I59" s="172">
        <v>3.0396525839449101E-2</v>
      </c>
      <c r="J59" s="170">
        <v>144.75451422846697</v>
      </c>
      <c r="K59" s="171">
        <v>2.9549219997733401E-2</v>
      </c>
      <c r="L59" s="170">
        <v>151.132877471885</v>
      </c>
      <c r="M59" s="172">
        <v>2.91524717822002E-2</v>
      </c>
      <c r="N59" s="170">
        <v>7813.2780289365401</v>
      </c>
      <c r="O59" s="171">
        <v>4.5637252010788401E-2</v>
      </c>
      <c r="P59" s="170">
        <v>7707.8865931834116</v>
      </c>
      <c r="Q59" s="172">
        <v>4.5485024358889403E-2</v>
      </c>
      <c r="R59" s="170">
        <v>3874.8153660308726</v>
      </c>
      <c r="S59" s="171">
        <v>4.5853250419389001E-2</v>
      </c>
      <c r="T59" s="170">
        <v>3980.3272283343795</v>
      </c>
      <c r="U59" s="172">
        <v>4.5891642182788198E-2</v>
      </c>
    </row>
    <row r="60" spans="1:21" x14ac:dyDescent="0.35">
      <c r="A60" t="s">
        <v>238</v>
      </c>
      <c r="B60" s="170">
        <v>777.952259877041</v>
      </c>
      <c r="C60" s="171">
        <v>3.3213401008090303E-2</v>
      </c>
      <c r="D60" s="170">
        <v>801.39468810691108</v>
      </c>
      <c r="E60" s="172">
        <v>3.3667380514906302E-2</v>
      </c>
      <c r="F60" s="170">
        <v>509.99328134698396</v>
      </c>
      <c r="G60" s="171">
        <v>3.2527201738740803E-2</v>
      </c>
      <c r="H60" s="170">
        <v>519.90161885848204</v>
      </c>
      <c r="I60" s="172">
        <v>3.2025222621774901E-2</v>
      </c>
      <c r="J60" s="170">
        <v>0.58507386569346898</v>
      </c>
      <c r="K60" s="171">
        <v>3.10678920070168E-2</v>
      </c>
      <c r="L60" s="170">
        <v>0.65782950572187704</v>
      </c>
      <c r="M60" s="172">
        <v>3.07145100637887E-2</v>
      </c>
      <c r="N60" s="170">
        <v>12178.013867792733</v>
      </c>
      <c r="O60" s="171">
        <v>4.2296138507396101E-2</v>
      </c>
      <c r="P60" s="170">
        <v>12187.530753801624</v>
      </c>
      <c r="Q60" s="172">
        <v>4.1998761778928001E-2</v>
      </c>
      <c r="R60" s="170">
        <v>34.592180803825428</v>
      </c>
      <c r="S60" s="171">
        <v>4.2496323623831003E-2</v>
      </c>
      <c r="T60" s="170">
        <v>34.754446494835719</v>
      </c>
      <c r="U60" s="172">
        <v>4.2374213817520899E-2</v>
      </c>
    </row>
    <row r="61" spans="1:21" x14ac:dyDescent="0.35">
      <c r="A61" t="s">
        <v>239</v>
      </c>
      <c r="B61" s="170">
        <v>878.36227427098197</v>
      </c>
      <c r="C61" s="171">
        <v>3.8054300055688502E-2</v>
      </c>
      <c r="D61" s="170">
        <v>921.40045809344599</v>
      </c>
      <c r="E61" s="172">
        <v>3.8313052938828397E-2</v>
      </c>
      <c r="F61" s="170">
        <v>532.74528109444202</v>
      </c>
      <c r="G61" s="171">
        <v>3.5608325776452197E-2</v>
      </c>
      <c r="H61" s="170">
        <v>548.396666755919</v>
      </c>
      <c r="I61" s="172">
        <v>3.4812326125652902E-2</v>
      </c>
      <c r="J61" s="170">
        <v>0</v>
      </c>
      <c r="K61" s="171">
        <v>3.4010783609949601E-2</v>
      </c>
      <c r="L61" s="170">
        <v>0</v>
      </c>
      <c r="M61" s="172">
        <v>3.3387544366459798E-2</v>
      </c>
      <c r="N61" s="170">
        <v>13065.225793683583</v>
      </c>
      <c r="O61" s="171">
        <v>4.1765703871941902E-2</v>
      </c>
      <c r="P61" s="170">
        <v>13053.978701508337</v>
      </c>
      <c r="Q61" s="172">
        <v>4.1619798465753803E-2</v>
      </c>
      <c r="R61" s="170">
        <v>6.9192350841928138E-2</v>
      </c>
      <c r="S61" s="171">
        <v>4.1963378472688898E-2</v>
      </c>
      <c r="T61" s="170">
        <v>7.2707787262520279E-2</v>
      </c>
      <c r="U61" s="172">
        <v>4.19918627247442E-2</v>
      </c>
    </row>
    <row r="62" spans="1:21" x14ac:dyDescent="0.35">
      <c r="A62" t="s">
        <v>240</v>
      </c>
      <c r="B62" s="170">
        <v>957.81050318187999</v>
      </c>
      <c r="C62" s="171">
        <v>4.16299339642726E-2</v>
      </c>
      <c r="D62" s="170">
        <v>1007.2086323792701</v>
      </c>
      <c r="E62" s="172">
        <v>4.1670416607242501E-2</v>
      </c>
      <c r="F62" s="170">
        <v>534.74844337638501</v>
      </c>
      <c r="G62" s="171">
        <v>3.7570326764391399E-2</v>
      </c>
      <c r="H62" s="170">
        <v>555.50687109619605</v>
      </c>
      <c r="I62" s="172">
        <v>3.6675870534968499E-2</v>
      </c>
      <c r="J62" s="170">
        <v>0</v>
      </c>
      <c r="K62" s="171">
        <v>3.5884760821409303E-2</v>
      </c>
      <c r="L62" s="170">
        <v>0</v>
      </c>
      <c r="M62" s="172">
        <v>3.5174818546884201E-2</v>
      </c>
      <c r="N62" s="170">
        <v>13400.305639136423</v>
      </c>
      <c r="O62" s="171">
        <v>4.1403167251108097E-2</v>
      </c>
      <c r="P62" s="170">
        <v>13279.386835603853</v>
      </c>
      <c r="Q62" s="172">
        <v>4.1178314310715398E-2</v>
      </c>
      <c r="R62" s="170">
        <v>7.3867967942192914E-2</v>
      </c>
      <c r="S62" s="171">
        <v>4.1599125987518103E-2</v>
      </c>
      <c r="T62" s="170">
        <v>7.6983817784220504E-2</v>
      </c>
      <c r="U62" s="172">
        <v>4.15464318789227E-2</v>
      </c>
    </row>
    <row r="63" spans="1:21" x14ac:dyDescent="0.35">
      <c r="A63" t="s">
        <v>241</v>
      </c>
      <c r="B63" s="170">
        <v>972.46901810526697</v>
      </c>
      <c r="C63" s="171">
        <v>4.3966272417016498E-2</v>
      </c>
      <c r="D63" s="170">
        <v>1022.88454608725</v>
      </c>
      <c r="E63" s="172">
        <v>4.4194581271355102E-2</v>
      </c>
      <c r="F63" s="170">
        <v>528.36839278158698</v>
      </c>
      <c r="G63" s="171">
        <v>3.8444241686168001E-2</v>
      </c>
      <c r="H63" s="170">
        <v>551.09232155229392</v>
      </c>
      <c r="I63" s="172">
        <v>3.78954195084703E-2</v>
      </c>
      <c r="J63" s="170">
        <v>1.1538579976840799</v>
      </c>
      <c r="K63" s="171">
        <v>3.6719468172848699E-2</v>
      </c>
      <c r="L63" s="170">
        <v>1.4825571667030499</v>
      </c>
      <c r="M63" s="172">
        <v>3.6344454419904998E-2</v>
      </c>
      <c r="N63" s="170">
        <v>13678.289218479105</v>
      </c>
      <c r="O63" s="171">
        <v>4.0859030465675301E-2</v>
      </c>
      <c r="P63" s="170">
        <v>13519.2949101132</v>
      </c>
      <c r="Q63" s="172">
        <v>4.0930712986954901E-2</v>
      </c>
      <c r="R63" s="170">
        <v>71.818273496215824</v>
      </c>
      <c r="S63" s="171">
        <v>4.1052413834933799E-2</v>
      </c>
      <c r="T63" s="170">
        <v>65.034546132698154</v>
      </c>
      <c r="U63" s="172">
        <v>4.12966170989119E-2</v>
      </c>
    </row>
    <row r="64" spans="1:21" x14ac:dyDescent="0.35">
      <c r="A64" t="s">
        <v>242</v>
      </c>
      <c r="B64" s="170">
        <v>923.14899675646996</v>
      </c>
      <c r="C64" s="171">
        <v>4.3583520470349399E-2</v>
      </c>
      <c r="D64" s="170">
        <v>959.96756753607201</v>
      </c>
      <c r="E64" s="172">
        <v>4.3310631461706502E-2</v>
      </c>
      <c r="F64" s="170">
        <v>444.31249549630695</v>
      </c>
      <c r="G64" s="171">
        <v>3.8514123437072799E-2</v>
      </c>
      <c r="H64" s="170">
        <v>459.23965901215797</v>
      </c>
      <c r="I64" s="172">
        <v>3.7799879866153401E-2</v>
      </c>
      <c r="J64" s="170">
        <v>70.295482204456491</v>
      </c>
      <c r="K64" s="171">
        <v>3.6786214728787001E-2</v>
      </c>
      <c r="L64" s="170">
        <v>71.657813815698489</v>
      </c>
      <c r="M64" s="172">
        <v>3.6252824977072003E-2</v>
      </c>
      <c r="N64" s="170">
        <v>12268.130054822295</v>
      </c>
      <c r="O64" s="171">
        <v>4.20718808330263E-2</v>
      </c>
      <c r="P64" s="170">
        <v>12086.557217549916</v>
      </c>
      <c r="Q64" s="172">
        <v>4.1806963600503198E-2</v>
      </c>
      <c r="R64" s="170">
        <v>2451.4935501810496</v>
      </c>
      <c r="S64" s="171">
        <v>4.2271004551181303E-2</v>
      </c>
      <c r="T64" s="170">
        <v>2174.7828552967953</v>
      </c>
      <c r="U64" s="172">
        <v>4.2180701040521303E-2</v>
      </c>
    </row>
    <row r="65" spans="1:21" x14ac:dyDescent="0.35">
      <c r="A65" t="s">
        <v>243</v>
      </c>
      <c r="B65" s="170">
        <v>877.54639167383891</v>
      </c>
      <c r="C65" s="171">
        <v>4.2424904924912403E-2</v>
      </c>
      <c r="D65" s="170">
        <v>905.77050881838102</v>
      </c>
      <c r="E65" s="172">
        <v>4.2251568355025103E-2</v>
      </c>
      <c r="F65" s="170">
        <v>368.18003323191499</v>
      </c>
      <c r="G65" s="171">
        <v>3.8408057695378202E-2</v>
      </c>
      <c r="H65" s="170">
        <v>376.191295216203</v>
      </c>
      <c r="I65" s="172">
        <v>3.7510432764087803E-2</v>
      </c>
      <c r="J65" s="170">
        <v>123.815871445528</v>
      </c>
      <c r="K65" s="171">
        <v>3.6684907551025998E-2</v>
      </c>
      <c r="L65" s="170">
        <v>127.492842039669</v>
      </c>
      <c r="M65" s="172">
        <v>3.5975224223618298E-2</v>
      </c>
      <c r="N65" s="170">
        <v>10120.518704399627</v>
      </c>
      <c r="O65" s="171">
        <v>4.4813219154857697E-2</v>
      </c>
      <c r="P65" s="170">
        <v>9897.7045318572982</v>
      </c>
      <c r="Q65" s="172">
        <v>4.3690330305999697E-2</v>
      </c>
      <c r="R65" s="170">
        <v>4294.4998646668046</v>
      </c>
      <c r="S65" s="171">
        <v>4.5025317464796002E-2</v>
      </c>
      <c r="T65" s="170">
        <v>3889.372388695921</v>
      </c>
      <c r="U65" s="172">
        <v>4.4080904286883403E-2</v>
      </c>
    </row>
    <row r="66" spans="1:21" x14ac:dyDescent="0.35">
      <c r="A66" t="s">
        <v>244</v>
      </c>
      <c r="B66" s="170">
        <v>869.927660022483</v>
      </c>
      <c r="C66" s="171">
        <v>4.2415573967226602E-2</v>
      </c>
      <c r="D66" s="170">
        <v>899.864401090706</v>
      </c>
      <c r="E66" s="172">
        <v>4.2333745619160298E-2</v>
      </c>
      <c r="F66" s="170">
        <v>375.02008823377696</v>
      </c>
      <c r="G66" s="171">
        <v>3.8308830202103697E-2</v>
      </c>
      <c r="H66" s="170">
        <v>382.71080548197301</v>
      </c>
      <c r="I66" s="172">
        <v>3.7573531096693598E-2</v>
      </c>
      <c r="J66" s="170">
        <v>108.02977764025499</v>
      </c>
      <c r="K66" s="171">
        <v>3.6590131828541803E-2</v>
      </c>
      <c r="L66" s="170">
        <v>114.22959471843899</v>
      </c>
      <c r="M66" s="172">
        <v>3.60357400987057E-2</v>
      </c>
      <c r="N66" s="170">
        <v>9691.4688141805655</v>
      </c>
      <c r="O66" s="171">
        <v>4.4933369799198902E-2</v>
      </c>
      <c r="P66" s="170">
        <v>9444.5445478686815</v>
      </c>
      <c r="Q66" s="172">
        <v>4.3929931180290399E-2</v>
      </c>
      <c r="R66" s="170">
        <v>4301.1213532319071</v>
      </c>
      <c r="S66" s="171">
        <v>4.5146036775014803E-2</v>
      </c>
      <c r="T66" s="170">
        <v>4248.0016892878211</v>
      </c>
      <c r="U66" s="172">
        <v>4.4322647096623903E-2</v>
      </c>
    </row>
    <row r="67" spans="1:21" x14ac:dyDescent="0.35">
      <c r="A67" t="s">
        <v>245</v>
      </c>
      <c r="B67" s="170">
        <v>864.40902257365394</v>
      </c>
      <c r="C67" s="171">
        <v>4.2296154914549702E-2</v>
      </c>
      <c r="D67" s="170">
        <v>891.24165179827901</v>
      </c>
      <c r="E67" s="172">
        <v>4.2282873972680803E-2</v>
      </c>
      <c r="F67" s="170">
        <v>385.57675747926299</v>
      </c>
      <c r="G67" s="171">
        <v>3.8366597170545497E-2</v>
      </c>
      <c r="H67" s="170">
        <v>390.02954987706903</v>
      </c>
      <c r="I67" s="172">
        <v>3.7603763251703802E-2</v>
      </c>
      <c r="J67" s="170">
        <v>89.24769440812419</v>
      </c>
      <c r="K67" s="171">
        <v>3.6645307123101101E-2</v>
      </c>
      <c r="L67" s="170">
        <v>97.107690930253796</v>
      </c>
      <c r="M67" s="172">
        <v>3.6064734926947298E-2</v>
      </c>
      <c r="N67" s="170">
        <v>9581.9629930369265</v>
      </c>
      <c r="O67" s="171">
        <v>4.5407736666378998E-2</v>
      </c>
      <c r="P67" s="170">
        <v>9333.6622625646251</v>
      </c>
      <c r="Q67" s="172">
        <v>4.4988561931335699E-2</v>
      </c>
      <c r="R67" s="170">
        <v>4282.0636532710769</v>
      </c>
      <c r="S67" s="171">
        <v>4.56226487924591E-2</v>
      </c>
      <c r="T67" s="170">
        <v>4443.2032478370429</v>
      </c>
      <c r="U67" s="172">
        <v>4.5390741580807102E-2</v>
      </c>
    </row>
    <row r="68" spans="1:21" x14ac:dyDescent="0.35">
      <c r="A68" t="s">
        <v>246</v>
      </c>
      <c r="B68" s="170">
        <v>873.73425987009102</v>
      </c>
      <c r="C68" s="171">
        <v>4.2600383669963902E-2</v>
      </c>
      <c r="D68" s="170">
        <v>894.80699134919701</v>
      </c>
      <c r="E68" s="172">
        <v>4.2188855863137198E-2</v>
      </c>
      <c r="F68" s="170">
        <v>418.12001777750902</v>
      </c>
      <c r="G68" s="171">
        <v>3.7996790838115101E-2</v>
      </c>
      <c r="H68" s="170">
        <v>424.24344770628204</v>
      </c>
      <c r="I68" s="172">
        <v>3.7067062943476899E-2</v>
      </c>
      <c r="J68" s="170">
        <v>50.708264415974298</v>
      </c>
      <c r="K68" s="171">
        <v>3.6292091888303499E-2</v>
      </c>
      <c r="L68" s="170">
        <v>54.300896218691101</v>
      </c>
      <c r="M68" s="172">
        <v>3.5550000424928098E-2</v>
      </c>
      <c r="N68" s="170">
        <v>10853.717092556786</v>
      </c>
      <c r="O68" s="171">
        <v>4.5502696537789503E-2</v>
      </c>
      <c r="P68" s="170">
        <v>10592.94848866881</v>
      </c>
      <c r="Q68" s="172">
        <v>4.4936627926710097E-2</v>
      </c>
      <c r="R68" s="170">
        <v>2420.8284164379761</v>
      </c>
      <c r="S68" s="171">
        <v>4.5718058103312101E-2</v>
      </c>
      <c r="T68" s="170">
        <v>2475.9209239405104</v>
      </c>
      <c r="U68" s="172">
        <v>4.5338343307067701E-2</v>
      </c>
    </row>
    <row r="69" spans="1:21" x14ac:dyDescent="0.35">
      <c r="A69" t="s">
        <v>247</v>
      </c>
      <c r="B69" s="170">
        <v>906.61799207938805</v>
      </c>
      <c r="C69" s="171">
        <v>4.1549923724912598E-2</v>
      </c>
      <c r="D69" s="170">
        <v>921.67562871094299</v>
      </c>
      <c r="E69" s="172">
        <v>4.0783655184730302E-2</v>
      </c>
      <c r="F69" s="170">
        <v>501.27848656927301</v>
      </c>
      <c r="G69" s="171">
        <v>3.6978062375244099E-2</v>
      </c>
      <c r="H69" s="170">
        <v>511.80565569014902</v>
      </c>
      <c r="I69" s="172">
        <v>3.60401857293427E-2</v>
      </c>
      <c r="J69" s="170">
        <v>3.3709158899247602</v>
      </c>
      <c r="K69" s="171">
        <v>3.5319067952117297E-2</v>
      </c>
      <c r="L69" s="170">
        <v>3.3532712201217199</v>
      </c>
      <c r="M69" s="172">
        <v>3.45651507362843E-2</v>
      </c>
      <c r="N69" s="170">
        <v>13585.296242669934</v>
      </c>
      <c r="O69" s="171">
        <v>4.5190179304011001E-2</v>
      </c>
      <c r="P69" s="170">
        <v>13404.464790537297</v>
      </c>
      <c r="Q69" s="172">
        <v>4.4890395579797099E-2</v>
      </c>
      <c r="R69" s="170">
        <v>157.34561305290441</v>
      </c>
      <c r="S69" s="171">
        <v>4.5404061743990802E-2</v>
      </c>
      <c r="T69" s="170">
        <v>160.52987056520462</v>
      </c>
      <c r="U69" s="172">
        <v>4.5291697661567799E-2</v>
      </c>
    </row>
    <row r="70" spans="1:21" x14ac:dyDescent="0.35">
      <c r="A70" t="s">
        <v>248</v>
      </c>
      <c r="B70" s="170">
        <v>890.75403470783999</v>
      </c>
      <c r="C70" s="171">
        <v>3.8541637208226502E-2</v>
      </c>
      <c r="D70" s="170">
        <v>907.50477259679394</v>
      </c>
      <c r="E70" s="172">
        <v>3.7243567271706003E-2</v>
      </c>
      <c r="F70" s="170">
        <v>533.489575740546</v>
      </c>
      <c r="G70" s="171">
        <v>3.5335155233843597E-2</v>
      </c>
      <c r="H70" s="170">
        <v>545.55371601652007</v>
      </c>
      <c r="I70" s="172">
        <v>3.4292091106076103E-2</v>
      </c>
      <c r="J70" s="170">
        <v>0</v>
      </c>
      <c r="K70" s="171">
        <v>3.37498686691124E-2</v>
      </c>
      <c r="L70" s="170">
        <v>0</v>
      </c>
      <c r="M70" s="172">
        <v>3.28886012698563E-2</v>
      </c>
      <c r="N70" s="170">
        <v>15002.92933409008</v>
      </c>
      <c r="O70" s="171">
        <v>4.5366923231185102E-2</v>
      </c>
      <c r="P70" s="170">
        <v>14890.658406165487</v>
      </c>
      <c r="Q70" s="172">
        <v>4.5195824772752899E-2</v>
      </c>
      <c r="R70" s="170">
        <v>8.6946399117087014E-2</v>
      </c>
      <c r="S70" s="171">
        <v>4.5581642189695702E-2</v>
      </c>
      <c r="T70" s="170">
        <v>8.923509456591644E-2</v>
      </c>
      <c r="U70" s="172">
        <v>4.5599857268666402E-2</v>
      </c>
    </row>
    <row r="71" spans="1:21" x14ac:dyDescent="0.35">
      <c r="A71" t="s">
        <v>249</v>
      </c>
      <c r="B71" s="170">
        <v>810.32466169318695</v>
      </c>
      <c r="C71" s="171">
        <v>3.3729324648167899E-2</v>
      </c>
      <c r="D71" s="170">
        <v>818.04149362908004</v>
      </c>
      <c r="E71" s="172">
        <v>3.2057986740586297E-2</v>
      </c>
      <c r="F71" s="170">
        <v>493.780611203322</v>
      </c>
      <c r="G71" s="171">
        <v>3.2688177926014098E-2</v>
      </c>
      <c r="H71" s="170">
        <v>504.64542074992198</v>
      </c>
      <c r="I71" s="172">
        <v>3.1162552274269801E-2</v>
      </c>
      <c r="J71" s="170">
        <v>0</v>
      </c>
      <c r="K71" s="171">
        <v>3.1221646112336899E-2</v>
      </c>
      <c r="L71" s="170">
        <v>0</v>
      </c>
      <c r="M71" s="172">
        <v>2.9887146663911499E-2</v>
      </c>
      <c r="N71" s="170">
        <v>15580.042996993068</v>
      </c>
      <c r="O71" s="171">
        <v>4.4409799485071198E-2</v>
      </c>
      <c r="P71" s="170">
        <v>15561.556049724442</v>
      </c>
      <c r="Q71" s="172">
        <v>4.4568764205024099E-2</v>
      </c>
      <c r="R71" s="170">
        <v>9.1162583842863951E-2</v>
      </c>
      <c r="S71" s="171">
        <v>4.4619988433625198E-2</v>
      </c>
      <c r="T71" s="170">
        <v>9.4118645562479092E-2</v>
      </c>
      <c r="U71" s="172">
        <v>4.4967191031663002E-2</v>
      </c>
    </row>
    <row r="72" spans="1:21" x14ac:dyDescent="0.35">
      <c r="A72" t="s">
        <v>250</v>
      </c>
      <c r="B72" s="170">
        <v>740.94492317040908</v>
      </c>
      <c r="C72" s="171">
        <v>3.0598137536543401E-2</v>
      </c>
      <c r="D72" s="170">
        <v>751.92823188520094</v>
      </c>
      <c r="E72" s="172">
        <v>2.9367377872327401E-2</v>
      </c>
      <c r="F72" s="170">
        <v>443.77747692174097</v>
      </c>
      <c r="G72" s="171">
        <v>3.0942179747437799E-2</v>
      </c>
      <c r="H72" s="170">
        <v>455.77094493524396</v>
      </c>
      <c r="I72" s="172">
        <v>2.9535087086820799E-2</v>
      </c>
      <c r="J72" s="170">
        <v>4.9397143132051395</v>
      </c>
      <c r="K72" s="171">
        <v>2.9553980898091099E-2</v>
      </c>
      <c r="L72" s="170">
        <v>5.7553591951143996</v>
      </c>
      <c r="M72" s="172">
        <v>2.8326289571090499E-2</v>
      </c>
      <c r="N72" s="170">
        <v>14438.044843423002</v>
      </c>
      <c r="O72" s="171">
        <v>4.2312304489867003E-2</v>
      </c>
      <c r="P72" s="170">
        <v>14309.499091683891</v>
      </c>
      <c r="Q72" s="172">
        <v>4.22518248379425E-2</v>
      </c>
      <c r="R72" s="170">
        <v>282.53373684571824</v>
      </c>
      <c r="S72" s="171">
        <v>4.2512566118938597E-2</v>
      </c>
      <c r="T72" s="170">
        <v>317.36493752348673</v>
      </c>
      <c r="U72" s="172">
        <v>4.2629539158502101E-2</v>
      </c>
    </row>
    <row r="73" spans="1:21" x14ac:dyDescent="0.35">
      <c r="A73" t="s">
        <v>251</v>
      </c>
      <c r="B73" s="170">
        <v>702.56548218658907</v>
      </c>
      <c r="C73" s="171">
        <v>2.8603474098247299E-2</v>
      </c>
      <c r="D73" s="170">
        <v>711.28990355511803</v>
      </c>
      <c r="E73" s="172">
        <v>2.7713385119479201E-2</v>
      </c>
      <c r="F73" s="170">
        <v>394.09893295728898</v>
      </c>
      <c r="G73" s="171">
        <v>2.9414006940962301E-2</v>
      </c>
      <c r="H73" s="170">
        <v>401.63609848189697</v>
      </c>
      <c r="I73" s="172">
        <v>2.8479828620884998E-2</v>
      </c>
      <c r="J73" s="170">
        <v>38.193461775474198</v>
      </c>
      <c r="K73" s="171">
        <v>2.8094368475818199E-2</v>
      </c>
      <c r="L73" s="170">
        <v>42.115604975103999</v>
      </c>
      <c r="M73" s="172">
        <v>2.7314220204557899E-2</v>
      </c>
      <c r="N73" s="170">
        <v>12018.680546711903</v>
      </c>
      <c r="O73" s="171">
        <v>3.91480739060295E-2</v>
      </c>
      <c r="P73" s="170">
        <v>11879.477906321606</v>
      </c>
      <c r="Q73" s="172">
        <v>3.9414702201696697E-2</v>
      </c>
      <c r="R73" s="170">
        <v>1974.696625139406</v>
      </c>
      <c r="S73" s="171">
        <v>3.9333359419308898E-2</v>
      </c>
      <c r="T73" s="170">
        <v>2025.4206174012668</v>
      </c>
      <c r="U73" s="172">
        <v>3.97670537869661E-2</v>
      </c>
    </row>
    <row r="74" spans="1:21" x14ac:dyDescent="0.35">
      <c r="A74" t="s">
        <v>252</v>
      </c>
      <c r="B74" s="170">
        <v>671.58104200718594</v>
      </c>
      <c r="C74" s="171">
        <v>2.7423195013431E-2</v>
      </c>
      <c r="D74" s="170">
        <v>679.68860375737199</v>
      </c>
      <c r="E74" s="172">
        <v>2.66158838188333E-2</v>
      </c>
      <c r="F74" s="170">
        <v>304.74970788201603</v>
      </c>
      <c r="G74" s="171">
        <v>2.8698620950703999E-2</v>
      </c>
      <c r="H74" s="170">
        <v>310.41894911298203</v>
      </c>
      <c r="I74" s="172">
        <v>2.7934560203079301E-2</v>
      </c>
      <c r="J74" s="170">
        <v>134.89901524015099</v>
      </c>
      <c r="K74" s="171">
        <v>2.7411077768329899E-2</v>
      </c>
      <c r="L74" s="170">
        <v>137.776910322845</v>
      </c>
      <c r="M74" s="172">
        <v>2.6791268264333999E-2</v>
      </c>
      <c r="N74" s="170">
        <v>9127.9981193737349</v>
      </c>
      <c r="O74" s="171">
        <v>3.7589921681596E-2</v>
      </c>
      <c r="P74" s="170">
        <v>9090.8430396870099</v>
      </c>
      <c r="Q74" s="172">
        <v>3.7981890888875797E-2</v>
      </c>
      <c r="R74" s="170">
        <v>5339.0909281422264</v>
      </c>
      <c r="S74" s="171">
        <v>3.7767832552757202E-2</v>
      </c>
      <c r="T74" s="170">
        <v>5406.3572588279558</v>
      </c>
      <c r="U74" s="172">
        <v>3.8321433717278801E-2</v>
      </c>
    </row>
    <row r="75" spans="1:21" x14ac:dyDescent="0.35">
      <c r="A75" t="s">
        <v>253</v>
      </c>
      <c r="B75" s="170">
        <v>647.56950918108794</v>
      </c>
      <c r="C75" s="171">
        <v>2.6665188365571298E-2</v>
      </c>
      <c r="D75" s="170">
        <v>653.71320719617393</v>
      </c>
      <c r="E75" s="172">
        <v>2.59876842080791E-2</v>
      </c>
      <c r="F75" s="170">
        <v>190.252342580853</v>
      </c>
      <c r="G75" s="171">
        <v>2.9268002800365699E-2</v>
      </c>
      <c r="H75" s="170">
        <v>197.54164716499798</v>
      </c>
      <c r="I75" s="172">
        <v>2.8915089591708701E-2</v>
      </c>
      <c r="J75" s="170">
        <v>259.50958052260302</v>
      </c>
      <c r="K75" s="171">
        <v>2.79549147069676E-2</v>
      </c>
      <c r="L75" s="170">
        <v>259.434990974394</v>
      </c>
      <c r="M75" s="172">
        <v>2.77316670284764E-2</v>
      </c>
      <c r="N75" s="170">
        <v>6039.4806876388902</v>
      </c>
      <c r="O75" s="171">
        <v>3.8845494708824001E-2</v>
      </c>
      <c r="P75" s="170">
        <v>6153.4059551534374</v>
      </c>
      <c r="Q75" s="172">
        <v>3.93178962622606E-2</v>
      </c>
      <c r="R75" s="170">
        <v>9545.4064645379403</v>
      </c>
      <c r="S75" s="171">
        <v>3.9029348132698503E-2</v>
      </c>
      <c r="T75" s="170">
        <v>9547.9448274465431</v>
      </c>
      <c r="U75" s="172">
        <v>3.9669382441366398E-2</v>
      </c>
    </row>
    <row r="76" spans="1:21" x14ac:dyDescent="0.35">
      <c r="A76" t="s">
        <v>254</v>
      </c>
      <c r="B76" s="170">
        <v>646.62348202998101</v>
      </c>
      <c r="C76" s="171">
        <v>2.6467971827399499E-2</v>
      </c>
      <c r="D76" s="170">
        <v>652.95663750210304</v>
      </c>
      <c r="E76" s="172">
        <v>2.6024570788011899E-2</v>
      </c>
      <c r="F76" s="170">
        <v>129.189977928887</v>
      </c>
      <c r="G76" s="171">
        <v>2.9903914432981401E-2</v>
      </c>
      <c r="H76" s="170">
        <v>134.63610905416201</v>
      </c>
      <c r="I76" s="172">
        <v>2.9709386676570498E-2</v>
      </c>
      <c r="J76" s="170">
        <v>324.029489791375</v>
      </c>
      <c r="K76" s="171">
        <v>2.8562296617246699E-2</v>
      </c>
      <c r="L76" s="170">
        <v>325.23960495205495</v>
      </c>
      <c r="M76" s="172">
        <v>2.8493455512970299E-2</v>
      </c>
      <c r="N76" s="170">
        <v>4432.639619751727</v>
      </c>
      <c r="O76" s="171">
        <v>4.1081292101812099E-2</v>
      </c>
      <c r="P76" s="170">
        <v>4563.9769589985062</v>
      </c>
      <c r="Q76" s="172">
        <v>4.1409442422346301E-2</v>
      </c>
      <c r="R76" s="170">
        <v>11034.313832561746</v>
      </c>
      <c r="S76" s="171">
        <v>4.1275727422219799E-2</v>
      </c>
      <c r="T76" s="170">
        <v>11169.350761461397</v>
      </c>
      <c r="U76" s="172">
        <v>4.17796261829129E-2</v>
      </c>
    </row>
    <row r="77" spans="1:21" x14ac:dyDescent="0.35">
      <c r="A77" t="s">
        <v>255</v>
      </c>
      <c r="B77" s="170">
        <v>643.055274791378</v>
      </c>
      <c r="C77" s="171">
        <v>2.7091304754195002E-2</v>
      </c>
      <c r="D77" s="170">
        <v>645.026596522403</v>
      </c>
      <c r="E77" s="172">
        <v>2.6204548035167499E-2</v>
      </c>
      <c r="F77" s="170">
        <v>77.667629458660514</v>
      </c>
      <c r="G77" s="171">
        <v>3.13005640840529E-2</v>
      </c>
      <c r="H77" s="170">
        <v>80.639602977234205</v>
      </c>
      <c r="I77" s="172">
        <v>3.06599974586255E-2</v>
      </c>
      <c r="J77" s="170">
        <v>380.37660562144697</v>
      </c>
      <c r="K77" s="171">
        <v>2.9896286576777901E-2</v>
      </c>
      <c r="L77" s="170">
        <v>382.260320168622</v>
      </c>
      <c r="M77" s="172">
        <v>2.94051601645509E-2</v>
      </c>
      <c r="N77" s="170">
        <v>2637.5149768489214</v>
      </c>
      <c r="O77" s="171">
        <v>4.4827720498624303E-2</v>
      </c>
      <c r="P77" s="170">
        <v>2716.2325456610197</v>
      </c>
      <c r="Q77" s="172">
        <v>4.4565854929482097E-2</v>
      </c>
      <c r="R77" s="170">
        <v>12728.027075778904</v>
      </c>
      <c r="S77" s="171">
        <v>4.5039887442563098E-2</v>
      </c>
      <c r="T77" s="170">
        <v>12898.575146464949</v>
      </c>
      <c r="U77" s="172">
        <v>4.49642557483678E-2</v>
      </c>
    </row>
    <row r="78" spans="1:21" x14ac:dyDescent="0.35">
      <c r="A78" t="s">
        <v>256</v>
      </c>
      <c r="B78" s="170">
        <v>640.12045637862104</v>
      </c>
      <c r="C78" s="171">
        <v>2.72753703745129E-2</v>
      </c>
      <c r="D78" s="170">
        <v>640.36155518867599</v>
      </c>
      <c r="E78" s="172">
        <v>2.6391587992952499E-2</v>
      </c>
      <c r="F78" s="170">
        <v>18.6050329490282</v>
      </c>
      <c r="G78" s="171">
        <v>3.2703879843959699E-2</v>
      </c>
      <c r="H78" s="170">
        <v>20.683691901334601</v>
      </c>
      <c r="I78" s="172">
        <v>3.2005798854397E-2</v>
      </c>
      <c r="J78" s="170">
        <v>441.96272760318203</v>
      </c>
      <c r="K78" s="171">
        <v>3.1236643574920901E-2</v>
      </c>
      <c r="L78" s="170">
        <v>445.34305526371998</v>
      </c>
      <c r="M78" s="172">
        <v>3.0695881262807399E-2</v>
      </c>
      <c r="N78" s="170">
        <v>674.13058483920372</v>
      </c>
      <c r="O78" s="171">
        <v>4.9076388383139102E-2</v>
      </c>
      <c r="P78" s="170">
        <v>728.22105457317184</v>
      </c>
      <c r="Q78" s="172">
        <v>4.8863328921700602E-2</v>
      </c>
      <c r="R78" s="170">
        <v>14554.339103077302</v>
      </c>
      <c r="S78" s="171">
        <v>4.9308664020333799E-2</v>
      </c>
      <c r="T78" s="170">
        <v>14914.576328022014</v>
      </c>
      <c r="U78" s="172">
        <v>4.9300147429652198E-2</v>
      </c>
    </row>
    <row r="79" spans="1:21" x14ac:dyDescent="0.35">
      <c r="A79" t="s">
        <v>257</v>
      </c>
      <c r="B79" s="170">
        <v>638.87227857010498</v>
      </c>
      <c r="C79" s="171">
        <v>2.75160392058054E-2</v>
      </c>
      <c r="D79" s="170">
        <v>637.63000019267508</v>
      </c>
      <c r="E79" s="172">
        <v>2.6556851423292799E-2</v>
      </c>
      <c r="F79" s="170">
        <v>4.8933013205855103</v>
      </c>
      <c r="G79" s="171">
        <v>3.3158695008335098E-2</v>
      </c>
      <c r="H79" s="170">
        <v>4.8665848662437101</v>
      </c>
      <c r="I79" s="172">
        <v>3.2276251427148697E-2</v>
      </c>
      <c r="J79" s="170">
        <v>436.773702402087</v>
      </c>
      <c r="K79" s="171">
        <v>3.1671053780983602E-2</v>
      </c>
      <c r="L79" s="170">
        <v>441.39292059780502</v>
      </c>
      <c r="M79" s="172">
        <v>3.0955264885699399E-2</v>
      </c>
      <c r="N79" s="170">
        <v>153.6799372896204</v>
      </c>
      <c r="O79" s="171">
        <v>5.05265589550618E-2</v>
      </c>
      <c r="P79" s="170">
        <v>165.06412351665128</v>
      </c>
      <c r="Q79" s="172">
        <v>5.0160668096753701E-2</v>
      </c>
      <c r="R79" s="170">
        <v>13465.094746651257</v>
      </c>
      <c r="S79" s="171">
        <v>5.0765698163614002E-2</v>
      </c>
      <c r="T79" s="170">
        <v>13760.159450683988</v>
      </c>
      <c r="U79" s="172">
        <v>5.0609084295146302E-2</v>
      </c>
    </row>
    <row r="80" spans="1:21" x14ac:dyDescent="0.35">
      <c r="A80" t="s">
        <v>258</v>
      </c>
      <c r="B80" s="170">
        <v>641.13879164281502</v>
      </c>
      <c r="C80" s="171">
        <v>2.7666143660759202E-2</v>
      </c>
      <c r="D80" s="170">
        <v>638.25328019418305</v>
      </c>
      <c r="E80" s="172">
        <v>2.6699203827432998E-2</v>
      </c>
      <c r="F80" s="170">
        <v>4.8627689691884299</v>
      </c>
      <c r="G80" s="171">
        <v>3.2986833566354103E-2</v>
      </c>
      <c r="H80" s="170">
        <v>4.4103775827313099</v>
      </c>
      <c r="I80" s="172">
        <v>3.20966015165055E-2</v>
      </c>
      <c r="J80" s="170">
        <v>423.10262867735196</v>
      </c>
      <c r="K80" s="171">
        <v>3.1506902780152897E-2</v>
      </c>
      <c r="L80" s="170">
        <v>426.34944374120005</v>
      </c>
      <c r="M80" s="172">
        <v>3.0782967598227701E-2</v>
      </c>
      <c r="N80" s="170">
        <v>146.67058711641826</v>
      </c>
      <c r="O80" s="171">
        <v>5.0276013276949201E-2</v>
      </c>
      <c r="P80" s="170">
        <v>153.06184007436065</v>
      </c>
      <c r="Q80" s="172">
        <v>4.9785410496096798E-2</v>
      </c>
      <c r="R80" s="170">
        <v>12202.233827582559</v>
      </c>
      <c r="S80" s="171">
        <v>5.0513966667657999E-2</v>
      </c>
      <c r="T80" s="170">
        <v>12378.904073088825</v>
      </c>
      <c r="U80" s="172">
        <v>5.0230472042466501E-2</v>
      </c>
    </row>
    <row r="81" spans="1:21" x14ac:dyDescent="0.35">
      <c r="A81" t="s">
        <v>259</v>
      </c>
      <c r="B81" s="170">
        <v>651.72989731209896</v>
      </c>
      <c r="C81" s="171">
        <v>2.77718160147944E-2</v>
      </c>
      <c r="D81" s="170">
        <v>649.37756535323604</v>
      </c>
      <c r="E81" s="172">
        <v>2.6884510637074002E-2</v>
      </c>
      <c r="F81" s="170">
        <v>17.6298173434201</v>
      </c>
      <c r="G81" s="171">
        <v>3.2571166160544902E-2</v>
      </c>
      <c r="H81" s="170">
        <v>17.634061642314197</v>
      </c>
      <c r="I81" s="172">
        <v>3.1694392351154899E-2</v>
      </c>
      <c r="J81" s="170">
        <v>406.30237428380099</v>
      </c>
      <c r="K81" s="171">
        <v>3.11098839963595E-2</v>
      </c>
      <c r="L81" s="170">
        <v>408.06738674712904</v>
      </c>
      <c r="M81" s="172">
        <v>3.0397219851746399E-2</v>
      </c>
      <c r="N81" s="170">
        <v>615.2122183005672</v>
      </c>
      <c r="O81" s="171">
        <v>5.0663989757528498E-2</v>
      </c>
      <c r="P81" s="170">
        <v>634.96783887995264</v>
      </c>
      <c r="Q81" s="172">
        <v>5.0125750948930799E-2</v>
      </c>
      <c r="R81" s="170">
        <v>11430.394513206942</v>
      </c>
      <c r="S81" s="171">
        <v>5.0903779417922498E-2</v>
      </c>
      <c r="T81" s="170">
        <v>11536.783341664481</v>
      </c>
      <c r="U81" s="172">
        <v>5.0573855002065501E-2</v>
      </c>
    </row>
    <row r="82" spans="1:21" x14ac:dyDescent="0.35">
      <c r="A82" t="s">
        <v>260</v>
      </c>
      <c r="B82" s="170">
        <v>684.02436847912099</v>
      </c>
      <c r="C82" s="171">
        <v>2.8287269204753399E-2</v>
      </c>
      <c r="D82" s="170">
        <v>682.60379291518802</v>
      </c>
      <c r="E82" s="172">
        <v>2.76914940543115E-2</v>
      </c>
      <c r="F82" s="170">
        <v>101.647861531045</v>
      </c>
      <c r="G82" s="171">
        <v>3.1744207132457201E-2</v>
      </c>
      <c r="H82" s="170">
        <v>102.98766967454</v>
      </c>
      <c r="I82" s="172">
        <v>3.1140876631761499E-2</v>
      </c>
      <c r="J82" s="170">
        <v>335.41707340953599</v>
      </c>
      <c r="K82" s="171">
        <v>3.0320025895892899E-2</v>
      </c>
      <c r="L82" s="170">
        <v>335.85921223077105</v>
      </c>
      <c r="M82" s="172">
        <v>2.9866358151437299E-2</v>
      </c>
      <c r="N82" s="170">
        <v>2656.6740571242012</v>
      </c>
      <c r="O82" s="171">
        <v>5.0209483627548297E-2</v>
      </c>
      <c r="P82" s="170">
        <v>2716.053497715106</v>
      </c>
      <c r="Q82" s="172">
        <v>4.9924546842772498E-2</v>
      </c>
      <c r="R82" s="170">
        <v>9479.0151284890217</v>
      </c>
      <c r="S82" s="171">
        <v>5.0447122137370098E-2</v>
      </c>
      <c r="T82" s="170">
        <v>9537.3644803664447</v>
      </c>
      <c r="U82" s="172">
        <v>5.0370852212121599E-2</v>
      </c>
    </row>
    <row r="83" spans="1:21" x14ac:dyDescent="0.35">
      <c r="A83" t="s">
        <v>261</v>
      </c>
      <c r="B83" s="170">
        <v>715.99748998369296</v>
      </c>
      <c r="C83" s="171">
        <v>3.0008734043883101E-2</v>
      </c>
      <c r="D83" s="170">
        <v>717.40293898950097</v>
      </c>
      <c r="E83" s="172">
        <v>2.96937718071291E-2</v>
      </c>
      <c r="F83" s="170">
        <v>323.70343220366505</v>
      </c>
      <c r="G83" s="171">
        <v>3.0937195219798898E-2</v>
      </c>
      <c r="H83" s="170">
        <v>320.765208021592</v>
      </c>
      <c r="I83" s="172">
        <v>3.0396525839449101E-2</v>
      </c>
      <c r="J83" s="170">
        <v>140.797220547309</v>
      </c>
      <c r="K83" s="171">
        <v>2.9549219997733401E-2</v>
      </c>
      <c r="L83" s="170">
        <v>144.409233939497</v>
      </c>
      <c r="M83" s="172">
        <v>2.91524717822002E-2</v>
      </c>
      <c r="N83" s="170">
        <v>7859.1543025692072</v>
      </c>
      <c r="O83" s="171">
        <v>4.5637252010788401E-2</v>
      </c>
      <c r="P83" s="170">
        <v>7859.8949480302181</v>
      </c>
      <c r="Q83" s="172">
        <v>4.54850243588895E-2</v>
      </c>
      <c r="R83" s="170">
        <v>3849.0353592456422</v>
      </c>
      <c r="S83" s="171">
        <v>4.5853250419389001E-2</v>
      </c>
      <c r="T83" s="170">
        <v>3955.2086186546162</v>
      </c>
      <c r="U83" s="172">
        <v>4.5891642182788198E-2</v>
      </c>
    </row>
    <row r="84" spans="1:21" x14ac:dyDescent="0.35">
      <c r="A84" t="s">
        <v>262</v>
      </c>
      <c r="B84" s="170">
        <v>734.93436832573798</v>
      </c>
      <c r="C84" s="171">
        <v>3.3213401008090303E-2</v>
      </c>
      <c r="D84" s="170">
        <v>743.49224584501201</v>
      </c>
      <c r="E84" s="172">
        <v>3.3667380514906302E-2</v>
      </c>
      <c r="F84" s="170">
        <v>485.15096312781299</v>
      </c>
      <c r="G84" s="171">
        <v>3.2527201738740803E-2</v>
      </c>
      <c r="H84" s="170">
        <v>487.18339017402701</v>
      </c>
      <c r="I84" s="172">
        <v>3.2025222621774901E-2</v>
      </c>
      <c r="J84" s="170">
        <v>0.58291548335704402</v>
      </c>
      <c r="K84" s="171">
        <v>3.10678920070168E-2</v>
      </c>
      <c r="L84" s="170">
        <v>0.65303413575827007</v>
      </c>
      <c r="M84" s="172">
        <v>3.07145100637887E-2</v>
      </c>
      <c r="N84" s="170">
        <v>11974.272245991589</v>
      </c>
      <c r="O84" s="171">
        <v>4.2296138507396101E-2</v>
      </c>
      <c r="P84" s="170">
        <v>12045.30368844459</v>
      </c>
      <c r="Q84" s="172">
        <v>4.1998761778928001E-2</v>
      </c>
      <c r="R84" s="170">
        <v>33.466407021556471</v>
      </c>
      <c r="S84" s="171">
        <v>4.2496323623831003E-2</v>
      </c>
      <c r="T84" s="170">
        <v>33.72151373766512</v>
      </c>
      <c r="U84" s="172">
        <v>4.2374213817520899E-2</v>
      </c>
    </row>
    <row r="85" spans="1:21" x14ac:dyDescent="0.35">
      <c r="A85" t="s">
        <v>263</v>
      </c>
      <c r="B85" s="170">
        <v>756.57698059380493</v>
      </c>
      <c r="C85" s="171">
        <v>3.8054300055688502E-2</v>
      </c>
      <c r="D85" s="170">
        <v>769.89699823867102</v>
      </c>
      <c r="E85" s="172">
        <v>3.8313052938828397E-2</v>
      </c>
      <c r="F85" s="170">
        <v>483.48516767779398</v>
      </c>
      <c r="G85" s="171">
        <v>3.5608325776452197E-2</v>
      </c>
      <c r="H85" s="170">
        <v>488.56430362938897</v>
      </c>
      <c r="I85" s="172">
        <v>3.4812326125652902E-2</v>
      </c>
      <c r="J85" s="170">
        <v>0</v>
      </c>
      <c r="K85" s="171">
        <v>3.4010783609949601E-2</v>
      </c>
      <c r="L85" s="170">
        <v>0</v>
      </c>
      <c r="M85" s="172">
        <v>3.3387544366459798E-2</v>
      </c>
      <c r="N85" s="170">
        <v>13039.597496306451</v>
      </c>
      <c r="O85" s="171">
        <v>4.1765703871941902E-2</v>
      </c>
      <c r="P85" s="170">
        <v>13114.869794478744</v>
      </c>
      <c r="Q85" s="172">
        <v>4.1619798465753803E-2</v>
      </c>
      <c r="R85" s="170">
        <v>6.8476320634895296E-2</v>
      </c>
      <c r="S85" s="171">
        <v>4.1963378472688898E-2</v>
      </c>
      <c r="T85" s="170">
        <v>7.11380080778269E-2</v>
      </c>
      <c r="U85" s="172">
        <v>4.19918627247442E-2</v>
      </c>
    </row>
    <row r="86" spans="1:21" x14ac:dyDescent="0.35">
      <c r="A86" t="s">
        <v>264</v>
      </c>
      <c r="B86" s="170">
        <v>786.16409420396008</v>
      </c>
      <c r="C86" s="171">
        <v>4.16299339642726E-2</v>
      </c>
      <c r="D86" s="170">
        <v>803.38677942707704</v>
      </c>
      <c r="E86" s="172">
        <v>4.1670416607242501E-2</v>
      </c>
      <c r="F86" s="170">
        <v>474.02009175640899</v>
      </c>
      <c r="G86" s="171">
        <v>3.7570326764391399E-2</v>
      </c>
      <c r="H86" s="170">
        <v>479.61510745457798</v>
      </c>
      <c r="I86" s="172">
        <v>3.6675870534968499E-2</v>
      </c>
      <c r="J86" s="170">
        <v>0</v>
      </c>
      <c r="K86" s="171">
        <v>3.5884760821409303E-2</v>
      </c>
      <c r="L86" s="170">
        <v>0</v>
      </c>
      <c r="M86" s="172">
        <v>3.5174818546884201E-2</v>
      </c>
      <c r="N86" s="170">
        <v>13825.082486183173</v>
      </c>
      <c r="O86" s="171">
        <v>4.1403167251108097E-2</v>
      </c>
      <c r="P86" s="170">
        <v>13852.702896831051</v>
      </c>
      <c r="Q86" s="172">
        <v>4.1178314310715398E-2</v>
      </c>
      <c r="R86" s="170">
        <v>7.5903618172998566E-2</v>
      </c>
      <c r="S86" s="171">
        <v>4.1599125987518103E-2</v>
      </c>
      <c r="T86" s="170">
        <v>7.8380035703565512E-2</v>
      </c>
      <c r="U86" s="172">
        <v>4.15464318789227E-2</v>
      </c>
    </row>
    <row r="87" spans="1:21" x14ac:dyDescent="0.35">
      <c r="A87" t="s">
        <v>265</v>
      </c>
      <c r="B87" s="170">
        <v>796.26856466555807</v>
      </c>
      <c r="C87" s="171">
        <v>4.3966272417016498E-2</v>
      </c>
      <c r="D87" s="170">
        <v>814.94728676118791</v>
      </c>
      <c r="E87" s="172">
        <v>4.4194581271355102E-2</v>
      </c>
      <c r="F87" s="170">
        <v>464.62770383615901</v>
      </c>
      <c r="G87" s="171">
        <v>3.8444241686168001E-2</v>
      </c>
      <c r="H87" s="170">
        <v>471.34798853238999</v>
      </c>
      <c r="I87" s="172">
        <v>3.78954195084703E-2</v>
      </c>
      <c r="J87" s="170">
        <v>0.97842284464286799</v>
      </c>
      <c r="K87" s="171">
        <v>3.6719468172848699E-2</v>
      </c>
      <c r="L87" s="170">
        <v>1.0758595639594</v>
      </c>
      <c r="M87" s="172">
        <v>3.6344454419904998E-2</v>
      </c>
      <c r="N87" s="170">
        <v>14415.822736485194</v>
      </c>
      <c r="O87" s="171">
        <v>4.0859030465675301E-2</v>
      </c>
      <c r="P87" s="170">
        <v>14447.627613063576</v>
      </c>
      <c r="Q87" s="172">
        <v>4.0930712986954901E-2</v>
      </c>
      <c r="R87" s="170">
        <v>79.424460964208535</v>
      </c>
      <c r="S87" s="171">
        <v>4.1052413834933799E-2</v>
      </c>
      <c r="T87" s="170">
        <v>75.749879661907826</v>
      </c>
      <c r="U87" s="172">
        <v>4.12966170989119E-2</v>
      </c>
    </row>
    <row r="88" spans="1:21" x14ac:dyDescent="0.35">
      <c r="A88" t="s">
        <v>266</v>
      </c>
      <c r="B88" s="170">
        <v>772.38053951434199</v>
      </c>
      <c r="C88" s="171">
        <v>4.3583520470349399E-2</v>
      </c>
      <c r="D88" s="170">
        <v>785.6849465485991</v>
      </c>
      <c r="E88" s="172">
        <v>4.3310631461706502E-2</v>
      </c>
      <c r="F88" s="170">
        <v>395.85434049382798</v>
      </c>
      <c r="G88" s="171">
        <v>3.8514123437072799E-2</v>
      </c>
      <c r="H88" s="170">
        <v>399.84018093197801</v>
      </c>
      <c r="I88" s="172">
        <v>3.7799879866153401E-2</v>
      </c>
      <c r="J88" s="170">
        <v>65.877432923712689</v>
      </c>
      <c r="K88" s="171">
        <v>3.6786214728787001E-2</v>
      </c>
      <c r="L88" s="170">
        <v>65.216222457917993</v>
      </c>
      <c r="M88" s="172">
        <v>3.6252824977072003E-2</v>
      </c>
      <c r="N88" s="170">
        <v>12945.380597680403</v>
      </c>
      <c r="O88" s="171">
        <v>4.20718808330263E-2</v>
      </c>
      <c r="P88" s="170">
        <v>12914.227452459518</v>
      </c>
      <c r="Q88" s="172">
        <v>4.1806963600503198E-2</v>
      </c>
      <c r="R88" s="170">
        <v>2877.8244327670895</v>
      </c>
      <c r="S88" s="171">
        <v>4.2271004551181303E-2</v>
      </c>
      <c r="T88" s="170">
        <v>2644.7930896492089</v>
      </c>
      <c r="U88" s="172">
        <v>4.2180701040521303E-2</v>
      </c>
    </row>
    <row r="89" spans="1:21" x14ac:dyDescent="0.35">
      <c r="A89" t="s">
        <v>267</v>
      </c>
      <c r="B89" s="170">
        <v>736.30594189858095</v>
      </c>
      <c r="C89" s="171">
        <v>4.2424904924912403E-2</v>
      </c>
      <c r="D89" s="170">
        <v>750.55351056056395</v>
      </c>
      <c r="E89" s="172">
        <v>4.2251568355025103E-2</v>
      </c>
      <c r="F89" s="170">
        <v>332.81762874283197</v>
      </c>
      <c r="G89" s="171">
        <v>3.8408057695378202E-2</v>
      </c>
      <c r="H89" s="170">
        <v>333.82658905510601</v>
      </c>
      <c r="I89" s="172">
        <v>3.7510432764087803E-2</v>
      </c>
      <c r="J89" s="170">
        <v>111.20340121069701</v>
      </c>
      <c r="K89" s="171">
        <v>3.6684907551025998E-2</v>
      </c>
      <c r="L89" s="170">
        <v>112.14327612972799</v>
      </c>
      <c r="M89" s="172">
        <v>3.5975224223618298E-2</v>
      </c>
      <c r="N89" s="170">
        <v>10503.870683063253</v>
      </c>
      <c r="O89" s="171">
        <v>4.4813219154857697E-2</v>
      </c>
      <c r="P89" s="170">
        <v>10435.143793879903</v>
      </c>
      <c r="Q89" s="172">
        <v>4.3690330305999697E-2</v>
      </c>
      <c r="R89" s="170">
        <v>4850.6804084854539</v>
      </c>
      <c r="S89" s="171">
        <v>4.5025317464796002E-2</v>
      </c>
      <c r="T89" s="170">
        <v>4514.9168237306776</v>
      </c>
      <c r="U89" s="172">
        <v>4.4080904286883403E-2</v>
      </c>
    </row>
    <row r="90" spans="1:21" x14ac:dyDescent="0.35">
      <c r="A90" t="s">
        <v>268</v>
      </c>
      <c r="B90" s="170">
        <v>718.44061212966301</v>
      </c>
      <c r="C90" s="171">
        <v>4.2415573967226602E-2</v>
      </c>
      <c r="D90" s="170">
        <v>733.18430543876798</v>
      </c>
      <c r="E90" s="172">
        <v>4.2333745619160298E-2</v>
      </c>
      <c r="F90" s="170">
        <v>335.62649899801198</v>
      </c>
      <c r="G90" s="171">
        <v>3.8308830202103697E-2</v>
      </c>
      <c r="H90" s="170">
        <v>337.51762759715001</v>
      </c>
      <c r="I90" s="172">
        <v>3.7573531096693598E-2</v>
      </c>
      <c r="J90" s="170">
        <v>92.364235040045713</v>
      </c>
      <c r="K90" s="171">
        <v>3.6590131828541803E-2</v>
      </c>
      <c r="L90" s="170">
        <v>95.640803212793202</v>
      </c>
      <c r="M90" s="172">
        <v>3.60357400987057E-2</v>
      </c>
      <c r="N90" s="170">
        <v>9912.2527864357926</v>
      </c>
      <c r="O90" s="171">
        <v>4.4933369799198902E-2</v>
      </c>
      <c r="P90" s="170">
        <v>9828.6994803629332</v>
      </c>
      <c r="Q90" s="172">
        <v>4.3929931180290302E-2</v>
      </c>
      <c r="R90" s="170">
        <v>4443.0581126230436</v>
      </c>
      <c r="S90" s="171">
        <v>4.5146036775014803E-2</v>
      </c>
      <c r="T90" s="170">
        <v>4420.1091040176061</v>
      </c>
      <c r="U90" s="172">
        <v>4.4322647096623903E-2</v>
      </c>
    </row>
    <row r="91" spans="1:21" x14ac:dyDescent="0.35">
      <c r="A91" t="s">
        <v>269</v>
      </c>
      <c r="B91" s="170">
        <v>714.91620817288003</v>
      </c>
      <c r="C91" s="171">
        <v>4.2296154914549702E-2</v>
      </c>
      <c r="D91" s="170">
        <v>727.85436981142402</v>
      </c>
      <c r="E91" s="172">
        <v>4.2282873972680803E-2</v>
      </c>
      <c r="F91" s="170">
        <v>344.71619961534799</v>
      </c>
      <c r="G91" s="171">
        <v>3.8366597170545497E-2</v>
      </c>
      <c r="H91" s="170">
        <v>345.30117204049202</v>
      </c>
      <c r="I91" s="172">
        <v>3.7603763251703802E-2</v>
      </c>
      <c r="J91" s="170">
        <v>74.810710916955301</v>
      </c>
      <c r="K91" s="171">
        <v>3.6645307123101101E-2</v>
      </c>
      <c r="L91" s="170">
        <v>80.025749243030404</v>
      </c>
      <c r="M91" s="172">
        <v>3.6064734926947298E-2</v>
      </c>
      <c r="N91" s="170">
        <v>9703.3889262009179</v>
      </c>
      <c r="O91" s="171">
        <v>4.5407736666378998E-2</v>
      </c>
      <c r="P91" s="170">
        <v>9631.3839047219863</v>
      </c>
      <c r="Q91" s="172">
        <v>4.4988561931335699E-2</v>
      </c>
      <c r="R91" s="170">
        <v>4200.9156277380789</v>
      </c>
      <c r="S91" s="171">
        <v>4.56226487924591E-2</v>
      </c>
      <c r="T91" s="170">
        <v>4370.601483844106</v>
      </c>
      <c r="U91" s="172">
        <v>4.5390741580807102E-2</v>
      </c>
    </row>
    <row r="92" spans="1:21" x14ac:dyDescent="0.35">
      <c r="A92" t="s">
        <v>270</v>
      </c>
      <c r="B92" s="170">
        <v>729.40313545940899</v>
      </c>
      <c r="C92" s="171">
        <v>4.2600383669963902E-2</v>
      </c>
      <c r="D92" s="170">
        <v>740.1729751948269</v>
      </c>
      <c r="E92" s="172">
        <v>4.2188855863137302E-2</v>
      </c>
      <c r="F92" s="170">
        <v>376.31114168514603</v>
      </c>
      <c r="G92" s="171">
        <v>3.7996790838115101E-2</v>
      </c>
      <c r="H92" s="170">
        <v>378.14211747851101</v>
      </c>
      <c r="I92" s="172">
        <v>3.7067062943476899E-2</v>
      </c>
      <c r="J92" s="170">
        <v>43.5944640795813</v>
      </c>
      <c r="K92" s="171">
        <v>3.6292091888303499E-2</v>
      </c>
      <c r="L92" s="170">
        <v>45.726311317271197</v>
      </c>
      <c r="M92" s="172">
        <v>3.5550000424928098E-2</v>
      </c>
      <c r="N92" s="170">
        <v>10861.362870522036</v>
      </c>
      <c r="O92" s="171">
        <v>4.5502696537789503E-2</v>
      </c>
      <c r="P92" s="170">
        <v>10844.672389193693</v>
      </c>
      <c r="Q92" s="172">
        <v>4.4936627926710097E-2</v>
      </c>
      <c r="R92" s="170">
        <v>2414.8630412659522</v>
      </c>
      <c r="S92" s="171">
        <v>4.5718058103312101E-2</v>
      </c>
      <c r="T92" s="170">
        <v>2485.1923304674674</v>
      </c>
      <c r="U92" s="172">
        <v>4.5338343307067701E-2</v>
      </c>
    </row>
    <row r="93" spans="1:21" x14ac:dyDescent="0.35">
      <c r="A93" t="s">
        <v>271</v>
      </c>
      <c r="B93" s="170">
        <v>782.47842072979802</v>
      </c>
      <c r="C93" s="171">
        <v>4.1549923724912598E-2</v>
      </c>
      <c r="D93" s="170">
        <v>792.12658717614511</v>
      </c>
      <c r="E93" s="172">
        <v>4.0783655184730302E-2</v>
      </c>
      <c r="F93" s="170">
        <v>457.279558114152</v>
      </c>
      <c r="G93" s="171">
        <v>3.6978062375244099E-2</v>
      </c>
      <c r="H93" s="170">
        <v>460.56891179125597</v>
      </c>
      <c r="I93" s="172">
        <v>3.60401857293427E-2</v>
      </c>
      <c r="J93" s="170">
        <v>3.2789803822177701</v>
      </c>
      <c r="K93" s="171">
        <v>3.5319067952117297E-2</v>
      </c>
      <c r="L93" s="170">
        <v>3.2601588040335399</v>
      </c>
      <c r="M93" s="172">
        <v>3.45651507362843E-2</v>
      </c>
      <c r="N93" s="170">
        <v>13535.768199908989</v>
      </c>
      <c r="O93" s="171">
        <v>4.5190179304011001E-2</v>
      </c>
      <c r="P93" s="170">
        <v>13628.579659997882</v>
      </c>
      <c r="Q93" s="172">
        <v>4.4890395579797099E-2</v>
      </c>
      <c r="R93" s="170">
        <v>159.27756058344355</v>
      </c>
      <c r="S93" s="171">
        <v>4.5404061743990802E-2</v>
      </c>
      <c r="T93" s="170">
        <v>164.18737411350037</v>
      </c>
      <c r="U93" s="172">
        <v>4.5291697661567799E-2</v>
      </c>
    </row>
    <row r="94" spans="1:21" x14ac:dyDescent="0.35">
      <c r="A94" t="s">
        <v>272</v>
      </c>
      <c r="B94" s="170">
        <v>802.34071668579395</v>
      </c>
      <c r="C94" s="171">
        <v>3.8541637208226502E-2</v>
      </c>
      <c r="D94" s="170">
        <v>809.42892129985103</v>
      </c>
      <c r="E94" s="172">
        <v>3.7243567271706003E-2</v>
      </c>
      <c r="F94" s="170">
        <v>503.01421532818597</v>
      </c>
      <c r="G94" s="171">
        <v>3.5335155233843597E-2</v>
      </c>
      <c r="H94" s="170">
        <v>505.35648470933103</v>
      </c>
      <c r="I94" s="172">
        <v>3.4292091106076103E-2</v>
      </c>
      <c r="J94" s="170">
        <v>0</v>
      </c>
      <c r="K94" s="171">
        <v>3.37498686691124E-2</v>
      </c>
      <c r="L94" s="170">
        <v>0</v>
      </c>
      <c r="M94" s="172">
        <v>3.28886012698563E-2</v>
      </c>
      <c r="N94" s="170">
        <v>14958.283616104485</v>
      </c>
      <c r="O94" s="171">
        <v>4.5366923231185102E-2</v>
      </c>
      <c r="P94" s="170">
        <v>15138.949084596255</v>
      </c>
      <c r="Q94" s="172">
        <v>4.5195824772752899E-2</v>
      </c>
      <c r="R94" s="170">
        <v>8.6277800246499656E-2</v>
      </c>
      <c r="S94" s="171">
        <v>4.5581642189695702E-2</v>
      </c>
      <c r="T94" s="170">
        <v>8.9765618191736382E-2</v>
      </c>
      <c r="U94" s="172">
        <v>4.5599857268666402E-2</v>
      </c>
    </row>
    <row r="95" spans="1:21" x14ac:dyDescent="0.35">
      <c r="A95" t="s">
        <v>273</v>
      </c>
      <c r="B95" s="170">
        <v>772.29876079256292</v>
      </c>
      <c r="C95" s="171">
        <v>3.3729324648167899E-2</v>
      </c>
      <c r="D95" s="170">
        <v>772.97825233103799</v>
      </c>
      <c r="E95" s="172">
        <v>3.2057986740586297E-2</v>
      </c>
      <c r="F95" s="170">
        <v>478.84628277338697</v>
      </c>
      <c r="G95" s="171">
        <v>3.2688177926014098E-2</v>
      </c>
      <c r="H95" s="170">
        <v>480.44530493164598</v>
      </c>
      <c r="I95" s="172">
        <v>3.1162552274269801E-2</v>
      </c>
      <c r="J95" s="170">
        <v>0</v>
      </c>
      <c r="K95" s="171">
        <v>3.1221646112336899E-2</v>
      </c>
      <c r="L95" s="170">
        <v>0</v>
      </c>
      <c r="M95" s="172">
        <v>2.9887146663911499E-2</v>
      </c>
      <c r="N95" s="170">
        <v>15574.767191314968</v>
      </c>
      <c r="O95" s="171">
        <v>4.4409799485071198E-2</v>
      </c>
      <c r="P95" s="170">
        <v>15830.820847154602</v>
      </c>
      <c r="Q95" s="172">
        <v>4.4568764205024099E-2</v>
      </c>
      <c r="R95" s="170">
        <v>9.0748271409296935E-2</v>
      </c>
      <c r="S95" s="171">
        <v>4.4619988433625302E-2</v>
      </c>
      <c r="T95" s="170">
        <v>9.4611462875875338E-2</v>
      </c>
      <c r="U95" s="172">
        <v>4.4967191031663002E-2</v>
      </c>
    </row>
    <row r="96" spans="1:21" x14ac:dyDescent="0.35">
      <c r="A96" t="s">
        <v>274</v>
      </c>
      <c r="B96" s="170">
        <v>740.00729214764999</v>
      </c>
      <c r="C96" s="171">
        <v>3.0598137536543401E-2</v>
      </c>
      <c r="D96" s="170">
        <v>742.11458479586702</v>
      </c>
      <c r="E96" s="172">
        <v>2.9367377872327401E-2</v>
      </c>
      <c r="F96" s="170">
        <v>437.91763232239703</v>
      </c>
      <c r="G96" s="171">
        <v>3.0942179747437799E-2</v>
      </c>
      <c r="H96" s="170">
        <v>439.625855988674</v>
      </c>
      <c r="I96" s="172">
        <v>2.9535087086820799E-2</v>
      </c>
      <c r="J96" s="170">
        <v>4.3266053017731103</v>
      </c>
      <c r="K96" s="171">
        <v>2.9553980898091099E-2</v>
      </c>
      <c r="L96" s="170">
        <v>5.0581168047144702</v>
      </c>
      <c r="M96" s="172">
        <v>2.8326289571090499E-2</v>
      </c>
      <c r="N96" s="170">
        <v>14564.988539430371</v>
      </c>
      <c r="O96" s="171">
        <v>4.2312304489867003E-2</v>
      </c>
      <c r="P96" s="170">
        <v>14688.103283726097</v>
      </c>
      <c r="Q96" s="172">
        <v>4.22518248379425E-2</v>
      </c>
      <c r="R96" s="170">
        <v>281.9078831670505</v>
      </c>
      <c r="S96" s="171">
        <v>4.2512566118938597E-2</v>
      </c>
      <c r="T96" s="170">
        <v>312.16122213799963</v>
      </c>
      <c r="U96" s="172">
        <v>4.2629539158502101E-2</v>
      </c>
    </row>
    <row r="97" spans="1:21" x14ac:dyDescent="0.35">
      <c r="A97" t="s">
        <v>275</v>
      </c>
      <c r="B97" s="170">
        <v>713.00859458743105</v>
      </c>
      <c r="C97" s="171">
        <v>2.8603474098247299E-2</v>
      </c>
      <c r="D97" s="170">
        <v>712.84952741298196</v>
      </c>
      <c r="E97" s="172">
        <v>2.7713385119479201E-2</v>
      </c>
      <c r="F97" s="170">
        <v>391.93753717451699</v>
      </c>
      <c r="G97" s="171">
        <v>2.9414006940962301E-2</v>
      </c>
      <c r="H97" s="170">
        <v>392.00967479744003</v>
      </c>
      <c r="I97" s="172">
        <v>2.8479828620884998E-2</v>
      </c>
      <c r="J97" s="170">
        <v>36.2572116073095</v>
      </c>
      <c r="K97" s="171">
        <v>2.8094368475818199E-2</v>
      </c>
      <c r="L97" s="170">
        <v>38.8401942369875</v>
      </c>
      <c r="M97" s="172">
        <v>2.7314220204557899E-2</v>
      </c>
      <c r="N97" s="170">
        <v>12152.645401437612</v>
      </c>
      <c r="O97" s="171">
        <v>3.91480739060295E-2</v>
      </c>
      <c r="P97" s="170">
        <v>12225.821125339065</v>
      </c>
      <c r="Q97" s="172">
        <v>3.9414702201696697E-2</v>
      </c>
      <c r="R97" s="170">
        <v>1990.9358099732706</v>
      </c>
      <c r="S97" s="171">
        <v>3.9333359419308898E-2</v>
      </c>
      <c r="T97" s="170">
        <v>2057.1719910989236</v>
      </c>
      <c r="U97" s="172">
        <v>3.97670537869661E-2</v>
      </c>
    </row>
    <row r="98" spans="1:21" x14ac:dyDescent="0.35">
      <c r="A98" t="s">
        <v>276</v>
      </c>
      <c r="B98" s="170">
        <v>684.79514438111801</v>
      </c>
      <c r="C98" s="171">
        <v>2.7423195013431E-2</v>
      </c>
      <c r="D98" s="170">
        <v>684.62099021351696</v>
      </c>
      <c r="E98" s="172">
        <v>2.66158838188333E-2</v>
      </c>
      <c r="F98" s="170">
        <v>303.57605588973695</v>
      </c>
      <c r="G98" s="171">
        <v>2.8698620950703999E-2</v>
      </c>
      <c r="H98" s="170">
        <v>303.89548409684198</v>
      </c>
      <c r="I98" s="172">
        <v>2.7934560203079301E-2</v>
      </c>
      <c r="J98" s="170">
        <v>133.358988792627</v>
      </c>
      <c r="K98" s="171">
        <v>2.7411077768329899E-2</v>
      </c>
      <c r="L98" s="170">
        <v>133.881351751289</v>
      </c>
      <c r="M98" s="172">
        <v>2.6791268264333999E-2</v>
      </c>
      <c r="N98" s="170">
        <v>9182.8053153738783</v>
      </c>
      <c r="O98" s="171">
        <v>3.7589921681596E-2</v>
      </c>
      <c r="P98" s="170">
        <v>9248.1594027733263</v>
      </c>
      <c r="Q98" s="172">
        <v>3.7981890888875797E-2</v>
      </c>
      <c r="R98" s="170">
        <v>5379.8521326795808</v>
      </c>
      <c r="S98" s="171">
        <v>3.7767832552757202E-2</v>
      </c>
      <c r="T98" s="170">
        <v>5456.8938167113456</v>
      </c>
      <c r="U98" s="172">
        <v>3.8321433717278801E-2</v>
      </c>
    </row>
    <row r="99" spans="1:21" x14ac:dyDescent="0.35">
      <c r="A99" t="s">
        <v>277</v>
      </c>
      <c r="B99" s="170">
        <v>661.80282245110197</v>
      </c>
      <c r="C99" s="171">
        <v>2.6665188365571298E-2</v>
      </c>
      <c r="D99" s="170">
        <v>661.03201846108504</v>
      </c>
      <c r="E99" s="172">
        <v>2.59876842080791E-2</v>
      </c>
      <c r="F99" s="170">
        <v>188.562717865651</v>
      </c>
      <c r="G99" s="171">
        <v>2.9268002800365699E-2</v>
      </c>
      <c r="H99" s="170">
        <v>192.45765735415299</v>
      </c>
      <c r="I99" s="172">
        <v>2.8915089591708701E-2</v>
      </c>
      <c r="J99" s="170">
        <v>261.94254497199302</v>
      </c>
      <c r="K99" s="171">
        <v>2.79549147069676E-2</v>
      </c>
      <c r="L99" s="170">
        <v>258.95156841504399</v>
      </c>
      <c r="M99" s="172">
        <v>2.77316670284764E-2</v>
      </c>
      <c r="N99" s="170">
        <v>5960.0600172145851</v>
      </c>
      <c r="O99" s="171">
        <v>3.8845494708824001E-2</v>
      </c>
      <c r="P99" s="170">
        <v>6090.822622589134</v>
      </c>
      <c r="Q99" s="172">
        <v>3.93178962622606E-2</v>
      </c>
      <c r="R99" s="170">
        <v>9571.3811478030329</v>
      </c>
      <c r="S99" s="171">
        <v>3.9029348132698503E-2</v>
      </c>
      <c r="T99" s="170">
        <v>9605.2415194527275</v>
      </c>
      <c r="U99" s="172">
        <v>3.9669382441366398E-2</v>
      </c>
    </row>
    <row r="100" spans="1:21" x14ac:dyDescent="0.35">
      <c r="A100" t="s">
        <v>278</v>
      </c>
      <c r="B100" s="170">
        <v>637.66280704234998</v>
      </c>
      <c r="C100" s="171">
        <v>2.3393311363027799E-2</v>
      </c>
      <c r="D100" s="170">
        <v>640.31118791632002</v>
      </c>
      <c r="E100" s="172">
        <v>2.3438602335687599E-2</v>
      </c>
      <c r="F100" s="170">
        <v>123.978903450299</v>
      </c>
      <c r="G100" s="171">
        <v>2.71077324544673E-2</v>
      </c>
      <c r="H100" s="170">
        <v>129.20695313212201</v>
      </c>
      <c r="I100" s="172">
        <v>2.72153821615925E-2</v>
      </c>
      <c r="J100" s="170">
        <v>314.26054880426602</v>
      </c>
      <c r="K100" s="171">
        <v>2.6816496341150999E-2</v>
      </c>
      <c r="L100" s="170">
        <v>311.30222667420497</v>
      </c>
      <c r="M100" s="172">
        <v>2.69533576723286E-2</v>
      </c>
      <c r="N100" s="170">
        <v>4133.4752698220664</v>
      </c>
      <c r="O100" s="171">
        <v>3.98453020694838E-2</v>
      </c>
      <c r="P100" s="170">
        <v>4293.4286788480067</v>
      </c>
      <c r="Q100" s="172">
        <v>4.0358519284960301E-2</v>
      </c>
      <c r="R100" s="170">
        <v>10732.007065053005</v>
      </c>
      <c r="S100" s="171">
        <v>4.1029373821820099E-2</v>
      </c>
      <c r="T100" s="170">
        <v>10830.789751174099</v>
      </c>
      <c r="U100" s="172">
        <v>4.17656356213571E-2</v>
      </c>
    </row>
    <row r="101" spans="1:21" x14ac:dyDescent="0.35">
      <c r="A101" t="s">
        <v>279</v>
      </c>
      <c r="B101" s="170">
        <v>632.73866131583907</v>
      </c>
      <c r="C101" s="171">
        <v>2.3944234619801899E-2</v>
      </c>
      <c r="D101" s="170">
        <v>634.44539326547203</v>
      </c>
      <c r="E101" s="172">
        <v>2.3600695887966101E-2</v>
      </c>
      <c r="F101" s="170">
        <v>72.712970644764994</v>
      </c>
      <c r="G101" s="171">
        <v>2.8373787611183199E-2</v>
      </c>
      <c r="H101" s="170">
        <v>76.133949173290404</v>
      </c>
      <c r="I101" s="172">
        <v>2.80861923200857E-2</v>
      </c>
      <c r="J101" s="170">
        <v>363.78219417222698</v>
      </c>
      <c r="K101" s="171">
        <v>2.8068949438612999E-2</v>
      </c>
      <c r="L101" s="170">
        <v>363.18299905198103</v>
      </c>
      <c r="M101" s="172">
        <v>2.7815783837326101E-2</v>
      </c>
      <c r="N101" s="170">
        <v>2458.4271791538504</v>
      </c>
      <c r="O101" s="171">
        <v>4.3479013754664397E-2</v>
      </c>
      <c r="P101" s="170">
        <v>2548.2455080368295</v>
      </c>
      <c r="Q101" s="172">
        <v>4.34348257404122E-2</v>
      </c>
      <c r="R101" s="170">
        <v>12204.888411396445</v>
      </c>
      <c r="S101" s="171">
        <v>4.4771067505858603E-2</v>
      </c>
      <c r="T101" s="170">
        <v>12378.30822989919</v>
      </c>
      <c r="U101" s="172">
        <v>4.4949198763771903E-2</v>
      </c>
    </row>
    <row r="102" spans="1:21" x14ac:dyDescent="0.35">
      <c r="A102" t="s">
        <v>280</v>
      </c>
      <c r="B102" s="170">
        <v>627.61749245232295</v>
      </c>
      <c r="C102" s="171">
        <v>2.4106918198105599E-2</v>
      </c>
      <c r="D102" s="170">
        <v>629.29570547496792</v>
      </c>
      <c r="E102" s="172">
        <v>2.37691503545975E-2</v>
      </c>
      <c r="F102" s="170">
        <v>16.7310672286387</v>
      </c>
      <c r="G102" s="171">
        <v>2.9645885558558901E-2</v>
      </c>
      <c r="H102" s="170">
        <v>19.348134906372099</v>
      </c>
      <c r="I102" s="172">
        <v>2.9319018150462301E-2</v>
      </c>
      <c r="J102" s="170">
        <v>422.441667745877</v>
      </c>
      <c r="K102" s="171">
        <v>2.9327380405079199E-2</v>
      </c>
      <c r="L102" s="170">
        <v>424.83249038486599</v>
      </c>
      <c r="M102" s="172">
        <v>2.9036740256623599E-2</v>
      </c>
      <c r="N102" s="170">
        <v>618.97433121238851</v>
      </c>
      <c r="O102" s="171">
        <v>4.7599854326861001E-2</v>
      </c>
      <c r="P102" s="170">
        <v>670.83355569097785</v>
      </c>
      <c r="Q102" s="172">
        <v>4.7623234877212602E-2</v>
      </c>
      <c r="R102" s="170">
        <v>14001.10487138496</v>
      </c>
      <c r="S102" s="171">
        <v>4.9014365950476597E-2</v>
      </c>
      <c r="T102" s="170">
        <v>14323.608387128763</v>
      </c>
      <c r="U102" s="172">
        <v>4.9283638503882801E-2</v>
      </c>
    </row>
    <row r="103" spans="1:21" x14ac:dyDescent="0.35">
      <c r="A103" t="s">
        <v>281</v>
      </c>
      <c r="B103" s="170">
        <v>630.63773194849091</v>
      </c>
      <c r="C103" s="171">
        <v>2.4319629657167E-2</v>
      </c>
      <c r="D103" s="170">
        <v>629.92551225943896</v>
      </c>
      <c r="E103" s="172">
        <v>2.3917992149373998E-2</v>
      </c>
      <c r="F103" s="170">
        <v>4.9223072828604399</v>
      </c>
      <c r="G103" s="171">
        <v>3.0058172980653899E-2</v>
      </c>
      <c r="H103" s="170">
        <v>5.0203330333872396</v>
      </c>
      <c r="I103" s="172">
        <v>2.9566767126372E-2</v>
      </c>
      <c r="J103" s="170">
        <v>420.37875045918497</v>
      </c>
      <c r="K103" s="171">
        <v>2.9735238353532999E-2</v>
      </c>
      <c r="L103" s="170">
        <v>425.90427368714103</v>
      </c>
      <c r="M103" s="172">
        <v>2.92821039528228E-2</v>
      </c>
      <c r="N103" s="170">
        <v>139.70622290029067</v>
      </c>
      <c r="O103" s="171">
        <v>4.9006394421737598E-2</v>
      </c>
      <c r="P103" s="170">
        <v>149.30968782018812</v>
      </c>
      <c r="Q103" s="172">
        <v>4.8887649103839803E-2</v>
      </c>
      <c r="R103" s="170">
        <v>12902.102701949629</v>
      </c>
      <c r="S103" s="171">
        <v>5.0462703805901399E-2</v>
      </c>
      <c r="T103" s="170">
        <v>13234.534374237281</v>
      </c>
      <c r="U103" s="172">
        <v>5.0592137051386599E-2</v>
      </c>
    </row>
    <row r="104" spans="1:21" x14ac:dyDescent="0.35">
      <c r="A104" t="s">
        <v>282</v>
      </c>
      <c r="B104" s="170">
        <v>637.43346575570399</v>
      </c>
      <c r="C104" s="171">
        <v>2.4452297179809498E-2</v>
      </c>
      <c r="D104" s="170">
        <v>636.64941920440094</v>
      </c>
      <c r="E104" s="172">
        <v>2.4046199504621099E-2</v>
      </c>
      <c r="F104" s="170">
        <v>5.0246617867618495</v>
      </c>
      <c r="G104" s="171">
        <v>2.99023815373998E-2</v>
      </c>
      <c r="H104" s="170">
        <v>4.57828823188391</v>
      </c>
      <c r="I104" s="172">
        <v>2.9402198230128001E-2</v>
      </c>
      <c r="J104" s="170">
        <v>412.798575286421</v>
      </c>
      <c r="K104" s="171">
        <v>2.95811206797282E-2</v>
      </c>
      <c r="L104" s="170">
        <v>418.34651720006599</v>
      </c>
      <c r="M104" s="172">
        <v>2.9119119494406299E-2</v>
      </c>
      <c r="N104" s="170">
        <v>134.93288069080918</v>
      </c>
      <c r="O104" s="171">
        <v>4.8763386772371103E-2</v>
      </c>
      <c r="P104" s="170">
        <v>142.93625119399883</v>
      </c>
      <c r="Q104" s="172">
        <v>4.85219151014721E-2</v>
      </c>
      <c r="R104" s="170">
        <v>11988.812646358478</v>
      </c>
      <c r="S104" s="171">
        <v>5.0212474765849599E-2</v>
      </c>
      <c r="T104" s="170">
        <v>12210.256905475999</v>
      </c>
      <c r="U104" s="172">
        <v>5.0213651582943698E-2</v>
      </c>
    </row>
    <row r="105" spans="1:21" x14ac:dyDescent="0.35">
      <c r="A105" t="s">
        <v>283</v>
      </c>
      <c r="B105" s="170">
        <v>660.82623079961797</v>
      </c>
      <c r="C105" s="171">
        <v>2.4545694070834199E-2</v>
      </c>
      <c r="D105" s="170">
        <v>661.97852782090399</v>
      </c>
      <c r="E105" s="172">
        <v>2.4213093039836299E-2</v>
      </c>
      <c r="F105" s="170">
        <v>16.263139132158901</v>
      </c>
      <c r="G105" s="171">
        <v>2.9525581341158898E-2</v>
      </c>
      <c r="H105" s="170">
        <v>16.682623459681199</v>
      </c>
      <c r="I105" s="172">
        <v>2.9033753190751001E-2</v>
      </c>
      <c r="J105" s="170">
        <v>408.76719620404498</v>
      </c>
      <c r="K105" s="171">
        <v>2.9208368694632801E-2</v>
      </c>
      <c r="L105" s="170">
        <v>411.91373623184705</v>
      </c>
      <c r="M105" s="172">
        <v>2.8754221773332402E-2</v>
      </c>
      <c r="N105" s="170">
        <v>598.23773678079237</v>
      </c>
      <c r="O105" s="171">
        <v>4.9139690419934698E-2</v>
      </c>
      <c r="P105" s="170">
        <v>623.65756193450818</v>
      </c>
      <c r="Q105" s="172">
        <v>4.8853618112323097E-2</v>
      </c>
      <c r="R105" s="170">
        <v>11662.271771036087</v>
      </c>
      <c r="S105" s="171">
        <v>5.05999609241796E-2</v>
      </c>
      <c r="T105" s="170">
        <v>11850.89322171861</v>
      </c>
      <c r="U105" s="172">
        <v>5.0556919555385799E-2</v>
      </c>
    </row>
    <row r="106" spans="1:21" x14ac:dyDescent="0.35">
      <c r="A106" t="s">
        <v>284</v>
      </c>
      <c r="B106" s="170">
        <v>724.28077730420694</v>
      </c>
      <c r="C106" s="171">
        <v>2.50012694751157E-2</v>
      </c>
      <c r="D106" s="170">
        <v>730.21003779818898</v>
      </c>
      <c r="E106" s="172">
        <v>2.4939889403249899E-2</v>
      </c>
      <c r="F106" s="170">
        <v>104.51382796253201</v>
      </c>
      <c r="G106" s="171">
        <v>2.8775947572160301E-2</v>
      </c>
      <c r="H106" s="170">
        <v>106.50281998369999</v>
      </c>
      <c r="I106" s="172">
        <v>2.85267032809116E-2</v>
      </c>
      <c r="J106" s="170">
        <v>354.68092478134901</v>
      </c>
      <c r="K106" s="171">
        <v>2.8466788731892598E-2</v>
      </c>
      <c r="L106" s="170">
        <v>358.579276669693</v>
      </c>
      <c r="M106" s="172">
        <v>2.8252053642953901E-2</v>
      </c>
      <c r="N106" s="170">
        <v>2831.8919735397958</v>
      </c>
      <c r="O106" s="171">
        <v>4.8698858763602901E-2</v>
      </c>
      <c r="P106" s="170">
        <v>2944.0294565603035</v>
      </c>
      <c r="Q106" s="172">
        <v>4.8657520330667899E-2</v>
      </c>
      <c r="R106" s="170">
        <v>10398.747374915063</v>
      </c>
      <c r="S106" s="171">
        <v>5.01460291962035E-2</v>
      </c>
      <c r="T106" s="170">
        <v>10593.825004982664</v>
      </c>
      <c r="U106" s="172">
        <v>5.0353984744102499E-2</v>
      </c>
    </row>
    <row r="107" spans="1:21" x14ac:dyDescent="0.35">
      <c r="A107" t="s">
        <v>285</v>
      </c>
      <c r="B107" s="170">
        <v>864.20411005043297</v>
      </c>
      <c r="C107" s="171">
        <v>2.65227597972633E-2</v>
      </c>
      <c r="D107" s="170">
        <v>879.25874860383396</v>
      </c>
      <c r="E107" s="172">
        <v>2.6743207982302199E-2</v>
      </c>
      <c r="F107" s="170">
        <v>372.546137023889</v>
      </c>
      <c r="G107" s="171">
        <v>2.80443957525837E-2</v>
      </c>
      <c r="H107" s="170">
        <v>369.48045704221397</v>
      </c>
      <c r="I107" s="172">
        <v>2.7844838269842902E-2</v>
      </c>
      <c r="J107" s="170">
        <v>157.01610699253501</v>
      </c>
      <c r="K107" s="171">
        <v>2.7743096452356199E-2</v>
      </c>
      <c r="L107" s="170">
        <v>164.60511576219</v>
      </c>
      <c r="M107" s="172">
        <v>2.7576753497673499E-2</v>
      </c>
      <c r="N107" s="170">
        <v>8834.8258738793393</v>
      </c>
      <c r="O107" s="171">
        <v>4.42641893415716E-2</v>
      </c>
      <c r="P107" s="170">
        <v>8965.0938600969475</v>
      </c>
      <c r="Q107" s="172">
        <v>4.4330667726511098E-2</v>
      </c>
      <c r="R107" s="170">
        <v>4447.9132791666134</v>
      </c>
      <c r="S107" s="171">
        <v>4.5579575937161297E-2</v>
      </c>
      <c r="T107" s="170">
        <v>4667.5748461289313</v>
      </c>
      <c r="U107" s="172">
        <v>4.5876274648333902E-2</v>
      </c>
    </row>
    <row r="108" spans="1:21" x14ac:dyDescent="0.35">
      <c r="A108" t="s">
        <v>286</v>
      </c>
      <c r="B108" s="170">
        <v>1074.2231380295</v>
      </c>
      <c r="C108" s="171">
        <v>2.9355155592354101E-2</v>
      </c>
      <c r="D108" s="170">
        <v>1097.60492806193</v>
      </c>
      <c r="E108" s="172">
        <v>3.0321973415087699E-2</v>
      </c>
      <c r="F108" s="170">
        <v>601.69761310691706</v>
      </c>
      <c r="G108" s="171">
        <v>2.94857278368141E-2</v>
      </c>
      <c r="H108" s="170">
        <v>605.86810110440399</v>
      </c>
      <c r="I108" s="172">
        <v>2.9336811356965101E-2</v>
      </c>
      <c r="J108" s="170">
        <v>0.68262131792298808</v>
      </c>
      <c r="K108" s="171">
        <v>2.91689433625716E-2</v>
      </c>
      <c r="L108" s="170">
        <v>0.78105777585756597</v>
      </c>
      <c r="M108" s="172">
        <v>2.9054362153540399E-2</v>
      </c>
      <c r="N108" s="170">
        <v>12755.003288770353</v>
      </c>
      <c r="O108" s="171">
        <v>4.1023598065592103E-2</v>
      </c>
      <c r="P108" s="170">
        <v>13057.051800533274</v>
      </c>
      <c r="Q108" s="172">
        <v>4.09328824066615E-2</v>
      </c>
      <c r="R108" s="170">
        <v>37.842268176119774</v>
      </c>
      <c r="S108" s="171">
        <v>4.2242684912115698E-2</v>
      </c>
      <c r="T108" s="170">
        <v>39.433250506784773</v>
      </c>
      <c r="U108" s="172">
        <v>4.23600241489921E-2</v>
      </c>
    </row>
    <row r="109" spans="1:21" x14ac:dyDescent="0.35">
      <c r="A109" t="s">
        <v>287</v>
      </c>
      <c r="B109" s="170">
        <v>1198.51602288301</v>
      </c>
      <c r="C109" s="171">
        <v>3.3633710044351103E-2</v>
      </c>
      <c r="D109" s="170">
        <v>1224.2896921440399</v>
      </c>
      <c r="E109" s="172">
        <v>3.4506021997988398E-2</v>
      </c>
      <c r="F109" s="170">
        <v>623.38278104746701</v>
      </c>
      <c r="G109" s="171">
        <v>3.2278749675493199E-2</v>
      </c>
      <c r="H109" s="170">
        <v>628.53767768895193</v>
      </c>
      <c r="I109" s="172">
        <v>3.1889946761869702E-2</v>
      </c>
      <c r="J109" s="170">
        <v>0</v>
      </c>
      <c r="K109" s="171">
        <v>3.1931957939445497E-2</v>
      </c>
      <c r="L109" s="170">
        <v>0</v>
      </c>
      <c r="M109" s="172">
        <v>3.1582916459545897E-2</v>
      </c>
      <c r="N109" s="170">
        <v>12972.560038067955</v>
      </c>
      <c r="O109" s="171">
        <v>4.0509122322584502E-2</v>
      </c>
      <c r="P109" s="170">
        <v>13175.47609427701</v>
      </c>
      <c r="Q109" s="172">
        <v>4.05635367384189E-2</v>
      </c>
      <c r="R109" s="170">
        <v>6.9977619184005857E-2</v>
      </c>
      <c r="S109" s="171">
        <v>4.17129206366358E-2</v>
      </c>
      <c r="T109" s="170">
        <v>7.2379220111573786E-2</v>
      </c>
      <c r="U109" s="172">
        <v>4.1977801092461499E-2</v>
      </c>
    </row>
    <row r="110" spans="1:21" x14ac:dyDescent="0.35">
      <c r="A110" t="s">
        <v>288</v>
      </c>
      <c r="B110" s="170">
        <v>1256.40059620393</v>
      </c>
      <c r="C110" s="171">
        <v>3.67939792893529E-2</v>
      </c>
      <c r="D110" s="170">
        <v>1279.78587516216</v>
      </c>
      <c r="E110" s="172">
        <v>3.7529776455314197E-2</v>
      </c>
      <c r="F110" s="170">
        <v>619.45945525065599</v>
      </c>
      <c r="G110" s="171">
        <v>3.4057292681147301E-2</v>
      </c>
      <c r="H110" s="170">
        <v>626.196993220889</v>
      </c>
      <c r="I110" s="172">
        <v>3.3597052796294199E-2</v>
      </c>
      <c r="J110" s="170">
        <v>0</v>
      </c>
      <c r="K110" s="171">
        <v>3.3691392893431898E-2</v>
      </c>
      <c r="L110" s="170">
        <v>0</v>
      </c>
      <c r="M110" s="172">
        <v>3.3273586803884099E-2</v>
      </c>
      <c r="N110" s="170">
        <v>12986.164037036469</v>
      </c>
      <c r="O110" s="171">
        <v>4.0157493139827201E-2</v>
      </c>
      <c r="P110" s="170">
        <v>13104.067423074272</v>
      </c>
      <c r="Q110" s="172">
        <v>4.01332569340353E-2</v>
      </c>
      <c r="R110" s="170">
        <v>7.1196614389193211E-2</v>
      </c>
      <c r="S110" s="171">
        <v>4.1350842187315703E-2</v>
      </c>
      <c r="T110" s="170">
        <v>7.3113227567223937E-2</v>
      </c>
      <c r="U110" s="172">
        <v>4.1532519406128399E-2</v>
      </c>
    </row>
    <row r="111" spans="1:21" x14ac:dyDescent="0.35">
      <c r="A111" t="s">
        <v>289</v>
      </c>
      <c r="B111" s="170">
        <v>1259.4261213962</v>
      </c>
      <c r="C111" s="171">
        <v>3.8858916233931201E-2</v>
      </c>
      <c r="D111" s="170">
        <v>1286.30227081199</v>
      </c>
      <c r="E111" s="172">
        <v>3.9803123911218603E-2</v>
      </c>
      <c r="F111" s="170">
        <v>611.22667948777996</v>
      </c>
      <c r="G111" s="171">
        <v>3.48494917071503E-2</v>
      </c>
      <c r="H111" s="170">
        <v>615.80019716875108</v>
      </c>
      <c r="I111" s="172">
        <v>3.47142246766819E-2</v>
      </c>
      <c r="J111" s="170">
        <v>1.27592763692989</v>
      </c>
      <c r="K111" s="171">
        <v>3.4475080806759199E-2</v>
      </c>
      <c r="L111" s="170">
        <v>1.57876022787795</v>
      </c>
      <c r="M111" s="172">
        <v>3.4380002767281898E-2</v>
      </c>
      <c r="N111" s="170">
        <v>13245.138385036766</v>
      </c>
      <c r="O111" s="171">
        <v>3.9629727495821901E-2</v>
      </c>
      <c r="P111" s="170">
        <v>13309.460727780699</v>
      </c>
      <c r="Q111" s="172">
        <v>3.98919394418061E-2</v>
      </c>
      <c r="R111" s="170">
        <v>71.322892722037963</v>
      </c>
      <c r="S111" s="171">
        <v>4.08073930785487E-2</v>
      </c>
      <c r="T111" s="170">
        <v>67.407160922503792</v>
      </c>
      <c r="U111" s="172">
        <v>4.1282788280505599E-2</v>
      </c>
    </row>
    <row r="112" spans="1:21" x14ac:dyDescent="0.35">
      <c r="A112" t="s">
        <v>290</v>
      </c>
      <c r="B112" s="170">
        <v>1176.6874961159399</v>
      </c>
      <c r="C112" s="171">
        <v>3.8520626790313102E-2</v>
      </c>
      <c r="D112" s="170">
        <v>1193.90136726489</v>
      </c>
      <c r="E112" s="172">
        <v>3.9007009030330497E-2</v>
      </c>
      <c r="F112" s="170">
        <v>509.317553965662</v>
      </c>
      <c r="G112" s="171">
        <v>3.4912839126473097E-2</v>
      </c>
      <c r="H112" s="170">
        <v>510.90643334733801</v>
      </c>
      <c r="I112" s="172">
        <v>3.4626705270591703E-2</v>
      </c>
      <c r="J112" s="170">
        <v>85.034537142077198</v>
      </c>
      <c r="K112" s="171">
        <v>3.4537747643291601E-2</v>
      </c>
      <c r="L112" s="170">
        <v>84.25079678316601</v>
      </c>
      <c r="M112" s="172">
        <v>3.42933259812786E-2</v>
      </c>
      <c r="N112" s="170">
        <v>11904.793778905998</v>
      </c>
      <c r="O112" s="171">
        <v>4.0806087507391502E-2</v>
      </c>
      <c r="P112" s="170">
        <v>11858.048795489538</v>
      </c>
      <c r="Q112" s="172">
        <v>4.0745951841312897E-2</v>
      </c>
      <c r="R112" s="170">
        <v>2825.0316152606697</v>
      </c>
      <c r="S112" s="171">
        <v>4.2018710653192001E-2</v>
      </c>
      <c r="T112" s="170">
        <v>2543.6965386460174</v>
      </c>
      <c r="U112" s="172">
        <v>4.2166576172773799E-2</v>
      </c>
    </row>
    <row r="113" spans="1:21" x14ac:dyDescent="0.35">
      <c r="A113" t="s">
        <v>291</v>
      </c>
      <c r="B113" s="170">
        <v>1133.58003365369</v>
      </c>
      <c r="C113" s="171">
        <v>3.7496602192539003E-2</v>
      </c>
      <c r="D113" s="170">
        <v>1143.3650323373502</v>
      </c>
      <c r="E113" s="172">
        <v>3.8053181233972097E-2</v>
      </c>
      <c r="F113" s="170">
        <v>423.58702491046097</v>
      </c>
      <c r="G113" s="171">
        <v>3.4816691120335398E-2</v>
      </c>
      <c r="H113" s="170">
        <v>421.94491540708702</v>
      </c>
      <c r="I113" s="172">
        <v>3.4361556293130903E-2</v>
      </c>
      <c r="J113" s="170">
        <v>146.61018805600401</v>
      </c>
      <c r="K113" s="171">
        <v>3.4442632618118203E-2</v>
      </c>
      <c r="L113" s="170">
        <v>146.75020605671099</v>
      </c>
      <c r="M113" s="172">
        <v>3.4030729807411897E-2</v>
      </c>
      <c r="N113" s="170">
        <v>9568.4527081459055</v>
      </c>
      <c r="O113" s="171">
        <v>4.3464948704778399E-2</v>
      </c>
      <c r="P113" s="170">
        <v>9466.1664497145175</v>
      </c>
      <c r="Q113" s="172">
        <v>4.2581520906193902E-2</v>
      </c>
      <c r="R113" s="170">
        <v>4656.6103362585372</v>
      </c>
      <c r="S113" s="171">
        <v>4.4756584488799503E-2</v>
      </c>
      <c r="T113" s="170">
        <v>4261.5149589048542</v>
      </c>
      <c r="U113" s="172">
        <v>4.4066143106346302E-2</v>
      </c>
    </row>
    <row r="114" spans="1:21" x14ac:dyDescent="0.35">
      <c r="A114" t="s">
        <v>292</v>
      </c>
      <c r="B114" s="170">
        <v>1158.17630675858</v>
      </c>
      <c r="C114" s="171">
        <v>3.7488355168555303E-2</v>
      </c>
      <c r="D114" s="170">
        <v>1168.7848253433399</v>
      </c>
      <c r="E114" s="172">
        <v>3.81271928374982E-2</v>
      </c>
      <c r="F114" s="170">
        <v>437.72877168929</v>
      </c>
      <c r="G114" s="171">
        <v>3.4726741948435502E-2</v>
      </c>
      <c r="H114" s="170">
        <v>435.34122737597096</v>
      </c>
      <c r="I114" s="172">
        <v>3.4419357729906397E-2</v>
      </c>
      <c r="J114" s="170">
        <v>126.786466174765</v>
      </c>
      <c r="K114" s="171">
        <v>3.4353649829048899E-2</v>
      </c>
      <c r="L114" s="170">
        <v>129.18585811021899</v>
      </c>
      <c r="M114" s="172">
        <v>3.4087974743019799E-2</v>
      </c>
      <c r="N114" s="170">
        <v>9171.8053939498222</v>
      </c>
      <c r="O114" s="171">
        <v>4.3581484443375798E-2</v>
      </c>
      <c r="P114" s="170">
        <v>9085.3080639084819</v>
      </c>
      <c r="Q114" s="172">
        <v>4.2815040990988297E-2</v>
      </c>
      <c r="R114" s="170">
        <v>4200.9363325327677</v>
      </c>
      <c r="S114" s="171">
        <v>4.4876583287507897E-2</v>
      </c>
      <c r="T114" s="170">
        <v>4142.2392639967575</v>
      </c>
      <c r="U114" s="172">
        <v>4.43078049647243E-2</v>
      </c>
    </row>
    <row r="115" spans="1:21" x14ac:dyDescent="0.35">
      <c r="A115" t="s">
        <v>293</v>
      </c>
      <c r="B115" s="170">
        <v>1138.33558038307</v>
      </c>
      <c r="C115" s="171">
        <v>3.7382808468560097E-2</v>
      </c>
      <c r="D115" s="170">
        <v>1146.5175554350801</v>
      </c>
      <c r="E115" s="172">
        <v>3.8081376124450103E-2</v>
      </c>
      <c r="F115" s="170">
        <v>451.42979988689302</v>
      </c>
      <c r="G115" s="171">
        <v>3.4779107384697597E-2</v>
      </c>
      <c r="H115" s="170">
        <v>445.61730248379604</v>
      </c>
      <c r="I115" s="172">
        <v>3.4447051995733301E-2</v>
      </c>
      <c r="J115" s="170">
        <v>100.31443832794301</v>
      </c>
      <c r="K115" s="171">
        <v>3.4405452669153097E-2</v>
      </c>
      <c r="L115" s="170">
        <v>106.197149535354</v>
      </c>
      <c r="M115" s="172">
        <v>3.4115402373757098E-2</v>
      </c>
      <c r="N115" s="170">
        <v>9074.4307621766511</v>
      </c>
      <c r="O115" s="171">
        <v>4.4041579297931503E-2</v>
      </c>
      <c r="P115" s="170">
        <v>9037.8218307504358</v>
      </c>
      <c r="Q115" s="172">
        <v>4.3846804933761398E-2</v>
      </c>
      <c r="R115" s="170">
        <v>3905.9920704024953</v>
      </c>
      <c r="S115" s="171">
        <v>4.5350350652808499E-2</v>
      </c>
      <c r="T115" s="170">
        <v>4051.8545062969397</v>
      </c>
      <c r="U115" s="172">
        <v>4.5375541780756999E-2</v>
      </c>
    </row>
    <row r="116" spans="1:21" x14ac:dyDescent="0.35">
      <c r="A116" t="s">
        <v>294</v>
      </c>
      <c r="B116" s="170">
        <v>1136.94774226699</v>
      </c>
      <c r="C116" s="171">
        <v>3.7651696392704798E-2</v>
      </c>
      <c r="D116" s="170">
        <v>1141.30550472294</v>
      </c>
      <c r="E116" s="172">
        <v>3.7996700257943203E-2</v>
      </c>
      <c r="F116" s="170">
        <v>487.19076159252398</v>
      </c>
      <c r="G116" s="171">
        <v>3.4443879996926698E-2</v>
      </c>
      <c r="H116" s="170">
        <v>483.18649990285797</v>
      </c>
      <c r="I116" s="172">
        <v>3.3955405899041599E-2</v>
      </c>
      <c r="J116" s="170">
        <v>57.713618300424905</v>
      </c>
      <c r="K116" s="171">
        <v>3.4073826848634498E-2</v>
      </c>
      <c r="L116" s="170">
        <v>60.316293909965303</v>
      </c>
      <c r="M116" s="172">
        <v>3.3628489751562303E-2</v>
      </c>
      <c r="N116" s="170">
        <v>10357.986962357347</v>
      </c>
      <c r="O116" s="171">
        <v>4.4133682164400598E-2</v>
      </c>
      <c r="P116" s="170">
        <v>10323.065983990531</v>
      </c>
      <c r="Q116" s="172">
        <v>4.3796188953332302E-2</v>
      </c>
      <c r="R116" s="170">
        <v>2224.2690466147715</v>
      </c>
      <c r="S116" s="171">
        <v>4.5445190514527403E-2</v>
      </c>
      <c r="T116" s="170">
        <v>2270.2977171588195</v>
      </c>
      <c r="U116" s="172">
        <v>4.5323161053399397E-2</v>
      </c>
    </row>
    <row r="117" spans="1:21" x14ac:dyDescent="0.35">
      <c r="A117" t="s">
        <v>295</v>
      </c>
      <c r="B117" s="170">
        <v>1137.8264873826699</v>
      </c>
      <c r="C117" s="171">
        <v>3.6723263465194403E-2</v>
      </c>
      <c r="D117" s="170">
        <v>1138.58687948539</v>
      </c>
      <c r="E117" s="172">
        <v>3.67311293414695E-2</v>
      </c>
      <c r="F117" s="170">
        <v>567.38824661622505</v>
      </c>
      <c r="G117" s="171">
        <v>3.3520408299696297E-2</v>
      </c>
      <c r="H117" s="170">
        <v>567.14547939085298</v>
      </c>
      <c r="I117" s="172">
        <v>3.3014731622593697E-2</v>
      </c>
      <c r="J117" s="170">
        <v>4.1323651957203404</v>
      </c>
      <c r="K117" s="171">
        <v>3.3160276612312398E-2</v>
      </c>
      <c r="L117" s="170">
        <v>4.1039643024318107</v>
      </c>
      <c r="M117" s="172">
        <v>3.2696872106962802E-2</v>
      </c>
      <c r="N117" s="170">
        <v>13255.44048748012</v>
      </c>
      <c r="O117" s="171">
        <v>4.3830567463164702E-2</v>
      </c>
      <c r="P117" s="170">
        <v>13343.387434919941</v>
      </c>
      <c r="Q117" s="172">
        <v>4.3751129929222601E-2</v>
      </c>
      <c r="R117" s="170">
        <v>146.81165876166605</v>
      </c>
      <c r="S117" s="171">
        <v>4.5133068238074198E-2</v>
      </c>
      <c r="T117" s="170">
        <v>151.43330535436934</v>
      </c>
      <c r="U117" s="172">
        <v>4.5276531027923797E-2</v>
      </c>
    </row>
    <row r="118" spans="1:21" x14ac:dyDescent="0.35">
      <c r="A118" t="s">
        <v>296</v>
      </c>
      <c r="B118" s="170">
        <v>1049.2028710299401</v>
      </c>
      <c r="C118" s="171">
        <v>3.4064435519745799E-2</v>
      </c>
      <c r="D118" s="170">
        <v>1056.6013465491601</v>
      </c>
      <c r="E118" s="172">
        <v>3.3542807293715601E-2</v>
      </c>
      <c r="F118" s="170">
        <v>585.46476767378692</v>
      </c>
      <c r="G118" s="171">
        <v>3.2031122094827398E-2</v>
      </c>
      <c r="H118" s="170">
        <v>586.89048567126702</v>
      </c>
      <c r="I118" s="172">
        <v>3.1413383747434E-2</v>
      </c>
      <c r="J118" s="170">
        <v>0</v>
      </c>
      <c r="K118" s="171">
        <v>3.1686990783965203E-2</v>
      </c>
      <c r="L118" s="170">
        <v>0</v>
      </c>
      <c r="M118" s="172">
        <v>3.1110941702578599E-2</v>
      </c>
      <c r="N118" s="170">
        <v>15450.83295940586</v>
      </c>
      <c r="O118" s="171">
        <v>4.4001993793907797E-2</v>
      </c>
      <c r="P118" s="170">
        <v>15585.915996661075</v>
      </c>
      <c r="Q118" s="172">
        <v>4.4048807687072498E-2</v>
      </c>
      <c r="R118" s="170">
        <v>8.7414077662387096E-2</v>
      </c>
      <c r="S118" s="171">
        <v>4.5309588797378703E-2</v>
      </c>
      <c r="T118" s="170">
        <v>8.9030527296443576E-2</v>
      </c>
      <c r="U118" s="172">
        <v>4.5584587442956202E-2</v>
      </c>
    </row>
    <row r="119" spans="1:21" x14ac:dyDescent="0.35">
      <c r="A119" t="s">
        <v>297</v>
      </c>
      <c r="B119" s="170">
        <v>904.19968177441797</v>
      </c>
      <c r="C119" s="171">
        <v>2.98111467967648E-2</v>
      </c>
      <c r="D119" s="170">
        <v>916.98227066734</v>
      </c>
      <c r="E119" s="172">
        <v>2.8872499339796E-2</v>
      </c>
      <c r="F119" s="170">
        <v>527.40942208881393</v>
      </c>
      <c r="G119" s="171">
        <v>2.9631651857093301E-2</v>
      </c>
      <c r="H119" s="170">
        <v>532.95042705953199</v>
      </c>
      <c r="I119" s="172">
        <v>2.8546559325093399E-2</v>
      </c>
      <c r="J119" s="170">
        <v>0</v>
      </c>
      <c r="K119" s="171">
        <v>2.9313299625585199E-2</v>
      </c>
      <c r="L119" s="170">
        <v>0</v>
      </c>
      <c r="M119" s="172">
        <v>2.82717185169435E-2</v>
      </c>
      <c r="N119" s="170">
        <v>16390.98463256071</v>
      </c>
      <c r="O119" s="171">
        <v>4.30736664986692E-2</v>
      </c>
      <c r="P119" s="170">
        <v>16660.344129908506</v>
      </c>
      <c r="Q119" s="172">
        <v>4.3437661181949201E-2</v>
      </c>
      <c r="R119" s="170">
        <v>9.492734980986714E-2</v>
      </c>
      <c r="S119" s="171">
        <v>4.43536746582682E-2</v>
      </c>
      <c r="T119" s="170">
        <v>9.7293115090516316E-2</v>
      </c>
      <c r="U119" s="172">
        <v>4.49521330641416E-2</v>
      </c>
    </row>
    <row r="120" spans="1:21" x14ac:dyDescent="0.35">
      <c r="A120" t="s">
        <v>298</v>
      </c>
      <c r="B120" s="170">
        <v>806.29928214827294</v>
      </c>
      <c r="C120" s="171">
        <v>2.7043695043536601E-2</v>
      </c>
      <c r="D120" s="170">
        <v>822.19327104989407</v>
      </c>
      <c r="E120" s="172">
        <v>2.6449246644575899E-2</v>
      </c>
      <c r="F120" s="170">
        <v>468.09207424603699</v>
      </c>
      <c r="G120" s="171">
        <v>2.80489141992223E-2</v>
      </c>
      <c r="H120" s="170">
        <v>476.57836846442495</v>
      </c>
      <c r="I120" s="172">
        <v>2.70557144445411E-2</v>
      </c>
      <c r="J120" s="170">
        <v>3.8362232148711999</v>
      </c>
      <c r="K120" s="171">
        <v>2.77475663543649E-2</v>
      </c>
      <c r="L120" s="170">
        <v>4.6734973016228896</v>
      </c>
      <c r="M120" s="172">
        <v>2.6795227205489699E-2</v>
      </c>
      <c r="N120" s="170">
        <v>15042.464077203824</v>
      </c>
      <c r="O120" s="171">
        <v>4.1039277671121699E-2</v>
      </c>
      <c r="P120" s="170">
        <v>15285.418646123977</v>
      </c>
      <c r="Q120" s="172">
        <v>4.1179523021702302E-2</v>
      </c>
      <c r="R120" s="170">
        <v>254.9377830954711</v>
      </c>
      <c r="S120" s="171">
        <v>4.2258830464118997E-2</v>
      </c>
      <c r="T120" s="170">
        <v>292.328483846707</v>
      </c>
      <c r="U120" s="172">
        <v>4.2615263990287901E-2</v>
      </c>
    </row>
    <row r="121" spans="1:21" x14ac:dyDescent="0.35">
      <c r="A121" t="s">
        <v>299</v>
      </c>
      <c r="B121" s="170">
        <v>759.04730448096302</v>
      </c>
      <c r="C121" s="171">
        <v>2.5280742325406301E-2</v>
      </c>
      <c r="D121" s="170">
        <v>770.72479240729297</v>
      </c>
      <c r="E121" s="172">
        <v>2.4959605231624101E-2</v>
      </c>
      <c r="F121" s="170">
        <v>415.919335641511</v>
      </c>
      <c r="G121" s="171">
        <v>2.6663634032140102E-2</v>
      </c>
      <c r="H121" s="170">
        <v>421.91960656465699</v>
      </c>
      <c r="I121" s="172">
        <v>2.6089041428287E-2</v>
      </c>
      <c r="J121" s="170">
        <v>35.540738727570698</v>
      </c>
      <c r="K121" s="171">
        <v>2.6377169158862599E-2</v>
      </c>
      <c r="L121" s="170">
        <v>38.932380785010899</v>
      </c>
      <c r="M121" s="172">
        <v>2.5837861131973599E-2</v>
      </c>
      <c r="N121" s="170">
        <v>12461.659440278165</v>
      </c>
      <c r="O121" s="171">
        <v>3.7970247536479401E-2</v>
      </c>
      <c r="P121" s="170">
        <v>12707.522238130612</v>
      </c>
      <c r="Q121" s="172">
        <v>3.8414403234266301E-2</v>
      </c>
      <c r="R121" s="170">
        <v>1966.562234306999</v>
      </c>
      <c r="S121" s="171">
        <v>3.9098598815100902E-2</v>
      </c>
      <c r="T121" s="170">
        <v>2019.6755247084106</v>
      </c>
      <c r="U121" s="172">
        <v>3.9753737166768E-2</v>
      </c>
    </row>
    <row r="122" spans="1:21" x14ac:dyDescent="0.35">
      <c r="A122" t="s">
        <v>300</v>
      </c>
      <c r="B122" s="170">
        <v>722.51040204791309</v>
      </c>
      <c r="C122" s="171">
        <v>2.4237570740275799E-2</v>
      </c>
      <c r="D122" s="170">
        <v>731.47489934940995</v>
      </c>
      <c r="E122" s="172">
        <v>2.3971158707057901E-2</v>
      </c>
      <c r="F122" s="170">
        <v>318.018172380632</v>
      </c>
      <c r="G122" s="171">
        <v>2.60151406026576E-2</v>
      </c>
      <c r="H122" s="170">
        <v>322.27671828842301</v>
      </c>
      <c r="I122" s="172">
        <v>2.5589546486409501E-2</v>
      </c>
      <c r="J122" s="170">
        <v>137.75077400795101</v>
      </c>
      <c r="K122" s="171">
        <v>2.5735642918768901E-2</v>
      </c>
      <c r="L122" s="170">
        <v>138.785641516445</v>
      </c>
      <c r="M122" s="172">
        <v>2.5343175231771799E-2</v>
      </c>
      <c r="N122" s="170">
        <v>9261.2151986569097</v>
      </c>
      <c r="O122" s="171">
        <v>3.6458974573133303E-2</v>
      </c>
      <c r="P122" s="170">
        <v>9501.377787675443</v>
      </c>
      <c r="Q122" s="172">
        <v>3.7017954994021801E-2</v>
      </c>
      <c r="R122" s="170">
        <v>5385.469713242137</v>
      </c>
      <c r="S122" s="171">
        <v>3.7542415773702299E-2</v>
      </c>
      <c r="T122" s="170">
        <v>5429.8518059696398</v>
      </c>
      <c r="U122" s="172">
        <v>3.8308601185580701E-2</v>
      </c>
    </row>
    <row r="123" spans="1:21" x14ac:dyDescent="0.35">
      <c r="A123" t="s">
        <v>301</v>
      </c>
      <c r="B123" s="170">
        <v>698.31584397711197</v>
      </c>
      <c r="C123" s="171">
        <v>2.35676181785812E-2</v>
      </c>
      <c r="D123" s="170">
        <v>703.44446131388509</v>
      </c>
      <c r="E123" s="172">
        <v>2.3405381043178599E-2</v>
      </c>
      <c r="F123" s="170">
        <v>194.260849922533</v>
      </c>
      <c r="G123" s="171">
        <v>2.6531282089072301E-2</v>
      </c>
      <c r="H123" s="170">
        <v>201.76195540795501</v>
      </c>
      <c r="I123" s="172">
        <v>2.6487763683645301E-2</v>
      </c>
      <c r="J123" s="170">
        <v>275.39759627402401</v>
      </c>
      <c r="K123" s="171">
        <v>2.6246239159351099E-2</v>
      </c>
      <c r="L123" s="170">
        <v>271.03363082634098</v>
      </c>
      <c r="M123" s="172">
        <v>2.6232744565789799E-2</v>
      </c>
      <c r="N123" s="170">
        <v>5877.6082780576144</v>
      </c>
      <c r="O123" s="171">
        <v>3.7676771871626498E-2</v>
      </c>
      <c r="P123" s="170">
        <v>6159.291517900595</v>
      </c>
      <c r="Q123" s="172">
        <v>3.8320054116164598E-2</v>
      </c>
      <c r="R123" s="170">
        <v>9709.6909125385937</v>
      </c>
      <c r="S123" s="171">
        <v>3.8796402015592202E-2</v>
      </c>
      <c r="T123" s="170">
        <v>9652.6242240227712</v>
      </c>
      <c r="U123" s="172">
        <v>3.9656098527946597E-2</v>
      </c>
    </row>
    <row r="124" spans="1:21" x14ac:dyDescent="0.35">
      <c r="A124" t="s">
        <v>302</v>
      </c>
      <c r="B124" s="170">
        <v>684.25251121329597</v>
      </c>
      <c r="C124" s="171">
        <v>2.3393311363027799E-2</v>
      </c>
      <c r="D124" s="170">
        <v>688.55103842041899</v>
      </c>
      <c r="E124" s="172">
        <v>2.3438602335687599E-2</v>
      </c>
      <c r="F124" s="170">
        <v>131.20043369216202</v>
      </c>
      <c r="G124" s="171">
        <v>2.71077324544673E-2</v>
      </c>
      <c r="H124" s="170">
        <v>136.96820086615301</v>
      </c>
      <c r="I124" s="172">
        <v>2.72153821615925E-2</v>
      </c>
      <c r="J124" s="170">
        <v>332.10047709105697</v>
      </c>
      <c r="K124" s="171">
        <v>2.6816496341150999E-2</v>
      </c>
      <c r="L124" s="170">
        <v>328.30694202342897</v>
      </c>
      <c r="M124" s="172">
        <v>2.69533576723286E-2</v>
      </c>
      <c r="N124" s="170">
        <v>4147.4348000676882</v>
      </c>
      <c r="O124" s="171">
        <v>3.98453020694838E-2</v>
      </c>
      <c r="P124" s="170">
        <v>4343.1043655893336</v>
      </c>
      <c r="Q124" s="172">
        <v>4.0358519284960301E-2</v>
      </c>
      <c r="R124" s="170">
        <v>10625.730108796208</v>
      </c>
      <c r="S124" s="171">
        <v>4.1029373821820099E-2</v>
      </c>
      <c r="T124" s="170">
        <v>10666.413860900939</v>
      </c>
      <c r="U124" s="172">
        <v>4.17656356213571E-2</v>
      </c>
    </row>
    <row r="125" spans="1:21" x14ac:dyDescent="0.35">
      <c r="A125" t="s">
        <v>303</v>
      </c>
      <c r="B125" s="170">
        <v>678.23196995504202</v>
      </c>
      <c r="C125" s="171">
        <v>2.3944234619801899E-2</v>
      </c>
      <c r="D125" s="170">
        <v>680.42203206626891</v>
      </c>
      <c r="E125" s="172">
        <v>2.3600695887966101E-2</v>
      </c>
      <c r="F125" s="170">
        <v>78.365500682358189</v>
      </c>
      <c r="G125" s="171">
        <v>2.8373787611183199E-2</v>
      </c>
      <c r="H125" s="170">
        <v>81.648790074741299</v>
      </c>
      <c r="I125" s="172">
        <v>2.80861923200857E-2</v>
      </c>
      <c r="J125" s="170">
        <v>384.960479420534</v>
      </c>
      <c r="K125" s="171">
        <v>2.8068949438612999E-2</v>
      </c>
      <c r="L125" s="170">
        <v>385.65200713674602</v>
      </c>
      <c r="M125" s="172">
        <v>2.7815783837326101E-2</v>
      </c>
      <c r="N125" s="170">
        <v>2459.1074602677982</v>
      </c>
      <c r="O125" s="171">
        <v>4.3479013754664397E-2</v>
      </c>
      <c r="P125" s="170">
        <v>2570.6554557324075</v>
      </c>
      <c r="Q125" s="172">
        <v>4.34348257404122E-2</v>
      </c>
      <c r="R125" s="170">
        <v>11971.716196928652</v>
      </c>
      <c r="S125" s="171">
        <v>4.4771067505858603E-2</v>
      </c>
      <c r="T125" s="170">
        <v>12157.791580762037</v>
      </c>
      <c r="U125" s="172">
        <v>4.4949198763771903E-2</v>
      </c>
    </row>
    <row r="126" spans="1:21" x14ac:dyDescent="0.35">
      <c r="A126" t="s">
        <v>304</v>
      </c>
      <c r="B126" s="170">
        <v>674.89877169693796</v>
      </c>
      <c r="C126" s="171">
        <v>2.4106918198105599E-2</v>
      </c>
      <c r="D126" s="170">
        <v>677.91218778866005</v>
      </c>
      <c r="E126" s="172">
        <v>2.37691503545975E-2</v>
      </c>
      <c r="F126" s="170">
        <v>18.228538563293402</v>
      </c>
      <c r="G126" s="171">
        <v>2.9645885558558901E-2</v>
      </c>
      <c r="H126" s="170">
        <v>20.759300988061501</v>
      </c>
      <c r="I126" s="172">
        <v>2.9319018150462301E-2</v>
      </c>
      <c r="J126" s="170">
        <v>452.534048835188</v>
      </c>
      <c r="K126" s="171">
        <v>2.9327380405079199E-2</v>
      </c>
      <c r="L126" s="170">
        <v>454.71296492649299</v>
      </c>
      <c r="M126" s="172">
        <v>2.9036740256623599E-2</v>
      </c>
      <c r="N126" s="170">
        <v>610.06180535030524</v>
      </c>
      <c r="O126" s="171">
        <v>4.7599854326861001E-2</v>
      </c>
      <c r="P126" s="170">
        <v>673.4660422016043</v>
      </c>
      <c r="Q126" s="172">
        <v>4.7623234877212602E-2</v>
      </c>
      <c r="R126" s="170">
        <v>13782.705164989326</v>
      </c>
      <c r="S126" s="171">
        <v>4.9014365950476597E-2</v>
      </c>
      <c r="T126" s="170">
        <v>14106.598199973201</v>
      </c>
      <c r="U126" s="172">
        <v>4.9283638503882801E-2</v>
      </c>
    </row>
    <row r="127" spans="1:21" x14ac:dyDescent="0.35">
      <c r="A127" t="s">
        <v>305</v>
      </c>
      <c r="B127" s="170">
        <v>679.76687685102399</v>
      </c>
      <c r="C127" s="171">
        <v>2.4319629657167E-2</v>
      </c>
      <c r="D127" s="170">
        <v>682.49953158450398</v>
      </c>
      <c r="E127" s="172">
        <v>2.3917992149373998E-2</v>
      </c>
      <c r="F127" s="170">
        <v>4.7781855065379206</v>
      </c>
      <c r="G127" s="171">
        <v>3.0058172980653899E-2</v>
      </c>
      <c r="H127" s="170">
        <v>4.8118292457191805</v>
      </c>
      <c r="I127" s="172">
        <v>2.9566767126372E-2</v>
      </c>
      <c r="J127" s="170">
        <v>452.84795443244303</v>
      </c>
      <c r="K127" s="171">
        <v>2.9735238353532999E-2</v>
      </c>
      <c r="L127" s="170">
        <v>458.27979217545601</v>
      </c>
      <c r="M127" s="172">
        <v>2.92821039528228E-2</v>
      </c>
      <c r="N127" s="170">
        <v>133.0733134752623</v>
      </c>
      <c r="O127" s="171">
        <v>4.9006394421737598E-2</v>
      </c>
      <c r="P127" s="170">
        <v>142.7448682410116</v>
      </c>
      <c r="Q127" s="172">
        <v>4.8887649103839803E-2</v>
      </c>
      <c r="R127" s="170">
        <v>12760.868002920532</v>
      </c>
      <c r="S127" s="171">
        <v>5.0462703805901399E-2</v>
      </c>
      <c r="T127" s="170">
        <v>13154.155650649192</v>
      </c>
      <c r="U127" s="172">
        <v>5.0592137051386599E-2</v>
      </c>
    </row>
    <row r="128" spans="1:21" x14ac:dyDescent="0.35">
      <c r="A128" t="s">
        <v>306</v>
      </c>
      <c r="B128" s="170">
        <v>681.59754667542006</v>
      </c>
      <c r="C128" s="171">
        <v>2.4452297179809498E-2</v>
      </c>
      <c r="D128" s="170">
        <v>683.62958753864507</v>
      </c>
      <c r="E128" s="172">
        <v>2.4046199504621099E-2</v>
      </c>
      <c r="F128" s="170">
        <v>5.2602118148366301</v>
      </c>
      <c r="G128" s="171">
        <v>2.99023815373998E-2</v>
      </c>
      <c r="H128" s="170">
        <v>4.7598741556173403</v>
      </c>
      <c r="I128" s="172">
        <v>2.9402198230128001E-2</v>
      </c>
      <c r="J128" s="170">
        <v>445.13088396707496</v>
      </c>
      <c r="K128" s="171">
        <v>2.95811206797282E-2</v>
      </c>
      <c r="L128" s="170">
        <v>450.54593056815298</v>
      </c>
      <c r="M128" s="172">
        <v>2.9119119494406299E-2</v>
      </c>
      <c r="N128" s="170">
        <v>132.90878190245454</v>
      </c>
      <c r="O128" s="171">
        <v>4.8763386772371103E-2</v>
      </c>
      <c r="P128" s="170">
        <v>141.09151816682197</v>
      </c>
      <c r="Q128" s="172">
        <v>4.85219151014721E-2</v>
      </c>
      <c r="R128" s="170">
        <v>11967.072770714774</v>
      </c>
      <c r="S128" s="171">
        <v>5.0212474765849599E-2</v>
      </c>
      <c r="T128" s="170">
        <v>12296.883621555102</v>
      </c>
      <c r="U128" s="172">
        <v>5.0213651582943698E-2</v>
      </c>
    </row>
    <row r="129" spans="1:21" x14ac:dyDescent="0.35">
      <c r="A129" t="s">
        <v>307</v>
      </c>
      <c r="B129" s="170">
        <v>710.87407644766392</v>
      </c>
      <c r="C129" s="171">
        <v>2.4545694070834199E-2</v>
      </c>
      <c r="D129" s="170">
        <v>710.27806972668702</v>
      </c>
      <c r="E129" s="172">
        <v>2.4213093039836299E-2</v>
      </c>
      <c r="F129" s="170">
        <v>17.821727015561102</v>
      </c>
      <c r="G129" s="171">
        <v>2.9525581341158898E-2</v>
      </c>
      <c r="H129" s="170">
        <v>18.092102149694501</v>
      </c>
      <c r="I129" s="172">
        <v>2.9033753190751001E-2</v>
      </c>
      <c r="J129" s="170">
        <v>441.70838681069097</v>
      </c>
      <c r="K129" s="171">
        <v>2.9208368694632801E-2</v>
      </c>
      <c r="L129" s="170">
        <v>445.02656483788797</v>
      </c>
      <c r="M129" s="172">
        <v>2.8754221773332402E-2</v>
      </c>
      <c r="N129" s="170">
        <v>592.64438530157122</v>
      </c>
      <c r="O129" s="171">
        <v>4.9139690419934698E-2</v>
      </c>
      <c r="P129" s="170">
        <v>617.1268250779267</v>
      </c>
      <c r="Q129" s="172">
        <v>4.8853618112323097E-2</v>
      </c>
      <c r="R129" s="170">
        <v>11768.095013056556</v>
      </c>
      <c r="S129" s="171">
        <v>5.05999609241796E-2</v>
      </c>
      <c r="T129" s="170">
        <v>12008.396688985427</v>
      </c>
      <c r="U129" s="172">
        <v>5.0556919555385799E-2</v>
      </c>
    </row>
    <row r="130" spans="1:21" x14ac:dyDescent="0.35">
      <c r="A130" t="s">
        <v>308</v>
      </c>
      <c r="B130" s="170">
        <v>778.24713560024691</v>
      </c>
      <c r="C130" s="171">
        <v>2.50012694751157E-2</v>
      </c>
      <c r="D130" s="170">
        <v>782.00988354692595</v>
      </c>
      <c r="E130" s="172">
        <v>2.4939889403249899E-2</v>
      </c>
      <c r="F130" s="170">
        <v>112.527360476629</v>
      </c>
      <c r="G130" s="171">
        <v>2.8775947572160301E-2</v>
      </c>
      <c r="H130" s="170">
        <v>114.56188087624899</v>
      </c>
      <c r="I130" s="172">
        <v>2.85267032809116E-2</v>
      </c>
      <c r="J130" s="170">
        <v>386.47692456314201</v>
      </c>
      <c r="K130" s="171">
        <v>2.8466788731892598E-2</v>
      </c>
      <c r="L130" s="170">
        <v>388.85226123549302</v>
      </c>
      <c r="M130" s="172">
        <v>2.8252053642953901E-2</v>
      </c>
      <c r="N130" s="170">
        <v>2901.954364891842</v>
      </c>
      <c r="O130" s="171">
        <v>4.8698858763602901E-2</v>
      </c>
      <c r="P130" s="170">
        <v>3025.0683673470448</v>
      </c>
      <c r="Q130" s="172">
        <v>4.8657520330667899E-2</v>
      </c>
      <c r="R130" s="170">
        <v>10648.877878858468</v>
      </c>
      <c r="S130" s="171">
        <v>5.01460291962035E-2</v>
      </c>
      <c r="T130" s="170">
        <v>10842.193886497829</v>
      </c>
      <c r="U130" s="172">
        <v>5.0353984744102499E-2</v>
      </c>
    </row>
    <row r="131" spans="1:21" x14ac:dyDescent="0.35">
      <c r="A131" t="s">
        <v>309</v>
      </c>
      <c r="B131" s="170">
        <v>930.654225236456</v>
      </c>
      <c r="C131" s="171">
        <v>2.65227597972633E-2</v>
      </c>
      <c r="D131" s="170">
        <v>939.16334108490196</v>
      </c>
      <c r="E131" s="172">
        <v>2.6743207982302199E-2</v>
      </c>
      <c r="F131" s="170">
        <v>403.84826259490103</v>
      </c>
      <c r="G131" s="171">
        <v>2.80443957525837E-2</v>
      </c>
      <c r="H131" s="170">
        <v>399.07277496389003</v>
      </c>
      <c r="I131" s="172">
        <v>2.7844838269842902E-2</v>
      </c>
      <c r="J131" s="170">
        <v>171.37867694012098</v>
      </c>
      <c r="K131" s="171">
        <v>2.7743096452356199E-2</v>
      </c>
      <c r="L131" s="170">
        <v>178.81183154349802</v>
      </c>
      <c r="M131" s="172">
        <v>2.7576753497673499E-2</v>
      </c>
      <c r="N131" s="170">
        <v>9193.0808133088103</v>
      </c>
      <c r="O131" s="171">
        <v>4.42641893415716E-2</v>
      </c>
      <c r="P131" s="170">
        <v>9331.3646458099065</v>
      </c>
      <c r="Q131" s="172">
        <v>4.4330667726511098E-2</v>
      </c>
      <c r="R131" s="170">
        <v>4672.7386475503827</v>
      </c>
      <c r="S131" s="171">
        <v>4.5579575937161297E-2</v>
      </c>
      <c r="T131" s="170">
        <v>4878.810853763991</v>
      </c>
      <c r="U131" s="172">
        <v>4.5876274648333902E-2</v>
      </c>
    </row>
    <row r="132" spans="1:21" x14ac:dyDescent="0.35">
      <c r="A132" t="s">
        <v>310</v>
      </c>
      <c r="B132" s="170">
        <v>1173.4835298657899</v>
      </c>
      <c r="C132" s="171">
        <v>2.9355155592354101E-2</v>
      </c>
      <c r="D132" s="170">
        <v>1184.7865218516799</v>
      </c>
      <c r="E132" s="172">
        <v>3.0321973415087699E-2</v>
      </c>
      <c r="F132" s="170">
        <v>653.54802367114996</v>
      </c>
      <c r="G132" s="171">
        <v>2.94857278368141E-2</v>
      </c>
      <c r="H132" s="170">
        <v>655.81952335558003</v>
      </c>
      <c r="I132" s="172">
        <v>2.9336811356965101E-2</v>
      </c>
      <c r="J132" s="170">
        <v>0.77236224078308102</v>
      </c>
      <c r="K132" s="171">
        <v>2.91689433625716E-2</v>
      </c>
      <c r="L132" s="170">
        <v>0.81377869378539003</v>
      </c>
      <c r="M132" s="172">
        <v>2.9054362153540399E-2</v>
      </c>
      <c r="N132" s="170">
        <v>13047.719650194325</v>
      </c>
      <c r="O132" s="171">
        <v>4.1023598065592103E-2</v>
      </c>
      <c r="P132" s="170">
        <v>13400.875062755007</v>
      </c>
      <c r="Q132" s="172">
        <v>4.09328824066615E-2</v>
      </c>
      <c r="R132" s="170">
        <v>38.150380007322788</v>
      </c>
      <c r="S132" s="171">
        <v>4.2242684912115698E-2</v>
      </c>
      <c r="T132" s="170">
        <v>38.935853582100734</v>
      </c>
      <c r="U132" s="172">
        <v>4.23600241489921E-2</v>
      </c>
    </row>
    <row r="133" spans="1:21" x14ac:dyDescent="0.35">
      <c r="A133" t="s">
        <v>311</v>
      </c>
      <c r="B133" s="170">
        <v>1329.91320362391</v>
      </c>
      <c r="C133" s="171">
        <v>3.3633710044351103E-2</v>
      </c>
      <c r="D133" s="170">
        <v>1345.8619059129799</v>
      </c>
      <c r="E133" s="172">
        <v>3.4506021997988398E-2</v>
      </c>
      <c r="F133" s="170">
        <v>686.57445478185696</v>
      </c>
      <c r="G133" s="171">
        <v>3.2278749675493199E-2</v>
      </c>
      <c r="H133" s="170">
        <v>690.90570380474389</v>
      </c>
      <c r="I133" s="172">
        <v>3.1889946761869702E-2</v>
      </c>
      <c r="J133" s="170">
        <v>0</v>
      </c>
      <c r="K133" s="171">
        <v>3.1931957939445497E-2</v>
      </c>
      <c r="L133" s="170">
        <v>0</v>
      </c>
      <c r="M133" s="172">
        <v>3.1582916459545897E-2</v>
      </c>
      <c r="N133" s="170">
        <v>12892.648583419088</v>
      </c>
      <c r="O133" s="171">
        <v>4.0509122322584502E-2</v>
      </c>
      <c r="P133" s="170">
        <v>13207.029245299491</v>
      </c>
      <c r="Q133" s="172">
        <v>4.05635367384189E-2</v>
      </c>
      <c r="R133" s="170">
        <v>6.7379965468277098E-2</v>
      </c>
      <c r="S133" s="171">
        <v>4.17129206366358E-2</v>
      </c>
      <c r="T133" s="170">
        <v>6.9571932137454343E-2</v>
      </c>
      <c r="U133" s="172">
        <v>4.1977801092461499E-2</v>
      </c>
    </row>
    <row r="134" spans="1:21" x14ac:dyDescent="0.35">
      <c r="A134" t="s">
        <v>312</v>
      </c>
      <c r="B134" s="170">
        <v>1402.6351313954001</v>
      </c>
      <c r="C134" s="171">
        <v>3.67939792893529E-2</v>
      </c>
      <c r="D134" s="170">
        <v>1417.1048151520099</v>
      </c>
      <c r="E134" s="172">
        <v>3.7529776455314197E-2</v>
      </c>
      <c r="F134" s="170">
        <v>682.99009250388008</v>
      </c>
      <c r="G134" s="171">
        <v>3.4057292681147301E-2</v>
      </c>
      <c r="H134" s="170">
        <v>689.56377702588793</v>
      </c>
      <c r="I134" s="172">
        <v>3.3597052796294199E-2</v>
      </c>
      <c r="J134" s="170">
        <v>0</v>
      </c>
      <c r="K134" s="171">
        <v>3.3691392893431898E-2</v>
      </c>
      <c r="L134" s="170">
        <v>0</v>
      </c>
      <c r="M134" s="172">
        <v>3.3273586803884099E-2</v>
      </c>
      <c r="N134" s="170">
        <v>12667.534044990171</v>
      </c>
      <c r="O134" s="171">
        <v>4.0157493139827201E-2</v>
      </c>
      <c r="P134" s="170">
        <v>12895.652089140018</v>
      </c>
      <c r="Q134" s="172">
        <v>4.01332569340353E-2</v>
      </c>
      <c r="R134" s="170">
        <v>6.697694667031881E-2</v>
      </c>
      <c r="S134" s="171">
        <v>4.1350842187315703E-2</v>
      </c>
      <c r="T134" s="170">
        <v>6.8810494289492735E-2</v>
      </c>
      <c r="U134" s="172">
        <v>4.1532519406128399E-2</v>
      </c>
    </row>
    <row r="135" spans="1:21" x14ac:dyDescent="0.35">
      <c r="A135" t="s">
        <v>313</v>
      </c>
      <c r="B135" s="170">
        <v>1402.3382313403999</v>
      </c>
      <c r="C135" s="171">
        <v>3.8858916233931201E-2</v>
      </c>
      <c r="D135" s="170">
        <v>1413.9651447587601</v>
      </c>
      <c r="E135" s="172">
        <v>3.9803123911218603E-2</v>
      </c>
      <c r="F135" s="170">
        <v>670.89514806433692</v>
      </c>
      <c r="G135" s="171">
        <v>3.48494917071503E-2</v>
      </c>
      <c r="H135" s="170">
        <v>677.69876731292993</v>
      </c>
      <c r="I135" s="172">
        <v>3.47142246766819E-2</v>
      </c>
      <c r="J135" s="170">
        <v>1.26152399344998</v>
      </c>
      <c r="K135" s="171">
        <v>3.4475080806759199E-2</v>
      </c>
      <c r="L135" s="170">
        <v>1.48276614708832</v>
      </c>
      <c r="M135" s="172">
        <v>3.4380002767281898E-2</v>
      </c>
      <c r="N135" s="170">
        <v>12754.456408992502</v>
      </c>
      <c r="O135" s="171">
        <v>3.9629727495821901E-2</v>
      </c>
      <c r="P135" s="170">
        <v>12915.984083177344</v>
      </c>
      <c r="Q135" s="172">
        <v>3.98919394418061E-2</v>
      </c>
      <c r="R135" s="170">
        <v>68.661912149589867</v>
      </c>
      <c r="S135" s="171">
        <v>4.08073930785487E-2</v>
      </c>
      <c r="T135" s="170">
        <v>64.284327212289256</v>
      </c>
      <c r="U135" s="172">
        <v>4.1282788280505599E-2</v>
      </c>
    </row>
    <row r="136" spans="1:21" x14ac:dyDescent="0.35">
      <c r="A136" t="s">
        <v>314</v>
      </c>
      <c r="B136" s="170">
        <v>1282.0459449716002</v>
      </c>
      <c r="C136" s="171">
        <v>3.8520626790313102E-2</v>
      </c>
      <c r="D136" s="170">
        <v>1287.1634392931301</v>
      </c>
      <c r="E136" s="172">
        <v>3.9007009030330497E-2</v>
      </c>
      <c r="F136" s="170">
        <v>554.07735175262303</v>
      </c>
      <c r="G136" s="171">
        <v>3.4912839126473097E-2</v>
      </c>
      <c r="H136" s="170">
        <v>558.31047113161299</v>
      </c>
      <c r="I136" s="172">
        <v>3.4626705270591703E-2</v>
      </c>
      <c r="J136" s="170">
        <v>92.998971377109498</v>
      </c>
      <c r="K136" s="171">
        <v>3.4537747643291601E-2</v>
      </c>
      <c r="L136" s="170">
        <v>91.901956346676798</v>
      </c>
      <c r="M136" s="172">
        <v>3.42933259812786E-2</v>
      </c>
      <c r="N136" s="170">
        <v>11345.349706058729</v>
      </c>
      <c r="O136" s="171">
        <v>4.0806087507391502E-2</v>
      </c>
      <c r="P136" s="170">
        <v>11336.053788594698</v>
      </c>
      <c r="Q136" s="172">
        <v>4.0745951841312897E-2</v>
      </c>
      <c r="R136" s="170">
        <v>2710.3953047570531</v>
      </c>
      <c r="S136" s="171">
        <v>4.2018710653192001E-2</v>
      </c>
      <c r="T136" s="170">
        <v>2415.9645761321567</v>
      </c>
      <c r="U136" s="172">
        <v>4.2166576172773799E-2</v>
      </c>
    </row>
    <row r="137" spans="1:21" x14ac:dyDescent="0.35">
      <c r="A137" t="s">
        <v>315</v>
      </c>
      <c r="B137" s="170">
        <v>1213.21902544354</v>
      </c>
      <c r="C137" s="171">
        <v>3.7496602192539003E-2</v>
      </c>
      <c r="D137" s="170">
        <v>1216.7216194149501</v>
      </c>
      <c r="E137" s="172">
        <v>3.8053181233972097E-2</v>
      </c>
      <c r="F137" s="170">
        <v>455.25775785834099</v>
      </c>
      <c r="G137" s="171">
        <v>3.4816691120335398E-2</v>
      </c>
      <c r="H137" s="170">
        <v>456.53798423977298</v>
      </c>
      <c r="I137" s="172">
        <v>3.4361556293130903E-2</v>
      </c>
      <c r="J137" s="170">
        <v>159.09044027809699</v>
      </c>
      <c r="K137" s="171">
        <v>3.4442632618118203E-2</v>
      </c>
      <c r="L137" s="170">
        <v>158.68686714537199</v>
      </c>
      <c r="M137" s="172">
        <v>3.4030729807411897E-2</v>
      </c>
      <c r="N137" s="170">
        <v>9113.7101600626484</v>
      </c>
      <c r="O137" s="171">
        <v>4.3464948704778399E-2</v>
      </c>
      <c r="P137" s="170">
        <v>9071.4393980559016</v>
      </c>
      <c r="Q137" s="172">
        <v>4.2581520906193902E-2</v>
      </c>
      <c r="R137" s="170">
        <v>4454.4297019984642</v>
      </c>
      <c r="S137" s="171">
        <v>4.4756584488799503E-2</v>
      </c>
      <c r="T137" s="170">
        <v>4044.793606900399</v>
      </c>
      <c r="U137" s="172">
        <v>4.4066143106346302E-2</v>
      </c>
    </row>
    <row r="138" spans="1:21" x14ac:dyDescent="0.35">
      <c r="A138" t="s">
        <v>316</v>
      </c>
      <c r="B138" s="170">
        <v>1249.2669738152299</v>
      </c>
      <c r="C138" s="171">
        <v>3.7488355168555303E-2</v>
      </c>
      <c r="D138" s="170">
        <v>1250.73036538467</v>
      </c>
      <c r="E138" s="172">
        <v>3.81271928374982E-2</v>
      </c>
      <c r="F138" s="170">
        <v>468.20365659297397</v>
      </c>
      <c r="G138" s="171">
        <v>3.4726741948435502E-2</v>
      </c>
      <c r="H138" s="170">
        <v>466.73743077955402</v>
      </c>
      <c r="I138" s="172">
        <v>3.4419357729906397E-2</v>
      </c>
      <c r="J138" s="170">
        <v>137.43064930445499</v>
      </c>
      <c r="K138" s="171">
        <v>3.4353649829048899E-2</v>
      </c>
      <c r="L138" s="170">
        <v>139.49886725731102</v>
      </c>
      <c r="M138" s="172">
        <v>3.4087974743019799E-2</v>
      </c>
      <c r="N138" s="170">
        <v>8785.4608289650932</v>
      </c>
      <c r="O138" s="171">
        <v>4.3581484443375798E-2</v>
      </c>
      <c r="P138" s="170">
        <v>8772.6168930681106</v>
      </c>
      <c r="Q138" s="172">
        <v>4.2815040990988297E-2</v>
      </c>
      <c r="R138" s="170">
        <v>3987.8852346046378</v>
      </c>
      <c r="S138" s="171">
        <v>4.4876583287507897E-2</v>
      </c>
      <c r="T138" s="170">
        <v>3911.3126603805431</v>
      </c>
      <c r="U138" s="172">
        <v>4.43078049647243E-2</v>
      </c>
    </row>
    <row r="139" spans="1:21" x14ac:dyDescent="0.35">
      <c r="A139" t="s">
        <v>317</v>
      </c>
      <c r="B139" s="170">
        <v>1234.94744752309</v>
      </c>
      <c r="C139" s="171">
        <v>3.7382808468560097E-2</v>
      </c>
      <c r="D139" s="170">
        <v>1234.6902224562598</v>
      </c>
      <c r="E139" s="172">
        <v>3.8081376124450103E-2</v>
      </c>
      <c r="F139" s="170">
        <v>482.46902983390703</v>
      </c>
      <c r="G139" s="171">
        <v>3.4779107384697597E-2</v>
      </c>
      <c r="H139" s="170">
        <v>476.08113423753798</v>
      </c>
      <c r="I139" s="172">
        <v>3.4447051995733301E-2</v>
      </c>
      <c r="J139" s="170">
        <v>107.41411769697299</v>
      </c>
      <c r="K139" s="171">
        <v>3.4405452669153097E-2</v>
      </c>
      <c r="L139" s="170">
        <v>113.805158049626</v>
      </c>
      <c r="M139" s="172">
        <v>3.4115402373757098E-2</v>
      </c>
      <c r="N139" s="170">
        <v>8809.6006398756435</v>
      </c>
      <c r="O139" s="171">
        <v>4.4041579297931503E-2</v>
      </c>
      <c r="P139" s="170">
        <v>8792.307974964755</v>
      </c>
      <c r="Q139" s="172">
        <v>4.3846804933761398E-2</v>
      </c>
      <c r="R139" s="170">
        <v>3718.1968008860067</v>
      </c>
      <c r="S139" s="171">
        <v>4.5350350652808499E-2</v>
      </c>
      <c r="T139" s="170">
        <v>3826.9000014057192</v>
      </c>
      <c r="U139" s="172">
        <v>4.5375541780756999E-2</v>
      </c>
    </row>
    <row r="140" spans="1:21" x14ac:dyDescent="0.35">
      <c r="A140" t="s">
        <v>318</v>
      </c>
      <c r="B140" s="170">
        <v>1237.39023228172</v>
      </c>
      <c r="C140" s="171">
        <v>3.7651696392704798E-2</v>
      </c>
      <c r="D140" s="170">
        <v>1236.3842411968601</v>
      </c>
      <c r="E140" s="172">
        <v>3.7996700257943203E-2</v>
      </c>
      <c r="F140" s="170">
        <v>521.77254498712898</v>
      </c>
      <c r="G140" s="171">
        <v>3.4443879996926698E-2</v>
      </c>
      <c r="H140" s="170">
        <v>518.41778592958906</v>
      </c>
      <c r="I140" s="172">
        <v>3.3955405899041599E-2</v>
      </c>
      <c r="J140" s="170">
        <v>62.376911497057101</v>
      </c>
      <c r="K140" s="171">
        <v>3.4073826848634498E-2</v>
      </c>
      <c r="L140" s="170">
        <v>65.096874399279599</v>
      </c>
      <c r="M140" s="172">
        <v>3.3628489751562303E-2</v>
      </c>
      <c r="N140" s="170">
        <v>10135.580131478602</v>
      </c>
      <c r="O140" s="171">
        <v>4.4133682164400598E-2</v>
      </c>
      <c r="P140" s="170">
        <v>10134.813840100269</v>
      </c>
      <c r="Q140" s="172">
        <v>4.3796188953332302E-2</v>
      </c>
      <c r="R140" s="170">
        <v>2133.5455179795599</v>
      </c>
      <c r="S140" s="171">
        <v>4.5445190514527403E-2</v>
      </c>
      <c r="T140" s="170">
        <v>2180.8537662118092</v>
      </c>
      <c r="U140" s="172">
        <v>4.5323161053399397E-2</v>
      </c>
    </row>
    <row r="141" spans="1:21" x14ac:dyDescent="0.35">
      <c r="A141" t="s">
        <v>319</v>
      </c>
      <c r="B141" s="170">
        <v>1233.9055926538899</v>
      </c>
      <c r="C141" s="171">
        <v>3.6723263465194403E-2</v>
      </c>
      <c r="D141" s="170">
        <v>1233.52863920052</v>
      </c>
      <c r="E141" s="172">
        <v>3.67311293414695E-2</v>
      </c>
      <c r="F141" s="170">
        <v>606.43236335824497</v>
      </c>
      <c r="G141" s="171">
        <v>3.3520408299696297E-2</v>
      </c>
      <c r="H141" s="170">
        <v>605.65191494621695</v>
      </c>
      <c r="I141" s="172">
        <v>3.3014731622593697E-2</v>
      </c>
      <c r="J141" s="170">
        <v>4.2147428546450705</v>
      </c>
      <c r="K141" s="171">
        <v>3.3160276612312398E-2</v>
      </c>
      <c r="L141" s="170">
        <v>4.0643131319262098</v>
      </c>
      <c r="M141" s="172">
        <v>3.2696872106962802E-2</v>
      </c>
      <c r="N141" s="170">
        <v>13101.921692827529</v>
      </c>
      <c r="O141" s="171">
        <v>4.3830567463164702E-2</v>
      </c>
      <c r="P141" s="170">
        <v>13205.685860742924</v>
      </c>
      <c r="Q141" s="172">
        <v>4.3751129929222601E-2</v>
      </c>
      <c r="R141" s="170">
        <v>138.27780792538877</v>
      </c>
      <c r="S141" s="171">
        <v>4.5133068238074198E-2</v>
      </c>
      <c r="T141" s="170">
        <v>142.39568232715476</v>
      </c>
      <c r="U141" s="172">
        <v>4.5276531027923797E-2</v>
      </c>
    </row>
    <row r="142" spans="1:21" x14ac:dyDescent="0.35">
      <c r="A142" t="s">
        <v>320</v>
      </c>
      <c r="B142" s="170">
        <v>1124.4205735535702</v>
      </c>
      <c r="C142" s="171">
        <v>3.4064435519745799E-2</v>
      </c>
      <c r="D142" s="170">
        <v>1133.63046275285</v>
      </c>
      <c r="E142" s="172">
        <v>3.3542807293715601E-2</v>
      </c>
      <c r="F142" s="170">
        <v>620.63811173561294</v>
      </c>
      <c r="G142" s="171">
        <v>3.2031122094827398E-2</v>
      </c>
      <c r="H142" s="170">
        <v>623.13123480683601</v>
      </c>
      <c r="I142" s="172">
        <v>3.1413383747434E-2</v>
      </c>
      <c r="J142" s="170">
        <v>0</v>
      </c>
      <c r="K142" s="171">
        <v>3.1686990783965203E-2</v>
      </c>
      <c r="L142" s="170">
        <v>0</v>
      </c>
      <c r="M142" s="172">
        <v>3.1110941702578599E-2</v>
      </c>
      <c r="N142" s="170">
        <v>15257.196916903233</v>
      </c>
      <c r="O142" s="171">
        <v>4.4001993793907797E-2</v>
      </c>
      <c r="P142" s="170">
        <v>15426.494876835901</v>
      </c>
      <c r="Q142" s="172">
        <v>4.4048807687072498E-2</v>
      </c>
      <c r="R142" s="170">
        <v>8.37282993642747E-2</v>
      </c>
      <c r="S142" s="171">
        <v>4.5309588797378703E-2</v>
      </c>
      <c r="T142" s="170">
        <v>8.5337826609823905E-2</v>
      </c>
      <c r="U142" s="172">
        <v>4.5584587442956202E-2</v>
      </c>
    </row>
    <row r="143" spans="1:21" x14ac:dyDescent="0.35">
      <c r="A143" t="s">
        <v>321</v>
      </c>
      <c r="B143" s="170">
        <v>940.80958649683498</v>
      </c>
      <c r="C143" s="171">
        <v>2.98111467967648E-2</v>
      </c>
      <c r="D143" s="170">
        <v>956.39630243389104</v>
      </c>
      <c r="E143" s="172">
        <v>2.8872499339796E-2</v>
      </c>
      <c r="F143" s="170">
        <v>550.36711414514593</v>
      </c>
      <c r="G143" s="171">
        <v>2.9631651857093301E-2</v>
      </c>
      <c r="H143" s="170">
        <v>557.74457965297597</v>
      </c>
      <c r="I143" s="172">
        <v>2.8546559325093399E-2</v>
      </c>
      <c r="J143" s="170">
        <v>0</v>
      </c>
      <c r="K143" s="171">
        <v>2.9313299625585199E-2</v>
      </c>
      <c r="L143" s="170">
        <v>0</v>
      </c>
      <c r="M143" s="172">
        <v>2.82717185169435E-2</v>
      </c>
      <c r="N143" s="170">
        <v>16339.619408441686</v>
      </c>
      <c r="O143" s="171">
        <v>4.30736664986692E-2</v>
      </c>
      <c r="P143" s="170">
        <v>16549.719189258718</v>
      </c>
      <c r="Q143" s="172">
        <v>4.3437661181949201E-2</v>
      </c>
      <c r="R143" s="170">
        <v>9.1964090840186544E-2</v>
      </c>
      <c r="S143" s="171">
        <v>4.43536746582682E-2</v>
      </c>
      <c r="T143" s="170">
        <v>9.3822416089481872E-2</v>
      </c>
      <c r="U143" s="172">
        <v>4.49521330641416E-2</v>
      </c>
    </row>
    <row r="144" spans="1:21" x14ac:dyDescent="0.35">
      <c r="A144" t="s">
        <v>322</v>
      </c>
      <c r="B144" s="170">
        <v>827.25156744054209</v>
      </c>
      <c r="C144" s="171">
        <v>2.7043695043536601E-2</v>
      </c>
      <c r="D144" s="170">
        <v>847.78932519425598</v>
      </c>
      <c r="E144" s="172">
        <v>2.6449246644575899E-2</v>
      </c>
      <c r="F144" s="170">
        <v>482.57551732535802</v>
      </c>
      <c r="G144" s="171">
        <v>2.80489141992223E-2</v>
      </c>
      <c r="H144" s="170">
        <v>493.32497990985303</v>
      </c>
      <c r="I144" s="172">
        <v>2.70557144445411E-2</v>
      </c>
      <c r="J144" s="170">
        <v>4.0602553881189998</v>
      </c>
      <c r="K144" s="171">
        <v>2.77475663543649E-2</v>
      </c>
      <c r="L144" s="170">
        <v>4.9955762910225703</v>
      </c>
      <c r="M144" s="172">
        <v>2.6795227205489699E-2</v>
      </c>
      <c r="N144" s="170">
        <v>15027.915824041329</v>
      </c>
      <c r="O144" s="171">
        <v>4.1039277671121699E-2</v>
      </c>
      <c r="P144" s="170">
        <v>15235.884332812237</v>
      </c>
      <c r="Q144" s="172">
        <v>4.1179523021702302E-2</v>
      </c>
      <c r="R144" s="170">
        <v>248.55989163885693</v>
      </c>
      <c r="S144" s="171">
        <v>4.2258830464118997E-2</v>
      </c>
      <c r="T144" s="170">
        <v>281.62327708059547</v>
      </c>
      <c r="U144" s="172">
        <v>4.2615263990287901E-2</v>
      </c>
    </row>
    <row r="145" spans="1:21" x14ac:dyDescent="0.35">
      <c r="A145" t="s">
        <v>323</v>
      </c>
      <c r="B145" s="170">
        <v>777.27937832499799</v>
      </c>
      <c r="C145" s="171">
        <v>2.5280742325406301E-2</v>
      </c>
      <c r="D145" s="170">
        <v>794.11594116841104</v>
      </c>
      <c r="E145" s="172">
        <v>2.4959605231624101E-2</v>
      </c>
      <c r="F145" s="170">
        <v>424.99299901798099</v>
      </c>
      <c r="G145" s="171">
        <v>2.6663634032140102E-2</v>
      </c>
      <c r="H145" s="170">
        <v>432.25761583841501</v>
      </c>
      <c r="I145" s="172">
        <v>2.6089041428287E-2</v>
      </c>
      <c r="J145" s="170">
        <v>37.453491697154398</v>
      </c>
      <c r="K145" s="171">
        <v>2.6377169158862599E-2</v>
      </c>
      <c r="L145" s="170">
        <v>41.099869599231702</v>
      </c>
      <c r="M145" s="172">
        <v>2.5837861131973599E-2</v>
      </c>
      <c r="N145" s="170">
        <v>12481.44339078032</v>
      </c>
      <c r="O145" s="171">
        <v>3.7970247536479401E-2</v>
      </c>
      <c r="P145" s="170">
        <v>12681.338996779668</v>
      </c>
      <c r="Q145" s="172">
        <v>3.8414403234266301E-2</v>
      </c>
      <c r="R145" s="170">
        <v>1943.3265414847924</v>
      </c>
      <c r="S145" s="171">
        <v>3.9098598815100902E-2</v>
      </c>
      <c r="T145" s="170">
        <v>1973.3129874495662</v>
      </c>
      <c r="U145" s="172">
        <v>3.9753737166768E-2</v>
      </c>
    </row>
    <row r="146" spans="1:21" x14ac:dyDescent="0.35">
      <c r="A146" t="s">
        <v>324</v>
      </c>
      <c r="B146" s="170">
        <v>734.06043207199195</v>
      </c>
      <c r="C146" s="171">
        <v>2.4237570740275799E-2</v>
      </c>
      <c r="D146" s="170">
        <v>743.78599324975505</v>
      </c>
      <c r="E146" s="172">
        <v>2.3971158707057901E-2</v>
      </c>
      <c r="F146" s="170">
        <v>323.26461551385501</v>
      </c>
      <c r="G146" s="171">
        <v>2.60151406026576E-2</v>
      </c>
      <c r="H146" s="170">
        <v>327.91346755511398</v>
      </c>
      <c r="I146" s="172">
        <v>2.5589546486409501E-2</v>
      </c>
      <c r="J146" s="170">
        <v>140.264675172599</v>
      </c>
      <c r="K146" s="171">
        <v>2.5735642918768901E-2</v>
      </c>
      <c r="L146" s="170">
        <v>141.64453146366699</v>
      </c>
      <c r="M146" s="172">
        <v>2.5343175231771799E-2</v>
      </c>
      <c r="N146" s="170">
        <v>9314.3664914101573</v>
      </c>
      <c r="O146" s="171">
        <v>3.6458974573133303E-2</v>
      </c>
      <c r="P146" s="170">
        <v>9506.8086423015739</v>
      </c>
      <c r="Q146" s="172">
        <v>3.7017954994021801E-2</v>
      </c>
      <c r="R146" s="170">
        <v>5306.0040573764554</v>
      </c>
      <c r="S146" s="171">
        <v>3.7542415773702299E-2</v>
      </c>
      <c r="T146" s="170">
        <v>5316.6447427395478</v>
      </c>
      <c r="U146" s="172">
        <v>3.8308601185580701E-2</v>
      </c>
    </row>
    <row r="147" spans="1:21" x14ac:dyDescent="0.35">
      <c r="A147" t="s">
        <v>325</v>
      </c>
      <c r="B147" s="170">
        <v>705.04483485916307</v>
      </c>
      <c r="C147" s="171">
        <v>2.35676181785812E-2</v>
      </c>
      <c r="D147" s="170">
        <v>711.12191306442298</v>
      </c>
      <c r="E147" s="172">
        <v>2.3405381043178599E-2</v>
      </c>
      <c r="F147" s="170">
        <v>197.06973043186102</v>
      </c>
      <c r="G147" s="171">
        <v>2.6531282089072301E-2</v>
      </c>
      <c r="H147" s="170">
        <v>204.501014502087</v>
      </c>
      <c r="I147" s="172">
        <v>2.6487763683645301E-2</v>
      </c>
      <c r="J147" s="170">
        <v>277.62960992942806</v>
      </c>
      <c r="K147" s="171">
        <v>2.6246239159351099E-2</v>
      </c>
      <c r="L147" s="170">
        <v>272.64045851504596</v>
      </c>
      <c r="M147" s="172">
        <v>2.6232744565789799E-2</v>
      </c>
      <c r="N147" s="170">
        <v>5917.7622242946036</v>
      </c>
      <c r="O147" s="171">
        <v>3.7676771871626498E-2</v>
      </c>
      <c r="P147" s="170">
        <v>6164.8397355476118</v>
      </c>
      <c r="Q147" s="172">
        <v>3.8320054116164598E-2</v>
      </c>
      <c r="R147" s="170">
        <v>9508.7273855376188</v>
      </c>
      <c r="S147" s="171">
        <v>3.8796402015592202E-2</v>
      </c>
      <c r="T147" s="170">
        <v>9383.6465738853585</v>
      </c>
      <c r="U147" s="172">
        <v>3.9656098527946597E-2</v>
      </c>
    </row>
    <row r="148" spans="1:21" x14ac:dyDescent="0.35">
      <c r="A148" t="s">
        <v>326</v>
      </c>
      <c r="B148" s="170">
        <v>689.98679862753602</v>
      </c>
      <c r="C148" s="171">
        <v>2.3393311363027799E-2</v>
      </c>
      <c r="D148" s="170">
        <v>693.94906273540596</v>
      </c>
      <c r="E148" s="172">
        <v>2.3438602335687599E-2</v>
      </c>
      <c r="F148" s="170">
        <v>132.49472272091498</v>
      </c>
      <c r="G148" s="171">
        <v>2.71077324544673E-2</v>
      </c>
      <c r="H148" s="170">
        <v>138.07298840819598</v>
      </c>
      <c r="I148" s="172">
        <v>2.72153821615925E-2</v>
      </c>
      <c r="J148" s="170">
        <v>336.00329712699403</v>
      </c>
      <c r="K148" s="171">
        <v>2.6816496341150999E-2</v>
      </c>
      <c r="L148" s="170">
        <v>333.09152717168701</v>
      </c>
      <c r="M148" s="172">
        <v>2.69533576723286E-2</v>
      </c>
      <c r="N148" s="170">
        <v>4174.7442240237551</v>
      </c>
      <c r="O148" s="171">
        <v>3.98453020694838E-2</v>
      </c>
      <c r="P148" s="170">
        <v>4355.4891845237289</v>
      </c>
      <c r="Q148" s="172">
        <v>4.0358519284960301E-2</v>
      </c>
      <c r="R148" s="170">
        <v>10419.26656035767</v>
      </c>
      <c r="S148" s="171">
        <v>4.1029373821820099E-2</v>
      </c>
      <c r="T148" s="170">
        <v>10374.324477789751</v>
      </c>
      <c r="U148" s="172">
        <v>4.17656356213571E-2</v>
      </c>
    </row>
    <row r="149" spans="1:21" x14ac:dyDescent="0.35">
      <c r="A149" t="s">
        <v>327</v>
      </c>
      <c r="B149" s="170">
        <v>685.419363100959</v>
      </c>
      <c r="C149" s="171">
        <v>2.3944234619801899E-2</v>
      </c>
      <c r="D149" s="170">
        <v>688.08254546679098</v>
      </c>
      <c r="E149" s="172">
        <v>2.3600695887966101E-2</v>
      </c>
      <c r="F149" s="170">
        <v>78.041526798492896</v>
      </c>
      <c r="G149" s="171">
        <v>2.8373787611183199E-2</v>
      </c>
      <c r="H149" s="170">
        <v>81.533207687320001</v>
      </c>
      <c r="I149" s="172">
        <v>2.80861923200857E-2</v>
      </c>
      <c r="J149" s="170">
        <v>389.23831677663401</v>
      </c>
      <c r="K149" s="171">
        <v>2.8068949438612999E-2</v>
      </c>
      <c r="L149" s="170">
        <v>388.62691703880898</v>
      </c>
      <c r="M149" s="172">
        <v>2.7815783837326101E-2</v>
      </c>
      <c r="N149" s="170">
        <v>2480.6375905836971</v>
      </c>
      <c r="O149" s="171">
        <v>4.3479013754664397E-2</v>
      </c>
      <c r="P149" s="170">
        <v>2587.5764104884383</v>
      </c>
      <c r="Q149" s="172">
        <v>4.34348257404122E-2</v>
      </c>
      <c r="R149" s="170">
        <v>11778.311673582237</v>
      </c>
      <c r="S149" s="171">
        <v>4.4771067505858603E-2</v>
      </c>
      <c r="T149" s="170">
        <v>11856.352123444438</v>
      </c>
      <c r="U149" s="172">
        <v>4.4949198763771903E-2</v>
      </c>
    </row>
    <row r="150" spans="1:21" x14ac:dyDescent="0.35">
      <c r="A150" t="s">
        <v>328</v>
      </c>
      <c r="B150" s="170">
        <v>683.09640872923706</v>
      </c>
      <c r="C150" s="171">
        <v>2.4106918198105599E-2</v>
      </c>
      <c r="D150" s="170">
        <v>686.01719011043497</v>
      </c>
      <c r="E150" s="172">
        <v>2.37691503545975E-2</v>
      </c>
      <c r="F150" s="170">
        <v>18.547428167658598</v>
      </c>
      <c r="G150" s="171">
        <v>2.9645885558558901E-2</v>
      </c>
      <c r="H150" s="170">
        <v>20.884385185112002</v>
      </c>
      <c r="I150" s="172">
        <v>2.9319018150462301E-2</v>
      </c>
      <c r="J150" s="170">
        <v>455.93426727874601</v>
      </c>
      <c r="K150" s="171">
        <v>2.9327380405079199E-2</v>
      </c>
      <c r="L150" s="170">
        <v>457.594133161299</v>
      </c>
      <c r="M150" s="172">
        <v>2.9036740256623599E-2</v>
      </c>
      <c r="N150" s="170">
        <v>605.34103832020912</v>
      </c>
      <c r="O150" s="171">
        <v>4.7599854326861001E-2</v>
      </c>
      <c r="P150" s="170">
        <v>661.61504291539836</v>
      </c>
      <c r="Q150" s="172">
        <v>4.7623234877212602E-2</v>
      </c>
      <c r="R150" s="170">
        <v>13563.347041352263</v>
      </c>
      <c r="S150" s="171">
        <v>4.9014365950476597E-2</v>
      </c>
      <c r="T150" s="170">
        <v>13759.909273260537</v>
      </c>
      <c r="U150" s="172">
        <v>4.9283638503882801E-2</v>
      </c>
    </row>
    <row r="151" spans="1:21" x14ac:dyDescent="0.35">
      <c r="A151" t="s">
        <v>329</v>
      </c>
      <c r="B151" s="170">
        <v>685.03062247765297</v>
      </c>
      <c r="C151" s="171">
        <v>2.4319629657167E-2</v>
      </c>
      <c r="D151" s="170">
        <v>685.96531267835098</v>
      </c>
      <c r="E151" s="172">
        <v>2.3917992149373998E-2</v>
      </c>
      <c r="F151" s="170">
        <v>4.7778956475982808</v>
      </c>
      <c r="G151" s="171">
        <v>3.0058172980653899E-2</v>
      </c>
      <c r="H151" s="170">
        <v>4.7406342728553996</v>
      </c>
      <c r="I151" s="172">
        <v>2.9566767126372E-2</v>
      </c>
      <c r="J151" s="170">
        <v>456.37983398104097</v>
      </c>
      <c r="K151" s="171">
        <v>2.9735238353532999E-2</v>
      </c>
      <c r="L151" s="170">
        <v>460.78393969865203</v>
      </c>
      <c r="M151" s="172">
        <v>2.92821039528228E-2</v>
      </c>
      <c r="N151" s="170">
        <v>129.51112274406378</v>
      </c>
      <c r="O151" s="171">
        <v>4.9006394421737598E-2</v>
      </c>
      <c r="P151" s="170">
        <v>137.6782098730402</v>
      </c>
      <c r="Q151" s="172">
        <v>4.8887649103839803E-2</v>
      </c>
      <c r="R151" s="170">
        <v>12681.461045863583</v>
      </c>
      <c r="S151" s="171">
        <v>5.0462703805901399E-2</v>
      </c>
      <c r="T151" s="170">
        <v>12942.073456204003</v>
      </c>
      <c r="U151" s="172">
        <v>5.0592137051386599E-2</v>
      </c>
    </row>
    <row r="152" spans="1:21" x14ac:dyDescent="0.35">
      <c r="A152" t="s">
        <v>330</v>
      </c>
      <c r="B152" s="170">
        <v>692.97407328665895</v>
      </c>
      <c r="C152" s="171">
        <v>2.4452297179809498E-2</v>
      </c>
      <c r="D152" s="170">
        <v>692.15697990594003</v>
      </c>
      <c r="E152" s="172">
        <v>2.4046199504621099E-2</v>
      </c>
      <c r="F152" s="170">
        <v>4.9301743699354406</v>
      </c>
      <c r="G152" s="171">
        <v>2.99023815373998E-2</v>
      </c>
      <c r="H152" s="170">
        <v>4.3575048383984303</v>
      </c>
      <c r="I152" s="172">
        <v>2.9402198230128001E-2</v>
      </c>
      <c r="J152" s="170">
        <v>447.15409395133696</v>
      </c>
      <c r="K152" s="171">
        <v>2.95811206797282E-2</v>
      </c>
      <c r="L152" s="170">
        <v>452.03464421428896</v>
      </c>
      <c r="M152" s="172">
        <v>2.9119119494406299E-2</v>
      </c>
      <c r="N152" s="170">
        <v>131.27652833456887</v>
      </c>
      <c r="O152" s="171">
        <v>4.8763386772371103E-2</v>
      </c>
      <c r="P152" s="170">
        <v>135.17258609448692</v>
      </c>
      <c r="Q152" s="172">
        <v>4.85219151014721E-2</v>
      </c>
      <c r="R152" s="170">
        <v>11935.531616571221</v>
      </c>
      <c r="S152" s="171">
        <v>5.0212474765849599E-2</v>
      </c>
      <c r="T152" s="170">
        <v>12143.890500982328</v>
      </c>
      <c r="U152" s="172">
        <v>5.0213651582943698E-2</v>
      </c>
    </row>
    <row r="153" spans="1:21" x14ac:dyDescent="0.35">
      <c r="A153" t="s">
        <v>331</v>
      </c>
      <c r="B153" s="170">
        <v>722.35971695196497</v>
      </c>
      <c r="C153" s="171">
        <v>2.4545694070834199E-2</v>
      </c>
      <c r="D153" s="170">
        <v>720.60060503009993</v>
      </c>
      <c r="E153" s="172">
        <v>2.4213093039836299E-2</v>
      </c>
      <c r="F153" s="170">
        <v>17.937362248883097</v>
      </c>
      <c r="G153" s="171">
        <v>2.9525581341158898E-2</v>
      </c>
      <c r="H153" s="170">
        <v>18.1322247954005</v>
      </c>
      <c r="I153" s="172">
        <v>2.9033753190751001E-2</v>
      </c>
      <c r="J153" s="170">
        <v>442.55671568322003</v>
      </c>
      <c r="K153" s="171">
        <v>2.9208368694632801E-2</v>
      </c>
      <c r="L153" s="170">
        <v>444.79241117228702</v>
      </c>
      <c r="M153" s="172">
        <v>2.8754221773332402E-2</v>
      </c>
      <c r="N153" s="170">
        <v>596.05442154866569</v>
      </c>
      <c r="O153" s="171">
        <v>4.9139690419934698E-2</v>
      </c>
      <c r="P153" s="170">
        <v>613.59529545226405</v>
      </c>
      <c r="Q153" s="172">
        <v>4.8853618112323097E-2</v>
      </c>
      <c r="R153" s="170">
        <v>11770.688705920036</v>
      </c>
      <c r="S153" s="171">
        <v>5.05999609241796E-2</v>
      </c>
      <c r="T153" s="170">
        <v>11919.232088941386</v>
      </c>
      <c r="U153" s="172">
        <v>5.0556919555385799E-2</v>
      </c>
    </row>
    <row r="154" spans="1:21" x14ac:dyDescent="0.35">
      <c r="A154" t="s">
        <v>332</v>
      </c>
      <c r="B154" s="170">
        <v>791.43681196659611</v>
      </c>
      <c r="C154" s="171">
        <v>2.50012694751157E-2</v>
      </c>
      <c r="D154" s="170">
        <v>793.05054512833897</v>
      </c>
      <c r="E154" s="172">
        <v>2.4939889403249899E-2</v>
      </c>
      <c r="F154" s="170">
        <v>112.17072385194101</v>
      </c>
      <c r="G154" s="171">
        <v>2.8775947572160301E-2</v>
      </c>
      <c r="H154" s="170">
        <v>113.60455525197401</v>
      </c>
      <c r="I154" s="172">
        <v>2.85267032809116E-2</v>
      </c>
      <c r="J154" s="170">
        <v>387.10852878397202</v>
      </c>
      <c r="K154" s="171">
        <v>2.8466788731892598E-2</v>
      </c>
      <c r="L154" s="170">
        <v>388.30007443274695</v>
      </c>
      <c r="M154" s="172">
        <v>2.8252053642953901E-2</v>
      </c>
      <c r="N154" s="170">
        <v>2897.4744605880419</v>
      </c>
      <c r="O154" s="171">
        <v>4.8698858763602901E-2</v>
      </c>
      <c r="P154" s="170">
        <v>3000.6918373863177</v>
      </c>
      <c r="Q154" s="172">
        <v>4.8657520330667899E-2</v>
      </c>
      <c r="R154" s="170">
        <v>10558.152096827629</v>
      </c>
      <c r="S154" s="171">
        <v>5.01460291962035E-2</v>
      </c>
      <c r="T154" s="170">
        <v>10626.620705528918</v>
      </c>
      <c r="U154" s="172">
        <v>5.0353984744102499E-2</v>
      </c>
    </row>
    <row r="155" spans="1:21" x14ac:dyDescent="0.35">
      <c r="A155" t="s">
        <v>333</v>
      </c>
      <c r="B155" s="170">
        <v>932.864836182403</v>
      </c>
      <c r="C155" s="171">
        <v>2.65227597972633E-2</v>
      </c>
      <c r="D155" s="170">
        <v>937.50601939958904</v>
      </c>
      <c r="E155" s="172">
        <v>2.6743207982302199E-2</v>
      </c>
      <c r="F155" s="170">
        <v>398.70129957393101</v>
      </c>
      <c r="G155" s="171">
        <v>2.80443957525837E-2</v>
      </c>
      <c r="H155" s="170">
        <v>390.62825138326895</v>
      </c>
      <c r="I155" s="172">
        <v>2.7844838269842902E-2</v>
      </c>
      <c r="J155" s="170">
        <v>169.93990453803002</v>
      </c>
      <c r="K155" s="171">
        <v>2.7743096452356199E-2</v>
      </c>
      <c r="L155" s="170">
        <v>176.79539268995899</v>
      </c>
      <c r="M155" s="172">
        <v>2.7576753497673499E-2</v>
      </c>
      <c r="N155" s="170">
        <v>9115.1346418677731</v>
      </c>
      <c r="O155" s="171">
        <v>4.42641893415716E-2</v>
      </c>
      <c r="P155" s="170">
        <v>9182.8571305197311</v>
      </c>
      <c r="Q155" s="172">
        <v>4.4330667726511098E-2</v>
      </c>
      <c r="R155" s="170">
        <v>4577.7219510206751</v>
      </c>
      <c r="S155" s="171">
        <v>4.5579575937161297E-2</v>
      </c>
      <c r="T155" s="170">
        <v>4739.4439771912394</v>
      </c>
      <c r="U155" s="172">
        <v>4.5876274648333902E-2</v>
      </c>
    </row>
    <row r="156" spans="1:21" x14ac:dyDescent="0.35">
      <c r="A156" t="s">
        <v>334</v>
      </c>
      <c r="B156" s="170">
        <v>1137.43483110748</v>
      </c>
      <c r="C156" s="171">
        <v>2.9355155592354101E-2</v>
      </c>
      <c r="D156" s="170">
        <v>1142.6323903422099</v>
      </c>
      <c r="E156" s="172">
        <v>3.0321973415087699E-2</v>
      </c>
      <c r="F156" s="170">
        <v>636.28073041841799</v>
      </c>
      <c r="G156" s="171">
        <v>2.94857278368141E-2</v>
      </c>
      <c r="H156" s="170">
        <v>634.36575214861296</v>
      </c>
      <c r="I156" s="172">
        <v>2.9336811356965101E-2</v>
      </c>
      <c r="J156" s="170">
        <v>0.63610332782230294</v>
      </c>
      <c r="K156" s="171">
        <v>2.91689433625716E-2</v>
      </c>
      <c r="L156" s="170">
        <v>0.71492816101077505</v>
      </c>
      <c r="M156" s="172">
        <v>2.9054362153540399E-2</v>
      </c>
      <c r="N156" s="170">
        <v>13331.726573314489</v>
      </c>
      <c r="O156" s="171">
        <v>4.1023598065592103E-2</v>
      </c>
      <c r="P156" s="170">
        <v>13605.681429910641</v>
      </c>
      <c r="Q156" s="172">
        <v>4.09328824066615E-2</v>
      </c>
      <c r="R156" s="170">
        <v>37.582587523914135</v>
      </c>
      <c r="S156" s="171">
        <v>4.2242684912115698E-2</v>
      </c>
      <c r="T156" s="170">
        <v>38.635793611930424</v>
      </c>
      <c r="U156" s="172">
        <v>4.23600241489921E-2</v>
      </c>
    </row>
    <row r="157" spans="1:21" x14ac:dyDescent="0.35">
      <c r="A157" t="s">
        <v>335</v>
      </c>
      <c r="B157" s="170">
        <v>1269.07253750925</v>
      </c>
      <c r="C157" s="171">
        <v>3.3633710044351103E-2</v>
      </c>
      <c r="D157" s="170">
        <v>1276.16388692394</v>
      </c>
      <c r="E157" s="172">
        <v>3.4506021997988398E-2</v>
      </c>
      <c r="F157" s="170">
        <v>664.43913238441803</v>
      </c>
      <c r="G157" s="171">
        <v>3.2278749675493199E-2</v>
      </c>
      <c r="H157" s="170">
        <v>665.88294647976102</v>
      </c>
      <c r="I157" s="172">
        <v>3.1889946761869702E-2</v>
      </c>
      <c r="J157" s="170">
        <v>0</v>
      </c>
      <c r="K157" s="171">
        <v>3.1931957939445497E-2</v>
      </c>
      <c r="L157" s="170">
        <v>0</v>
      </c>
      <c r="M157" s="172">
        <v>3.1582916459545897E-2</v>
      </c>
      <c r="N157" s="170">
        <v>13365.401789810885</v>
      </c>
      <c r="O157" s="171">
        <v>4.0509122322584502E-2</v>
      </c>
      <c r="P157" s="170">
        <v>13623.433004033672</v>
      </c>
      <c r="Q157" s="172">
        <v>4.05635367384189E-2</v>
      </c>
      <c r="R157" s="170">
        <v>6.8045790770398865E-2</v>
      </c>
      <c r="S157" s="171">
        <v>4.17129206366358E-2</v>
      </c>
      <c r="T157" s="170">
        <v>6.9940097354616246E-2</v>
      </c>
      <c r="U157" s="172">
        <v>4.1977801092461499E-2</v>
      </c>
    </row>
    <row r="158" spans="1:21" x14ac:dyDescent="0.35">
      <c r="A158" t="s">
        <v>336</v>
      </c>
      <c r="B158" s="170">
        <v>1339.7284967227301</v>
      </c>
      <c r="C158" s="171">
        <v>3.67939792893529E-2</v>
      </c>
      <c r="D158" s="170">
        <v>1348.4862106994099</v>
      </c>
      <c r="E158" s="172">
        <v>3.7529776455314197E-2</v>
      </c>
      <c r="F158" s="170">
        <v>657.42485705958097</v>
      </c>
      <c r="G158" s="171">
        <v>3.4057292681147301E-2</v>
      </c>
      <c r="H158" s="170">
        <v>663.29764068888892</v>
      </c>
      <c r="I158" s="172">
        <v>3.3597052796294199E-2</v>
      </c>
      <c r="J158" s="170">
        <v>0</v>
      </c>
      <c r="K158" s="171">
        <v>3.3691392893431898E-2</v>
      </c>
      <c r="L158" s="170">
        <v>0</v>
      </c>
      <c r="M158" s="172">
        <v>3.3273586803884099E-2</v>
      </c>
      <c r="N158" s="170">
        <v>13162.405576570014</v>
      </c>
      <c r="O158" s="171">
        <v>4.0157493139827201E-2</v>
      </c>
      <c r="P158" s="170">
        <v>13377.570250260747</v>
      </c>
      <c r="Q158" s="172">
        <v>4.01332569340353E-2</v>
      </c>
      <c r="R158" s="170">
        <v>6.8129135803041752E-2</v>
      </c>
      <c r="S158" s="171">
        <v>4.1350842187315703E-2</v>
      </c>
      <c r="T158" s="170">
        <v>6.9910997295233576E-2</v>
      </c>
      <c r="U158" s="172">
        <v>4.1532519406128399E-2</v>
      </c>
    </row>
    <row r="159" spans="1:21" x14ac:dyDescent="0.35">
      <c r="A159" t="s">
        <v>337</v>
      </c>
      <c r="B159" s="170">
        <v>1335.99975159516</v>
      </c>
      <c r="C159" s="171">
        <v>3.8858916233931201E-2</v>
      </c>
      <c r="D159" s="170">
        <v>1345.6493392417101</v>
      </c>
      <c r="E159" s="172">
        <v>3.9803123911218603E-2</v>
      </c>
      <c r="F159" s="170">
        <v>648.96758107529502</v>
      </c>
      <c r="G159" s="171">
        <v>3.48494917071503E-2</v>
      </c>
      <c r="H159" s="170">
        <v>656.78313919491904</v>
      </c>
      <c r="I159" s="172">
        <v>3.47142246766819E-2</v>
      </c>
      <c r="J159" s="170">
        <v>1.3786068359256201</v>
      </c>
      <c r="K159" s="171">
        <v>3.4475080806759199E-2</v>
      </c>
      <c r="L159" s="170">
        <v>1.56448784776796</v>
      </c>
      <c r="M159" s="172">
        <v>3.4380002767281898E-2</v>
      </c>
      <c r="N159" s="170">
        <v>13240.664410727852</v>
      </c>
      <c r="O159" s="171">
        <v>3.9629727495821901E-2</v>
      </c>
      <c r="P159" s="170">
        <v>13472.155799406961</v>
      </c>
      <c r="Q159" s="172">
        <v>3.98919394418061E-2</v>
      </c>
      <c r="R159" s="170">
        <v>72.569324592550899</v>
      </c>
      <c r="S159" s="171">
        <v>4.08073930785487E-2</v>
      </c>
      <c r="T159" s="170">
        <v>68.510968326855604</v>
      </c>
      <c r="U159" s="172">
        <v>4.1282788280505599E-2</v>
      </c>
    </row>
    <row r="160" spans="1:21" x14ac:dyDescent="0.35">
      <c r="A160" t="s">
        <v>338</v>
      </c>
      <c r="B160" s="170">
        <v>1224.9508984316399</v>
      </c>
      <c r="C160" s="171">
        <v>3.8520626790313102E-2</v>
      </c>
      <c r="D160" s="170">
        <v>1233.0892126277599</v>
      </c>
      <c r="E160" s="172">
        <v>3.9007009030330497E-2</v>
      </c>
      <c r="F160" s="170">
        <v>537.43657932097801</v>
      </c>
      <c r="G160" s="171">
        <v>3.4912839126473097E-2</v>
      </c>
      <c r="H160" s="170">
        <v>543.68883603475899</v>
      </c>
      <c r="I160" s="172">
        <v>3.4626705270591703E-2</v>
      </c>
      <c r="J160" s="170">
        <v>89.622492549299906</v>
      </c>
      <c r="K160" s="171">
        <v>3.4537747643291601E-2</v>
      </c>
      <c r="L160" s="170">
        <v>88.562163791538694</v>
      </c>
      <c r="M160" s="172">
        <v>3.42933259812786E-2</v>
      </c>
      <c r="N160" s="170">
        <v>11911.474466333813</v>
      </c>
      <c r="O160" s="171">
        <v>4.0806087507391502E-2</v>
      </c>
      <c r="P160" s="170">
        <v>12016.77455929047</v>
      </c>
      <c r="Q160" s="172">
        <v>4.0745951841312897E-2</v>
      </c>
      <c r="R160" s="170">
        <v>2755.9358970147996</v>
      </c>
      <c r="S160" s="171">
        <v>4.2018710653192001E-2</v>
      </c>
      <c r="T160" s="170">
        <v>2474.1435836520759</v>
      </c>
      <c r="U160" s="172">
        <v>4.2166576172773799E-2</v>
      </c>
    </row>
    <row r="161" spans="1:21" x14ac:dyDescent="0.35">
      <c r="A161" t="s">
        <v>339</v>
      </c>
      <c r="B161" s="170">
        <v>1156.6593962167201</v>
      </c>
      <c r="C161" s="171">
        <v>3.7496602192539003E-2</v>
      </c>
      <c r="D161" s="170">
        <v>1167.9073608743699</v>
      </c>
      <c r="E161" s="172">
        <v>3.8053181233972097E-2</v>
      </c>
      <c r="F161" s="170">
        <v>439.14795871231297</v>
      </c>
      <c r="G161" s="171">
        <v>3.4816691120335398E-2</v>
      </c>
      <c r="H161" s="170">
        <v>443.62383610262196</v>
      </c>
      <c r="I161" s="172">
        <v>3.4361556293130903E-2</v>
      </c>
      <c r="J161" s="170">
        <v>154.91851671264899</v>
      </c>
      <c r="K161" s="171">
        <v>3.4442632618118203E-2</v>
      </c>
      <c r="L161" s="170">
        <v>156.10650211621399</v>
      </c>
      <c r="M161" s="172">
        <v>3.4030729807411897E-2</v>
      </c>
      <c r="N161" s="170">
        <v>9544.4687862925002</v>
      </c>
      <c r="O161" s="171">
        <v>4.3464948704778399E-2</v>
      </c>
      <c r="P161" s="170">
        <v>9626.0099728524783</v>
      </c>
      <c r="Q161" s="172">
        <v>4.2581520906193902E-2</v>
      </c>
      <c r="R161" s="170">
        <v>4532.6831737783796</v>
      </c>
      <c r="S161" s="171">
        <v>4.4756584488799503E-2</v>
      </c>
      <c r="T161" s="170">
        <v>4184.2729904001317</v>
      </c>
      <c r="U161" s="172">
        <v>4.4066143106346302E-2</v>
      </c>
    </row>
    <row r="162" spans="1:21" x14ac:dyDescent="0.35">
      <c r="A162" t="s">
        <v>340</v>
      </c>
      <c r="B162" s="170">
        <v>1195.0684288176801</v>
      </c>
      <c r="C162" s="171">
        <v>3.7488355168555303E-2</v>
      </c>
      <c r="D162" s="170">
        <v>1204.0641013024601</v>
      </c>
      <c r="E162" s="172">
        <v>3.81271928374982E-2</v>
      </c>
      <c r="F162" s="170">
        <v>452.96962320440298</v>
      </c>
      <c r="G162" s="171">
        <v>3.4726741948435502E-2</v>
      </c>
      <c r="H162" s="170">
        <v>455.78090446413097</v>
      </c>
      <c r="I162" s="172">
        <v>3.4419357729906397E-2</v>
      </c>
      <c r="J162" s="170">
        <v>134.65272527371002</v>
      </c>
      <c r="K162" s="171">
        <v>3.4353649829048899E-2</v>
      </c>
      <c r="L162" s="170">
        <v>137.54672293875299</v>
      </c>
      <c r="M162" s="172">
        <v>3.4087974743019799E-2</v>
      </c>
      <c r="N162" s="170">
        <v>9134.9603882997053</v>
      </c>
      <c r="O162" s="171">
        <v>4.3581484443375798E-2</v>
      </c>
      <c r="P162" s="170">
        <v>9243.4826127073684</v>
      </c>
      <c r="Q162" s="172">
        <v>4.2815040990988297E-2</v>
      </c>
      <c r="R162" s="170">
        <v>4122.8771739194099</v>
      </c>
      <c r="S162" s="171">
        <v>4.4876583287507897E-2</v>
      </c>
      <c r="T162" s="170">
        <v>4099.1788495720421</v>
      </c>
      <c r="U162" s="172">
        <v>4.43078049647243E-2</v>
      </c>
    </row>
    <row r="163" spans="1:21" x14ac:dyDescent="0.35">
      <c r="A163" t="s">
        <v>341</v>
      </c>
      <c r="B163" s="170">
        <v>1187.14140653509</v>
      </c>
      <c r="C163" s="171">
        <v>3.7382808468560097E-2</v>
      </c>
      <c r="D163" s="170">
        <v>1194.13160105466</v>
      </c>
      <c r="E163" s="172">
        <v>3.8081376124450103E-2</v>
      </c>
      <c r="F163" s="170">
        <v>466.70754587565199</v>
      </c>
      <c r="G163" s="171">
        <v>3.4779107384697597E-2</v>
      </c>
      <c r="H163" s="170">
        <v>465.82284283356802</v>
      </c>
      <c r="I163" s="172">
        <v>3.4447051995733301E-2</v>
      </c>
      <c r="J163" s="170">
        <v>108.10570251309899</v>
      </c>
      <c r="K163" s="171">
        <v>3.4405452669153097E-2</v>
      </c>
      <c r="L163" s="170">
        <v>114.30846670463301</v>
      </c>
      <c r="M163" s="172">
        <v>3.4115402373757098E-2</v>
      </c>
      <c r="N163" s="170">
        <v>9096.0469746449908</v>
      </c>
      <c r="O163" s="171">
        <v>4.4041579297931503E-2</v>
      </c>
      <c r="P163" s="170">
        <v>9201.2456829949733</v>
      </c>
      <c r="Q163" s="172">
        <v>4.3846804933761398E-2</v>
      </c>
      <c r="R163" s="170">
        <v>3850.0497724587835</v>
      </c>
      <c r="S163" s="171">
        <v>4.5350350652808499E-2</v>
      </c>
      <c r="T163" s="170">
        <v>3998.2112367458249</v>
      </c>
      <c r="U163" s="172">
        <v>4.5375541780756999E-2</v>
      </c>
    </row>
    <row r="164" spans="1:21" x14ac:dyDescent="0.35">
      <c r="A164" t="s">
        <v>342</v>
      </c>
      <c r="B164" s="170">
        <v>1187.0715324415498</v>
      </c>
      <c r="C164" s="171">
        <v>3.7651696392704798E-2</v>
      </c>
      <c r="D164" s="170">
        <v>1193.8369641371901</v>
      </c>
      <c r="E164" s="172">
        <v>3.7996700257943203E-2</v>
      </c>
      <c r="F164" s="170">
        <v>508.535228373287</v>
      </c>
      <c r="G164" s="171">
        <v>3.4443879996926698E-2</v>
      </c>
      <c r="H164" s="170">
        <v>509.85270220504401</v>
      </c>
      <c r="I164" s="172">
        <v>3.3955405899041599E-2</v>
      </c>
      <c r="J164" s="170">
        <v>61.909047506917396</v>
      </c>
      <c r="K164" s="171">
        <v>3.4073826848634498E-2</v>
      </c>
      <c r="L164" s="170">
        <v>64.537083605257706</v>
      </c>
      <c r="M164" s="172">
        <v>3.3628489751562303E-2</v>
      </c>
      <c r="N164" s="170">
        <v>10415.348741932859</v>
      </c>
      <c r="O164" s="171">
        <v>4.4133682164400598E-2</v>
      </c>
      <c r="P164" s="170">
        <v>10577.15279619043</v>
      </c>
      <c r="Q164" s="172">
        <v>4.3796188953332302E-2</v>
      </c>
      <c r="R164" s="170">
        <v>2210.8714433811774</v>
      </c>
      <c r="S164" s="171">
        <v>4.5445190514527403E-2</v>
      </c>
      <c r="T164" s="170">
        <v>2271.0692631298625</v>
      </c>
      <c r="U164" s="172">
        <v>4.5323161053399397E-2</v>
      </c>
    </row>
    <row r="165" spans="1:21" x14ac:dyDescent="0.35">
      <c r="A165" t="s">
        <v>343</v>
      </c>
      <c r="B165" s="170">
        <v>1203.5406080042899</v>
      </c>
      <c r="C165" s="171">
        <v>3.6723263465194403E-2</v>
      </c>
      <c r="D165" s="170">
        <v>1207.8339651643598</v>
      </c>
      <c r="E165" s="172">
        <v>3.67311293414695E-2</v>
      </c>
      <c r="F165" s="170">
        <v>596.15465280734793</v>
      </c>
      <c r="G165" s="171">
        <v>3.3520408299696297E-2</v>
      </c>
      <c r="H165" s="170">
        <v>599.79254019013592</v>
      </c>
      <c r="I165" s="172">
        <v>3.3014731622593697E-2</v>
      </c>
      <c r="J165" s="170">
        <v>4.4918768072907094</v>
      </c>
      <c r="K165" s="171">
        <v>3.3160276612312398E-2</v>
      </c>
      <c r="L165" s="170">
        <v>4.3139166607303796</v>
      </c>
      <c r="M165" s="172">
        <v>3.2696872106962802E-2</v>
      </c>
      <c r="N165" s="170">
        <v>13317.989699864302</v>
      </c>
      <c r="O165" s="171">
        <v>4.3830567463164702E-2</v>
      </c>
      <c r="P165" s="170">
        <v>13572.20121961782</v>
      </c>
      <c r="Q165" s="172">
        <v>4.3751129929222601E-2</v>
      </c>
      <c r="R165" s="170">
        <v>144.64684568079898</v>
      </c>
      <c r="S165" s="171">
        <v>4.5133068238074198E-2</v>
      </c>
      <c r="T165" s="170">
        <v>147.52145744755344</v>
      </c>
      <c r="U165" s="172">
        <v>4.5276531027923797E-2</v>
      </c>
    </row>
    <row r="166" spans="1:21" x14ac:dyDescent="0.35">
      <c r="A166" t="s">
        <v>344</v>
      </c>
      <c r="B166" s="170">
        <v>1114.2723115793299</v>
      </c>
      <c r="C166" s="171">
        <v>3.4064435519745799E-2</v>
      </c>
      <c r="D166" s="170">
        <v>1123.2728797050499</v>
      </c>
      <c r="E166" s="172">
        <v>3.3542807293715601E-2</v>
      </c>
      <c r="F166" s="170">
        <v>618.92695283281</v>
      </c>
      <c r="G166" s="171">
        <v>3.2031122094827398E-2</v>
      </c>
      <c r="H166" s="170">
        <v>625.37473367759401</v>
      </c>
      <c r="I166" s="172">
        <v>3.1413383747434E-2</v>
      </c>
      <c r="J166" s="170">
        <v>0</v>
      </c>
      <c r="K166" s="171">
        <v>3.1686990783965203E-2</v>
      </c>
      <c r="L166" s="170">
        <v>0</v>
      </c>
      <c r="M166" s="172">
        <v>3.1110941702578599E-2</v>
      </c>
      <c r="N166" s="170">
        <v>15440.949771258069</v>
      </c>
      <c r="O166" s="171">
        <v>4.4001993793907797E-2</v>
      </c>
      <c r="P166" s="170">
        <v>15684.242835106348</v>
      </c>
      <c r="Q166" s="172">
        <v>4.4048807687072498E-2</v>
      </c>
      <c r="R166" s="170">
        <v>8.4169505845243603E-2</v>
      </c>
      <c r="S166" s="171">
        <v>4.5309588797378703E-2</v>
      </c>
      <c r="T166" s="170">
        <v>8.5769986702252971E-2</v>
      </c>
      <c r="U166" s="172">
        <v>4.5584587442956202E-2</v>
      </c>
    </row>
    <row r="167" spans="1:21" x14ac:dyDescent="0.35">
      <c r="A167" t="s">
        <v>345</v>
      </c>
      <c r="B167" s="170">
        <v>939.83655040762505</v>
      </c>
      <c r="C167" s="171">
        <v>2.98111467967648E-2</v>
      </c>
      <c r="D167" s="170">
        <v>955.34085008933005</v>
      </c>
      <c r="E167" s="172">
        <v>2.8872499339796E-2</v>
      </c>
      <c r="F167" s="170">
        <v>555.03082007133992</v>
      </c>
      <c r="G167" s="171">
        <v>2.9631651857093301E-2</v>
      </c>
      <c r="H167" s="170">
        <v>566.10857347644298</v>
      </c>
      <c r="I167" s="172">
        <v>2.8546559325093399E-2</v>
      </c>
      <c r="J167" s="170">
        <v>0</v>
      </c>
      <c r="K167" s="171">
        <v>2.9313299625585199E-2</v>
      </c>
      <c r="L167" s="170">
        <v>0</v>
      </c>
      <c r="M167" s="172">
        <v>2.82717185169435E-2</v>
      </c>
      <c r="N167" s="170">
        <v>16455.648711662638</v>
      </c>
      <c r="O167" s="171">
        <v>4.30736664986692E-2</v>
      </c>
      <c r="P167" s="170">
        <v>16693.672167860743</v>
      </c>
      <c r="Q167" s="172">
        <v>4.3437661181949201E-2</v>
      </c>
      <c r="R167" s="170">
        <v>9.17377996176163E-2</v>
      </c>
      <c r="S167" s="171">
        <v>4.43536746582682E-2</v>
      </c>
      <c r="T167" s="170">
        <v>9.3397356894845157E-2</v>
      </c>
      <c r="U167" s="172">
        <v>4.49521330641416E-2</v>
      </c>
    </row>
    <row r="168" spans="1:21" x14ac:dyDescent="0.35">
      <c r="A168" t="s">
        <v>346</v>
      </c>
      <c r="B168" s="170">
        <v>830.33632961153603</v>
      </c>
      <c r="C168" s="171">
        <v>2.7043695043536601E-2</v>
      </c>
      <c r="D168" s="170">
        <v>849.57307417908601</v>
      </c>
      <c r="E168" s="172">
        <v>2.6449246644575899E-2</v>
      </c>
      <c r="F168" s="170">
        <v>486.47616325400702</v>
      </c>
      <c r="G168" s="171">
        <v>2.80489141992223E-2</v>
      </c>
      <c r="H168" s="170">
        <v>499.86031783119103</v>
      </c>
      <c r="I168" s="172">
        <v>2.70557144445411E-2</v>
      </c>
      <c r="J168" s="170">
        <v>4.4434448093769401</v>
      </c>
      <c r="K168" s="171">
        <v>2.77475663543649E-2</v>
      </c>
      <c r="L168" s="170">
        <v>5.1459444462116695</v>
      </c>
      <c r="M168" s="172">
        <v>2.6795227205489699E-2</v>
      </c>
      <c r="N168" s="170">
        <v>15080.221171035699</v>
      </c>
      <c r="O168" s="171">
        <v>4.1039277671121699E-2</v>
      </c>
      <c r="P168" s="170">
        <v>15286.54594947859</v>
      </c>
      <c r="Q168" s="172">
        <v>4.1179523021702302E-2</v>
      </c>
      <c r="R168" s="170">
        <v>247.75953097584781</v>
      </c>
      <c r="S168" s="171">
        <v>4.2258830464118997E-2</v>
      </c>
      <c r="T168" s="170">
        <v>281.04963691975763</v>
      </c>
      <c r="U168" s="172">
        <v>4.2615263990287901E-2</v>
      </c>
    </row>
    <row r="169" spans="1:21" x14ac:dyDescent="0.35">
      <c r="A169" t="s">
        <v>347</v>
      </c>
      <c r="B169" s="170">
        <v>780.29858911653309</v>
      </c>
      <c r="C169" s="171">
        <v>2.5280742325406301E-2</v>
      </c>
      <c r="D169" s="170">
        <v>796.30547104464597</v>
      </c>
      <c r="E169" s="172">
        <v>2.4959605231624101E-2</v>
      </c>
      <c r="F169" s="170">
        <v>428.31157437469898</v>
      </c>
      <c r="G169" s="171">
        <v>2.6663634032140102E-2</v>
      </c>
      <c r="H169" s="170">
        <v>436.75184137840802</v>
      </c>
      <c r="I169" s="172">
        <v>2.6089041428287E-2</v>
      </c>
      <c r="J169" s="170">
        <v>38.067859784474301</v>
      </c>
      <c r="K169" s="171">
        <v>2.6377169158862599E-2</v>
      </c>
      <c r="L169" s="170">
        <v>41.244267945932101</v>
      </c>
      <c r="M169" s="172">
        <v>2.5837861131973599E-2</v>
      </c>
      <c r="N169" s="170">
        <v>12547.333697733397</v>
      </c>
      <c r="O169" s="171">
        <v>3.7970247536479401E-2</v>
      </c>
      <c r="P169" s="170">
        <v>12727.965860543331</v>
      </c>
      <c r="Q169" s="172">
        <v>3.8414403234266301E-2</v>
      </c>
      <c r="R169" s="170">
        <v>1938.3286215307971</v>
      </c>
      <c r="S169" s="171">
        <v>3.9098598815100902E-2</v>
      </c>
      <c r="T169" s="170">
        <v>1966.2678256909346</v>
      </c>
      <c r="U169" s="172">
        <v>3.9753737166768E-2</v>
      </c>
    </row>
    <row r="170" spans="1:21" x14ac:dyDescent="0.35">
      <c r="A170" t="s">
        <v>348</v>
      </c>
      <c r="B170" s="170">
        <v>737.92809488230591</v>
      </c>
      <c r="C170" s="171">
        <v>2.4237570740275799E-2</v>
      </c>
      <c r="D170" s="170">
        <v>747.31695380190092</v>
      </c>
      <c r="E170" s="172">
        <v>2.3971158707057901E-2</v>
      </c>
      <c r="F170" s="170">
        <v>325.93266805752404</v>
      </c>
      <c r="G170" s="171">
        <v>2.60151406026576E-2</v>
      </c>
      <c r="H170" s="170">
        <v>330.71921599253801</v>
      </c>
      <c r="I170" s="172">
        <v>2.5589546486409501E-2</v>
      </c>
      <c r="J170" s="170">
        <v>140.721056882554</v>
      </c>
      <c r="K170" s="171">
        <v>2.5735642918768901E-2</v>
      </c>
      <c r="L170" s="170">
        <v>141.46950475870202</v>
      </c>
      <c r="M170" s="172">
        <v>2.5343175231771799E-2</v>
      </c>
      <c r="N170" s="170">
        <v>9328.2903218017582</v>
      </c>
      <c r="O170" s="171">
        <v>3.6458974573133303E-2</v>
      </c>
      <c r="P170" s="170">
        <v>9469.7969888070857</v>
      </c>
      <c r="Q170" s="172">
        <v>3.7017954994021801E-2</v>
      </c>
      <c r="R170" s="170">
        <v>5270.8990082188884</v>
      </c>
      <c r="S170" s="171">
        <v>3.7542415773702299E-2</v>
      </c>
      <c r="T170" s="170">
        <v>5260.8170861132476</v>
      </c>
      <c r="U170" s="172">
        <v>3.8308601185580701E-2</v>
      </c>
    </row>
    <row r="171" spans="1:21" x14ac:dyDescent="0.35">
      <c r="A171" t="s">
        <v>349</v>
      </c>
      <c r="B171" s="170">
        <v>707.14105968151296</v>
      </c>
      <c r="C171" s="171">
        <v>2.35676181785812E-2</v>
      </c>
      <c r="D171" s="170">
        <v>713.12070927509205</v>
      </c>
      <c r="E171" s="172">
        <v>2.3405381043178599E-2</v>
      </c>
      <c r="F171" s="170">
        <v>198.00190376985299</v>
      </c>
      <c r="G171" s="171">
        <v>2.6531282089072301E-2</v>
      </c>
      <c r="H171" s="170">
        <v>205.92508128955899</v>
      </c>
      <c r="I171" s="172">
        <v>2.6487763683645301E-2</v>
      </c>
      <c r="J171" s="170">
        <v>277.45186101423701</v>
      </c>
      <c r="K171" s="171">
        <v>2.6246239159351099E-2</v>
      </c>
      <c r="L171" s="170">
        <v>271.830414525896</v>
      </c>
      <c r="M171" s="172">
        <v>2.6232744565789799E-2</v>
      </c>
      <c r="N171" s="170">
        <v>5901.1757808808534</v>
      </c>
      <c r="O171" s="171">
        <v>3.7676771871626498E-2</v>
      </c>
      <c r="P171" s="170">
        <v>6106.8468911892178</v>
      </c>
      <c r="Q171" s="172">
        <v>3.8320054116164598E-2</v>
      </c>
      <c r="R171" s="170">
        <v>9441.4583327674172</v>
      </c>
      <c r="S171" s="171">
        <v>3.8796402015592202E-2</v>
      </c>
      <c r="T171" s="170">
        <v>9304.0044326460993</v>
      </c>
      <c r="U171" s="172">
        <v>3.9656098527946597E-2</v>
      </c>
    </row>
    <row r="172" spans="1:21" x14ac:dyDescent="0.35">
      <c r="A172" t="s">
        <v>350</v>
      </c>
      <c r="B172" s="170">
        <v>689.58026439837704</v>
      </c>
      <c r="C172" s="171">
        <v>2.3393311363027799E-2</v>
      </c>
      <c r="D172" s="170">
        <v>695.69365737320209</v>
      </c>
      <c r="E172" s="172">
        <v>2.3438602335687599E-2</v>
      </c>
      <c r="F172" s="170">
        <v>133.36082729859399</v>
      </c>
      <c r="G172" s="171">
        <v>2.71077324544673E-2</v>
      </c>
      <c r="H172" s="170">
        <v>139.07111821120401</v>
      </c>
      <c r="I172" s="172">
        <v>2.72153821615925E-2</v>
      </c>
      <c r="J172" s="170">
        <v>333.968042726926</v>
      </c>
      <c r="K172" s="171">
        <v>2.6816496341150999E-2</v>
      </c>
      <c r="L172" s="170">
        <v>330.83730203041597</v>
      </c>
      <c r="M172" s="172">
        <v>2.69533576723286E-2</v>
      </c>
      <c r="N172" s="170">
        <v>4161.4529002709824</v>
      </c>
      <c r="O172" s="171">
        <v>3.98453020694838E-2</v>
      </c>
      <c r="P172" s="170">
        <v>4312.6348531723506</v>
      </c>
      <c r="Q172" s="172">
        <v>4.0358519284960301E-2</v>
      </c>
      <c r="R172" s="170">
        <v>10333.534177448104</v>
      </c>
      <c r="S172" s="171">
        <v>4.1029373821820099E-2</v>
      </c>
      <c r="T172" s="170">
        <v>10316.16850562216</v>
      </c>
      <c r="U172" s="172">
        <v>4.17656356213571E-2</v>
      </c>
    </row>
    <row r="173" spans="1:21" x14ac:dyDescent="0.35">
      <c r="A173" t="s">
        <v>351</v>
      </c>
      <c r="B173" s="170">
        <v>684.02493537771898</v>
      </c>
      <c r="C173" s="171">
        <v>2.3944234619801899E-2</v>
      </c>
      <c r="D173" s="170">
        <v>685.85889444058</v>
      </c>
      <c r="E173" s="172">
        <v>2.3600695887966101E-2</v>
      </c>
      <c r="F173" s="170">
        <v>79.801839028822798</v>
      </c>
      <c r="G173" s="171">
        <v>2.8373787611183199E-2</v>
      </c>
      <c r="H173" s="170">
        <v>82.737871331836899</v>
      </c>
      <c r="I173" s="172">
        <v>2.80861923200857E-2</v>
      </c>
      <c r="J173" s="170">
        <v>388.77085641816603</v>
      </c>
      <c r="K173" s="171">
        <v>2.8068949438612999E-2</v>
      </c>
      <c r="L173" s="170">
        <v>387.402342467501</v>
      </c>
      <c r="M173" s="172">
        <v>2.7815783837326101E-2</v>
      </c>
      <c r="N173" s="170">
        <v>2476.4441726468162</v>
      </c>
      <c r="O173" s="171">
        <v>4.3479013754664397E-2</v>
      </c>
      <c r="P173" s="170">
        <v>2552.9674941604599</v>
      </c>
      <c r="Q173" s="172">
        <v>4.34348257404122E-2</v>
      </c>
      <c r="R173" s="170">
        <v>11743.258163476345</v>
      </c>
      <c r="S173" s="171">
        <v>4.4771067505858603E-2</v>
      </c>
      <c r="T173" s="170">
        <v>11780.489009960493</v>
      </c>
      <c r="U173" s="172">
        <v>4.4949198763771903E-2</v>
      </c>
    </row>
    <row r="174" spans="1:21" x14ac:dyDescent="0.35">
      <c r="A174" t="s">
        <v>352</v>
      </c>
      <c r="B174" s="170">
        <v>683.29207817459701</v>
      </c>
      <c r="C174" s="171">
        <v>2.4106918198105599E-2</v>
      </c>
      <c r="D174" s="170">
        <v>684.52177712690298</v>
      </c>
      <c r="E174" s="172">
        <v>2.37691503545975E-2</v>
      </c>
      <c r="F174" s="170">
        <v>18.5834034163437</v>
      </c>
      <c r="G174" s="171">
        <v>2.9645885558558901E-2</v>
      </c>
      <c r="H174" s="170">
        <v>20.725868308358297</v>
      </c>
      <c r="I174" s="172">
        <v>2.9319018150462301E-2</v>
      </c>
      <c r="J174" s="170">
        <v>456.38146683895002</v>
      </c>
      <c r="K174" s="171">
        <v>2.9327380405079199E-2</v>
      </c>
      <c r="L174" s="170">
        <v>456.33961068660801</v>
      </c>
      <c r="M174" s="172">
        <v>2.9036740256623599E-2</v>
      </c>
      <c r="N174" s="170">
        <v>602.94917713544396</v>
      </c>
      <c r="O174" s="171">
        <v>4.7599854326861001E-2</v>
      </c>
      <c r="P174" s="170">
        <v>651.29610598409988</v>
      </c>
      <c r="Q174" s="172">
        <v>4.7623234877212602E-2</v>
      </c>
      <c r="R174" s="170">
        <v>13477.298509640439</v>
      </c>
      <c r="S174" s="171">
        <v>4.9014365950476597E-2</v>
      </c>
      <c r="T174" s="170">
        <v>13633.175767057741</v>
      </c>
      <c r="U174" s="172">
        <v>4.9283638503882801E-2</v>
      </c>
    </row>
    <row r="175" spans="1:21" x14ac:dyDescent="0.35">
      <c r="A175" t="s">
        <v>353</v>
      </c>
      <c r="B175" s="170">
        <v>684.66109055339996</v>
      </c>
      <c r="C175" s="171">
        <v>2.4319629657167E-2</v>
      </c>
      <c r="D175" s="170">
        <v>687.37672188172803</v>
      </c>
      <c r="E175" s="172">
        <v>2.3917992149373998E-2</v>
      </c>
      <c r="F175" s="170">
        <v>5.3034202340885708</v>
      </c>
      <c r="G175" s="171">
        <v>3.0058172980653899E-2</v>
      </c>
      <c r="H175" s="170">
        <v>5.3121146611851398</v>
      </c>
      <c r="I175" s="172">
        <v>2.9566767126372E-2</v>
      </c>
      <c r="J175" s="170">
        <v>457.41455428814101</v>
      </c>
      <c r="K175" s="171">
        <v>2.9735238353532999E-2</v>
      </c>
      <c r="L175" s="170">
        <v>460.413619261397</v>
      </c>
      <c r="M175" s="172">
        <v>2.92821039528228E-2</v>
      </c>
      <c r="N175" s="170">
        <v>135.79851714757856</v>
      </c>
      <c r="O175" s="171">
        <v>4.9006394421737598E-2</v>
      </c>
      <c r="P175" s="170">
        <v>140.48356069980025</v>
      </c>
      <c r="Q175" s="172">
        <v>4.8887649103839803E-2</v>
      </c>
      <c r="R175" s="170">
        <v>12598.607887375369</v>
      </c>
      <c r="S175" s="171">
        <v>5.0462703805901399E-2</v>
      </c>
      <c r="T175" s="170">
        <v>12793.355991050686</v>
      </c>
      <c r="U175" s="172">
        <v>5.0592137051386599E-2</v>
      </c>
    </row>
    <row r="176" spans="1:21" x14ac:dyDescent="0.35">
      <c r="A176" t="s">
        <v>354</v>
      </c>
      <c r="B176" s="170">
        <v>692.43698363869407</v>
      </c>
      <c r="C176" s="171">
        <v>2.4452297179809498E-2</v>
      </c>
      <c r="D176" s="170">
        <v>691.894557275941</v>
      </c>
      <c r="E176" s="172">
        <v>2.4046199504621099E-2</v>
      </c>
      <c r="F176" s="170">
        <v>5.6547433143079298</v>
      </c>
      <c r="G176" s="171">
        <v>2.99023815373998E-2</v>
      </c>
      <c r="H176" s="170">
        <v>5.0265175007656397</v>
      </c>
      <c r="I176" s="172">
        <v>2.9402198230128001E-2</v>
      </c>
      <c r="J176" s="170">
        <v>449.56030905238595</v>
      </c>
      <c r="K176" s="171">
        <v>2.95811206797282E-2</v>
      </c>
      <c r="L176" s="170">
        <v>452.09180337735</v>
      </c>
      <c r="M176" s="172">
        <v>2.9119119494406299E-2</v>
      </c>
      <c r="N176" s="170">
        <v>137.0423665533412</v>
      </c>
      <c r="O176" s="171">
        <v>4.8763386772371103E-2</v>
      </c>
      <c r="P176" s="170">
        <v>138.74542297087422</v>
      </c>
      <c r="Q176" s="172">
        <v>4.85219151014721E-2</v>
      </c>
      <c r="R176" s="170">
        <v>11866.163480113626</v>
      </c>
      <c r="S176" s="171">
        <v>5.0212474765849599E-2</v>
      </c>
      <c r="T176" s="170">
        <v>11991.368122977319</v>
      </c>
      <c r="U176" s="172">
        <v>5.0213651582943698E-2</v>
      </c>
    </row>
    <row r="177" spans="1:21" x14ac:dyDescent="0.35">
      <c r="A177" t="s">
        <v>355</v>
      </c>
      <c r="B177" s="170">
        <v>719.86745633454007</v>
      </c>
      <c r="C177" s="171">
        <v>2.4545694070834199E-2</v>
      </c>
      <c r="D177" s="170">
        <v>717.68958904620206</v>
      </c>
      <c r="E177" s="172">
        <v>2.4213093039836299E-2</v>
      </c>
      <c r="F177" s="170">
        <v>18.338432580044902</v>
      </c>
      <c r="G177" s="171">
        <v>2.9525581341158898E-2</v>
      </c>
      <c r="H177" s="170">
        <v>18.5311131765149</v>
      </c>
      <c r="I177" s="172">
        <v>2.9033753190751001E-2</v>
      </c>
      <c r="J177" s="170">
        <v>444.29225528813504</v>
      </c>
      <c r="K177" s="171">
        <v>2.9208368694632801E-2</v>
      </c>
      <c r="L177" s="170">
        <v>445.150769001203</v>
      </c>
      <c r="M177" s="172">
        <v>2.8754221773332402E-2</v>
      </c>
      <c r="N177" s="170">
        <v>586.27041347224826</v>
      </c>
      <c r="O177" s="171">
        <v>4.9139690419934698E-2</v>
      </c>
      <c r="P177" s="170">
        <v>602.41851511123423</v>
      </c>
      <c r="Q177" s="172">
        <v>4.8853618112323097E-2</v>
      </c>
      <c r="R177" s="170">
        <v>11655.510117267529</v>
      </c>
      <c r="S177" s="171">
        <v>5.05999609241796E-2</v>
      </c>
      <c r="T177" s="170">
        <v>11739.672053107248</v>
      </c>
      <c r="U177" s="172">
        <v>5.0556919555385799E-2</v>
      </c>
    </row>
    <row r="178" spans="1:21" x14ac:dyDescent="0.35">
      <c r="A178" t="s">
        <v>356</v>
      </c>
      <c r="B178" s="170">
        <v>794.28936497369307</v>
      </c>
      <c r="C178" s="171">
        <v>2.50012694751157E-2</v>
      </c>
      <c r="D178" s="170">
        <v>790.55492825628198</v>
      </c>
      <c r="E178" s="172">
        <v>2.4939889403249899E-2</v>
      </c>
      <c r="F178" s="170">
        <v>113.54972240296</v>
      </c>
      <c r="G178" s="171">
        <v>2.8775947572160301E-2</v>
      </c>
      <c r="H178" s="170">
        <v>115.095039421525</v>
      </c>
      <c r="I178" s="172">
        <v>2.85267032809116E-2</v>
      </c>
      <c r="J178" s="170">
        <v>389.09204384088804</v>
      </c>
      <c r="K178" s="171">
        <v>2.8466788731892598E-2</v>
      </c>
      <c r="L178" s="170">
        <v>389.80359182329596</v>
      </c>
      <c r="M178" s="172">
        <v>2.8252053642953901E-2</v>
      </c>
      <c r="N178" s="170">
        <v>2879.8984827095933</v>
      </c>
      <c r="O178" s="171">
        <v>4.8698858763602901E-2</v>
      </c>
      <c r="P178" s="170">
        <v>2961.5780842139347</v>
      </c>
      <c r="Q178" s="172">
        <v>4.8657520330667899E-2</v>
      </c>
      <c r="R178" s="170">
        <v>10549.384067423058</v>
      </c>
      <c r="S178" s="171">
        <v>5.01460291962035E-2</v>
      </c>
      <c r="T178" s="170">
        <v>10552.37302275177</v>
      </c>
      <c r="U178" s="172">
        <v>5.0353984744102499E-2</v>
      </c>
    </row>
    <row r="179" spans="1:21" x14ac:dyDescent="0.35">
      <c r="A179" t="s">
        <v>357</v>
      </c>
      <c r="B179" s="170">
        <v>936.41173379023996</v>
      </c>
      <c r="C179" s="171">
        <v>2.65227597972633E-2</v>
      </c>
      <c r="D179" s="170">
        <v>934.82134793231796</v>
      </c>
      <c r="E179" s="172">
        <v>2.6743207982302199E-2</v>
      </c>
      <c r="F179" s="170">
        <v>406.41427494095399</v>
      </c>
      <c r="G179" s="171">
        <v>2.80443957525837E-2</v>
      </c>
      <c r="H179" s="170">
        <v>398.25056720930297</v>
      </c>
      <c r="I179" s="172">
        <v>2.7844838269842902E-2</v>
      </c>
      <c r="J179" s="170">
        <v>170.78098353020201</v>
      </c>
      <c r="K179" s="171">
        <v>2.7743096452356199E-2</v>
      </c>
      <c r="L179" s="170">
        <v>177.993664925198</v>
      </c>
      <c r="M179" s="172">
        <v>2.7576753497673499E-2</v>
      </c>
      <c r="N179" s="170">
        <v>9232.9426715423269</v>
      </c>
      <c r="O179" s="171">
        <v>4.42641893415716E-2</v>
      </c>
      <c r="P179" s="170">
        <v>9203.2168942513126</v>
      </c>
      <c r="Q179" s="172">
        <v>4.4330667726511098E-2</v>
      </c>
      <c r="R179" s="170">
        <v>4634.7342491224626</v>
      </c>
      <c r="S179" s="171">
        <v>4.5579575937161297E-2</v>
      </c>
      <c r="T179" s="170">
        <v>4771.6850917844422</v>
      </c>
      <c r="U179" s="172">
        <v>4.5876274648333902E-2</v>
      </c>
    </row>
    <row r="180" spans="1:21" x14ac:dyDescent="0.35">
      <c r="A180" t="s">
        <v>358</v>
      </c>
      <c r="B180" s="170">
        <v>1155.4897281609599</v>
      </c>
      <c r="C180" s="171">
        <v>2.9355155592354101E-2</v>
      </c>
      <c r="D180" s="170">
        <v>1157.8943628960899</v>
      </c>
      <c r="E180" s="172">
        <v>3.0321973415087699E-2</v>
      </c>
      <c r="F180" s="170">
        <v>653.30634452363392</v>
      </c>
      <c r="G180" s="171">
        <v>2.94857278368141E-2</v>
      </c>
      <c r="H180" s="170">
        <v>651.77059045074498</v>
      </c>
      <c r="I180" s="172">
        <v>2.9336811356965101E-2</v>
      </c>
      <c r="J180" s="170">
        <v>0.76004444762904</v>
      </c>
      <c r="K180" s="171">
        <v>2.91689433625716E-2</v>
      </c>
      <c r="L180" s="170">
        <v>0.793740972251751</v>
      </c>
      <c r="M180" s="172">
        <v>2.9054362153540399E-2</v>
      </c>
      <c r="N180" s="170">
        <v>13259.09824928227</v>
      </c>
      <c r="O180" s="171">
        <v>4.1023598065592103E-2</v>
      </c>
      <c r="P180" s="170">
        <v>13426.302327675319</v>
      </c>
      <c r="Q180" s="172">
        <v>4.09328824066615E-2</v>
      </c>
      <c r="R180" s="170">
        <v>37.928891401649203</v>
      </c>
      <c r="S180" s="171">
        <v>4.2242684912115698E-2</v>
      </c>
      <c r="T180" s="170">
        <v>39.599009859698029</v>
      </c>
      <c r="U180" s="172">
        <v>4.23600241489921E-2</v>
      </c>
    </row>
    <row r="181" spans="1:21" x14ac:dyDescent="0.35">
      <c r="A181" t="s">
        <v>359</v>
      </c>
      <c r="B181" s="170">
        <v>1294.16147827041</v>
      </c>
      <c r="C181" s="171">
        <v>3.3633710044351103E-2</v>
      </c>
      <c r="D181" s="170">
        <v>1301.1646572653399</v>
      </c>
      <c r="E181" s="172">
        <v>3.4506021997988398E-2</v>
      </c>
      <c r="F181" s="170">
        <v>684.62088464365593</v>
      </c>
      <c r="G181" s="171">
        <v>3.2278749675493199E-2</v>
      </c>
      <c r="H181" s="170">
        <v>686.15060438950297</v>
      </c>
      <c r="I181" s="172">
        <v>3.1889946761869702E-2</v>
      </c>
      <c r="J181" s="170">
        <v>0</v>
      </c>
      <c r="K181" s="171">
        <v>3.1931957939445497E-2</v>
      </c>
      <c r="L181" s="170">
        <v>0</v>
      </c>
      <c r="M181" s="172">
        <v>3.1582916459545897E-2</v>
      </c>
      <c r="N181" s="170">
        <v>13012.869910156824</v>
      </c>
      <c r="O181" s="171">
        <v>4.0509122322584502E-2</v>
      </c>
      <c r="P181" s="170">
        <v>13193.570554900027</v>
      </c>
      <c r="Q181" s="172">
        <v>4.05635367384189E-2</v>
      </c>
      <c r="R181" s="170">
        <v>6.5631319187660103E-2</v>
      </c>
      <c r="S181" s="171">
        <v>4.17129206366358E-2</v>
      </c>
      <c r="T181" s="170">
        <v>6.7522015557300627E-2</v>
      </c>
      <c r="U181" s="172">
        <v>4.1977801092461499E-2</v>
      </c>
    </row>
    <row r="182" spans="1:21" x14ac:dyDescent="0.35">
      <c r="A182" t="s">
        <v>360</v>
      </c>
      <c r="B182" s="170">
        <v>1369.23145540781</v>
      </c>
      <c r="C182" s="171">
        <v>3.67939792893529E-2</v>
      </c>
      <c r="D182" s="170">
        <v>1378.3236183937499</v>
      </c>
      <c r="E182" s="172">
        <v>3.7529776455314197E-2</v>
      </c>
      <c r="F182" s="170">
        <v>682.40394195525391</v>
      </c>
      <c r="G182" s="171">
        <v>3.4057292681147301E-2</v>
      </c>
      <c r="H182" s="170">
        <v>688.89838385816199</v>
      </c>
      <c r="I182" s="172">
        <v>3.3597052796294199E-2</v>
      </c>
      <c r="J182" s="170">
        <v>0</v>
      </c>
      <c r="K182" s="171">
        <v>3.3691392893431898E-2</v>
      </c>
      <c r="L182" s="170">
        <v>0</v>
      </c>
      <c r="M182" s="172">
        <v>3.3273586803884099E-2</v>
      </c>
      <c r="N182" s="170">
        <v>12756.878163563861</v>
      </c>
      <c r="O182" s="171">
        <v>4.0157493139827201E-2</v>
      </c>
      <c r="P182" s="170">
        <v>12880.656331089353</v>
      </c>
      <c r="Q182" s="172">
        <v>4.01332569340353E-2</v>
      </c>
      <c r="R182" s="170">
        <v>6.5099900351915971E-2</v>
      </c>
      <c r="S182" s="171">
        <v>4.1350842187315703E-2</v>
      </c>
      <c r="T182" s="170">
        <v>6.6789608282631169E-2</v>
      </c>
      <c r="U182" s="172">
        <v>4.1532519406128399E-2</v>
      </c>
    </row>
    <row r="183" spans="1:21" x14ac:dyDescent="0.35">
      <c r="A183" t="s">
        <v>361</v>
      </c>
      <c r="B183" s="170">
        <v>1370.4133248790802</v>
      </c>
      <c r="C183" s="171">
        <v>3.8858916233931201E-2</v>
      </c>
      <c r="D183" s="170">
        <v>1382.9223237864899</v>
      </c>
      <c r="E183" s="172">
        <v>3.9803123911218603E-2</v>
      </c>
      <c r="F183" s="170">
        <v>669.61824381543499</v>
      </c>
      <c r="G183" s="171">
        <v>3.48494917071503E-2</v>
      </c>
      <c r="H183" s="170">
        <v>678.59578661734406</v>
      </c>
      <c r="I183" s="172">
        <v>3.47142246766819E-2</v>
      </c>
      <c r="J183" s="170">
        <v>1.3673213162688</v>
      </c>
      <c r="K183" s="171">
        <v>3.4475080806759199E-2</v>
      </c>
      <c r="L183" s="170">
        <v>1.5728362641322502</v>
      </c>
      <c r="M183" s="172">
        <v>3.4380002767281898E-2</v>
      </c>
      <c r="N183" s="170">
        <v>12780.440991262298</v>
      </c>
      <c r="O183" s="171">
        <v>3.9629727495821901E-2</v>
      </c>
      <c r="P183" s="170">
        <v>12921.292336478091</v>
      </c>
      <c r="Q183" s="172">
        <v>3.98919394418061E-2</v>
      </c>
      <c r="R183" s="170">
        <v>72.569002399024228</v>
      </c>
      <c r="S183" s="171">
        <v>4.08073930785487E-2</v>
      </c>
      <c r="T183" s="170">
        <v>69.103472216908614</v>
      </c>
      <c r="U183" s="172">
        <v>4.1282788280505599E-2</v>
      </c>
    </row>
    <row r="184" spans="1:21" x14ac:dyDescent="0.35">
      <c r="A184" t="s">
        <v>362</v>
      </c>
      <c r="B184" s="170">
        <v>1260.4226884915199</v>
      </c>
      <c r="C184" s="171">
        <v>3.8520626790313102E-2</v>
      </c>
      <c r="D184" s="170">
        <v>1266.70008556637</v>
      </c>
      <c r="E184" s="172">
        <v>3.9007009030330497E-2</v>
      </c>
      <c r="F184" s="170">
        <v>552.41943446600499</v>
      </c>
      <c r="G184" s="171">
        <v>3.4912839126473097E-2</v>
      </c>
      <c r="H184" s="170">
        <v>559.272317215003</v>
      </c>
      <c r="I184" s="172">
        <v>3.4626705270591703E-2</v>
      </c>
      <c r="J184" s="170">
        <v>94.509724382136696</v>
      </c>
      <c r="K184" s="171">
        <v>3.4537747643291601E-2</v>
      </c>
      <c r="L184" s="170">
        <v>93.771779611243701</v>
      </c>
      <c r="M184" s="172">
        <v>3.42933259812786E-2</v>
      </c>
      <c r="N184" s="170">
        <v>11277.043356205091</v>
      </c>
      <c r="O184" s="171">
        <v>4.0806087507391502E-2</v>
      </c>
      <c r="P184" s="170">
        <v>11284.397384775908</v>
      </c>
      <c r="Q184" s="172">
        <v>4.0745951841312897E-2</v>
      </c>
      <c r="R184" s="170">
        <v>2649.3294776282701</v>
      </c>
      <c r="S184" s="171">
        <v>4.2018710653192001E-2</v>
      </c>
      <c r="T184" s="170">
        <v>2361.9729462363503</v>
      </c>
      <c r="U184" s="172">
        <v>4.2166576172773799E-2</v>
      </c>
    </row>
    <row r="185" spans="1:21" x14ac:dyDescent="0.35">
      <c r="A185" t="s">
        <v>363</v>
      </c>
      <c r="B185" s="170">
        <v>1192.0067405638299</v>
      </c>
      <c r="C185" s="171">
        <v>3.7496602192539003E-2</v>
      </c>
      <c r="D185" s="170">
        <v>1198.8904384484401</v>
      </c>
      <c r="E185" s="172">
        <v>3.8053181233972097E-2</v>
      </c>
      <c r="F185" s="170">
        <v>453.246331427428</v>
      </c>
      <c r="G185" s="171">
        <v>3.4816691120335398E-2</v>
      </c>
      <c r="H185" s="170">
        <v>455.16996648863903</v>
      </c>
      <c r="I185" s="172">
        <v>3.4361556293130903E-2</v>
      </c>
      <c r="J185" s="170">
        <v>162.05486533695401</v>
      </c>
      <c r="K185" s="171">
        <v>3.4442632618118203E-2</v>
      </c>
      <c r="L185" s="170">
        <v>162.81230015094599</v>
      </c>
      <c r="M185" s="172">
        <v>3.4030729807411897E-2</v>
      </c>
      <c r="N185" s="170">
        <v>9030.4991584091367</v>
      </c>
      <c r="O185" s="171">
        <v>4.3464948704778399E-2</v>
      </c>
      <c r="P185" s="170">
        <v>8987.8141413943358</v>
      </c>
      <c r="Q185" s="172">
        <v>4.2581520906193902E-2</v>
      </c>
      <c r="R185" s="170">
        <v>4353.0179227204289</v>
      </c>
      <c r="S185" s="171">
        <v>4.4756584488799503E-2</v>
      </c>
      <c r="T185" s="170">
        <v>3973.1885272905315</v>
      </c>
      <c r="U185" s="172">
        <v>4.4066143106346302E-2</v>
      </c>
    </row>
    <row r="186" spans="1:21" x14ac:dyDescent="0.35">
      <c r="A186" t="s">
        <v>364</v>
      </c>
      <c r="B186" s="170">
        <v>1217.4268768458599</v>
      </c>
      <c r="C186" s="171">
        <v>3.7488355168555303E-2</v>
      </c>
      <c r="D186" s="170">
        <v>1218.09431949548</v>
      </c>
      <c r="E186" s="172">
        <v>3.81271928374982E-2</v>
      </c>
      <c r="F186" s="170">
        <v>464.06517337935304</v>
      </c>
      <c r="G186" s="171">
        <v>3.4726741948435502E-2</v>
      </c>
      <c r="H186" s="170">
        <v>464.03494990945802</v>
      </c>
      <c r="I186" s="172">
        <v>3.4419357729906397E-2</v>
      </c>
      <c r="J186" s="170">
        <v>138.23878169235903</v>
      </c>
      <c r="K186" s="171">
        <v>3.4353649829048899E-2</v>
      </c>
      <c r="L186" s="170">
        <v>140.509223904647</v>
      </c>
      <c r="M186" s="172">
        <v>3.4087974743019799E-2</v>
      </c>
      <c r="N186" s="170">
        <v>8688.3132139581703</v>
      </c>
      <c r="O186" s="171">
        <v>4.3581484443375798E-2</v>
      </c>
      <c r="P186" s="170">
        <v>8628.4896335257163</v>
      </c>
      <c r="Q186" s="172">
        <v>4.2815040990988297E-2</v>
      </c>
      <c r="R186" s="170">
        <v>3975.0218058126184</v>
      </c>
      <c r="S186" s="171">
        <v>4.4876583287507897E-2</v>
      </c>
      <c r="T186" s="170">
        <v>3921.6042727827266</v>
      </c>
      <c r="U186" s="172">
        <v>4.43078049647243E-2</v>
      </c>
    </row>
    <row r="187" spans="1:21" x14ac:dyDescent="0.35">
      <c r="A187" t="s">
        <v>365</v>
      </c>
      <c r="B187" s="170">
        <v>1200.22922862308</v>
      </c>
      <c r="C187" s="171">
        <v>3.7382808468560097E-2</v>
      </c>
      <c r="D187" s="170">
        <v>1201.0445787805299</v>
      </c>
      <c r="E187" s="172">
        <v>3.8081376124450103E-2</v>
      </c>
      <c r="F187" s="170">
        <v>478.37473485818202</v>
      </c>
      <c r="G187" s="171">
        <v>3.4779107384697597E-2</v>
      </c>
      <c r="H187" s="170">
        <v>474.66565730890198</v>
      </c>
      <c r="I187" s="172">
        <v>3.4447051995733301E-2</v>
      </c>
      <c r="J187" s="170">
        <v>109.624293087219</v>
      </c>
      <c r="K187" s="171">
        <v>3.4405452669153097E-2</v>
      </c>
      <c r="L187" s="170">
        <v>115.03646700281899</v>
      </c>
      <c r="M187" s="172">
        <v>3.4115402373757098E-2</v>
      </c>
      <c r="N187" s="170">
        <v>8690.1300356788088</v>
      </c>
      <c r="O187" s="171">
        <v>4.4041579297931503E-2</v>
      </c>
      <c r="P187" s="170">
        <v>8653.8010028548651</v>
      </c>
      <c r="Q187" s="172">
        <v>4.3846804933761398E-2</v>
      </c>
      <c r="R187" s="170">
        <v>3703.5423096185873</v>
      </c>
      <c r="S187" s="171">
        <v>4.5350350652808499E-2</v>
      </c>
      <c r="T187" s="170">
        <v>3830.5093526788678</v>
      </c>
      <c r="U187" s="172">
        <v>4.5375541780756999E-2</v>
      </c>
    </row>
    <row r="188" spans="1:21" x14ac:dyDescent="0.35">
      <c r="A188" t="s">
        <v>366</v>
      </c>
      <c r="B188" s="170">
        <v>1203.7007319455099</v>
      </c>
      <c r="C188" s="171">
        <v>3.7651696392704798E-2</v>
      </c>
      <c r="D188" s="170">
        <v>1206.1263850717401</v>
      </c>
      <c r="E188" s="172">
        <v>3.7996700257943203E-2</v>
      </c>
      <c r="F188" s="170">
        <v>520.22775537298298</v>
      </c>
      <c r="G188" s="171">
        <v>3.4443879996926698E-2</v>
      </c>
      <c r="H188" s="170">
        <v>519.489926202996</v>
      </c>
      <c r="I188" s="172">
        <v>3.3955405899041599E-2</v>
      </c>
      <c r="J188" s="170">
        <v>63.777104966706695</v>
      </c>
      <c r="K188" s="171">
        <v>3.4073826848634498E-2</v>
      </c>
      <c r="L188" s="170">
        <v>66.340681869524303</v>
      </c>
      <c r="M188" s="172">
        <v>3.3628489751562303E-2</v>
      </c>
      <c r="N188" s="170">
        <v>10047.742913785718</v>
      </c>
      <c r="O188" s="171">
        <v>4.4133682164400598E-2</v>
      </c>
      <c r="P188" s="170">
        <v>10076.235776266243</v>
      </c>
      <c r="Q188" s="172">
        <v>4.3796188953332302E-2</v>
      </c>
      <c r="R188" s="170">
        <v>2126.0271615265233</v>
      </c>
      <c r="S188" s="171">
        <v>4.5445190514527403E-2</v>
      </c>
      <c r="T188" s="170">
        <v>2175.3025268965657</v>
      </c>
      <c r="U188" s="172">
        <v>4.5323161053399397E-2</v>
      </c>
    </row>
    <row r="189" spans="1:21" x14ac:dyDescent="0.35">
      <c r="A189" t="s">
        <v>367</v>
      </c>
      <c r="B189" s="170">
        <v>1211.2116688788101</v>
      </c>
      <c r="C189" s="171">
        <v>3.6723263465194403E-2</v>
      </c>
      <c r="D189" s="170">
        <v>1214.77991078172</v>
      </c>
      <c r="E189" s="172">
        <v>3.67311293414695E-2</v>
      </c>
      <c r="F189" s="170">
        <v>605.78158842801804</v>
      </c>
      <c r="G189" s="171">
        <v>3.3520408299696297E-2</v>
      </c>
      <c r="H189" s="170">
        <v>608.42318555515203</v>
      </c>
      <c r="I189" s="172">
        <v>3.3014731622593697E-2</v>
      </c>
      <c r="J189" s="170">
        <v>4.5752565292349203</v>
      </c>
      <c r="K189" s="171">
        <v>3.3160276612312398E-2</v>
      </c>
      <c r="L189" s="170">
        <v>4.4348119198055</v>
      </c>
      <c r="M189" s="172">
        <v>3.2696872106962802E-2</v>
      </c>
      <c r="N189" s="170">
        <v>13010.294048808584</v>
      </c>
      <c r="O189" s="171">
        <v>4.3830567463164702E-2</v>
      </c>
      <c r="P189" s="170">
        <v>13123.463309006176</v>
      </c>
      <c r="Q189" s="172">
        <v>4.3751129929222601E-2</v>
      </c>
      <c r="R189" s="170">
        <v>139.63451926016154</v>
      </c>
      <c r="S189" s="171">
        <v>4.5133068238074198E-2</v>
      </c>
      <c r="T189" s="170">
        <v>143.50066795987843</v>
      </c>
      <c r="U189" s="172">
        <v>4.5276531027923797E-2</v>
      </c>
    </row>
    <row r="190" spans="1:21" x14ac:dyDescent="0.35">
      <c r="A190" t="s">
        <v>368</v>
      </c>
      <c r="B190" s="170">
        <v>1117.5155423999402</v>
      </c>
      <c r="C190" s="171">
        <v>3.4064435519745799E-2</v>
      </c>
      <c r="D190" s="170">
        <v>1124.1548808469599</v>
      </c>
      <c r="E190" s="172">
        <v>3.3542807293715601E-2</v>
      </c>
      <c r="F190" s="170">
        <v>624.23548742477999</v>
      </c>
      <c r="G190" s="171">
        <v>3.2031122094827398E-2</v>
      </c>
      <c r="H190" s="170">
        <v>630.27946088933197</v>
      </c>
      <c r="I190" s="172">
        <v>3.1413383747434E-2</v>
      </c>
      <c r="J190" s="170">
        <v>0</v>
      </c>
      <c r="K190" s="171">
        <v>3.1686990783965203E-2</v>
      </c>
      <c r="L190" s="170">
        <v>0</v>
      </c>
      <c r="M190" s="172">
        <v>3.1110941702578599E-2</v>
      </c>
      <c r="N190" s="170">
        <v>15108.953351967999</v>
      </c>
      <c r="O190" s="171">
        <v>4.4001993793907797E-2</v>
      </c>
      <c r="P190" s="170">
        <v>15258.109250568012</v>
      </c>
      <c r="Q190" s="172">
        <v>4.4048807687072498E-2</v>
      </c>
      <c r="R190" s="170">
        <v>8.1521814411775181E-2</v>
      </c>
      <c r="S190" s="171">
        <v>4.5309588797378703E-2</v>
      </c>
      <c r="T190" s="170">
        <v>8.2907293341952612E-2</v>
      </c>
      <c r="U190" s="172">
        <v>4.5584587442956202E-2</v>
      </c>
    </row>
    <row r="191" spans="1:21" x14ac:dyDescent="0.35">
      <c r="A191" t="s">
        <v>369</v>
      </c>
      <c r="B191" s="170">
        <v>940.21882584497803</v>
      </c>
      <c r="C191" s="171">
        <v>2.98111467967648E-2</v>
      </c>
      <c r="D191" s="170">
        <v>949.68807697775708</v>
      </c>
      <c r="E191" s="172">
        <v>2.8872499339796E-2</v>
      </c>
      <c r="F191" s="170">
        <v>554.90633885643092</v>
      </c>
      <c r="G191" s="171">
        <v>2.9631651857093301E-2</v>
      </c>
      <c r="H191" s="170">
        <v>563.30797114608902</v>
      </c>
      <c r="I191" s="172">
        <v>2.8546559325093399E-2</v>
      </c>
      <c r="J191" s="170">
        <v>0</v>
      </c>
      <c r="K191" s="171">
        <v>2.9313299625585199E-2</v>
      </c>
      <c r="L191" s="170">
        <v>0</v>
      </c>
      <c r="M191" s="172">
        <v>2.82717185169435E-2</v>
      </c>
      <c r="N191" s="170">
        <v>16060.62165940647</v>
      </c>
      <c r="O191" s="171">
        <v>4.30736664986692E-2</v>
      </c>
      <c r="P191" s="170">
        <v>16171.617260557292</v>
      </c>
      <c r="Q191" s="172">
        <v>4.3437661181949201E-2</v>
      </c>
      <c r="R191" s="170">
        <v>8.8885262452527425E-2</v>
      </c>
      <c r="S191" s="171">
        <v>4.43536746582682E-2</v>
      </c>
      <c r="T191" s="170">
        <v>9.0214738580706555E-2</v>
      </c>
      <c r="U191" s="172">
        <v>4.49521330641416E-2</v>
      </c>
    </row>
    <row r="192" spans="1:21" x14ac:dyDescent="0.35">
      <c r="A192" t="s">
        <v>370</v>
      </c>
      <c r="B192" s="170">
        <v>829.43912247460605</v>
      </c>
      <c r="C192" s="171">
        <v>2.7043695043536601E-2</v>
      </c>
      <c r="D192" s="170">
        <v>842.75815028382704</v>
      </c>
      <c r="E192" s="172">
        <v>2.6449246644575899E-2</v>
      </c>
      <c r="F192" s="170">
        <v>487.42873901488997</v>
      </c>
      <c r="G192" s="171">
        <v>2.80489141992223E-2</v>
      </c>
      <c r="H192" s="170">
        <v>499.40110971938401</v>
      </c>
      <c r="I192" s="172">
        <v>2.70557144445411E-2</v>
      </c>
      <c r="J192" s="170">
        <v>4.4540166663565897</v>
      </c>
      <c r="K192" s="171">
        <v>2.77475663543649E-2</v>
      </c>
      <c r="L192" s="170">
        <v>5.2422723299991807</v>
      </c>
      <c r="M192" s="172">
        <v>2.6795227205489699E-2</v>
      </c>
      <c r="N192" s="170">
        <v>14831.279454615482</v>
      </c>
      <c r="O192" s="171">
        <v>4.1039277671121699E-2</v>
      </c>
      <c r="P192" s="170">
        <v>14922.524000988182</v>
      </c>
      <c r="Q192" s="172">
        <v>4.1179523021702302E-2</v>
      </c>
      <c r="R192" s="170">
        <v>247.6140552485144</v>
      </c>
      <c r="S192" s="171">
        <v>4.2258830464118997E-2</v>
      </c>
      <c r="T192" s="170">
        <v>276.69662841154951</v>
      </c>
      <c r="U192" s="172">
        <v>4.2615263990287901E-2</v>
      </c>
    </row>
    <row r="193" spans="1:21" x14ac:dyDescent="0.35">
      <c r="A193" t="s">
        <v>371</v>
      </c>
      <c r="B193" s="170">
        <v>770.18729860896201</v>
      </c>
      <c r="C193" s="171">
        <v>2.5280742325406301E-2</v>
      </c>
      <c r="D193" s="170">
        <v>781.27468964337606</v>
      </c>
      <c r="E193" s="172">
        <v>2.4959605231624101E-2</v>
      </c>
      <c r="F193" s="170">
        <v>428.17543560703399</v>
      </c>
      <c r="G193" s="171">
        <v>2.6663634032140102E-2</v>
      </c>
      <c r="H193" s="170">
        <v>435.80025342199497</v>
      </c>
      <c r="I193" s="172">
        <v>2.6089041428287E-2</v>
      </c>
      <c r="J193" s="170">
        <v>38.030231986939796</v>
      </c>
      <c r="K193" s="171">
        <v>2.6377169158862599E-2</v>
      </c>
      <c r="L193" s="170">
        <v>41.639073226287699</v>
      </c>
      <c r="M193" s="172">
        <v>2.5837861131973599E-2</v>
      </c>
      <c r="N193" s="170">
        <v>12333.922879800886</v>
      </c>
      <c r="O193" s="171">
        <v>3.7970247536479401E-2</v>
      </c>
      <c r="P193" s="170">
        <v>12430.996132822493</v>
      </c>
      <c r="Q193" s="172">
        <v>3.8414403234266301E-2</v>
      </c>
      <c r="R193" s="170">
        <v>1891.5536186129907</v>
      </c>
      <c r="S193" s="171">
        <v>3.9098598815100902E-2</v>
      </c>
      <c r="T193" s="170">
        <v>1928.9599664704701</v>
      </c>
      <c r="U193" s="172">
        <v>3.9753737166768E-2</v>
      </c>
    </row>
    <row r="194" spans="1:21" x14ac:dyDescent="0.35">
      <c r="A194" t="s">
        <v>372</v>
      </c>
      <c r="B194" s="170">
        <v>729.15154397870606</v>
      </c>
      <c r="C194" s="171">
        <v>2.4237570740275799E-2</v>
      </c>
      <c r="D194" s="170">
        <v>733.03184609451705</v>
      </c>
      <c r="E194" s="172">
        <v>2.3971158707057901E-2</v>
      </c>
      <c r="F194" s="170">
        <v>327.05214590598297</v>
      </c>
      <c r="G194" s="171">
        <v>2.60151406026576E-2</v>
      </c>
      <c r="H194" s="170">
        <v>330.92430272550399</v>
      </c>
      <c r="I194" s="172">
        <v>2.5589546486409501E-2</v>
      </c>
      <c r="J194" s="170">
        <v>140.15138627428701</v>
      </c>
      <c r="K194" s="171">
        <v>2.5735642918768901E-2</v>
      </c>
      <c r="L194" s="170">
        <v>140.869255406755</v>
      </c>
      <c r="M194" s="172">
        <v>2.5343175231771799E-2</v>
      </c>
      <c r="N194" s="170">
        <v>9258.5326587707495</v>
      </c>
      <c r="O194" s="171">
        <v>3.6458974573133303E-2</v>
      </c>
      <c r="P194" s="170">
        <v>9342.0334396212529</v>
      </c>
      <c r="Q194" s="172">
        <v>3.7017954994021801E-2</v>
      </c>
      <c r="R194" s="170">
        <v>5176.6692421271946</v>
      </c>
      <c r="S194" s="171">
        <v>3.7542415773702299E-2</v>
      </c>
      <c r="T194" s="170">
        <v>5149.3508638391531</v>
      </c>
      <c r="U194" s="172">
        <v>3.8308601185580701E-2</v>
      </c>
    </row>
    <row r="195" spans="1:21" x14ac:dyDescent="0.35">
      <c r="A195" t="s">
        <v>373</v>
      </c>
      <c r="B195" s="170">
        <v>699.64483923660691</v>
      </c>
      <c r="C195" s="171">
        <v>2.35676181785812E-2</v>
      </c>
      <c r="D195" s="170">
        <v>700.78161430176306</v>
      </c>
      <c r="E195" s="172">
        <v>2.3405381043178599E-2</v>
      </c>
      <c r="F195" s="170">
        <v>199.86770209592601</v>
      </c>
      <c r="G195" s="171">
        <v>2.6531282089072301E-2</v>
      </c>
      <c r="H195" s="170">
        <v>206.61856360120299</v>
      </c>
      <c r="I195" s="172">
        <v>2.6487763683645301E-2</v>
      </c>
      <c r="J195" s="170">
        <v>278.05605427165301</v>
      </c>
      <c r="K195" s="171">
        <v>2.6246239159351099E-2</v>
      </c>
      <c r="L195" s="170">
        <v>272.854549861316</v>
      </c>
      <c r="M195" s="172">
        <v>2.6232744565789799E-2</v>
      </c>
      <c r="N195" s="170">
        <v>5884.138561136192</v>
      </c>
      <c r="O195" s="171">
        <v>3.7676771871626498E-2</v>
      </c>
      <c r="P195" s="170">
        <v>6053.5859520557597</v>
      </c>
      <c r="Q195" s="172">
        <v>3.8320054116164598E-2</v>
      </c>
      <c r="R195" s="170">
        <v>9294.5732903023854</v>
      </c>
      <c r="S195" s="171">
        <v>3.8796402015592202E-2</v>
      </c>
      <c r="T195" s="170">
        <v>9118.9199327922161</v>
      </c>
      <c r="U195" s="172">
        <v>3.9656098527946597E-2</v>
      </c>
    </row>
    <row r="196" spans="1:21" x14ac:dyDescent="0.35">
      <c r="A196" t="s">
        <v>374</v>
      </c>
      <c r="B196" s="170">
        <v>682.112541627788</v>
      </c>
      <c r="C196" s="171">
        <v>2.3393311363027799E-2</v>
      </c>
      <c r="D196" s="170">
        <v>682.13953243860192</v>
      </c>
      <c r="E196" s="172">
        <v>2.3438602335687599E-2</v>
      </c>
      <c r="F196" s="170">
        <v>134.23472313863999</v>
      </c>
      <c r="G196" s="171">
        <v>2.71077324544673E-2</v>
      </c>
      <c r="H196" s="170">
        <v>139.183706964593</v>
      </c>
      <c r="I196" s="172">
        <v>2.72153821615925E-2</v>
      </c>
      <c r="J196" s="170">
        <v>336.31192586603095</v>
      </c>
      <c r="K196" s="171">
        <v>2.6816496341150999E-2</v>
      </c>
      <c r="L196" s="170">
        <v>331.24581501712402</v>
      </c>
      <c r="M196" s="172">
        <v>2.69533576723286E-2</v>
      </c>
      <c r="N196" s="170">
        <v>4146.1049479287931</v>
      </c>
      <c r="O196" s="171">
        <v>3.98453020694838E-2</v>
      </c>
      <c r="P196" s="170">
        <v>4261.9798805153596</v>
      </c>
      <c r="Q196" s="172">
        <v>4.0358519284960301E-2</v>
      </c>
      <c r="R196" s="170">
        <v>10203.425043726194</v>
      </c>
      <c r="S196" s="171">
        <v>4.1029373821820099E-2</v>
      </c>
      <c r="T196" s="170">
        <v>10093.860651449117</v>
      </c>
      <c r="U196" s="172">
        <v>4.17656356213571E-2</v>
      </c>
    </row>
    <row r="197" spans="1:21" x14ac:dyDescent="0.35">
      <c r="A197" t="s">
        <v>375</v>
      </c>
      <c r="B197" s="170">
        <v>676.69744825622399</v>
      </c>
      <c r="C197" s="171">
        <v>2.3944234619801899E-2</v>
      </c>
      <c r="D197" s="170">
        <v>673.74359245290395</v>
      </c>
      <c r="E197" s="172">
        <v>2.3600695887966101E-2</v>
      </c>
      <c r="F197" s="170">
        <v>80.048772672150093</v>
      </c>
      <c r="G197" s="171">
        <v>2.8373787611183199E-2</v>
      </c>
      <c r="H197" s="170">
        <v>82.8086822727889</v>
      </c>
      <c r="I197" s="172">
        <v>2.80861923200857E-2</v>
      </c>
      <c r="J197" s="170">
        <v>390.611858030191</v>
      </c>
      <c r="K197" s="171">
        <v>2.8068949438612999E-2</v>
      </c>
      <c r="L197" s="170">
        <v>386.67009906626203</v>
      </c>
      <c r="M197" s="172">
        <v>2.7815783837326101E-2</v>
      </c>
      <c r="N197" s="170">
        <v>2462.6841119187179</v>
      </c>
      <c r="O197" s="171">
        <v>4.3479013754664397E-2</v>
      </c>
      <c r="P197" s="170">
        <v>2527.2335330320593</v>
      </c>
      <c r="Q197" s="172">
        <v>4.34348257404122E-2</v>
      </c>
      <c r="R197" s="170">
        <v>11557.449485042078</v>
      </c>
      <c r="S197" s="171">
        <v>4.4771067505858603E-2</v>
      </c>
      <c r="T197" s="170">
        <v>11487.937742441774</v>
      </c>
      <c r="U197" s="172">
        <v>4.4949198763771903E-2</v>
      </c>
    </row>
    <row r="198" spans="1:21" x14ac:dyDescent="0.35">
      <c r="A198" t="s">
        <v>376</v>
      </c>
      <c r="B198" s="170">
        <v>675.02197901853106</v>
      </c>
      <c r="C198" s="171">
        <v>2.4106918198105599E-2</v>
      </c>
      <c r="D198" s="170">
        <v>671.18839905498305</v>
      </c>
      <c r="E198" s="172">
        <v>2.37691503545975E-2</v>
      </c>
      <c r="F198" s="170">
        <v>18.718589496451699</v>
      </c>
      <c r="G198" s="171">
        <v>2.9645885558558901E-2</v>
      </c>
      <c r="H198" s="170">
        <v>20.870089627430701</v>
      </c>
      <c r="I198" s="172">
        <v>2.9319018150462301E-2</v>
      </c>
      <c r="J198" s="170">
        <v>459.25605825449702</v>
      </c>
      <c r="K198" s="171">
        <v>2.9327380405079199E-2</v>
      </c>
      <c r="L198" s="170">
        <v>457.53988956347604</v>
      </c>
      <c r="M198" s="172">
        <v>2.9036740256623599E-2</v>
      </c>
      <c r="N198" s="170">
        <v>598.70714470556754</v>
      </c>
      <c r="O198" s="171">
        <v>4.7599854326861001E-2</v>
      </c>
      <c r="P198" s="170">
        <v>643.94882142179051</v>
      </c>
      <c r="Q198" s="172">
        <v>4.7623234877212602E-2</v>
      </c>
      <c r="R198" s="170">
        <v>13233.147700561763</v>
      </c>
      <c r="S198" s="171">
        <v>4.9014365950476597E-2</v>
      </c>
      <c r="T198" s="170">
        <v>13330.629602072564</v>
      </c>
      <c r="U198" s="172">
        <v>4.9283638503882801E-2</v>
      </c>
    </row>
    <row r="199" spans="1:21" x14ac:dyDescent="0.35">
      <c r="A199" t="s">
        <v>377</v>
      </c>
      <c r="B199" s="170">
        <v>677.99870940229096</v>
      </c>
      <c r="C199" s="171">
        <v>2.4319629657167E-2</v>
      </c>
      <c r="D199" s="170">
        <v>671.50523323135803</v>
      </c>
      <c r="E199" s="172">
        <v>2.3917992149373998E-2</v>
      </c>
      <c r="F199" s="170">
        <v>5.1042326246913801</v>
      </c>
      <c r="G199" s="171">
        <v>3.0058172980653899E-2</v>
      </c>
      <c r="H199" s="170">
        <v>5.1089745649825398</v>
      </c>
      <c r="I199" s="172">
        <v>2.9566767126372E-2</v>
      </c>
      <c r="J199" s="170">
        <v>458.49196971407201</v>
      </c>
      <c r="K199" s="171">
        <v>2.9735238353532999E-2</v>
      </c>
      <c r="L199" s="170">
        <v>459.49229392536301</v>
      </c>
      <c r="M199" s="172">
        <v>2.92821039528228E-2</v>
      </c>
      <c r="N199" s="170">
        <v>136.82324648866441</v>
      </c>
      <c r="O199" s="171">
        <v>4.9006394421737598E-2</v>
      </c>
      <c r="P199" s="170">
        <v>143.0366566549761</v>
      </c>
      <c r="Q199" s="172">
        <v>4.8887649103839803E-2</v>
      </c>
      <c r="R199" s="170">
        <v>12440.506780742811</v>
      </c>
      <c r="S199" s="171">
        <v>5.0462703805901399E-2</v>
      </c>
      <c r="T199" s="170">
        <v>12541.692587944672</v>
      </c>
      <c r="U199" s="172">
        <v>5.0592137051386599E-2</v>
      </c>
    </row>
    <row r="200" spans="1:21" x14ac:dyDescent="0.35">
      <c r="A200" t="s">
        <v>378</v>
      </c>
      <c r="B200" s="170">
        <v>683.48474053204302</v>
      </c>
      <c r="C200" s="171">
        <v>2.4452297179809498E-2</v>
      </c>
      <c r="D200" s="170">
        <v>676.30829683357604</v>
      </c>
      <c r="E200" s="172">
        <v>2.4046199504621099E-2</v>
      </c>
      <c r="F200" s="170">
        <v>5.4872225381880302</v>
      </c>
      <c r="G200" s="171">
        <v>2.99023815373998E-2</v>
      </c>
      <c r="H200" s="170">
        <v>4.9798104578972602</v>
      </c>
      <c r="I200" s="172">
        <v>2.9402198230128001E-2</v>
      </c>
      <c r="J200" s="170">
        <v>449.54607254059198</v>
      </c>
      <c r="K200" s="171">
        <v>2.95811206797282E-2</v>
      </c>
      <c r="L200" s="170">
        <v>451.17242102692302</v>
      </c>
      <c r="M200" s="172">
        <v>2.9119119494406299E-2</v>
      </c>
      <c r="N200" s="170">
        <v>138.02392922965501</v>
      </c>
      <c r="O200" s="171">
        <v>4.8763386772371103E-2</v>
      </c>
      <c r="P200" s="170">
        <v>141.62591940131449</v>
      </c>
      <c r="Q200" s="172">
        <v>4.85219151014721E-2</v>
      </c>
      <c r="R200" s="170">
        <v>11728.403877169691</v>
      </c>
      <c r="S200" s="171">
        <v>5.0212474765849599E-2</v>
      </c>
      <c r="T200" s="170">
        <v>11752.917662824864</v>
      </c>
      <c r="U200" s="172">
        <v>5.0213651582943698E-2</v>
      </c>
    </row>
    <row r="201" spans="1:21" x14ac:dyDescent="0.35">
      <c r="A201" t="s">
        <v>379</v>
      </c>
      <c r="B201" s="170">
        <v>713.58061724551192</v>
      </c>
      <c r="C201" s="171">
        <v>2.4545694070834199E-2</v>
      </c>
      <c r="D201" s="170">
        <v>701.57781076199001</v>
      </c>
      <c r="E201" s="172">
        <v>2.4213093039836299E-2</v>
      </c>
      <c r="F201" s="170">
        <v>18.599566698716497</v>
      </c>
      <c r="G201" s="171">
        <v>2.9525581341158898E-2</v>
      </c>
      <c r="H201" s="170">
        <v>18.673006144624601</v>
      </c>
      <c r="I201" s="172">
        <v>2.9033753190751001E-2</v>
      </c>
      <c r="J201" s="170">
        <v>444.856110605406</v>
      </c>
      <c r="K201" s="171">
        <v>2.9208368694632801E-2</v>
      </c>
      <c r="L201" s="170">
        <v>444.18728569942999</v>
      </c>
      <c r="M201" s="172">
        <v>2.8754221773332402E-2</v>
      </c>
      <c r="N201" s="170">
        <v>583.29554746505175</v>
      </c>
      <c r="O201" s="171">
        <v>4.9139690419934698E-2</v>
      </c>
      <c r="P201" s="170">
        <v>600.77496469422033</v>
      </c>
      <c r="Q201" s="172">
        <v>4.8853618112323097E-2</v>
      </c>
      <c r="R201" s="170">
        <v>11508.487527741108</v>
      </c>
      <c r="S201" s="171">
        <v>5.05999609241796E-2</v>
      </c>
      <c r="T201" s="170">
        <v>11459.874348618698</v>
      </c>
      <c r="U201" s="172">
        <v>5.0556919555385799E-2</v>
      </c>
    </row>
    <row r="202" spans="1:21" x14ac:dyDescent="0.35">
      <c r="A202" t="s">
        <v>380</v>
      </c>
      <c r="B202" s="170">
        <v>784.79000721793795</v>
      </c>
      <c r="C202" s="171">
        <v>2.50012694751157E-2</v>
      </c>
      <c r="D202" s="170">
        <v>775.47825001652598</v>
      </c>
      <c r="E202" s="172">
        <v>2.4939889403249899E-2</v>
      </c>
      <c r="F202" s="170">
        <v>112.920149314062</v>
      </c>
      <c r="G202" s="171">
        <v>2.8775947572160301E-2</v>
      </c>
      <c r="H202" s="170">
        <v>113.55950004965101</v>
      </c>
      <c r="I202" s="172">
        <v>2.85267032809116E-2</v>
      </c>
      <c r="J202" s="170">
        <v>389.07670887432198</v>
      </c>
      <c r="K202" s="171">
        <v>2.8466788731892598E-2</v>
      </c>
      <c r="L202" s="170">
        <v>387.82181134743303</v>
      </c>
      <c r="M202" s="172">
        <v>2.8252053642953901E-2</v>
      </c>
      <c r="N202" s="170">
        <v>2817.7601080217087</v>
      </c>
      <c r="O202" s="171">
        <v>4.8698858763602901E-2</v>
      </c>
      <c r="P202" s="170">
        <v>2868.6556774280111</v>
      </c>
      <c r="Q202" s="172">
        <v>4.8657520330667899E-2</v>
      </c>
      <c r="R202" s="170">
        <v>10372.666348573131</v>
      </c>
      <c r="S202" s="171">
        <v>5.01460291962035E-2</v>
      </c>
      <c r="T202" s="170">
        <v>10295.822500549861</v>
      </c>
      <c r="U202" s="172">
        <v>5.0353984744102499E-2</v>
      </c>
    </row>
    <row r="203" spans="1:21" x14ac:dyDescent="0.35">
      <c r="A203" t="s">
        <v>381</v>
      </c>
      <c r="B203" s="170">
        <v>928.796853049535</v>
      </c>
      <c r="C203" s="171">
        <v>2.65227597972633E-2</v>
      </c>
      <c r="D203" s="170">
        <v>921.242371281842</v>
      </c>
      <c r="E203" s="172">
        <v>2.6743207982302199E-2</v>
      </c>
      <c r="F203" s="170">
        <v>403.38565562607999</v>
      </c>
      <c r="G203" s="171">
        <v>2.80443957525837E-2</v>
      </c>
      <c r="H203" s="170">
        <v>394.25682209944199</v>
      </c>
      <c r="I203" s="172">
        <v>2.7844838269842902E-2</v>
      </c>
      <c r="J203" s="170">
        <v>170.38654061714197</v>
      </c>
      <c r="K203" s="171">
        <v>2.7743096452356199E-2</v>
      </c>
      <c r="L203" s="170">
        <v>176.342428768746</v>
      </c>
      <c r="M203" s="172">
        <v>2.7576753497673499E-2</v>
      </c>
      <c r="N203" s="170">
        <v>9140.8396705541054</v>
      </c>
      <c r="O203" s="171">
        <v>4.42641893415716E-2</v>
      </c>
      <c r="P203" s="170">
        <v>9042.7627155267692</v>
      </c>
      <c r="Q203" s="172">
        <v>4.4330667726511098E-2</v>
      </c>
      <c r="R203" s="170">
        <v>4531.0631700645863</v>
      </c>
      <c r="S203" s="171">
        <v>4.5579575937161297E-2</v>
      </c>
      <c r="T203" s="170">
        <v>4632.2271944002223</v>
      </c>
      <c r="U203" s="172">
        <v>4.5876274648333902E-2</v>
      </c>
    </row>
    <row r="204" spans="1:21" x14ac:dyDescent="0.35">
      <c r="A204" t="s">
        <v>382</v>
      </c>
      <c r="B204" s="170">
        <v>1143.1710218364899</v>
      </c>
      <c r="C204" s="171">
        <v>2.9355155592354101E-2</v>
      </c>
      <c r="D204" s="170">
        <v>1138.1591026725498</v>
      </c>
      <c r="E204" s="172">
        <v>3.0321973415087699E-2</v>
      </c>
      <c r="F204" s="170">
        <v>647.99191489886095</v>
      </c>
      <c r="G204" s="171">
        <v>2.94857278368141E-2</v>
      </c>
      <c r="H204" s="170">
        <v>644.22195420761</v>
      </c>
      <c r="I204" s="172">
        <v>2.9336811356965101E-2</v>
      </c>
      <c r="J204" s="170">
        <v>0.70935221972444107</v>
      </c>
      <c r="K204" s="171">
        <v>2.91689433625716E-2</v>
      </c>
      <c r="L204" s="170">
        <v>0.76799764147431493</v>
      </c>
      <c r="M204" s="172">
        <v>2.9054362153540399E-2</v>
      </c>
      <c r="N204" s="170">
        <v>13172.86622215836</v>
      </c>
      <c r="O204" s="171">
        <v>4.1023598065592103E-2</v>
      </c>
      <c r="P204" s="170">
        <v>13196.74810017699</v>
      </c>
      <c r="Q204" s="172">
        <v>4.09328824066615E-2</v>
      </c>
      <c r="R204" s="170">
        <v>38.40085469418748</v>
      </c>
      <c r="S204" s="171">
        <v>4.2242684912115698E-2</v>
      </c>
      <c r="T204" s="170">
        <v>39.536799321767262</v>
      </c>
      <c r="U204" s="172">
        <v>4.23600241489921E-2</v>
      </c>
    </row>
    <row r="205" spans="1:21" x14ac:dyDescent="0.35">
      <c r="A205" t="s">
        <v>383</v>
      </c>
      <c r="B205" s="170">
        <v>1276.9923799400499</v>
      </c>
      <c r="C205" s="171">
        <v>3.3633710044351103E-2</v>
      </c>
      <c r="D205" s="170">
        <v>1282.8226210867599</v>
      </c>
      <c r="E205" s="172">
        <v>3.4506021997988398E-2</v>
      </c>
      <c r="F205" s="170">
        <v>681.78654859693495</v>
      </c>
      <c r="G205" s="171">
        <v>3.2278749675493199E-2</v>
      </c>
      <c r="H205" s="170">
        <v>680.73622088219008</v>
      </c>
      <c r="I205" s="172">
        <v>3.1889946761869702E-2</v>
      </c>
      <c r="J205" s="170">
        <v>0</v>
      </c>
      <c r="K205" s="171">
        <v>3.1931957939445497E-2</v>
      </c>
      <c r="L205" s="170">
        <v>0</v>
      </c>
      <c r="M205" s="172">
        <v>3.1582916459545897E-2</v>
      </c>
      <c r="N205" s="170">
        <v>13048.574736205823</v>
      </c>
      <c r="O205" s="171">
        <v>4.0509122322584502E-2</v>
      </c>
      <c r="P205" s="170">
        <v>13111.407656633006</v>
      </c>
      <c r="Q205" s="172">
        <v>4.05635367384189E-2</v>
      </c>
      <c r="R205" s="170">
        <v>6.5657406940413096E-2</v>
      </c>
      <c r="S205" s="171">
        <v>4.17129206366358E-2</v>
      </c>
      <c r="T205" s="170">
        <v>6.7647516560578436E-2</v>
      </c>
      <c r="U205" s="172">
        <v>4.1977801092461499E-2</v>
      </c>
    </row>
    <row r="206" spans="1:21" x14ac:dyDescent="0.35">
      <c r="A206" t="s">
        <v>384</v>
      </c>
      <c r="B206" s="170">
        <v>1349.9969336004399</v>
      </c>
      <c r="C206" s="171">
        <v>3.67939792893529E-2</v>
      </c>
      <c r="D206" s="170">
        <v>1356.7851415771099</v>
      </c>
      <c r="E206" s="172">
        <v>3.7529776455314197E-2</v>
      </c>
      <c r="F206" s="170">
        <v>679.07896980022201</v>
      </c>
      <c r="G206" s="171">
        <v>3.4057292681147301E-2</v>
      </c>
      <c r="H206" s="170">
        <v>683.26842670798305</v>
      </c>
      <c r="I206" s="172">
        <v>3.3597052796294199E-2</v>
      </c>
      <c r="J206" s="170">
        <v>0</v>
      </c>
      <c r="K206" s="171">
        <v>3.3691392893431898E-2</v>
      </c>
      <c r="L206" s="170">
        <v>0</v>
      </c>
      <c r="M206" s="172">
        <v>3.3273586803884099E-2</v>
      </c>
      <c r="N206" s="170">
        <v>12766.790475105323</v>
      </c>
      <c r="O206" s="171">
        <v>4.0157493139827201E-2</v>
      </c>
      <c r="P206" s="170">
        <v>12835.842393749763</v>
      </c>
      <c r="Q206" s="172">
        <v>4.01332569340353E-2</v>
      </c>
      <c r="R206" s="170">
        <v>6.4812625008985658E-2</v>
      </c>
      <c r="S206" s="171">
        <v>4.1350842187315703E-2</v>
      </c>
      <c r="T206" s="170">
        <v>6.6834567583894694E-2</v>
      </c>
      <c r="U206" s="172">
        <v>4.1532519406128399E-2</v>
      </c>
    </row>
    <row r="207" spans="1:21" x14ac:dyDescent="0.35">
      <c r="A207" t="s">
        <v>385</v>
      </c>
      <c r="B207" s="170">
        <v>1349.43734194434</v>
      </c>
      <c r="C207" s="171">
        <v>3.8858916233931201E-2</v>
      </c>
      <c r="D207" s="170">
        <v>1358.45847444531</v>
      </c>
      <c r="E207" s="172">
        <v>3.9803123911218603E-2</v>
      </c>
      <c r="F207" s="170">
        <v>668.26833467199504</v>
      </c>
      <c r="G207" s="171">
        <v>3.48494917071503E-2</v>
      </c>
      <c r="H207" s="170">
        <v>676.81182581693292</v>
      </c>
      <c r="I207" s="172">
        <v>3.47142246766819E-2</v>
      </c>
      <c r="J207" s="170">
        <v>1.46092002981889</v>
      </c>
      <c r="K207" s="171">
        <v>3.4475080806759199E-2</v>
      </c>
      <c r="L207" s="170">
        <v>1.69657277762658</v>
      </c>
      <c r="M207" s="172">
        <v>3.4380002767281898E-2</v>
      </c>
      <c r="N207" s="170">
        <v>12918.727507945197</v>
      </c>
      <c r="O207" s="171">
        <v>3.9629727495821901E-2</v>
      </c>
      <c r="P207" s="170">
        <v>12971.754210513594</v>
      </c>
      <c r="Q207" s="172">
        <v>3.98919394418061E-2</v>
      </c>
      <c r="R207" s="170">
        <v>70.651112960498665</v>
      </c>
      <c r="S207" s="171">
        <v>4.08073930785487E-2</v>
      </c>
      <c r="T207" s="170">
        <v>67.126623005602369</v>
      </c>
      <c r="U207" s="172">
        <v>4.1282788280505599E-2</v>
      </c>
    </row>
    <row r="208" spans="1:21" x14ac:dyDescent="0.35">
      <c r="A208" t="s">
        <v>386</v>
      </c>
      <c r="B208" s="170">
        <v>1235.25266021159</v>
      </c>
      <c r="C208" s="171">
        <v>3.8520626790313102E-2</v>
      </c>
      <c r="D208" s="170">
        <v>1242.5103657433399</v>
      </c>
      <c r="E208" s="172">
        <v>3.9007009030330497E-2</v>
      </c>
      <c r="F208" s="170">
        <v>549.82952019640197</v>
      </c>
      <c r="G208" s="171">
        <v>3.4912839126473097E-2</v>
      </c>
      <c r="H208" s="170">
        <v>557.86123053345</v>
      </c>
      <c r="I208" s="172">
        <v>3.4626705270591703E-2</v>
      </c>
      <c r="J208" s="170">
        <v>95.700970726972102</v>
      </c>
      <c r="K208" s="171">
        <v>3.4537747643291601E-2</v>
      </c>
      <c r="L208" s="170">
        <v>95.066070262029896</v>
      </c>
      <c r="M208" s="172">
        <v>3.42933259812786E-2</v>
      </c>
      <c r="N208" s="170">
        <v>11376.753762835151</v>
      </c>
      <c r="O208" s="171">
        <v>4.0806087507391502E-2</v>
      </c>
      <c r="P208" s="170">
        <v>11365.067116361595</v>
      </c>
      <c r="Q208" s="172">
        <v>4.0745951841312897E-2</v>
      </c>
      <c r="R208" s="170">
        <v>2662.4948971917188</v>
      </c>
      <c r="S208" s="171">
        <v>4.2018710653192001E-2</v>
      </c>
      <c r="T208" s="170">
        <v>2387.1065493221708</v>
      </c>
      <c r="U208" s="172">
        <v>4.2166576172773799E-2</v>
      </c>
    </row>
    <row r="209" spans="1:21" x14ac:dyDescent="0.35">
      <c r="A209" t="s">
        <v>387</v>
      </c>
      <c r="B209" s="170">
        <v>1165.7895464953101</v>
      </c>
      <c r="C209" s="171">
        <v>3.7496602192539003E-2</v>
      </c>
      <c r="D209" s="170">
        <v>1173.8416445049002</v>
      </c>
      <c r="E209" s="172">
        <v>3.8053181233972097E-2</v>
      </c>
      <c r="F209" s="170">
        <v>451.462567285246</v>
      </c>
      <c r="G209" s="171">
        <v>3.4816691120335398E-2</v>
      </c>
      <c r="H209" s="170">
        <v>455.24113148301103</v>
      </c>
      <c r="I209" s="172">
        <v>3.4361556293130903E-2</v>
      </c>
      <c r="J209" s="170">
        <v>164.19933334126699</v>
      </c>
      <c r="K209" s="171">
        <v>3.4442632618118203E-2</v>
      </c>
      <c r="L209" s="170">
        <v>165.02731714466299</v>
      </c>
      <c r="M209" s="172">
        <v>3.4030729807411897E-2</v>
      </c>
      <c r="N209" s="170">
        <v>9182.9462872464046</v>
      </c>
      <c r="O209" s="171">
        <v>4.3464948704778399E-2</v>
      </c>
      <c r="P209" s="170">
        <v>9161.9644467294711</v>
      </c>
      <c r="Q209" s="172">
        <v>4.2581520906193902E-2</v>
      </c>
      <c r="R209" s="170">
        <v>4468.6472494019836</v>
      </c>
      <c r="S209" s="171">
        <v>4.4756584488799503E-2</v>
      </c>
      <c r="T209" s="170">
        <v>4089.8787814440957</v>
      </c>
      <c r="U209" s="172">
        <v>4.4066143106346302E-2</v>
      </c>
    </row>
    <row r="210" spans="1:21" x14ac:dyDescent="0.35">
      <c r="A210" t="s">
        <v>388</v>
      </c>
      <c r="B210" s="170">
        <v>1194.2956117998301</v>
      </c>
      <c r="C210" s="171">
        <v>3.7488355168555303E-2</v>
      </c>
      <c r="D210" s="170">
        <v>1203.2390014740899</v>
      </c>
      <c r="E210" s="172">
        <v>3.81271928374982E-2</v>
      </c>
      <c r="F210" s="170">
        <v>462.62362217720596</v>
      </c>
      <c r="G210" s="171">
        <v>3.4726741948435502E-2</v>
      </c>
      <c r="H210" s="170">
        <v>464.89397470268102</v>
      </c>
      <c r="I210" s="172">
        <v>3.4419357729906397E-2</v>
      </c>
      <c r="J210" s="170">
        <v>139.35633150659601</v>
      </c>
      <c r="K210" s="171">
        <v>3.4353649829048899E-2</v>
      </c>
      <c r="L210" s="170">
        <v>143.01499444542799</v>
      </c>
      <c r="M210" s="172">
        <v>3.4087974743019799E-2</v>
      </c>
      <c r="N210" s="170">
        <v>8907.0552121277215</v>
      </c>
      <c r="O210" s="171">
        <v>4.3581484443375798E-2</v>
      </c>
      <c r="P210" s="170">
        <v>8922.9655455670909</v>
      </c>
      <c r="Q210" s="172">
        <v>4.2815040990988297E-2</v>
      </c>
      <c r="R210" s="170">
        <v>4081.859782894242</v>
      </c>
      <c r="S210" s="171">
        <v>4.4876583287507897E-2</v>
      </c>
      <c r="T210" s="170">
        <v>4033.4235442261192</v>
      </c>
      <c r="U210" s="172">
        <v>4.43078049647243E-2</v>
      </c>
    </row>
    <row r="211" spans="1:21" x14ac:dyDescent="0.35">
      <c r="A211" t="s">
        <v>389</v>
      </c>
      <c r="B211" s="170">
        <v>1174.42946619598</v>
      </c>
      <c r="C211" s="171">
        <v>3.7382808468560097E-2</v>
      </c>
      <c r="D211" s="170">
        <v>1184.1458774973798</v>
      </c>
      <c r="E211" s="172">
        <v>3.8081376124450103E-2</v>
      </c>
      <c r="F211" s="170">
        <v>478.76895481424202</v>
      </c>
      <c r="G211" s="171">
        <v>3.4779107384697597E-2</v>
      </c>
      <c r="H211" s="170">
        <v>477.00898011494803</v>
      </c>
      <c r="I211" s="172">
        <v>3.4447051995733301E-2</v>
      </c>
      <c r="J211" s="170">
        <v>111.63290379861999</v>
      </c>
      <c r="K211" s="171">
        <v>3.4405452669153097E-2</v>
      </c>
      <c r="L211" s="170">
        <v>117.342978285437</v>
      </c>
      <c r="M211" s="172">
        <v>3.4115402373757098E-2</v>
      </c>
      <c r="N211" s="170">
        <v>8958.3365990758502</v>
      </c>
      <c r="O211" s="171">
        <v>4.4041579297931503E-2</v>
      </c>
      <c r="P211" s="170">
        <v>8978.1229401067048</v>
      </c>
      <c r="Q211" s="172">
        <v>4.3846804933761398E-2</v>
      </c>
      <c r="R211" s="170">
        <v>3828.1622765178572</v>
      </c>
      <c r="S211" s="171">
        <v>4.5350350652808499E-2</v>
      </c>
      <c r="T211" s="170">
        <v>3957.9489662455753</v>
      </c>
      <c r="U211" s="172">
        <v>4.5375541780756999E-2</v>
      </c>
    </row>
    <row r="212" spans="1:21" x14ac:dyDescent="0.35">
      <c r="A212" t="s">
        <v>390</v>
      </c>
      <c r="B212" s="170">
        <v>1177.7942382459501</v>
      </c>
      <c r="C212" s="171">
        <v>3.7651696392704798E-2</v>
      </c>
      <c r="D212" s="170">
        <v>1180.2289228295499</v>
      </c>
      <c r="E212" s="172">
        <v>3.7996700257943203E-2</v>
      </c>
      <c r="F212" s="170">
        <v>518.75683312261401</v>
      </c>
      <c r="G212" s="171">
        <v>3.4443879996926698E-2</v>
      </c>
      <c r="H212" s="170">
        <v>518.44266732491496</v>
      </c>
      <c r="I212" s="172">
        <v>3.3955405899041599E-2</v>
      </c>
      <c r="J212" s="170">
        <v>65.194114561384907</v>
      </c>
      <c r="K212" s="171">
        <v>3.4073826848634498E-2</v>
      </c>
      <c r="L212" s="170">
        <v>67.255142248272605</v>
      </c>
      <c r="M212" s="172">
        <v>3.3628489751562303E-2</v>
      </c>
      <c r="N212" s="170">
        <v>10357.67068272116</v>
      </c>
      <c r="O212" s="171">
        <v>4.4133682164400598E-2</v>
      </c>
      <c r="P212" s="170">
        <v>10406.462656980959</v>
      </c>
      <c r="Q212" s="172">
        <v>4.3796188953332302E-2</v>
      </c>
      <c r="R212" s="170">
        <v>2197.9377733636557</v>
      </c>
      <c r="S212" s="171">
        <v>4.5445190514527403E-2</v>
      </c>
      <c r="T212" s="170">
        <v>2253.2467017163094</v>
      </c>
      <c r="U212" s="172">
        <v>4.5323161053399397E-2</v>
      </c>
    </row>
    <row r="213" spans="1:21" x14ac:dyDescent="0.35">
      <c r="A213" t="s">
        <v>391</v>
      </c>
      <c r="B213" s="170">
        <v>1181.4752345131201</v>
      </c>
      <c r="C213" s="171">
        <v>3.6723263465194403E-2</v>
      </c>
      <c r="D213" s="170">
        <v>1177.5800074563599</v>
      </c>
      <c r="E213" s="172">
        <v>3.67311293414695E-2</v>
      </c>
      <c r="F213" s="170">
        <v>603.52992259396206</v>
      </c>
      <c r="G213" s="171">
        <v>3.3520408299696297E-2</v>
      </c>
      <c r="H213" s="170">
        <v>605.14896772412305</v>
      </c>
      <c r="I213" s="172">
        <v>3.3014731622593697E-2</v>
      </c>
      <c r="J213" s="170">
        <v>4.6018722688903102</v>
      </c>
      <c r="K213" s="171">
        <v>3.3160276612312398E-2</v>
      </c>
      <c r="L213" s="170">
        <v>4.5359854921202301</v>
      </c>
      <c r="M213" s="172">
        <v>3.2696872106962802E-2</v>
      </c>
      <c r="N213" s="170">
        <v>13250.846921861303</v>
      </c>
      <c r="O213" s="171">
        <v>4.3830567463164702E-2</v>
      </c>
      <c r="P213" s="170">
        <v>13335.819076200221</v>
      </c>
      <c r="Q213" s="172">
        <v>4.3751129929222601E-2</v>
      </c>
      <c r="R213" s="170">
        <v>142.44314281745795</v>
      </c>
      <c r="S213" s="171">
        <v>4.5133068238074198E-2</v>
      </c>
      <c r="T213" s="170">
        <v>148.56037375473736</v>
      </c>
      <c r="U213" s="172">
        <v>4.5276531027923797E-2</v>
      </c>
    </row>
    <row r="214" spans="1:21" x14ac:dyDescent="0.35">
      <c r="A214" t="s">
        <v>392</v>
      </c>
      <c r="B214" s="170">
        <v>1101.4512279984999</v>
      </c>
      <c r="C214" s="171">
        <v>3.4064435519745799E-2</v>
      </c>
      <c r="D214" s="170">
        <v>1103.57296475987</v>
      </c>
      <c r="E214" s="172">
        <v>3.3542807293715601E-2</v>
      </c>
      <c r="F214" s="170">
        <v>625.57081026555295</v>
      </c>
      <c r="G214" s="171">
        <v>3.2031122094827398E-2</v>
      </c>
      <c r="H214" s="170">
        <v>630.361964385222</v>
      </c>
      <c r="I214" s="172">
        <v>3.1413383747434E-2</v>
      </c>
      <c r="J214" s="170">
        <v>0</v>
      </c>
      <c r="K214" s="171">
        <v>3.1686990783965203E-2</v>
      </c>
      <c r="L214" s="170">
        <v>0</v>
      </c>
      <c r="M214" s="172">
        <v>3.1110941702578599E-2</v>
      </c>
      <c r="N214" s="170">
        <v>14975.694613718279</v>
      </c>
      <c r="O214" s="171">
        <v>4.4001993793907797E-2</v>
      </c>
      <c r="P214" s="170">
        <v>15001.086360013867</v>
      </c>
      <c r="Q214" s="172">
        <v>4.4048807687072498E-2</v>
      </c>
      <c r="R214" s="170">
        <v>8.0475598379686278E-2</v>
      </c>
      <c r="S214" s="171">
        <v>4.5309588797378703E-2</v>
      </c>
      <c r="T214" s="170">
        <v>8.1655768310996704E-2</v>
      </c>
      <c r="U214" s="172">
        <v>4.5584587442956202E-2</v>
      </c>
    </row>
    <row r="215" spans="1:21" x14ac:dyDescent="0.35">
      <c r="A215" t="s">
        <v>393</v>
      </c>
      <c r="B215" s="170">
        <v>933.79868277819799</v>
      </c>
      <c r="C215" s="171">
        <v>2.98111467967648E-2</v>
      </c>
      <c r="D215" s="170">
        <v>938.80533260235006</v>
      </c>
      <c r="E215" s="172">
        <v>2.8872499339796E-2</v>
      </c>
      <c r="F215" s="170">
        <v>558.38554410154802</v>
      </c>
      <c r="G215" s="171">
        <v>2.9631651857093301E-2</v>
      </c>
      <c r="H215" s="170">
        <v>567.02185679941408</v>
      </c>
      <c r="I215" s="172">
        <v>2.8546559325093399E-2</v>
      </c>
      <c r="J215" s="170">
        <v>0</v>
      </c>
      <c r="K215" s="171">
        <v>2.9313299625585199E-2</v>
      </c>
      <c r="L215" s="170">
        <v>0</v>
      </c>
      <c r="M215" s="172">
        <v>2.82717185169435E-2</v>
      </c>
      <c r="N215" s="170">
        <v>15832.894307228044</v>
      </c>
      <c r="O215" s="171">
        <v>4.30736664986692E-2</v>
      </c>
      <c r="P215" s="170">
        <v>15792.891519278566</v>
      </c>
      <c r="Q215" s="172">
        <v>4.3437661181949201E-2</v>
      </c>
      <c r="R215" s="170">
        <v>8.7034423443787173E-2</v>
      </c>
      <c r="S215" s="171">
        <v>4.43536746582682E-2</v>
      </c>
      <c r="T215" s="170">
        <v>8.7816749819870754E-2</v>
      </c>
      <c r="U215" s="172">
        <v>4.49521330641416E-2</v>
      </c>
    </row>
    <row r="216" spans="1:21" x14ac:dyDescent="0.35">
      <c r="A216" t="s">
        <v>394</v>
      </c>
      <c r="B216" s="170">
        <v>820.92999392594402</v>
      </c>
      <c r="C216" s="171">
        <v>2.7043695043536601E-2</v>
      </c>
      <c r="D216" s="170">
        <v>833.62594741295106</v>
      </c>
      <c r="E216" s="172">
        <v>2.6449246644575899E-2</v>
      </c>
      <c r="F216" s="170">
        <v>490.468585370261</v>
      </c>
      <c r="G216" s="171">
        <v>2.80489141992223E-2</v>
      </c>
      <c r="H216" s="170">
        <v>502.30723176916501</v>
      </c>
      <c r="I216" s="172">
        <v>2.70557144445411E-2</v>
      </c>
      <c r="J216" s="170">
        <v>4.6320246437150701</v>
      </c>
      <c r="K216" s="171">
        <v>2.77475663543649E-2</v>
      </c>
      <c r="L216" s="170">
        <v>5.44612972468083</v>
      </c>
      <c r="M216" s="172">
        <v>2.6795227205489699E-2</v>
      </c>
      <c r="N216" s="170">
        <v>14779.386008094898</v>
      </c>
      <c r="O216" s="171">
        <v>4.1039277671121699E-2</v>
      </c>
      <c r="P216" s="170">
        <v>14707.748586164276</v>
      </c>
      <c r="Q216" s="172">
        <v>4.1179523021702302E-2</v>
      </c>
      <c r="R216" s="170">
        <v>241.99432239712718</v>
      </c>
      <c r="S216" s="171">
        <v>4.2258830464118997E-2</v>
      </c>
      <c r="T216" s="170">
        <v>273.39490963808953</v>
      </c>
      <c r="U216" s="172">
        <v>4.2615263990287901E-2</v>
      </c>
    </row>
    <row r="217" spans="1:21" x14ac:dyDescent="0.35">
      <c r="A217" t="s">
        <v>395</v>
      </c>
      <c r="B217" s="170">
        <v>769.58635383812896</v>
      </c>
      <c r="C217" s="171">
        <v>2.5280742325406301E-2</v>
      </c>
      <c r="D217" s="170">
        <v>780.68522598878292</v>
      </c>
      <c r="E217" s="172">
        <v>2.4959605231624101E-2</v>
      </c>
      <c r="F217" s="170">
        <v>430.700195507025</v>
      </c>
      <c r="G217" s="171">
        <v>2.6663634032140102E-2</v>
      </c>
      <c r="H217" s="170">
        <v>438.677082239973</v>
      </c>
      <c r="I217" s="172">
        <v>2.6089041428287E-2</v>
      </c>
      <c r="J217" s="170">
        <v>38.736451378939101</v>
      </c>
      <c r="K217" s="171">
        <v>2.6377169158862599E-2</v>
      </c>
      <c r="L217" s="170">
        <v>43.072499892196902</v>
      </c>
      <c r="M217" s="172">
        <v>2.5837861131973599E-2</v>
      </c>
      <c r="N217" s="170">
        <v>12404.305378896277</v>
      </c>
      <c r="O217" s="171">
        <v>3.7970247536479401E-2</v>
      </c>
      <c r="P217" s="170">
        <v>12377.220390701732</v>
      </c>
      <c r="Q217" s="172">
        <v>3.8414403234266301E-2</v>
      </c>
      <c r="R217" s="170">
        <v>1899.5055559767661</v>
      </c>
      <c r="S217" s="171">
        <v>3.9098598815100902E-2</v>
      </c>
      <c r="T217" s="170">
        <v>1911.4028678778056</v>
      </c>
      <c r="U217" s="172">
        <v>3.9753737166768E-2</v>
      </c>
    </row>
    <row r="218" spans="1:21" x14ac:dyDescent="0.35">
      <c r="A218" t="s">
        <v>396</v>
      </c>
      <c r="B218" s="170">
        <v>725.973746235215</v>
      </c>
      <c r="C218" s="171">
        <v>2.4237570740275799E-2</v>
      </c>
      <c r="D218" s="170">
        <v>732.98136893334208</v>
      </c>
      <c r="E218" s="172">
        <v>2.3971158707057901E-2</v>
      </c>
      <c r="F218" s="170">
        <v>327.49555011952901</v>
      </c>
      <c r="G218" s="171">
        <v>2.60151406026576E-2</v>
      </c>
      <c r="H218" s="170">
        <v>333.03549952721801</v>
      </c>
      <c r="I218" s="172">
        <v>2.5589546486409501E-2</v>
      </c>
      <c r="J218" s="170">
        <v>141.13550361702502</v>
      </c>
      <c r="K218" s="171">
        <v>2.5735642918768901E-2</v>
      </c>
      <c r="L218" s="170">
        <v>142.56121023201598</v>
      </c>
      <c r="M218" s="172">
        <v>2.5343175231771799E-2</v>
      </c>
      <c r="N218" s="170">
        <v>9375.6298153606695</v>
      </c>
      <c r="O218" s="171">
        <v>3.6458974573133303E-2</v>
      </c>
      <c r="P218" s="170">
        <v>9393.510946745504</v>
      </c>
      <c r="Q218" s="172">
        <v>3.7017954994021801E-2</v>
      </c>
      <c r="R218" s="170">
        <v>5225.6426942692606</v>
      </c>
      <c r="S218" s="171">
        <v>3.7542415773702299E-2</v>
      </c>
      <c r="T218" s="170">
        <v>5180.8946312531543</v>
      </c>
      <c r="U218" s="172">
        <v>3.8308601185580701E-2</v>
      </c>
    </row>
    <row r="219" spans="1:21" x14ac:dyDescent="0.35">
      <c r="A219" t="s">
        <v>397</v>
      </c>
      <c r="B219" s="170">
        <v>695.84385909092998</v>
      </c>
      <c r="C219" s="171">
        <v>2.35676181785812E-2</v>
      </c>
      <c r="D219" s="170">
        <v>700.18706830302801</v>
      </c>
      <c r="E219" s="172">
        <v>2.3405381043178599E-2</v>
      </c>
      <c r="F219" s="170">
        <v>198.99514172078702</v>
      </c>
      <c r="G219" s="171">
        <v>2.6531282089072301E-2</v>
      </c>
      <c r="H219" s="170">
        <v>206.53301230036499</v>
      </c>
      <c r="I219" s="172">
        <v>2.6487763683645301E-2</v>
      </c>
      <c r="J219" s="170">
        <v>278.37439145218599</v>
      </c>
      <c r="K219" s="171">
        <v>2.6246239159351099E-2</v>
      </c>
      <c r="L219" s="170">
        <v>273.36254491057298</v>
      </c>
      <c r="M219" s="172">
        <v>2.6232744565789799E-2</v>
      </c>
      <c r="N219" s="170">
        <v>6019.6487572469287</v>
      </c>
      <c r="O219" s="171">
        <v>3.7676771871626498E-2</v>
      </c>
      <c r="P219" s="170">
        <v>6158.466980387203</v>
      </c>
      <c r="Q219" s="172">
        <v>3.8320054116164598E-2</v>
      </c>
      <c r="R219" s="170">
        <v>9393.1698163196179</v>
      </c>
      <c r="S219" s="171">
        <v>3.8796402015592202E-2</v>
      </c>
      <c r="T219" s="170">
        <v>9172.2538334823785</v>
      </c>
      <c r="U219" s="172">
        <v>3.9656098527946597E-2</v>
      </c>
    </row>
    <row r="220" spans="1:21" x14ac:dyDescent="0.35">
      <c r="A220" t="s">
        <v>398</v>
      </c>
      <c r="B220" s="170">
        <v>676.50529141888194</v>
      </c>
      <c r="C220" s="171">
        <v>2.3393311363027799E-2</v>
      </c>
      <c r="D220" s="170">
        <v>675.531733355862</v>
      </c>
      <c r="E220" s="172">
        <v>2.3438602335687599E-2</v>
      </c>
      <c r="F220" s="170">
        <v>132.41406928916101</v>
      </c>
      <c r="G220" s="171">
        <v>2.71077324544673E-2</v>
      </c>
      <c r="H220" s="170">
        <v>138.31776750131999</v>
      </c>
      <c r="I220" s="172">
        <v>2.72153821615925E-2</v>
      </c>
      <c r="J220" s="170">
        <v>335.43062478753097</v>
      </c>
      <c r="K220" s="171">
        <v>2.6816496341150999E-2</v>
      </c>
      <c r="L220" s="170">
        <v>329.956365470013</v>
      </c>
      <c r="M220" s="172">
        <v>2.69533576723286E-2</v>
      </c>
      <c r="N220" s="170">
        <v>4265.2782793429224</v>
      </c>
      <c r="O220" s="171">
        <v>3.98453020694838E-2</v>
      </c>
      <c r="P220" s="170">
        <v>4380.3259139675465</v>
      </c>
      <c r="Q220" s="172">
        <v>4.0358519284960301E-2</v>
      </c>
      <c r="R220" s="170">
        <v>10244.64979771758</v>
      </c>
      <c r="S220" s="171">
        <v>4.1029373821820099E-2</v>
      </c>
      <c r="T220" s="170">
        <v>10088.225750424401</v>
      </c>
      <c r="U220" s="172">
        <v>4.17656356213571E-2</v>
      </c>
    </row>
    <row r="221" spans="1:21" x14ac:dyDescent="0.35">
      <c r="A221" t="s">
        <v>399</v>
      </c>
      <c r="B221" s="170">
        <v>667.57342976272696</v>
      </c>
      <c r="C221" s="171">
        <v>2.3944234619801899E-2</v>
      </c>
      <c r="D221" s="170">
        <v>663.02247220378194</v>
      </c>
      <c r="E221" s="172">
        <v>2.3600695887966101E-2</v>
      </c>
      <c r="F221" s="170">
        <v>79.190163903143798</v>
      </c>
      <c r="G221" s="171">
        <v>2.8373787611183199E-2</v>
      </c>
      <c r="H221" s="170">
        <v>83.213603235022191</v>
      </c>
      <c r="I221" s="172">
        <v>2.80861923200857E-2</v>
      </c>
      <c r="J221" s="170">
        <v>388.16275948691197</v>
      </c>
      <c r="K221" s="171">
        <v>2.8068949438612999E-2</v>
      </c>
      <c r="L221" s="170">
        <v>384.18590253592799</v>
      </c>
      <c r="M221" s="172">
        <v>2.7815783837326101E-2</v>
      </c>
      <c r="N221" s="170">
        <v>2513.7057193100773</v>
      </c>
      <c r="O221" s="171">
        <v>4.3479013754664397E-2</v>
      </c>
      <c r="P221" s="170">
        <v>2578.3298405717487</v>
      </c>
      <c r="Q221" s="172">
        <v>4.34348257404122E-2</v>
      </c>
      <c r="R221" s="170">
        <v>11556.989116594454</v>
      </c>
      <c r="S221" s="171">
        <v>4.4771067505858603E-2</v>
      </c>
      <c r="T221" s="170">
        <v>11447.422646757515</v>
      </c>
      <c r="U221" s="172">
        <v>4.4949198763771903E-2</v>
      </c>
    </row>
    <row r="222" spans="1:21" x14ac:dyDescent="0.35">
      <c r="A222" t="s">
        <v>400</v>
      </c>
      <c r="B222" s="170">
        <v>664.04761695829609</v>
      </c>
      <c r="C222" s="171">
        <v>2.4106918198105599E-2</v>
      </c>
      <c r="D222" s="170">
        <v>659.49282983457795</v>
      </c>
      <c r="E222" s="172">
        <v>2.37691503545975E-2</v>
      </c>
      <c r="F222" s="170">
        <v>17.906922605311703</v>
      </c>
      <c r="G222" s="171">
        <v>2.9645885558558901E-2</v>
      </c>
      <c r="H222" s="170">
        <v>20.780338643684701</v>
      </c>
      <c r="I222" s="172">
        <v>2.9319018150462301E-2</v>
      </c>
      <c r="J222" s="170">
        <v>456.86862625761097</v>
      </c>
      <c r="K222" s="171">
        <v>2.9327380405079199E-2</v>
      </c>
      <c r="L222" s="170">
        <v>454.22426868080703</v>
      </c>
      <c r="M222" s="172">
        <v>2.9036740256623599E-2</v>
      </c>
      <c r="N222" s="170">
        <v>608.50800436829775</v>
      </c>
      <c r="O222" s="171">
        <v>4.7599854326861001E-2</v>
      </c>
      <c r="P222" s="170">
        <v>659.49902989458508</v>
      </c>
      <c r="Q222" s="172">
        <v>4.7623234877212602E-2</v>
      </c>
      <c r="R222" s="170">
        <v>13243.77030906541</v>
      </c>
      <c r="S222" s="171">
        <v>4.9014365950476597E-2</v>
      </c>
      <c r="T222" s="170">
        <v>13241.369651304991</v>
      </c>
      <c r="U222" s="172">
        <v>4.9283638503882801E-2</v>
      </c>
    </row>
    <row r="223" spans="1:21" x14ac:dyDescent="0.35">
      <c r="A223" t="s">
        <v>401</v>
      </c>
      <c r="B223" s="170">
        <v>664.22217260923503</v>
      </c>
      <c r="C223" s="171">
        <v>2.4319629657167E-2</v>
      </c>
      <c r="D223" s="170">
        <v>658.94187460692604</v>
      </c>
      <c r="E223" s="172">
        <v>2.3917992149373998E-2</v>
      </c>
      <c r="F223" s="170">
        <v>5.0574804835223803</v>
      </c>
      <c r="G223" s="171">
        <v>3.0058172980653899E-2</v>
      </c>
      <c r="H223" s="170">
        <v>5.0461771475041592</v>
      </c>
      <c r="I223" s="172">
        <v>2.9566767126372E-2</v>
      </c>
      <c r="J223" s="170">
        <v>452.24109152421602</v>
      </c>
      <c r="K223" s="171">
        <v>2.9735238353532999E-2</v>
      </c>
      <c r="L223" s="170">
        <v>454.08909752243602</v>
      </c>
      <c r="M223" s="172">
        <v>2.92821039528228E-2</v>
      </c>
      <c r="N223" s="170">
        <v>135.686457819022</v>
      </c>
      <c r="O223" s="171">
        <v>4.9006394421737598E-2</v>
      </c>
      <c r="P223" s="170">
        <v>145.09062184802394</v>
      </c>
      <c r="Q223" s="172">
        <v>4.8887649103839803E-2</v>
      </c>
      <c r="R223" s="170">
        <v>12384.892448872228</v>
      </c>
      <c r="S223" s="171">
        <v>5.0462703805901399E-2</v>
      </c>
      <c r="T223" s="170">
        <v>12444.578286133637</v>
      </c>
      <c r="U223" s="172">
        <v>5.0592137051386599E-2</v>
      </c>
    </row>
    <row r="224" spans="1:21" x14ac:dyDescent="0.35">
      <c r="A224" t="s">
        <v>402</v>
      </c>
      <c r="B224" s="170">
        <v>670.13835960939309</v>
      </c>
      <c r="C224" s="171">
        <v>2.4452297179809498E-2</v>
      </c>
      <c r="D224" s="170">
        <v>664.36120786049605</v>
      </c>
      <c r="E224" s="172">
        <v>2.4046199504621099E-2</v>
      </c>
      <c r="F224" s="170">
        <v>5.17771475268139</v>
      </c>
      <c r="G224" s="171">
        <v>2.99023815373998E-2</v>
      </c>
      <c r="H224" s="170">
        <v>4.4914037844037704</v>
      </c>
      <c r="I224" s="172">
        <v>2.9402198230128001E-2</v>
      </c>
      <c r="J224" s="170">
        <v>442.54372458095696</v>
      </c>
      <c r="K224" s="171">
        <v>2.95811206797282E-2</v>
      </c>
      <c r="L224" s="170">
        <v>443.613692082424</v>
      </c>
      <c r="M224" s="172">
        <v>2.9119119494406299E-2</v>
      </c>
      <c r="N224" s="170">
        <v>135.90519427662016</v>
      </c>
      <c r="O224" s="171">
        <v>4.8763386772371103E-2</v>
      </c>
      <c r="P224" s="170">
        <v>139.5218339393372</v>
      </c>
      <c r="Q224" s="172">
        <v>4.85219151014721E-2</v>
      </c>
      <c r="R224" s="170">
        <v>11688.438109414928</v>
      </c>
      <c r="S224" s="171">
        <v>5.0212474765849599E-2</v>
      </c>
      <c r="T224" s="170">
        <v>11640.72051289603</v>
      </c>
      <c r="U224" s="172">
        <v>5.0213651582943698E-2</v>
      </c>
    </row>
    <row r="225" spans="1:21" x14ac:dyDescent="0.35">
      <c r="A225" t="s">
        <v>403</v>
      </c>
      <c r="B225" s="170">
        <v>691.70614365011397</v>
      </c>
      <c r="C225" s="171">
        <v>2.4545694070834199E-2</v>
      </c>
      <c r="D225" s="170">
        <v>684.11728718395602</v>
      </c>
      <c r="E225" s="172">
        <v>2.4213093039836299E-2</v>
      </c>
      <c r="F225" s="170">
        <v>18.199846987987101</v>
      </c>
      <c r="G225" s="171">
        <v>2.9525581341158898E-2</v>
      </c>
      <c r="H225" s="170">
        <v>18.3120271174101</v>
      </c>
      <c r="I225" s="172">
        <v>2.9033753190751001E-2</v>
      </c>
      <c r="J225" s="170">
        <v>432.31623954168901</v>
      </c>
      <c r="K225" s="171">
        <v>2.9208368694632801E-2</v>
      </c>
      <c r="L225" s="170">
        <v>431.29491288348703</v>
      </c>
      <c r="M225" s="172">
        <v>2.8754221773332402E-2</v>
      </c>
      <c r="N225" s="170">
        <v>573.17122415041467</v>
      </c>
      <c r="O225" s="171">
        <v>4.9139690419934698E-2</v>
      </c>
      <c r="P225" s="170">
        <v>588.4923214476097</v>
      </c>
      <c r="Q225" s="172">
        <v>4.8853618112323097E-2</v>
      </c>
      <c r="R225" s="170">
        <v>11261.229953044342</v>
      </c>
      <c r="S225" s="171">
        <v>5.05999609241796E-2</v>
      </c>
      <c r="T225" s="170">
        <v>11185.602289774575</v>
      </c>
      <c r="U225" s="172">
        <v>5.0556919555385799E-2</v>
      </c>
    </row>
    <row r="226" spans="1:21" x14ac:dyDescent="0.35">
      <c r="A226" t="s">
        <v>404</v>
      </c>
      <c r="B226" s="170">
        <v>735.35027588078708</v>
      </c>
      <c r="C226" s="171">
        <v>2.50012694751157E-2</v>
      </c>
      <c r="D226" s="170">
        <v>724.62651059260202</v>
      </c>
      <c r="E226" s="172">
        <v>2.4939889403249899E-2</v>
      </c>
      <c r="F226" s="170">
        <v>107.00991368646801</v>
      </c>
      <c r="G226" s="171">
        <v>2.8775947572160301E-2</v>
      </c>
      <c r="H226" s="170">
        <v>106.776321877434</v>
      </c>
      <c r="I226" s="172">
        <v>2.85267032809116E-2</v>
      </c>
      <c r="J226" s="170">
        <v>366.55771693684102</v>
      </c>
      <c r="K226" s="171">
        <v>2.8466788731892598E-2</v>
      </c>
      <c r="L226" s="170">
        <v>364.797999741463</v>
      </c>
      <c r="M226" s="172">
        <v>2.8252053642953901E-2</v>
      </c>
      <c r="N226" s="170">
        <v>2650.2019915048668</v>
      </c>
      <c r="O226" s="171">
        <v>4.8698858763602901E-2</v>
      </c>
      <c r="P226" s="170">
        <v>2673.7792396032983</v>
      </c>
      <c r="Q226" s="172">
        <v>4.8657520330667899E-2</v>
      </c>
      <c r="R226" s="170">
        <v>9600.1895887058708</v>
      </c>
      <c r="S226" s="171">
        <v>5.01460291962035E-2</v>
      </c>
      <c r="T226" s="170">
        <v>9476.4877775391687</v>
      </c>
      <c r="U226" s="172">
        <v>5.0353984744102499E-2</v>
      </c>
    </row>
    <row r="227" spans="1:21" x14ac:dyDescent="0.35">
      <c r="A227" t="s">
        <v>405</v>
      </c>
      <c r="B227" s="170">
        <v>788.71664713081805</v>
      </c>
      <c r="C227" s="171">
        <v>2.65227597972633E-2</v>
      </c>
      <c r="D227" s="170">
        <v>783.79062119580203</v>
      </c>
      <c r="E227" s="172">
        <v>2.6743207982302199E-2</v>
      </c>
      <c r="F227" s="170">
        <v>361.69602314735602</v>
      </c>
      <c r="G227" s="171">
        <v>2.80443957525837E-2</v>
      </c>
      <c r="H227" s="170">
        <v>352.66039761799999</v>
      </c>
      <c r="I227" s="172">
        <v>2.7844838269842902E-2</v>
      </c>
      <c r="J227" s="170">
        <v>153.63059621921602</v>
      </c>
      <c r="K227" s="171">
        <v>2.7743096452356199E-2</v>
      </c>
      <c r="L227" s="170">
        <v>158.972042415923</v>
      </c>
      <c r="M227" s="172">
        <v>2.7576753497673499E-2</v>
      </c>
      <c r="N227" s="170">
        <v>8395.3535072593349</v>
      </c>
      <c r="O227" s="171">
        <v>4.42641893415716E-2</v>
      </c>
      <c r="P227" s="170">
        <v>8318.4704853601488</v>
      </c>
      <c r="Q227" s="172">
        <v>4.4330667726511098E-2</v>
      </c>
      <c r="R227" s="170">
        <v>4021.3342433678763</v>
      </c>
      <c r="S227" s="171">
        <v>4.5579575937161297E-2</v>
      </c>
      <c r="T227" s="170">
        <v>4115.2310272433351</v>
      </c>
      <c r="U227" s="172">
        <v>4.5876274648333902E-2</v>
      </c>
    </row>
    <row r="228" spans="1:21" x14ac:dyDescent="0.35">
      <c r="A228" t="s">
        <v>406</v>
      </c>
      <c r="B228" s="170">
        <v>858.09373744425397</v>
      </c>
      <c r="C228" s="171">
        <v>2.9355155592354101E-2</v>
      </c>
      <c r="D228" s="170">
        <v>852.87832590072799</v>
      </c>
      <c r="E228" s="172">
        <v>3.0321973415087699E-2</v>
      </c>
      <c r="F228" s="170">
        <v>552.62930860112999</v>
      </c>
      <c r="G228" s="171">
        <v>2.94857278368141E-2</v>
      </c>
      <c r="H228" s="170">
        <v>547.93787463033402</v>
      </c>
      <c r="I228" s="172">
        <v>2.9336811356965101E-2</v>
      </c>
      <c r="J228" s="170">
        <v>0.57721432045590704</v>
      </c>
      <c r="K228" s="171">
        <v>2.91689433625716E-2</v>
      </c>
      <c r="L228" s="170">
        <v>0.65707511639438199</v>
      </c>
      <c r="M228" s="172">
        <v>2.9054362153540399E-2</v>
      </c>
      <c r="N228" s="170">
        <v>13060.293373062599</v>
      </c>
      <c r="O228" s="171">
        <v>4.1023598065592103E-2</v>
      </c>
      <c r="P228" s="170">
        <v>13084.37705058788</v>
      </c>
      <c r="Q228" s="172">
        <v>4.09328824066615E-2</v>
      </c>
      <c r="R228" s="170">
        <v>35.394272624515374</v>
      </c>
      <c r="S228" s="171">
        <v>4.2242684912115698E-2</v>
      </c>
      <c r="T228" s="170">
        <v>34.817819909791957</v>
      </c>
      <c r="U228" s="172">
        <v>4.23600241489921E-2</v>
      </c>
    </row>
    <row r="229" spans="1:21" x14ac:dyDescent="0.35">
      <c r="A229" t="s">
        <v>407</v>
      </c>
      <c r="B229" s="170">
        <v>969.89681378553291</v>
      </c>
      <c r="C229" s="171">
        <v>3.3633710044351103E-2</v>
      </c>
      <c r="D229" s="170">
        <v>964.8964571346761</v>
      </c>
      <c r="E229" s="172">
        <v>3.4506021997988398E-2</v>
      </c>
      <c r="F229" s="170">
        <v>575.71146841408893</v>
      </c>
      <c r="G229" s="171">
        <v>3.2278749675493199E-2</v>
      </c>
      <c r="H229" s="170">
        <v>573.19275191764893</v>
      </c>
      <c r="I229" s="172">
        <v>3.1889946761869702E-2</v>
      </c>
      <c r="J229" s="170">
        <v>0</v>
      </c>
      <c r="K229" s="171">
        <v>3.1931957939445497E-2</v>
      </c>
      <c r="L229" s="170">
        <v>0</v>
      </c>
      <c r="M229" s="172">
        <v>3.1582916459545897E-2</v>
      </c>
      <c r="N229" s="170">
        <v>13876.011887357143</v>
      </c>
      <c r="O229" s="171">
        <v>4.0509122322584502E-2</v>
      </c>
      <c r="P229" s="170">
        <v>13876.199440142083</v>
      </c>
      <c r="Q229" s="172">
        <v>4.05635367384189E-2</v>
      </c>
      <c r="R229" s="170">
        <v>6.9264311212971871E-2</v>
      </c>
      <c r="S229" s="171">
        <v>4.17129206366358E-2</v>
      </c>
      <c r="T229" s="170">
        <v>7.1150030676663464E-2</v>
      </c>
      <c r="U229" s="172">
        <v>4.1977801092461499E-2</v>
      </c>
    </row>
    <row r="230" spans="1:21" x14ac:dyDescent="0.35">
      <c r="A230" t="s">
        <v>408</v>
      </c>
      <c r="B230" s="170">
        <v>1057.47814835085</v>
      </c>
      <c r="C230" s="171">
        <v>3.67939792893529E-2</v>
      </c>
      <c r="D230" s="170">
        <v>1056.3861197915101</v>
      </c>
      <c r="E230" s="172">
        <v>3.7529776455314197E-2</v>
      </c>
      <c r="F230" s="170">
        <v>577.93471438819802</v>
      </c>
      <c r="G230" s="171">
        <v>3.4057292681147301E-2</v>
      </c>
      <c r="H230" s="170">
        <v>579.9769094365929</v>
      </c>
      <c r="I230" s="172">
        <v>3.3597052796294199E-2</v>
      </c>
      <c r="J230" s="170">
        <v>0</v>
      </c>
      <c r="K230" s="171">
        <v>3.3691392893431898E-2</v>
      </c>
      <c r="L230" s="170">
        <v>0</v>
      </c>
      <c r="M230" s="172">
        <v>3.3273586803884099E-2</v>
      </c>
      <c r="N230" s="170">
        <v>14145.817552648272</v>
      </c>
      <c r="O230" s="171">
        <v>4.0157493139827201E-2</v>
      </c>
      <c r="P230" s="170">
        <v>14118.977450373626</v>
      </c>
      <c r="Q230" s="172">
        <v>4.01332569340353E-2</v>
      </c>
      <c r="R230" s="170">
        <v>7.3248393537038062E-2</v>
      </c>
      <c r="S230" s="171">
        <v>4.1350842187315703E-2</v>
      </c>
      <c r="T230" s="170">
        <v>7.4596981761435699E-2</v>
      </c>
      <c r="U230" s="172">
        <v>4.1532519406128399E-2</v>
      </c>
    </row>
    <row r="231" spans="1:21" x14ac:dyDescent="0.35">
      <c r="A231" t="s">
        <v>409</v>
      </c>
      <c r="B231" s="170">
        <v>1066.2997991580501</v>
      </c>
      <c r="C231" s="171">
        <v>3.8858916233931201E-2</v>
      </c>
      <c r="D231" s="170">
        <v>1067.7309649109</v>
      </c>
      <c r="E231" s="172">
        <v>3.9803123911218603E-2</v>
      </c>
      <c r="F231" s="170">
        <v>572.77459621941102</v>
      </c>
      <c r="G231" s="171">
        <v>3.48494917071503E-2</v>
      </c>
      <c r="H231" s="170">
        <v>578.76106185020899</v>
      </c>
      <c r="I231" s="172">
        <v>3.47142246766819E-2</v>
      </c>
      <c r="J231" s="170">
        <v>1.2432196816547201</v>
      </c>
      <c r="K231" s="171">
        <v>3.4475080806759199E-2</v>
      </c>
      <c r="L231" s="170">
        <v>1.3764220313905</v>
      </c>
      <c r="M231" s="172">
        <v>3.4380002767281898E-2</v>
      </c>
      <c r="N231" s="170">
        <v>14450.549484751466</v>
      </c>
      <c r="O231" s="171">
        <v>3.9629727495821901E-2</v>
      </c>
      <c r="P231" s="170">
        <v>14448.148244794982</v>
      </c>
      <c r="Q231" s="172">
        <v>3.98919394418061E-2</v>
      </c>
      <c r="R231" s="170">
        <v>77.910022541041414</v>
      </c>
      <c r="S231" s="171">
        <v>4.08073930785487E-2</v>
      </c>
      <c r="T231" s="170">
        <v>71.802989518615291</v>
      </c>
      <c r="U231" s="172">
        <v>4.1282788280505599E-2</v>
      </c>
    </row>
    <row r="232" spans="1:21" x14ac:dyDescent="0.35">
      <c r="A232" t="s">
        <v>410</v>
      </c>
      <c r="B232" s="170">
        <v>994.61692582799708</v>
      </c>
      <c r="C232" s="171">
        <v>3.8520626790313102E-2</v>
      </c>
      <c r="D232" s="170">
        <v>992.53662921560408</v>
      </c>
      <c r="E232" s="172">
        <v>3.9007009030330497E-2</v>
      </c>
      <c r="F232" s="170">
        <v>477.44420523074797</v>
      </c>
      <c r="G232" s="171">
        <v>3.4912839126473097E-2</v>
      </c>
      <c r="H232" s="170">
        <v>481.46668676900703</v>
      </c>
      <c r="I232" s="172">
        <v>3.4626705270591703E-2</v>
      </c>
      <c r="J232" s="170">
        <v>80.303384579000195</v>
      </c>
      <c r="K232" s="171">
        <v>3.4537747643291601E-2</v>
      </c>
      <c r="L232" s="170">
        <v>79.979225604190091</v>
      </c>
      <c r="M232" s="172">
        <v>3.42933259812786E-2</v>
      </c>
      <c r="N232" s="170">
        <v>12957.146449201546</v>
      </c>
      <c r="O232" s="171">
        <v>4.0806087507391502E-2</v>
      </c>
      <c r="P232" s="170">
        <v>12868.007475999646</v>
      </c>
      <c r="Q232" s="172">
        <v>4.0745951841312897E-2</v>
      </c>
      <c r="R232" s="170">
        <v>2924.4981295829912</v>
      </c>
      <c r="S232" s="171">
        <v>4.2018710653192001E-2</v>
      </c>
      <c r="T232" s="170">
        <v>2627.326102896584</v>
      </c>
      <c r="U232" s="172">
        <v>4.2166576172773799E-2</v>
      </c>
    </row>
    <row r="233" spans="1:21" x14ac:dyDescent="0.35">
      <c r="A233" t="s">
        <v>411</v>
      </c>
      <c r="B233" s="170">
        <v>931.4231202469839</v>
      </c>
      <c r="C233" s="171">
        <v>3.7496602192539003E-2</v>
      </c>
      <c r="D233" s="170">
        <v>932.99831241734398</v>
      </c>
      <c r="E233" s="172">
        <v>3.8053181233972097E-2</v>
      </c>
      <c r="F233" s="170">
        <v>393.41287956119299</v>
      </c>
      <c r="G233" s="171">
        <v>3.4816691120335398E-2</v>
      </c>
      <c r="H233" s="170">
        <v>395.14666886400499</v>
      </c>
      <c r="I233" s="172">
        <v>3.4361556293130903E-2</v>
      </c>
      <c r="J233" s="170">
        <v>137.40134589145802</v>
      </c>
      <c r="K233" s="171">
        <v>3.4442632618118203E-2</v>
      </c>
      <c r="L233" s="170">
        <v>138.15997495306198</v>
      </c>
      <c r="M233" s="172">
        <v>3.4030729807411897E-2</v>
      </c>
      <c r="N233" s="170">
        <v>10492.074820841384</v>
      </c>
      <c r="O233" s="171">
        <v>4.3464948704778399E-2</v>
      </c>
      <c r="P233" s="170">
        <v>10421.941517116726</v>
      </c>
      <c r="Q233" s="172">
        <v>4.2581520906193902E-2</v>
      </c>
      <c r="R233" s="170">
        <v>4950.6703673416223</v>
      </c>
      <c r="S233" s="171">
        <v>4.4756584488799503E-2</v>
      </c>
      <c r="T233" s="170">
        <v>4515.9142264666143</v>
      </c>
      <c r="U233" s="172">
        <v>4.4066143106346302E-2</v>
      </c>
    </row>
    <row r="234" spans="1:21" x14ac:dyDescent="0.35">
      <c r="A234" t="s">
        <v>412</v>
      </c>
      <c r="B234" s="170">
        <v>926.601289948518</v>
      </c>
      <c r="C234" s="171">
        <v>3.7488355168555303E-2</v>
      </c>
      <c r="D234" s="170">
        <v>932.48894741955905</v>
      </c>
      <c r="E234" s="172">
        <v>3.81271928374982E-2</v>
      </c>
      <c r="F234" s="170">
        <v>398.75812169807801</v>
      </c>
      <c r="G234" s="171">
        <v>3.4726741948435502E-2</v>
      </c>
      <c r="H234" s="170">
        <v>400.39871294756404</v>
      </c>
      <c r="I234" s="172">
        <v>3.4419357729906397E-2</v>
      </c>
      <c r="J234" s="170">
        <v>114.112884492303</v>
      </c>
      <c r="K234" s="171">
        <v>3.4353649829048899E-2</v>
      </c>
      <c r="L234" s="170">
        <v>116.939294366398</v>
      </c>
      <c r="M234" s="172">
        <v>3.4087974743019799E-2</v>
      </c>
      <c r="N234" s="170">
        <v>10009.456453127776</v>
      </c>
      <c r="O234" s="171">
        <v>4.3581484443375798E-2</v>
      </c>
      <c r="P234" s="170">
        <v>9973.693994860676</v>
      </c>
      <c r="Q234" s="172">
        <v>4.2815040990988297E-2</v>
      </c>
      <c r="R234" s="170">
        <v>4501.8728878389738</v>
      </c>
      <c r="S234" s="171">
        <v>4.4876583287507897E-2</v>
      </c>
      <c r="T234" s="170">
        <v>4388.7115768444064</v>
      </c>
      <c r="U234" s="172">
        <v>4.43078049647243E-2</v>
      </c>
    </row>
    <row r="235" spans="1:21" x14ac:dyDescent="0.35">
      <c r="A235" t="s">
        <v>413</v>
      </c>
      <c r="B235" s="170">
        <v>918.43322751024698</v>
      </c>
      <c r="C235" s="171">
        <v>3.7382808468560097E-2</v>
      </c>
      <c r="D235" s="170">
        <v>920.77511779610609</v>
      </c>
      <c r="E235" s="172">
        <v>3.8081376124450103E-2</v>
      </c>
      <c r="F235" s="170">
        <v>411.188293508664</v>
      </c>
      <c r="G235" s="171">
        <v>3.4779107384697597E-2</v>
      </c>
      <c r="H235" s="170">
        <v>410.94500539698998</v>
      </c>
      <c r="I235" s="172">
        <v>3.4447051995733301E-2</v>
      </c>
      <c r="J235" s="170">
        <v>89.282311136920598</v>
      </c>
      <c r="K235" s="171">
        <v>3.4405452669153097E-2</v>
      </c>
      <c r="L235" s="170">
        <v>94.599463052983296</v>
      </c>
      <c r="M235" s="172">
        <v>3.4115402373757098E-2</v>
      </c>
      <c r="N235" s="170">
        <v>9933.6407601624451</v>
      </c>
      <c r="O235" s="171">
        <v>4.4041579297931503E-2</v>
      </c>
      <c r="P235" s="170">
        <v>9884.1113721031124</v>
      </c>
      <c r="Q235" s="172">
        <v>4.3846804933761398E-2</v>
      </c>
      <c r="R235" s="170">
        <v>4184.8630633845005</v>
      </c>
      <c r="S235" s="171">
        <v>4.5350350652808499E-2</v>
      </c>
      <c r="T235" s="170">
        <v>4276.5617495310426</v>
      </c>
      <c r="U235" s="172">
        <v>4.5375541780756999E-2</v>
      </c>
    </row>
    <row r="236" spans="1:21" x14ac:dyDescent="0.35">
      <c r="A236" t="s">
        <v>414</v>
      </c>
      <c r="B236" s="170">
        <v>928.75913697331202</v>
      </c>
      <c r="C236" s="171">
        <v>3.7651696392704798E-2</v>
      </c>
      <c r="D236" s="170">
        <v>925.86601764562704</v>
      </c>
      <c r="E236" s="172">
        <v>3.7996700257943203E-2</v>
      </c>
      <c r="F236" s="170">
        <v>446.71559680539104</v>
      </c>
      <c r="G236" s="171">
        <v>3.4443879996926698E-2</v>
      </c>
      <c r="H236" s="170">
        <v>448.24130175224803</v>
      </c>
      <c r="I236" s="172">
        <v>3.3955405899041599E-2</v>
      </c>
      <c r="J236" s="170">
        <v>52.000958923238599</v>
      </c>
      <c r="K236" s="171">
        <v>3.4073826848634498E-2</v>
      </c>
      <c r="L236" s="170">
        <v>54.617323659781405</v>
      </c>
      <c r="M236" s="172">
        <v>3.3628489751562303E-2</v>
      </c>
      <c r="N236" s="170">
        <v>11135.264572902128</v>
      </c>
      <c r="O236" s="171">
        <v>4.4133682164400598E-2</v>
      </c>
      <c r="P236" s="170">
        <v>11085.022855324523</v>
      </c>
      <c r="Q236" s="172">
        <v>4.3796188953332302E-2</v>
      </c>
      <c r="R236" s="170">
        <v>2381.1365702302514</v>
      </c>
      <c r="S236" s="171">
        <v>4.5445190514527403E-2</v>
      </c>
      <c r="T236" s="170">
        <v>2414.734827579231</v>
      </c>
      <c r="U236" s="172">
        <v>4.5323161053399397E-2</v>
      </c>
    </row>
    <row r="237" spans="1:21" x14ac:dyDescent="0.35">
      <c r="A237" t="s">
        <v>415</v>
      </c>
      <c r="B237" s="170">
        <v>971.56907660092793</v>
      </c>
      <c r="C237" s="171">
        <v>3.6723263465194403E-2</v>
      </c>
      <c r="D237" s="170">
        <v>968.16830556807599</v>
      </c>
      <c r="E237" s="172">
        <v>3.67311293414695E-2</v>
      </c>
      <c r="F237" s="170">
        <v>530.84481992035603</v>
      </c>
      <c r="G237" s="171">
        <v>3.3520408299696297E-2</v>
      </c>
      <c r="H237" s="170">
        <v>534.4340113725699</v>
      </c>
      <c r="I237" s="172">
        <v>3.3014731622593697E-2</v>
      </c>
      <c r="J237" s="170">
        <v>3.7439708318796701</v>
      </c>
      <c r="K237" s="171">
        <v>3.3160276612312398E-2</v>
      </c>
      <c r="L237" s="170">
        <v>3.6192965286840799</v>
      </c>
      <c r="M237" s="172">
        <v>3.2696872106962802E-2</v>
      </c>
      <c r="N237" s="170">
        <v>13778.609848308421</v>
      </c>
      <c r="O237" s="171">
        <v>4.3830567463164702E-2</v>
      </c>
      <c r="P237" s="170">
        <v>13758.189954819827</v>
      </c>
      <c r="Q237" s="172">
        <v>4.3751129929222601E-2</v>
      </c>
      <c r="R237" s="170">
        <v>148.96158206694338</v>
      </c>
      <c r="S237" s="171">
        <v>4.5133068238074198E-2</v>
      </c>
      <c r="T237" s="170">
        <v>146.535633730949</v>
      </c>
      <c r="U237" s="172">
        <v>4.5276531027923797E-2</v>
      </c>
    </row>
    <row r="238" spans="1:21" x14ac:dyDescent="0.35">
      <c r="A238" t="s">
        <v>416</v>
      </c>
      <c r="B238" s="170">
        <v>971.71658790241406</v>
      </c>
      <c r="C238" s="171">
        <v>3.4064435519745799E-2</v>
      </c>
      <c r="D238" s="170">
        <v>969.82057243198096</v>
      </c>
      <c r="E238" s="172">
        <v>3.3542807293715601E-2</v>
      </c>
      <c r="F238" s="170">
        <v>575.41528318725807</v>
      </c>
      <c r="G238" s="171">
        <v>3.2031122094827398E-2</v>
      </c>
      <c r="H238" s="170">
        <v>579.63365664011997</v>
      </c>
      <c r="I238" s="172">
        <v>3.1413383747434E-2</v>
      </c>
      <c r="J238" s="170">
        <v>0</v>
      </c>
      <c r="K238" s="171">
        <v>3.1686990783965203E-2</v>
      </c>
      <c r="L238" s="170">
        <v>0</v>
      </c>
      <c r="M238" s="172">
        <v>3.1110941702578599E-2</v>
      </c>
      <c r="N238" s="170">
        <v>15144.718183022884</v>
      </c>
      <c r="O238" s="171">
        <v>4.4001993793907797E-2</v>
      </c>
      <c r="P238" s="170">
        <v>15037.029561651678</v>
      </c>
      <c r="Q238" s="172">
        <v>4.4048807687072498E-2</v>
      </c>
      <c r="R238" s="170">
        <v>8.2590638749079917E-2</v>
      </c>
      <c r="S238" s="171">
        <v>4.5309588797378703E-2</v>
      </c>
      <c r="T238" s="170">
        <v>8.2973392139339325E-2</v>
      </c>
      <c r="U238" s="172">
        <v>4.5584587442956202E-2</v>
      </c>
    </row>
    <row r="239" spans="1:21" x14ac:dyDescent="0.35">
      <c r="A239" t="s">
        <v>417</v>
      </c>
      <c r="B239" s="170">
        <v>871.53758375238601</v>
      </c>
      <c r="C239" s="171">
        <v>2.98111467967648E-2</v>
      </c>
      <c r="D239" s="170">
        <v>875.43548655359905</v>
      </c>
      <c r="E239" s="172">
        <v>2.8872499339796E-2</v>
      </c>
      <c r="F239" s="170">
        <v>535.46117265233499</v>
      </c>
      <c r="G239" s="171">
        <v>2.9631651857093301E-2</v>
      </c>
      <c r="H239" s="170">
        <v>541.63978869995401</v>
      </c>
      <c r="I239" s="172">
        <v>2.8546559325093399E-2</v>
      </c>
      <c r="J239" s="170">
        <v>0</v>
      </c>
      <c r="K239" s="171">
        <v>2.9313299625585199E-2</v>
      </c>
      <c r="L239" s="170">
        <v>0</v>
      </c>
      <c r="M239" s="172">
        <v>2.82717185169435E-2</v>
      </c>
      <c r="N239" s="170">
        <v>15830.303843691798</v>
      </c>
      <c r="O239" s="171">
        <v>4.30736664986692E-2</v>
      </c>
      <c r="P239" s="170">
        <v>15673.642890416402</v>
      </c>
      <c r="Q239" s="172">
        <v>4.3437661181949201E-2</v>
      </c>
      <c r="R239" s="170">
        <v>8.8100974184013525E-2</v>
      </c>
      <c r="S239" s="171">
        <v>4.43536746582682E-2</v>
      </c>
      <c r="T239" s="170">
        <v>8.8440885285234083E-2</v>
      </c>
      <c r="U239" s="172">
        <v>4.49521330641416E-2</v>
      </c>
    </row>
    <row r="240" spans="1:21" x14ac:dyDescent="0.35">
      <c r="A240" t="s">
        <v>418</v>
      </c>
      <c r="B240" s="170">
        <v>797.30901605224801</v>
      </c>
      <c r="C240" s="171">
        <v>2.7043695043536601E-2</v>
      </c>
      <c r="D240" s="170">
        <v>803.59361624416397</v>
      </c>
      <c r="E240" s="172">
        <v>2.6449246644575899E-2</v>
      </c>
      <c r="F240" s="170">
        <v>483.19398284323103</v>
      </c>
      <c r="G240" s="171">
        <v>2.80489141992223E-2</v>
      </c>
      <c r="H240" s="170">
        <v>492.65698087529501</v>
      </c>
      <c r="I240" s="172">
        <v>2.70557144445411E-2</v>
      </c>
      <c r="J240" s="170">
        <v>4.4107219484823501</v>
      </c>
      <c r="K240" s="171">
        <v>2.77475663543649E-2</v>
      </c>
      <c r="L240" s="170">
        <v>5.0078323560036697</v>
      </c>
      <c r="M240" s="172">
        <v>2.6795227205489699E-2</v>
      </c>
      <c r="N240" s="170">
        <v>14769.993371378936</v>
      </c>
      <c r="O240" s="171">
        <v>4.1039277671121699E-2</v>
      </c>
      <c r="P240" s="170">
        <v>14562.492518920335</v>
      </c>
      <c r="Q240" s="172">
        <v>4.1179523021702302E-2</v>
      </c>
      <c r="R240" s="170">
        <v>244.23283114568065</v>
      </c>
      <c r="S240" s="171">
        <v>4.2258830464118997E-2</v>
      </c>
      <c r="T240" s="170">
        <v>268.70590904418418</v>
      </c>
      <c r="U240" s="172">
        <v>4.2615263990287901E-2</v>
      </c>
    </row>
    <row r="241" spans="1:21" x14ac:dyDescent="0.35">
      <c r="A241" t="s">
        <v>419</v>
      </c>
      <c r="B241" s="170">
        <v>759.05715741839902</v>
      </c>
      <c r="C241" s="171">
        <v>2.5280742325406301E-2</v>
      </c>
      <c r="D241" s="170">
        <v>765.263773396837</v>
      </c>
      <c r="E241" s="172">
        <v>2.4959605231624101E-2</v>
      </c>
      <c r="F241" s="170">
        <v>431.07474703033898</v>
      </c>
      <c r="G241" s="171">
        <v>2.6663634032140102E-2</v>
      </c>
      <c r="H241" s="170">
        <v>436.40198580414801</v>
      </c>
      <c r="I241" s="172">
        <v>2.6089041428287E-2</v>
      </c>
      <c r="J241" s="170">
        <v>37.544616973243102</v>
      </c>
      <c r="K241" s="171">
        <v>2.6377169158862599E-2</v>
      </c>
      <c r="L241" s="170">
        <v>41.3656843924391</v>
      </c>
      <c r="M241" s="172">
        <v>2.5837861131973599E-2</v>
      </c>
      <c r="N241" s="170">
        <v>12361.747978849522</v>
      </c>
      <c r="O241" s="171">
        <v>3.7970247536479401E-2</v>
      </c>
      <c r="P241" s="170">
        <v>12225.217696041605</v>
      </c>
      <c r="Q241" s="172">
        <v>3.8414403234266301E-2</v>
      </c>
      <c r="R241" s="170">
        <v>1893.5555778680819</v>
      </c>
      <c r="S241" s="171">
        <v>3.9098598815100902E-2</v>
      </c>
      <c r="T241" s="170">
        <v>1904.675229814615</v>
      </c>
      <c r="U241" s="172">
        <v>3.9753737166768E-2</v>
      </c>
    </row>
    <row r="242" spans="1:21" x14ac:dyDescent="0.35">
      <c r="A242" t="s">
        <v>420</v>
      </c>
      <c r="B242" s="170">
        <v>726.31127240027104</v>
      </c>
      <c r="C242" s="171">
        <v>2.4237570740275799E-2</v>
      </c>
      <c r="D242" s="170">
        <v>733.57953503271403</v>
      </c>
      <c r="E242" s="172">
        <v>2.3971158707057901E-2</v>
      </c>
      <c r="F242" s="170">
        <v>330.51570542022102</v>
      </c>
      <c r="G242" s="171">
        <v>2.60151406026576E-2</v>
      </c>
      <c r="H242" s="170">
        <v>334.43689099601301</v>
      </c>
      <c r="I242" s="172">
        <v>2.5589546486409501E-2</v>
      </c>
      <c r="J242" s="170">
        <v>141.542778134895</v>
      </c>
      <c r="K242" s="171">
        <v>2.5735642918768901E-2</v>
      </c>
      <c r="L242" s="170">
        <v>142.451097663817</v>
      </c>
      <c r="M242" s="172">
        <v>2.5343175231771799E-2</v>
      </c>
      <c r="N242" s="170">
        <v>9416.9356582597266</v>
      </c>
      <c r="O242" s="171">
        <v>3.6458974573133303E-2</v>
      </c>
      <c r="P242" s="170">
        <v>9372.5208249964398</v>
      </c>
      <c r="Q242" s="172">
        <v>3.7017954994021801E-2</v>
      </c>
      <c r="R242" s="170">
        <v>5259.2629487435961</v>
      </c>
      <c r="S242" s="171">
        <v>3.7542415773702299E-2</v>
      </c>
      <c r="T242" s="170">
        <v>5186.281358809938</v>
      </c>
      <c r="U242" s="172">
        <v>3.8308601185580701E-2</v>
      </c>
    </row>
    <row r="243" spans="1:21" x14ac:dyDescent="0.35">
      <c r="A243" t="s">
        <v>421</v>
      </c>
      <c r="B243" s="170">
        <v>700.87816425469202</v>
      </c>
      <c r="C243" s="171">
        <v>2.35676181785812E-2</v>
      </c>
      <c r="D243" s="170">
        <v>704.95793947771699</v>
      </c>
      <c r="E243" s="172">
        <v>2.3405381043178599E-2</v>
      </c>
      <c r="F243" s="170">
        <v>199.77137204934201</v>
      </c>
      <c r="G243" s="171">
        <v>2.6531282089072301E-2</v>
      </c>
      <c r="H243" s="170">
        <v>206.981801720015</v>
      </c>
      <c r="I243" s="172">
        <v>2.6487763683645301E-2</v>
      </c>
      <c r="J243" s="170">
        <v>278.29031996270299</v>
      </c>
      <c r="K243" s="171">
        <v>2.6246239159351099E-2</v>
      </c>
      <c r="L243" s="170">
        <v>272.83947803112</v>
      </c>
      <c r="M243" s="172">
        <v>2.6232744565789799E-2</v>
      </c>
      <c r="N243" s="170">
        <v>6091.7256284949863</v>
      </c>
      <c r="O243" s="171">
        <v>3.7676771871626498E-2</v>
      </c>
      <c r="P243" s="170">
        <v>6204.7501018973944</v>
      </c>
      <c r="Q243" s="172">
        <v>3.8320054116164598E-2</v>
      </c>
      <c r="R243" s="170">
        <v>9506.7822662448834</v>
      </c>
      <c r="S243" s="171">
        <v>3.8796402015592202E-2</v>
      </c>
      <c r="T243" s="170">
        <v>9250.8976222087531</v>
      </c>
      <c r="U243" s="172">
        <v>3.9656098527946597E-2</v>
      </c>
    </row>
    <row r="244" spans="1:21" x14ac:dyDescent="0.35">
      <c r="A244" t="s">
        <v>422</v>
      </c>
      <c r="B244" s="170">
        <v>681.37814009935096</v>
      </c>
      <c r="C244" s="171">
        <v>2.3393311363027799E-2</v>
      </c>
      <c r="D244" s="170">
        <v>683.175825222252</v>
      </c>
      <c r="E244" s="172">
        <v>2.3438602335687599E-2</v>
      </c>
      <c r="F244" s="170">
        <v>133.40014504677401</v>
      </c>
      <c r="G244" s="171">
        <v>2.71077324544673E-2</v>
      </c>
      <c r="H244" s="170">
        <v>138.896316688897</v>
      </c>
      <c r="I244" s="172">
        <v>2.72153821615925E-2</v>
      </c>
      <c r="J244" s="170">
        <v>335.61213425484601</v>
      </c>
      <c r="K244" s="171">
        <v>2.6816496341150999E-2</v>
      </c>
      <c r="L244" s="170">
        <v>331.11493027041701</v>
      </c>
      <c r="M244" s="172">
        <v>2.69533576723286E-2</v>
      </c>
      <c r="N244" s="170">
        <v>4313.2677561670598</v>
      </c>
      <c r="O244" s="171">
        <v>3.98453020694838E-2</v>
      </c>
      <c r="P244" s="170">
        <v>4433.0581947846131</v>
      </c>
      <c r="Q244" s="172">
        <v>4.0358519284960301E-2</v>
      </c>
      <c r="R244" s="170">
        <v>10577.276145520409</v>
      </c>
      <c r="S244" s="171">
        <v>4.1029373821820099E-2</v>
      </c>
      <c r="T244" s="170">
        <v>10395.525282266583</v>
      </c>
      <c r="U244" s="172">
        <v>4.17656356213571E-2</v>
      </c>
    </row>
    <row r="245" spans="1:21" x14ac:dyDescent="0.35">
      <c r="A245" t="s">
        <v>423</v>
      </c>
      <c r="B245" s="170">
        <v>671.27218821056897</v>
      </c>
      <c r="C245" s="171">
        <v>2.3944234619801899E-2</v>
      </c>
      <c r="D245" s="170">
        <v>670.27512489600008</v>
      </c>
      <c r="E245" s="172">
        <v>2.3600695887966101E-2</v>
      </c>
      <c r="F245" s="170">
        <v>78.648689472465108</v>
      </c>
      <c r="G245" s="171">
        <v>2.8373787611183199E-2</v>
      </c>
      <c r="H245" s="170">
        <v>82.107072837667303</v>
      </c>
      <c r="I245" s="172">
        <v>2.80861923200857E-2</v>
      </c>
      <c r="J245" s="170">
        <v>390.70349894169897</v>
      </c>
      <c r="K245" s="171">
        <v>2.8068949438612999E-2</v>
      </c>
      <c r="L245" s="170">
        <v>387.77383728735299</v>
      </c>
      <c r="M245" s="172">
        <v>2.7815783837326101E-2</v>
      </c>
      <c r="N245" s="170">
        <v>2506.417797685177</v>
      </c>
      <c r="O245" s="171">
        <v>4.3479013754664397E-2</v>
      </c>
      <c r="P245" s="170">
        <v>2577.8436467907391</v>
      </c>
      <c r="Q245" s="172">
        <v>4.34348257404122E-2</v>
      </c>
      <c r="R245" s="170">
        <v>11954.742947495288</v>
      </c>
      <c r="S245" s="171">
        <v>4.4771067505858603E-2</v>
      </c>
      <c r="T245" s="170">
        <v>11840.526099134262</v>
      </c>
      <c r="U245" s="172">
        <v>4.4949198763771903E-2</v>
      </c>
    </row>
    <row r="246" spans="1:21" x14ac:dyDescent="0.35">
      <c r="A246" t="s">
        <v>424</v>
      </c>
      <c r="B246" s="170">
        <v>666.16436952655999</v>
      </c>
      <c r="C246" s="171">
        <v>2.4106918198105599E-2</v>
      </c>
      <c r="D246" s="170">
        <v>664.23495775635706</v>
      </c>
      <c r="E246" s="172">
        <v>2.37691503545975E-2</v>
      </c>
      <c r="F246" s="170">
        <v>17.7112350272937</v>
      </c>
      <c r="G246" s="171">
        <v>2.9645885558558901E-2</v>
      </c>
      <c r="H246" s="170">
        <v>20.248671763937399</v>
      </c>
      <c r="I246" s="172">
        <v>2.9319018150462301E-2</v>
      </c>
      <c r="J246" s="170">
        <v>456.59146788950898</v>
      </c>
      <c r="K246" s="171">
        <v>2.9327380405079199E-2</v>
      </c>
      <c r="L246" s="170">
        <v>453.56747526315201</v>
      </c>
      <c r="M246" s="172">
        <v>2.9036740256623599E-2</v>
      </c>
      <c r="N246" s="170">
        <v>601.8074961310333</v>
      </c>
      <c r="O246" s="171">
        <v>4.7599854326861001E-2</v>
      </c>
      <c r="P246" s="170">
        <v>654.64762604669977</v>
      </c>
      <c r="Q246" s="172">
        <v>4.7623234877212602E-2</v>
      </c>
      <c r="R246" s="170">
        <v>13534.331033752886</v>
      </c>
      <c r="S246" s="171">
        <v>4.9014365950476597E-2</v>
      </c>
      <c r="T246" s="170">
        <v>13501.237914616315</v>
      </c>
      <c r="U246" s="172">
        <v>4.9283638503882801E-2</v>
      </c>
    </row>
    <row r="247" spans="1:21" x14ac:dyDescent="0.35">
      <c r="A247" t="s">
        <v>425</v>
      </c>
      <c r="B247" s="170">
        <v>666.34488842670396</v>
      </c>
      <c r="C247" s="171">
        <v>2.4319629657167E-2</v>
      </c>
      <c r="D247" s="170">
        <v>662.91759170562398</v>
      </c>
      <c r="E247" s="172">
        <v>2.3917992149373998E-2</v>
      </c>
      <c r="F247" s="170">
        <v>4.89994916259276</v>
      </c>
      <c r="G247" s="171">
        <v>3.0058172980653899E-2</v>
      </c>
      <c r="H247" s="170">
        <v>4.8037488370425097</v>
      </c>
      <c r="I247" s="172">
        <v>2.9566767126372E-2</v>
      </c>
      <c r="J247" s="170">
        <v>451.92186971978902</v>
      </c>
      <c r="K247" s="171">
        <v>2.9735238353532999E-2</v>
      </c>
      <c r="L247" s="170">
        <v>453.49001277078003</v>
      </c>
      <c r="M247" s="172">
        <v>2.92821039528228E-2</v>
      </c>
      <c r="N247" s="170">
        <v>133.50140904077151</v>
      </c>
      <c r="O247" s="171">
        <v>4.9006394421737598E-2</v>
      </c>
      <c r="P247" s="170">
        <v>141.67687468695721</v>
      </c>
      <c r="Q247" s="172">
        <v>4.8887649103839803E-2</v>
      </c>
      <c r="R247" s="170">
        <v>12628.362395389748</v>
      </c>
      <c r="S247" s="171">
        <v>5.0462703805901399E-2</v>
      </c>
      <c r="T247" s="170">
        <v>12651.258722565235</v>
      </c>
      <c r="U247" s="172">
        <v>5.0592137051386599E-2</v>
      </c>
    </row>
    <row r="248" spans="1:21" x14ac:dyDescent="0.35">
      <c r="A248" t="s">
        <v>426</v>
      </c>
      <c r="B248" s="170">
        <v>669.74366987343205</v>
      </c>
      <c r="C248" s="171">
        <v>2.4452297179809498E-2</v>
      </c>
      <c r="D248" s="170">
        <v>664.35615237928994</v>
      </c>
      <c r="E248" s="172">
        <v>2.4046199504621099E-2</v>
      </c>
      <c r="F248" s="170">
        <v>5.0721261538437004</v>
      </c>
      <c r="G248" s="171">
        <v>2.99023815373998E-2</v>
      </c>
      <c r="H248" s="170">
        <v>4.3736563950515803</v>
      </c>
      <c r="I248" s="172">
        <v>2.9402198230128001E-2</v>
      </c>
      <c r="J248" s="170">
        <v>440.26740502117804</v>
      </c>
      <c r="K248" s="171">
        <v>2.95811206797282E-2</v>
      </c>
      <c r="L248" s="170">
        <v>440.39465794410199</v>
      </c>
      <c r="M248" s="172">
        <v>2.9119119494406299E-2</v>
      </c>
      <c r="N248" s="170">
        <v>131.92230495332012</v>
      </c>
      <c r="O248" s="171">
        <v>4.8763386772371103E-2</v>
      </c>
      <c r="P248" s="170">
        <v>137.14685317698496</v>
      </c>
      <c r="Q248" s="172">
        <v>4.85219151014721E-2</v>
      </c>
      <c r="R248" s="170">
        <v>11794.193825516844</v>
      </c>
      <c r="S248" s="171">
        <v>5.0212474765849599E-2</v>
      </c>
      <c r="T248" s="170">
        <v>11763.461918126266</v>
      </c>
      <c r="U248" s="172">
        <v>5.0213651582943698E-2</v>
      </c>
    </row>
    <row r="249" spans="1:21" x14ac:dyDescent="0.35">
      <c r="A249" t="s">
        <v>427</v>
      </c>
      <c r="B249" s="170">
        <v>682.11430846715996</v>
      </c>
      <c r="C249" s="171">
        <v>2.4545694070834199E-2</v>
      </c>
      <c r="D249" s="170">
        <v>676.15839554854506</v>
      </c>
      <c r="E249" s="172">
        <v>2.4213093039836299E-2</v>
      </c>
      <c r="F249" s="170">
        <v>17.466938163719099</v>
      </c>
      <c r="G249" s="171">
        <v>2.9525581341158898E-2</v>
      </c>
      <c r="H249" s="170">
        <v>17.422062385054701</v>
      </c>
      <c r="I249" s="172">
        <v>2.9033753190751001E-2</v>
      </c>
      <c r="J249" s="170">
        <v>425.20865480606102</v>
      </c>
      <c r="K249" s="171">
        <v>2.9208368694632801E-2</v>
      </c>
      <c r="L249" s="170">
        <v>423.71209694926205</v>
      </c>
      <c r="M249" s="172">
        <v>2.8754221773332402E-2</v>
      </c>
      <c r="N249" s="170">
        <v>573.13986963646801</v>
      </c>
      <c r="O249" s="171">
        <v>4.9139690419934698E-2</v>
      </c>
      <c r="P249" s="170">
        <v>586.27643059606294</v>
      </c>
      <c r="Q249" s="172">
        <v>4.8853618112323097E-2</v>
      </c>
      <c r="R249" s="170">
        <v>11239.130175265043</v>
      </c>
      <c r="S249" s="171">
        <v>5.05999609241796E-2</v>
      </c>
      <c r="T249" s="170">
        <v>11127.06859627359</v>
      </c>
      <c r="U249" s="172">
        <v>5.0556919555385799E-2</v>
      </c>
    </row>
    <row r="250" spans="1:21" x14ac:dyDescent="0.35">
      <c r="A250" t="s">
        <v>428</v>
      </c>
      <c r="B250" s="170">
        <v>710.98083997477192</v>
      </c>
      <c r="C250" s="171">
        <v>2.50012694751157E-2</v>
      </c>
      <c r="D250" s="170">
        <v>704.13603196506199</v>
      </c>
      <c r="E250" s="172">
        <v>2.4939889403249899E-2</v>
      </c>
      <c r="F250" s="170">
        <v>104.25229757849701</v>
      </c>
      <c r="G250" s="171">
        <v>2.8775947572160301E-2</v>
      </c>
      <c r="H250" s="170">
        <v>104.236183396443</v>
      </c>
      <c r="I250" s="172">
        <v>2.85267032809116E-2</v>
      </c>
      <c r="J250" s="170">
        <v>351.469611427671</v>
      </c>
      <c r="K250" s="171">
        <v>2.8466788731892598E-2</v>
      </c>
      <c r="L250" s="170">
        <v>349.12857583914899</v>
      </c>
      <c r="M250" s="172">
        <v>2.8252053642953901E-2</v>
      </c>
      <c r="N250" s="170">
        <v>2626.5934506054873</v>
      </c>
      <c r="O250" s="171">
        <v>4.8698858763602901E-2</v>
      </c>
      <c r="P250" s="170">
        <v>2645.1898255738661</v>
      </c>
      <c r="Q250" s="172">
        <v>4.8657520330667899E-2</v>
      </c>
      <c r="R250" s="170">
        <v>9429.8419102548869</v>
      </c>
      <c r="S250" s="171">
        <v>5.01460291962035E-2</v>
      </c>
      <c r="T250" s="170">
        <v>9311.1424500671164</v>
      </c>
      <c r="U250" s="172">
        <v>5.0353984744102499E-2</v>
      </c>
    </row>
    <row r="251" spans="1:21" x14ac:dyDescent="0.35">
      <c r="A251" t="s">
        <v>429</v>
      </c>
      <c r="B251" s="170">
        <v>739.45895279393403</v>
      </c>
      <c r="C251" s="171">
        <v>2.65227597972633E-2</v>
      </c>
      <c r="D251" s="170">
        <v>733.10554550478696</v>
      </c>
      <c r="E251" s="172">
        <v>2.6743207982302199E-2</v>
      </c>
      <c r="F251" s="170">
        <v>339.47851310219301</v>
      </c>
      <c r="G251" s="171">
        <v>2.80443957525837E-2</v>
      </c>
      <c r="H251" s="170">
        <v>329.22961333851703</v>
      </c>
      <c r="I251" s="172">
        <v>2.7844838269842902E-2</v>
      </c>
      <c r="J251" s="170">
        <v>144.095810388909</v>
      </c>
      <c r="K251" s="171">
        <v>2.7743096452356199E-2</v>
      </c>
      <c r="L251" s="170">
        <v>148.30501322842898</v>
      </c>
      <c r="M251" s="172">
        <v>2.7576753497673499E-2</v>
      </c>
      <c r="N251" s="170">
        <v>8123.5113209471047</v>
      </c>
      <c r="O251" s="171">
        <v>4.42641893415716E-2</v>
      </c>
      <c r="P251" s="170">
        <v>8018.2382039817467</v>
      </c>
      <c r="Q251" s="172">
        <v>4.4330667726511098E-2</v>
      </c>
      <c r="R251" s="170">
        <v>3876.0198865752786</v>
      </c>
      <c r="S251" s="171">
        <v>4.5579575937161297E-2</v>
      </c>
      <c r="T251" s="170">
        <v>3954.7286864264215</v>
      </c>
      <c r="U251" s="172">
        <v>4.5876274648333902E-2</v>
      </c>
    </row>
    <row r="252" spans="1:21" x14ac:dyDescent="0.35">
      <c r="A252" t="s">
        <v>430</v>
      </c>
      <c r="B252" s="170">
        <v>756.7182021321521</v>
      </c>
      <c r="C252" s="171">
        <v>2.9355155592354101E-2</v>
      </c>
      <c r="D252" s="170">
        <v>753.554444719701</v>
      </c>
      <c r="E252" s="172">
        <v>3.0321973415087699E-2</v>
      </c>
      <c r="F252" s="170">
        <v>503.05695874340199</v>
      </c>
      <c r="G252" s="171">
        <v>2.94857278368141E-2</v>
      </c>
      <c r="H252" s="170">
        <v>495.71325923348797</v>
      </c>
      <c r="I252" s="172">
        <v>2.9336811356965101E-2</v>
      </c>
      <c r="J252" s="170">
        <v>0.53071607370969298</v>
      </c>
      <c r="K252" s="171">
        <v>2.91689433625716E-2</v>
      </c>
      <c r="L252" s="170">
        <v>0.60836185795891595</v>
      </c>
      <c r="M252" s="172">
        <v>2.9054362153540399E-2</v>
      </c>
      <c r="N252" s="170">
        <v>12732.557448912501</v>
      </c>
      <c r="O252" s="171">
        <v>4.1023598065592103E-2</v>
      </c>
      <c r="P252" s="170">
        <v>12674.499429580963</v>
      </c>
      <c r="Q252" s="172">
        <v>4.09328824066615E-2</v>
      </c>
      <c r="R252" s="170">
        <v>33.542145245670532</v>
      </c>
      <c r="S252" s="171">
        <v>4.2242684912115698E-2</v>
      </c>
      <c r="T252" s="170">
        <v>34.279178654709021</v>
      </c>
      <c r="U252" s="172">
        <v>4.23600241489921E-2</v>
      </c>
    </row>
    <row r="253" spans="1:21" x14ac:dyDescent="0.35">
      <c r="A253" t="s">
        <v>431</v>
      </c>
      <c r="B253" s="170">
        <v>775.66114372654795</v>
      </c>
      <c r="C253" s="171">
        <v>3.3633710044351103E-2</v>
      </c>
      <c r="D253" s="170">
        <v>776.90794322985789</v>
      </c>
      <c r="E253" s="172">
        <v>3.4506021997988398E-2</v>
      </c>
      <c r="F253" s="170">
        <v>500.293332359131</v>
      </c>
      <c r="G253" s="171">
        <v>3.2278749675493199E-2</v>
      </c>
      <c r="H253" s="170">
        <v>495.244633662588</v>
      </c>
      <c r="I253" s="172">
        <v>3.1889946761869702E-2</v>
      </c>
      <c r="J253" s="170">
        <v>0</v>
      </c>
      <c r="K253" s="171">
        <v>3.1931957939445497E-2</v>
      </c>
      <c r="L253" s="170">
        <v>0</v>
      </c>
      <c r="M253" s="172">
        <v>3.1582916459545897E-2</v>
      </c>
      <c r="N253" s="170">
        <v>14001.610249652049</v>
      </c>
      <c r="O253" s="171">
        <v>4.0509122322584502E-2</v>
      </c>
      <c r="P253" s="170">
        <v>13938.553066579623</v>
      </c>
      <c r="Q253" s="172">
        <v>4.05635367384189E-2</v>
      </c>
      <c r="R253" s="170">
        <v>7.0245345518407776E-2</v>
      </c>
      <c r="S253" s="171">
        <v>4.17129206366358E-2</v>
      </c>
      <c r="T253" s="170">
        <v>7.1354518189099839E-2</v>
      </c>
      <c r="U253" s="172">
        <v>4.1977801092461499E-2</v>
      </c>
    </row>
    <row r="254" spans="1:21" x14ac:dyDescent="0.35">
      <c r="A254" t="s">
        <v>432</v>
      </c>
      <c r="B254" s="170">
        <v>808.76045033654702</v>
      </c>
      <c r="C254" s="171">
        <v>3.67939792893529E-2</v>
      </c>
      <c r="D254" s="170">
        <v>814.300416162381</v>
      </c>
      <c r="E254" s="172">
        <v>3.7529776455314197E-2</v>
      </c>
      <c r="F254" s="170">
        <v>493.64259839152999</v>
      </c>
      <c r="G254" s="171">
        <v>3.4057292681147301E-2</v>
      </c>
      <c r="H254" s="170">
        <v>492.58837300360597</v>
      </c>
      <c r="I254" s="172">
        <v>3.3597052796294199E-2</v>
      </c>
      <c r="J254" s="170">
        <v>0</v>
      </c>
      <c r="K254" s="171">
        <v>3.3691392893431898E-2</v>
      </c>
      <c r="L254" s="170">
        <v>0</v>
      </c>
      <c r="M254" s="172">
        <v>3.3273586803884099E-2</v>
      </c>
      <c r="N254" s="170">
        <v>14820.804812251725</v>
      </c>
      <c r="O254" s="171">
        <v>4.0157493139827201E-2</v>
      </c>
      <c r="P254" s="170">
        <v>14749.053581519804</v>
      </c>
      <c r="Q254" s="172">
        <v>4.01332569340353E-2</v>
      </c>
      <c r="R254" s="170">
        <v>7.8138392492872716E-2</v>
      </c>
      <c r="S254" s="171">
        <v>4.1350842187315703E-2</v>
      </c>
      <c r="T254" s="170">
        <v>7.8940651216634294E-2</v>
      </c>
      <c r="U254" s="172">
        <v>4.1532519406128399E-2</v>
      </c>
    </row>
    <row r="255" spans="1:21" x14ac:dyDescent="0.35">
      <c r="A255" t="s">
        <v>433</v>
      </c>
      <c r="B255" s="170">
        <v>809.37839546814098</v>
      </c>
      <c r="C255" s="171">
        <v>3.8858916233931201E-2</v>
      </c>
      <c r="D255" s="170">
        <v>818.02351813690291</v>
      </c>
      <c r="E255" s="172">
        <v>3.9803123911218603E-2</v>
      </c>
      <c r="F255" s="170">
        <v>481.89430962841203</v>
      </c>
      <c r="G255" s="171">
        <v>3.48494917071503E-2</v>
      </c>
      <c r="H255" s="170">
        <v>483.393717383661</v>
      </c>
      <c r="I255" s="172">
        <v>3.47142246766819E-2</v>
      </c>
      <c r="J255" s="170">
        <v>0.99030767051253199</v>
      </c>
      <c r="K255" s="171">
        <v>3.4475080806759199E-2</v>
      </c>
      <c r="L255" s="170">
        <v>1.0912568013136899</v>
      </c>
      <c r="M255" s="172">
        <v>3.4380002767281898E-2</v>
      </c>
      <c r="N255" s="170">
        <v>15419.427752287484</v>
      </c>
      <c r="O255" s="171">
        <v>3.9629727495821901E-2</v>
      </c>
      <c r="P255" s="170">
        <v>15370.750282073723</v>
      </c>
      <c r="Q255" s="172">
        <v>3.98919394418061E-2</v>
      </c>
      <c r="R255" s="170">
        <v>81.222268554217436</v>
      </c>
      <c r="S255" s="171">
        <v>4.08073930785487E-2</v>
      </c>
      <c r="T255" s="170">
        <v>74.735808821271078</v>
      </c>
      <c r="U255" s="172">
        <v>4.1282788280505599E-2</v>
      </c>
    </row>
    <row r="256" spans="1:21" x14ac:dyDescent="0.35">
      <c r="A256" t="s">
        <v>434</v>
      </c>
      <c r="B256" s="170">
        <v>779.10771014953502</v>
      </c>
      <c r="C256" s="171">
        <v>3.8520626790313102E-2</v>
      </c>
      <c r="D256" s="170">
        <v>787.60109094627705</v>
      </c>
      <c r="E256" s="172">
        <v>3.9007009030330497E-2</v>
      </c>
      <c r="F256" s="170">
        <v>410.66369794996501</v>
      </c>
      <c r="G256" s="171">
        <v>3.4912839126473097E-2</v>
      </c>
      <c r="H256" s="170">
        <v>411.146027787653</v>
      </c>
      <c r="I256" s="172">
        <v>3.4626705270591703E-2</v>
      </c>
      <c r="J256" s="170">
        <v>68.719419135836901</v>
      </c>
      <c r="K256" s="171">
        <v>3.4537747643291601E-2</v>
      </c>
      <c r="L256" s="170">
        <v>67.663625588634503</v>
      </c>
      <c r="M256" s="172">
        <v>3.42933259812786E-2</v>
      </c>
      <c r="N256" s="170">
        <v>13651.441422213946</v>
      </c>
      <c r="O256" s="171">
        <v>4.0806087507391502E-2</v>
      </c>
      <c r="P256" s="170">
        <v>13575.655184834513</v>
      </c>
      <c r="Q256" s="172">
        <v>4.0745951841312897E-2</v>
      </c>
      <c r="R256" s="170">
        <v>3019.0330256924449</v>
      </c>
      <c r="S256" s="171">
        <v>4.2018710653192001E-2</v>
      </c>
      <c r="T256" s="170">
        <v>2728.565120599264</v>
      </c>
      <c r="U256" s="172">
        <v>4.2166576172773799E-2</v>
      </c>
    </row>
    <row r="257" spans="1:21" x14ac:dyDescent="0.35">
      <c r="A257" t="s">
        <v>435</v>
      </c>
      <c r="B257" s="170">
        <v>742.72203391045105</v>
      </c>
      <c r="C257" s="171">
        <v>3.7496602192539003E-2</v>
      </c>
      <c r="D257" s="170">
        <v>750.64488331610107</v>
      </c>
      <c r="E257" s="172">
        <v>3.8053181233972097E-2</v>
      </c>
      <c r="F257" s="170">
        <v>344.86817601267899</v>
      </c>
      <c r="G257" s="171">
        <v>3.4816691120335398E-2</v>
      </c>
      <c r="H257" s="170">
        <v>344.353064885837</v>
      </c>
      <c r="I257" s="172">
        <v>3.4361556293130903E-2</v>
      </c>
      <c r="J257" s="170">
        <v>114.23515030115499</v>
      </c>
      <c r="K257" s="171">
        <v>3.4442632618118203E-2</v>
      </c>
      <c r="L257" s="170">
        <v>113.701816484576</v>
      </c>
      <c r="M257" s="172">
        <v>3.4030729807411897E-2</v>
      </c>
      <c r="N257" s="170">
        <v>10716.284754378205</v>
      </c>
      <c r="O257" s="171">
        <v>4.3464948704778399E-2</v>
      </c>
      <c r="P257" s="170">
        <v>10658.752325613286</v>
      </c>
      <c r="Q257" s="172">
        <v>4.2581520906193902E-2</v>
      </c>
      <c r="R257" s="170">
        <v>5061.0323105914622</v>
      </c>
      <c r="S257" s="171">
        <v>4.4756584488799503E-2</v>
      </c>
      <c r="T257" s="170">
        <v>4614.5946401064366</v>
      </c>
      <c r="U257" s="172">
        <v>4.4066143106346302E-2</v>
      </c>
    </row>
    <row r="258" spans="1:21" x14ac:dyDescent="0.35">
      <c r="A258" t="s">
        <v>436</v>
      </c>
      <c r="B258" s="170">
        <v>728.23029553633103</v>
      </c>
      <c r="C258" s="171">
        <v>3.7488355168555303E-2</v>
      </c>
      <c r="D258" s="170">
        <v>736.05929841898296</v>
      </c>
      <c r="E258" s="172">
        <v>3.81271928374982E-2</v>
      </c>
      <c r="F258" s="170">
        <v>345.27815728281996</v>
      </c>
      <c r="G258" s="171">
        <v>3.4726741948435502E-2</v>
      </c>
      <c r="H258" s="170">
        <v>346.50669958318599</v>
      </c>
      <c r="I258" s="172">
        <v>3.4419357729906397E-2</v>
      </c>
      <c r="J258" s="170">
        <v>94.261125700606598</v>
      </c>
      <c r="K258" s="171">
        <v>3.4353649829048899E-2</v>
      </c>
      <c r="L258" s="170">
        <v>96.642286117819296</v>
      </c>
      <c r="M258" s="172">
        <v>3.4087974743019799E-2</v>
      </c>
      <c r="N258" s="170">
        <v>10068.755389459217</v>
      </c>
      <c r="O258" s="171">
        <v>4.3581484443375798E-2</v>
      </c>
      <c r="P258" s="170">
        <v>10038.932941033148</v>
      </c>
      <c r="Q258" s="172">
        <v>4.2815040990988297E-2</v>
      </c>
      <c r="R258" s="170">
        <v>4536.7367866473078</v>
      </c>
      <c r="S258" s="171">
        <v>4.4876583287507897E-2</v>
      </c>
      <c r="T258" s="170">
        <v>4438.1004961692215</v>
      </c>
      <c r="U258" s="172">
        <v>4.43078049647243E-2</v>
      </c>
    </row>
    <row r="259" spans="1:21" x14ac:dyDescent="0.35">
      <c r="A259" t="s">
        <v>437</v>
      </c>
      <c r="B259" s="170">
        <v>720.33470237977701</v>
      </c>
      <c r="C259" s="171">
        <v>3.7382808468560097E-2</v>
      </c>
      <c r="D259" s="170">
        <v>728.56237945441296</v>
      </c>
      <c r="E259" s="172">
        <v>3.8081376124450103E-2</v>
      </c>
      <c r="F259" s="170">
        <v>352.59455791332198</v>
      </c>
      <c r="G259" s="171">
        <v>3.4779107384697597E-2</v>
      </c>
      <c r="H259" s="170">
        <v>351.71402732767501</v>
      </c>
      <c r="I259" s="172">
        <v>3.4447051995733301E-2</v>
      </c>
      <c r="J259" s="170">
        <v>75.401308464807897</v>
      </c>
      <c r="K259" s="171">
        <v>3.4405452669153097E-2</v>
      </c>
      <c r="L259" s="170">
        <v>80.067808218560003</v>
      </c>
      <c r="M259" s="172">
        <v>3.4115402373757098E-2</v>
      </c>
      <c r="N259" s="170">
        <v>9878.0344391798899</v>
      </c>
      <c r="O259" s="171">
        <v>4.4041579297931503E-2</v>
      </c>
      <c r="P259" s="170">
        <v>9875.2826958440601</v>
      </c>
      <c r="Q259" s="172">
        <v>4.3846804933761398E-2</v>
      </c>
      <c r="R259" s="170">
        <v>4195.286887109386</v>
      </c>
      <c r="S259" s="171">
        <v>4.5350350652808499E-2</v>
      </c>
      <c r="T259" s="170">
        <v>4307.4453241782367</v>
      </c>
      <c r="U259" s="172">
        <v>4.5375541780756999E-2</v>
      </c>
    </row>
    <row r="260" spans="1:21" x14ac:dyDescent="0.35">
      <c r="A260" t="s">
        <v>438</v>
      </c>
      <c r="B260" s="170">
        <v>733.081451432471</v>
      </c>
      <c r="C260" s="171">
        <v>3.7651696392704798E-2</v>
      </c>
      <c r="D260" s="170">
        <v>740.64873486914303</v>
      </c>
      <c r="E260" s="172">
        <v>3.7996700257943203E-2</v>
      </c>
      <c r="F260" s="170">
        <v>383.08730290389002</v>
      </c>
      <c r="G260" s="171">
        <v>3.4443879996926698E-2</v>
      </c>
      <c r="H260" s="170">
        <v>383.99664629463399</v>
      </c>
      <c r="I260" s="172">
        <v>3.3955405899041599E-2</v>
      </c>
      <c r="J260" s="170">
        <v>44.453488039833402</v>
      </c>
      <c r="K260" s="171">
        <v>3.4073826848634498E-2</v>
      </c>
      <c r="L260" s="170">
        <v>46.437384530802497</v>
      </c>
      <c r="M260" s="172">
        <v>3.3628489751562303E-2</v>
      </c>
      <c r="N260" s="170">
        <v>10981.338301036574</v>
      </c>
      <c r="O260" s="171">
        <v>4.4133682164400598E-2</v>
      </c>
      <c r="P260" s="170">
        <v>11009.718167108929</v>
      </c>
      <c r="Q260" s="172">
        <v>4.3796188953332302E-2</v>
      </c>
      <c r="R260" s="170">
        <v>2380.3729677039973</v>
      </c>
      <c r="S260" s="171">
        <v>4.5445190514527403E-2</v>
      </c>
      <c r="T260" s="170">
        <v>2426.9591202881711</v>
      </c>
      <c r="U260" s="172">
        <v>4.5323161053399397E-2</v>
      </c>
    </row>
    <row r="261" spans="1:21" x14ac:dyDescent="0.35">
      <c r="A261" t="s">
        <v>439</v>
      </c>
      <c r="B261" s="170">
        <v>787.85548368605396</v>
      </c>
      <c r="C261" s="171">
        <v>3.6723263465194403E-2</v>
      </c>
      <c r="D261" s="170">
        <v>789.53858358494904</v>
      </c>
      <c r="E261" s="172">
        <v>3.67311293414695E-2</v>
      </c>
      <c r="F261" s="170">
        <v>460.00776621225805</v>
      </c>
      <c r="G261" s="171">
        <v>3.3520408299696297E-2</v>
      </c>
      <c r="H261" s="170">
        <v>460.51766716233197</v>
      </c>
      <c r="I261" s="172">
        <v>3.3014731622593697E-2</v>
      </c>
      <c r="J261" s="170">
        <v>3.2523435541527701</v>
      </c>
      <c r="K261" s="171">
        <v>3.3160276612312398E-2</v>
      </c>
      <c r="L261" s="170">
        <v>3.0993133593036202</v>
      </c>
      <c r="M261" s="172">
        <v>3.2696872106962802E-2</v>
      </c>
      <c r="N261" s="170">
        <v>13558.044184351025</v>
      </c>
      <c r="O261" s="171">
        <v>4.3830567463164702E-2</v>
      </c>
      <c r="P261" s="170">
        <v>13620.939258668379</v>
      </c>
      <c r="Q261" s="172">
        <v>4.3751129929222601E-2</v>
      </c>
      <c r="R261" s="170">
        <v>153.28465065360152</v>
      </c>
      <c r="S261" s="171">
        <v>4.5133068238074198E-2</v>
      </c>
      <c r="T261" s="170">
        <v>156.13790596705735</v>
      </c>
      <c r="U261" s="172">
        <v>4.5276531027923797E-2</v>
      </c>
    </row>
    <row r="262" spans="1:21" x14ac:dyDescent="0.35">
      <c r="A262" t="s">
        <v>440</v>
      </c>
      <c r="B262" s="170">
        <v>824.11671257307603</v>
      </c>
      <c r="C262" s="171">
        <v>3.4064435519745799E-2</v>
      </c>
      <c r="D262" s="170">
        <v>826.93521762115597</v>
      </c>
      <c r="E262" s="172">
        <v>3.3542807293715601E-2</v>
      </c>
      <c r="F262" s="170">
        <v>512.24327263007899</v>
      </c>
      <c r="G262" s="171">
        <v>3.2031122094827398E-2</v>
      </c>
      <c r="H262" s="170">
        <v>510.51993863453902</v>
      </c>
      <c r="I262" s="172">
        <v>3.1413383747434E-2</v>
      </c>
      <c r="J262" s="170">
        <v>0</v>
      </c>
      <c r="K262" s="171">
        <v>3.1686990783965203E-2</v>
      </c>
      <c r="L262" s="170">
        <v>0</v>
      </c>
      <c r="M262" s="172">
        <v>3.1110941702578599E-2</v>
      </c>
      <c r="N262" s="170">
        <v>15147.814943651132</v>
      </c>
      <c r="O262" s="171">
        <v>4.4001993793907797E-2</v>
      </c>
      <c r="P262" s="170">
        <v>15127.784591638156</v>
      </c>
      <c r="Q262" s="172">
        <v>4.4048807687072498E-2</v>
      </c>
      <c r="R262" s="170">
        <v>8.3462620191389808E-2</v>
      </c>
      <c r="S262" s="171">
        <v>4.5309588797378703E-2</v>
      </c>
      <c r="T262" s="170">
        <v>8.4553117808791767E-2</v>
      </c>
      <c r="U262" s="172">
        <v>4.5584587442956202E-2</v>
      </c>
    </row>
    <row r="263" spans="1:21" x14ac:dyDescent="0.35">
      <c r="A263" t="s">
        <v>441</v>
      </c>
      <c r="B263" s="170">
        <v>805.82273346033207</v>
      </c>
      <c r="C263" s="171">
        <v>2.98111467967648E-2</v>
      </c>
      <c r="D263" s="170">
        <v>802.61079904816199</v>
      </c>
      <c r="E263" s="172">
        <v>2.8872499339796E-2</v>
      </c>
      <c r="F263" s="170">
        <v>496.523194785155</v>
      </c>
      <c r="G263" s="171">
        <v>2.9631651857093301E-2</v>
      </c>
      <c r="H263" s="170">
        <v>493.31371818000099</v>
      </c>
      <c r="I263" s="172">
        <v>2.8546559325093399E-2</v>
      </c>
      <c r="J263" s="170">
        <v>0</v>
      </c>
      <c r="K263" s="171">
        <v>2.9313299625585199E-2</v>
      </c>
      <c r="L263" s="170">
        <v>0</v>
      </c>
      <c r="M263" s="172">
        <v>2.82717185169435E-2</v>
      </c>
      <c r="N263" s="170">
        <v>15786.921647606285</v>
      </c>
      <c r="O263" s="171">
        <v>4.30736664986692E-2</v>
      </c>
      <c r="P263" s="170">
        <v>15745.397307061399</v>
      </c>
      <c r="Q263" s="172">
        <v>4.3437661181949201E-2</v>
      </c>
      <c r="R263" s="170">
        <v>8.8138666175490543E-2</v>
      </c>
      <c r="S263" s="171">
        <v>4.43536746582682E-2</v>
      </c>
      <c r="T263" s="170">
        <v>8.924682657135094E-2</v>
      </c>
      <c r="U263" s="172">
        <v>4.49521330641416E-2</v>
      </c>
    </row>
    <row r="264" spans="1:21" x14ac:dyDescent="0.35">
      <c r="A264" t="s">
        <v>442</v>
      </c>
      <c r="B264" s="170">
        <v>770.50923553218206</v>
      </c>
      <c r="C264" s="171">
        <v>2.7043695043536601E-2</v>
      </c>
      <c r="D264" s="170">
        <v>768.15968459525402</v>
      </c>
      <c r="E264" s="172">
        <v>2.6449246644575899E-2</v>
      </c>
      <c r="F264" s="170">
        <v>458.02025961929797</v>
      </c>
      <c r="G264" s="171">
        <v>2.80489141992223E-2</v>
      </c>
      <c r="H264" s="170">
        <v>455.03233019769402</v>
      </c>
      <c r="I264" s="172">
        <v>2.70557144445411E-2</v>
      </c>
      <c r="J264" s="170">
        <v>4.1904532692478993</v>
      </c>
      <c r="K264" s="171">
        <v>2.77475663543649E-2</v>
      </c>
      <c r="L264" s="170">
        <v>4.5941766596860996</v>
      </c>
      <c r="M264" s="172">
        <v>2.6795227205489699E-2</v>
      </c>
      <c r="N264" s="170">
        <v>14634.601174534804</v>
      </c>
      <c r="O264" s="171">
        <v>4.1039277671121699E-2</v>
      </c>
      <c r="P264" s="170">
        <v>14517.840417340913</v>
      </c>
      <c r="Q264" s="172">
        <v>4.1179523021702302E-2</v>
      </c>
      <c r="R264" s="170">
        <v>242.84592531336574</v>
      </c>
      <c r="S264" s="171">
        <v>4.2258830464118997E-2</v>
      </c>
      <c r="T264" s="170">
        <v>271.63144515937012</v>
      </c>
      <c r="U264" s="172">
        <v>4.2615263990287901E-2</v>
      </c>
    </row>
    <row r="265" spans="1:21" x14ac:dyDescent="0.35">
      <c r="A265" t="s">
        <v>443</v>
      </c>
      <c r="B265" s="170">
        <v>741.66910635090096</v>
      </c>
      <c r="C265" s="171">
        <v>2.5280742325406301E-2</v>
      </c>
      <c r="D265" s="170">
        <v>738.38675029212197</v>
      </c>
      <c r="E265" s="172">
        <v>2.4959605231624101E-2</v>
      </c>
      <c r="F265" s="170">
        <v>408.99116065698098</v>
      </c>
      <c r="G265" s="171">
        <v>2.6663634032140102E-2</v>
      </c>
      <c r="H265" s="170">
        <v>403.484685570647</v>
      </c>
      <c r="I265" s="172">
        <v>2.6089041428287E-2</v>
      </c>
      <c r="J265" s="170">
        <v>35.8223018798179</v>
      </c>
      <c r="K265" s="171">
        <v>2.6377169158862599E-2</v>
      </c>
      <c r="L265" s="170">
        <v>38.0785259966054</v>
      </c>
      <c r="M265" s="172">
        <v>2.5837861131973599E-2</v>
      </c>
      <c r="N265" s="170">
        <v>12196.625966898384</v>
      </c>
      <c r="O265" s="171">
        <v>3.7970247536479401E-2</v>
      </c>
      <c r="P265" s="170">
        <v>12103.543307030362</v>
      </c>
      <c r="Q265" s="172">
        <v>3.8414403234266301E-2</v>
      </c>
      <c r="R265" s="170">
        <v>1881.0711505142942</v>
      </c>
      <c r="S265" s="171">
        <v>3.9098598815100902E-2</v>
      </c>
      <c r="T265" s="170">
        <v>1901.8928869923145</v>
      </c>
      <c r="U265" s="172">
        <v>3.9753737166768E-2</v>
      </c>
    </row>
    <row r="266" spans="1:21" x14ac:dyDescent="0.35">
      <c r="A266" t="s">
        <v>444</v>
      </c>
      <c r="B266" s="170">
        <v>713.87714031741609</v>
      </c>
      <c r="C266" s="171">
        <v>2.4237570740275799E-2</v>
      </c>
      <c r="D266" s="170">
        <v>707.65372917355398</v>
      </c>
      <c r="E266" s="172">
        <v>2.3971158707057901E-2</v>
      </c>
      <c r="F266" s="170">
        <v>316.97904995923602</v>
      </c>
      <c r="G266" s="171">
        <v>2.60151406026576E-2</v>
      </c>
      <c r="H266" s="170">
        <v>312.98550836190196</v>
      </c>
      <c r="I266" s="172">
        <v>2.5589546486409501E-2</v>
      </c>
      <c r="J266" s="170">
        <v>135.60061217911201</v>
      </c>
      <c r="K266" s="171">
        <v>2.5735642918768901E-2</v>
      </c>
      <c r="L266" s="170">
        <v>134.184246644338</v>
      </c>
      <c r="M266" s="172">
        <v>2.5343175231771799E-2</v>
      </c>
      <c r="N266" s="170">
        <v>9175.597478569056</v>
      </c>
      <c r="O266" s="171">
        <v>3.6458974573133303E-2</v>
      </c>
      <c r="P266" s="170">
        <v>9125.7699151385987</v>
      </c>
      <c r="Q266" s="172">
        <v>3.7017954994021801E-2</v>
      </c>
      <c r="R266" s="170">
        <v>5174.4449016743638</v>
      </c>
      <c r="S266" s="171">
        <v>3.7542415773702299E-2</v>
      </c>
      <c r="T266" s="170">
        <v>5122.9505932080865</v>
      </c>
      <c r="U266" s="172">
        <v>3.8308601185580701E-2</v>
      </c>
    </row>
    <row r="267" spans="1:21" x14ac:dyDescent="0.35">
      <c r="A267" t="s">
        <v>445</v>
      </c>
      <c r="B267" s="170">
        <v>690.95868821477302</v>
      </c>
      <c r="C267" s="171">
        <v>2.35676181785812E-2</v>
      </c>
      <c r="D267" s="170">
        <v>681.47434332958699</v>
      </c>
      <c r="E267" s="172">
        <v>2.3405381043178599E-2</v>
      </c>
      <c r="F267" s="170">
        <v>195.734700136735</v>
      </c>
      <c r="G267" s="171">
        <v>2.6531282089072301E-2</v>
      </c>
      <c r="H267" s="170">
        <v>196.498096615447</v>
      </c>
      <c r="I267" s="172">
        <v>2.6487763683645301E-2</v>
      </c>
      <c r="J267" s="170">
        <v>268.69371076834801</v>
      </c>
      <c r="K267" s="171">
        <v>2.6246239159351099E-2</v>
      </c>
      <c r="L267" s="170">
        <v>258.62997443344</v>
      </c>
      <c r="M267" s="172">
        <v>2.6232744565789799E-2</v>
      </c>
      <c r="N267" s="170">
        <v>5874.240451927556</v>
      </c>
      <c r="O267" s="171">
        <v>3.7676771871626498E-2</v>
      </c>
      <c r="P267" s="170">
        <v>5898.3415665891098</v>
      </c>
      <c r="Q267" s="172">
        <v>3.8320054116164598E-2</v>
      </c>
      <c r="R267" s="170">
        <v>9376.960033844909</v>
      </c>
      <c r="S267" s="171">
        <v>3.8796402015592202E-2</v>
      </c>
      <c r="T267" s="170">
        <v>9070.657205708314</v>
      </c>
      <c r="U267" s="172">
        <v>3.9656098527946597E-2</v>
      </c>
    </row>
    <row r="268" spans="1:21" x14ac:dyDescent="0.35">
      <c r="A268" t="s">
        <v>446</v>
      </c>
      <c r="B268" s="170">
        <v>678.12914974814703</v>
      </c>
      <c r="C268" s="171">
        <v>2.3295777696587701E-2</v>
      </c>
      <c r="D268" s="170">
        <v>665.22811060730407</v>
      </c>
      <c r="E268" s="172">
        <v>2.3564143213898801E-2</v>
      </c>
      <c r="F268" s="170">
        <v>132.30190310092598</v>
      </c>
      <c r="G268" s="171">
        <v>2.7016745027941599E-2</v>
      </c>
      <c r="H268" s="170">
        <v>132.73267264248202</v>
      </c>
      <c r="I268" s="172">
        <v>2.7357876146577802E-2</v>
      </c>
      <c r="J268" s="170">
        <v>327.15148925354799</v>
      </c>
      <c r="K268" s="171">
        <v>2.6511935609174399E-2</v>
      </c>
      <c r="L268" s="170">
        <v>314.05670493579299</v>
      </c>
      <c r="M268" s="172">
        <v>2.67781710550716E-2</v>
      </c>
      <c r="N268" s="170">
        <v>4195.1969977852641</v>
      </c>
      <c r="O268" s="171">
        <v>4.0372753726572501E-2</v>
      </c>
      <c r="P268" s="170">
        <v>4172.7928845603292</v>
      </c>
      <c r="Q268" s="172">
        <v>4.1365530095564498E-2</v>
      </c>
      <c r="R268" s="170">
        <v>10535.080763742018</v>
      </c>
      <c r="S268" s="171">
        <v>4.17187000771485E-2</v>
      </c>
      <c r="T268" s="170">
        <v>10200.763945340959</v>
      </c>
      <c r="U268" s="172">
        <v>4.2818433649536698E-2</v>
      </c>
    </row>
    <row r="269" spans="1:21" x14ac:dyDescent="0.35">
      <c r="A269" t="s">
        <v>447</v>
      </c>
      <c r="B269" s="170">
        <v>668.59226363013897</v>
      </c>
      <c r="C269" s="171">
        <v>2.38444039905963E-2</v>
      </c>
      <c r="D269" s="170">
        <v>657.06339899186503</v>
      </c>
      <c r="E269" s="172">
        <v>2.37271049649979E-2</v>
      </c>
      <c r="F269" s="170">
        <v>77.706866754689898</v>
      </c>
      <c r="G269" s="171">
        <v>2.8278550655459901E-2</v>
      </c>
      <c r="H269" s="170">
        <v>78.227509108281197</v>
      </c>
      <c r="I269" s="172">
        <v>2.8233245682885801E-2</v>
      </c>
      <c r="J269" s="170">
        <v>377.73139107171397</v>
      </c>
      <c r="K269" s="171">
        <v>2.7750164326714601E-2</v>
      </c>
      <c r="L269" s="170">
        <v>368.81225188936298</v>
      </c>
      <c r="M269" s="172">
        <v>2.7634991776609399E-2</v>
      </c>
      <c r="N269" s="170">
        <v>2445.4074902880857</v>
      </c>
      <c r="O269" s="171">
        <v>4.4054566621938199E-2</v>
      </c>
      <c r="P269" s="170">
        <v>2441.618795371021</v>
      </c>
      <c r="Q269" s="172">
        <v>4.45185954091772E-2</v>
      </c>
      <c r="R269" s="170">
        <v>11888.965729289524</v>
      </c>
      <c r="S269" s="171">
        <v>4.5523257204022102E-2</v>
      </c>
      <c r="T269" s="170">
        <v>11644.613565775609</v>
      </c>
      <c r="U269" s="172">
        <v>4.6082245756179099E-2</v>
      </c>
    </row>
    <row r="270" spans="1:21" x14ac:dyDescent="0.35">
      <c r="A270" t="s">
        <v>448</v>
      </c>
      <c r="B270" s="170">
        <v>667.39300473879598</v>
      </c>
      <c r="C270" s="171">
        <v>2.4006409292720399E-2</v>
      </c>
      <c r="D270" s="170">
        <v>654.47841903820404</v>
      </c>
      <c r="E270" s="172">
        <v>2.3896461700517901E-2</v>
      </c>
      <c r="F270" s="170">
        <v>17.996329057361798</v>
      </c>
      <c r="G270" s="171">
        <v>2.9546378790939101E-2</v>
      </c>
      <c r="H270" s="170">
        <v>19.683119116033399</v>
      </c>
      <c r="I270" s="172">
        <v>2.94725263285695E-2</v>
      </c>
      <c r="J270" s="170">
        <v>441.16260317795599</v>
      </c>
      <c r="K270" s="171">
        <v>2.8994303021311601E-2</v>
      </c>
      <c r="L270" s="170">
        <v>431.480437523023</v>
      </c>
      <c r="M270" s="172">
        <v>2.88480124415747E-2</v>
      </c>
      <c r="N270" s="170">
        <v>594.79197787062787</v>
      </c>
      <c r="O270" s="171">
        <v>4.8229956766493803E-2</v>
      </c>
      <c r="P270" s="170">
        <v>620.7146544206073</v>
      </c>
      <c r="Q270" s="172">
        <v>4.8811512177940303E-2</v>
      </c>
      <c r="R270" s="170">
        <v>13551.890604347651</v>
      </c>
      <c r="S270" s="171">
        <v>4.9837846452145201E-2</v>
      </c>
      <c r="T270" s="170">
        <v>13361.99324327754</v>
      </c>
      <c r="U270" s="172">
        <v>5.0525944927967803E-2</v>
      </c>
    </row>
    <row r="271" spans="1:21" x14ac:dyDescent="0.35">
      <c r="A271" t="s">
        <v>449</v>
      </c>
      <c r="B271" s="170">
        <v>668.74949625906697</v>
      </c>
      <c r="C271" s="171">
        <v>2.4218233894501302E-2</v>
      </c>
      <c r="D271" s="170">
        <v>654.56304952865298</v>
      </c>
      <c r="E271" s="172">
        <v>2.4046100715596399E-2</v>
      </c>
      <c r="F271" s="170">
        <v>4.7460136135720505</v>
      </c>
      <c r="G271" s="171">
        <v>2.9957282365396101E-2</v>
      </c>
      <c r="H271" s="170">
        <v>4.6630623092590202</v>
      </c>
      <c r="I271" s="172">
        <v>2.97215724657185E-2</v>
      </c>
      <c r="J271" s="170">
        <v>440.01073282017404</v>
      </c>
      <c r="K271" s="171">
        <v>2.9397528839089401E-2</v>
      </c>
      <c r="L271" s="170">
        <v>432.40593208465594</v>
      </c>
      <c r="M271" s="172">
        <v>2.9091781366671399E-2</v>
      </c>
      <c r="N271" s="170">
        <v>130.29287331708122</v>
      </c>
      <c r="O271" s="171">
        <v>4.96551159172006E-2</v>
      </c>
      <c r="P271" s="170">
        <v>134.30611284609802</v>
      </c>
      <c r="Q271" s="172">
        <v>5.0107475599578899E-2</v>
      </c>
      <c r="R271" s="170">
        <v>12700.067609502416</v>
      </c>
      <c r="S271" s="171">
        <v>5.1310517540503801E-2</v>
      </c>
      <c r="T271" s="170">
        <v>12508.932547847431</v>
      </c>
      <c r="U271" s="172">
        <v>5.1867427163381302E-2</v>
      </c>
    </row>
    <row r="272" spans="1:21" x14ac:dyDescent="0.35">
      <c r="A272" t="s">
        <v>450</v>
      </c>
      <c r="B272" s="170">
        <v>676.68050776893801</v>
      </c>
      <c r="C272" s="171">
        <v>2.43503482868195E-2</v>
      </c>
      <c r="D272" s="170">
        <v>660.33853694187997</v>
      </c>
      <c r="E272" s="172">
        <v>2.4174994769808798E-2</v>
      </c>
      <c r="F272" s="170">
        <v>5.0398768162465206</v>
      </c>
      <c r="G272" s="171">
        <v>2.9802013837975101E-2</v>
      </c>
      <c r="H272" s="170">
        <v>4.4014010031465993</v>
      </c>
      <c r="I272" s="172">
        <v>2.95561419215398E-2</v>
      </c>
      <c r="J272" s="170">
        <v>434.421044929397</v>
      </c>
      <c r="K272" s="171">
        <v>2.9245161512941799E-2</v>
      </c>
      <c r="L272" s="170">
        <v>426.65595120614302</v>
      </c>
      <c r="M272" s="172">
        <v>2.8929856245510002E-2</v>
      </c>
      <c r="N272" s="170">
        <v>129.86824151768428</v>
      </c>
      <c r="O272" s="171">
        <v>4.94088914573022E-2</v>
      </c>
      <c r="P272" s="170">
        <v>132.01184290346714</v>
      </c>
      <c r="Q272" s="172">
        <v>4.97326159379771E-2</v>
      </c>
      <c r="R272" s="170">
        <v>11941.675395568471</v>
      </c>
      <c r="S272" s="171">
        <v>5.10560844526909E-2</v>
      </c>
      <c r="T272" s="170">
        <v>11682.492378601142</v>
      </c>
      <c r="U272" s="172">
        <v>5.1479401106151901E-2</v>
      </c>
    </row>
    <row r="273" spans="1:21" x14ac:dyDescent="0.35">
      <c r="A273" t="s">
        <v>451</v>
      </c>
      <c r="B273" s="170">
        <v>698.87010012144697</v>
      </c>
      <c r="C273" s="171">
        <v>2.44433557784525E-2</v>
      </c>
      <c r="D273" s="170">
        <v>682.69851763700501</v>
      </c>
      <c r="E273" s="172">
        <v>2.43427822133159E-2</v>
      </c>
      <c r="F273" s="170">
        <v>16.886256527451998</v>
      </c>
      <c r="G273" s="171">
        <v>2.9426478376076301E-2</v>
      </c>
      <c r="H273" s="170">
        <v>16.65344170422</v>
      </c>
      <c r="I273" s="172">
        <v>2.9185767781862201E-2</v>
      </c>
      <c r="J273" s="170">
        <v>430.82909320716897</v>
      </c>
      <c r="K273" s="171">
        <v>2.8876642952525799E-2</v>
      </c>
      <c r="L273" s="170">
        <v>421.42316933710197</v>
      </c>
      <c r="M273" s="172">
        <v>2.8567330221431299E-2</v>
      </c>
      <c r="N273" s="170">
        <v>584.04264658411898</v>
      </c>
      <c r="O273" s="171">
        <v>4.9790176419404003E-2</v>
      </c>
      <c r="P273" s="170">
        <v>584.04490074580008</v>
      </c>
      <c r="Q273" s="172">
        <v>5.0072595479378597E-2</v>
      </c>
      <c r="R273" s="170">
        <v>11697.305668093612</v>
      </c>
      <c r="S273" s="171">
        <v>5.1450080688012899E-2</v>
      </c>
      <c r="T273" s="170">
        <v>11383.194835231494</v>
      </c>
      <c r="U273" s="172">
        <v>5.1831321930134497E-2</v>
      </c>
    </row>
    <row r="274" spans="1:21" x14ac:dyDescent="0.35">
      <c r="A274" t="s">
        <v>452</v>
      </c>
      <c r="B274" s="170">
        <v>774.77177318422991</v>
      </c>
      <c r="C274" s="171">
        <v>2.4897031753498399E-2</v>
      </c>
      <c r="D274" s="170">
        <v>760.60088726718402</v>
      </c>
      <c r="E274" s="172">
        <v>2.5073471413530699E-2</v>
      </c>
      <c r="F274" s="170">
        <v>110.26186844032199</v>
      </c>
      <c r="G274" s="171">
        <v>2.8679360761742798E-2</v>
      </c>
      <c r="H274" s="170">
        <v>108.73647179469799</v>
      </c>
      <c r="I274" s="172">
        <v>2.86760630659352E-2</v>
      </c>
      <c r="J274" s="170">
        <v>375.04107208649697</v>
      </c>
      <c r="K274" s="171">
        <v>2.8143485273345599E-2</v>
      </c>
      <c r="L274" s="170">
        <v>366.83201840681801</v>
      </c>
      <c r="M274" s="172">
        <v>2.8068425993722099E-2</v>
      </c>
      <c r="N274" s="170">
        <v>2890.078865389637</v>
      </c>
      <c r="O274" s="171">
        <v>4.9343509259874699E-2</v>
      </c>
      <c r="P274" s="170">
        <v>2868.1301922128268</v>
      </c>
      <c r="Q274" s="172">
        <v>4.9871604738577199E-2</v>
      </c>
      <c r="R274" s="170">
        <v>10545.768941834353</v>
      </c>
      <c r="S274" s="171">
        <v>5.0988522544396599E-2</v>
      </c>
      <c r="T274" s="170">
        <v>10276.82749646198</v>
      </c>
      <c r="U274" s="172">
        <v>5.1623271684451799E-2</v>
      </c>
    </row>
    <row r="275" spans="1:21" x14ac:dyDescent="0.35">
      <c r="A275" t="s">
        <v>453</v>
      </c>
      <c r="B275" s="170">
        <v>915.05174454187193</v>
      </c>
      <c r="C275" s="171">
        <v>2.64121785303792E-2</v>
      </c>
      <c r="D275" s="170">
        <v>905.08008365886803</v>
      </c>
      <c r="E275" s="172">
        <v>2.6886448853417299E-2</v>
      </c>
      <c r="F275" s="170">
        <v>391.27320246221302</v>
      </c>
      <c r="G275" s="171">
        <v>2.7950264404553001E-2</v>
      </c>
      <c r="H275" s="170">
        <v>376.54233278720596</v>
      </c>
      <c r="I275" s="172">
        <v>2.7990627953881901E-2</v>
      </c>
      <c r="J275" s="170">
        <v>165.916492863267</v>
      </c>
      <c r="K275" s="171">
        <v>2.7428012123093499E-2</v>
      </c>
      <c r="L275" s="170">
        <v>169.07470846050299</v>
      </c>
      <c r="M275" s="172">
        <v>2.7397515043640502E-2</v>
      </c>
      <c r="N275" s="170">
        <v>9183.8834252536344</v>
      </c>
      <c r="O275" s="171">
        <v>4.4850135960251697E-2</v>
      </c>
      <c r="P275" s="170">
        <v>8899.6574315839225</v>
      </c>
      <c r="Q275" s="172">
        <v>4.5436790112387097E-2</v>
      </c>
      <c r="R275" s="170">
        <v>4591.884520113078</v>
      </c>
      <c r="S275" s="171">
        <v>4.63453492228241E-2</v>
      </c>
      <c r="T275" s="170">
        <v>4608.6128901199809</v>
      </c>
      <c r="U275" s="172">
        <v>4.7032690701183197E-2</v>
      </c>
    </row>
    <row r="276" spans="1:21" x14ac:dyDescent="0.35">
      <c r="A276" t="s">
        <v>454</v>
      </c>
      <c r="B276" s="170">
        <v>1131.08272721038</v>
      </c>
      <c r="C276" s="171">
        <v>2.92327652257484E-2</v>
      </c>
      <c r="D276" s="170">
        <v>1126.2493333989901</v>
      </c>
      <c r="E276" s="172">
        <v>3.0484382722481902E-2</v>
      </c>
      <c r="F276" s="170">
        <v>628.580795350568</v>
      </c>
      <c r="G276" s="171">
        <v>2.9386758640493001E-2</v>
      </c>
      <c r="H276" s="170">
        <v>616.55675391459999</v>
      </c>
      <c r="I276" s="172">
        <v>2.94904126965383E-2</v>
      </c>
      <c r="J276" s="170">
        <v>0.74032086039184508</v>
      </c>
      <c r="K276" s="171">
        <v>2.88376653824629E-2</v>
      </c>
      <c r="L276" s="170">
        <v>0.81161104240414605</v>
      </c>
      <c r="M276" s="172">
        <v>2.8865519802835301E-2</v>
      </c>
      <c r="N276" s="170">
        <v>13264.862574102644</v>
      </c>
      <c r="O276" s="171">
        <v>4.15666474002842E-2</v>
      </c>
      <c r="P276" s="170">
        <v>12947.266834958053</v>
      </c>
      <c r="Q276" s="172">
        <v>4.1954224512937899E-2</v>
      </c>
      <c r="R276" s="170">
        <v>40.476484741461704</v>
      </c>
      <c r="S276" s="171">
        <v>4.2952395762979399E-2</v>
      </c>
      <c r="T276" s="170">
        <v>39.059260934942721</v>
      </c>
      <c r="U276" s="172">
        <v>4.34278050946003E-2</v>
      </c>
    </row>
    <row r="277" spans="1:21" x14ac:dyDescent="0.35">
      <c r="A277" t="s">
        <v>455</v>
      </c>
      <c r="B277" s="170">
        <v>1247.48506151163</v>
      </c>
      <c r="C277" s="171">
        <v>3.3493481112854301E-2</v>
      </c>
      <c r="D277" s="170">
        <v>1247.6029036566999</v>
      </c>
      <c r="E277" s="172">
        <v>3.4690841734385698E-2</v>
      </c>
      <c r="F277" s="170">
        <v>647.70466703567502</v>
      </c>
      <c r="G277" s="171">
        <v>3.2170405668137697E-2</v>
      </c>
      <c r="H277" s="170">
        <v>639.33359293174101</v>
      </c>
      <c r="I277" s="172">
        <v>3.2056915778438597E-2</v>
      </c>
      <c r="J277" s="170">
        <v>0</v>
      </c>
      <c r="K277" s="171">
        <v>3.1569299806937803E-2</v>
      </c>
      <c r="L277" s="170">
        <v>0</v>
      </c>
      <c r="M277" s="172">
        <v>3.1377639463450603E-2</v>
      </c>
      <c r="N277" s="170">
        <v>13158.242893866545</v>
      </c>
      <c r="O277" s="171">
        <v>4.1045361291459699E-2</v>
      </c>
      <c r="P277" s="170">
        <v>12832.76124643709</v>
      </c>
      <c r="Q277" s="172">
        <v>4.1575663068513201E-2</v>
      </c>
      <c r="R277" s="170">
        <v>6.5793689407818212E-2</v>
      </c>
      <c r="S277" s="171">
        <v>4.2413731024484702E-2</v>
      </c>
      <c r="T277" s="170">
        <v>6.6359421785376044E-2</v>
      </c>
      <c r="U277" s="172">
        <v>4.3035947234857597E-2</v>
      </c>
    </row>
    <row r="278" spans="1:21" x14ac:dyDescent="0.35">
      <c r="A278" t="s">
        <v>456</v>
      </c>
      <c r="B278" s="170">
        <v>1285.5397770292</v>
      </c>
      <c r="C278" s="171">
        <v>3.66405742562936E-2</v>
      </c>
      <c r="D278" s="170">
        <v>1292.4586084280099</v>
      </c>
      <c r="E278" s="172">
        <v>3.7730791901021798E-2</v>
      </c>
      <c r="F278" s="170">
        <v>639.68570788991599</v>
      </c>
      <c r="G278" s="171">
        <v>3.3942978973031203E-2</v>
      </c>
      <c r="H278" s="170">
        <v>634.72327328379106</v>
      </c>
      <c r="I278" s="172">
        <v>3.3772959859009001E-2</v>
      </c>
      <c r="J278" s="170">
        <v>0</v>
      </c>
      <c r="K278" s="171">
        <v>3.3308752478726202E-2</v>
      </c>
      <c r="L278" s="170">
        <v>0</v>
      </c>
      <c r="M278" s="172">
        <v>3.3057321090831003E-2</v>
      </c>
      <c r="N278" s="170">
        <v>12889.560197119657</v>
      </c>
      <c r="O278" s="171">
        <v>4.0689077422064499E-2</v>
      </c>
      <c r="P278" s="170">
        <v>12588.015780155471</v>
      </c>
      <c r="Q278" s="172">
        <v>4.1134647081973397E-2</v>
      </c>
      <c r="R278" s="170">
        <v>6.53274643824093E-2</v>
      </c>
      <c r="S278" s="171">
        <v>4.20455693679802E-2</v>
      </c>
      <c r="T278" s="170">
        <v>6.5686891962546665E-2</v>
      </c>
      <c r="U278" s="172">
        <v>4.2579441208839899E-2</v>
      </c>
    </row>
    <row r="279" spans="1:21" x14ac:dyDescent="0.35">
      <c r="A279" t="s">
        <v>457</v>
      </c>
      <c r="B279" s="170">
        <v>1264.2244387245198</v>
      </c>
      <c r="C279" s="171">
        <v>3.8696901865149902E-2</v>
      </c>
      <c r="D279" s="170">
        <v>1272.72100382536</v>
      </c>
      <c r="E279" s="172">
        <v>4.0016315767106597E-2</v>
      </c>
      <c r="F279" s="170">
        <v>626.72009886490798</v>
      </c>
      <c r="G279" s="171">
        <v>3.47325189735775E-2</v>
      </c>
      <c r="H279" s="170">
        <v>622.85923818792401</v>
      </c>
      <c r="I279" s="172">
        <v>3.4895981015082199E-2</v>
      </c>
      <c r="J279" s="170">
        <v>1.35653017895577</v>
      </c>
      <c r="K279" s="171">
        <v>3.4083539879418E-2</v>
      </c>
      <c r="L279" s="170">
        <v>1.4972759346856701</v>
      </c>
      <c r="M279" s="172">
        <v>3.4156545769481898E-2</v>
      </c>
      <c r="N279" s="170">
        <v>13001.351994505358</v>
      </c>
      <c r="O279" s="171">
        <v>4.0154325487354099E-2</v>
      </c>
      <c r="P279" s="170">
        <v>12744.209066860043</v>
      </c>
      <c r="Q279" s="172">
        <v>4.0887308325144603E-2</v>
      </c>
      <c r="R279" s="170">
        <v>72.089540227629243</v>
      </c>
      <c r="S279" s="171">
        <v>4.1492989880067402E-2</v>
      </c>
      <c r="T279" s="170">
        <v>64.19468669244614</v>
      </c>
      <c r="U279" s="172">
        <v>4.2323415041067798E-2</v>
      </c>
    </row>
    <row r="280" spans="1:21" x14ac:dyDescent="0.35">
      <c r="A280" t="s">
        <v>458</v>
      </c>
      <c r="B280" s="170">
        <v>1184.37444067204</v>
      </c>
      <c r="C280" s="171">
        <v>3.8360022850745697E-2</v>
      </c>
      <c r="D280" s="170">
        <v>1190.5760403760701</v>
      </c>
      <c r="E280" s="172">
        <v>3.92159367684237E-2</v>
      </c>
      <c r="F280" s="170">
        <v>522.96538175980902</v>
      </c>
      <c r="G280" s="171">
        <v>3.4795653766533499E-2</v>
      </c>
      <c r="H280" s="170">
        <v>519.03716942539199</v>
      </c>
      <c r="I280" s="172">
        <v>3.4808003375892002E-2</v>
      </c>
      <c r="J280" s="170">
        <v>86.351577729951089</v>
      </c>
      <c r="K280" s="171">
        <v>3.4145494995173699E-2</v>
      </c>
      <c r="L280" s="170">
        <v>84.498415679912512</v>
      </c>
      <c r="M280" s="172">
        <v>3.4070432349761898E-2</v>
      </c>
      <c r="N280" s="170">
        <v>11472.33906727443</v>
      </c>
      <c r="O280" s="171">
        <v>4.1346257548957502E-2</v>
      </c>
      <c r="P280" s="170">
        <v>11175.034884449802</v>
      </c>
      <c r="Q280" s="172">
        <v>4.1762629725425701E-2</v>
      </c>
      <c r="R280" s="170">
        <v>2659.369956003392</v>
      </c>
      <c r="S280" s="171">
        <v>4.2724658557590403E-2</v>
      </c>
      <c r="T280" s="170">
        <v>2338.8635716322865</v>
      </c>
      <c r="U280" s="172">
        <v>4.32294808212806E-2</v>
      </c>
    </row>
    <row r="281" spans="1:21" x14ac:dyDescent="0.35">
      <c r="A281" t="s">
        <v>459</v>
      </c>
      <c r="B281" s="170">
        <v>1140.4978994333198</v>
      </c>
      <c r="C281" s="171">
        <v>3.7340267715810498E-2</v>
      </c>
      <c r="D281" s="170">
        <v>1143.30363363789</v>
      </c>
      <c r="E281" s="172">
        <v>3.8257000118836697E-2</v>
      </c>
      <c r="F281" s="170">
        <v>434.78606987166603</v>
      </c>
      <c r="G281" s="171">
        <v>3.4699828482322503E-2</v>
      </c>
      <c r="H281" s="170">
        <v>428.46861840605601</v>
      </c>
      <c r="I281" s="172">
        <v>3.4541466134463801E-2</v>
      </c>
      <c r="J281" s="170">
        <v>149.97234337168601</v>
      </c>
      <c r="K281" s="171">
        <v>3.4051460211852902E-2</v>
      </c>
      <c r="L281" s="170">
        <v>148.283720105703</v>
      </c>
      <c r="M281" s="172">
        <v>3.3809542951576503E-2</v>
      </c>
      <c r="N281" s="170">
        <v>9194.6091627565584</v>
      </c>
      <c r="O281" s="171">
        <v>4.4040315386141102E-2</v>
      </c>
      <c r="P281" s="170">
        <v>8904.4212162779786</v>
      </c>
      <c r="Q281" s="172">
        <v>4.3643999229091297E-2</v>
      </c>
      <c r="R281" s="170">
        <v>4407.0074247939001</v>
      </c>
      <c r="S281" s="171">
        <v>4.5508530860706997E-2</v>
      </c>
      <c r="T281" s="170">
        <v>3940.9741137146912</v>
      </c>
      <c r="U281" s="172">
        <v>4.5176930668456801E-2</v>
      </c>
    </row>
    <row r="282" spans="1:21" x14ac:dyDescent="0.35">
      <c r="A282" t="s">
        <v>460</v>
      </c>
      <c r="B282" s="170">
        <v>1165.5042306293999</v>
      </c>
      <c r="C282" s="171">
        <v>3.7332055076120398E-2</v>
      </c>
      <c r="D282" s="170">
        <v>1163.6318576600299</v>
      </c>
      <c r="E282" s="172">
        <v>3.8331408140270799E-2</v>
      </c>
      <c r="F282" s="170">
        <v>445.40091528673804</v>
      </c>
      <c r="G282" s="171">
        <v>3.4610181225888298E-2</v>
      </c>
      <c r="H282" s="170">
        <v>437.956946496434</v>
      </c>
      <c r="I282" s="172">
        <v>3.4599570207337303E-2</v>
      </c>
      <c r="J282" s="170">
        <v>128.39963936128299</v>
      </c>
      <c r="K282" s="171">
        <v>3.3963488019508402E-2</v>
      </c>
      <c r="L282" s="170">
        <v>129.27131561457199</v>
      </c>
      <c r="M282" s="172">
        <v>3.3866415816782403E-2</v>
      </c>
      <c r="N282" s="170">
        <v>8917.3945625948836</v>
      </c>
      <c r="O282" s="171">
        <v>4.41583937650308E-2</v>
      </c>
      <c r="P282" s="170">
        <v>8635.441655153978</v>
      </c>
      <c r="Q282" s="172">
        <v>4.3883346020465799E-2</v>
      </c>
      <c r="R282" s="170">
        <v>3950.2865030496973</v>
      </c>
      <c r="S282" s="171">
        <v>4.5630545735091302E-2</v>
      </c>
      <c r="T282" s="170">
        <v>3822.0516433696762</v>
      </c>
      <c r="U282" s="172">
        <v>4.5424684164713701E-2</v>
      </c>
    </row>
    <row r="283" spans="1:21" x14ac:dyDescent="0.35">
      <c r="A283" t="s">
        <v>461</v>
      </c>
      <c r="B283" s="170">
        <v>1147.5940904306499</v>
      </c>
      <c r="C283" s="171">
        <v>3.7226948431680902E-2</v>
      </c>
      <c r="D283" s="170">
        <v>1142.2533800121701</v>
      </c>
      <c r="E283" s="172">
        <v>3.82853460256279E-2</v>
      </c>
      <c r="F283" s="170">
        <v>459.898394961956</v>
      </c>
      <c r="G283" s="171">
        <v>3.4662370896940499E-2</v>
      </c>
      <c r="H283" s="170">
        <v>448.58505105174004</v>
      </c>
      <c r="I283" s="172">
        <v>3.4627409474482701E-2</v>
      </c>
      <c r="J283" s="170">
        <v>102.592095958543</v>
      </c>
      <c r="K283" s="171">
        <v>3.4014702523586099E-2</v>
      </c>
      <c r="L283" s="170">
        <v>106.96315947633499</v>
      </c>
      <c r="M283" s="172">
        <v>3.3893665178307199E-2</v>
      </c>
      <c r="N283" s="170">
        <v>8897.4936987048695</v>
      </c>
      <c r="O283" s="171">
        <v>4.4624579119114702E-2</v>
      </c>
      <c r="P283" s="170">
        <v>8623.6855703837191</v>
      </c>
      <c r="Q283" s="172">
        <v>4.4940854154620902E-2</v>
      </c>
      <c r="R283" s="170">
        <v>3672.515722723761</v>
      </c>
      <c r="S283" s="171">
        <v>4.6112272770584203E-2</v>
      </c>
      <c r="T283" s="170">
        <v>3747.6842797414893</v>
      </c>
      <c r="U283" s="172">
        <v>4.6519335720527299E-2</v>
      </c>
    </row>
    <row r="284" spans="1:21" x14ac:dyDescent="0.35">
      <c r="A284" t="s">
        <v>462</v>
      </c>
      <c r="B284" s="170">
        <v>1147.78199710996</v>
      </c>
      <c r="C284" s="171">
        <v>3.74947152821693E-2</v>
      </c>
      <c r="D284" s="170">
        <v>1139.6820860401599</v>
      </c>
      <c r="E284" s="172">
        <v>3.8200216621726103E-2</v>
      </c>
      <c r="F284" s="170">
        <v>497.398388138656</v>
      </c>
      <c r="G284" s="171">
        <v>3.4328268703885403E-2</v>
      </c>
      <c r="H284" s="170">
        <v>487.80685142619001</v>
      </c>
      <c r="I284" s="172">
        <v>3.4133189222811201E-2</v>
      </c>
      <c r="J284" s="170">
        <v>59.824894686978396</v>
      </c>
      <c r="K284" s="171">
        <v>3.3686843049026902E-2</v>
      </c>
      <c r="L284" s="170">
        <v>61.341601402442301</v>
      </c>
      <c r="M284" s="172">
        <v>3.3409917303756101E-2</v>
      </c>
      <c r="N284" s="170">
        <v>10194.660772944839</v>
      </c>
      <c r="O284" s="171">
        <v>4.4717901196055801E-2</v>
      </c>
      <c r="P284" s="170">
        <v>9944.9356730495147</v>
      </c>
      <c r="Q284" s="172">
        <v>4.4888975223013598E-2</v>
      </c>
      <c r="R284" s="170">
        <v>2125.810951157544</v>
      </c>
      <c r="S284" s="171">
        <v>4.6208706017740103E-2</v>
      </c>
      <c r="T284" s="170">
        <v>2142.3641107290437</v>
      </c>
      <c r="U284" s="172">
        <v>4.6465634617562902E-2</v>
      </c>
    </row>
    <row r="285" spans="1:21" x14ac:dyDescent="0.35">
      <c r="A285" t="s">
        <v>463</v>
      </c>
      <c r="B285" s="170">
        <v>1145.8656719186999</v>
      </c>
      <c r="C285" s="171">
        <v>3.65701532674194E-2</v>
      </c>
      <c r="D285" s="170">
        <v>1134.7622470014601</v>
      </c>
      <c r="E285" s="172">
        <v>3.6927867106340301E-2</v>
      </c>
      <c r="F285" s="170">
        <v>574.63908006424003</v>
      </c>
      <c r="G285" s="171">
        <v>3.3407896650394703E-2</v>
      </c>
      <c r="H285" s="170">
        <v>567.74350478442807</v>
      </c>
      <c r="I285" s="172">
        <v>3.3187589774803003E-2</v>
      </c>
      <c r="J285" s="170">
        <v>4.4719095939259095</v>
      </c>
      <c r="K285" s="171">
        <v>3.2783668199747602E-2</v>
      </c>
      <c r="L285" s="170">
        <v>4.1504093763138599</v>
      </c>
      <c r="M285" s="172">
        <v>3.24843548210298E-2</v>
      </c>
      <c r="N285" s="170">
        <v>13118.271784465871</v>
      </c>
      <c r="O285" s="171">
        <v>4.4410774017987001E-2</v>
      </c>
      <c r="P285" s="170">
        <v>12875.078413916704</v>
      </c>
      <c r="Q285" s="172">
        <v>4.4842791902839498E-2</v>
      </c>
      <c r="R285" s="170">
        <v>143.48647029767773</v>
      </c>
      <c r="S285" s="171">
        <v>4.5891339837712597E-2</v>
      </c>
      <c r="T285" s="170">
        <v>142.41163798312596</v>
      </c>
      <c r="U285" s="172">
        <v>4.6417829176026999E-2</v>
      </c>
    </row>
    <row r="286" spans="1:21" x14ac:dyDescent="0.35">
      <c r="A286" t="s">
        <v>464</v>
      </c>
      <c r="B286" s="170">
        <v>1063.2328496979201</v>
      </c>
      <c r="C286" s="171">
        <v>3.3922410765751199E-2</v>
      </c>
      <c r="D286" s="170">
        <v>1058.4102906612</v>
      </c>
      <c r="E286" s="172">
        <v>3.3722467899114102E-2</v>
      </c>
      <c r="F286" s="170">
        <v>593.73308364697391</v>
      </c>
      <c r="G286" s="171">
        <v>3.19236092523928E-2</v>
      </c>
      <c r="H286" s="170">
        <v>587.338758190372</v>
      </c>
      <c r="I286" s="172">
        <v>3.1577857580851701E-2</v>
      </c>
      <c r="J286" s="170">
        <v>0</v>
      </c>
      <c r="K286" s="171">
        <v>3.13271147962699E-2</v>
      </c>
      <c r="L286" s="170">
        <v>0</v>
      </c>
      <c r="M286" s="172">
        <v>3.09087323636601E-2</v>
      </c>
      <c r="N286" s="170">
        <v>15240.012446792343</v>
      </c>
      <c r="O286" s="171">
        <v>4.4584469602507101E-2</v>
      </c>
      <c r="P286" s="170">
        <v>15013.984140486427</v>
      </c>
      <c r="Q286" s="172">
        <v>4.5147897205741701E-2</v>
      </c>
      <c r="R286" s="170">
        <v>8.0817809215800451E-2</v>
      </c>
      <c r="S286" s="171">
        <v>4.6070826083421799E-2</v>
      </c>
      <c r="T286" s="170">
        <v>8.097661745022737E-2</v>
      </c>
      <c r="U286" s="172">
        <v>4.6733650855049498E-2</v>
      </c>
    </row>
    <row r="287" spans="1:21" x14ac:dyDescent="0.35">
      <c r="A287" t="s">
        <v>465</v>
      </c>
      <c r="B287" s="170">
        <v>918.21656368402296</v>
      </c>
      <c r="C287" s="171">
        <v>2.9686855267329199E-2</v>
      </c>
      <c r="D287" s="170">
        <v>916.37972821098492</v>
      </c>
      <c r="E287" s="172">
        <v>2.9027145033739599E-2</v>
      </c>
      <c r="F287" s="170">
        <v>539.59907811332596</v>
      </c>
      <c r="G287" s="171">
        <v>2.9532192865061799E-2</v>
      </c>
      <c r="H287" s="170">
        <v>537.08777516198802</v>
      </c>
      <c r="I287" s="172">
        <v>2.86960230721648E-2</v>
      </c>
      <c r="J287" s="170">
        <v>0</v>
      </c>
      <c r="K287" s="171">
        <v>2.8980382160266799E-2</v>
      </c>
      <c r="L287" s="170">
        <v>0</v>
      </c>
      <c r="M287" s="172">
        <v>2.8087963053478202E-2</v>
      </c>
      <c r="N287" s="170">
        <v>16116.813868082105</v>
      </c>
      <c r="O287" s="171">
        <v>4.3643853587023898E-2</v>
      </c>
      <c r="P287" s="170">
        <v>15951.50644581863</v>
      </c>
      <c r="Q287" s="172">
        <v>4.4521501599600201E-2</v>
      </c>
      <c r="R287" s="170">
        <v>8.8185405665819297E-2</v>
      </c>
      <c r="S287" s="171">
        <v>4.5098851823170097E-2</v>
      </c>
      <c r="T287" s="170">
        <v>8.8838858163249282E-2</v>
      </c>
      <c r="U287" s="172">
        <v>4.6085254022276798E-2</v>
      </c>
    </row>
    <row r="288" spans="1:21" x14ac:dyDescent="0.35">
      <c r="A288" t="s">
        <v>466</v>
      </c>
      <c r="B288" s="170">
        <v>822.63710360074106</v>
      </c>
      <c r="C288" s="171">
        <v>2.6930941842813801E-2</v>
      </c>
      <c r="D288" s="170">
        <v>825.16597306953702</v>
      </c>
      <c r="E288" s="172">
        <v>2.6590913012059299E-2</v>
      </c>
      <c r="F288" s="170">
        <v>480.45768138058298</v>
      </c>
      <c r="G288" s="171">
        <v>2.7954767684971699E-2</v>
      </c>
      <c r="H288" s="170">
        <v>480.88557171499002</v>
      </c>
      <c r="I288" s="172">
        <v>2.7197372443129399E-2</v>
      </c>
      <c r="J288" s="170">
        <v>4.0744521209671305</v>
      </c>
      <c r="K288" s="171">
        <v>2.7432431259461199E-2</v>
      </c>
      <c r="L288" s="170">
        <v>4.8907092970120702</v>
      </c>
      <c r="M288" s="172">
        <v>2.66210683763809E-2</v>
      </c>
      <c r="N288" s="170">
        <v>14837.705904470662</v>
      </c>
      <c r="O288" s="171">
        <v>4.1582534564383801E-2</v>
      </c>
      <c r="P288" s="170">
        <v>14695.022123794628</v>
      </c>
      <c r="Q288" s="172">
        <v>4.2207019213165199E-2</v>
      </c>
      <c r="R288" s="170">
        <v>240.32176035123481</v>
      </c>
      <c r="S288" s="171">
        <v>4.2968812573153797E-2</v>
      </c>
      <c r="T288" s="170">
        <v>268.70796605227287</v>
      </c>
      <c r="U288" s="172">
        <v>4.3689478837778101E-2</v>
      </c>
    </row>
    <row r="289" spans="1:21" x14ac:dyDescent="0.35">
      <c r="A289" t="s">
        <v>467</v>
      </c>
      <c r="B289" s="170">
        <v>775.11218062317698</v>
      </c>
      <c r="C289" s="171">
        <v>2.51753393984302E-2</v>
      </c>
      <c r="D289" s="170">
        <v>776.01650748728105</v>
      </c>
      <c r="E289" s="172">
        <v>2.50932928430143E-2</v>
      </c>
      <c r="F289" s="170">
        <v>427.90880333095402</v>
      </c>
      <c r="G289" s="171">
        <v>2.6574137227253099E-2</v>
      </c>
      <c r="H289" s="170">
        <v>425.85033891252397</v>
      </c>
      <c r="I289" s="172">
        <v>2.6225638131412099E-2</v>
      </c>
      <c r="J289" s="170">
        <v>37.060511653483104</v>
      </c>
      <c r="K289" s="171">
        <v>2.6077597960437099E-2</v>
      </c>
      <c r="L289" s="170">
        <v>39.684715451581006</v>
      </c>
      <c r="M289" s="172">
        <v>2.56699248197748E-2</v>
      </c>
      <c r="N289" s="170">
        <v>12469.38678097547</v>
      </c>
      <c r="O289" s="171">
        <v>3.8472878184084E-2</v>
      </c>
      <c r="P289" s="170">
        <v>12333.842213173924</v>
      </c>
      <c r="Q289" s="172">
        <v>3.9372905181938797E-2</v>
      </c>
      <c r="R289" s="170">
        <v>1881.0037862966215</v>
      </c>
      <c r="S289" s="171">
        <v>3.9755486507972997E-2</v>
      </c>
      <c r="T289" s="170">
        <v>1908.7547283992419</v>
      </c>
      <c r="U289" s="172">
        <v>4.07558207093573E-2</v>
      </c>
    </row>
    <row r="290" spans="1:21" x14ac:dyDescent="0.35">
      <c r="A290" t="s">
        <v>468</v>
      </c>
      <c r="B290" s="170">
        <v>743.50660675831693</v>
      </c>
      <c r="C290" s="171">
        <v>2.4136517105618701E-2</v>
      </c>
      <c r="D290" s="170">
        <v>741.45676891745109</v>
      </c>
      <c r="E290" s="172">
        <v>2.4099552041810701E-2</v>
      </c>
      <c r="F290" s="170">
        <v>327.91174761816598</v>
      </c>
      <c r="G290" s="171">
        <v>2.5927820473682701E-2</v>
      </c>
      <c r="H290" s="170">
        <v>326.53978890629901</v>
      </c>
      <c r="I290" s="172">
        <v>2.57235279396614E-2</v>
      </c>
      <c r="J290" s="170">
        <v>140.18382490434502</v>
      </c>
      <c r="K290" s="171">
        <v>2.5443357672198599E-2</v>
      </c>
      <c r="L290" s="170">
        <v>140.42960719972299</v>
      </c>
      <c r="M290" s="172">
        <v>2.5178454190579801E-2</v>
      </c>
      <c r="N290" s="170">
        <v>9351.4333820733482</v>
      </c>
      <c r="O290" s="171">
        <v>3.6941599764952003E-2</v>
      </c>
      <c r="P290" s="170">
        <v>9291.0439887754674</v>
      </c>
      <c r="Q290" s="172">
        <v>3.7941613282925599E-2</v>
      </c>
      <c r="R290" s="170">
        <v>5165.763392023594</v>
      </c>
      <c r="S290" s="171">
        <v>3.8173158348367299E-2</v>
      </c>
      <c r="T290" s="170">
        <v>5145.4268448474713</v>
      </c>
      <c r="U290" s="172">
        <v>3.92742567823526E-2</v>
      </c>
    </row>
    <row r="291" spans="1:21" x14ac:dyDescent="0.35">
      <c r="A291" t="s">
        <v>469</v>
      </c>
      <c r="B291" s="170">
        <v>722.200467202764</v>
      </c>
      <c r="C291" s="171">
        <v>2.34693577752314E-2</v>
      </c>
      <c r="D291" s="170">
        <v>712.72075802270604</v>
      </c>
      <c r="E291" s="172">
        <v>2.3530743982868699E-2</v>
      </c>
      <c r="F291" s="170">
        <v>204.89909832875</v>
      </c>
      <c r="G291" s="171">
        <v>2.64422295250571E-2</v>
      </c>
      <c r="H291" s="170">
        <v>206.12120095849201</v>
      </c>
      <c r="I291" s="172">
        <v>2.66264480121703E-2</v>
      </c>
      <c r="J291" s="170">
        <v>281.47668185539897</v>
      </c>
      <c r="K291" s="171">
        <v>2.5948154961165398E-2</v>
      </c>
      <c r="L291" s="170">
        <v>271.09237668743395</v>
      </c>
      <c r="M291" s="172">
        <v>2.6062241660819101E-2</v>
      </c>
      <c r="N291" s="170">
        <v>6029.2423451948162</v>
      </c>
      <c r="O291" s="171">
        <v>3.8175517639014299E-2</v>
      </c>
      <c r="P291" s="170">
        <v>6032.4833611255808</v>
      </c>
      <c r="Q291" s="172">
        <v>3.9276201899621499E-2</v>
      </c>
      <c r="R291" s="170">
        <v>9425.6710715365134</v>
      </c>
      <c r="S291" s="171">
        <v>3.9448212560831503E-2</v>
      </c>
      <c r="T291" s="170">
        <v>9079.1426275879294</v>
      </c>
      <c r="U291" s="172">
        <v>4.0655720866129501E-2</v>
      </c>
    </row>
    <row r="292" spans="1:21" x14ac:dyDescent="0.35">
      <c r="A292" t="s">
        <v>470</v>
      </c>
      <c r="B292" s="170">
        <v>718.33007630543898</v>
      </c>
      <c r="C292" s="171">
        <v>2.3295777696587701E-2</v>
      </c>
      <c r="D292" s="170">
        <v>700.70680633196196</v>
      </c>
      <c r="E292" s="172">
        <v>2.3564143213898801E-2</v>
      </c>
      <c r="F292" s="170">
        <v>140.49137431521001</v>
      </c>
      <c r="G292" s="171">
        <v>2.7016745027941599E-2</v>
      </c>
      <c r="H292" s="170">
        <v>139.68100674440601</v>
      </c>
      <c r="I292" s="172">
        <v>2.7357876146577802E-2</v>
      </c>
      <c r="J292" s="170">
        <v>344.41596343787899</v>
      </c>
      <c r="K292" s="171">
        <v>2.6511935609174399E-2</v>
      </c>
      <c r="L292" s="170">
        <v>331.13770992665098</v>
      </c>
      <c r="M292" s="172">
        <v>2.67781710550716E-2</v>
      </c>
      <c r="N292" s="170">
        <v>4338.8543068837334</v>
      </c>
      <c r="O292" s="171">
        <v>4.0372753726572501E-2</v>
      </c>
      <c r="P292" s="170">
        <v>4265.9904266044641</v>
      </c>
      <c r="Q292" s="172">
        <v>4.1365530095564498E-2</v>
      </c>
      <c r="R292" s="170">
        <v>10533.445858153495</v>
      </c>
      <c r="S292" s="171">
        <v>4.17187000771485E-2</v>
      </c>
      <c r="T292" s="170">
        <v>10090.048111426615</v>
      </c>
      <c r="U292" s="172">
        <v>4.2818433649536698E-2</v>
      </c>
    </row>
    <row r="293" spans="1:21" x14ac:dyDescent="0.35">
      <c r="A293" t="s">
        <v>471</v>
      </c>
      <c r="B293" s="170">
        <v>698.10864836153405</v>
      </c>
      <c r="C293" s="171">
        <v>2.38444039905963E-2</v>
      </c>
      <c r="D293" s="170">
        <v>691.67084540143196</v>
      </c>
      <c r="E293" s="172">
        <v>2.37271049649979E-2</v>
      </c>
      <c r="F293" s="170">
        <v>82.803740892374492</v>
      </c>
      <c r="G293" s="171">
        <v>2.8278550655459901E-2</v>
      </c>
      <c r="H293" s="170">
        <v>83.833265363986399</v>
      </c>
      <c r="I293" s="172">
        <v>2.8233245682885801E-2</v>
      </c>
      <c r="J293" s="170">
        <v>390.60207941371095</v>
      </c>
      <c r="K293" s="171">
        <v>2.7750164326714601E-2</v>
      </c>
      <c r="L293" s="170">
        <v>387.87267668955099</v>
      </c>
      <c r="M293" s="172">
        <v>2.7634991776609399E-2</v>
      </c>
      <c r="N293" s="170">
        <v>2478.6323617615803</v>
      </c>
      <c r="O293" s="171">
        <v>4.4054566621938199E-2</v>
      </c>
      <c r="P293" s="170">
        <v>2497.0647345970115</v>
      </c>
      <c r="Q293" s="172">
        <v>4.45185954091772E-2</v>
      </c>
      <c r="R293" s="170">
        <v>11492.107769091073</v>
      </c>
      <c r="S293" s="171">
        <v>4.5523257204022102E-2</v>
      </c>
      <c r="T293" s="170">
        <v>11506.837504161542</v>
      </c>
      <c r="U293" s="172">
        <v>4.6082245756179099E-2</v>
      </c>
    </row>
    <row r="294" spans="1:21" x14ac:dyDescent="0.35">
      <c r="A294" t="s">
        <v>472</v>
      </c>
      <c r="B294" s="170">
        <v>697.46809473262601</v>
      </c>
      <c r="C294" s="171">
        <v>2.4006409292720399E-2</v>
      </c>
      <c r="D294" s="170">
        <v>693.42400126298992</v>
      </c>
      <c r="E294" s="172">
        <v>2.3896461700517901E-2</v>
      </c>
      <c r="F294" s="170">
        <v>19.2434562354942</v>
      </c>
      <c r="G294" s="171">
        <v>2.9546378790939101E-2</v>
      </c>
      <c r="H294" s="170">
        <v>20.814730025003499</v>
      </c>
      <c r="I294" s="172">
        <v>2.94725263285695E-2</v>
      </c>
      <c r="J294" s="170">
        <v>460.07106969296404</v>
      </c>
      <c r="K294" s="171">
        <v>2.8994303021311601E-2</v>
      </c>
      <c r="L294" s="170">
        <v>458.57533560046102</v>
      </c>
      <c r="M294" s="172">
        <v>2.88480124415747E-2</v>
      </c>
      <c r="N294" s="170">
        <v>599.36829683551844</v>
      </c>
      <c r="O294" s="171">
        <v>4.8229956766493803E-2</v>
      </c>
      <c r="P294" s="170">
        <v>634.56374347085296</v>
      </c>
      <c r="Q294" s="172">
        <v>4.8811512177940303E-2</v>
      </c>
      <c r="R294" s="170">
        <v>13140.190501377001</v>
      </c>
      <c r="S294" s="171">
        <v>4.9837846452145201E-2</v>
      </c>
      <c r="T294" s="170">
        <v>13297.931145195911</v>
      </c>
      <c r="U294" s="172">
        <v>5.0525944927967803E-2</v>
      </c>
    </row>
    <row r="295" spans="1:21" x14ac:dyDescent="0.35">
      <c r="A295" t="s">
        <v>473</v>
      </c>
      <c r="B295" s="170">
        <v>698.87348056481801</v>
      </c>
      <c r="C295" s="171">
        <v>2.4218233894501302E-2</v>
      </c>
      <c r="D295" s="170">
        <v>694.05473281014997</v>
      </c>
      <c r="E295" s="172">
        <v>2.4046100715596399E-2</v>
      </c>
      <c r="F295" s="170">
        <v>4.9442074200015602</v>
      </c>
      <c r="G295" s="171">
        <v>2.9957282365396101E-2</v>
      </c>
      <c r="H295" s="170">
        <v>4.9040869102818894</v>
      </c>
      <c r="I295" s="172">
        <v>2.97215724657185E-2</v>
      </c>
      <c r="J295" s="170">
        <v>460.835922489268</v>
      </c>
      <c r="K295" s="171">
        <v>2.9397528839089401E-2</v>
      </c>
      <c r="L295" s="170">
        <v>462.684422823121</v>
      </c>
      <c r="M295" s="172">
        <v>2.9091781366671399E-2</v>
      </c>
      <c r="N295" s="170">
        <v>136.45160405499755</v>
      </c>
      <c r="O295" s="171">
        <v>4.96551159172006E-2</v>
      </c>
      <c r="P295" s="170">
        <v>137.68421616646316</v>
      </c>
      <c r="Q295" s="172">
        <v>5.0107475599578899E-2</v>
      </c>
      <c r="R295" s="170">
        <v>12390.653579329104</v>
      </c>
      <c r="S295" s="171">
        <v>5.1310517540503801E-2</v>
      </c>
      <c r="T295" s="170">
        <v>12587.117080076248</v>
      </c>
      <c r="U295" s="172">
        <v>5.1867427163381302E-2</v>
      </c>
    </row>
    <row r="296" spans="1:21" x14ac:dyDescent="0.35">
      <c r="A296" t="s">
        <v>474</v>
      </c>
      <c r="B296" s="170">
        <v>702.07833924999397</v>
      </c>
      <c r="C296" s="171">
        <v>2.43503482868195E-2</v>
      </c>
      <c r="D296" s="170">
        <v>697.71230998022099</v>
      </c>
      <c r="E296" s="172">
        <v>2.4174994769808798E-2</v>
      </c>
      <c r="F296" s="170">
        <v>5.4950493163290206</v>
      </c>
      <c r="G296" s="171">
        <v>2.9802013837975101E-2</v>
      </c>
      <c r="H296" s="170">
        <v>4.7212318199627195</v>
      </c>
      <c r="I296" s="172">
        <v>2.95561419215398E-2</v>
      </c>
      <c r="J296" s="170">
        <v>454.63726271061404</v>
      </c>
      <c r="K296" s="171">
        <v>2.9245161512941799E-2</v>
      </c>
      <c r="L296" s="170">
        <v>457.53465004411004</v>
      </c>
      <c r="M296" s="172">
        <v>2.8929856245510002E-2</v>
      </c>
      <c r="N296" s="170">
        <v>139.98432748831812</v>
      </c>
      <c r="O296" s="171">
        <v>4.94088914573022E-2</v>
      </c>
      <c r="P296" s="170">
        <v>142.53194550987129</v>
      </c>
      <c r="Q296" s="172">
        <v>4.97326159379771E-2</v>
      </c>
      <c r="R296" s="170">
        <v>11737.26979788684</v>
      </c>
      <c r="S296" s="171">
        <v>5.10560844526909E-2</v>
      </c>
      <c r="T296" s="170">
        <v>11887.630392946379</v>
      </c>
      <c r="U296" s="172">
        <v>5.1479401106151901E-2</v>
      </c>
    </row>
    <row r="297" spans="1:21" x14ac:dyDescent="0.35">
      <c r="A297" t="s">
        <v>475</v>
      </c>
      <c r="B297" s="170">
        <v>726.88648128303805</v>
      </c>
      <c r="C297" s="171">
        <v>2.44433557784525E-2</v>
      </c>
      <c r="D297" s="170">
        <v>721.08040274748907</v>
      </c>
      <c r="E297" s="172">
        <v>2.43427822133159E-2</v>
      </c>
      <c r="F297" s="170">
        <v>19.016499045691798</v>
      </c>
      <c r="G297" s="171">
        <v>2.9426478376076301E-2</v>
      </c>
      <c r="H297" s="170">
        <v>19.0081110673902</v>
      </c>
      <c r="I297" s="172">
        <v>2.9185767781862201E-2</v>
      </c>
      <c r="J297" s="170">
        <v>449.53368113386102</v>
      </c>
      <c r="K297" s="171">
        <v>2.8876642952525799E-2</v>
      </c>
      <c r="L297" s="170">
        <v>450.569771518045</v>
      </c>
      <c r="M297" s="172">
        <v>2.8567330221431299E-2</v>
      </c>
      <c r="N297" s="170">
        <v>588.1596689367891</v>
      </c>
      <c r="O297" s="171">
        <v>4.9790176419404003E-2</v>
      </c>
      <c r="P297" s="170">
        <v>609.16677052220552</v>
      </c>
      <c r="Q297" s="172">
        <v>5.0072595479378597E-2</v>
      </c>
      <c r="R297" s="170">
        <v>11534.913110180531</v>
      </c>
      <c r="S297" s="171">
        <v>5.1450080688012899E-2</v>
      </c>
      <c r="T297" s="170">
        <v>11627.330714379137</v>
      </c>
      <c r="U297" s="172">
        <v>5.1831321930134497E-2</v>
      </c>
    </row>
    <row r="298" spans="1:21" x14ac:dyDescent="0.35">
      <c r="A298" t="s">
        <v>476</v>
      </c>
      <c r="B298" s="170">
        <v>800.03026628896396</v>
      </c>
      <c r="C298" s="171">
        <v>2.4897031753498399E-2</v>
      </c>
      <c r="D298" s="170">
        <v>795.75367324107106</v>
      </c>
      <c r="E298" s="172">
        <v>2.5073471413530699E-2</v>
      </c>
      <c r="F298" s="170">
        <v>113.695861767282</v>
      </c>
      <c r="G298" s="171">
        <v>2.8679360761742798E-2</v>
      </c>
      <c r="H298" s="170">
        <v>115.03745945896</v>
      </c>
      <c r="I298" s="172">
        <v>2.86760630659352E-2</v>
      </c>
      <c r="J298" s="170">
        <v>393.99002894525495</v>
      </c>
      <c r="K298" s="171">
        <v>2.8143485273345599E-2</v>
      </c>
      <c r="L298" s="170">
        <v>393.06564520504901</v>
      </c>
      <c r="M298" s="172">
        <v>2.8068425993722099E-2</v>
      </c>
      <c r="N298" s="170">
        <v>2854.2370155521448</v>
      </c>
      <c r="O298" s="171">
        <v>4.9343509259874699E-2</v>
      </c>
      <c r="P298" s="170">
        <v>2931.9560224969814</v>
      </c>
      <c r="Q298" s="172">
        <v>4.9871604738577199E-2</v>
      </c>
      <c r="R298" s="170">
        <v>10417.021228498334</v>
      </c>
      <c r="S298" s="171">
        <v>5.0988522544396599E-2</v>
      </c>
      <c r="T298" s="170">
        <v>10429.228518857677</v>
      </c>
      <c r="U298" s="172">
        <v>5.1623271684451799E-2</v>
      </c>
    </row>
    <row r="299" spans="1:21" x14ac:dyDescent="0.35">
      <c r="A299" t="s">
        <v>477</v>
      </c>
      <c r="B299" s="170">
        <v>945.17492908661097</v>
      </c>
      <c r="C299" s="171">
        <v>2.64121785303792E-2</v>
      </c>
      <c r="D299" s="170">
        <v>940.55811395854005</v>
      </c>
      <c r="E299" s="172">
        <v>2.6886448853417299E-2</v>
      </c>
      <c r="F299" s="170">
        <v>407.255398376382</v>
      </c>
      <c r="G299" s="171">
        <v>2.7950264404553001E-2</v>
      </c>
      <c r="H299" s="170">
        <v>397.65844916549599</v>
      </c>
      <c r="I299" s="172">
        <v>2.7990627953881901E-2</v>
      </c>
      <c r="J299" s="170">
        <v>172.946875018453</v>
      </c>
      <c r="K299" s="171">
        <v>2.7428012123093499E-2</v>
      </c>
      <c r="L299" s="170">
        <v>178.89232451410399</v>
      </c>
      <c r="M299" s="172">
        <v>2.7397515043640502E-2</v>
      </c>
      <c r="N299" s="170">
        <v>9153.3244823717196</v>
      </c>
      <c r="O299" s="171">
        <v>4.4850135960251697E-2</v>
      </c>
      <c r="P299" s="170">
        <v>9109.9652055480419</v>
      </c>
      <c r="Q299" s="172">
        <v>4.5436790112387097E-2</v>
      </c>
      <c r="R299" s="170">
        <v>4549.6905291527555</v>
      </c>
      <c r="S299" s="171">
        <v>4.63453492228241E-2</v>
      </c>
      <c r="T299" s="170">
        <v>4679.5586491030326</v>
      </c>
      <c r="U299" s="172">
        <v>4.7032690701183197E-2</v>
      </c>
    </row>
    <row r="300" spans="1:21" x14ac:dyDescent="0.35">
      <c r="A300" t="s">
        <v>478</v>
      </c>
      <c r="B300" s="170">
        <v>1167.6505040623799</v>
      </c>
      <c r="C300" s="171">
        <v>2.92327652257484E-2</v>
      </c>
      <c r="D300" s="170">
        <v>1154.3342948167601</v>
      </c>
      <c r="E300" s="172">
        <v>3.0484382722481902E-2</v>
      </c>
      <c r="F300" s="170">
        <v>655.038881897333</v>
      </c>
      <c r="G300" s="171">
        <v>2.9386758640493001E-2</v>
      </c>
      <c r="H300" s="170">
        <v>648.56957877960895</v>
      </c>
      <c r="I300" s="172">
        <v>2.94904126965383E-2</v>
      </c>
      <c r="J300" s="170">
        <v>0.76005834654593896</v>
      </c>
      <c r="K300" s="171">
        <v>2.88376653824629E-2</v>
      </c>
      <c r="L300" s="170">
        <v>0.807073489811171</v>
      </c>
      <c r="M300" s="172">
        <v>2.8865519802835301E-2</v>
      </c>
      <c r="N300" s="170">
        <v>13149.165274468958</v>
      </c>
      <c r="O300" s="171">
        <v>4.15666474002842E-2</v>
      </c>
      <c r="P300" s="170">
        <v>13179.934697647017</v>
      </c>
      <c r="Q300" s="172">
        <v>4.1954224512937899E-2</v>
      </c>
      <c r="R300" s="170">
        <v>38.229271026028584</v>
      </c>
      <c r="S300" s="171">
        <v>4.2952395762979399E-2</v>
      </c>
      <c r="T300" s="170">
        <v>40.165183004710983</v>
      </c>
      <c r="U300" s="172">
        <v>4.34278050946003E-2</v>
      </c>
    </row>
    <row r="301" spans="1:21" x14ac:dyDescent="0.35">
      <c r="A301" t="s">
        <v>479</v>
      </c>
      <c r="B301" s="170">
        <v>1305.3560799485601</v>
      </c>
      <c r="C301" s="171">
        <v>3.3493481112854301E-2</v>
      </c>
      <c r="D301" s="170">
        <v>1289.6218357714201</v>
      </c>
      <c r="E301" s="172">
        <v>3.4690841734385698E-2</v>
      </c>
      <c r="F301" s="170">
        <v>690.23386671735602</v>
      </c>
      <c r="G301" s="171">
        <v>3.2170405668137697E-2</v>
      </c>
      <c r="H301" s="170">
        <v>681.31920876834397</v>
      </c>
      <c r="I301" s="172">
        <v>3.2056915778438597E-2</v>
      </c>
      <c r="J301" s="170">
        <v>0</v>
      </c>
      <c r="K301" s="171">
        <v>3.1569299806937803E-2</v>
      </c>
      <c r="L301" s="170">
        <v>0</v>
      </c>
      <c r="M301" s="172">
        <v>3.1377639463450603E-2</v>
      </c>
      <c r="N301" s="170">
        <v>12940.407640338419</v>
      </c>
      <c r="O301" s="171">
        <v>4.1045361291459699E-2</v>
      </c>
      <c r="P301" s="170">
        <v>12879.617781148654</v>
      </c>
      <c r="Q301" s="172">
        <v>4.1575663068513201E-2</v>
      </c>
      <c r="R301" s="170">
        <v>6.4092443252472292E-2</v>
      </c>
      <c r="S301" s="171">
        <v>4.2413731024484702E-2</v>
      </c>
      <c r="T301" s="170">
        <v>6.4610851229075811E-2</v>
      </c>
      <c r="U301" s="172">
        <v>4.3035947234857597E-2</v>
      </c>
    </row>
    <row r="302" spans="1:21" x14ac:dyDescent="0.35">
      <c r="A302" t="s">
        <v>480</v>
      </c>
      <c r="B302" s="170">
        <v>1370.9320356677201</v>
      </c>
      <c r="C302" s="171">
        <v>3.66405742562936E-2</v>
      </c>
      <c r="D302" s="170">
        <v>1349.3658342777701</v>
      </c>
      <c r="E302" s="172">
        <v>3.7730791901021798E-2</v>
      </c>
      <c r="F302" s="170">
        <v>687.39180333351408</v>
      </c>
      <c r="G302" s="171">
        <v>3.3942978973031203E-2</v>
      </c>
      <c r="H302" s="170">
        <v>676.513208424406</v>
      </c>
      <c r="I302" s="172">
        <v>3.3772959859009001E-2</v>
      </c>
      <c r="J302" s="170">
        <v>0</v>
      </c>
      <c r="K302" s="171">
        <v>3.3308752478726202E-2</v>
      </c>
      <c r="L302" s="170">
        <v>0</v>
      </c>
      <c r="M302" s="172">
        <v>3.3057321090831003E-2</v>
      </c>
      <c r="N302" s="170">
        <v>12685.332613024397</v>
      </c>
      <c r="O302" s="171">
        <v>4.0689077422064499E-2</v>
      </c>
      <c r="P302" s="170">
        <v>12479.675215334277</v>
      </c>
      <c r="Q302" s="172">
        <v>4.1134647081973397E-2</v>
      </c>
      <c r="R302" s="170">
        <v>6.3285987608983643E-2</v>
      </c>
      <c r="S302" s="171">
        <v>4.20455693679802E-2</v>
      </c>
      <c r="T302" s="170">
        <v>6.2900870865452041E-2</v>
      </c>
      <c r="U302" s="172">
        <v>4.2579441208839899E-2</v>
      </c>
    </row>
    <row r="303" spans="1:21" x14ac:dyDescent="0.35">
      <c r="A303" t="s">
        <v>481</v>
      </c>
      <c r="B303" s="170">
        <v>1368.58763719647</v>
      </c>
      <c r="C303" s="171">
        <v>3.8696901865149902E-2</v>
      </c>
      <c r="D303" s="170">
        <v>1343.59881986799</v>
      </c>
      <c r="E303" s="172">
        <v>4.0016315767106597E-2</v>
      </c>
      <c r="F303" s="170">
        <v>676.516141825521</v>
      </c>
      <c r="G303" s="171">
        <v>3.47325189735775E-2</v>
      </c>
      <c r="H303" s="170">
        <v>665.764041227196</v>
      </c>
      <c r="I303" s="172">
        <v>3.4895981015082199E-2</v>
      </c>
      <c r="J303" s="170">
        <v>1.3813439735133799</v>
      </c>
      <c r="K303" s="171">
        <v>3.4083539879418E-2</v>
      </c>
      <c r="L303" s="170">
        <v>1.489283745979</v>
      </c>
      <c r="M303" s="172">
        <v>3.4156545769481898E-2</v>
      </c>
      <c r="N303" s="170">
        <v>12804.447670409138</v>
      </c>
      <c r="O303" s="171">
        <v>4.0154325487354099E-2</v>
      </c>
      <c r="P303" s="170">
        <v>12459.06879356573</v>
      </c>
      <c r="Q303" s="172">
        <v>4.0887308325144603E-2</v>
      </c>
      <c r="R303" s="170">
        <v>71.34000539374405</v>
      </c>
      <c r="S303" s="171">
        <v>4.1492989880067402E-2</v>
      </c>
      <c r="T303" s="170">
        <v>64.71478997268855</v>
      </c>
      <c r="U303" s="172">
        <v>4.2323415041067798E-2</v>
      </c>
    </row>
    <row r="304" spans="1:21" x14ac:dyDescent="0.35">
      <c r="A304" t="s">
        <v>482</v>
      </c>
      <c r="B304" s="170">
        <v>1264.4424675755802</v>
      </c>
      <c r="C304" s="171">
        <v>3.8360022850745697E-2</v>
      </c>
      <c r="D304" s="170">
        <v>1239.92209689982</v>
      </c>
      <c r="E304" s="172">
        <v>3.92159367684237E-2</v>
      </c>
      <c r="F304" s="170">
        <v>559.28345109313102</v>
      </c>
      <c r="G304" s="171">
        <v>3.4795653766533499E-2</v>
      </c>
      <c r="H304" s="170">
        <v>548.74383229271598</v>
      </c>
      <c r="I304" s="172">
        <v>3.4808003375892002E-2</v>
      </c>
      <c r="J304" s="170">
        <v>93.898473486829502</v>
      </c>
      <c r="K304" s="171">
        <v>3.4145494995173699E-2</v>
      </c>
      <c r="L304" s="170">
        <v>90.3502340862361</v>
      </c>
      <c r="M304" s="172">
        <v>3.4070432349761898E-2</v>
      </c>
      <c r="N304" s="170">
        <v>11336.40261980713</v>
      </c>
      <c r="O304" s="171">
        <v>4.1346257548957502E-2</v>
      </c>
      <c r="P304" s="170">
        <v>10871.025966349043</v>
      </c>
      <c r="Q304" s="172">
        <v>4.1762629725425701E-2</v>
      </c>
      <c r="R304" s="170">
        <v>2619.7380212382441</v>
      </c>
      <c r="S304" s="171">
        <v>4.2724658557590403E-2</v>
      </c>
      <c r="T304" s="170">
        <v>2250.2778420349214</v>
      </c>
      <c r="U304" s="172">
        <v>4.32294808212806E-2</v>
      </c>
    </row>
    <row r="305" spans="1:21" x14ac:dyDescent="0.35">
      <c r="A305" t="s">
        <v>483</v>
      </c>
      <c r="B305" s="170">
        <v>1207.7645771647101</v>
      </c>
      <c r="C305" s="171">
        <v>3.7340267715810498E-2</v>
      </c>
      <c r="D305" s="170">
        <v>1183.0385672981599</v>
      </c>
      <c r="E305" s="172">
        <v>3.8257000118836697E-2</v>
      </c>
      <c r="F305" s="170">
        <v>459.60455370491599</v>
      </c>
      <c r="G305" s="171">
        <v>3.4699828482322503E-2</v>
      </c>
      <c r="H305" s="170">
        <v>450.61254852883098</v>
      </c>
      <c r="I305" s="172">
        <v>3.4541466134463801E-2</v>
      </c>
      <c r="J305" s="170">
        <v>163.45502600834001</v>
      </c>
      <c r="K305" s="171">
        <v>3.4051460211852902E-2</v>
      </c>
      <c r="L305" s="170">
        <v>157.95853389741299</v>
      </c>
      <c r="M305" s="172">
        <v>3.3809542951576503E-2</v>
      </c>
      <c r="N305" s="170">
        <v>9088.6715138885356</v>
      </c>
      <c r="O305" s="171">
        <v>4.4040315386141102E-2</v>
      </c>
      <c r="P305" s="170">
        <v>8699.6211538201042</v>
      </c>
      <c r="Q305" s="172">
        <v>4.3643999229091297E-2</v>
      </c>
      <c r="R305" s="170">
        <v>4335.2174100090788</v>
      </c>
      <c r="S305" s="171">
        <v>4.5508530860706997E-2</v>
      </c>
      <c r="T305" s="170">
        <v>3781.5044838147196</v>
      </c>
      <c r="U305" s="172">
        <v>4.5176930668456801E-2</v>
      </c>
    </row>
    <row r="306" spans="1:21" x14ac:dyDescent="0.35">
      <c r="A306" t="s">
        <v>484</v>
      </c>
      <c r="B306" s="170">
        <v>1239.79807083125</v>
      </c>
      <c r="C306" s="171">
        <v>3.7332055076120398E-2</v>
      </c>
      <c r="D306" s="170">
        <v>1206.3372174814999</v>
      </c>
      <c r="E306" s="172">
        <v>3.8331408140270799E-2</v>
      </c>
      <c r="F306" s="170">
        <v>471.65901184660402</v>
      </c>
      <c r="G306" s="171">
        <v>3.4610181225888298E-2</v>
      </c>
      <c r="H306" s="170">
        <v>458.10234802884099</v>
      </c>
      <c r="I306" s="172">
        <v>3.4599570207337303E-2</v>
      </c>
      <c r="J306" s="170">
        <v>140.397076934957</v>
      </c>
      <c r="K306" s="171">
        <v>3.3963488019508402E-2</v>
      </c>
      <c r="L306" s="170">
        <v>137.054611925654</v>
      </c>
      <c r="M306" s="172">
        <v>3.3866415816782403E-2</v>
      </c>
      <c r="N306" s="170">
        <v>8810.3401829706017</v>
      </c>
      <c r="O306" s="171">
        <v>4.41583937650308E-2</v>
      </c>
      <c r="P306" s="170">
        <v>8428.7931013896523</v>
      </c>
      <c r="Q306" s="172">
        <v>4.3883346020465799E-2</v>
      </c>
      <c r="R306" s="170">
        <v>3905.535938521738</v>
      </c>
      <c r="S306" s="171">
        <v>4.5630545735091302E-2</v>
      </c>
      <c r="T306" s="170">
        <v>3664.3437500696141</v>
      </c>
      <c r="U306" s="172">
        <v>4.5424684164713701E-2</v>
      </c>
    </row>
    <row r="307" spans="1:21" x14ac:dyDescent="0.35">
      <c r="A307" t="s">
        <v>485</v>
      </c>
      <c r="B307" s="170">
        <v>1223.5317282998001</v>
      </c>
      <c r="C307" s="171">
        <v>3.7226948431680902E-2</v>
      </c>
      <c r="D307" s="170">
        <v>1190.19972904929</v>
      </c>
      <c r="E307" s="172">
        <v>3.82853460256279E-2</v>
      </c>
      <c r="F307" s="170">
        <v>487.18168692200999</v>
      </c>
      <c r="G307" s="171">
        <v>3.4662370896940499E-2</v>
      </c>
      <c r="H307" s="170">
        <v>470.159465259515</v>
      </c>
      <c r="I307" s="172">
        <v>3.4627409474482701E-2</v>
      </c>
      <c r="J307" s="170">
        <v>112.37891343610001</v>
      </c>
      <c r="K307" s="171">
        <v>3.4014702523586099E-2</v>
      </c>
      <c r="L307" s="170">
        <v>114.435692643663</v>
      </c>
      <c r="M307" s="172">
        <v>3.3893665178307199E-2</v>
      </c>
      <c r="N307" s="170">
        <v>8844.4976261642132</v>
      </c>
      <c r="O307" s="171">
        <v>4.4624579119114702E-2</v>
      </c>
      <c r="P307" s="170">
        <v>8477.6125856596209</v>
      </c>
      <c r="Q307" s="172">
        <v>4.4940854154620902E-2</v>
      </c>
      <c r="R307" s="170">
        <v>3645.3676773133921</v>
      </c>
      <c r="S307" s="171">
        <v>4.6112272770584203E-2</v>
      </c>
      <c r="T307" s="170">
        <v>3611.4689197837647</v>
      </c>
      <c r="U307" s="172">
        <v>4.6519335720527299E-2</v>
      </c>
    </row>
    <row r="308" spans="1:21" x14ac:dyDescent="0.35">
      <c r="A308" t="s">
        <v>486</v>
      </c>
      <c r="B308" s="170">
        <v>1231.49012610462</v>
      </c>
      <c r="C308" s="171">
        <v>3.74947152821693E-2</v>
      </c>
      <c r="D308" s="170">
        <v>1197.61268649979</v>
      </c>
      <c r="E308" s="172">
        <v>3.8200216621726103E-2</v>
      </c>
      <c r="F308" s="170">
        <v>530.25212039228006</v>
      </c>
      <c r="G308" s="171">
        <v>3.4328268703885403E-2</v>
      </c>
      <c r="H308" s="170">
        <v>514.29127750374801</v>
      </c>
      <c r="I308" s="172">
        <v>3.4133189222811201E-2</v>
      </c>
      <c r="J308" s="170">
        <v>65.560820820127205</v>
      </c>
      <c r="K308" s="171">
        <v>3.3686843049026902E-2</v>
      </c>
      <c r="L308" s="170">
        <v>65.870919111396404</v>
      </c>
      <c r="M308" s="172">
        <v>3.3409917303756101E-2</v>
      </c>
      <c r="N308" s="170">
        <v>10179.816731608124</v>
      </c>
      <c r="O308" s="171">
        <v>4.4717901196055801E-2</v>
      </c>
      <c r="P308" s="170">
        <v>9810.1420839577713</v>
      </c>
      <c r="Q308" s="172">
        <v>4.4888975223013598E-2</v>
      </c>
      <c r="R308" s="170">
        <v>2104.532962221725</v>
      </c>
      <c r="S308" s="171">
        <v>4.6208706017740103E-2</v>
      </c>
      <c r="T308" s="170">
        <v>2068.2132622739805</v>
      </c>
      <c r="U308" s="172">
        <v>4.6465634617562902E-2</v>
      </c>
    </row>
    <row r="309" spans="1:21" x14ac:dyDescent="0.35">
      <c r="A309" t="s">
        <v>487</v>
      </c>
      <c r="B309" s="170">
        <v>1231.5822965001598</v>
      </c>
      <c r="C309" s="171">
        <v>3.65701532674194E-2</v>
      </c>
      <c r="D309" s="170">
        <v>1199.93158373715</v>
      </c>
      <c r="E309" s="172">
        <v>3.6927867106340301E-2</v>
      </c>
      <c r="F309" s="170">
        <v>612.10995664228892</v>
      </c>
      <c r="G309" s="171">
        <v>3.3407896650394703E-2</v>
      </c>
      <c r="H309" s="170">
        <v>599.75761011567704</v>
      </c>
      <c r="I309" s="172">
        <v>3.3187589774803003E-2</v>
      </c>
      <c r="J309" s="170">
        <v>4.51817738824559</v>
      </c>
      <c r="K309" s="171">
        <v>3.2783668199747602E-2</v>
      </c>
      <c r="L309" s="170">
        <v>4.1375218481230602</v>
      </c>
      <c r="M309" s="172">
        <v>3.24843548210298E-2</v>
      </c>
      <c r="N309" s="170">
        <v>13031.340471447622</v>
      </c>
      <c r="O309" s="171">
        <v>4.4410774017987001E-2</v>
      </c>
      <c r="P309" s="170">
        <v>12704.466073987092</v>
      </c>
      <c r="Q309" s="172">
        <v>4.4842791902839498E-2</v>
      </c>
      <c r="R309" s="170">
        <v>141.71000795938821</v>
      </c>
      <c r="S309" s="171">
        <v>4.5891339837712597E-2</v>
      </c>
      <c r="T309" s="170">
        <v>137.79377773234376</v>
      </c>
      <c r="U309" s="172">
        <v>4.6417829176026999E-2</v>
      </c>
    </row>
    <row r="310" spans="1:21" x14ac:dyDescent="0.35">
      <c r="A310" t="s">
        <v>488</v>
      </c>
      <c r="B310" s="170">
        <v>1128.7007116433101</v>
      </c>
      <c r="C310" s="171">
        <v>3.3922410765751199E-2</v>
      </c>
      <c r="D310" s="170">
        <v>1116.7937232612398</v>
      </c>
      <c r="E310" s="172">
        <v>3.3722467899114102E-2</v>
      </c>
      <c r="F310" s="170">
        <v>624.60676465026108</v>
      </c>
      <c r="G310" s="171">
        <v>3.19236092523928E-2</v>
      </c>
      <c r="H310" s="170">
        <v>618.01718817019002</v>
      </c>
      <c r="I310" s="172">
        <v>3.1577857580851701E-2</v>
      </c>
      <c r="J310" s="170">
        <v>0</v>
      </c>
      <c r="K310" s="171">
        <v>3.13271147962699E-2</v>
      </c>
      <c r="L310" s="170">
        <v>0</v>
      </c>
      <c r="M310" s="172">
        <v>3.09087323636601E-2</v>
      </c>
      <c r="N310" s="170">
        <v>15099.924999374001</v>
      </c>
      <c r="O310" s="171">
        <v>4.4584469602507101E-2</v>
      </c>
      <c r="P310" s="170">
        <v>14731.710164714636</v>
      </c>
      <c r="Q310" s="172">
        <v>4.5147897205741701E-2</v>
      </c>
      <c r="R310" s="170">
        <v>8.0239129670804571E-2</v>
      </c>
      <c r="S310" s="171">
        <v>4.6070826083421799E-2</v>
      </c>
      <c r="T310" s="170">
        <v>7.8709175556170172E-2</v>
      </c>
      <c r="U310" s="172">
        <v>4.6733650855049498E-2</v>
      </c>
    </row>
    <row r="311" spans="1:21" x14ac:dyDescent="0.35">
      <c r="A311" t="s">
        <v>489</v>
      </c>
      <c r="B311" s="170">
        <v>947.27546877782902</v>
      </c>
      <c r="C311" s="171">
        <v>2.9686855267329199E-2</v>
      </c>
      <c r="D311" s="170">
        <v>943.88034594486396</v>
      </c>
      <c r="E311" s="172">
        <v>2.9027145033739599E-2</v>
      </c>
      <c r="F311" s="170">
        <v>557.56651391030698</v>
      </c>
      <c r="G311" s="171">
        <v>2.9532192865061799E-2</v>
      </c>
      <c r="H311" s="170">
        <v>555.76767220171905</v>
      </c>
      <c r="I311" s="172">
        <v>2.86960230721648E-2</v>
      </c>
      <c r="J311" s="170">
        <v>0</v>
      </c>
      <c r="K311" s="171">
        <v>2.8980382160266799E-2</v>
      </c>
      <c r="L311" s="170">
        <v>0</v>
      </c>
      <c r="M311" s="172">
        <v>2.8087963053478202E-2</v>
      </c>
      <c r="N311" s="170">
        <v>16042.558521332423</v>
      </c>
      <c r="O311" s="171">
        <v>4.3643853587023898E-2</v>
      </c>
      <c r="P311" s="170">
        <v>15685.752758048508</v>
      </c>
      <c r="Q311" s="172">
        <v>4.4521501599600201E-2</v>
      </c>
      <c r="R311" s="170">
        <v>8.8032968825872984E-2</v>
      </c>
      <c r="S311" s="171">
        <v>4.5098851823170097E-2</v>
      </c>
      <c r="T311" s="170">
        <v>8.634940162478584E-2</v>
      </c>
      <c r="U311" s="172">
        <v>4.6085254022276798E-2</v>
      </c>
    </row>
    <row r="312" spans="1:21" x14ac:dyDescent="0.35">
      <c r="A312" t="s">
        <v>490</v>
      </c>
      <c r="B312" s="170">
        <v>831.81602928229802</v>
      </c>
      <c r="C312" s="171">
        <v>2.6930941842813801E-2</v>
      </c>
      <c r="D312" s="170">
        <v>835.52255266824295</v>
      </c>
      <c r="E312" s="172">
        <v>2.6590913012059299E-2</v>
      </c>
      <c r="F312" s="170">
        <v>488.28681081741098</v>
      </c>
      <c r="G312" s="171">
        <v>2.7954767684971699E-2</v>
      </c>
      <c r="H312" s="170">
        <v>493.25517036901897</v>
      </c>
      <c r="I312" s="172">
        <v>2.7197372443129399E-2</v>
      </c>
      <c r="J312" s="170">
        <v>4.4131189332499199</v>
      </c>
      <c r="K312" s="171">
        <v>2.7432431259461199E-2</v>
      </c>
      <c r="L312" s="170">
        <v>5.14368300872344</v>
      </c>
      <c r="M312" s="172">
        <v>2.66210683763809E-2</v>
      </c>
      <c r="N312" s="170">
        <v>14785.673365117085</v>
      </c>
      <c r="O312" s="171">
        <v>4.1582534564383801E-2</v>
      </c>
      <c r="P312" s="170">
        <v>14550.002218129344</v>
      </c>
      <c r="Q312" s="172">
        <v>4.2207019213165199E-2</v>
      </c>
      <c r="R312" s="170">
        <v>241.49545516894386</v>
      </c>
      <c r="S312" s="171">
        <v>4.2968812573153797E-2</v>
      </c>
      <c r="T312" s="170">
        <v>266.83357150241</v>
      </c>
      <c r="U312" s="172">
        <v>4.3689478837778101E-2</v>
      </c>
    </row>
    <row r="313" spans="1:21" x14ac:dyDescent="0.35">
      <c r="A313" t="s">
        <v>491</v>
      </c>
      <c r="B313" s="170">
        <v>777.05289556351397</v>
      </c>
      <c r="C313" s="171">
        <v>2.51753393984302E-2</v>
      </c>
      <c r="D313" s="170">
        <v>780.57493689491605</v>
      </c>
      <c r="E313" s="172">
        <v>2.50932928430143E-2</v>
      </c>
      <c r="F313" s="170">
        <v>428.05556466836998</v>
      </c>
      <c r="G313" s="171">
        <v>2.6574137227253099E-2</v>
      </c>
      <c r="H313" s="170">
        <v>430.76591687675796</v>
      </c>
      <c r="I313" s="172">
        <v>2.6225638131412099E-2</v>
      </c>
      <c r="J313" s="170">
        <v>38.219805244335099</v>
      </c>
      <c r="K313" s="171">
        <v>2.6077597960437099E-2</v>
      </c>
      <c r="L313" s="170">
        <v>41.317439797683399</v>
      </c>
      <c r="M313" s="172">
        <v>2.56699248197748E-2</v>
      </c>
      <c r="N313" s="170">
        <v>12326.781966232747</v>
      </c>
      <c r="O313" s="171">
        <v>3.8472878184084E-2</v>
      </c>
      <c r="P313" s="170">
        <v>12252.119119498517</v>
      </c>
      <c r="Q313" s="172">
        <v>3.9372905181938797E-2</v>
      </c>
      <c r="R313" s="170">
        <v>1877.5800047878195</v>
      </c>
      <c r="S313" s="171">
        <v>3.9755486507972997E-2</v>
      </c>
      <c r="T313" s="170">
        <v>1879.3464183066619</v>
      </c>
      <c r="U313" s="172">
        <v>4.07558207093573E-2</v>
      </c>
    </row>
    <row r="314" spans="1:21" x14ac:dyDescent="0.35">
      <c r="A314" t="s">
        <v>492</v>
      </c>
      <c r="B314" s="170">
        <v>734.84379350264896</v>
      </c>
      <c r="C314" s="171">
        <v>2.4136517105618701E-2</v>
      </c>
      <c r="D314" s="170">
        <v>736.55014999555794</v>
      </c>
      <c r="E314" s="172">
        <v>2.4099552041810701E-2</v>
      </c>
      <c r="F314" s="170">
        <v>324.83763902640402</v>
      </c>
      <c r="G314" s="171">
        <v>2.5927820473682701E-2</v>
      </c>
      <c r="H314" s="170">
        <v>326.86058618522304</v>
      </c>
      <c r="I314" s="172">
        <v>2.57235279396614E-2</v>
      </c>
      <c r="J314" s="170">
        <v>140.110100049023</v>
      </c>
      <c r="K314" s="171">
        <v>2.5443357672198599E-2</v>
      </c>
      <c r="L314" s="170">
        <v>140.72514303372802</v>
      </c>
      <c r="M314" s="172">
        <v>2.5178454190579801E-2</v>
      </c>
      <c r="N314" s="170">
        <v>9174.7407937071821</v>
      </c>
      <c r="O314" s="171">
        <v>3.6941599764952003E-2</v>
      </c>
      <c r="P314" s="170">
        <v>9194.778070107237</v>
      </c>
      <c r="Q314" s="172">
        <v>3.7941613282925599E-2</v>
      </c>
      <c r="R314" s="170">
        <v>5098.2355720869336</v>
      </c>
      <c r="S314" s="171">
        <v>3.8173158348367299E-2</v>
      </c>
      <c r="T314" s="170">
        <v>5046.4216394747782</v>
      </c>
      <c r="U314" s="172">
        <v>3.92742567823526E-2</v>
      </c>
    </row>
    <row r="315" spans="1:21" x14ac:dyDescent="0.35">
      <c r="A315" t="s">
        <v>493</v>
      </c>
      <c r="B315" s="170">
        <v>708.03233853957397</v>
      </c>
      <c r="C315" s="171">
        <v>2.34693577752314E-2</v>
      </c>
      <c r="D315" s="170">
        <v>701.24821817005102</v>
      </c>
      <c r="E315" s="172">
        <v>2.3530743982868699E-2</v>
      </c>
      <c r="F315" s="170">
        <v>200.708923865667</v>
      </c>
      <c r="G315" s="171">
        <v>2.64422295250571E-2</v>
      </c>
      <c r="H315" s="170">
        <v>203.95291888963899</v>
      </c>
      <c r="I315" s="172">
        <v>2.66264480121703E-2</v>
      </c>
      <c r="J315" s="170">
        <v>280.056323551373</v>
      </c>
      <c r="K315" s="171">
        <v>2.5948154961165398E-2</v>
      </c>
      <c r="L315" s="170">
        <v>270.07144267876902</v>
      </c>
      <c r="M315" s="172">
        <v>2.6062241660819101E-2</v>
      </c>
      <c r="N315" s="170">
        <v>5838.9863831921721</v>
      </c>
      <c r="O315" s="171">
        <v>3.8175517639014299E-2</v>
      </c>
      <c r="P315" s="170">
        <v>5902.8431330306184</v>
      </c>
      <c r="Q315" s="172">
        <v>3.9276201899621499E-2</v>
      </c>
      <c r="R315" s="170">
        <v>9266.8238305844025</v>
      </c>
      <c r="S315" s="171">
        <v>3.9448212560831503E-2</v>
      </c>
      <c r="T315" s="170">
        <v>8891.4239745908362</v>
      </c>
      <c r="U315" s="172">
        <v>4.0655720866129501E-2</v>
      </c>
    </row>
    <row r="316" spans="1:21" x14ac:dyDescent="0.35">
      <c r="A316" t="s">
        <v>494</v>
      </c>
      <c r="B316" s="170">
        <v>696.75806454873793</v>
      </c>
      <c r="C316" s="171">
        <v>2.3295777696587701E-2</v>
      </c>
      <c r="D316" s="170">
        <v>682.55910805918995</v>
      </c>
      <c r="E316" s="172">
        <v>2.3564143213898801E-2</v>
      </c>
      <c r="F316" s="170">
        <v>136.81347880968301</v>
      </c>
      <c r="G316" s="171">
        <v>2.7016745027941599E-2</v>
      </c>
      <c r="H316" s="170">
        <v>137.30767424980499</v>
      </c>
      <c r="I316" s="172">
        <v>2.7357876146577802E-2</v>
      </c>
      <c r="J316" s="170">
        <v>340.44754158654899</v>
      </c>
      <c r="K316" s="171">
        <v>2.6511935609174399E-2</v>
      </c>
      <c r="L316" s="170">
        <v>327.83714537946798</v>
      </c>
      <c r="M316" s="172">
        <v>2.67781710550716E-2</v>
      </c>
      <c r="N316" s="170">
        <v>4204.0156400127826</v>
      </c>
      <c r="O316" s="171">
        <v>4.0372753726572501E-2</v>
      </c>
      <c r="P316" s="170">
        <v>4160.0417801397625</v>
      </c>
      <c r="Q316" s="172">
        <v>4.1365530095564498E-2</v>
      </c>
      <c r="R316" s="170">
        <v>10284.236319647565</v>
      </c>
      <c r="S316" s="171">
        <v>4.17187000771485E-2</v>
      </c>
      <c r="T316" s="170">
        <v>9831.08760239201</v>
      </c>
      <c r="U316" s="172">
        <v>4.2818433649536698E-2</v>
      </c>
    </row>
    <row r="317" spans="1:21" x14ac:dyDescent="0.35">
      <c r="A317" t="s">
        <v>495</v>
      </c>
      <c r="B317" s="170">
        <v>681.000556297098</v>
      </c>
      <c r="C317" s="171">
        <v>2.38444039905963E-2</v>
      </c>
      <c r="D317" s="170">
        <v>673.94444217930004</v>
      </c>
      <c r="E317" s="172">
        <v>2.37271049649979E-2</v>
      </c>
      <c r="F317" s="170">
        <v>79.707927437457101</v>
      </c>
      <c r="G317" s="171">
        <v>2.8278550655459901E-2</v>
      </c>
      <c r="H317" s="170">
        <v>81.071019430144503</v>
      </c>
      <c r="I317" s="172">
        <v>2.8233245682885801E-2</v>
      </c>
      <c r="J317" s="170">
        <v>385.92057133428199</v>
      </c>
      <c r="K317" s="171">
        <v>2.7750164326714601E-2</v>
      </c>
      <c r="L317" s="170">
        <v>382.90094065689402</v>
      </c>
      <c r="M317" s="172">
        <v>2.7634991776609399E-2</v>
      </c>
      <c r="N317" s="170">
        <v>2407.6177242017357</v>
      </c>
      <c r="O317" s="171">
        <v>4.4054566621938199E-2</v>
      </c>
      <c r="P317" s="170">
        <v>2438.1028799249261</v>
      </c>
      <c r="Q317" s="172">
        <v>4.45185954091772E-2</v>
      </c>
      <c r="R317" s="170">
        <v>11235.042786943572</v>
      </c>
      <c r="S317" s="171">
        <v>4.5523257204022102E-2</v>
      </c>
      <c r="T317" s="170">
        <v>11182.173098244972</v>
      </c>
      <c r="U317" s="172">
        <v>4.6082245756179099E-2</v>
      </c>
    </row>
    <row r="318" spans="1:21" x14ac:dyDescent="0.35">
      <c r="A318" t="s">
        <v>496</v>
      </c>
      <c r="B318" s="170">
        <v>676.71983603737397</v>
      </c>
      <c r="C318" s="171">
        <v>2.4006409292720399E-2</v>
      </c>
      <c r="D318" s="170">
        <v>670.47847518634399</v>
      </c>
      <c r="E318" s="172">
        <v>2.3896461700517901E-2</v>
      </c>
      <c r="F318" s="170">
        <v>18.532492615264097</v>
      </c>
      <c r="G318" s="171">
        <v>2.9546378790939101E-2</v>
      </c>
      <c r="H318" s="170">
        <v>20.0489593278397</v>
      </c>
      <c r="I318" s="172">
        <v>2.94725263285695E-2</v>
      </c>
      <c r="J318" s="170">
        <v>453.04430016638099</v>
      </c>
      <c r="K318" s="171">
        <v>2.8994303021311601E-2</v>
      </c>
      <c r="L318" s="170">
        <v>449.949376059131</v>
      </c>
      <c r="M318" s="172">
        <v>2.88480124415747E-2</v>
      </c>
      <c r="N318" s="170">
        <v>594.10050704722585</v>
      </c>
      <c r="O318" s="171">
        <v>4.8229956766493803E-2</v>
      </c>
      <c r="P318" s="170">
        <v>623.55883115845961</v>
      </c>
      <c r="Q318" s="172">
        <v>4.8811512177940303E-2</v>
      </c>
      <c r="R318" s="170">
        <v>12808.071514929192</v>
      </c>
      <c r="S318" s="171">
        <v>4.9837846452145201E-2</v>
      </c>
      <c r="T318" s="170">
        <v>12828.093699255787</v>
      </c>
      <c r="U318" s="172">
        <v>5.0525944927967803E-2</v>
      </c>
    </row>
    <row r="319" spans="1:21" x14ac:dyDescent="0.35">
      <c r="A319" t="s">
        <v>497</v>
      </c>
      <c r="B319" s="170">
        <v>677.19952683053396</v>
      </c>
      <c r="C319" s="171">
        <v>2.4218233894501302E-2</v>
      </c>
      <c r="D319" s="170">
        <v>670.38450138215001</v>
      </c>
      <c r="E319" s="172">
        <v>2.4046100715596399E-2</v>
      </c>
      <c r="F319" s="170">
        <v>4.9810194369385403</v>
      </c>
      <c r="G319" s="171">
        <v>2.9957282365396101E-2</v>
      </c>
      <c r="H319" s="170">
        <v>4.8135255647233199</v>
      </c>
      <c r="I319" s="172">
        <v>2.97215724657185E-2</v>
      </c>
      <c r="J319" s="170">
        <v>451.32625032202498</v>
      </c>
      <c r="K319" s="171">
        <v>2.9397528839089401E-2</v>
      </c>
      <c r="L319" s="170">
        <v>451.42970125714896</v>
      </c>
      <c r="M319" s="172">
        <v>2.9091781366671399E-2</v>
      </c>
      <c r="N319" s="170">
        <v>138.89886590735577</v>
      </c>
      <c r="O319" s="171">
        <v>4.96551159172006E-2</v>
      </c>
      <c r="P319" s="170">
        <v>138.72404773792167</v>
      </c>
      <c r="Q319" s="172">
        <v>5.0107475599578899E-2</v>
      </c>
      <c r="R319" s="170">
        <v>11984.695212285846</v>
      </c>
      <c r="S319" s="171">
        <v>5.1310517540503801E-2</v>
      </c>
      <c r="T319" s="170">
        <v>12050.60109263632</v>
      </c>
      <c r="U319" s="172">
        <v>5.1867427163381302E-2</v>
      </c>
    </row>
    <row r="320" spans="1:21" x14ac:dyDescent="0.35">
      <c r="A320" t="s">
        <v>498</v>
      </c>
      <c r="B320" s="170">
        <v>685.61071024477701</v>
      </c>
      <c r="C320" s="171">
        <v>2.43503482868195E-2</v>
      </c>
      <c r="D320" s="170">
        <v>675.90859163737298</v>
      </c>
      <c r="E320" s="172">
        <v>2.4174994769808798E-2</v>
      </c>
      <c r="F320" s="170">
        <v>5.1916308221836598</v>
      </c>
      <c r="G320" s="171">
        <v>2.9802013837975101E-2</v>
      </c>
      <c r="H320" s="170">
        <v>4.4521619606118605</v>
      </c>
      <c r="I320" s="172">
        <v>2.95561419215398E-2</v>
      </c>
      <c r="J320" s="170">
        <v>442.06337029154696</v>
      </c>
      <c r="K320" s="171">
        <v>2.9245161512941799E-2</v>
      </c>
      <c r="L320" s="170">
        <v>441.64163342325304</v>
      </c>
      <c r="M320" s="172">
        <v>2.8929856245510002E-2</v>
      </c>
      <c r="N320" s="170">
        <v>135.84442142219336</v>
      </c>
      <c r="O320" s="171">
        <v>4.94088914573022E-2</v>
      </c>
      <c r="P320" s="170">
        <v>132.88418211076188</v>
      </c>
      <c r="Q320" s="172">
        <v>4.97326159379771E-2</v>
      </c>
      <c r="R320" s="170">
        <v>11287.925138963496</v>
      </c>
      <c r="S320" s="171">
        <v>5.10560844526909E-2</v>
      </c>
      <c r="T320" s="170">
        <v>11289.171949378248</v>
      </c>
      <c r="U320" s="172">
        <v>5.1479401106151901E-2</v>
      </c>
    </row>
    <row r="321" spans="1:21" x14ac:dyDescent="0.35">
      <c r="A321" t="s">
        <v>499</v>
      </c>
      <c r="B321" s="170">
        <v>714.20800813953804</v>
      </c>
      <c r="C321" s="171">
        <v>2.44433557784525E-2</v>
      </c>
      <c r="D321" s="170">
        <v>701.30731766510996</v>
      </c>
      <c r="E321" s="172">
        <v>2.43427822133159E-2</v>
      </c>
      <c r="F321" s="170">
        <v>17.957194621762198</v>
      </c>
      <c r="G321" s="171">
        <v>2.9426478376076301E-2</v>
      </c>
      <c r="H321" s="170">
        <v>17.905758561352798</v>
      </c>
      <c r="I321" s="172">
        <v>2.9185767781862201E-2</v>
      </c>
      <c r="J321" s="170">
        <v>436.95043124622003</v>
      </c>
      <c r="K321" s="171">
        <v>2.8876642952525799E-2</v>
      </c>
      <c r="L321" s="170">
        <v>433.92663106097604</v>
      </c>
      <c r="M321" s="172">
        <v>2.8567330221431299E-2</v>
      </c>
      <c r="N321" s="170">
        <v>568.15213902889957</v>
      </c>
      <c r="O321" s="171">
        <v>4.9790176419404003E-2</v>
      </c>
      <c r="P321" s="170">
        <v>571.00548915185959</v>
      </c>
      <c r="Q321" s="172">
        <v>5.0072595479378597E-2</v>
      </c>
      <c r="R321" s="170">
        <v>11137.71214533809</v>
      </c>
      <c r="S321" s="171">
        <v>5.1450080688012899E-2</v>
      </c>
      <c r="T321" s="170">
        <v>11052.146212237747</v>
      </c>
      <c r="U321" s="172">
        <v>5.1831321930134497E-2</v>
      </c>
    </row>
    <row r="322" spans="1:21" x14ac:dyDescent="0.35">
      <c r="A322" t="s">
        <v>500</v>
      </c>
      <c r="B322" s="170">
        <v>785.78704883715807</v>
      </c>
      <c r="C322" s="171">
        <v>2.4897031753498399E-2</v>
      </c>
      <c r="D322" s="170">
        <v>770.77847617943792</v>
      </c>
      <c r="E322" s="172">
        <v>2.5073471413530699E-2</v>
      </c>
      <c r="F322" s="170">
        <v>111.86603431095</v>
      </c>
      <c r="G322" s="171">
        <v>2.8679360761742798E-2</v>
      </c>
      <c r="H322" s="170">
        <v>111.705997910345</v>
      </c>
      <c r="I322" s="172">
        <v>2.86760630659352E-2</v>
      </c>
      <c r="J322" s="170">
        <v>383.11981731508996</v>
      </c>
      <c r="K322" s="171">
        <v>2.8143485273345599E-2</v>
      </c>
      <c r="L322" s="170">
        <v>378.05596197053802</v>
      </c>
      <c r="M322" s="172">
        <v>2.8068425993722099E-2</v>
      </c>
      <c r="N322" s="170">
        <v>2745.3580552207982</v>
      </c>
      <c r="O322" s="171">
        <v>4.9343509259874699E-2</v>
      </c>
      <c r="P322" s="170">
        <v>2768.2637938206535</v>
      </c>
      <c r="Q322" s="172">
        <v>4.9871604738577199E-2</v>
      </c>
      <c r="R322" s="170">
        <v>10028.396181358296</v>
      </c>
      <c r="S322" s="171">
        <v>5.0988522544396599E-2</v>
      </c>
      <c r="T322" s="170">
        <v>9888.501445173375</v>
      </c>
      <c r="U322" s="172">
        <v>5.1623271684451799E-2</v>
      </c>
    </row>
    <row r="323" spans="1:21" x14ac:dyDescent="0.35">
      <c r="A323" t="s">
        <v>501</v>
      </c>
      <c r="B323" s="170">
        <v>920.96693073834592</v>
      </c>
      <c r="C323" s="171">
        <v>2.64121785303792E-2</v>
      </c>
      <c r="D323" s="170">
        <v>909.12092199896097</v>
      </c>
      <c r="E323" s="172">
        <v>2.6886448853417299E-2</v>
      </c>
      <c r="F323" s="170">
        <v>396.86370215479502</v>
      </c>
      <c r="G323" s="171">
        <v>2.7950264404553001E-2</v>
      </c>
      <c r="H323" s="170">
        <v>383.18374728089697</v>
      </c>
      <c r="I323" s="172">
        <v>2.7990627953881901E-2</v>
      </c>
      <c r="J323" s="170">
        <v>166.83878943290799</v>
      </c>
      <c r="K323" s="171">
        <v>2.7428012123093499E-2</v>
      </c>
      <c r="L323" s="170">
        <v>170.88167442710701</v>
      </c>
      <c r="M323" s="172">
        <v>2.7397515043640502E-2</v>
      </c>
      <c r="N323" s="170">
        <v>8769.016671844447</v>
      </c>
      <c r="O323" s="171">
        <v>4.4850135960251697E-2</v>
      </c>
      <c r="P323" s="170">
        <v>8632.7352671848894</v>
      </c>
      <c r="Q323" s="172">
        <v>4.5436790112387097E-2</v>
      </c>
      <c r="R323" s="170">
        <v>4328.6592412856971</v>
      </c>
      <c r="S323" s="171">
        <v>4.63453492228241E-2</v>
      </c>
      <c r="T323" s="170">
        <v>4376.2148406379411</v>
      </c>
      <c r="U323" s="172">
        <v>4.7032690701183197E-2</v>
      </c>
    </row>
    <row r="324" spans="1:21" x14ac:dyDescent="0.35">
      <c r="A324" t="s">
        <v>502</v>
      </c>
      <c r="B324" s="170">
        <v>1125.4419724193599</v>
      </c>
      <c r="C324" s="171">
        <v>2.92327652257484E-2</v>
      </c>
      <c r="D324" s="170">
        <v>1111.4643162508401</v>
      </c>
      <c r="E324" s="172">
        <v>3.0484382722481902E-2</v>
      </c>
      <c r="F324" s="170">
        <v>629.48009085646595</v>
      </c>
      <c r="G324" s="171">
        <v>2.9386758640493001E-2</v>
      </c>
      <c r="H324" s="170">
        <v>618.67720711171796</v>
      </c>
      <c r="I324" s="172">
        <v>2.94904126965383E-2</v>
      </c>
      <c r="J324" s="170">
        <v>0.709654707442959</v>
      </c>
      <c r="K324" s="171">
        <v>2.88376653824629E-2</v>
      </c>
      <c r="L324" s="170">
        <v>0.78107429189977695</v>
      </c>
      <c r="M324" s="172">
        <v>2.8865519802835301E-2</v>
      </c>
      <c r="N324" s="170">
        <v>12917.729813241911</v>
      </c>
      <c r="O324" s="171">
        <v>4.15666474002842E-2</v>
      </c>
      <c r="P324" s="170">
        <v>12848.963319404926</v>
      </c>
      <c r="Q324" s="172">
        <v>4.1954224512937899E-2</v>
      </c>
      <c r="R324" s="170">
        <v>35.858065198554428</v>
      </c>
      <c r="S324" s="171">
        <v>4.2952395762979399E-2</v>
      </c>
      <c r="T324" s="170">
        <v>37.126958084857776</v>
      </c>
      <c r="U324" s="172">
        <v>4.34278050946003E-2</v>
      </c>
    </row>
    <row r="325" spans="1:21" x14ac:dyDescent="0.35">
      <c r="A325" t="s">
        <v>503</v>
      </c>
      <c r="B325" s="170">
        <v>1257.31738323996</v>
      </c>
      <c r="C325" s="171">
        <v>3.3493481112854301E-2</v>
      </c>
      <c r="D325" s="170">
        <v>1244.5194921275302</v>
      </c>
      <c r="E325" s="172">
        <v>3.4690841734385698E-2</v>
      </c>
      <c r="F325" s="170">
        <v>659.90636203749705</v>
      </c>
      <c r="G325" s="171">
        <v>3.2170405668137697E-2</v>
      </c>
      <c r="H325" s="170">
        <v>651.79339353733599</v>
      </c>
      <c r="I325" s="172">
        <v>3.2056915778438597E-2</v>
      </c>
      <c r="J325" s="170">
        <v>0</v>
      </c>
      <c r="K325" s="171">
        <v>3.1569299806937803E-2</v>
      </c>
      <c r="L325" s="170">
        <v>0</v>
      </c>
      <c r="M325" s="172">
        <v>3.1377639463450603E-2</v>
      </c>
      <c r="N325" s="170">
        <v>12913.91457948535</v>
      </c>
      <c r="O325" s="171">
        <v>4.1045361291459699E-2</v>
      </c>
      <c r="P325" s="170">
        <v>12839.69031365517</v>
      </c>
      <c r="Q325" s="172">
        <v>4.1575663068513201E-2</v>
      </c>
      <c r="R325" s="170">
        <v>6.5643990092201565E-2</v>
      </c>
      <c r="S325" s="171">
        <v>4.2413731024484702E-2</v>
      </c>
      <c r="T325" s="170">
        <v>6.6019084500331005E-2</v>
      </c>
      <c r="U325" s="172">
        <v>4.3035947234857597E-2</v>
      </c>
    </row>
    <row r="326" spans="1:21" x14ac:dyDescent="0.35">
      <c r="A326" t="s">
        <v>504</v>
      </c>
      <c r="B326" s="170">
        <v>1323.82569339106</v>
      </c>
      <c r="C326" s="171">
        <v>3.66405742562936E-2</v>
      </c>
      <c r="D326" s="170">
        <v>1318.1772785781</v>
      </c>
      <c r="E326" s="172">
        <v>3.7730791901021798E-2</v>
      </c>
      <c r="F326" s="170">
        <v>655.06931461825104</v>
      </c>
      <c r="G326" s="171">
        <v>3.3942978973031203E-2</v>
      </c>
      <c r="H326" s="170">
        <v>652.47841750045097</v>
      </c>
      <c r="I326" s="172">
        <v>3.3772959859009001E-2</v>
      </c>
      <c r="J326" s="170">
        <v>0</v>
      </c>
      <c r="K326" s="171">
        <v>3.3308752478726202E-2</v>
      </c>
      <c r="L326" s="170">
        <v>0</v>
      </c>
      <c r="M326" s="172">
        <v>3.3057321090831003E-2</v>
      </c>
      <c r="N326" s="170">
        <v>12700.207742490307</v>
      </c>
      <c r="O326" s="171">
        <v>4.0689077422064499E-2</v>
      </c>
      <c r="P326" s="170">
        <v>12690.189606065809</v>
      </c>
      <c r="Q326" s="172">
        <v>4.1134647081973397E-2</v>
      </c>
      <c r="R326" s="170">
        <v>6.5597906542643122E-2</v>
      </c>
      <c r="S326" s="171">
        <v>4.20455693679802E-2</v>
      </c>
      <c r="T326" s="170">
        <v>6.6140433041390403E-2</v>
      </c>
      <c r="U326" s="172">
        <v>4.2579441208839899E-2</v>
      </c>
    </row>
    <row r="327" spans="1:21" x14ac:dyDescent="0.35">
      <c r="A327" t="s">
        <v>505</v>
      </c>
      <c r="B327" s="170">
        <v>1319.8135709276801</v>
      </c>
      <c r="C327" s="171">
        <v>3.8696901865149902E-2</v>
      </c>
      <c r="D327" s="170">
        <v>1318.6173217773401</v>
      </c>
      <c r="E327" s="172">
        <v>4.0016315767106597E-2</v>
      </c>
      <c r="F327" s="170">
        <v>645.95412624967003</v>
      </c>
      <c r="G327" s="171">
        <v>3.47325189735775E-2</v>
      </c>
      <c r="H327" s="170">
        <v>645.32249685588397</v>
      </c>
      <c r="I327" s="172">
        <v>3.4895981015082199E-2</v>
      </c>
      <c r="J327" s="170">
        <v>1.3459900924934201</v>
      </c>
      <c r="K327" s="171">
        <v>3.4083539879418E-2</v>
      </c>
      <c r="L327" s="170">
        <v>1.53897689827371</v>
      </c>
      <c r="M327" s="172">
        <v>3.4156545769481898E-2</v>
      </c>
      <c r="N327" s="170">
        <v>12873.081945936652</v>
      </c>
      <c r="O327" s="171">
        <v>4.0154325487354099E-2</v>
      </c>
      <c r="P327" s="170">
        <v>12881.202712197921</v>
      </c>
      <c r="Q327" s="172">
        <v>4.0887308325144603E-2</v>
      </c>
      <c r="R327" s="170">
        <v>70.98379194735287</v>
      </c>
      <c r="S327" s="171">
        <v>4.1492989880067402E-2</v>
      </c>
      <c r="T327" s="170">
        <v>62.863001054546181</v>
      </c>
      <c r="U327" s="172">
        <v>4.2323415041067798E-2</v>
      </c>
    </row>
    <row r="328" spans="1:21" x14ac:dyDescent="0.35">
      <c r="A328" t="s">
        <v>506</v>
      </c>
      <c r="B328" s="170">
        <v>1214.06533018035</v>
      </c>
      <c r="C328" s="171">
        <v>3.8360022850745697E-2</v>
      </c>
      <c r="D328" s="170">
        <v>1212.2771430166501</v>
      </c>
      <c r="E328" s="172">
        <v>3.92159367684237E-2</v>
      </c>
      <c r="F328" s="170">
        <v>533.65321191674707</v>
      </c>
      <c r="G328" s="171">
        <v>3.4795653766533499E-2</v>
      </c>
      <c r="H328" s="170">
        <v>533.91942200210201</v>
      </c>
      <c r="I328" s="172">
        <v>3.4808003375892002E-2</v>
      </c>
      <c r="J328" s="170">
        <v>90.332685935552803</v>
      </c>
      <c r="K328" s="171">
        <v>3.4145494995173699E-2</v>
      </c>
      <c r="L328" s="170">
        <v>87.476421411910096</v>
      </c>
      <c r="M328" s="172">
        <v>3.4070432349761898E-2</v>
      </c>
      <c r="N328" s="170">
        <v>11514.464603763265</v>
      </c>
      <c r="O328" s="171">
        <v>4.1346257548957502E-2</v>
      </c>
      <c r="P328" s="170">
        <v>11483.957533965187</v>
      </c>
      <c r="Q328" s="172">
        <v>4.1762629725425701E-2</v>
      </c>
      <c r="R328" s="170">
        <v>2691.2084834887564</v>
      </c>
      <c r="S328" s="171">
        <v>4.2724658557590403E-2</v>
      </c>
      <c r="T328" s="170">
        <v>2353.1302428260869</v>
      </c>
      <c r="U328" s="172">
        <v>4.32294808212806E-2</v>
      </c>
    </row>
    <row r="329" spans="1:21" x14ac:dyDescent="0.35">
      <c r="A329" t="s">
        <v>507</v>
      </c>
      <c r="B329" s="170">
        <v>1153.11190389791</v>
      </c>
      <c r="C329" s="171">
        <v>3.7340267715810498E-2</v>
      </c>
      <c r="D329" s="170">
        <v>1149.8255715965199</v>
      </c>
      <c r="E329" s="172">
        <v>3.8257000118836697E-2</v>
      </c>
      <c r="F329" s="170">
        <v>435.18771667508798</v>
      </c>
      <c r="G329" s="171">
        <v>3.4699828482322503E-2</v>
      </c>
      <c r="H329" s="170">
        <v>435.315440442811</v>
      </c>
      <c r="I329" s="172">
        <v>3.4541466134463801E-2</v>
      </c>
      <c r="J329" s="170">
        <v>156.627624990513</v>
      </c>
      <c r="K329" s="171">
        <v>3.4051460211852902E-2</v>
      </c>
      <c r="L329" s="170">
        <v>153.64792940691501</v>
      </c>
      <c r="M329" s="172">
        <v>3.3809542951576503E-2</v>
      </c>
      <c r="N329" s="170">
        <v>9135.6968078127011</v>
      </c>
      <c r="O329" s="171">
        <v>4.4040315386141102E-2</v>
      </c>
      <c r="P329" s="170">
        <v>9105.661368269155</v>
      </c>
      <c r="Q329" s="172">
        <v>4.3643999229091297E-2</v>
      </c>
      <c r="R329" s="170">
        <v>4449.0715363344216</v>
      </c>
      <c r="S329" s="171">
        <v>4.5508530860706997E-2</v>
      </c>
      <c r="T329" s="170">
        <v>3978.1407039120254</v>
      </c>
      <c r="U329" s="172">
        <v>4.5176930668456801E-2</v>
      </c>
    </row>
    <row r="330" spans="1:21" x14ac:dyDescent="0.35">
      <c r="A330" t="s">
        <v>508</v>
      </c>
      <c r="B330" s="170">
        <v>1180.09801658628</v>
      </c>
      <c r="C330" s="171">
        <v>3.7332055076120398E-2</v>
      </c>
      <c r="D330" s="170">
        <v>1173.57449196521</v>
      </c>
      <c r="E330" s="172">
        <v>3.8331408140270799E-2</v>
      </c>
      <c r="F330" s="170">
        <v>446.15579118560299</v>
      </c>
      <c r="G330" s="171">
        <v>3.4610181225888298E-2</v>
      </c>
      <c r="H330" s="170">
        <v>443.582455655763</v>
      </c>
      <c r="I330" s="172">
        <v>3.4599570207337303E-2</v>
      </c>
      <c r="J330" s="170">
        <v>135.12512806955002</v>
      </c>
      <c r="K330" s="171">
        <v>3.3963488019508402E-2</v>
      </c>
      <c r="L330" s="170">
        <v>135.33683941321701</v>
      </c>
      <c r="M330" s="172">
        <v>3.3866415816782403E-2</v>
      </c>
      <c r="N330" s="170">
        <v>8749.4796000961251</v>
      </c>
      <c r="O330" s="171">
        <v>4.41583937650308E-2</v>
      </c>
      <c r="P330" s="170">
        <v>8712.5393996226503</v>
      </c>
      <c r="Q330" s="172">
        <v>4.3883346020465799E-2</v>
      </c>
      <c r="R330" s="170">
        <v>4023.0875178607907</v>
      </c>
      <c r="S330" s="171">
        <v>4.5630545735091302E-2</v>
      </c>
      <c r="T330" s="170">
        <v>3895.4584912606006</v>
      </c>
      <c r="U330" s="172">
        <v>4.5424684164713701E-2</v>
      </c>
    </row>
    <row r="331" spans="1:21" x14ac:dyDescent="0.35">
      <c r="A331" t="s">
        <v>509</v>
      </c>
      <c r="B331" s="170">
        <v>1165.7475606413</v>
      </c>
      <c r="C331" s="171">
        <v>3.7226948431680902E-2</v>
      </c>
      <c r="D331" s="170">
        <v>1160.14320874143</v>
      </c>
      <c r="E331" s="172">
        <v>3.82853460256279E-2</v>
      </c>
      <c r="F331" s="170">
        <v>461.74616827039296</v>
      </c>
      <c r="G331" s="171">
        <v>3.4662370896940499E-2</v>
      </c>
      <c r="H331" s="170">
        <v>455.38800218586101</v>
      </c>
      <c r="I331" s="172">
        <v>3.4627409474482701E-2</v>
      </c>
      <c r="J331" s="170">
        <v>107.80250193308201</v>
      </c>
      <c r="K331" s="171">
        <v>3.4014702523586099E-2</v>
      </c>
      <c r="L331" s="170">
        <v>111.71221901205499</v>
      </c>
      <c r="M331" s="172">
        <v>3.3893665178307199E-2</v>
      </c>
      <c r="N331" s="170">
        <v>8740.7218346126338</v>
      </c>
      <c r="O331" s="171">
        <v>4.4624579119114702E-2</v>
      </c>
      <c r="P331" s="170">
        <v>8726.1304297465067</v>
      </c>
      <c r="Q331" s="172">
        <v>4.4940854154620902E-2</v>
      </c>
      <c r="R331" s="170">
        <v>3720.4744022599671</v>
      </c>
      <c r="S331" s="171">
        <v>4.6112272770584203E-2</v>
      </c>
      <c r="T331" s="170">
        <v>3799.792843635259</v>
      </c>
      <c r="U331" s="172">
        <v>4.6519335720527299E-2</v>
      </c>
    </row>
    <row r="332" spans="1:21" x14ac:dyDescent="0.35">
      <c r="A332" t="s">
        <v>510</v>
      </c>
      <c r="B332" s="170">
        <v>1174.33895916899</v>
      </c>
      <c r="C332" s="171">
        <v>3.74947152821693E-2</v>
      </c>
      <c r="D332" s="170">
        <v>1164.9621408599101</v>
      </c>
      <c r="E332" s="172">
        <v>3.8200216621726103E-2</v>
      </c>
      <c r="F332" s="170">
        <v>503.25480404082697</v>
      </c>
      <c r="G332" s="171">
        <v>3.4328268703885403E-2</v>
      </c>
      <c r="H332" s="170">
        <v>496.39199759688898</v>
      </c>
      <c r="I332" s="172">
        <v>3.4133189222811201E-2</v>
      </c>
      <c r="J332" s="170">
        <v>61.864350505405795</v>
      </c>
      <c r="K332" s="171">
        <v>3.3686843049026902E-2</v>
      </c>
      <c r="L332" s="170">
        <v>62.885886434150301</v>
      </c>
      <c r="M332" s="172">
        <v>3.3409917303756101E-2</v>
      </c>
      <c r="N332" s="170">
        <v>10019.849458647677</v>
      </c>
      <c r="O332" s="171">
        <v>4.4717901196055801E-2</v>
      </c>
      <c r="P332" s="170">
        <v>10000.382646294018</v>
      </c>
      <c r="Q332" s="172">
        <v>4.4888975223013598E-2</v>
      </c>
      <c r="R332" s="170">
        <v>2137.9760603737359</v>
      </c>
      <c r="S332" s="171">
        <v>4.6208706017740103E-2</v>
      </c>
      <c r="T332" s="170">
        <v>2148.3995890292522</v>
      </c>
      <c r="U332" s="172">
        <v>4.6465634617562902E-2</v>
      </c>
    </row>
    <row r="333" spans="1:21" x14ac:dyDescent="0.35">
      <c r="A333" t="s">
        <v>511</v>
      </c>
      <c r="B333" s="170">
        <v>1184.3060356748899</v>
      </c>
      <c r="C333" s="171">
        <v>3.65701532674194E-2</v>
      </c>
      <c r="D333" s="170">
        <v>1168.8664667985199</v>
      </c>
      <c r="E333" s="172">
        <v>3.6927867106340301E-2</v>
      </c>
      <c r="F333" s="170">
        <v>589.32032566894998</v>
      </c>
      <c r="G333" s="171">
        <v>3.3407896650394703E-2</v>
      </c>
      <c r="H333" s="170">
        <v>582.76699737392994</v>
      </c>
      <c r="I333" s="172">
        <v>3.3187589774803003E-2</v>
      </c>
      <c r="J333" s="170">
        <v>4.5341606917917696</v>
      </c>
      <c r="K333" s="171">
        <v>3.2783668199747602E-2</v>
      </c>
      <c r="L333" s="170">
        <v>4.1529560681592299</v>
      </c>
      <c r="M333" s="172">
        <v>3.24843548210298E-2</v>
      </c>
      <c r="N333" s="170">
        <v>12804.332571753486</v>
      </c>
      <c r="O333" s="171">
        <v>4.4410774017987001E-2</v>
      </c>
      <c r="P333" s="170">
        <v>12745.278699439728</v>
      </c>
      <c r="Q333" s="172">
        <v>4.4842791902839498E-2</v>
      </c>
      <c r="R333" s="170">
        <v>147.42251255177516</v>
      </c>
      <c r="S333" s="171">
        <v>4.5891339837712597E-2</v>
      </c>
      <c r="T333" s="170">
        <v>144.2780258053493</v>
      </c>
      <c r="U333" s="172">
        <v>4.6417829176026999E-2</v>
      </c>
    </row>
    <row r="334" spans="1:21" x14ac:dyDescent="0.35">
      <c r="A334" t="s">
        <v>512</v>
      </c>
      <c r="B334" s="170">
        <v>1103.8341832769499</v>
      </c>
      <c r="C334" s="171">
        <v>3.3922410765751199E-2</v>
      </c>
      <c r="D334" s="170">
        <v>1096.6149660088799</v>
      </c>
      <c r="E334" s="172">
        <v>3.3722467899114102E-2</v>
      </c>
      <c r="F334" s="170">
        <v>613.82806427733703</v>
      </c>
      <c r="G334" s="171">
        <v>3.19236092523928E-2</v>
      </c>
      <c r="H334" s="170">
        <v>610.67549181585503</v>
      </c>
      <c r="I334" s="172">
        <v>3.1577857580851701E-2</v>
      </c>
      <c r="J334" s="170">
        <v>0</v>
      </c>
      <c r="K334" s="171">
        <v>3.13271147962699E-2</v>
      </c>
      <c r="L334" s="170">
        <v>0</v>
      </c>
      <c r="M334" s="172">
        <v>3.09087323636601E-2</v>
      </c>
      <c r="N334" s="170">
        <v>14964.663866074739</v>
      </c>
      <c r="O334" s="171">
        <v>4.4584469602507101E-2</v>
      </c>
      <c r="P334" s="170">
        <v>14794.524974997848</v>
      </c>
      <c r="Q334" s="172">
        <v>4.5147897205741701E-2</v>
      </c>
      <c r="R334" s="170">
        <v>8.1505524869708357E-2</v>
      </c>
      <c r="S334" s="171">
        <v>4.6070826083421799E-2</v>
      </c>
      <c r="T334" s="170">
        <v>8.1269892293343929E-2</v>
      </c>
      <c r="U334" s="172">
        <v>4.6733650855049498E-2</v>
      </c>
    </row>
    <row r="335" spans="1:21" x14ac:dyDescent="0.35">
      <c r="A335" t="s">
        <v>513</v>
      </c>
      <c r="B335" s="170">
        <v>937.89194353200298</v>
      </c>
      <c r="C335" s="171">
        <v>2.9686855267329199E-2</v>
      </c>
      <c r="D335" s="170">
        <v>936.72525262179795</v>
      </c>
      <c r="E335" s="172">
        <v>2.9027145033739599E-2</v>
      </c>
      <c r="F335" s="170">
        <v>552.44632973626392</v>
      </c>
      <c r="G335" s="171">
        <v>2.9532192865061799E-2</v>
      </c>
      <c r="H335" s="170">
        <v>552.93271178631596</v>
      </c>
      <c r="I335" s="172">
        <v>2.86960230721648E-2</v>
      </c>
      <c r="J335" s="170">
        <v>0</v>
      </c>
      <c r="K335" s="171">
        <v>2.8980382160266799E-2</v>
      </c>
      <c r="L335" s="170">
        <v>0</v>
      </c>
      <c r="M335" s="172">
        <v>2.8087963053478202E-2</v>
      </c>
      <c r="N335" s="170">
        <v>15919.093976768299</v>
      </c>
      <c r="O335" s="171">
        <v>4.3643853587023898E-2</v>
      </c>
      <c r="P335" s="170">
        <v>15722.389948421247</v>
      </c>
      <c r="Q335" s="172">
        <v>4.4521501599600201E-2</v>
      </c>
      <c r="R335" s="170">
        <v>8.9043940176271319E-2</v>
      </c>
      <c r="S335" s="171">
        <v>4.5098851823170097E-2</v>
      </c>
      <c r="T335" s="170">
        <v>8.8694422701969228E-2</v>
      </c>
      <c r="U335" s="172">
        <v>4.6085254022276798E-2</v>
      </c>
    </row>
    <row r="336" spans="1:21" x14ac:dyDescent="0.35">
      <c r="A336" t="s">
        <v>514</v>
      </c>
      <c r="B336" s="170">
        <v>828.51701896769703</v>
      </c>
      <c r="C336" s="171">
        <v>2.6930941842813801E-2</v>
      </c>
      <c r="D336" s="170">
        <v>833.00952954959098</v>
      </c>
      <c r="E336" s="172">
        <v>2.6590913012059299E-2</v>
      </c>
      <c r="F336" s="170">
        <v>486.46617047008095</v>
      </c>
      <c r="G336" s="171">
        <v>2.7954767684971699E-2</v>
      </c>
      <c r="H336" s="170">
        <v>491.44642702727998</v>
      </c>
      <c r="I336" s="172">
        <v>2.7197372443129399E-2</v>
      </c>
      <c r="J336" s="170">
        <v>4.3891866822445795</v>
      </c>
      <c r="K336" s="171">
        <v>2.7432431259461199E-2</v>
      </c>
      <c r="L336" s="170">
        <v>4.9535369976023507</v>
      </c>
      <c r="M336" s="172">
        <v>2.66210683763809E-2</v>
      </c>
      <c r="N336" s="170">
        <v>14665.682210308405</v>
      </c>
      <c r="O336" s="171">
        <v>4.1582534564383801E-2</v>
      </c>
      <c r="P336" s="170">
        <v>14488.472599117627</v>
      </c>
      <c r="Q336" s="172">
        <v>4.2207019213165199E-2</v>
      </c>
      <c r="R336" s="170">
        <v>245.85018102511907</v>
      </c>
      <c r="S336" s="171">
        <v>4.2968812573153797E-2</v>
      </c>
      <c r="T336" s="170">
        <v>267.59211932929941</v>
      </c>
      <c r="U336" s="172">
        <v>4.3689478837778101E-2</v>
      </c>
    </row>
    <row r="337" spans="1:21" x14ac:dyDescent="0.35">
      <c r="A337" t="s">
        <v>515</v>
      </c>
      <c r="B337" s="170">
        <v>780.32712444524304</v>
      </c>
      <c r="C337" s="171">
        <v>2.51753393984302E-2</v>
      </c>
      <c r="D337" s="170">
        <v>781.39001230468102</v>
      </c>
      <c r="E337" s="172">
        <v>2.50932928430143E-2</v>
      </c>
      <c r="F337" s="170">
        <v>428.09548875595499</v>
      </c>
      <c r="G337" s="171">
        <v>2.6574137227253099E-2</v>
      </c>
      <c r="H337" s="170">
        <v>430.14691910656097</v>
      </c>
      <c r="I337" s="172">
        <v>2.6225638131412099E-2</v>
      </c>
      <c r="J337" s="170">
        <v>38.295469566929505</v>
      </c>
      <c r="K337" s="171">
        <v>2.6077597960437099E-2</v>
      </c>
      <c r="L337" s="170">
        <v>40.856976201290998</v>
      </c>
      <c r="M337" s="172">
        <v>2.56699248197748E-2</v>
      </c>
      <c r="N337" s="170">
        <v>12187.155494234312</v>
      </c>
      <c r="O337" s="171">
        <v>3.8472878184084E-2</v>
      </c>
      <c r="P337" s="170">
        <v>12087.650999072957</v>
      </c>
      <c r="Q337" s="172">
        <v>3.9372905181938797E-2</v>
      </c>
      <c r="R337" s="170">
        <v>1908.7132266600884</v>
      </c>
      <c r="S337" s="171">
        <v>3.9755486507972997E-2</v>
      </c>
      <c r="T337" s="170">
        <v>1905.1002140937392</v>
      </c>
      <c r="U337" s="172">
        <v>4.07558207093573E-2</v>
      </c>
    </row>
    <row r="338" spans="1:21" x14ac:dyDescent="0.35">
      <c r="A338" t="s">
        <v>516</v>
      </c>
      <c r="B338" s="170">
        <v>735.27890597555302</v>
      </c>
      <c r="C338" s="171">
        <v>2.4136517105618701E-2</v>
      </c>
      <c r="D338" s="170">
        <v>734.17503917411989</v>
      </c>
      <c r="E338" s="172">
        <v>2.4099552041810701E-2</v>
      </c>
      <c r="F338" s="170">
        <v>325.83947902745001</v>
      </c>
      <c r="G338" s="171">
        <v>2.5927820473682701E-2</v>
      </c>
      <c r="H338" s="170">
        <v>326.451689361901</v>
      </c>
      <c r="I338" s="172">
        <v>2.57235279396614E-2</v>
      </c>
      <c r="J338" s="170">
        <v>140.28333148797799</v>
      </c>
      <c r="K338" s="171">
        <v>2.5443357672198599E-2</v>
      </c>
      <c r="L338" s="170">
        <v>140.02301288321502</v>
      </c>
      <c r="M338" s="172">
        <v>2.5178454190579801E-2</v>
      </c>
      <c r="N338" s="170">
        <v>9196.6135232400466</v>
      </c>
      <c r="O338" s="171">
        <v>3.6941599764952003E-2</v>
      </c>
      <c r="P338" s="170">
        <v>9134.5274057760344</v>
      </c>
      <c r="Q338" s="172">
        <v>3.7941613282925599E-2</v>
      </c>
      <c r="R338" s="170">
        <v>5189.8452352608165</v>
      </c>
      <c r="S338" s="171">
        <v>3.8173158348367299E-2</v>
      </c>
      <c r="T338" s="170">
        <v>5100.8915996710157</v>
      </c>
      <c r="U338" s="172">
        <v>3.92742567823526E-2</v>
      </c>
    </row>
    <row r="339" spans="1:21" x14ac:dyDescent="0.35">
      <c r="A339" t="s">
        <v>517</v>
      </c>
      <c r="B339" s="170">
        <v>707.68197644259806</v>
      </c>
      <c r="C339" s="171">
        <v>2.34693577752314E-2</v>
      </c>
      <c r="D339" s="170">
        <v>700.28444235526001</v>
      </c>
      <c r="E339" s="172">
        <v>2.3530743982868699E-2</v>
      </c>
      <c r="F339" s="170">
        <v>200.556412326231</v>
      </c>
      <c r="G339" s="171">
        <v>2.64422295250571E-2</v>
      </c>
      <c r="H339" s="170">
        <v>203.30350623114299</v>
      </c>
      <c r="I339" s="172">
        <v>2.66264480121703E-2</v>
      </c>
      <c r="J339" s="170">
        <v>277.63248047733902</v>
      </c>
      <c r="K339" s="171">
        <v>2.5948154961165398E-2</v>
      </c>
      <c r="L339" s="170">
        <v>268.32764164909804</v>
      </c>
      <c r="M339" s="172">
        <v>2.6062241660819101E-2</v>
      </c>
      <c r="N339" s="170">
        <v>5884.9899922120203</v>
      </c>
      <c r="O339" s="171">
        <v>3.8175517639014299E-2</v>
      </c>
      <c r="P339" s="170">
        <v>5901.8548154892333</v>
      </c>
      <c r="Q339" s="172">
        <v>3.9276201899621499E-2</v>
      </c>
      <c r="R339" s="170">
        <v>9351.4748027089481</v>
      </c>
      <c r="S339" s="171">
        <v>3.9448212560831503E-2</v>
      </c>
      <c r="T339" s="170">
        <v>9009.9439886877553</v>
      </c>
      <c r="U339" s="172">
        <v>4.0655720866129501E-2</v>
      </c>
    </row>
    <row r="340" spans="1:21" x14ac:dyDescent="0.35">
      <c r="A340" t="s">
        <v>518</v>
      </c>
      <c r="B340" s="170">
        <v>693.49082040333599</v>
      </c>
      <c r="C340" s="171">
        <v>2.3295777696587701E-2</v>
      </c>
      <c r="D340" s="170">
        <v>682.62277239321497</v>
      </c>
      <c r="E340" s="172">
        <v>2.3564143213898801E-2</v>
      </c>
      <c r="F340" s="170">
        <v>137.71255465690601</v>
      </c>
      <c r="G340" s="171">
        <v>2.7016745027941599E-2</v>
      </c>
      <c r="H340" s="170">
        <v>138.35318646198999</v>
      </c>
      <c r="I340" s="172">
        <v>2.7357876146577802E-2</v>
      </c>
      <c r="J340" s="170">
        <v>336.47771946022198</v>
      </c>
      <c r="K340" s="171">
        <v>2.6511935609174399E-2</v>
      </c>
      <c r="L340" s="170">
        <v>327.41071912083902</v>
      </c>
      <c r="M340" s="172">
        <v>2.67781710550716E-2</v>
      </c>
      <c r="N340" s="170">
        <v>4210.5945974797032</v>
      </c>
      <c r="O340" s="171">
        <v>4.0372753726572501E-2</v>
      </c>
      <c r="P340" s="170">
        <v>4191.6313325462534</v>
      </c>
      <c r="Q340" s="172">
        <v>4.1365530095564498E-2</v>
      </c>
      <c r="R340" s="170">
        <v>10302.474103566225</v>
      </c>
      <c r="S340" s="171">
        <v>4.17187000771485E-2</v>
      </c>
      <c r="T340" s="170">
        <v>9999.2360787578691</v>
      </c>
      <c r="U340" s="172">
        <v>4.2818433649536698E-2</v>
      </c>
    </row>
    <row r="341" spans="1:21" x14ac:dyDescent="0.35">
      <c r="A341" t="s">
        <v>519</v>
      </c>
      <c r="B341" s="170">
        <v>683.16012012033002</v>
      </c>
      <c r="C341" s="171">
        <v>2.38444039905963E-2</v>
      </c>
      <c r="D341" s="170">
        <v>677.83137607199694</v>
      </c>
      <c r="E341" s="172">
        <v>2.37271049649979E-2</v>
      </c>
      <c r="F341" s="170">
        <v>81.485060889504894</v>
      </c>
      <c r="G341" s="171">
        <v>2.8278550655459901E-2</v>
      </c>
      <c r="H341" s="170">
        <v>82.428313164852</v>
      </c>
      <c r="I341" s="172">
        <v>2.8233245682885801E-2</v>
      </c>
      <c r="J341" s="170">
        <v>386.80220969925404</v>
      </c>
      <c r="K341" s="171">
        <v>2.7750164326714601E-2</v>
      </c>
      <c r="L341" s="170">
        <v>383.29835181347602</v>
      </c>
      <c r="M341" s="172">
        <v>2.7634991776609399E-2</v>
      </c>
      <c r="N341" s="170">
        <v>2461.4519828705293</v>
      </c>
      <c r="O341" s="171">
        <v>4.4054566621938199E-2</v>
      </c>
      <c r="P341" s="170">
        <v>2469.2194302346243</v>
      </c>
      <c r="Q341" s="172">
        <v>4.45185954091772E-2</v>
      </c>
      <c r="R341" s="170">
        <v>11508.205576521803</v>
      </c>
      <c r="S341" s="171">
        <v>4.5523257204022102E-2</v>
      </c>
      <c r="T341" s="170">
        <v>11384.159859643831</v>
      </c>
      <c r="U341" s="172">
        <v>4.6082245756179099E-2</v>
      </c>
    </row>
    <row r="342" spans="1:21" x14ac:dyDescent="0.35">
      <c r="A342" t="s">
        <v>520</v>
      </c>
      <c r="B342" s="170">
        <v>678.82986251465798</v>
      </c>
      <c r="C342" s="171">
        <v>2.4006409292720399E-2</v>
      </c>
      <c r="D342" s="170">
        <v>673.227998335753</v>
      </c>
      <c r="E342" s="172">
        <v>2.3896461700517901E-2</v>
      </c>
      <c r="F342" s="170">
        <v>18.6900943350246</v>
      </c>
      <c r="G342" s="171">
        <v>2.9546378790939101E-2</v>
      </c>
      <c r="H342" s="170">
        <v>20.327703092465303</v>
      </c>
      <c r="I342" s="172">
        <v>2.94725263285695E-2</v>
      </c>
      <c r="J342" s="170">
        <v>456.22717153959695</v>
      </c>
      <c r="K342" s="171">
        <v>2.8994303021311601E-2</v>
      </c>
      <c r="L342" s="170">
        <v>452.08417108492199</v>
      </c>
      <c r="M342" s="172">
        <v>2.88480124415747E-2</v>
      </c>
      <c r="N342" s="170">
        <v>603.37705701882385</v>
      </c>
      <c r="O342" s="171">
        <v>4.8229956766493803E-2</v>
      </c>
      <c r="P342" s="170">
        <v>626.34636443461591</v>
      </c>
      <c r="Q342" s="172">
        <v>4.8811512177940303E-2</v>
      </c>
      <c r="R342" s="170">
        <v>13124.740480799903</v>
      </c>
      <c r="S342" s="171">
        <v>4.9837846452145201E-2</v>
      </c>
      <c r="T342" s="170">
        <v>13112.043086586751</v>
      </c>
      <c r="U342" s="172">
        <v>5.0525944927967803E-2</v>
      </c>
    </row>
    <row r="343" spans="1:21" x14ac:dyDescent="0.35">
      <c r="A343" t="s">
        <v>521</v>
      </c>
      <c r="B343" s="170">
        <v>682.515475199717</v>
      </c>
      <c r="C343" s="171">
        <v>2.4218233894501302E-2</v>
      </c>
      <c r="D343" s="170">
        <v>675.548445881578</v>
      </c>
      <c r="E343" s="172">
        <v>2.4046100715596399E-2</v>
      </c>
      <c r="F343" s="170">
        <v>5.4699055240648207</v>
      </c>
      <c r="G343" s="171">
        <v>2.9957282365396101E-2</v>
      </c>
      <c r="H343" s="170">
        <v>5.3092305145888607</v>
      </c>
      <c r="I343" s="172">
        <v>2.97215724657185E-2</v>
      </c>
      <c r="J343" s="170">
        <v>456.39693566873598</v>
      </c>
      <c r="K343" s="171">
        <v>2.9397528839089401E-2</v>
      </c>
      <c r="L343" s="170">
        <v>455.90921054050295</v>
      </c>
      <c r="M343" s="172">
        <v>2.9091781366671399E-2</v>
      </c>
      <c r="N343" s="170">
        <v>143.86267459071777</v>
      </c>
      <c r="O343" s="171">
        <v>4.96551159172006E-2</v>
      </c>
      <c r="P343" s="170">
        <v>142.20492484875476</v>
      </c>
      <c r="Q343" s="172">
        <v>5.0107475599578899E-2</v>
      </c>
      <c r="R343" s="170">
        <v>12298.847381468759</v>
      </c>
      <c r="S343" s="171">
        <v>5.1310517540503801E-2</v>
      </c>
      <c r="T343" s="170">
        <v>12335.827576985734</v>
      </c>
      <c r="U343" s="172">
        <v>5.1867427163381302E-2</v>
      </c>
    </row>
    <row r="344" spans="1:21" x14ac:dyDescent="0.35">
      <c r="A344" t="s">
        <v>522</v>
      </c>
      <c r="B344" s="170">
        <v>691.30396205037096</v>
      </c>
      <c r="C344" s="171">
        <v>2.43503482868195E-2</v>
      </c>
      <c r="D344" s="170">
        <v>682.76684913852205</v>
      </c>
      <c r="E344" s="172">
        <v>2.4174994769808798E-2</v>
      </c>
      <c r="F344" s="170">
        <v>5.5351507611114803</v>
      </c>
      <c r="G344" s="171">
        <v>2.9802013837975101E-2</v>
      </c>
      <c r="H344" s="170">
        <v>4.9267853277215696</v>
      </c>
      <c r="I344" s="172">
        <v>2.95561419215398E-2</v>
      </c>
      <c r="J344" s="170">
        <v>447.19355157840897</v>
      </c>
      <c r="K344" s="171">
        <v>2.9245161512941799E-2</v>
      </c>
      <c r="L344" s="170">
        <v>448.31192955214198</v>
      </c>
      <c r="M344" s="172">
        <v>2.8929856245510002E-2</v>
      </c>
      <c r="N344" s="170">
        <v>140.1272101680068</v>
      </c>
      <c r="O344" s="171">
        <v>4.94088914573022E-2</v>
      </c>
      <c r="P344" s="170">
        <v>137.68242272877046</v>
      </c>
      <c r="Q344" s="172">
        <v>4.97326159379771E-2</v>
      </c>
      <c r="R344" s="170">
        <v>11576.287219998645</v>
      </c>
      <c r="S344" s="171">
        <v>5.10560844526909E-2</v>
      </c>
      <c r="T344" s="170">
        <v>11585.515569327283</v>
      </c>
      <c r="U344" s="172">
        <v>5.1479401106151901E-2</v>
      </c>
    </row>
    <row r="345" spans="1:21" x14ac:dyDescent="0.35">
      <c r="A345" t="s">
        <v>523</v>
      </c>
      <c r="B345" s="170">
        <v>718.41583131761297</v>
      </c>
      <c r="C345" s="171">
        <v>2.44433557784525E-2</v>
      </c>
      <c r="D345" s="170">
        <v>709.31659631797493</v>
      </c>
      <c r="E345" s="172">
        <v>2.43427822133159E-2</v>
      </c>
      <c r="F345" s="170">
        <v>18.806426624821402</v>
      </c>
      <c r="G345" s="171">
        <v>2.9426478376076301E-2</v>
      </c>
      <c r="H345" s="170">
        <v>18.572583662386901</v>
      </c>
      <c r="I345" s="172">
        <v>2.9185767781862201E-2</v>
      </c>
      <c r="J345" s="170">
        <v>443.15601698611198</v>
      </c>
      <c r="K345" s="171">
        <v>2.8876642952525799E-2</v>
      </c>
      <c r="L345" s="170">
        <v>442.25093708892103</v>
      </c>
      <c r="M345" s="172">
        <v>2.8567330221431299E-2</v>
      </c>
      <c r="N345" s="170">
        <v>591.00914439849589</v>
      </c>
      <c r="O345" s="171">
        <v>4.9790176419404003E-2</v>
      </c>
      <c r="P345" s="170">
        <v>591.11701330594531</v>
      </c>
      <c r="Q345" s="172">
        <v>5.0072595479378597E-2</v>
      </c>
      <c r="R345" s="170">
        <v>11397.974347030793</v>
      </c>
      <c r="S345" s="171">
        <v>5.1450080688012899E-2</v>
      </c>
      <c r="T345" s="170">
        <v>11387.989153453302</v>
      </c>
      <c r="U345" s="172">
        <v>5.1831321930134497E-2</v>
      </c>
    </row>
    <row r="346" spans="1:21" x14ac:dyDescent="0.35">
      <c r="A346" t="s">
        <v>524</v>
      </c>
      <c r="B346" s="170">
        <v>794.75721879031607</v>
      </c>
      <c r="C346" s="171">
        <v>2.4897031753498399E-2</v>
      </c>
      <c r="D346" s="170">
        <v>785.25131003550598</v>
      </c>
      <c r="E346" s="172">
        <v>2.5073471413530699E-2</v>
      </c>
      <c r="F346" s="170">
        <v>113.92846781872301</v>
      </c>
      <c r="G346" s="171">
        <v>2.8679360761742798E-2</v>
      </c>
      <c r="H346" s="170">
        <v>114.57789949543199</v>
      </c>
      <c r="I346" s="172">
        <v>2.86760630659352E-2</v>
      </c>
      <c r="J346" s="170">
        <v>389.56362799485299</v>
      </c>
      <c r="K346" s="171">
        <v>2.8143485273345599E-2</v>
      </c>
      <c r="L346" s="170">
        <v>386.967213685491</v>
      </c>
      <c r="M346" s="172">
        <v>2.8068425993722099E-2</v>
      </c>
      <c r="N346" s="170">
        <v>2812.2730081300074</v>
      </c>
      <c r="O346" s="171">
        <v>4.9343509259874699E-2</v>
      </c>
      <c r="P346" s="170">
        <v>2848.45411768235</v>
      </c>
      <c r="Q346" s="172">
        <v>4.9871604738577199E-2</v>
      </c>
      <c r="R346" s="170">
        <v>10346.122755810009</v>
      </c>
      <c r="S346" s="171">
        <v>5.0988522544396599E-2</v>
      </c>
      <c r="T346" s="170">
        <v>10239.054592672283</v>
      </c>
      <c r="U346" s="172">
        <v>5.1623271684451799E-2</v>
      </c>
    </row>
    <row r="347" spans="1:21" x14ac:dyDescent="0.35">
      <c r="A347" t="s">
        <v>525</v>
      </c>
      <c r="B347" s="170">
        <v>941.45834869001703</v>
      </c>
      <c r="C347" s="171">
        <v>2.64121785303792E-2</v>
      </c>
      <c r="D347" s="170">
        <v>933.40619313092907</v>
      </c>
      <c r="E347" s="172">
        <v>2.6886448853417299E-2</v>
      </c>
      <c r="F347" s="170">
        <v>405.39560935789103</v>
      </c>
      <c r="G347" s="171">
        <v>2.7950264404553001E-2</v>
      </c>
      <c r="H347" s="170">
        <v>393.49800072945396</v>
      </c>
      <c r="I347" s="172">
        <v>2.7990627953881901E-2</v>
      </c>
      <c r="J347" s="170">
        <v>171.694469259356</v>
      </c>
      <c r="K347" s="171">
        <v>2.7428012123093499E-2</v>
      </c>
      <c r="L347" s="170">
        <v>177.43062486981199</v>
      </c>
      <c r="M347" s="172">
        <v>2.7397515043640502E-2</v>
      </c>
      <c r="N347" s="170">
        <v>9046.7009034026123</v>
      </c>
      <c r="O347" s="171">
        <v>4.4850135960251697E-2</v>
      </c>
      <c r="P347" s="170">
        <v>8929.033257204328</v>
      </c>
      <c r="Q347" s="172">
        <v>4.5436790112387097E-2</v>
      </c>
      <c r="R347" s="170">
        <v>4507.5505331262457</v>
      </c>
      <c r="S347" s="171">
        <v>4.63453492228241E-2</v>
      </c>
      <c r="T347" s="170">
        <v>4587.9912823272016</v>
      </c>
      <c r="U347" s="172">
        <v>4.7032690701183197E-2</v>
      </c>
    </row>
    <row r="348" spans="1:21" x14ac:dyDescent="0.35">
      <c r="A348" t="s">
        <v>526</v>
      </c>
      <c r="B348" s="170">
        <v>1157.9200574389902</v>
      </c>
      <c r="C348" s="171">
        <v>2.92327652257484E-2</v>
      </c>
      <c r="D348" s="170">
        <v>1139.0324705850001</v>
      </c>
      <c r="E348" s="172">
        <v>3.0484382722481902E-2</v>
      </c>
      <c r="F348" s="170">
        <v>649.65620702834099</v>
      </c>
      <c r="G348" s="171">
        <v>2.9386758640493001E-2</v>
      </c>
      <c r="H348" s="170">
        <v>638.95955666242401</v>
      </c>
      <c r="I348" s="172">
        <v>2.94904126965383E-2</v>
      </c>
      <c r="J348" s="170">
        <v>0.72128619573353903</v>
      </c>
      <c r="K348" s="171">
        <v>2.88376653824629E-2</v>
      </c>
      <c r="L348" s="170">
        <v>0.79637899571391901</v>
      </c>
      <c r="M348" s="172">
        <v>2.8865519802835301E-2</v>
      </c>
      <c r="N348" s="170">
        <v>12904.741852842835</v>
      </c>
      <c r="O348" s="171">
        <v>4.15666474002842E-2</v>
      </c>
      <c r="P348" s="170">
        <v>12939.794928677165</v>
      </c>
      <c r="Q348" s="172">
        <v>4.1954224512937899E-2</v>
      </c>
      <c r="R348" s="170">
        <v>36.691038423638417</v>
      </c>
      <c r="S348" s="171">
        <v>4.2952395762979399E-2</v>
      </c>
      <c r="T348" s="170">
        <v>37.109006766964306</v>
      </c>
      <c r="U348" s="172">
        <v>4.34278050946003E-2</v>
      </c>
    </row>
    <row r="349" spans="1:21" x14ac:dyDescent="0.35">
      <c r="A349" t="s">
        <v>527</v>
      </c>
      <c r="B349" s="170">
        <v>1295.76174741976</v>
      </c>
      <c r="C349" s="171">
        <v>3.3493481112854301E-2</v>
      </c>
      <c r="D349" s="170">
        <v>1274.9979444175601</v>
      </c>
      <c r="E349" s="172">
        <v>3.4690841734385698E-2</v>
      </c>
      <c r="F349" s="170">
        <v>680.13184364113806</v>
      </c>
      <c r="G349" s="171">
        <v>3.2170405668137697E-2</v>
      </c>
      <c r="H349" s="170">
        <v>671.38672208313699</v>
      </c>
      <c r="I349" s="172">
        <v>3.2056915778438597E-2</v>
      </c>
      <c r="J349" s="170">
        <v>0</v>
      </c>
      <c r="K349" s="171">
        <v>3.1569299806937803E-2</v>
      </c>
      <c r="L349" s="170">
        <v>0</v>
      </c>
      <c r="M349" s="172">
        <v>3.1377639463450603E-2</v>
      </c>
      <c r="N349" s="170">
        <v>12713.93694000904</v>
      </c>
      <c r="O349" s="171">
        <v>4.1045361291459699E-2</v>
      </c>
      <c r="P349" s="170">
        <v>12750.897685623133</v>
      </c>
      <c r="Q349" s="172">
        <v>4.1575663068513201E-2</v>
      </c>
      <c r="R349" s="170">
        <v>6.4725118601116349E-2</v>
      </c>
      <c r="S349" s="171">
        <v>4.2413731024484702E-2</v>
      </c>
      <c r="T349" s="170">
        <v>6.5215634558733845E-2</v>
      </c>
      <c r="U349" s="172">
        <v>4.3035947234857597E-2</v>
      </c>
    </row>
    <row r="350" spans="1:21" x14ac:dyDescent="0.35">
      <c r="A350" t="s">
        <v>528</v>
      </c>
      <c r="B350" s="170">
        <v>1364.4759091682399</v>
      </c>
      <c r="C350" s="171">
        <v>3.66405742562936E-2</v>
      </c>
      <c r="D350" s="170">
        <v>1336.4426983777</v>
      </c>
      <c r="E350" s="172">
        <v>3.7730791901021798E-2</v>
      </c>
      <c r="F350" s="170">
        <v>676.18642530998397</v>
      </c>
      <c r="G350" s="171">
        <v>3.3942978973031203E-2</v>
      </c>
      <c r="H350" s="170">
        <v>669.44367629819203</v>
      </c>
      <c r="I350" s="172">
        <v>3.3772959859009001E-2</v>
      </c>
      <c r="J350" s="170">
        <v>0</v>
      </c>
      <c r="K350" s="171">
        <v>3.3308752478726202E-2</v>
      </c>
      <c r="L350" s="170">
        <v>0</v>
      </c>
      <c r="M350" s="172">
        <v>3.3057321090831003E-2</v>
      </c>
      <c r="N350" s="170">
        <v>12427.727500377545</v>
      </c>
      <c r="O350" s="171">
        <v>4.0689077422064499E-2</v>
      </c>
      <c r="P350" s="170">
        <v>12414.583056803449</v>
      </c>
      <c r="Q350" s="172">
        <v>4.1134647081973397E-2</v>
      </c>
      <c r="R350" s="170">
        <v>6.4032784431493489E-2</v>
      </c>
      <c r="S350" s="171">
        <v>4.20455693679802E-2</v>
      </c>
      <c r="T350" s="170">
        <v>6.4469674429530638E-2</v>
      </c>
      <c r="U350" s="172">
        <v>4.2579441208839899E-2</v>
      </c>
    </row>
    <row r="351" spans="1:21" x14ac:dyDescent="0.35">
      <c r="A351" t="s">
        <v>529</v>
      </c>
      <c r="B351" s="170">
        <v>1366.3284278580099</v>
      </c>
      <c r="C351" s="171">
        <v>3.8696901865149902E-2</v>
      </c>
      <c r="D351" s="170">
        <v>1340.17629757807</v>
      </c>
      <c r="E351" s="172">
        <v>4.0016315767106597E-2</v>
      </c>
      <c r="F351" s="170">
        <v>667.07362447465198</v>
      </c>
      <c r="G351" s="171">
        <v>3.47325189735775E-2</v>
      </c>
      <c r="H351" s="170">
        <v>661.45391232425106</v>
      </c>
      <c r="I351" s="172">
        <v>3.4895981015082199E-2</v>
      </c>
      <c r="J351" s="170">
        <v>1.4151504290988199</v>
      </c>
      <c r="K351" s="171">
        <v>3.4083539879418E-2</v>
      </c>
      <c r="L351" s="170">
        <v>1.5719860453778098</v>
      </c>
      <c r="M351" s="172">
        <v>3.4156545769481898E-2</v>
      </c>
      <c r="N351" s="170">
        <v>12511.669958932804</v>
      </c>
      <c r="O351" s="171">
        <v>4.0154325487354099E-2</v>
      </c>
      <c r="P351" s="170">
        <v>12427.590134355672</v>
      </c>
      <c r="Q351" s="172">
        <v>4.0887308325144603E-2</v>
      </c>
      <c r="R351" s="170">
        <v>69.668560732115267</v>
      </c>
      <c r="S351" s="171">
        <v>4.1492989880067402E-2</v>
      </c>
      <c r="T351" s="170">
        <v>61.323484686369163</v>
      </c>
      <c r="U351" s="172">
        <v>4.2323415041067798E-2</v>
      </c>
    </row>
    <row r="352" spans="1:21" x14ac:dyDescent="0.35">
      <c r="A352" t="s">
        <v>530</v>
      </c>
      <c r="B352" s="170">
        <v>1258.4370924229099</v>
      </c>
      <c r="C352" s="171">
        <v>3.8360022850745697E-2</v>
      </c>
      <c r="D352" s="170">
        <v>1233.84117704968</v>
      </c>
      <c r="E352" s="172">
        <v>3.92159367684237E-2</v>
      </c>
      <c r="F352" s="170">
        <v>550.72580274635902</v>
      </c>
      <c r="G352" s="171">
        <v>3.4795653766533499E-2</v>
      </c>
      <c r="H352" s="170">
        <v>546.41158264165608</v>
      </c>
      <c r="I352" s="172">
        <v>3.4808003375892002E-2</v>
      </c>
      <c r="J352" s="170">
        <v>94.245486367943002</v>
      </c>
      <c r="K352" s="171">
        <v>3.4145494995173699E-2</v>
      </c>
      <c r="L352" s="170">
        <v>90.7755340630289</v>
      </c>
      <c r="M352" s="172">
        <v>3.4070432349761898E-2</v>
      </c>
      <c r="N352" s="170">
        <v>11081.696444744877</v>
      </c>
      <c r="O352" s="171">
        <v>4.1346257548957502E-2</v>
      </c>
      <c r="P352" s="170">
        <v>10904.969668003076</v>
      </c>
      <c r="Q352" s="172">
        <v>4.1762629725425701E-2</v>
      </c>
      <c r="R352" s="170">
        <v>2600.7447365851717</v>
      </c>
      <c r="S352" s="171">
        <v>4.2724658557590403E-2</v>
      </c>
      <c r="T352" s="170">
        <v>2231.2262899577031</v>
      </c>
      <c r="U352" s="172">
        <v>4.32294808212806E-2</v>
      </c>
    </row>
    <row r="353" spans="1:21" x14ac:dyDescent="0.35">
      <c r="A353" t="s">
        <v>531</v>
      </c>
      <c r="B353" s="170">
        <v>1193.3018126845</v>
      </c>
      <c r="C353" s="171">
        <v>3.7340267715810498E-2</v>
      </c>
      <c r="D353" s="170">
        <v>1170.40022511043</v>
      </c>
      <c r="E353" s="172">
        <v>3.8257000118836697E-2</v>
      </c>
      <c r="F353" s="170">
        <v>451.75892716950301</v>
      </c>
      <c r="G353" s="171">
        <v>3.4699828482322503E-2</v>
      </c>
      <c r="H353" s="170">
        <v>446.53919707266397</v>
      </c>
      <c r="I353" s="172">
        <v>3.4541466134463801E-2</v>
      </c>
      <c r="J353" s="170">
        <v>162.674123934932</v>
      </c>
      <c r="K353" s="171">
        <v>3.4051460211852902E-2</v>
      </c>
      <c r="L353" s="170">
        <v>158.72383284027902</v>
      </c>
      <c r="M353" s="172">
        <v>3.3809542951576503E-2</v>
      </c>
      <c r="N353" s="170">
        <v>8848.8084290302177</v>
      </c>
      <c r="O353" s="171">
        <v>4.4040315386141102E-2</v>
      </c>
      <c r="P353" s="170">
        <v>8669.494209845343</v>
      </c>
      <c r="Q353" s="172">
        <v>4.3643999229091297E-2</v>
      </c>
      <c r="R353" s="170">
        <v>4322.1816721560435</v>
      </c>
      <c r="S353" s="171">
        <v>4.5508530860706997E-2</v>
      </c>
      <c r="T353" s="170">
        <v>3804.5010820206526</v>
      </c>
      <c r="U353" s="172">
        <v>4.5176930668456801E-2</v>
      </c>
    </row>
    <row r="354" spans="1:21" x14ac:dyDescent="0.35">
      <c r="A354" t="s">
        <v>532</v>
      </c>
      <c r="B354" s="170">
        <v>1215.8216611366799</v>
      </c>
      <c r="C354" s="171">
        <v>3.7332055076120398E-2</v>
      </c>
      <c r="D354" s="170">
        <v>1189.7054665682299</v>
      </c>
      <c r="E354" s="172">
        <v>3.8331408140270799E-2</v>
      </c>
      <c r="F354" s="170">
        <v>459.34457126015701</v>
      </c>
      <c r="G354" s="171">
        <v>3.4610181225888298E-2</v>
      </c>
      <c r="H354" s="170">
        <v>450.05669762368001</v>
      </c>
      <c r="I354" s="172">
        <v>3.4599570207337303E-2</v>
      </c>
      <c r="J354" s="170">
        <v>139.67544007009499</v>
      </c>
      <c r="K354" s="171">
        <v>3.3963488019508402E-2</v>
      </c>
      <c r="L354" s="170">
        <v>137.37023774305601</v>
      </c>
      <c r="M354" s="172">
        <v>3.3866415816782403E-2</v>
      </c>
      <c r="N354" s="170">
        <v>8514.447374102152</v>
      </c>
      <c r="O354" s="171">
        <v>4.41583937650308E-2</v>
      </c>
      <c r="P354" s="170">
        <v>8340.4032964028629</v>
      </c>
      <c r="Q354" s="172">
        <v>4.3883346020465799E-2</v>
      </c>
      <c r="R354" s="170">
        <v>3930.7027909317194</v>
      </c>
      <c r="S354" s="171">
        <v>4.5630545735091302E-2</v>
      </c>
      <c r="T354" s="170">
        <v>3738.5282452263891</v>
      </c>
      <c r="U354" s="172">
        <v>4.5424684164713701E-2</v>
      </c>
    </row>
    <row r="355" spans="1:21" x14ac:dyDescent="0.35">
      <c r="A355" t="s">
        <v>533</v>
      </c>
      <c r="B355" s="170">
        <v>1190.7296376914201</v>
      </c>
      <c r="C355" s="171">
        <v>3.7226948431680902E-2</v>
      </c>
      <c r="D355" s="170">
        <v>1165.6970798827201</v>
      </c>
      <c r="E355" s="172">
        <v>3.82853460256279E-2</v>
      </c>
      <c r="F355" s="170">
        <v>473.99376564994901</v>
      </c>
      <c r="G355" s="171">
        <v>3.4662370896940499E-2</v>
      </c>
      <c r="H355" s="170">
        <v>459.78234153094297</v>
      </c>
      <c r="I355" s="172">
        <v>3.4627409474482701E-2</v>
      </c>
      <c r="J355" s="170">
        <v>110.813195843035</v>
      </c>
      <c r="K355" s="171">
        <v>3.4014702523586099E-2</v>
      </c>
      <c r="L355" s="170">
        <v>112.934644985538</v>
      </c>
      <c r="M355" s="172">
        <v>3.3893665178307199E-2</v>
      </c>
      <c r="N355" s="170">
        <v>8548.0805732695408</v>
      </c>
      <c r="O355" s="171">
        <v>4.4624579119114702E-2</v>
      </c>
      <c r="P355" s="170">
        <v>8369.1231603044835</v>
      </c>
      <c r="Q355" s="172">
        <v>4.4940854154620902E-2</v>
      </c>
      <c r="R355" s="170">
        <v>3623.2512275074355</v>
      </c>
      <c r="S355" s="171">
        <v>4.6112272770584203E-2</v>
      </c>
      <c r="T355" s="170">
        <v>3651.947527878267</v>
      </c>
      <c r="U355" s="172">
        <v>4.6519335720527299E-2</v>
      </c>
    </row>
    <row r="356" spans="1:21" x14ac:dyDescent="0.35">
      <c r="A356" t="s">
        <v>534</v>
      </c>
      <c r="B356" s="170">
        <v>1191.9952528883</v>
      </c>
      <c r="C356" s="171">
        <v>3.74947152821693E-2</v>
      </c>
      <c r="D356" s="170">
        <v>1165.41625775016</v>
      </c>
      <c r="E356" s="172">
        <v>3.8200216621726103E-2</v>
      </c>
      <c r="F356" s="170">
        <v>515.56098053697508</v>
      </c>
      <c r="G356" s="171">
        <v>3.4328268703885403E-2</v>
      </c>
      <c r="H356" s="170">
        <v>501.34985467784099</v>
      </c>
      <c r="I356" s="172">
        <v>3.4133189222811201E-2</v>
      </c>
      <c r="J356" s="170">
        <v>63.718751041197201</v>
      </c>
      <c r="K356" s="171">
        <v>3.3686843049026902E-2</v>
      </c>
      <c r="L356" s="170">
        <v>64.538238703763398</v>
      </c>
      <c r="M356" s="172">
        <v>3.3409917303756101E-2</v>
      </c>
      <c r="N356" s="170">
        <v>9815.6007232110769</v>
      </c>
      <c r="O356" s="171">
        <v>4.4717901196055801E-2</v>
      </c>
      <c r="P356" s="170">
        <v>9622.5965344575434</v>
      </c>
      <c r="Q356" s="172">
        <v>4.4888975223013598E-2</v>
      </c>
      <c r="R356" s="170">
        <v>2068.4023439647281</v>
      </c>
      <c r="S356" s="171">
        <v>4.6208706017740103E-2</v>
      </c>
      <c r="T356" s="170">
        <v>2053.953172576345</v>
      </c>
      <c r="U356" s="172">
        <v>4.6465634617562902E-2</v>
      </c>
    </row>
    <row r="357" spans="1:21" x14ac:dyDescent="0.35">
      <c r="A357" t="s">
        <v>535</v>
      </c>
      <c r="B357" s="170">
        <v>1201.8927446530702</v>
      </c>
      <c r="C357" s="171">
        <v>3.65701532674194E-2</v>
      </c>
      <c r="D357" s="170">
        <v>1173.4081213709301</v>
      </c>
      <c r="E357" s="172">
        <v>3.6927867106340301E-2</v>
      </c>
      <c r="F357" s="170">
        <v>597.93805857671009</v>
      </c>
      <c r="G357" s="171">
        <v>3.3407896650394703E-2</v>
      </c>
      <c r="H357" s="170">
        <v>585.84415335121605</v>
      </c>
      <c r="I357" s="172">
        <v>3.3187589774803003E-2</v>
      </c>
      <c r="J357" s="170">
        <v>4.65289676182298</v>
      </c>
      <c r="K357" s="171">
        <v>3.2783668199747602E-2</v>
      </c>
      <c r="L357" s="170">
        <v>4.2977441211370495</v>
      </c>
      <c r="M357" s="172">
        <v>3.24843548210298E-2</v>
      </c>
      <c r="N357" s="170">
        <v>12677.877003906053</v>
      </c>
      <c r="O357" s="171">
        <v>4.4410774017987001E-2</v>
      </c>
      <c r="P357" s="170">
        <v>12473.155523554062</v>
      </c>
      <c r="Q357" s="172">
        <v>4.4842791902839498E-2</v>
      </c>
      <c r="R357" s="170">
        <v>140.68432221385748</v>
      </c>
      <c r="S357" s="171">
        <v>4.5891339837712597E-2</v>
      </c>
      <c r="T357" s="170">
        <v>135.976455612546</v>
      </c>
      <c r="U357" s="172">
        <v>4.6417829176026999E-2</v>
      </c>
    </row>
    <row r="358" spans="1:21" x14ac:dyDescent="0.35">
      <c r="A358" t="s">
        <v>536</v>
      </c>
      <c r="B358" s="170">
        <v>1115.717184891</v>
      </c>
      <c r="C358" s="171">
        <v>3.3922410765751199E-2</v>
      </c>
      <c r="D358" s="170">
        <v>1102.7822454873401</v>
      </c>
      <c r="E358" s="172">
        <v>3.3722467899114102E-2</v>
      </c>
      <c r="F358" s="170">
        <v>617.683770626605</v>
      </c>
      <c r="G358" s="171">
        <v>3.19236092523928E-2</v>
      </c>
      <c r="H358" s="170">
        <v>611.283957267598</v>
      </c>
      <c r="I358" s="172">
        <v>3.1577857580851701E-2</v>
      </c>
      <c r="J358" s="170">
        <v>0</v>
      </c>
      <c r="K358" s="171">
        <v>3.13271147962699E-2</v>
      </c>
      <c r="L358" s="170">
        <v>0</v>
      </c>
      <c r="M358" s="172">
        <v>3.09087323636601E-2</v>
      </c>
      <c r="N358" s="170">
        <v>14777.921666310638</v>
      </c>
      <c r="O358" s="171">
        <v>4.4584469602507101E-2</v>
      </c>
      <c r="P358" s="170">
        <v>14515.240289846663</v>
      </c>
      <c r="Q358" s="172">
        <v>4.5147897205741701E-2</v>
      </c>
      <c r="R358" s="170">
        <v>7.9993974554963862E-2</v>
      </c>
      <c r="S358" s="171">
        <v>4.6070826083421799E-2</v>
      </c>
      <c r="T358" s="170">
        <v>7.8746239457036515E-2</v>
      </c>
      <c r="U358" s="172">
        <v>4.6733650855049498E-2</v>
      </c>
    </row>
    <row r="359" spans="1:21" x14ac:dyDescent="0.35">
      <c r="A359" t="s">
        <v>537</v>
      </c>
      <c r="B359" s="170">
        <v>944.437930788053</v>
      </c>
      <c r="C359" s="171">
        <v>2.9686855267329199E-2</v>
      </c>
      <c r="D359" s="170">
        <v>943.540215364647</v>
      </c>
      <c r="E359" s="172">
        <v>2.9027145033739599E-2</v>
      </c>
      <c r="F359" s="170">
        <v>554.58914552521708</v>
      </c>
      <c r="G359" s="171">
        <v>2.9532192865061799E-2</v>
      </c>
      <c r="H359" s="170">
        <v>556.76283084255897</v>
      </c>
      <c r="I359" s="172">
        <v>2.86960230721648E-2</v>
      </c>
      <c r="J359" s="170">
        <v>0</v>
      </c>
      <c r="K359" s="171">
        <v>2.8980382160266799E-2</v>
      </c>
      <c r="L359" s="170">
        <v>0</v>
      </c>
      <c r="M359" s="172">
        <v>2.8087963053478202E-2</v>
      </c>
      <c r="N359" s="170">
        <v>15851.860378658874</v>
      </c>
      <c r="O359" s="171">
        <v>4.3643853587023898E-2</v>
      </c>
      <c r="P359" s="170">
        <v>15556.341116527539</v>
      </c>
      <c r="Q359" s="172">
        <v>4.4521501599600201E-2</v>
      </c>
      <c r="R359" s="170">
        <v>8.8266363591685701E-2</v>
      </c>
      <c r="S359" s="171">
        <v>4.5098851823170097E-2</v>
      </c>
      <c r="T359" s="170">
        <v>8.6473536611074833E-2</v>
      </c>
      <c r="U359" s="172">
        <v>4.6085254022276798E-2</v>
      </c>
    </row>
    <row r="360" spans="1:21" x14ac:dyDescent="0.35">
      <c r="A360" t="s">
        <v>538</v>
      </c>
      <c r="B360" s="170">
        <v>835.16375846935</v>
      </c>
      <c r="C360" s="171">
        <v>2.6930941842813801E-2</v>
      </c>
      <c r="D360" s="170">
        <v>845.17458073762396</v>
      </c>
      <c r="E360" s="172">
        <v>2.6590913012059299E-2</v>
      </c>
      <c r="F360" s="170">
        <v>488.60254238398403</v>
      </c>
      <c r="G360" s="171">
        <v>2.7954767684971699E-2</v>
      </c>
      <c r="H360" s="170">
        <v>497.19240950595196</v>
      </c>
      <c r="I360" s="172">
        <v>2.7197372443129399E-2</v>
      </c>
      <c r="J360" s="170">
        <v>4.4451804506567392</v>
      </c>
      <c r="K360" s="171">
        <v>2.7432431259461199E-2</v>
      </c>
      <c r="L360" s="170">
        <v>5.21136073087344</v>
      </c>
      <c r="M360" s="172">
        <v>2.66210683763809E-2</v>
      </c>
      <c r="N360" s="170">
        <v>14657.949517770863</v>
      </c>
      <c r="O360" s="171">
        <v>4.1582534564383801E-2</v>
      </c>
      <c r="P360" s="170">
        <v>14499.222492585377</v>
      </c>
      <c r="Q360" s="172">
        <v>4.2207019213165199E-2</v>
      </c>
      <c r="R360" s="170">
        <v>244.61706065802736</v>
      </c>
      <c r="S360" s="171">
        <v>4.2968812573153797E-2</v>
      </c>
      <c r="T360" s="170">
        <v>266.55201476710948</v>
      </c>
      <c r="U360" s="172">
        <v>4.3689478837778101E-2</v>
      </c>
    </row>
    <row r="361" spans="1:21" x14ac:dyDescent="0.35">
      <c r="A361" t="s">
        <v>539</v>
      </c>
      <c r="B361" s="170">
        <v>783.67067845266899</v>
      </c>
      <c r="C361" s="171">
        <v>2.51753393984302E-2</v>
      </c>
      <c r="D361" s="170">
        <v>795.20558337846205</v>
      </c>
      <c r="E361" s="172">
        <v>2.50932928430143E-2</v>
      </c>
      <c r="F361" s="170">
        <v>430.21154306891998</v>
      </c>
      <c r="G361" s="171">
        <v>2.6574137227253099E-2</v>
      </c>
      <c r="H361" s="170">
        <v>437.08731143953901</v>
      </c>
      <c r="I361" s="172">
        <v>2.6225638131412099E-2</v>
      </c>
      <c r="J361" s="170">
        <v>38.391995696107294</v>
      </c>
      <c r="K361" s="171">
        <v>2.6077597960437099E-2</v>
      </c>
      <c r="L361" s="170">
        <v>41.970554352511101</v>
      </c>
      <c r="M361" s="172">
        <v>2.56699248197748E-2</v>
      </c>
      <c r="N361" s="170">
        <v>12258.610475673831</v>
      </c>
      <c r="O361" s="171">
        <v>3.8472878184084E-2</v>
      </c>
      <c r="P361" s="170">
        <v>12302.393171192938</v>
      </c>
      <c r="Q361" s="172">
        <v>3.9372905181938797E-2</v>
      </c>
      <c r="R361" s="170">
        <v>1879.4592340902034</v>
      </c>
      <c r="S361" s="171">
        <v>3.9755486507972997E-2</v>
      </c>
      <c r="T361" s="170">
        <v>1879.9104732206565</v>
      </c>
      <c r="U361" s="172">
        <v>4.07558207093573E-2</v>
      </c>
    </row>
    <row r="362" spans="1:21" x14ac:dyDescent="0.35">
      <c r="A362" t="s">
        <v>540</v>
      </c>
      <c r="B362" s="170">
        <v>743.98550707443803</v>
      </c>
      <c r="C362" s="171">
        <v>2.4136517105618701E-2</v>
      </c>
      <c r="D362" s="170">
        <v>755.78296914849193</v>
      </c>
      <c r="E362" s="172">
        <v>2.4099552041810701E-2</v>
      </c>
      <c r="F362" s="170">
        <v>327.84421818625503</v>
      </c>
      <c r="G362" s="171">
        <v>2.5927820473682701E-2</v>
      </c>
      <c r="H362" s="170">
        <v>333.61284323184697</v>
      </c>
      <c r="I362" s="172">
        <v>2.57235279396614E-2</v>
      </c>
      <c r="J362" s="170">
        <v>140.561435505823</v>
      </c>
      <c r="K362" s="171">
        <v>2.5443357672198599E-2</v>
      </c>
      <c r="L362" s="170">
        <v>142.52530116595298</v>
      </c>
      <c r="M362" s="172">
        <v>2.5178454190579801E-2</v>
      </c>
      <c r="N362" s="170">
        <v>9248.3124002071854</v>
      </c>
      <c r="O362" s="171">
        <v>3.6941599764952003E-2</v>
      </c>
      <c r="P362" s="170">
        <v>9379.3704231759857</v>
      </c>
      <c r="Q362" s="172">
        <v>3.7941613282925599E-2</v>
      </c>
      <c r="R362" s="170">
        <v>5184.5126946227992</v>
      </c>
      <c r="S362" s="171">
        <v>3.8173158348367299E-2</v>
      </c>
      <c r="T362" s="170">
        <v>5133.7300585455259</v>
      </c>
      <c r="U362" s="172">
        <v>3.92742567823526E-2</v>
      </c>
    </row>
    <row r="363" spans="1:21" x14ac:dyDescent="0.35">
      <c r="A363" t="s">
        <v>541</v>
      </c>
      <c r="B363" s="170">
        <v>708.46127917731405</v>
      </c>
      <c r="C363" s="171">
        <v>2.34693577752314E-2</v>
      </c>
      <c r="D363" s="170">
        <v>725.72821771401095</v>
      </c>
      <c r="E363" s="172">
        <v>2.3530743982868699E-2</v>
      </c>
      <c r="F363" s="170">
        <v>199.39895757852398</v>
      </c>
      <c r="G363" s="171">
        <v>2.64422295250571E-2</v>
      </c>
      <c r="H363" s="170">
        <v>208.814382320996</v>
      </c>
      <c r="I363" s="172">
        <v>2.66264480121703E-2</v>
      </c>
      <c r="J363" s="170">
        <v>277.41827120736701</v>
      </c>
      <c r="K363" s="171">
        <v>2.5948154961165398E-2</v>
      </c>
      <c r="L363" s="170">
        <v>275.63104356159801</v>
      </c>
      <c r="M363" s="172">
        <v>2.6062241660819101E-2</v>
      </c>
      <c r="N363" s="170">
        <v>5851.2931231946641</v>
      </c>
      <c r="O363" s="171">
        <v>3.8175517639014299E-2</v>
      </c>
      <c r="P363" s="170">
        <v>6125.079855453554</v>
      </c>
      <c r="Q363" s="172">
        <v>3.9276201899621499E-2</v>
      </c>
      <c r="R363" s="170">
        <v>9215.7736434604449</v>
      </c>
      <c r="S363" s="171">
        <v>3.9448212560831503E-2</v>
      </c>
      <c r="T363" s="170">
        <v>9144.1219141910915</v>
      </c>
      <c r="U363" s="172">
        <v>4.0655720866129501E-2</v>
      </c>
    </row>
    <row r="364" spans="1:21" x14ac:dyDescent="0.35">
      <c r="A364" t="s">
        <v>542</v>
      </c>
      <c r="B364" s="170">
        <v>684.98367400977008</v>
      </c>
      <c r="C364" s="171">
        <v>2.3295777696587701E-2</v>
      </c>
      <c r="D364" s="170">
        <v>707.25504881034999</v>
      </c>
      <c r="E364" s="172">
        <v>2.3564143213898801E-2</v>
      </c>
      <c r="F364" s="170">
        <v>133.86664260401599</v>
      </c>
      <c r="G364" s="171">
        <v>2.7016745027941599E-2</v>
      </c>
      <c r="H364" s="170">
        <v>141.562156139949</v>
      </c>
      <c r="I364" s="172">
        <v>2.7357876146577802E-2</v>
      </c>
      <c r="J364" s="170">
        <v>333.121360846936</v>
      </c>
      <c r="K364" s="171">
        <v>2.6511935609174399E-2</v>
      </c>
      <c r="L364" s="170">
        <v>335.752269490912</v>
      </c>
      <c r="M364" s="172">
        <v>2.67781710550716E-2</v>
      </c>
      <c r="N364" s="170">
        <v>4102.0812303980611</v>
      </c>
      <c r="O364" s="171">
        <v>4.0372753726572501E-2</v>
      </c>
      <c r="P364" s="170">
        <v>4355.5078558525156</v>
      </c>
      <c r="Q364" s="172">
        <v>4.1365530095564498E-2</v>
      </c>
      <c r="R364" s="170">
        <v>9951.1116127361001</v>
      </c>
      <c r="S364" s="171">
        <v>4.17187000771485E-2</v>
      </c>
      <c r="T364" s="170">
        <v>10162.620325200687</v>
      </c>
      <c r="U364" s="172">
        <v>4.2818433649536698E-2</v>
      </c>
    </row>
    <row r="365" spans="1:21" x14ac:dyDescent="0.35">
      <c r="A365" t="s">
        <v>543</v>
      </c>
      <c r="B365" s="170">
        <v>693.00714999073693</v>
      </c>
      <c r="C365" s="171">
        <v>2.38444039905963E-2</v>
      </c>
      <c r="D365" s="170">
        <v>701.00439589311407</v>
      </c>
      <c r="E365" s="172">
        <v>2.37271049649979E-2</v>
      </c>
      <c r="F365" s="170">
        <v>81.533317612284606</v>
      </c>
      <c r="G365" s="171">
        <v>2.8278550655459901E-2</v>
      </c>
      <c r="H365" s="170">
        <v>84.612880648668096</v>
      </c>
      <c r="I365" s="172">
        <v>2.8233245682885801E-2</v>
      </c>
      <c r="J365" s="170">
        <v>393.24278905477502</v>
      </c>
      <c r="K365" s="171">
        <v>2.7750164326714601E-2</v>
      </c>
      <c r="L365" s="170">
        <v>393.354508428847</v>
      </c>
      <c r="M365" s="172">
        <v>2.7634991776609399E-2</v>
      </c>
      <c r="N365" s="170">
        <v>2496.423530427181</v>
      </c>
      <c r="O365" s="171">
        <v>4.4054566621938199E-2</v>
      </c>
      <c r="P365" s="170">
        <v>2575.9829883354628</v>
      </c>
      <c r="Q365" s="172">
        <v>4.45185954091772E-2</v>
      </c>
      <c r="R365" s="170">
        <v>11594.19055443907</v>
      </c>
      <c r="S365" s="171">
        <v>4.5523257204022102E-2</v>
      </c>
      <c r="T365" s="170">
        <v>11653.002898576042</v>
      </c>
      <c r="U365" s="172">
        <v>4.6082245756179099E-2</v>
      </c>
    </row>
    <row r="366" spans="1:21" x14ac:dyDescent="0.35">
      <c r="A366" t="s">
        <v>544</v>
      </c>
      <c r="B366" s="170">
        <v>689.40510262843304</v>
      </c>
      <c r="C366" s="171">
        <v>2.4006409292720399E-2</v>
      </c>
      <c r="D366" s="170">
        <v>697.82522611133197</v>
      </c>
      <c r="E366" s="172">
        <v>2.3896461700517901E-2</v>
      </c>
      <c r="F366" s="170">
        <v>18.910705226898898</v>
      </c>
      <c r="G366" s="171">
        <v>2.9546378790939101E-2</v>
      </c>
      <c r="H366" s="170">
        <v>21.171756838284299</v>
      </c>
      <c r="I366" s="172">
        <v>2.94725263285695E-2</v>
      </c>
      <c r="J366" s="170">
        <v>462.64773968128299</v>
      </c>
      <c r="K366" s="171">
        <v>2.8994303021311601E-2</v>
      </c>
      <c r="L366" s="170">
        <v>464.861767640111</v>
      </c>
      <c r="M366" s="172">
        <v>2.88480124415747E-2</v>
      </c>
      <c r="N366" s="170">
        <v>616.65034002691118</v>
      </c>
      <c r="O366" s="171">
        <v>4.8229956766493803E-2</v>
      </c>
      <c r="P366" s="170">
        <v>661.03762440232583</v>
      </c>
      <c r="Q366" s="172">
        <v>4.8811512177940303E-2</v>
      </c>
      <c r="R366" s="170">
        <v>13287.595589309218</v>
      </c>
      <c r="S366" s="171">
        <v>4.9837846452145201E-2</v>
      </c>
      <c r="T366" s="170">
        <v>13508.836435412524</v>
      </c>
      <c r="U366" s="172">
        <v>5.0525944927967803E-2</v>
      </c>
    </row>
    <row r="367" spans="1:21" x14ac:dyDescent="0.35">
      <c r="A367" t="s">
        <v>545</v>
      </c>
      <c r="B367" s="170">
        <v>692.39798866783599</v>
      </c>
      <c r="C367" s="171">
        <v>2.4218233894501302E-2</v>
      </c>
      <c r="D367" s="170">
        <v>700.81446523051</v>
      </c>
      <c r="E367" s="172">
        <v>2.4046100715596399E-2</v>
      </c>
      <c r="F367" s="170">
        <v>5.3026160989956796</v>
      </c>
      <c r="G367" s="171">
        <v>2.9957282365396101E-2</v>
      </c>
      <c r="H367" s="170">
        <v>5.2421710951653706</v>
      </c>
      <c r="I367" s="172">
        <v>2.97215724657185E-2</v>
      </c>
      <c r="J367" s="170">
        <v>464.40771560232497</v>
      </c>
      <c r="K367" s="171">
        <v>2.9397528839089401E-2</v>
      </c>
      <c r="L367" s="170">
        <v>469.39940198299996</v>
      </c>
      <c r="M367" s="172">
        <v>2.9091781366671399E-2</v>
      </c>
      <c r="N367" s="170">
        <v>135.69758336388611</v>
      </c>
      <c r="O367" s="171">
        <v>4.96551159172006E-2</v>
      </c>
      <c r="P367" s="170">
        <v>140.99186750058885</v>
      </c>
      <c r="Q367" s="172">
        <v>5.0107475599578899E-2</v>
      </c>
      <c r="R367" s="170">
        <v>12558.136176812613</v>
      </c>
      <c r="S367" s="171">
        <v>5.1310517540503801E-2</v>
      </c>
      <c r="T367" s="170">
        <v>12857.493474916233</v>
      </c>
      <c r="U367" s="172">
        <v>5.1867427163381302E-2</v>
      </c>
    </row>
    <row r="368" spans="1:21" x14ac:dyDescent="0.35">
      <c r="A368" t="s">
        <v>546</v>
      </c>
      <c r="B368" s="170">
        <v>701.05958552013306</v>
      </c>
      <c r="C368" s="171">
        <v>2.43503482868195E-2</v>
      </c>
      <c r="D368" s="170">
        <v>707.464498607059</v>
      </c>
      <c r="E368" s="172">
        <v>2.4174994769808798E-2</v>
      </c>
      <c r="F368" s="170">
        <v>5.5700892903515893</v>
      </c>
      <c r="G368" s="171">
        <v>2.9802013837975101E-2</v>
      </c>
      <c r="H368" s="170">
        <v>5.0462907430052297</v>
      </c>
      <c r="I368" s="172">
        <v>2.95561419215398E-2</v>
      </c>
      <c r="J368" s="170">
        <v>458.66105715182903</v>
      </c>
      <c r="K368" s="171">
        <v>2.9245161512941799E-2</v>
      </c>
      <c r="L368" s="170">
        <v>463.93916117497201</v>
      </c>
      <c r="M368" s="172">
        <v>2.8929856245510002E-2</v>
      </c>
      <c r="N368" s="170">
        <v>135.21472330123913</v>
      </c>
      <c r="O368" s="171">
        <v>4.94088914573022E-2</v>
      </c>
      <c r="P368" s="170">
        <v>139.54297816690428</v>
      </c>
      <c r="Q368" s="172">
        <v>4.97326159379771E-2</v>
      </c>
      <c r="R368" s="170">
        <v>11944.82404921781</v>
      </c>
      <c r="S368" s="171">
        <v>5.10560844526909E-2</v>
      </c>
      <c r="T368" s="170">
        <v>12197.716476876496</v>
      </c>
      <c r="U368" s="172">
        <v>5.1479401106151901E-2</v>
      </c>
    </row>
    <row r="369" spans="1:21" x14ac:dyDescent="0.35">
      <c r="A369" t="s">
        <v>547</v>
      </c>
      <c r="B369" s="170">
        <v>732.84181937632502</v>
      </c>
      <c r="C369" s="171">
        <v>2.44433557784525E-2</v>
      </c>
      <c r="D369" s="170">
        <v>735.47632397013206</v>
      </c>
      <c r="E369" s="172">
        <v>2.43427822133159E-2</v>
      </c>
      <c r="F369" s="170">
        <v>18.958937137316703</v>
      </c>
      <c r="G369" s="171">
        <v>2.9426478376076301E-2</v>
      </c>
      <c r="H369" s="170">
        <v>19.540617039011998</v>
      </c>
      <c r="I369" s="172">
        <v>2.9185767781862201E-2</v>
      </c>
      <c r="J369" s="170">
        <v>453.269990019234</v>
      </c>
      <c r="K369" s="171">
        <v>2.8876642952525799E-2</v>
      </c>
      <c r="L369" s="170">
        <v>456.70138044842298</v>
      </c>
      <c r="M369" s="172">
        <v>2.8567330221431299E-2</v>
      </c>
      <c r="N369" s="170">
        <v>587.66234524875415</v>
      </c>
      <c r="O369" s="171">
        <v>4.9790176419404003E-2</v>
      </c>
      <c r="P369" s="170">
        <v>615.54347160901671</v>
      </c>
      <c r="Q369" s="172">
        <v>5.0072595479378597E-2</v>
      </c>
      <c r="R369" s="170">
        <v>11731.301358915989</v>
      </c>
      <c r="S369" s="171">
        <v>5.1450080688012899E-2</v>
      </c>
      <c r="T369" s="170">
        <v>11943.513847155959</v>
      </c>
      <c r="U369" s="172">
        <v>5.1831321930134497E-2</v>
      </c>
    </row>
    <row r="370" spans="1:21" x14ac:dyDescent="0.35">
      <c r="A370" t="s">
        <v>548</v>
      </c>
      <c r="B370" s="170">
        <v>809.49024853230196</v>
      </c>
      <c r="C370" s="171">
        <v>2.4897031753498399E-2</v>
      </c>
      <c r="D370" s="170">
        <v>812.299002630156</v>
      </c>
      <c r="E370" s="172">
        <v>2.5073471413530699E-2</v>
      </c>
      <c r="F370" s="170">
        <v>115.354070338556</v>
      </c>
      <c r="G370" s="171">
        <v>2.8679360761742798E-2</v>
      </c>
      <c r="H370" s="170">
        <v>118.000475756106</v>
      </c>
      <c r="I370" s="172">
        <v>2.86760630659352E-2</v>
      </c>
      <c r="J370" s="170">
        <v>397.13554589378896</v>
      </c>
      <c r="K370" s="171">
        <v>2.8143485273345599E-2</v>
      </c>
      <c r="L370" s="170">
        <v>397.50841764391703</v>
      </c>
      <c r="M370" s="172">
        <v>2.8068425993722099E-2</v>
      </c>
      <c r="N370" s="170">
        <v>2879.8744631255995</v>
      </c>
      <c r="O370" s="171">
        <v>4.9343509259874699E-2</v>
      </c>
      <c r="P370" s="170">
        <v>2978.9851790525208</v>
      </c>
      <c r="Q370" s="172">
        <v>4.9871604738577199E-2</v>
      </c>
      <c r="R370" s="170">
        <v>10568.856951968668</v>
      </c>
      <c r="S370" s="171">
        <v>5.0988522544396599E-2</v>
      </c>
      <c r="T370" s="170">
        <v>10655.815995005445</v>
      </c>
      <c r="U370" s="172">
        <v>5.1623271684451799E-2</v>
      </c>
    </row>
    <row r="371" spans="1:21" x14ac:dyDescent="0.35">
      <c r="A371" t="s">
        <v>549</v>
      </c>
      <c r="B371" s="170">
        <v>955.78357531456606</v>
      </c>
      <c r="C371" s="171">
        <v>2.64121785303792E-2</v>
      </c>
      <c r="D371" s="170">
        <v>956.88282400932303</v>
      </c>
      <c r="E371" s="172">
        <v>2.6886448853417299E-2</v>
      </c>
      <c r="F371" s="170">
        <v>410.62565739636898</v>
      </c>
      <c r="G371" s="171">
        <v>2.7950264404553001E-2</v>
      </c>
      <c r="H371" s="170">
        <v>402.75705033415602</v>
      </c>
      <c r="I371" s="172">
        <v>2.7990627953881901E-2</v>
      </c>
      <c r="J371" s="170">
        <v>174.64988971780701</v>
      </c>
      <c r="K371" s="171">
        <v>2.7428012123093499E-2</v>
      </c>
      <c r="L371" s="170">
        <v>180.70723933135201</v>
      </c>
      <c r="M371" s="172">
        <v>2.7397515043640502E-2</v>
      </c>
      <c r="N371" s="170">
        <v>9267.7705492462028</v>
      </c>
      <c r="O371" s="171">
        <v>4.4850135960251697E-2</v>
      </c>
      <c r="P371" s="170">
        <v>9324.3714406272993</v>
      </c>
      <c r="Q371" s="172">
        <v>4.5436790112387097E-2</v>
      </c>
      <c r="R371" s="170">
        <v>4622.3228739371743</v>
      </c>
      <c r="S371" s="171">
        <v>4.63453492228241E-2</v>
      </c>
      <c r="T371" s="170">
        <v>4769.4466500475564</v>
      </c>
      <c r="U371" s="172">
        <v>4.7032690701183197E-2</v>
      </c>
    </row>
    <row r="372" spans="1:21" x14ac:dyDescent="0.35">
      <c r="A372" t="s">
        <v>550</v>
      </c>
      <c r="B372" s="170">
        <v>1167.51649693743</v>
      </c>
      <c r="C372" s="171">
        <v>2.92327652257484E-2</v>
      </c>
      <c r="D372" s="170">
        <v>1162.8458630329201</v>
      </c>
      <c r="E372" s="172">
        <v>3.0484382722481902E-2</v>
      </c>
      <c r="F372" s="170">
        <v>657.31340857951102</v>
      </c>
      <c r="G372" s="171">
        <v>2.9386758640493001E-2</v>
      </c>
      <c r="H372" s="170">
        <v>651.82334629403601</v>
      </c>
      <c r="I372" s="172">
        <v>2.94904126965383E-2</v>
      </c>
      <c r="J372" s="170">
        <v>0.774468564129704</v>
      </c>
      <c r="K372" s="171">
        <v>2.88376653824629E-2</v>
      </c>
      <c r="L372" s="170">
        <v>0.82131364060576095</v>
      </c>
      <c r="M372" s="172">
        <v>2.8865519802835301E-2</v>
      </c>
      <c r="N372" s="170">
        <v>13304.78218681547</v>
      </c>
      <c r="O372" s="171">
        <v>4.15666474002842E-2</v>
      </c>
      <c r="P372" s="170">
        <v>13611.539600512988</v>
      </c>
      <c r="Q372" s="172">
        <v>4.1954224512937899E-2</v>
      </c>
      <c r="R372" s="170">
        <v>38.731287390402159</v>
      </c>
      <c r="S372" s="171">
        <v>4.2952395762979399E-2</v>
      </c>
      <c r="T372" s="170">
        <v>40.720698660462794</v>
      </c>
      <c r="U372" s="172">
        <v>4.34278050946003E-2</v>
      </c>
    </row>
    <row r="373" spans="1:21" x14ac:dyDescent="0.35">
      <c r="A373" t="s">
        <v>551</v>
      </c>
      <c r="B373" s="170">
        <v>1300.07832605777</v>
      </c>
      <c r="C373" s="171">
        <v>3.3493481112854301E-2</v>
      </c>
      <c r="D373" s="170">
        <v>1289.75144106315</v>
      </c>
      <c r="E373" s="172">
        <v>3.4690841734385698E-2</v>
      </c>
      <c r="F373" s="170">
        <v>686.07613048017697</v>
      </c>
      <c r="G373" s="171">
        <v>3.2170405668137697E-2</v>
      </c>
      <c r="H373" s="170">
        <v>684.07071053473601</v>
      </c>
      <c r="I373" s="172">
        <v>3.2056915778438597E-2</v>
      </c>
      <c r="J373" s="170">
        <v>0</v>
      </c>
      <c r="K373" s="171">
        <v>3.1569299806937803E-2</v>
      </c>
      <c r="L373" s="170">
        <v>0</v>
      </c>
      <c r="M373" s="172">
        <v>3.1377639463450603E-2</v>
      </c>
      <c r="N373" s="170">
        <v>13127.199462466153</v>
      </c>
      <c r="O373" s="171">
        <v>4.1045361291459699E-2</v>
      </c>
      <c r="P373" s="170">
        <v>13437.120557823264</v>
      </c>
      <c r="Q373" s="172">
        <v>4.1575663068513201E-2</v>
      </c>
      <c r="R373" s="170">
        <v>6.5969033453385062E-2</v>
      </c>
      <c r="S373" s="171">
        <v>4.2413731024484702E-2</v>
      </c>
      <c r="T373" s="170">
        <v>6.7151758515073254E-2</v>
      </c>
      <c r="U373" s="172">
        <v>4.3035947234857597E-2</v>
      </c>
    </row>
    <row r="374" spans="1:21" x14ac:dyDescent="0.35">
      <c r="A374" t="s">
        <v>552</v>
      </c>
      <c r="B374" s="170">
        <v>1354.3745311111199</v>
      </c>
      <c r="C374" s="171">
        <v>3.66405742562936E-2</v>
      </c>
      <c r="D374" s="170">
        <v>1338.6085423432201</v>
      </c>
      <c r="E374" s="172">
        <v>3.7730791901021798E-2</v>
      </c>
      <c r="F374" s="170">
        <v>678.48787137491604</v>
      </c>
      <c r="G374" s="171">
        <v>3.3942978973031203E-2</v>
      </c>
      <c r="H374" s="170">
        <v>677.64950702210592</v>
      </c>
      <c r="I374" s="172">
        <v>3.3772959859009001E-2</v>
      </c>
      <c r="J374" s="170">
        <v>0</v>
      </c>
      <c r="K374" s="171">
        <v>3.3308752478726202E-2</v>
      </c>
      <c r="L374" s="170">
        <v>0</v>
      </c>
      <c r="M374" s="172">
        <v>3.3057321090831003E-2</v>
      </c>
      <c r="N374" s="170">
        <v>12677.376958463481</v>
      </c>
      <c r="O374" s="171">
        <v>4.0689077422064499E-2</v>
      </c>
      <c r="P374" s="170">
        <v>12883.07304397356</v>
      </c>
      <c r="Q374" s="172">
        <v>4.1134647081973397E-2</v>
      </c>
      <c r="R374" s="170">
        <v>6.433055081923196E-2</v>
      </c>
      <c r="S374" s="171">
        <v>4.20455693679802E-2</v>
      </c>
      <c r="T374" s="170">
        <v>6.5329479762434597E-2</v>
      </c>
      <c r="U374" s="172">
        <v>4.2579441208839899E-2</v>
      </c>
    </row>
    <row r="375" spans="1:21" x14ac:dyDescent="0.35">
      <c r="A375" t="s">
        <v>553</v>
      </c>
      <c r="B375" s="170">
        <v>1342.3415065226202</v>
      </c>
      <c r="C375" s="171">
        <v>3.8696901865149902E-2</v>
      </c>
      <c r="D375" s="170">
        <v>1325.85932180278</v>
      </c>
      <c r="E375" s="172">
        <v>4.0016315767106597E-2</v>
      </c>
      <c r="F375" s="170">
        <v>665.26664655070795</v>
      </c>
      <c r="G375" s="171">
        <v>3.47325189735775E-2</v>
      </c>
      <c r="H375" s="170">
        <v>665.07454128389895</v>
      </c>
      <c r="I375" s="172">
        <v>3.4895981015082199E-2</v>
      </c>
      <c r="J375" s="170">
        <v>1.43698905003493</v>
      </c>
      <c r="K375" s="171">
        <v>3.4083539879418E-2</v>
      </c>
      <c r="L375" s="170">
        <v>1.5914639163446</v>
      </c>
      <c r="M375" s="172">
        <v>3.4156545769481898E-2</v>
      </c>
      <c r="N375" s="170">
        <v>12652.058398569054</v>
      </c>
      <c r="O375" s="171">
        <v>4.0154325487354099E-2</v>
      </c>
      <c r="P375" s="170">
        <v>12767.904308066138</v>
      </c>
      <c r="Q375" s="172">
        <v>4.0887308325144603E-2</v>
      </c>
      <c r="R375" s="170">
        <v>70.683308960325704</v>
      </c>
      <c r="S375" s="171">
        <v>4.1492989880067402E-2</v>
      </c>
      <c r="T375" s="170">
        <v>65.618602542807082</v>
      </c>
      <c r="U375" s="172">
        <v>4.2323415041067798E-2</v>
      </c>
    </row>
    <row r="376" spans="1:21" x14ac:dyDescent="0.35">
      <c r="A376" t="s">
        <v>554</v>
      </c>
      <c r="B376" s="170">
        <v>1225.9000471141899</v>
      </c>
      <c r="C376" s="171">
        <v>3.8360022850745697E-2</v>
      </c>
      <c r="D376" s="170">
        <v>1213.7430852142199</v>
      </c>
      <c r="E376" s="172">
        <v>3.92159367684237E-2</v>
      </c>
      <c r="F376" s="170">
        <v>546.25771413340999</v>
      </c>
      <c r="G376" s="171">
        <v>3.4795653766533499E-2</v>
      </c>
      <c r="H376" s="170">
        <v>548.23984526752793</v>
      </c>
      <c r="I376" s="172">
        <v>3.4808003375892002E-2</v>
      </c>
      <c r="J376" s="170">
        <v>93.345747378732298</v>
      </c>
      <c r="K376" s="171">
        <v>3.4145494995173699E-2</v>
      </c>
      <c r="L376" s="170">
        <v>91.402156563975495</v>
      </c>
      <c r="M376" s="172">
        <v>3.4070432349761898E-2</v>
      </c>
      <c r="N376" s="170">
        <v>11104.624170795256</v>
      </c>
      <c r="O376" s="171">
        <v>4.1346257548957502E-2</v>
      </c>
      <c r="P376" s="170">
        <v>11096.054054119903</v>
      </c>
      <c r="Q376" s="172">
        <v>4.1762629725425701E-2</v>
      </c>
      <c r="R376" s="170">
        <v>2583.285034025444</v>
      </c>
      <c r="S376" s="171">
        <v>4.2724658557590403E-2</v>
      </c>
      <c r="T376" s="170">
        <v>2278.5780946078203</v>
      </c>
      <c r="U376" s="172">
        <v>4.32294808212806E-2</v>
      </c>
    </row>
    <row r="377" spans="1:21" x14ac:dyDescent="0.35">
      <c r="A377" t="s">
        <v>555</v>
      </c>
      <c r="B377" s="170">
        <v>1155.7319906257501</v>
      </c>
      <c r="C377" s="171">
        <v>3.7340267715810498E-2</v>
      </c>
      <c r="D377" s="170">
        <v>1145.3551006059199</v>
      </c>
      <c r="E377" s="172">
        <v>3.8257000118836697E-2</v>
      </c>
      <c r="F377" s="170">
        <v>446.83797918994298</v>
      </c>
      <c r="G377" s="171">
        <v>3.4699828482322503E-2</v>
      </c>
      <c r="H377" s="170">
        <v>447.41514992499299</v>
      </c>
      <c r="I377" s="172">
        <v>3.4541466134463801E-2</v>
      </c>
      <c r="J377" s="170">
        <v>161.02892555481398</v>
      </c>
      <c r="K377" s="171">
        <v>3.4051460211852902E-2</v>
      </c>
      <c r="L377" s="170">
        <v>160.17736762857899</v>
      </c>
      <c r="M377" s="172">
        <v>3.3809542951576503E-2</v>
      </c>
      <c r="N377" s="170">
        <v>8866.2670558678365</v>
      </c>
      <c r="O377" s="171">
        <v>4.4040315386141102E-2</v>
      </c>
      <c r="P377" s="170">
        <v>8850.8168571954739</v>
      </c>
      <c r="Q377" s="172">
        <v>4.3643999229091297E-2</v>
      </c>
      <c r="R377" s="170">
        <v>4283.9802918271398</v>
      </c>
      <c r="S377" s="171">
        <v>4.5508530860706997E-2</v>
      </c>
      <c r="T377" s="170">
        <v>3867.801722283064</v>
      </c>
      <c r="U377" s="172">
        <v>4.5176930668456801E-2</v>
      </c>
    </row>
    <row r="378" spans="1:21" x14ac:dyDescent="0.35">
      <c r="A378" t="s">
        <v>556</v>
      </c>
      <c r="B378" s="170">
        <v>1173.6668662048799</v>
      </c>
      <c r="C378" s="171">
        <v>3.7332055076120398E-2</v>
      </c>
      <c r="D378" s="170">
        <v>1164.42755726309</v>
      </c>
      <c r="E378" s="172">
        <v>3.8331408140270799E-2</v>
      </c>
      <c r="F378" s="170">
        <v>455.82749536929305</v>
      </c>
      <c r="G378" s="171">
        <v>3.4610181225888298E-2</v>
      </c>
      <c r="H378" s="170">
        <v>454.27824042722602</v>
      </c>
      <c r="I378" s="172">
        <v>3.4599570207337303E-2</v>
      </c>
      <c r="J378" s="170">
        <v>136.726767520263</v>
      </c>
      <c r="K378" s="171">
        <v>3.3963488019508402E-2</v>
      </c>
      <c r="L378" s="170">
        <v>138.33660474203202</v>
      </c>
      <c r="M378" s="172">
        <v>3.3866415816782403E-2</v>
      </c>
      <c r="N378" s="170">
        <v>8525.7744928818156</v>
      </c>
      <c r="O378" s="171">
        <v>4.41583937650308E-2</v>
      </c>
      <c r="P378" s="170">
        <v>8507.5567049358087</v>
      </c>
      <c r="Q378" s="172">
        <v>4.3883346020465799E-2</v>
      </c>
      <c r="R378" s="170">
        <v>3877.4923727344922</v>
      </c>
      <c r="S378" s="171">
        <v>4.5630545735091302E-2</v>
      </c>
      <c r="T378" s="170">
        <v>3811.1857222665899</v>
      </c>
      <c r="U378" s="172">
        <v>4.5424684164713701E-2</v>
      </c>
    </row>
    <row r="379" spans="1:21" x14ac:dyDescent="0.35">
      <c r="A379" t="s">
        <v>557</v>
      </c>
      <c r="B379" s="170">
        <v>1148.5584018507</v>
      </c>
      <c r="C379" s="171">
        <v>3.7226948431680902E-2</v>
      </c>
      <c r="D379" s="170">
        <v>1136.90410942014</v>
      </c>
      <c r="E379" s="172">
        <v>3.82853460256279E-2</v>
      </c>
      <c r="F379" s="170">
        <v>469.51923050130102</v>
      </c>
      <c r="G379" s="171">
        <v>3.4662370896940499E-2</v>
      </c>
      <c r="H379" s="170">
        <v>462.35592324631898</v>
      </c>
      <c r="I379" s="172">
        <v>3.4627409474482701E-2</v>
      </c>
      <c r="J379" s="170">
        <v>108.74931717167401</v>
      </c>
      <c r="K379" s="171">
        <v>3.4014702523586099E-2</v>
      </c>
      <c r="L379" s="170">
        <v>114.09471108087901</v>
      </c>
      <c r="M379" s="172">
        <v>3.3893665178307199E-2</v>
      </c>
      <c r="N379" s="170">
        <v>8539.7156647479605</v>
      </c>
      <c r="O379" s="171">
        <v>4.4624579119114702E-2</v>
      </c>
      <c r="P379" s="170">
        <v>8513.6704228054714</v>
      </c>
      <c r="Q379" s="172">
        <v>4.4940854154620902E-2</v>
      </c>
      <c r="R379" s="170">
        <v>3603.0488531788806</v>
      </c>
      <c r="S379" s="171">
        <v>4.6112272770584203E-2</v>
      </c>
      <c r="T379" s="170">
        <v>3726.5506431799668</v>
      </c>
      <c r="U379" s="172">
        <v>4.6519335720527299E-2</v>
      </c>
    </row>
    <row r="380" spans="1:21" x14ac:dyDescent="0.35">
      <c r="A380" t="s">
        <v>558</v>
      </c>
      <c r="B380" s="170">
        <v>1136.0317107394201</v>
      </c>
      <c r="C380" s="171">
        <v>3.74947152821693E-2</v>
      </c>
      <c r="D380" s="170">
        <v>1124.10494720878</v>
      </c>
      <c r="E380" s="172">
        <v>3.8200216621726103E-2</v>
      </c>
      <c r="F380" s="170">
        <v>505.50160591668197</v>
      </c>
      <c r="G380" s="171">
        <v>3.4328268703885403E-2</v>
      </c>
      <c r="H380" s="170">
        <v>501.16850585589805</v>
      </c>
      <c r="I380" s="172">
        <v>3.4133189222811201E-2</v>
      </c>
      <c r="J380" s="170">
        <v>62.811661480022401</v>
      </c>
      <c r="K380" s="171">
        <v>3.3686843049026902E-2</v>
      </c>
      <c r="L380" s="170">
        <v>64.910269575853604</v>
      </c>
      <c r="M380" s="172">
        <v>3.3409917303756101E-2</v>
      </c>
      <c r="N380" s="170">
        <v>9826.4753242312036</v>
      </c>
      <c r="O380" s="171">
        <v>4.4717901196055801E-2</v>
      </c>
      <c r="P380" s="170">
        <v>9842.2905580823226</v>
      </c>
      <c r="Q380" s="172">
        <v>4.4888975223013598E-2</v>
      </c>
      <c r="R380" s="170">
        <v>2054.95927496688</v>
      </c>
      <c r="S380" s="171">
        <v>4.6208706017740103E-2</v>
      </c>
      <c r="T380" s="170">
        <v>2108.6417534246934</v>
      </c>
      <c r="U380" s="172">
        <v>4.6465634617562902E-2</v>
      </c>
    </row>
    <row r="381" spans="1:21" x14ac:dyDescent="0.35">
      <c r="A381" t="s">
        <v>559</v>
      </c>
      <c r="B381" s="170">
        <v>1136.8320309307999</v>
      </c>
      <c r="C381" s="171">
        <v>3.65701532674194E-2</v>
      </c>
      <c r="D381" s="170">
        <v>1122.3172985578901</v>
      </c>
      <c r="E381" s="172">
        <v>3.6927867106340301E-2</v>
      </c>
      <c r="F381" s="170">
        <v>586.745631738763</v>
      </c>
      <c r="G381" s="171">
        <v>3.3407896650394703E-2</v>
      </c>
      <c r="H381" s="170">
        <v>586.12437530443003</v>
      </c>
      <c r="I381" s="172">
        <v>3.3187589774803003E-2</v>
      </c>
      <c r="J381" s="170">
        <v>4.5592757291811408</v>
      </c>
      <c r="K381" s="171">
        <v>3.2783668199747602E-2</v>
      </c>
      <c r="L381" s="170">
        <v>4.4097836301551796</v>
      </c>
      <c r="M381" s="172">
        <v>3.24843548210298E-2</v>
      </c>
      <c r="N381" s="170">
        <v>12536.013302539446</v>
      </c>
      <c r="O381" s="171">
        <v>4.4410774017987001E-2</v>
      </c>
      <c r="P381" s="170">
        <v>12594.038273780712</v>
      </c>
      <c r="Q381" s="172">
        <v>4.4842791902839498E-2</v>
      </c>
      <c r="R381" s="170">
        <v>137.66548807361974</v>
      </c>
      <c r="S381" s="171">
        <v>4.5891339837712597E-2</v>
      </c>
      <c r="T381" s="170">
        <v>138.97783770051691</v>
      </c>
      <c r="U381" s="172">
        <v>4.6417829176026999E-2</v>
      </c>
    </row>
    <row r="382" spans="1:21" x14ac:dyDescent="0.35">
      <c r="A382" t="s">
        <v>560</v>
      </c>
      <c r="B382" s="170">
        <v>1080.2453427554001</v>
      </c>
      <c r="C382" s="171">
        <v>3.3922410765751199E-2</v>
      </c>
      <c r="D382" s="170">
        <v>1079.1631614814999</v>
      </c>
      <c r="E382" s="172">
        <v>3.3722467899114102E-2</v>
      </c>
      <c r="F382" s="170">
        <v>613.68447038955696</v>
      </c>
      <c r="G382" s="171">
        <v>3.19236092523928E-2</v>
      </c>
      <c r="H382" s="170">
        <v>619.37466462119698</v>
      </c>
      <c r="I382" s="172">
        <v>3.1577857580851701E-2</v>
      </c>
      <c r="J382" s="170">
        <v>0</v>
      </c>
      <c r="K382" s="171">
        <v>3.13271147962699E-2</v>
      </c>
      <c r="L382" s="170">
        <v>0</v>
      </c>
      <c r="M382" s="172">
        <v>3.09087323636601E-2</v>
      </c>
      <c r="N382" s="170">
        <v>14341.62230895171</v>
      </c>
      <c r="O382" s="171">
        <v>4.4584469602507101E-2</v>
      </c>
      <c r="P382" s="170">
        <v>14377.477346517502</v>
      </c>
      <c r="Q382" s="172">
        <v>4.5147897205741701E-2</v>
      </c>
      <c r="R382" s="170">
        <v>7.6490906914673557E-2</v>
      </c>
      <c r="S382" s="171">
        <v>4.6070826083421799E-2</v>
      </c>
      <c r="T382" s="170">
        <v>7.6778140743871542E-2</v>
      </c>
      <c r="U382" s="172">
        <v>4.6733650855049498E-2</v>
      </c>
    </row>
    <row r="383" spans="1:21" x14ac:dyDescent="0.35">
      <c r="A383" t="s">
        <v>561</v>
      </c>
      <c r="B383" s="170">
        <v>927.44976683123593</v>
      </c>
      <c r="C383" s="171">
        <v>2.9686855267329199E-2</v>
      </c>
      <c r="D383" s="170">
        <v>936.14371010690297</v>
      </c>
      <c r="E383" s="172">
        <v>2.9027145033739599E-2</v>
      </c>
      <c r="F383" s="170">
        <v>552.76750914688</v>
      </c>
      <c r="G383" s="171">
        <v>2.9532192865061799E-2</v>
      </c>
      <c r="H383" s="170">
        <v>564.19675627750098</v>
      </c>
      <c r="I383" s="172">
        <v>2.86960230721648E-2</v>
      </c>
      <c r="J383" s="170">
        <v>0</v>
      </c>
      <c r="K383" s="171">
        <v>2.8980382160266799E-2</v>
      </c>
      <c r="L383" s="170">
        <v>0</v>
      </c>
      <c r="M383" s="172">
        <v>2.8087963053478202E-2</v>
      </c>
      <c r="N383" s="170">
        <v>15244.066182861839</v>
      </c>
      <c r="O383" s="171">
        <v>4.3643853587023898E-2</v>
      </c>
      <c r="P383" s="170">
        <v>15200.979922047618</v>
      </c>
      <c r="Q383" s="172">
        <v>4.4521501599600201E-2</v>
      </c>
      <c r="R383" s="170">
        <v>8.3176872408681282E-2</v>
      </c>
      <c r="S383" s="171">
        <v>4.5098851823170097E-2</v>
      </c>
      <c r="T383" s="170">
        <v>8.3002968824665999E-2</v>
      </c>
      <c r="U383" s="172">
        <v>4.6085254022276798E-2</v>
      </c>
    </row>
    <row r="384" spans="1:21" x14ac:dyDescent="0.35">
      <c r="A384" t="s">
        <v>562</v>
      </c>
      <c r="B384" s="170">
        <v>827.48891757009801</v>
      </c>
      <c r="C384" s="171">
        <v>2.6930941842813801E-2</v>
      </c>
      <c r="D384" s="170">
        <v>842.49706374378002</v>
      </c>
      <c r="E384" s="172">
        <v>2.6590913012059299E-2</v>
      </c>
      <c r="F384" s="170">
        <v>491.40024672881003</v>
      </c>
      <c r="G384" s="171">
        <v>2.7954767684971699E-2</v>
      </c>
      <c r="H384" s="170">
        <v>507.85177277263398</v>
      </c>
      <c r="I384" s="172">
        <v>2.7197372443129399E-2</v>
      </c>
      <c r="J384" s="170">
        <v>4.6772827991920103</v>
      </c>
      <c r="K384" s="171">
        <v>2.7432431259461199E-2</v>
      </c>
      <c r="L384" s="170">
        <v>5.3993040785197399</v>
      </c>
      <c r="M384" s="172">
        <v>2.66210683763809E-2</v>
      </c>
      <c r="N384" s="170">
        <v>14446.859938208952</v>
      </c>
      <c r="O384" s="171">
        <v>4.1582534564383801E-2</v>
      </c>
      <c r="P384" s="170">
        <v>14453.258874535351</v>
      </c>
      <c r="Q384" s="172">
        <v>4.2207019213165199E-2</v>
      </c>
      <c r="R384" s="170">
        <v>236.95898459760207</v>
      </c>
      <c r="S384" s="171">
        <v>4.2968812573153797E-2</v>
      </c>
      <c r="T384" s="170">
        <v>261.50613288962336</v>
      </c>
      <c r="U384" s="172">
        <v>4.3689478837778101E-2</v>
      </c>
    </row>
    <row r="385" spans="1:21" x14ac:dyDescent="0.35">
      <c r="A385" t="s">
        <v>563</v>
      </c>
      <c r="B385" s="170">
        <v>777.78134620402</v>
      </c>
      <c r="C385" s="171">
        <v>2.51753393984302E-2</v>
      </c>
      <c r="D385" s="170">
        <v>794.90320728587608</v>
      </c>
      <c r="E385" s="172">
        <v>2.50932928430143E-2</v>
      </c>
      <c r="F385" s="170">
        <v>435.66278859953002</v>
      </c>
      <c r="G385" s="171">
        <v>2.6574137227253099E-2</v>
      </c>
      <c r="H385" s="170">
        <v>447.38610242143096</v>
      </c>
      <c r="I385" s="172">
        <v>2.6225638131412099E-2</v>
      </c>
      <c r="J385" s="170">
        <v>40.167191474404099</v>
      </c>
      <c r="K385" s="171">
        <v>2.6077597960437099E-2</v>
      </c>
      <c r="L385" s="170">
        <v>44.511437493996006</v>
      </c>
      <c r="M385" s="172">
        <v>2.56699248197748E-2</v>
      </c>
      <c r="N385" s="170">
        <v>12295.038751396687</v>
      </c>
      <c r="O385" s="171">
        <v>3.8472878184084E-2</v>
      </c>
      <c r="P385" s="170">
        <v>12367.1246041548</v>
      </c>
      <c r="Q385" s="172">
        <v>3.9372905181938797E-2</v>
      </c>
      <c r="R385" s="170">
        <v>1855.8964190124425</v>
      </c>
      <c r="S385" s="171">
        <v>3.9755486507972997E-2</v>
      </c>
      <c r="T385" s="170">
        <v>1857.2747818534406</v>
      </c>
      <c r="U385" s="172">
        <v>4.07558207093573E-2</v>
      </c>
    </row>
    <row r="386" spans="1:21" x14ac:dyDescent="0.35">
      <c r="A386" t="s">
        <v>564</v>
      </c>
      <c r="B386" s="170">
        <v>743.72112292738905</v>
      </c>
      <c r="C386" s="171">
        <v>2.4136517105618701E-2</v>
      </c>
      <c r="D386" s="170">
        <v>760.05671368329399</v>
      </c>
      <c r="E386" s="172">
        <v>2.4099552041810701E-2</v>
      </c>
      <c r="F386" s="170">
        <v>334.54773109164699</v>
      </c>
      <c r="G386" s="171">
        <v>2.5927820473682701E-2</v>
      </c>
      <c r="H386" s="170">
        <v>342.92863507637901</v>
      </c>
      <c r="I386" s="172">
        <v>2.57235279396614E-2</v>
      </c>
      <c r="J386" s="170">
        <v>143.270342001432</v>
      </c>
      <c r="K386" s="171">
        <v>2.5443357672198599E-2</v>
      </c>
      <c r="L386" s="170">
        <v>145.49014218339002</v>
      </c>
      <c r="M386" s="172">
        <v>2.5178454190579801E-2</v>
      </c>
      <c r="N386" s="170">
        <v>9446.5280340747249</v>
      </c>
      <c r="O386" s="171">
        <v>3.6941599764952003E-2</v>
      </c>
      <c r="P386" s="170">
        <v>9568.2633531777446</v>
      </c>
      <c r="Q386" s="172">
        <v>3.7941613282925599E-2</v>
      </c>
      <c r="R386" s="170">
        <v>5192.8287991132602</v>
      </c>
      <c r="S386" s="171">
        <v>3.8173158348367299E-2</v>
      </c>
      <c r="T386" s="170">
        <v>5133.8862110054642</v>
      </c>
      <c r="U386" s="172">
        <v>3.92742567823526E-2</v>
      </c>
    </row>
    <row r="387" spans="1:21" x14ac:dyDescent="0.35">
      <c r="A387" t="s">
        <v>565</v>
      </c>
      <c r="B387" s="170">
        <v>710.7088213725101</v>
      </c>
      <c r="C387" s="171">
        <v>2.34693577752314E-2</v>
      </c>
      <c r="D387" s="170">
        <v>724.46863407209707</v>
      </c>
      <c r="E387" s="172">
        <v>2.3530743982868699E-2</v>
      </c>
      <c r="F387" s="170">
        <v>205.787699135802</v>
      </c>
      <c r="G387" s="171">
        <v>2.64422295250571E-2</v>
      </c>
      <c r="H387" s="170">
        <v>215.916224308094</v>
      </c>
      <c r="I387" s="172">
        <v>2.66264480121703E-2</v>
      </c>
      <c r="J387" s="170">
        <v>281.74208403784502</v>
      </c>
      <c r="K387" s="171">
        <v>2.5948154961165398E-2</v>
      </c>
      <c r="L387" s="170">
        <v>278.43898484710201</v>
      </c>
      <c r="M387" s="172">
        <v>2.6062241660819101E-2</v>
      </c>
      <c r="N387" s="170">
        <v>6097.8319921689317</v>
      </c>
      <c r="O387" s="171">
        <v>3.8175517639014299E-2</v>
      </c>
      <c r="P387" s="170">
        <v>6329.6779041696154</v>
      </c>
      <c r="Q387" s="172">
        <v>3.9276201899621499E-2</v>
      </c>
      <c r="R387" s="170">
        <v>9339.9520976177064</v>
      </c>
      <c r="S387" s="171">
        <v>3.9448212560831503E-2</v>
      </c>
      <c r="T387" s="170">
        <v>9151.3917061996126</v>
      </c>
      <c r="U387" s="172">
        <v>4.0655720866129501E-2</v>
      </c>
    </row>
    <row r="388" spans="1:21" x14ac:dyDescent="0.35">
      <c r="A388" t="s">
        <v>566</v>
      </c>
      <c r="B388" s="170">
        <v>693.39666145964304</v>
      </c>
      <c r="C388" s="171">
        <v>2.3295777696587701E-2</v>
      </c>
      <c r="D388" s="170">
        <v>705.98818636036401</v>
      </c>
      <c r="E388" s="172">
        <v>2.3564143213898801E-2</v>
      </c>
      <c r="F388" s="170">
        <v>137.80539213421099</v>
      </c>
      <c r="G388" s="171">
        <v>2.7016745027941599E-2</v>
      </c>
      <c r="H388" s="170">
        <v>145.675669889018</v>
      </c>
      <c r="I388" s="172">
        <v>2.7357876146577802E-2</v>
      </c>
      <c r="J388" s="170">
        <v>341.42324730962099</v>
      </c>
      <c r="K388" s="171">
        <v>2.6511935609174399E-2</v>
      </c>
      <c r="L388" s="170">
        <v>340.58764401319399</v>
      </c>
      <c r="M388" s="172">
        <v>2.67781710550716E-2</v>
      </c>
      <c r="N388" s="170">
        <v>4352.0788948357531</v>
      </c>
      <c r="O388" s="171">
        <v>4.0372753726572501E-2</v>
      </c>
      <c r="P388" s="170">
        <v>4551.3205690517671</v>
      </c>
      <c r="Q388" s="172">
        <v>4.1365530095564498E-2</v>
      </c>
      <c r="R388" s="170">
        <v>10284.189152438848</v>
      </c>
      <c r="S388" s="171">
        <v>4.17187000771485E-2</v>
      </c>
      <c r="T388" s="170">
        <v>10229.751434041853</v>
      </c>
      <c r="U388" s="172">
        <v>4.2818433649536698E-2</v>
      </c>
    </row>
    <row r="389" spans="1:21" x14ac:dyDescent="0.35">
      <c r="A389" t="s">
        <v>567</v>
      </c>
      <c r="B389" s="170">
        <v>690.59668699901704</v>
      </c>
      <c r="C389" s="171">
        <v>2.38444039905963E-2</v>
      </c>
      <c r="D389" s="170">
        <v>695.188196016554</v>
      </c>
      <c r="E389" s="172">
        <v>2.37271049649979E-2</v>
      </c>
      <c r="F389" s="170">
        <v>82.413820340995599</v>
      </c>
      <c r="G389" s="171">
        <v>2.8278550655459901E-2</v>
      </c>
      <c r="H389" s="170">
        <v>86.778575676255102</v>
      </c>
      <c r="I389" s="172">
        <v>2.8233245682885801E-2</v>
      </c>
      <c r="J389" s="170">
        <v>398.76974682139303</v>
      </c>
      <c r="K389" s="171">
        <v>2.7750164326714601E-2</v>
      </c>
      <c r="L389" s="170">
        <v>397.66735761540497</v>
      </c>
      <c r="M389" s="172">
        <v>2.7634991776609399E-2</v>
      </c>
      <c r="N389" s="170">
        <v>2563.4600879334716</v>
      </c>
      <c r="O389" s="171">
        <v>4.4054566621938199E-2</v>
      </c>
      <c r="P389" s="170">
        <v>2666.5038013952926</v>
      </c>
      <c r="Q389" s="172">
        <v>4.45185954091772E-2</v>
      </c>
      <c r="R389" s="170">
        <v>11788.64798862866</v>
      </c>
      <c r="S389" s="171">
        <v>4.5523257204022102E-2</v>
      </c>
      <c r="T389" s="170">
        <v>11749.761153407699</v>
      </c>
      <c r="U389" s="172">
        <v>4.6082245756179099E-2</v>
      </c>
    </row>
    <row r="390" spans="1:21" x14ac:dyDescent="0.35">
      <c r="A390" t="s">
        <v>568</v>
      </c>
      <c r="B390" s="170">
        <v>687.79356669001004</v>
      </c>
      <c r="C390" s="171">
        <v>2.4006409292720399E-2</v>
      </c>
      <c r="D390" s="170">
        <v>691.73318184869197</v>
      </c>
      <c r="E390" s="172">
        <v>2.3896461700517901E-2</v>
      </c>
      <c r="F390" s="170">
        <v>18.614812187520901</v>
      </c>
      <c r="G390" s="171">
        <v>2.9546378790939101E-2</v>
      </c>
      <c r="H390" s="170">
        <v>21.288556638326401</v>
      </c>
      <c r="I390" s="172">
        <v>2.94725263285695E-2</v>
      </c>
      <c r="J390" s="170">
        <v>468.52630776875299</v>
      </c>
      <c r="K390" s="171">
        <v>2.8994303021311601E-2</v>
      </c>
      <c r="L390" s="170">
        <v>469.47814245890402</v>
      </c>
      <c r="M390" s="172">
        <v>2.88480124415747E-2</v>
      </c>
      <c r="N390" s="170">
        <v>626.82778014839755</v>
      </c>
      <c r="O390" s="171">
        <v>4.8229956766493803E-2</v>
      </c>
      <c r="P390" s="170">
        <v>682.66354519205311</v>
      </c>
      <c r="Q390" s="172">
        <v>4.8811512177940303E-2</v>
      </c>
      <c r="R390" s="170">
        <v>13459.039430351195</v>
      </c>
      <c r="S390" s="171">
        <v>4.9837846452145201E-2</v>
      </c>
      <c r="T390" s="170">
        <v>13572.717550851095</v>
      </c>
      <c r="U390" s="172">
        <v>5.0525944927967803E-2</v>
      </c>
    </row>
    <row r="391" spans="1:21" x14ac:dyDescent="0.35">
      <c r="A391" t="s">
        <v>569</v>
      </c>
      <c r="B391" s="170">
        <v>687.71942295589906</v>
      </c>
      <c r="C391" s="171">
        <v>2.4218233894501302E-2</v>
      </c>
      <c r="D391" s="170">
        <v>691.25482986081795</v>
      </c>
      <c r="E391" s="172">
        <v>2.4046100715596399E-2</v>
      </c>
      <c r="F391" s="170">
        <v>5.1473584479578207</v>
      </c>
      <c r="G391" s="171">
        <v>2.9957282365396101E-2</v>
      </c>
      <c r="H391" s="170">
        <v>5.0820609343635894</v>
      </c>
      <c r="I391" s="172">
        <v>2.97215724657185E-2</v>
      </c>
      <c r="J391" s="170">
        <v>465.64591828900899</v>
      </c>
      <c r="K391" s="171">
        <v>2.9397528839089401E-2</v>
      </c>
      <c r="L391" s="170">
        <v>471.68320359590899</v>
      </c>
      <c r="M391" s="172">
        <v>2.9091781366671399E-2</v>
      </c>
      <c r="N391" s="170">
        <v>141.55470882074962</v>
      </c>
      <c r="O391" s="171">
        <v>4.96551159172006E-2</v>
      </c>
      <c r="P391" s="170">
        <v>152.71096675045024</v>
      </c>
      <c r="Q391" s="172">
        <v>5.0107475599578899E-2</v>
      </c>
      <c r="R391" s="170">
        <v>12749.647031329248</v>
      </c>
      <c r="S391" s="171">
        <v>5.1310517540503801E-2</v>
      </c>
      <c r="T391" s="170">
        <v>12949.630795581419</v>
      </c>
      <c r="U391" s="172">
        <v>5.1867427163381302E-2</v>
      </c>
    </row>
    <row r="392" spans="1:21" x14ac:dyDescent="0.35">
      <c r="A392" t="s">
        <v>570</v>
      </c>
      <c r="B392" s="170">
        <v>692.27075289903394</v>
      </c>
      <c r="C392" s="171">
        <v>2.43503482868195E-2</v>
      </c>
      <c r="D392" s="170">
        <v>695.30841679691002</v>
      </c>
      <c r="E392" s="172">
        <v>2.4174994769808798E-2</v>
      </c>
      <c r="F392" s="170">
        <v>5.2697005990991803</v>
      </c>
      <c r="G392" s="171">
        <v>2.9802013837975101E-2</v>
      </c>
      <c r="H392" s="170">
        <v>4.57794751839001</v>
      </c>
      <c r="I392" s="172">
        <v>2.95561419215398E-2</v>
      </c>
      <c r="J392" s="170">
        <v>454.76177282575401</v>
      </c>
      <c r="K392" s="171">
        <v>2.9245161512941799E-2</v>
      </c>
      <c r="L392" s="170">
        <v>461.885363878465</v>
      </c>
      <c r="M392" s="172">
        <v>2.8929856245510002E-2</v>
      </c>
      <c r="N392" s="170">
        <v>141.08090585327739</v>
      </c>
      <c r="O392" s="171">
        <v>4.94088914573022E-2</v>
      </c>
      <c r="P392" s="170">
        <v>148.27410510918088</v>
      </c>
      <c r="Q392" s="172">
        <v>4.97326159379771E-2</v>
      </c>
      <c r="R392" s="170">
        <v>12060.131888007721</v>
      </c>
      <c r="S392" s="171">
        <v>5.10560844526909E-2</v>
      </c>
      <c r="T392" s="170">
        <v>12197.640863706212</v>
      </c>
      <c r="U392" s="172">
        <v>5.1479401106151901E-2</v>
      </c>
    </row>
    <row r="393" spans="1:21" x14ac:dyDescent="0.35">
      <c r="A393" t="s">
        <v>571</v>
      </c>
      <c r="B393" s="170">
        <v>710.86481666207192</v>
      </c>
      <c r="C393" s="171">
        <v>2.44433557784525E-2</v>
      </c>
      <c r="D393" s="170">
        <v>711.47066769686705</v>
      </c>
      <c r="E393" s="172">
        <v>2.43427822133159E-2</v>
      </c>
      <c r="F393" s="170">
        <v>18.807465637180801</v>
      </c>
      <c r="G393" s="171">
        <v>2.9426478376076301E-2</v>
      </c>
      <c r="H393" s="170">
        <v>19.4366902665396</v>
      </c>
      <c r="I393" s="172">
        <v>2.9185767781862201E-2</v>
      </c>
      <c r="J393" s="170">
        <v>444.33591752219996</v>
      </c>
      <c r="K393" s="171">
        <v>2.8876642952525799E-2</v>
      </c>
      <c r="L393" s="170">
        <v>448.99998860202004</v>
      </c>
      <c r="M393" s="172">
        <v>2.8567330221431299E-2</v>
      </c>
      <c r="N393" s="170">
        <v>590.10368685444962</v>
      </c>
      <c r="O393" s="171">
        <v>4.9790176419404003E-2</v>
      </c>
      <c r="P393" s="170">
        <v>612.16047067329305</v>
      </c>
      <c r="Q393" s="172">
        <v>5.0072595479378597E-2</v>
      </c>
      <c r="R393" s="170">
        <v>11628.937967526746</v>
      </c>
      <c r="S393" s="171">
        <v>5.1450080688012899E-2</v>
      </c>
      <c r="T393" s="170">
        <v>11716.662750009569</v>
      </c>
      <c r="U393" s="172">
        <v>5.1831321930134497E-2</v>
      </c>
    </row>
    <row r="394" spans="1:21" x14ac:dyDescent="0.35">
      <c r="A394" t="s">
        <v>572</v>
      </c>
      <c r="B394" s="170">
        <v>751.09780905759999</v>
      </c>
      <c r="C394" s="171">
        <v>2.4897031753498399E-2</v>
      </c>
      <c r="D394" s="170">
        <v>750.13428552272694</v>
      </c>
      <c r="E394" s="172">
        <v>2.5073471413530699E-2</v>
      </c>
      <c r="F394" s="170">
        <v>110.040470046634</v>
      </c>
      <c r="G394" s="171">
        <v>2.8679360761742798E-2</v>
      </c>
      <c r="H394" s="170">
        <v>111.26924146523099</v>
      </c>
      <c r="I394" s="172">
        <v>2.86760630659352E-2</v>
      </c>
      <c r="J394" s="170">
        <v>375.73776756683998</v>
      </c>
      <c r="K394" s="171">
        <v>2.8143485273345599E-2</v>
      </c>
      <c r="L394" s="170">
        <v>377.05694454300999</v>
      </c>
      <c r="M394" s="172">
        <v>2.8068425993722099E-2</v>
      </c>
      <c r="N394" s="170">
        <v>2743.9584492834201</v>
      </c>
      <c r="O394" s="171">
        <v>4.9343509259874699E-2</v>
      </c>
      <c r="P394" s="170">
        <v>2818.1948006278553</v>
      </c>
      <c r="Q394" s="172">
        <v>4.9871604738577199E-2</v>
      </c>
      <c r="R394" s="170">
        <v>9851.8835709539126</v>
      </c>
      <c r="S394" s="171">
        <v>5.0988522544396599E-2</v>
      </c>
      <c r="T394" s="170">
        <v>9876.4869282302916</v>
      </c>
      <c r="U394" s="172">
        <v>5.1623271684451799E-2</v>
      </c>
    </row>
    <row r="395" spans="1:21" x14ac:dyDescent="0.35">
      <c r="A395" t="s">
        <v>573</v>
      </c>
      <c r="B395" s="170">
        <v>805.9902580376629</v>
      </c>
      <c r="C395" s="171">
        <v>2.64121785303792E-2</v>
      </c>
      <c r="D395" s="170">
        <v>805.01396852265498</v>
      </c>
      <c r="E395" s="172">
        <v>2.6886448853417299E-2</v>
      </c>
      <c r="F395" s="170">
        <v>365.60381464593399</v>
      </c>
      <c r="G395" s="171">
        <v>2.7950264404553001E-2</v>
      </c>
      <c r="H395" s="170">
        <v>358.73039724669599</v>
      </c>
      <c r="I395" s="172">
        <v>2.7990627953881901E-2</v>
      </c>
      <c r="J395" s="170">
        <v>156.10806302142802</v>
      </c>
      <c r="K395" s="171">
        <v>2.7428012123093499E-2</v>
      </c>
      <c r="L395" s="170">
        <v>162.48197859960899</v>
      </c>
      <c r="M395" s="172">
        <v>2.7397515043640502E-2</v>
      </c>
      <c r="N395" s="170">
        <v>8642.5132221977092</v>
      </c>
      <c r="O395" s="171">
        <v>4.4850135960251697E-2</v>
      </c>
      <c r="P395" s="170">
        <v>8710.9331182934511</v>
      </c>
      <c r="Q395" s="172">
        <v>4.5436790112387097E-2</v>
      </c>
      <c r="R395" s="170">
        <v>4102.7032261101203</v>
      </c>
      <c r="S395" s="171">
        <v>4.63453492228241E-2</v>
      </c>
      <c r="T395" s="170">
        <v>4261.4374347034181</v>
      </c>
      <c r="U395" s="172">
        <v>4.7032690701183197E-2</v>
      </c>
    </row>
    <row r="396" spans="1:21" x14ac:dyDescent="0.35">
      <c r="A396" t="s">
        <v>574</v>
      </c>
      <c r="B396" s="170">
        <v>875.50691200698202</v>
      </c>
      <c r="C396" s="171">
        <v>2.92327652257484E-2</v>
      </c>
      <c r="D396" s="170">
        <v>867.41327364120593</v>
      </c>
      <c r="E396" s="172">
        <v>3.0484382722481902E-2</v>
      </c>
      <c r="F396" s="170">
        <v>559.68339566259897</v>
      </c>
      <c r="G396" s="171">
        <v>2.9386758640493001E-2</v>
      </c>
      <c r="H396" s="170">
        <v>555.57690384674311</v>
      </c>
      <c r="I396" s="172">
        <v>2.94904126965383E-2</v>
      </c>
      <c r="J396" s="170">
        <v>0.60592506612781005</v>
      </c>
      <c r="K396" s="171">
        <v>2.88376653824629E-2</v>
      </c>
      <c r="L396" s="170">
        <v>0.68087792808192793</v>
      </c>
      <c r="M396" s="172">
        <v>2.8865519802835301E-2</v>
      </c>
      <c r="N396" s="170">
        <v>13468.790822759282</v>
      </c>
      <c r="O396" s="171">
        <v>4.15666474002842E-2</v>
      </c>
      <c r="P396" s="170">
        <v>13729.854051843853</v>
      </c>
      <c r="Q396" s="172">
        <v>4.1954224512937899E-2</v>
      </c>
      <c r="R396" s="170">
        <v>37.06097221388179</v>
      </c>
      <c r="S396" s="171">
        <v>4.2952395762979399E-2</v>
      </c>
      <c r="T396" s="170">
        <v>37.706137569500491</v>
      </c>
      <c r="U396" s="172">
        <v>4.34278050946003E-2</v>
      </c>
    </row>
    <row r="397" spans="1:21" x14ac:dyDescent="0.35">
      <c r="A397" t="s">
        <v>575</v>
      </c>
      <c r="B397" s="170">
        <v>983.63515409871093</v>
      </c>
      <c r="C397" s="171">
        <v>3.3493481112854301E-2</v>
      </c>
      <c r="D397" s="170">
        <v>970.47375561813692</v>
      </c>
      <c r="E397" s="172">
        <v>3.4690841734385698E-2</v>
      </c>
      <c r="F397" s="170">
        <v>581.42541842647699</v>
      </c>
      <c r="G397" s="171">
        <v>3.2170405668137697E-2</v>
      </c>
      <c r="H397" s="170">
        <v>579.34027452046405</v>
      </c>
      <c r="I397" s="172">
        <v>3.2056915778438597E-2</v>
      </c>
      <c r="J397" s="170">
        <v>0</v>
      </c>
      <c r="K397" s="171">
        <v>3.1569299806937803E-2</v>
      </c>
      <c r="L397" s="170">
        <v>0</v>
      </c>
      <c r="M397" s="172">
        <v>3.1377639463450603E-2</v>
      </c>
      <c r="N397" s="170">
        <v>14182.689984257244</v>
      </c>
      <c r="O397" s="171">
        <v>4.1045361291459699E-2</v>
      </c>
      <c r="P397" s="170">
        <v>14373.421441921773</v>
      </c>
      <c r="Q397" s="172">
        <v>4.1575663068513201E-2</v>
      </c>
      <c r="R397" s="170">
        <v>6.9422694716013519E-2</v>
      </c>
      <c r="S397" s="171">
        <v>4.2413731024484702E-2</v>
      </c>
      <c r="T397" s="170">
        <v>7.0884770984388196E-2</v>
      </c>
      <c r="U397" s="172">
        <v>4.3035947234857597E-2</v>
      </c>
    </row>
    <row r="398" spans="1:21" x14ac:dyDescent="0.35">
      <c r="A398" t="s">
        <v>576</v>
      </c>
      <c r="B398" s="170">
        <v>1056.6000951332501</v>
      </c>
      <c r="C398" s="171">
        <v>3.66405742562936E-2</v>
      </c>
      <c r="D398" s="170">
        <v>1044.0146479894099</v>
      </c>
      <c r="E398" s="172">
        <v>3.7730791901021798E-2</v>
      </c>
      <c r="F398" s="170">
        <v>580.39392226547307</v>
      </c>
      <c r="G398" s="171">
        <v>3.3942978973031203E-2</v>
      </c>
      <c r="H398" s="170">
        <v>581.15456706350403</v>
      </c>
      <c r="I398" s="172">
        <v>3.3772959859009001E-2</v>
      </c>
      <c r="J398" s="170">
        <v>0</v>
      </c>
      <c r="K398" s="171">
        <v>3.3308752478726202E-2</v>
      </c>
      <c r="L398" s="170">
        <v>0</v>
      </c>
      <c r="M398" s="172">
        <v>3.3057321090831003E-2</v>
      </c>
      <c r="N398" s="170">
        <v>14314.664978116331</v>
      </c>
      <c r="O398" s="171">
        <v>4.0689077422064499E-2</v>
      </c>
      <c r="P398" s="170">
        <v>14371.580101172105</v>
      </c>
      <c r="Q398" s="172">
        <v>4.1134647081973397E-2</v>
      </c>
      <c r="R398" s="170">
        <v>7.2928881772453713E-2</v>
      </c>
      <c r="S398" s="171">
        <v>4.20455693679802E-2</v>
      </c>
      <c r="T398" s="170">
        <v>7.3602143061393108E-2</v>
      </c>
      <c r="U398" s="172">
        <v>4.2579441208839899E-2</v>
      </c>
    </row>
    <row r="399" spans="1:21" x14ac:dyDescent="0.35">
      <c r="A399" t="s">
        <v>577</v>
      </c>
      <c r="B399" s="170">
        <v>1062.9209897983601</v>
      </c>
      <c r="C399" s="171">
        <v>3.8696901865149902E-2</v>
      </c>
      <c r="D399" s="170">
        <v>1047.1863669387999</v>
      </c>
      <c r="E399" s="172">
        <v>4.0016315767106597E-2</v>
      </c>
      <c r="F399" s="170">
        <v>571.7484306927289</v>
      </c>
      <c r="G399" s="171">
        <v>3.47325189735775E-2</v>
      </c>
      <c r="H399" s="170">
        <v>573.72704304576507</v>
      </c>
      <c r="I399" s="172">
        <v>3.4895981015082199E-2</v>
      </c>
      <c r="J399" s="170">
        <v>1.1809328296652699</v>
      </c>
      <c r="K399" s="171">
        <v>3.4083539879418E-2</v>
      </c>
      <c r="L399" s="170">
        <v>1.2867341919234301</v>
      </c>
      <c r="M399" s="172">
        <v>3.4156545769481898E-2</v>
      </c>
      <c r="N399" s="170">
        <v>14493.188552353677</v>
      </c>
      <c r="O399" s="171">
        <v>4.0154325487354099E-2</v>
      </c>
      <c r="P399" s="170">
        <v>14417.170560396291</v>
      </c>
      <c r="Q399" s="172">
        <v>4.0887308325144603E-2</v>
      </c>
      <c r="R399" s="170">
        <v>74.674251492356404</v>
      </c>
      <c r="S399" s="171">
        <v>4.1492989880067402E-2</v>
      </c>
      <c r="T399" s="170">
        <v>70.093572378056663</v>
      </c>
      <c r="U399" s="172">
        <v>4.2323415041067798E-2</v>
      </c>
    </row>
    <row r="400" spans="1:21" x14ac:dyDescent="0.35">
      <c r="A400" t="s">
        <v>578</v>
      </c>
      <c r="B400" s="170">
        <v>989.6732137497479</v>
      </c>
      <c r="C400" s="171">
        <v>3.8360022850745697E-2</v>
      </c>
      <c r="D400" s="170">
        <v>978.60230205960499</v>
      </c>
      <c r="E400" s="172">
        <v>3.92159367684237E-2</v>
      </c>
      <c r="F400" s="170">
        <v>479.27292516428304</v>
      </c>
      <c r="G400" s="171">
        <v>3.4795653766533499E-2</v>
      </c>
      <c r="H400" s="170">
        <v>479.80125997833301</v>
      </c>
      <c r="I400" s="172">
        <v>3.4808003375892002E-2</v>
      </c>
      <c r="J400" s="170">
        <v>82.065435308191397</v>
      </c>
      <c r="K400" s="171">
        <v>3.4145494995173699E-2</v>
      </c>
      <c r="L400" s="170">
        <v>79.794004839900197</v>
      </c>
      <c r="M400" s="172">
        <v>3.4070432349761898E-2</v>
      </c>
      <c r="N400" s="170">
        <v>12879.709362359761</v>
      </c>
      <c r="O400" s="171">
        <v>4.1346257548957502E-2</v>
      </c>
      <c r="P400" s="170">
        <v>12650.362645988367</v>
      </c>
      <c r="Q400" s="172">
        <v>4.1762629725425701E-2</v>
      </c>
      <c r="R400" s="170">
        <v>2833.4871851025923</v>
      </c>
      <c r="S400" s="171">
        <v>4.2724658557590403E-2</v>
      </c>
      <c r="T400" s="170">
        <v>2519.5440070389109</v>
      </c>
      <c r="U400" s="172">
        <v>4.32294808212806E-2</v>
      </c>
    </row>
    <row r="401" spans="1:21" x14ac:dyDescent="0.35">
      <c r="A401" t="s">
        <v>579</v>
      </c>
      <c r="B401" s="170">
        <v>930.50885905731002</v>
      </c>
      <c r="C401" s="171">
        <v>3.7340267715810498E-2</v>
      </c>
      <c r="D401" s="170">
        <v>918.24781400522602</v>
      </c>
      <c r="E401" s="172">
        <v>3.8257000118836697E-2</v>
      </c>
      <c r="F401" s="170">
        <v>393.530567785068</v>
      </c>
      <c r="G401" s="171">
        <v>3.4699828482322503E-2</v>
      </c>
      <c r="H401" s="170">
        <v>392.56928443007001</v>
      </c>
      <c r="I401" s="172">
        <v>3.4541466134463801E-2</v>
      </c>
      <c r="J401" s="170">
        <v>139.82558983849901</v>
      </c>
      <c r="K401" s="171">
        <v>3.4051460211852902E-2</v>
      </c>
      <c r="L401" s="170">
        <v>137.88283876772101</v>
      </c>
      <c r="M401" s="172">
        <v>3.3809542951576503E-2</v>
      </c>
      <c r="N401" s="170">
        <v>10345.815118894423</v>
      </c>
      <c r="O401" s="171">
        <v>4.4040315386141102E-2</v>
      </c>
      <c r="P401" s="170">
        <v>10087.405957539217</v>
      </c>
      <c r="Q401" s="172">
        <v>4.3643999229091297E-2</v>
      </c>
      <c r="R401" s="170">
        <v>4824.5815431454585</v>
      </c>
      <c r="S401" s="171">
        <v>4.5508530860706997E-2</v>
      </c>
      <c r="T401" s="170">
        <v>4328.4672411520105</v>
      </c>
      <c r="U401" s="172">
        <v>4.5176930668456801E-2</v>
      </c>
    </row>
    <row r="402" spans="1:21" x14ac:dyDescent="0.35">
      <c r="A402" t="s">
        <v>580</v>
      </c>
      <c r="B402" s="170">
        <v>928.92961296042404</v>
      </c>
      <c r="C402" s="171">
        <v>3.7332055076120398E-2</v>
      </c>
      <c r="D402" s="170">
        <v>919.550098836806</v>
      </c>
      <c r="E402" s="172">
        <v>3.8331408140270799E-2</v>
      </c>
      <c r="F402" s="170">
        <v>399.62512703109104</v>
      </c>
      <c r="G402" s="171">
        <v>3.4610181225888298E-2</v>
      </c>
      <c r="H402" s="170">
        <v>396.82437483393903</v>
      </c>
      <c r="I402" s="172">
        <v>3.4599570207337303E-2</v>
      </c>
      <c r="J402" s="170">
        <v>115.028081842916</v>
      </c>
      <c r="K402" s="171">
        <v>3.3963488019508402E-2</v>
      </c>
      <c r="L402" s="170">
        <v>116.21573648515499</v>
      </c>
      <c r="M402" s="172">
        <v>3.3866415816782403E-2</v>
      </c>
      <c r="N402" s="170">
        <v>9939.3389114363326</v>
      </c>
      <c r="O402" s="171">
        <v>4.41583937650308E-2</v>
      </c>
      <c r="P402" s="170">
        <v>9633.865827171292</v>
      </c>
      <c r="Q402" s="172">
        <v>4.3883346020465799E-2</v>
      </c>
      <c r="R402" s="170">
        <v>4376.1194291745624</v>
      </c>
      <c r="S402" s="171">
        <v>4.5630545735091302E-2</v>
      </c>
      <c r="T402" s="170">
        <v>4200.5133836962132</v>
      </c>
      <c r="U402" s="172">
        <v>4.5424684164713701E-2</v>
      </c>
    </row>
    <row r="403" spans="1:21" x14ac:dyDescent="0.35">
      <c r="A403" t="s">
        <v>581</v>
      </c>
      <c r="B403" s="170">
        <v>914.68718977787694</v>
      </c>
      <c r="C403" s="171">
        <v>3.7226948431680902E-2</v>
      </c>
      <c r="D403" s="170">
        <v>903.14985308269797</v>
      </c>
      <c r="E403" s="172">
        <v>3.82853460256279E-2</v>
      </c>
      <c r="F403" s="170">
        <v>410.95417042909202</v>
      </c>
      <c r="G403" s="171">
        <v>3.4662370896940499E-2</v>
      </c>
      <c r="H403" s="170">
        <v>403.73381570809801</v>
      </c>
      <c r="I403" s="172">
        <v>3.4627409474482701E-2</v>
      </c>
      <c r="J403" s="170">
        <v>90.440087728829397</v>
      </c>
      <c r="K403" s="171">
        <v>3.4014702523586099E-2</v>
      </c>
      <c r="L403" s="170">
        <v>94.842639872630997</v>
      </c>
      <c r="M403" s="172">
        <v>3.3893665178307199E-2</v>
      </c>
      <c r="N403" s="170">
        <v>9807.3410828813358</v>
      </c>
      <c r="O403" s="171">
        <v>4.4624579119114702E-2</v>
      </c>
      <c r="P403" s="170">
        <v>9444.6251123400871</v>
      </c>
      <c r="Q403" s="172">
        <v>4.4940854154620902E-2</v>
      </c>
      <c r="R403" s="170">
        <v>4051.550135507347</v>
      </c>
      <c r="S403" s="171">
        <v>4.6112272770584203E-2</v>
      </c>
      <c r="T403" s="170">
        <v>4081.5726912338728</v>
      </c>
      <c r="U403" s="172">
        <v>4.6519335720527299E-2</v>
      </c>
    </row>
    <row r="404" spans="1:21" x14ac:dyDescent="0.35">
      <c r="A404" t="s">
        <v>582</v>
      </c>
      <c r="B404" s="170">
        <v>916.71948010279596</v>
      </c>
      <c r="C404" s="171">
        <v>3.74947152821693E-2</v>
      </c>
      <c r="D404" s="170">
        <v>903.53807730094798</v>
      </c>
      <c r="E404" s="172">
        <v>3.8200216621726103E-2</v>
      </c>
      <c r="F404" s="170">
        <v>443.993243573266</v>
      </c>
      <c r="G404" s="171">
        <v>3.4328268703885403E-2</v>
      </c>
      <c r="H404" s="170">
        <v>440.16607216732297</v>
      </c>
      <c r="I404" s="172">
        <v>3.4133189222811201E-2</v>
      </c>
      <c r="J404" s="170">
        <v>51.757233259880799</v>
      </c>
      <c r="K404" s="171">
        <v>3.3686843049026902E-2</v>
      </c>
      <c r="L404" s="170">
        <v>54.121560133012096</v>
      </c>
      <c r="M404" s="172">
        <v>3.3409917303756101E-2</v>
      </c>
      <c r="N404" s="170">
        <v>10979.60853239983</v>
      </c>
      <c r="O404" s="171">
        <v>4.4717901196055801E-2</v>
      </c>
      <c r="P404" s="170">
        <v>10686.325505422661</v>
      </c>
      <c r="Q404" s="172">
        <v>4.4888975223013598E-2</v>
      </c>
      <c r="R404" s="170">
        <v>2301.10748760358</v>
      </c>
      <c r="S404" s="171">
        <v>4.6208706017740103E-2</v>
      </c>
      <c r="T404" s="170">
        <v>2307.0665885047702</v>
      </c>
      <c r="U404" s="172">
        <v>4.6465634617562902E-2</v>
      </c>
    </row>
    <row r="405" spans="1:21" x14ac:dyDescent="0.35">
      <c r="A405" t="s">
        <v>583</v>
      </c>
      <c r="B405" s="170">
        <v>942.53667961435906</v>
      </c>
      <c r="C405" s="171">
        <v>3.65701532674194E-2</v>
      </c>
      <c r="D405" s="170">
        <v>936.69778746846202</v>
      </c>
      <c r="E405" s="172">
        <v>3.6927867106340301E-2</v>
      </c>
      <c r="F405" s="170">
        <v>521.08397502788898</v>
      </c>
      <c r="G405" s="171">
        <v>3.3407896650394703E-2</v>
      </c>
      <c r="H405" s="170">
        <v>522.72435710305899</v>
      </c>
      <c r="I405" s="172">
        <v>3.3187589774803003E-2</v>
      </c>
      <c r="J405" s="170">
        <v>3.64008933971758</v>
      </c>
      <c r="K405" s="171">
        <v>3.2783668199747602E-2</v>
      </c>
      <c r="L405" s="170">
        <v>3.51367608644559</v>
      </c>
      <c r="M405" s="172">
        <v>3.24843548210298E-2</v>
      </c>
      <c r="N405" s="170">
        <v>13474.820768144353</v>
      </c>
      <c r="O405" s="171">
        <v>4.4410774017987001E-2</v>
      </c>
      <c r="P405" s="170">
        <v>13214.849175297584</v>
      </c>
      <c r="Q405" s="172">
        <v>4.4842791902839498E-2</v>
      </c>
      <c r="R405" s="170">
        <v>147.91415991250091</v>
      </c>
      <c r="S405" s="171">
        <v>4.5891339837712597E-2</v>
      </c>
      <c r="T405" s="170">
        <v>150.60782978884478</v>
      </c>
      <c r="U405" s="172">
        <v>4.6417829176026999E-2</v>
      </c>
    </row>
    <row r="406" spans="1:21" x14ac:dyDescent="0.35">
      <c r="A406" t="s">
        <v>584</v>
      </c>
      <c r="B406" s="170">
        <v>920.7776063017111</v>
      </c>
      <c r="C406" s="171">
        <v>3.3922410765751199E-2</v>
      </c>
      <c r="D406" s="170">
        <v>953.95883358601395</v>
      </c>
      <c r="E406" s="172">
        <v>3.3722467899114102E-2</v>
      </c>
      <c r="F406" s="170">
        <v>558.10295141344898</v>
      </c>
      <c r="G406" s="171">
        <v>3.19236092523928E-2</v>
      </c>
      <c r="H406" s="170">
        <v>570.098642190085</v>
      </c>
      <c r="I406" s="172">
        <v>3.1577857580851701E-2</v>
      </c>
      <c r="J406" s="170">
        <v>0</v>
      </c>
      <c r="K406" s="171">
        <v>3.13271147962699E-2</v>
      </c>
      <c r="L406" s="170">
        <v>0</v>
      </c>
      <c r="M406" s="172">
        <v>3.09087323636601E-2</v>
      </c>
      <c r="N406" s="170">
        <v>14967.75040452334</v>
      </c>
      <c r="O406" s="171">
        <v>4.4584469602507101E-2</v>
      </c>
      <c r="P406" s="170">
        <v>14617.436134247739</v>
      </c>
      <c r="Q406" s="172">
        <v>4.5147897205741701E-2</v>
      </c>
      <c r="R406" s="170">
        <v>8.1001434650093421E-2</v>
      </c>
      <c r="S406" s="171">
        <v>4.6070826083421799E-2</v>
      </c>
      <c r="T406" s="170">
        <v>7.8914070181796664E-2</v>
      </c>
      <c r="U406" s="172">
        <v>4.6733650855049498E-2</v>
      </c>
    </row>
    <row r="407" spans="1:21" x14ac:dyDescent="0.35">
      <c r="A407" t="s">
        <v>585</v>
      </c>
      <c r="B407" s="170">
        <v>846.61028180805306</v>
      </c>
      <c r="C407" s="171">
        <v>2.9686855267329199E-2</v>
      </c>
      <c r="D407" s="170">
        <v>866.48175102786195</v>
      </c>
      <c r="E407" s="172">
        <v>2.9027145033739599E-2</v>
      </c>
      <c r="F407" s="170">
        <v>526.33106706072499</v>
      </c>
      <c r="G407" s="171">
        <v>2.9532192865061799E-2</v>
      </c>
      <c r="H407" s="170">
        <v>540.9150397246151</v>
      </c>
      <c r="I407" s="172">
        <v>2.86960230721648E-2</v>
      </c>
      <c r="J407" s="170">
        <v>0</v>
      </c>
      <c r="K407" s="171">
        <v>2.8980382160266799E-2</v>
      </c>
      <c r="L407" s="170">
        <v>0</v>
      </c>
      <c r="M407" s="172">
        <v>2.8087963053478202E-2</v>
      </c>
      <c r="N407" s="170">
        <v>15622.899739783516</v>
      </c>
      <c r="O407" s="171">
        <v>4.3643853587023898E-2</v>
      </c>
      <c r="P407" s="170">
        <v>15308.941417359358</v>
      </c>
      <c r="Q407" s="172">
        <v>4.4521501599600201E-2</v>
      </c>
      <c r="R407" s="170">
        <v>8.6258088345109382E-2</v>
      </c>
      <c r="S407" s="171">
        <v>4.5098851823170097E-2</v>
      </c>
      <c r="T407" s="170">
        <v>8.4160409502257935E-2</v>
      </c>
      <c r="U407" s="172">
        <v>4.6085254022276798E-2</v>
      </c>
    </row>
    <row r="408" spans="1:21" x14ac:dyDescent="0.35">
      <c r="A408" t="s">
        <v>586</v>
      </c>
      <c r="B408" s="170">
        <v>790.72171016247398</v>
      </c>
      <c r="C408" s="171">
        <v>2.6930941842813801E-2</v>
      </c>
      <c r="D408" s="170">
        <v>805.13862071079097</v>
      </c>
      <c r="E408" s="172">
        <v>2.6590913012059299E-2</v>
      </c>
      <c r="F408" s="170">
        <v>480.63259225003799</v>
      </c>
      <c r="G408" s="171">
        <v>2.7954767684971699E-2</v>
      </c>
      <c r="H408" s="170">
        <v>496.17455356887001</v>
      </c>
      <c r="I408" s="172">
        <v>2.7197372443129399E-2</v>
      </c>
      <c r="J408" s="170">
        <v>4.15556057291609</v>
      </c>
      <c r="K408" s="171">
        <v>2.7432431259461199E-2</v>
      </c>
      <c r="L408" s="170">
        <v>4.9777603773425998</v>
      </c>
      <c r="M408" s="172">
        <v>2.66210683763809E-2</v>
      </c>
      <c r="N408" s="170">
        <v>14434.732257426436</v>
      </c>
      <c r="O408" s="171">
        <v>4.1582534564383801E-2</v>
      </c>
      <c r="P408" s="170">
        <v>14323.416474254096</v>
      </c>
      <c r="Q408" s="172">
        <v>4.2207019213165199E-2</v>
      </c>
      <c r="R408" s="170">
        <v>236.29337929438555</v>
      </c>
      <c r="S408" s="171">
        <v>4.2968812573153797E-2</v>
      </c>
      <c r="T408" s="170">
        <v>259.63074557186422</v>
      </c>
      <c r="U408" s="172">
        <v>4.3689478837778101E-2</v>
      </c>
    </row>
    <row r="409" spans="1:21" x14ac:dyDescent="0.35">
      <c r="A409" t="s">
        <v>587</v>
      </c>
      <c r="B409" s="170">
        <v>759.66535789479803</v>
      </c>
      <c r="C409" s="171">
        <v>2.51753393984302E-2</v>
      </c>
      <c r="D409" s="170">
        <v>770.76531081334895</v>
      </c>
      <c r="E409" s="172">
        <v>2.50932928430143E-2</v>
      </c>
      <c r="F409" s="170">
        <v>429.19757109149202</v>
      </c>
      <c r="G409" s="171">
        <v>2.6574137227253099E-2</v>
      </c>
      <c r="H409" s="170">
        <v>441.89077289032099</v>
      </c>
      <c r="I409" s="172">
        <v>2.6225638131412099E-2</v>
      </c>
      <c r="J409" s="170">
        <v>38.865527812410804</v>
      </c>
      <c r="K409" s="171">
        <v>2.6077597960437099E-2</v>
      </c>
      <c r="L409" s="170">
        <v>43.187484443909597</v>
      </c>
      <c r="M409" s="172">
        <v>2.56699248197748E-2</v>
      </c>
      <c r="N409" s="170">
        <v>12181.814455334581</v>
      </c>
      <c r="O409" s="171">
        <v>3.8472878184084E-2</v>
      </c>
      <c r="P409" s="170">
        <v>12209.417562086039</v>
      </c>
      <c r="Q409" s="172">
        <v>3.9372905181938797E-2</v>
      </c>
      <c r="R409" s="170">
        <v>1859.4402249999405</v>
      </c>
      <c r="S409" s="171">
        <v>3.9755486507972997E-2</v>
      </c>
      <c r="T409" s="170">
        <v>1841.5543893225097</v>
      </c>
      <c r="U409" s="172">
        <v>4.07558207093573E-2</v>
      </c>
    </row>
    <row r="410" spans="1:21" x14ac:dyDescent="0.35">
      <c r="A410" t="s">
        <v>588</v>
      </c>
      <c r="B410" s="170">
        <v>725.20369529459799</v>
      </c>
      <c r="C410" s="171">
        <v>2.4136517105618701E-2</v>
      </c>
      <c r="D410" s="170">
        <v>738.58929633513696</v>
      </c>
      <c r="E410" s="172">
        <v>2.4099552041810701E-2</v>
      </c>
      <c r="F410" s="170">
        <v>330.670940855205</v>
      </c>
      <c r="G410" s="171">
        <v>2.5927820473682701E-2</v>
      </c>
      <c r="H410" s="170">
        <v>341.50840180697298</v>
      </c>
      <c r="I410" s="172">
        <v>2.57235279396614E-2</v>
      </c>
      <c r="J410" s="170">
        <v>140.585214546011</v>
      </c>
      <c r="K410" s="171">
        <v>2.5443357672198599E-2</v>
      </c>
      <c r="L410" s="170">
        <v>143.36432000643802</v>
      </c>
      <c r="M410" s="172">
        <v>2.5178454190579801E-2</v>
      </c>
      <c r="N410" s="170">
        <v>9301.1367446061795</v>
      </c>
      <c r="O410" s="171">
        <v>3.6941599764952003E-2</v>
      </c>
      <c r="P410" s="170">
        <v>9455.7682549656402</v>
      </c>
      <c r="Q410" s="172">
        <v>3.7941613282925599E-2</v>
      </c>
      <c r="R410" s="170">
        <v>5134.5567613301237</v>
      </c>
      <c r="S410" s="171">
        <v>3.8173158348367299E-2</v>
      </c>
      <c r="T410" s="170">
        <v>5063.602913693444</v>
      </c>
      <c r="U410" s="172">
        <v>3.92742567823526E-2</v>
      </c>
    </row>
    <row r="411" spans="1:21" x14ac:dyDescent="0.35">
      <c r="A411" t="s">
        <v>589</v>
      </c>
      <c r="B411" s="170">
        <v>703.3630431409</v>
      </c>
      <c r="C411" s="171">
        <v>2.34693577752314E-2</v>
      </c>
      <c r="D411" s="170">
        <v>716.05255411508597</v>
      </c>
      <c r="E411" s="172">
        <v>2.3530743982868699E-2</v>
      </c>
      <c r="F411" s="170">
        <v>203.70794552635098</v>
      </c>
      <c r="G411" s="171">
        <v>2.64422295250571E-2</v>
      </c>
      <c r="H411" s="170">
        <v>213.629137149949</v>
      </c>
      <c r="I411" s="172">
        <v>2.66264480121703E-2</v>
      </c>
      <c r="J411" s="170">
        <v>276.72999571624604</v>
      </c>
      <c r="K411" s="171">
        <v>2.5948154961165398E-2</v>
      </c>
      <c r="L411" s="170">
        <v>274.13969318304504</v>
      </c>
      <c r="M411" s="172">
        <v>2.6062241660819101E-2</v>
      </c>
      <c r="N411" s="170">
        <v>6043.1024734651164</v>
      </c>
      <c r="O411" s="171">
        <v>3.8175517639014299E-2</v>
      </c>
      <c r="P411" s="170">
        <v>6289.1613744852339</v>
      </c>
      <c r="Q411" s="172">
        <v>3.9276201899621499E-2</v>
      </c>
      <c r="R411" s="170">
        <v>9296.0925214022627</v>
      </c>
      <c r="S411" s="171">
        <v>3.9448212560831503E-2</v>
      </c>
      <c r="T411" s="170">
        <v>9043.8444201169659</v>
      </c>
      <c r="U411" s="172">
        <v>4.0655720866129501E-2</v>
      </c>
    </row>
    <row r="412" spans="1:21" x14ac:dyDescent="0.35">
      <c r="A412" t="s">
        <v>590</v>
      </c>
      <c r="B412" s="170">
        <v>693.19536433480096</v>
      </c>
      <c r="C412" s="171">
        <v>2.3295777696587701E-2</v>
      </c>
      <c r="D412" s="170">
        <v>700.86142597199694</v>
      </c>
      <c r="E412" s="172">
        <v>2.3564143213898801E-2</v>
      </c>
      <c r="F412" s="170">
        <v>137.20273798225102</v>
      </c>
      <c r="G412" s="171">
        <v>2.7016745027941599E-2</v>
      </c>
      <c r="H412" s="170">
        <v>144.09685177066098</v>
      </c>
      <c r="I412" s="172">
        <v>2.7357876146577802E-2</v>
      </c>
      <c r="J412" s="170">
        <v>336.64556973093602</v>
      </c>
      <c r="K412" s="171">
        <v>2.6511935609174399E-2</v>
      </c>
      <c r="L412" s="170">
        <v>334.65950743818496</v>
      </c>
      <c r="M412" s="172">
        <v>2.67781710550716E-2</v>
      </c>
      <c r="N412" s="170">
        <v>4342.8849692017966</v>
      </c>
      <c r="O412" s="171">
        <v>4.0372753726572501E-2</v>
      </c>
      <c r="P412" s="170">
        <v>4529.620789759766</v>
      </c>
      <c r="Q412" s="172">
        <v>4.1365530095564498E-2</v>
      </c>
      <c r="R412" s="170">
        <v>10459.924414677898</v>
      </c>
      <c r="S412" s="171">
        <v>4.17187000771485E-2</v>
      </c>
      <c r="T412" s="170">
        <v>10294.702062777227</v>
      </c>
      <c r="U412" s="172">
        <v>4.2818433649536698E-2</v>
      </c>
    </row>
    <row r="413" spans="1:21" x14ac:dyDescent="0.35">
      <c r="A413" t="s">
        <v>591</v>
      </c>
      <c r="B413" s="170">
        <v>681.67051842769899</v>
      </c>
      <c r="C413" s="171">
        <v>2.38444039905963E-2</v>
      </c>
      <c r="D413" s="170">
        <v>689.71365588532296</v>
      </c>
      <c r="E413" s="172">
        <v>2.37271049649979E-2</v>
      </c>
      <c r="F413" s="170">
        <v>80.942395121889007</v>
      </c>
      <c r="G413" s="171">
        <v>2.8278550655459901E-2</v>
      </c>
      <c r="H413" s="170">
        <v>85.349372166257396</v>
      </c>
      <c r="I413" s="172">
        <v>2.8233245682885801E-2</v>
      </c>
      <c r="J413" s="170">
        <v>388.84560877715001</v>
      </c>
      <c r="K413" s="171">
        <v>2.7750164326714601E-2</v>
      </c>
      <c r="L413" s="170">
        <v>392.59472578325199</v>
      </c>
      <c r="M413" s="172">
        <v>2.7634991776609399E-2</v>
      </c>
      <c r="N413" s="170">
        <v>2508.5144126754294</v>
      </c>
      <c r="O413" s="171">
        <v>4.4054566621938199E-2</v>
      </c>
      <c r="P413" s="170">
        <v>2640.8941012030982</v>
      </c>
      <c r="Q413" s="172">
        <v>4.45185954091772E-2</v>
      </c>
      <c r="R413" s="170">
        <v>11758.613547968538</v>
      </c>
      <c r="S413" s="171">
        <v>4.5523257204022102E-2</v>
      </c>
      <c r="T413" s="170">
        <v>11814.860546151785</v>
      </c>
      <c r="U413" s="172">
        <v>4.6082245756179099E-2</v>
      </c>
    </row>
    <row r="414" spans="1:21" x14ac:dyDescent="0.35">
      <c r="A414" t="s">
        <v>592</v>
      </c>
      <c r="B414" s="170">
        <v>675.02407361268104</v>
      </c>
      <c r="C414" s="171">
        <v>2.4006409292720399E-2</v>
      </c>
      <c r="D414" s="170">
        <v>684.805887915639</v>
      </c>
      <c r="E414" s="172">
        <v>2.3896461700517901E-2</v>
      </c>
      <c r="F414" s="170">
        <v>18.341065449454199</v>
      </c>
      <c r="G414" s="171">
        <v>2.9546378790939101E-2</v>
      </c>
      <c r="H414" s="170">
        <v>21.197685462914897</v>
      </c>
      <c r="I414" s="172">
        <v>2.94725263285695E-2</v>
      </c>
      <c r="J414" s="170">
        <v>454.82036815412596</v>
      </c>
      <c r="K414" s="171">
        <v>2.8994303021311601E-2</v>
      </c>
      <c r="L414" s="170">
        <v>460.79921943229903</v>
      </c>
      <c r="M414" s="172">
        <v>2.88480124415747E-2</v>
      </c>
      <c r="N414" s="170">
        <v>619.52049722220511</v>
      </c>
      <c r="O414" s="171">
        <v>4.8229956766493803E-2</v>
      </c>
      <c r="P414" s="170">
        <v>681.71371819518106</v>
      </c>
      <c r="Q414" s="172">
        <v>4.8811512177940303E-2</v>
      </c>
      <c r="R414" s="170">
        <v>13349.181849180135</v>
      </c>
      <c r="S414" s="171">
        <v>4.9837846452145201E-2</v>
      </c>
      <c r="T414" s="170">
        <v>13587.383944814899</v>
      </c>
      <c r="U414" s="172">
        <v>5.0525944927967803E-2</v>
      </c>
    </row>
    <row r="415" spans="1:21" x14ac:dyDescent="0.35">
      <c r="A415" t="s">
        <v>593</v>
      </c>
      <c r="B415" s="170">
        <v>672.91850692711705</v>
      </c>
      <c r="C415" s="171">
        <v>2.4218233894501302E-2</v>
      </c>
      <c r="D415" s="170">
        <v>680.35661088582799</v>
      </c>
      <c r="E415" s="172">
        <v>2.4046100715596399E-2</v>
      </c>
      <c r="F415" s="170">
        <v>5.0321410479999304</v>
      </c>
      <c r="G415" s="171">
        <v>2.9957282365396101E-2</v>
      </c>
      <c r="H415" s="170">
        <v>5.11384011957949</v>
      </c>
      <c r="I415" s="172">
        <v>2.97215724657185E-2</v>
      </c>
      <c r="J415" s="170">
        <v>450.49193535121003</v>
      </c>
      <c r="K415" s="171">
        <v>2.9397528839089401E-2</v>
      </c>
      <c r="L415" s="170">
        <v>459.862447999013</v>
      </c>
      <c r="M415" s="172">
        <v>2.9091781366671399E-2</v>
      </c>
      <c r="N415" s="170">
        <v>134.91398457169547</v>
      </c>
      <c r="O415" s="171">
        <v>4.96551159172006E-2</v>
      </c>
      <c r="P415" s="170">
        <v>147.20629097408133</v>
      </c>
      <c r="Q415" s="172">
        <v>5.0107475599578899E-2</v>
      </c>
      <c r="R415" s="170">
        <v>12506.951830541208</v>
      </c>
      <c r="S415" s="171">
        <v>5.1310517540503801E-2</v>
      </c>
      <c r="T415" s="170">
        <v>12818.864651140049</v>
      </c>
      <c r="U415" s="172">
        <v>5.1867427163381302E-2</v>
      </c>
    </row>
    <row r="416" spans="1:21" x14ac:dyDescent="0.35">
      <c r="A416" t="s">
        <v>594</v>
      </c>
      <c r="B416" s="170">
        <v>672.90334115337498</v>
      </c>
      <c r="C416" s="171">
        <v>2.43503482868195E-2</v>
      </c>
      <c r="D416" s="170">
        <v>679.49385786847006</v>
      </c>
      <c r="E416" s="172">
        <v>2.4174994769808798E-2</v>
      </c>
      <c r="F416" s="170">
        <v>5.07094230374119</v>
      </c>
      <c r="G416" s="171">
        <v>2.9802013837975101E-2</v>
      </c>
      <c r="H416" s="170">
        <v>4.66223195086015</v>
      </c>
      <c r="I416" s="172">
        <v>2.95561419215398E-2</v>
      </c>
      <c r="J416" s="170">
        <v>437.04992232909296</v>
      </c>
      <c r="K416" s="171">
        <v>2.9245161512941799E-2</v>
      </c>
      <c r="L416" s="170">
        <v>446.71711464947202</v>
      </c>
      <c r="M416" s="172">
        <v>2.8929856245510002E-2</v>
      </c>
      <c r="N416" s="170">
        <v>132.09406532170303</v>
      </c>
      <c r="O416" s="171">
        <v>4.94088914573022E-2</v>
      </c>
      <c r="P416" s="170">
        <v>139.96224578908263</v>
      </c>
      <c r="Q416" s="172">
        <v>4.97326159379771E-2</v>
      </c>
      <c r="R416" s="170">
        <v>11649.778123948787</v>
      </c>
      <c r="S416" s="171">
        <v>5.10560844526909E-2</v>
      </c>
      <c r="T416" s="170">
        <v>11933.167047191126</v>
      </c>
      <c r="U416" s="172">
        <v>5.1479401106151901E-2</v>
      </c>
    </row>
    <row r="417" spans="1:21" x14ac:dyDescent="0.35">
      <c r="A417" t="s">
        <v>595</v>
      </c>
      <c r="B417" s="170">
        <v>682.82168951529604</v>
      </c>
      <c r="C417" s="171">
        <v>2.44433557784525E-2</v>
      </c>
      <c r="D417" s="170">
        <v>688.44749279969199</v>
      </c>
      <c r="E417" s="172">
        <v>2.43427822133159E-2</v>
      </c>
      <c r="F417" s="170">
        <v>17.7435949153462</v>
      </c>
      <c r="G417" s="171">
        <v>2.9426478376076301E-2</v>
      </c>
      <c r="H417" s="170">
        <v>18.3043086689378</v>
      </c>
      <c r="I417" s="172">
        <v>2.9185767781862201E-2</v>
      </c>
      <c r="J417" s="170">
        <v>424.73633049835297</v>
      </c>
      <c r="K417" s="171">
        <v>2.8876642952525799E-2</v>
      </c>
      <c r="L417" s="170">
        <v>431.688019158006</v>
      </c>
      <c r="M417" s="172">
        <v>2.8567330221431299E-2</v>
      </c>
      <c r="N417" s="170">
        <v>559.94065122142763</v>
      </c>
      <c r="O417" s="171">
        <v>4.9790176419404003E-2</v>
      </c>
      <c r="P417" s="170">
        <v>584.82508283524271</v>
      </c>
      <c r="Q417" s="172">
        <v>5.0072595479378597E-2</v>
      </c>
      <c r="R417" s="170">
        <v>11167.46745454938</v>
      </c>
      <c r="S417" s="171">
        <v>5.1450080688012899E-2</v>
      </c>
      <c r="T417" s="170">
        <v>11374.498035955372</v>
      </c>
      <c r="U417" s="172">
        <v>5.1831321930134497E-2</v>
      </c>
    </row>
    <row r="418" spans="1:21" x14ac:dyDescent="0.35">
      <c r="A418" t="s">
        <v>596</v>
      </c>
      <c r="B418" s="170">
        <v>712.73909156367495</v>
      </c>
      <c r="C418" s="171">
        <v>2.4897031753498399E-2</v>
      </c>
      <c r="D418" s="170">
        <v>716.51734477671096</v>
      </c>
      <c r="E418" s="172">
        <v>2.5073471413530699E-2</v>
      </c>
      <c r="F418" s="170">
        <v>103.671012334905</v>
      </c>
      <c r="G418" s="171">
        <v>2.8679360761742798E-2</v>
      </c>
      <c r="H418" s="170">
        <v>105.749209909898</v>
      </c>
      <c r="I418" s="172">
        <v>2.86760630659352E-2</v>
      </c>
      <c r="J418" s="170">
        <v>351.505545709008</v>
      </c>
      <c r="K418" s="171">
        <v>2.8143485273345599E-2</v>
      </c>
      <c r="L418" s="170">
        <v>355.01227582635704</v>
      </c>
      <c r="M418" s="172">
        <v>2.8068425993722099E-2</v>
      </c>
      <c r="N418" s="170">
        <v>2606.8529155417223</v>
      </c>
      <c r="O418" s="171">
        <v>4.9343509259874699E-2</v>
      </c>
      <c r="P418" s="170">
        <v>2694.9325474163702</v>
      </c>
      <c r="Q418" s="172">
        <v>4.9871604738577199E-2</v>
      </c>
      <c r="R418" s="170">
        <v>9371.4080456042502</v>
      </c>
      <c r="S418" s="171">
        <v>5.0988522544396599E-2</v>
      </c>
      <c r="T418" s="170">
        <v>9478.0435711399568</v>
      </c>
      <c r="U418" s="172">
        <v>5.1623271684451799E-2</v>
      </c>
    </row>
    <row r="419" spans="1:21" x14ac:dyDescent="0.35">
      <c r="A419" t="s">
        <v>597</v>
      </c>
      <c r="B419" s="170">
        <v>739.93971887865393</v>
      </c>
      <c r="C419" s="171">
        <v>2.64121785303792E-2</v>
      </c>
      <c r="D419" s="170">
        <v>743.09954181754597</v>
      </c>
      <c r="E419" s="172">
        <v>2.6886448853417299E-2</v>
      </c>
      <c r="F419" s="170">
        <v>338.24401011826899</v>
      </c>
      <c r="G419" s="171">
        <v>2.7950264404553001E-2</v>
      </c>
      <c r="H419" s="170">
        <v>332.57987104746502</v>
      </c>
      <c r="I419" s="172">
        <v>2.7990627953881901E-2</v>
      </c>
      <c r="J419" s="170">
        <v>145.32526091709201</v>
      </c>
      <c r="K419" s="171">
        <v>2.7428012123093499E-2</v>
      </c>
      <c r="L419" s="170">
        <v>151.56881629147702</v>
      </c>
      <c r="M419" s="172">
        <v>2.7397515043640502E-2</v>
      </c>
      <c r="N419" s="170">
        <v>8178.2257944842495</v>
      </c>
      <c r="O419" s="171">
        <v>4.4850135960251697E-2</v>
      </c>
      <c r="P419" s="170">
        <v>8303.7225908689597</v>
      </c>
      <c r="Q419" s="172">
        <v>4.5436790112387097E-2</v>
      </c>
      <c r="R419" s="170">
        <v>3857.9534393820604</v>
      </c>
      <c r="S419" s="171">
        <v>4.63453492228241E-2</v>
      </c>
      <c r="T419" s="170">
        <v>4033.6802563403417</v>
      </c>
      <c r="U419" s="172">
        <v>4.7032690701183197E-2</v>
      </c>
    </row>
    <row r="420" spans="1:21" x14ac:dyDescent="0.35">
      <c r="A420" t="s">
        <v>598</v>
      </c>
      <c r="B420" s="170">
        <v>760.96455457549803</v>
      </c>
      <c r="C420" s="171">
        <v>2.92327652257484E-2</v>
      </c>
      <c r="D420" s="170">
        <v>762.45300069848997</v>
      </c>
      <c r="E420" s="172">
        <v>3.0484382722481902E-2</v>
      </c>
      <c r="F420" s="170">
        <v>502.55529559476804</v>
      </c>
      <c r="G420" s="171">
        <v>2.9386758640493001E-2</v>
      </c>
      <c r="H420" s="170">
        <v>501.54926130384399</v>
      </c>
      <c r="I420" s="172">
        <v>2.94904126965383E-2</v>
      </c>
      <c r="J420" s="170">
        <v>0.55598456703872101</v>
      </c>
      <c r="K420" s="171">
        <v>2.88376653824629E-2</v>
      </c>
      <c r="L420" s="170">
        <v>0.60955738282790795</v>
      </c>
      <c r="M420" s="172">
        <v>2.8865519802835301E-2</v>
      </c>
      <c r="N420" s="170">
        <v>12827.85939121037</v>
      </c>
      <c r="O420" s="171">
        <v>4.15666474002842E-2</v>
      </c>
      <c r="P420" s="170">
        <v>13138.382519875389</v>
      </c>
      <c r="Q420" s="172">
        <v>4.1954224512937899E-2</v>
      </c>
      <c r="R420" s="170">
        <v>35.725565921440989</v>
      </c>
      <c r="S420" s="171">
        <v>4.2952395762979399E-2</v>
      </c>
      <c r="T420" s="170">
        <v>36.38122731542542</v>
      </c>
      <c r="U420" s="172">
        <v>4.34278050946003E-2</v>
      </c>
    </row>
    <row r="421" spans="1:21" x14ac:dyDescent="0.35">
      <c r="A421" t="s">
        <v>599</v>
      </c>
      <c r="B421" s="170">
        <v>779.31086588745097</v>
      </c>
      <c r="C421" s="171">
        <v>3.3493481112854301E-2</v>
      </c>
      <c r="D421" s="170">
        <v>779.65820079655305</v>
      </c>
      <c r="E421" s="172">
        <v>3.4690841734385698E-2</v>
      </c>
      <c r="F421" s="170">
        <v>499.30572479438797</v>
      </c>
      <c r="G421" s="171">
        <v>3.2170405668137697E-2</v>
      </c>
      <c r="H421" s="170">
        <v>500.22565690432799</v>
      </c>
      <c r="I421" s="172">
        <v>3.2056915778438597E-2</v>
      </c>
      <c r="J421" s="170">
        <v>0</v>
      </c>
      <c r="K421" s="171">
        <v>3.1569299806937803E-2</v>
      </c>
      <c r="L421" s="170">
        <v>0</v>
      </c>
      <c r="M421" s="172">
        <v>3.1377639463450603E-2</v>
      </c>
      <c r="N421" s="170">
        <v>14052.263122073518</v>
      </c>
      <c r="O421" s="171">
        <v>4.1045361291459699E-2</v>
      </c>
      <c r="P421" s="170">
        <v>14223.752621771873</v>
      </c>
      <c r="Q421" s="172">
        <v>4.1575663068513201E-2</v>
      </c>
      <c r="R421" s="170">
        <v>7.0010325105064553E-2</v>
      </c>
      <c r="S421" s="171">
        <v>4.2413731024484702E-2</v>
      </c>
      <c r="T421" s="170">
        <v>7.0692042017629103E-2</v>
      </c>
      <c r="U421" s="172">
        <v>4.3035947234857597E-2</v>
      </c>
    </row>
    <row r="422" spans="1:21" x14ac:dyDescent="0.35">
      <c r="A422" t="s">
        <v>600</v>
      </c>
      <c r="B422" s="170">
        <v>810.71829036337601</v>
      </c>
      <c r="C422" s="171">
        <v>3.66405742562936E-2</v>
      </c>
      <c r="D422" s="170">
        <v>811.03046495185595</v>
      </c>
      <c r="E422" s="172">
        <v>3.7730791901021798E-2</v>
      </c>
      <c r="F422" s="170">
        <v>490.68877782971401</v>
      </c>
      <c r="G422" s="171">
        <v>3.3942978973031203E-2</v>
      </c>
      <c r="H422" s="170">
        <v>494.86939612691305</v>
      </c>
      <c r="I422" s="172">
        <v>3.3772959859009001E-2</v>
      </c>
      <c r="J422" s="170">
        <v>0</v>
      </c>
      <c r="K422" s="171">
        <v>3.3308752478726202E-2</v>
      </c>
      <c r="L422" s="170">
        <v>0</v>
      </c>
      <c r="M422" s="172">
        <v>3.3057321090831003E-2</v>
      </c>
      <c r="N422" s="170">
        <v>14709.784158440645</v>
      </c>
      <c r="O422" s="171">
        <v>4.0689077422064499E-2</v>
      </c>
      <c r="P422" s="170">
        <v>14835.447353255136</v>
      </c>
      <c r="Q422" s="172">
        <v>4.1134647081973397E-2</v>
      </c>
      <c r="R422" s="170">
        <v>7.698627478305059E-2</v>
      </c>
      <c r="S422" s="171">
        <v>4.20455693679802E-2</v>
      </c>
      <c r="T422" s="170">
        <v>7.7331652933461698E-2</v>
      </c>
      <c r="U422" s="172">
        <v>4.2579441208839899E-2</v>
      </c>
    </row>
    <row r="423" spans="1:21" x14ac:dyDescent="0.35">
      <c r="A423" t="s">
        <v>601</v>
      </c>
      <c r="B423" s="170">
        <v>815.36066156092795</v>
      </c>
      <c r="C423" s="171">
        <v>3.8696901865149902E-2</v>
      </c>
      <c r="D423" s="170">
        <v>816.56373405372699</v>
      </c>
      <c r="E423" s="172">
        <v>4.0016315767106597E-2</v>
      </c>
      <c r="F423" s="170">
        <v>482.08804554735997</v>
      </c>
      <c r="G423" s="171">
        <v>3.47325189735775E-2</v>
      </c>
      <c r="H423" s="170">
        <v>487.09245079096098</v>
      </c>
      <c r="I423" s="172">
        <v>3.4895981015082199E-2</v>
      </c>
      <c r="J423" s="170">
        <v>0.82265933056267504</v>
      </c>
      <c r="K423" s="171">
        <v>3.4083539879418E-2</v>
      </c>
      <c r="L423" s="170">
        <v>0.90650680253012295</v>
      </c>
      <c r="M423" s="172">
        <v>3.4156545769481898E-2</v>
      </c>
      <c r="N423" s="170">
        <v>15063.453328826532</v>
      </c>
      <c r="O423" s="171">
        <v>4.0154325487354099E-2</v>
      </c>
      <c r="P423" s="170">
        <v>15193.871051077989</v>
      </c>
      <c r="Q423" s="172">
        <v>4.0887308325144603E-2</v>
      </c>
      <c r="R423" s="170">
        <v>76.830880653322652</v>
      </c>
      <c r="S423" s="171">
        <v>4.1492989880067402E-2</v>
      </c>
      <c r="T423" s="170">
        <v>71.994971152702504</v>
      </c>
      <c r="U423" s="172">
        <v>4.2323415041067798E-2</v>
      </c>
    </row>
    <row r="424" spans="1:21" x14ac:dyDescent="0.35">
      <c r="A424" t="s">
        <v>602</v>
      </c>
      <c r="B424" s="170">
        <v>785.5631077611589</v>
      </c>
      <c r="C424" s="171">
        <v>3.8360022850745697E-2</v>
      </c>
      <c r="D424" s="170">
        <v>789.24466770028607</v>
      </c>
      <c r="E424" s="172">
        <v>3.92159367684237E-2</v>
      </c>
      <c r="F424" s="170">
        <v>409.57506834683102</v>
      </c>
      <c r="G424" s="171">
        <v>3.4795653766533499E-2</v>
      </c>
      <c r="H424" s="170">
        <v>414.10424632883002</v>
      </c>
      <c r="I424" s="172">
        <v>3.4808003375892002E-2</v>
      </c>
      <c r="J424" s="170">
        <v>68.128946786842107</v>
      </c>
      <c r="K424" s="171">
        <v>3.4145494995173699E-2</v>
      </c>
      <c r="L424" s="170">
        <v>66.791455992275402</v>
      </c>
      <c r="M424" s="172">
        <v>3.4070432349761898E-2</v>
      </c>
      <c r="N424" s="170">
        <v>13138.349963953184</v>
      </c>
      <c r="O424" s="171">
        <v>4.1346257548957502E-2</v>
      </c>
      <c r="P424" s="170">
        <v>13247.565747099779</v>
      </c>
      <c r="Q424" s="172">
        <v>4.1762629725425701E-2</v>
      </c>
      <c r="R424" s="170">
        <v>2925.5106336956665</v>
      </c>
      <c r="S424" s="171">
        <v>4.2724658557590403E-2</v>
      </c>
      <c r="T424" s="170">
        <v>2612.5651399580302</v>
      </c>
      <c r="U424" s="172">
        <v>4.32294808212806E-2</v>
      </c>
    </row>
    <row r="425" spans="1:21" x14ac:dyDescent="0.35">
      <c r="A425" t="s">
        <v>603</v>
      </c>
      <c r="B425" s="170">
        <v>751.52120880306109</v>
      </c>
      <c r="C425" s="171">
        <v>3.7340267715810498E-2</v>
      </c>
      <c r="D425" s="170">
        <v>758.30496134905206</v>
      </c>
      <c r="E425" s="172">
        <v>3.8257000118836697E-2</v>
      </c>
      <c r="F425" s="170">
        <v>344.01675062300001</v>
      </c>
      <c r="G425" s="171">
        <v>3.4699828482322503E-2</v>
      </c>
      <c r="H425" s="170">
        <v>348.01846675821201</v>
      </c>
      <c r="I425" s="172">
        <v>3.4541466134463801E-2</v>
      </c>
      <c r="J425" s="170">
        <v>114.524020884488</v>
      </c>
      <c r="K425" s="171">
        <v>3.4051460211852902E-2</v>
      </c>
      <c r="L425" s="170">
        <v>114.542795010247</v>
      </c>
      <c r="M425" s="172">
        <v>3.3809542951576503E-2</v>
      </c>
      <c r="N425" s="170">
        <v>10310.801852814995</v>
      </c>
      <c r="O425" s="171">
        <v>4.4040315386141102E-2</v>
      </c>
      <c r="P425" s="170">
        <v>10418.357710698909</v>
      </c>
      <c r="Q425" s="172">
        <v>4.3643999229091297E-2</v>
      </c>
      <c r="R425" s="170">
        <v>4894.8797221980749</v>
      </c>
      <c r="S425" s="171">
        <v>4.5508530860706997E-2</v>
      </c>
      <c r="T425" s="170">
        <v>4458.3326049522775</v>
      </c>
      <c r="U425" s="172">
        <v>4.5176930668456801E-2</v>
      </c>
    </row>
    <row r="426" spans="1:21" x14ac:dyDescent="0.35">
      <c r="A426" t="s">
        <v>604</v>
      </c>
      <c r="B426" s="170">
        <v>731.57945490754105</v>
      </c>
      <c r="C426" s="171">
        <v>3.7332055076120398E-2</v>
      </c>
      <c r="D426" s="170">
        <v>740.460673905102</v>
      </c>
      <c r="E426" s="172">
        <v>3.8331408140270799E-2</v>
      </c>
      <c r="F426" s="170">
        <v>344.41281930744896</v>
      </c>
      <c r="G426" s="171">
        <v>3.4610181225888298E-2</v>
      </c>
      <c r="H426" s="170">
        <v>349.09821507975596</v>
      </c>
      <c r="I426" s="172">
        <v>3.4599570207337303E-2</v>
      </c>
      <c r="J426" s="170">
        <v>95.160820651142203</v>
      </c>
      <c r="K426" s="171">
        <v>3.3963488019508402E-2</v>
      </c>
      <c r="L426" s="170">
        <v>97.962690640941901</v>
      </c>
      <c r="M426" s="172">
        <v>3.3866415816782403E-2</v>
      </c>
      <c r="N426" s="170">
        <v>9725.5762651062505</v>
      </c>
      <c r="O426" s="171">
        <v>4.41583937650308E-2</v>
      </c>
      <c r="P426" s="170">
        <v>9868.3972240401563</v>
      </c>
      <c r="Q426" s="172">
        <v>4.3883346020465799E-2</v>
      </c>
      <c r="R426" s="170">
        <v>4352.7258741733967</v>
      </c>
      <c r="S426" s="171">
        <v>4.5630545735091302E-2</v>
      </c>
      <c r="T426" s="170">
        <v>4298.1964319396075</v>
      </c>
      <c r="U426" s="172">
        <v>4.5424684164713701E-2</v>
      </c>
    </row>
    <row r="427" spans="1:21" x14ac:dyDescent="0.35">
      <c r="A427" t="s">
        <v>605</v>
      </c>
      <c r="B427" s="170">
        <v>724.22955240556792</v>
      </c>
      <c r="C427" s="171">
        <v>3.7226948431680902E-2</v>
      </c>
      <c r="D427" s="170">
        <v>729.34055272691796</v>
      </c>
      <c r="E427" s="172">
        <v>3.82853460256279E-2</v>
      </c>
      <c r="F427" s="170">
        <v>351.29581654114702</v>
      </c>
      <c r="G427" s="171">
        <v>3.4662370896940499E-2</v>
      </c>
      <c r="H427" s="170">
        <v>353.65639874228498</v>
      </c>
      <c r="I427" s="172">
        <v>3.4627409474482701E-2</v>
      </c>
      <c r="J427" s="170">
        <v>75.428408786673003</v>
      </c>
      <c r="K427" s="171">
        <v>3.4014702523586099E-2</v>
      </c>
      <c r="L427" s="170">
        <v>81.377394005703508</v>
      </c>
      <c r="M427" s="172">
        <v>3.3893665178307199E-2</v>
      </c>
      <c r="N427" s="170">
        <v>9552.8719954806529</v>
      </c>
      <c r="O427" s="171">
        <v>4.4624579119114702E-2</v>
      </c>
      <c r="P427" s="170">
        <v>9714.4841592802441</v>
      </c>
      <c r="Q427" s="172">
        <v>4.4940854154620902E-2</v>
      </c>
      <c r="R427" s="170">
        <v>4024.7426015006331</v>
      </c>
      <c r="S427" s="171">
        <v>4.6112272770584203E-2</v>
      </c>
      <c r="T427" s="170">
        <v>4188.7350475938892</v>
      </c>
      <c r="U427" s="172">
        <v>4.6519335720527299E-2</v>
      </c>
    </row>
    <row r="428" spans="1:21" x14ac:dyDescent="0.35">
      <c r="A428" t="s">
        <v>606</v>
      </c>
      <c r="B428" s="170">
        <v>729.76805622753898</v>
      </c>
      <c r="C428" s="171">
        <v>3.74947152821693E-2</v>
      </c>
      <c r="D428" s="170">
        <v>735.96558569899094</v>
      </c>
      <c r="E428" s="172">
        <v>3.8200216621726103E-2</v>
      </c>
      <c r="F428" s="170">
        <v>379.58875093704</v>
      </c>
      <c r="G428" s="171">
        <v>3.4328268703885403E-2</v>
      </c>
      <c r="H428" s="170">
        <v>384.200700245946</v>
      </c>
      <c r="I428" s="172">
        <v>3.4133189222811201E-2</v>
      </c>
      <c r="J428" s="170">
        <v>43.350008392431896</v>
      </c>
      <c r="K428" s="171">
        <v>3.3686843049026902E-2</v>
      </c>
      <c r="L428" s="170">
        <v>46.719792656683296</v>
      </c>
      <c r="M428" s="172">
        <v>3.3409917303756101E-2</v>
      </c>
      <c r="N428" s="170">
        <v>10666.737384599619</v>
      </c>
      <c r="O428" s="171">
        <v>4.4717901196055801E-2</v>
      </c>
      <c r="P428" s="170">
        <v>10904.119708261931</v>
      </c>
      <c r="Q428" s="172">
        <v>4.4888975223013598E-2</v>
      </c>
      <c r="R428" s="170">
        <v>2275.6439416493131</v>
      </c>
      <c r="S428" s="171">
        <v>4.6208706017740103E-2</v>
      </c>
      <c r="T428" s="170">
        <v>2353.2461717007218</v>
      </c>
      <c r="U428" s="172">
        <v>4.6465634617562902E-2</v>
      </c>
    </row>
    <row r="429" spans="1:21" x14ac:dyDescent="0.35">
      <c r="A429" t="s">
        <v>607</v>
      </c>
      <c r="B429" s="170">
        <v>776.87565509205194</v>
      </c>
      <c r="C429" s="171">
        <v>3.65701532674194E-2</v>
      </c>
      <c r="D429" s="170">
        <v>780.57809998135701</v>
      </c>
      <c r="E429" s="172">
        <v>3.6927867106340301E-2</v>
      </c>
      <c r="F429" s="170">
        <v>455.86051303664505</v>
      </c>
      <c r="G429" s="171">
        <v>3.3407896650394703E-2</v>
      </c>
      <c r="H429" s="170">
        <v>460.95964357036803</v>
      </c>
      <c r="I429" s="172">
        <v>3.3187589774803003E-2</v>
      </c>
      <c r="J429" s="170">
        <v>3.1681325934598799</v>
      </c>
      <c r="K429" s="171">
        <v>3.2783668199747602E-2</v>
      </c>
      <c r="L429" s="170">
        <v>3.0946424038127303</v>
      </c>
      <c r="M429" s="172">
        <v>3.24843548210298E-2</v>
      </c>
      <c r="N429" s="170">
        <v>13254.880194839994</v>
      </c>
      <c r="O429" s="171">
        <v>4.4410774017987001E-2</v>
      </c>
      <c r="P429" s="170">
        <v>13497.500940331354</v>
      </c>
      <c r="Q429" s="172">
        <v>4.4842791902839498E-2</v>
      </c>
      <c r="R429" s="170">
        <v>144.98922556344104</v>
      </c>
      <c r="S429" s="171">
        <v>4.5891339837712597E-2</v>
      </c>
      <c r="T429" s="170">
        <v>149.77359070952167</v>
      </c>
      <c r="U429" s="172">
        <v>4.6417829176026999E-2</v>
      </c>
    </row>
    <row r="430" spans="1:21" x14ac:dyDescent="0.35">
      <c r="A430" t="s">
        <v>608</v>
      </c>
      <c r="B430" s="170">
        <v>812.92409328866097</v>
      </c>
      <c r="C430" s="171">
        <v>3.3922410765751199E-2</v>
      </c>
      <c r="D430" s="170">
        <v>822.56768778307696</v>
      </c>
      <c r="E430" s="172">
        <v>3.3722467899114102E-2</v>
      </c>
      <c r="F430" s="170">
        <v>508.77935163891505</v>
      </c>
      <c r="G430" s="171">
        <v>3.19236092523928E-2</v>
      </c>
      <c r="H430" s="170">
        <v>513.68599368213006</v>
      </c>
      <c r="I430" s="172">
        <v>3.1577857580851701E-2</v>
      </c>
      <c r="J430" s="170">
        <v>0</v>
      </c>
      <c r="K430" s="171">
        <v>3.13271147962699E-2</v>
      </c>
      <c r="L430" s="170">
        <v>0</v>
      </c>
      <c r="M430" s="172">
        <v>3.09087323636601E-2</v>
      </c>
      <c r="N430" s="170">
        <v>15075.31568604721</v>
      </c>
      <c r="O430" s="171">
        <v>4.4584469602507101E-2</v>
      </c>
      <c r="P430" s="170">
        <v>15117.322320358942</v>
      </c>
      <c r="Q430" s="172">
        <v>4.5147897205741701E-2</v>
      </c>
      <c r="R430" s="170">
        <v>8.2190104647378151E-2</v>
      </c>
      <c r="S430" s="171">
        <v>4.6070826083421799E-2</v>
      </c>
      <c r="T430" s="170">
        <v>8.2408278995678777E-2</v>
      </c>
      <c r="U430" s="172">
        <v>4.6733650855049498E-2</v>
      </c>
    </row>
    <row r="431" spans="1:21" x14ac:dyDescent="0.35">
      <c r="A431" t="s">
        <v>609</v>
      </c>
      <c r="B431" s="170">
        <v>796.58666196936099</v>
      </c>
      <c r="C431" s="171">
        <v>2.9686855267329199E-2</v>
      </c>
      <c r="D431" s="170">
        <v>803.39730768555398</v>
      </c>
      <c r="E431" s="172">
        <v>2.9027145033739599E-2</v>
      </c>
      <c r="F431" s="170">
        <v>493.42165102772799</v>
      </c>
      <c r="G431" s="171">
        <v>2.9532192865061799E-2</v>
      </c>
      <c r="H431" s="170">
        <v>498.68858830257903</v>
      </c>
      <c r="I431" s="172">
        <v>2.86960230721648E-2</v>
      </c>
      <c r="J431" s="170">
        <v>0</v>
      </c>
      <c r="K431" s="171">
        <v>2.8980382160266799E-2</v>
      </c>
      <c r="L431" s="170">
        <v>0</v>
      </c>
      <c r="M431" s="172">
        <v>2.8087963053478202E-2</v>
      </c>
      <c r="N431" s="170">
        <v>15738.038653851101</v>
      </c>
      <c r="O431" s="171">
        <v>4.3643853587023898E-2</v>
      </c>
      <c r="P431" s="170">
        <v>15777.232763768403</v>
      </c>
      <c r="Q431" s="172">
        <v>4.4521501599600201E-2</v>
      </c>
      <c r="R431" s="170">
        <v>8.7074298179683443E-2</v>
      </c>
      <c r="S431" s="171">
        <v>4.5098851823170097E-2</v>
      </c>
      <c r="T431" s="170">
        <v>8.7622304780753654E-2</v>
      </c>
      <c r="U431" s="172">
        <v>4.6085254022276798E-2</v>
      </c>
    </row>
    <row r="432" spans="1:21" x14ac:dyDescent="0.35">
      <c r="A432" t="s">
        <v>610</v>
      </c>
      <c r="B432" s="170">
        <v>768.52193843349391</v>
      </c>
      <c r="C432" s="171">
        <v>2.6930941842813801E-2</v>
      </c>
      <c r="D432" s="170">
        <v>773.07011144045907</v>
      </c>
      <c r="E432" s="172">
        <v>2.6590913012059299E-2</v>
      </c>
      <c r="F432" s="170">
        <v>456.08467178291403</v>
      </c>
      <c r="G432" s="171">
        <v>2.7954767684971699E-2</v>
      </c>
      <c r="H432" s="170">
        <v>461.19308372268597</v>
      </c>
      <c r="I432" s="172">
        <v>2.7197372443129399E-2</v>
      </c>
      <c r="J432" s="170">
        <v>3.9174740616030297</v>
      </c>
      <c r="K432" s="171">
        <v>2.7432431259461199E-2</v>
      </c>
      <c r="L432" s="170">
        <v>4.8535999575402204</v>
      </c>
      <c r="M432" s="172">
        <v>2.66210683763809E-2</v>
      </c>
      <c r="N432" s="170">
        <v>14535.590536342736</v>
      </c>
      <c r="O432" s="171">
        <v>4.1582534564383801E-2</v>
      </c>
      <c r="P432" s="170">
        <v>14585.291241666326</v>
      </c>
      <c r="Q432" s="172">
        <v>4.2207019213165199E-2</v>
      </c>
      <c r="R432" s="170">
        <v>239.82126359070236</v>
      </c>
      <c r="S432" s="171">
        <v>4.2968812573153797E-2</v>
      </c>
      <c r="T432" s="170">
        <v>269.40283222848734</v>
      </c>
      <c r="U432" s="172">
        <v>4.3689478837778101E-2</v>
      </c>
    </row>
    <row r="433" spans="1:21" x14ac:dyDescent="0.35">
      <c r="A433" t="s">
        <v>611</v>
      </c>
      <c r="B433" s="170">
        <v>746.09800099555207</v>
      </c>
      <c r="C433" s="171">
        <v>2.51753393984302E-2</v>
      </c>
      <c r="D433" s="170">
        <v>743.65964467039294</v>
      </c>
      <c r="E433" s="172">
        <v>2.50932928430143E-2</v>
      </c>
      <c r="F433" s="170">
        <v>410.83536563426401</v>
      </c>
      <c r="G433" s="171">
        <v>2.6574137227253099E-2</v>
      </c>
      <c r="H433" s="170">
        <v>410.95938874487103</v>
      </c>
      <c r="I433" s="172">
        <v>2.6225638131412099E-2</v>
      </c>
      <c r="J433" s="170">
        <v>36.089191305489699</v>
      </c>
      <c r="K433" s="171">
        <v>2.6077597960437099E-2</v>
      </c>
      <c r="L433" s="170">
        <v>39.0213828672209</v>
      </c>
      <c r="M433" s="172">
        <v>2.56699248197748E-2</v>
      </c>
      <c r="N433" s="170">
        <v>12277.978259454274</v>
      </c>
      <c r="O433" s="171">
        <v>3.8472878184084E-2</v>
      </c>
      <c r="P433" s="170">
        <v>12308.810509511171</v>
      </c>
      <c r="Q433" s="172">
        <v>3.9372905181938797E-2</v>
      </c>
      <c r="R433" s="170">
        <v>1859.4474147602882</v>
      </c>
      <c r="S433" s="171">
        <v>3.9755486507972997E-2</v>
      </c>
      <c r="T433" s="170">
        <v>1885.4019167228514</v>
      </c>
      <c r="U433" s="172">
        <v>4.07558207093573E-2</v>
      </c>
    </row>
    <row r="434" spans="1:21" x14ac:dyDescent="0.35">
      <c r="A434" t="s">
        <v>612</v>
      </c>
      <c r="B434" s="170">
        <v>718.61573473446094</v>
      </c>
      <c r="C434" s="171">
        <v>2.4136517105618701E-2</v>
      </c>
      <c r="D434" s="170">
        <v>713.34906466569203</v>
      </c>
      <c r="E434" s="172">
        <v>2.4099552041810701E-2</v>
      </c>
      <c r="F434" s="170">
        <v>318.421023666032</v>
      </c>
      <c r="G434" s="171">
        <v>2.5927820473682701E-2</v>
      </c>
      <c r="H434" s="170">
        <v>318.042632519032</v>
      </c>
      <c r="I434" s="172">
        <v>2.57235279396614E-2</v>
      </c>
      <c r="J434" s="170">
        <v>134.901842006322</v>
      </c>
      <c r="K434" s="171">
        <v>2.5443357672198599E-2</v>
      </c>
      <c r="L434" s="170">
        <v>133.45572230194</v>
      </c>
      <c r="M434" s="172">
        <v>2.5178454190579801E-2</v>
      </c>
      <c r="N434" s="170">
        <v>9234.6516671343106</v>
      </c>
      <c r="O434" s="171">
        <v>3.6941599764952003E-2</v>
      </c>
      <c r="P434" s="170">
        <v>9281.5743302391038</v>
      </c>
      <c r="Q434" s="172">
        <v>3.7941613282925599E-2</v>
      </c>
      <c r="R434" s="170">
        <v>5096.3461158450709</v>
      </c>
      <c r="S434" s="171">
        <v>3.8173158348367299E-2</v>
      </c>
      <c r="T434" s="170">
        <v>5037.7886576051778</v>
      </c>
      <c r="U434" s="172">
        <v>3.92742567823526E-2</v>
      </c>
    </row>
    <row r="435" spans="1:21" x14ac:dyDescent="0.35">
      <c r="A435" t="s">
        <v>613</v>
      </c>
      <c r="B435" s="170">
        <v>695.04689080060098</v>
      </c>
      <c r="C435" s="171">
        <v>2.34693577752314E-2</v>
      </c>
      <c r="D435" s="170">
        <v>687.54747429413499</v>
      </c>
      <c r="E435" s="172">
        <v>2.3530743982868699E-2</v>
      </c>
      <c r="F435" s="170">
        <v>196.70728968305698</v>
      </c>
      <c r="G435" s="171">
        <v>2.64422295250571E-2</v>
      </c>
      <c r="H435" s="170">
        <v>200.353112260801</v>
      </c>
      <c r="I435" s="172">
        <v>2.66264480121703E-2</v>
      </c>
      <c r="J435" s="170">
        <v>267.27807570949597</v>
      </c>
      <c r="K435" s="171">
        <v>2.5948154961165398E-2</v>
      </c>
      <c r="L435" s="170">
        <v>260.18422149759499</v>
      </c>
      <c r="M435" s="172">
        <v>2.6062241660819101E-2</v>
      </c>
      <c r="N435" s="170">
        <v>5866.5189440106788</v>
      </c>
      <c r="O435" s="171">
        <v>3.8175517639014299E-2</v>
      </c>
      <c r="P435" s="170">
        <v>5968.0148726168391</v>
      </c>
      <c r="Q435" s="172">
        <v>3.9276201899621499E-2</v>
      </c>
      <c r="R435" s="170">
        <v>9176.8143243737595</v>
      </c>
      <c r="S435" s="171">
        <v>3.9448212560831503E-2</v>
      </c>
      <c r="T435" s="170">
        <v>8942.2559163456317</v>
      </c>
      <c r="U435" s="172">
        <v>4.0655720866129501E-2</v>
      </c>
    </row>
    <row r="436" spans="1:21" x14ac:dyDescent="0.35">
      <c r="A436" t="s">
        <v>614</v>
      </c>
      <c r="B436" s="170">
        <v>681.87221803145906</v>
      </c>
      <c r="C436" s="171">
        <v>2.3393473688117901E-2</v>
      </c>
      <c r="D436" s="170">
        <v>670.01702969917005</v>
      </c>
      <c r="E436" s="172">
        <v>2.37328310310474E-2</v>
      </c>
      <c r="F436" s="170">
        <v>134.271830490474</v>
      </c>
      <c r="G436" s="171">
        <v>2.7215505338443802E-2</v>
      </c>
      <c r="H436" s="170">
        <v>137.10104610897099</v>
      </c>
      <c r="I436" s="172">
        <v>2.7593521332022398E-2</v>
      </c>
      <c r="J436" s="170">
        <v>324.652552934065</v>
      </c>
      <c r="K436" s="171">
        <v>2.6389749465402901E-2</v>
      </c>
      <c r="L436" s="170">
        <v>314.93944384870201</v>
      </c>
      <c r="M436" s="172">
        <v>2.68345707639128E-2</v>
      </c>
      <c r="N436" s="170">
        <v>4184.2177590125293</v>
      </c>
      <c r="O436" s="171">
        <v>4.02634725060017E-2</v>
      </c>
      <c r="P436" s="170">
        <v>4252.682736404221</v>
      </c>
      <c r="Q436" s="172">
        <v>4.2187199763921497E-2</v>
      </c>
      <c r="R436" s="170">
        <v>10297.120426841246</v>
      </c>
      <c r="S436" s="171">
        <v>4.18477851733784E-2</v>
      </c>
      <c r="T436" s="170">
        <v>10048.076361754556</v>
      </c>
      <c r="U436" s="172">
        <v>4.3149830120891901E-2</v>
      </c>
    </row>
    <row r="437" spans="1:21" x14ac:dyDescent="0.35">
      <c r="A437" t="s">
        <v>615</v>
      </c>
      <c r="B437" s="170">
        <v>675.12703414311204</v>
      </c>
      <c r="C437" s="171">
        <v>2.3944400767722598E-2</v>
      </c>
      <c r="D437" s="170">
        <v>661.023050667181</v>
      </c>
      <c r="E437" s="172">
        <v>2.38969593707987E-2</v>
      </c>
      <c r="F437" s="170">
        <v>80.346477874840701</v>
      </c>
      <c r="G437" s="171">
        <v>2.84865939820345E-2</v>
      </c>
      <c r="H437" s="170">
        <v>82.475673528240605</v>
      </c>
      <c r="I437" s="172">
        <v>2.8476430803653301E-2</v>
      </c>
      <c r="J437" s="170">
        <v>379.14002278899903</v>
      </c>
      <c r="K437" s="171">
        <v>2.76222715308777E-2</v>
      </c>
      <c r="L437" s="170">
        <v>370.50159858114398</v>
      </c>
      <c r="M437" s="172">
        <v>2.7693196106054599E-2</v>
      </c>
      <c r="N437" s="170">
        <v>2468.962919540731</v>
      </c>
      <c r="O437" s="171">
        <v>4.3935319447351802E-2</v>
      </c>
      <c r="P437" s="170">
        <v>2508.1713608055779</v>
      </c>
      <c r="Q437" s="172">
        <v>4.5402896406676101E-2</v>
      </c>
      <c r="R437" s="170">
        <v>11763.992397775954</v>
      </c>
      <c r="S437" s="171">
        <v>4.5664114278331898E-2</v>
      </c>
      <c r="T437" s="170">
        <v>11511.799647784575</v>
      </c>
      <c r="U437" s="172">
        <v>4.64389027455663E-2</v>
      </c>
    </row>
    <row r="438" spans="1:21" x14ac:dyDescent="0.35">
      <c r="A438" t="s">
        <v>616</v>
      </c>
      <c r="B438" s="170">
        <v>673.89945426874897</v>
      </c>
      <c r="C438" s="171">
        <v>2.410708547488E-2</v>
      </c>
      <c r="D438" s="170">
        <v>658.766953635145</v>
      </c>
      <c r="E438" s="172">
        <v>2.4067528474524699E-2</v>
      </c>
      <c r="F438" s="170">
        <v>18.512638273356099</v>
      </c>
      <c r="G438" s="171">
        <v>2.9763749440757499E-2</v>
      </c>
      <c r="H438" s="170">
        <v>20.8029351123885</v>
      </c>
      <c r="I438" s="172">
        <v>2.9726385907982999E-2</v>
      </c>
      <c r="J438" s="170">
        <v>442.10204930908401</v>
      </c>
      <c r="K438" s="171">
        <v>2.8860676335967301E-2</v>
      </c>
      <c r="L438" s="170">
        <v>434.84113632847397</v>
      </c>
      <c r="M438" s="172">
        <v>2.89087716136259E-2</v>
      </c>
      <c r="N438" s="170">
        <v>600.51284269584892</v>
      </c>
      <c r="O438" s="171">
        <v>4.80994076199278E-2</v>
      </c>
      <c r="P438" s="170">
        <v>644.62821898115237</v>
      </c>
      <c r="Q438" s="172">
        <v>4.9781086094449797E-2</v>
      </c>
      <c r="R438" s="170">
        <v>13427.6607541964</v>
      </c>
      <c r="S438" s="171">
        <v>4.9992053634853803E-2</v>
      </c>
      <c r="T438" s="170">
        <v>13271.480626782932</v>
      </c>
      <c r="U438" s="172">
        <v>5.0916994259619298E-2</v>
      </c>
    </row>
    <row r="439" spans="1:21" x14ac:dyDescent="0.35">
      <c r="A439" t="s">
        <v>617</v>
      </c>
      <c r="B439" s="170">
        <v>678.37391972352907</v>
      </c>
      <c r="C439" s="171">
        <v>2.43197984099362E-2</v>
      </c>
      <c r="D439" s="170">
        <v>661.68611133930199</v>
      </c>
      <c r="E439" s="172">
        <v>2.4218238705245702E-2</v>
      </c>
      <c r="F439" s="170">
        <v>4.8970683982873195</v>
      </c>
      <c r="G439" s="171">
        <v>3.0177676004177902E-2</v>
      </c>
      <c r="H439" s="170">
        <v>4.9746628362516301</v>
      </c>
      <c r="I439" s="172">
        <v>2.99775771869134E-2</v>
      </c>
      <c r="J439" s="170">
        <v>443.79915897795195</v>
      </c>
      <c r="K439" s="171">
        <v>2.9262043798004098E-2</v>
      </c>
      <c r="L439" s="170">
        <v>437.56276826739901</v>
      </c>
      <c r="M439" s="172">
        <v>2.9153053960508199E-2</v>
      </c>
      <c r="N439" s="170">
        <v>138.60126928636353</v>
      </c>
      <c r="O439" s="171">
        <v>4.9520709140992797E-2</v>
      </c>
      <c r="P439" s="170">
        <v>148.36451046311259</v>
      </c>
      <c r="Q439" s="172">
        <v>5.1102792056614402E-2</v>
      </c>
      <c r="R439" s="170">
        <v>12708.826961580935</v>
      </c>
      <c r="S439" s="171">
        <v>5.1469281430128098E-2</v>
      </c>
      <c r="T439" s="170">
        <v>12537.195044237029</v>
      </c>
      <c r="U439" s="172">
        <v>5.2268858997177599E-2</v>
      </c>
    </row>
    <row r="440" spans="1:21" x14ac:dyDescent="0.35">
      <c r="A440" t="s">
        <v>618</v>
      </c>
      <c r="B440" s="170">
        <v>684.43565865206597</v>
      </c>
      <c r="C440" s="171">
        <v>2.4452466853152399E-2</v>
      </c>
      <c r="D440" s="170">
        <v>663.951724518991</v>
      </c>
      <c r="E440" s="172">
        <v>2.4348055468866699E-2</v>
      </c>
      <c r="F440" s="170">
        <v>5.0219443517482594</v>
      </c>
      <c r="G440" s="171">
        <v>3.0021265177020501E-2</v>
      </c>
      <c r="H440" s="170">
        <v>4.5406633841221904</v>
      </c>
      <c r="I440" s="172">
        <v>2.98107217181151E-2</v>
      </c>
      <c r="J440" s="170">
        <v>438.17087350352898</v>
      </c>
      <c r="K440" s="171">
        <v>2.9110378690521101E-2</v>
      </c>
      <c r="L440" s="170">
        <v>430.418003131663</v>
      </c>
      <c r="M440" s="172">
        <v>2.8990787795529199E-2</v>
      </c>
      <c r="N440" s="170">
        <v>138.58535611822671</v>
      </c>
      <c r="O440" s="171">
        <v>4.9275151162991901E-2</v>
      </c>
      <c r="P440" s="170">
        <v>143.1689715013519</v>
      </c>
      <c r="Q440" s="172">
        <v>5.07204863206333E-2</v>
      </c>
      <c r="R440" s="170">
        <v>11958.465900545239</v>
      </c>
      <c r="S440" s="171">
        <v>5.1214061080977598E-2</v>
      </c>
      <c r="T440" s="170">
        <v>11701.236974183472</v>
      </c>
      <c r="U440" s="172">
        <v>5.1877829783242103E-2</v>
      </c>
    </row>
    <row r="441" spans="1:21" x14ac:dyDescent="0.35">
      <c r="A441" t="s">
        <v>619</v>
      </c>
      <c r="B441" s="170">
        <v>708.24657737551593</v>
      </c>
      <c r="C441" s="171">
        <v>2.4545864392253799E-2</v>
      </c>
      <c r="D441" s="170">
        <v>686.00208955118501</v>
      </c>
      <c r="E441" s="172">
        <v>2.4517044046543299E-2</v>
      </c>
      <c r="F441" s="170">
        <v>17.219518419078</v>
      </c>
      <c r="G441" s="171">
        <v>2.9642966926897801E-2</v>
      </c>
      <c r="H441" s="170">
        <v>17.2522560938685</v>
      </c>
      <c r="I441" s="172">
        <v>2.9437157386247199E-2</v>
      </c>
      <c r="J441" s="170">
        <v>434.91673863321398</v>
      </c>
      <c r="K441" s="171">
        <v>2.8743558529741701E-2</v>
      </c>
      <c r="L441" s="170">
        <v>425.59654903303698</v>
      </c>
      <c r="M441" s="172">
        <v>2.8627498225569599E-2</v>
      </c>
      <c r="N441" s="170">
        <v>585.32462766617391</v>
      </c>
      <c r="O441" s="171">
        <v>4.9655404060589901E-2</v>
      </c>
      <c r="P441" s="170">
        <v>590.59291721998886</v>
      </c>
      <c r="Q441" s="172">
        <v>5.1067219090541502E-2</v>
      </c>
      <c r="R441" s="170">
        <v>11697.551291911584</v>
      </c>
      <c r="S441" s="171">
        <v>5.1609276410898797E-2</v>
      </c>
      <c r="T441" s="170">
        <v>11343.742803023886</v>
      </c>
      <c r="U441" s="172">
        <v>5.22324743247762E-2</v>
      </c>
    </row>
    <row r="442" spans="1:21" x14ac:dyDescent="0.35">
      <c r="A442" t="s">
        <v>620</v>
      </c>
      <c r="B442" s="170">
        <v>779.93258969650503</v>
      </c>
      <c r="C442" s="171">
        <v>2.5001442957751599E-2</v>
      </c>
      <c r="D442" s="170">
        <v>761.95079313147198</v>
      </c>
      <c r="E442" s="172">
        <v>2.52529640062676E-2</v>
      </c>
      <c r="F442" s="170">
        <v>109.91650077434399</v>
      </c>
      <c r="G442" s="171">
        <v>2.8890352820338701E-2</v>
      </c>
      <c r="H442" s="170">
        <v>108.45129730466699</v>
      </c>
      <c r="I442" s="172">
        <v>2.8923062363789699E-2</v>
      </c>
      <c r="J442" s="170">
        <v>376.51382804133999</v>
      </c>
      <c r="K442" s="171">
        <v>2.8013779770566301E-2</v>
      </c>
      <c r="L442" s="170">
        <v>368.481161562968</v>
      </c>
      <c r="M442" s="172">
        <v>2.8127543214626401E-2</v>
      </c>
      <c r="N442" s="170">
        <v>2870.0073280199626</v>
      </c>
      <c r="O442" s="171">
        <v>4.9209945942502602E-2</v>
      </c>
      <c r="P442" s="170">
        <v>2823.3943332334047</v>
      </c>
      <c r="Q442" s="172">
        <v>5.0862235943624302E-2</v>
      </c>
      <c r="R442" s="170">
        <v>10411.946842225987</v>
      </c>
      <c r="S442" s="171">
        <v>5.1146290124093198E-2</v>
      </c>
      <c r="T442" s="170">
        <v>10103.567730644014</v>
      </c>
      <c r="U442" s="172">
        <v>5.2022813858648598E-2</v>
      </c>
    </row>
    <row r="443" spans="1:21" x14ac:dyDescent="0.35">
      <c r="A443" t="s">
        <v>621</v>
      </c>
      <c r="B443" s="170">
        <v>918.1373235905221</v>
      </c>
      <c r="C443" s="171">
        <v>2.65229438374492E-2</v>
      </c>
      <c r="D443" s="170">
        <v>902.27330578330202</v>
      </c>
      <c r="E443" s="172">
        <v>2.7078919945058101E-2</v>
      </c>
      <c r="F443" s="170">
        <v>391.26495074417403</v>
      </c>
      <c r="G443" s="171">
        <v>2.8155892552056399E-2</v>
      </c>
      <c r="H443" s="170">
        <v>376.79476216601097</v>
      </c>
      <c r="I443" s="172">
        <v>2.8231723303519599E-2</v>
      </c>
      <c r="J443" s="170">
        <v>164.91367214512499</v>
      </c>
      <c r="K443" s="171">
        <v>2.73016040372396E-2</v>
      </c>
      <c r="L443" s="170">
        <v>168.05316746669502</v>
      </c>
      <c r="M443" s="172">
        <v>2.7455219203803501E-2</v>
      </c>
      <c r="N443" s="170">
        <v>9179.4026751907131</v>
      </c>
      <c r="O443" s="171">
        <v>4.4728735333638497E-2</v>
      </c>
      <c r="P443" s="170">
        <v>8867.8354373395159</v>
      </c>
      <c r="Q443" s="172">
        <v>4.6339329791598202E-2</v>
      </c>
      <c r="R443" s="170">
        <v>4521.8505677681742</v>
      </c>
      <c r="S443" s="171">
        <v>4.64887499964141E-2</v>
      </c>
      <c r="T443" s="170">
        <v>4509.0541633586054</v>
      </c>
      <c r="U443" s="172">
        <v>4.7396703730344603E-2</v>
      </c>
    </row>
    <row r="444" spans="1:21" x14ac:dyDescent="0.35">
      <c r="A444" t="s">
        <v>622</v>
      </c>
      <c r="B444" s="170">
        <v>1129.1714546130399</v>
      </c>
      <c r="C444" s="171">
        <v>2.9355359286401601E-2</v>
      </c>
      <c r="D444" s="170">
        <v>1116.0434376112901</v>
      </c>
      <c r="E444" s="172">
        <v>3.07026102188903E-2</v>
      </c>
      <c r="F444" s="170">
        <v>625.06229853572802</v>
      </c>
      <c r="G444" s="171">
        <v>2.9602954975987701E-2</v>
      </c>
      <c r="H444" s="170">
        <v>611.68784945038999</v>
      </c>
      <c r="I444" s="172">
        <v>2.97444263389527E-2</v>
      </c>
      <c r="J444" s="170">
        <v>0.73016798591916698</v>
      </c>
      <c r="K444" s="171">
        <v>2.8704760596467802E-2</v>
      </c>
      <c r="L444" s="170">
        <v>0.79996951340221101</v>
      </c>
      <c r="M444" s="172">
        <v>2.89263158485802E-2</v>
      </c>
      <c r="N444" s="170">
        <v>13231.988593075297</v>
      </c>
      <c r="O444" s="171">
        <v>4.1454134540901202E-2</v>
      </c>
      <c r="P444" s="170">
        <v>12889.289779820163</v>
      </c>
      <c r="Q444" s="172">
        <v>4.2787587790577002E-2</v>
      </c>
      <c r="R444" s="170">
        <v>39.25983026606275</v>
      </c>
      <c r="S444" s="171">
        <v>4.3085298133621601E-2</v>
      </c>
      <c r="T444" s="170">
        <v>37.819176063948177</v>
      </c>
      <c r="U444" s="172">
        <v>4.37639178418541E-2</v>
      </c>
    </row>
    <row r="445" spans="1:21" x14ac:dyDescent="0.35">
      <c r="A445" t="s">
        <v>623</v>
      </c>
      <c r="B445" s="170">
        <v>1245.6431034325899</v>
      </c>
      <c r="C445" s="171">
        <v>3.3633943427087198E-2</v>
      </c>
      <c r="D445" s="170">
        <v>1237.9618301441599</v>
      </c>
      <c r="E445" s="172">
        <v>3.4939181863458103E-2</v>
      </c>
      <c r="F445" s="170">
        <v>643.92920213596608</v>
      </c>
      <c r="G445" s="171">
        <v>3.2407081100835698E-2</v>
      </c>
      <c r="H445" s="170">
        <v>635.62158823268896</v>
      </c>
      <c r="I445" s="172">
        <v>3.2333035818712198E-2</v>
      </c>
      <c r="J445" s="170">
        <v>0</v>
      </c>
      <c r="K445" s="171">
        <v>3.1423805676979201E-2</v>
      </c>
      <c r="L445" s="170">
        <v>0</v>
      </c>
      <c r="M445" s="172">
        <v>3.14437264910606E-2</v>
      </c>
      <c r="N445" s="170">
        <v>13198.623770794666</v>
      </c>
      <c r="O445" s="171">
        <v>4.0934259452554099E-2</v>
      </c>
      <c r="P445" s="170">
        <v>12857.874476085335</v>
      </c>
      <c r="Q445" s="172">
        <v>4.2401506740921302E-2</v>
      </c>
      <c r="R445" s="170">
        <v>6.5426345542100153E-2</v>
      </c>
      <c r="S445" s="171">
        <v>4.2544966670385397E-2</v>
      </c>
      <c r="T445" s="170">
        <v>6.5972106023371641E-2</v>
      </c>
      <c r="U445" s="172">
        <v>4.3369027168883099E-2</v>
      </c>
    </row>
    <row r="446" spans="1:21" x14ac:dyDescent="0.35">
      <c r="A446" t="s">
        <v>624</v>
      </c>
      <c r="B446" s="170">
        <v>1272.4704955741499</v>
      </c>
      <c r="C446" s="171">
        <v>3.6794234601049101E-2</v>
      </c>
      <c r="D446" s="170">
        <v>1280.0730820551601</v>
      </c>
      <c r="E446" s="172">
        <v>3.8000894016226902E-2</v>
      </c>
      <c r="F446" s="170">
        <v>634.38838664147704</v>
      </c>
      <c r="G446" s="171">
        <v>3.41926951040111E-2</v>
      </c>
      <c r="H446" s="170">
        <v>631.76970386439098</v>
      </c>
      <c r="I446" s="172">
        <v>3.4063860926999499E-2</v>
      </c>
      <c r="J446" s="170">
        <v>0</v>
      </c>
      <c r="K446" s="171">
        <v>3.3155241694783101E-2</v>
      </c>
      <c r="L446" s="170">
        <v>0</v>
      </c>
      <c r="M446" s="172">
        <v>3.31269458340877E-2</v>
      </c>
      <c r="N446" s="170">
        <v>12996.713949230332</v>
      </c>
      <c r="O446" s="171">
        <v>4.0578939974549699E-2</v>
      </c>
      <c r="P446" s="170">
        <v>12706.982835796505</v>
      </c>
      <c r="Q446" s="172">
        <v>4.1951730575107503E-2</v>
      </c>
      <c r="R446" s="170">
        <v>6.5069603942561047E-2</v>
      </c>
      <c r="S446" s="171">
        <v>4.2175665856074698E-2</v>
      </c>
      <c r="T446" s="170">
        <v>6.5816610081668447E-2</v>
      </c>
      <c r="U446" s="172">
        <v>4.29089879803164E-2</v>
      </c>
    </row>
    <row r="447" spans="1:21" x14ac:dyDescent="0.35">
      <c r="A447" t="s">
        <v>625</v>
      </c>
      <c r="B447" s="170">
        <v>1265.6608801976199</v>
      </c>
      <c r="C447" s="171">
        <v>3.8859185874127899E-2</v>
      </c>
      <c r="D447" s="170">
        <v>1281.9857323712399</v>
      </c>
      <c r="E447" s="172">
        <v>4.0302779182975597E-2</v>
      </c>
      <c r="F447" s="170">
        <v>620.66234845668203</v>
      </c>
      <c r="G447" s="171">
        <v>3.4988043695322102E-2</v>
      </c>
      <c r="H447" s="170">
        <v>621.73960488758098</v>
      </c>
      <c r="I447" s="172">
        <v>3.5196555148597299E-2</v>
      </c>
      <c r="J447" s="170">
        <v>1.3992572247028299</v>
      </c>
      <c r="K447" s="171">
        <v>3.3926458315652198E-2</v>
      </c>
      <c r="L447" s="170">
        <v>1.6051745786898801</v>
      </c>
      <c r="M447" s="172">
        <v>3.4228485680256902E-2</v>
      </c>
      <c r="N447" s="170">
        <v>13026.188948957279</v>
      </c>
      <c r="O447" s="171">
        <v>4.0045635509698002E-2</v>
      </c>
      <c r="P447" s="170">
        <v>12788.428372606275</v>
      </c>
      <c r="Q447" s="172">
        <v>4.1699478772227398E-2</v>
      </c>
      <c r="R447" s="170">
        <v>71.701553183132049</v>
      </c>
      <c r="S447" s="171">
        <v>4.1621376588704698E-2</v>
      </c>
      <c r="T447" s="170">
        <v>68.526532171663618</v>
      </c>
      <c r="U447" s="172">
        <v>4.2650980278860197E-2</v>
      </c>
    </row>
    <row r="448" spans="1:21" x14ac:dyDescent="0.35">
      <c r="A448" t="s">
        <v>626</v>
      </c>
      <c r="B448" s="170">
        <v>1183.17613186473</v>
      </c>
      <c r="C448" s="171">
        <v>3.8520894083135297E-2</v>
      </c>
      <c r="D448" s="170">
        <v>1196.5503367995</v>
      </c>
      <c r="E448" s="172">
        <v>3.9496670538832997E-2</v>
      </c>
      <c r="F448" s="170">
        <v>518.28666280187008</v>
      </c>
      <c r="G448" s="171">
        <v>3.5051642966550403E-2</v>
      </c>
      <c r="H448" s="170">
        <v>518.99189995929396</v>
      </c>
      <c r="I448" s="172">
        <v>3.5107819720060003E-2</v>
      </c>
      <c r="J448" s="170">
        <v>86.539672410688311</v>
      </c>
      <c r="K448" s="171">
        <v>3.3988127897496202E-2</v>
      </c>
      <c r="L448" s="170">
        <v>85.595896798511191</v>
      </c>
      <c r="M448" s="172">
        <v>3.4142190889979898E-2</v>
      </c>
      <c r="N448" s="170">
        <v>11385.747476037835</v>
      </c>
      <c r="O448" s="171">
        <v>4.12343412421931E-2</v>
      </c>
      <c r="P448" s="170">
        <v>11175.392989979797</v>
      </c>
      <c r="Q448" s="172">
        <v>4.2592187234707701E-2</v>
      </c>
      <c r="R448" s="170">
        <v>2638.1621566336512</v>
      </c>
      <c r="S448" s="171">
        <v>4.2856856268715E-2</v>
      </c>
      <c r="T448" s="170">
        <v>2317.5177634593606</v>
      </c>
      <c r="U448" s="172">
        <v>4.3564058622980399E-2</v>
      </c>
    </row>
    <row r="449" spans="1:21" x14ac:dyDescent="0.35">
      <c r="A449" t="s">
        <v>627</v>
      </c>
      <c r="B449" s="170">
        <v>1138.1717123773301</v>
      </c>
      <c r="C449" s="171">
        <v>3.7496862379702497E-2</v>
      </c>
      <c r="D449" s="170">
        <v>1148.26391801361</v>
      </c>
      <c r="E449" s="172">
        <v>3.8530869182613801E-2</v>
      </c>
      <c r="F449" s="170">
        <v>427.77005315952397</v>
      </c>
      <c r="G449" s="171">
        <v>3.4955112702401002E-2</v>
      </c>
      <c r="H449" s="170">
        <v>424.56078936401701</v>
      </c>
      <c r="I449" s="172">
        <v>3.4838986678426102E-2</v>
      </c>
      <c r="J449" s="170">
        <v>150.230881047807</v>
      </c>
      <c r="K449" s="171">
        <v>3.3894526494360297E-2</v>
      </c>
      <c r="L449" s="170">
        <v>151.40215556482798</v>
      </c>
      <c r="M449" s="172">
        <v>3.3880752011172202E-2</v>
      </c>
      <c r="N449" s="170">
        <v>9059.2947356826116</v>
      </c>
      <c r="O449" s="171">
        <v>4.3921106786888299E-2</v>
      </c>
      <c r="P449" s="170">
        <v>8872.2791734106486</v>
      </c>
      <c r="Q449" s="172">
        <v>4.45109275698981E-2</v>
      </c>
      <c r="R449" s="170">
        <v>4376.6594191737358</v>
      </c>
      <c r="S449" s="171">
        <v>4.5649342369085001E-2</v>
      </c>
      <c r="T449" s="170">
        <v>3937.7041601885426</v>
      </c>
      <c r="U449" s="172">
        <v>4.5526580903977397E-2</v>
      </c>
    </row>
    <row r="450" spans="1:21" x14ac:dyDescent="0.35">
      <c r="A450" t="s">
        <v>628</v>
      </c>
      <c r="B450" s="170">
        <v>1148.7447669927501</v>
      </c>
      <c r="C450" s="171">
        <v>3.7488615298493101E-2</v>
      </c>
      <c r="D450" s="170">
        <v>1162.6926729055401</v>
      </c>
      <c r="E450" s="172">
        <v>3.8605809866177801E-2</v>
      </c>
      <c r="F450" s="170">
        <v>436.418208725716</v>
      </c>
      <c r="G450" s="171">
        <v>3.48648059173483E-2</v>
      </c>
      <c r="H450" s="170">
        <v>433.90942446466698</v>
      </c>
      <c r="I450" s="172">
        <v>3.4897591226737003E-2</v>
      </c>
      <c r="J450" s="170">
        <v>130.43400822736501</v>
      </c>
      <c r="K450" s="171">
        <v>3.3806959741403401E-2</v>
      </c>
      <c r="L450" s="170">
        <v>134.14342780386298</v>
      </c>
      <c r="M450" s="172">
        <v>3.3937744660997797E-2</v>
      </c>
      <c r="N450" s="170">
        <v>8719.5930603942597</v>
      </c>
      <c r="O450" s="171">
        <v>4.4038865550488498E-2</v>
      </c>
      <c r="P450" s="170">
        <v>8523.605681571662</v>
      </c>
      <c r="Q450" s="172">
        <v>4.4755028657862898E-2</v>
      </c>
      <c r="R450" s="170">
        <v>3900.7212971213426</v>
      </c>
      <c r="S450" s="171">
        <v>4.57717347792451E-2</v>
      </c>
      <c r="T450" s="170">
        <v>3863.3770821038893</v>
      </c>
      <c r="U450" s="172">
        <v>4.5776251906958103E-2</v>
      </c>
    </row>
    <row r="451" spans="1:21" x14ac:dyDescent="0.35">
      <c r="A451" t="s">
        <v>629</v>
      </c>
      <c r="B451" s="170">
        <v>1131.30973053453</v>
      </c>
      <c r="C451" s="171">
        <v>3.7383067866114297E-2</v>
      </c>
      <c r="D451" s="170">
        <v>1139.83655742414</v>
      </c>
      <c r="E451" s="172">
        <v>3.8559418008267697E-2</v>
      </c>
      <c r="F451" s="170">
        <v>450.76930927345501</v>
      </c>
      <c r="G451" s="171">
        <v>3.49173795441736E-2</v>
      </c>
      <c r="H451" s="170">
        <v>444.58737167010997</v>
      </c>
      <c r="I451" s="172">
        <v>3.4925670285496098E-2</v>
      </c>
      <c r="J451" s="170">
        <v>103.164710177671</v>
      </c>
      <c r="K451" s="171">
        <v>3.3857938212064002E-2</v>
      </c>
      <c r="L451" s="170">
        <v>109.807254076818</v>
      </c>
      <c r="M451" s="172">
        <v>3.3965051414644502E-2</v>
      </c>
      <c r="N451" s="170">
        <v>8726.9261317751298</v>
      </c>
      <c r="O451" s="171">
        <v>4.4503789031160201E-2</v>
      </c>
      <c r="P451" s="170">
        <v>8533.1676388478681</v>
      </c>
      <c r="Q451" s="172">
        <v>4.5833542744458798E-2</v>
      </c>
      <c r="R451" s="170">
        <v>3586.8432837582636</v>
      </c>
      <c r="S451" s="171">
        <v>4.6254952364074897E-2</v>
      </c>
      <c r="T451" s="170">
        <v>3747.4886286242236</v>
      </c>
      <c r="U451" s="172">
        <v>4.6879375600401299E-2</v>
      </c>
    </row>
    <row r="452" spans="1:21" x14ac:dyDescent="0.35">
      <c r="A452" t="s">
        <v>630</v>
      </c>
      <c r="B452" s="170">
        <v>1129.53820929515</v>
      </c>
      <c r="C452" s="171">
        <v>3.7651957656059699E-2</v>
      </c>
      <c r="D452" s="170">
        <v>1132.6765979514901</v>
      </c>
      <c r="E452" s="172">
        <v>3.8473679191446002E-2</v>
      </c>
      <c r="F452" s="170">
        <v>489.33154740683199</v>
      </c>
      <c r="G452" s="171">
        <v>3.4580819384566197E-2</v>
      </c>
      <c r="H452" s="170">
        <v>485.29015585158203</v>
      </c>
      <c r="I452" s="172">
        <v>3.44271931016625E-2</v>
      </c>
      <c r="J452" s="170">
        <v>59.257729414435701</v>
      </c>
      <c r="K452" s="171">
        <v>3.3531589750713603E-2</v>
      </c>
      <c r="L452" s="170">
        <v>61.798765571969298</v>
      </c>
      <c r="M452" s="172">
        <v>3.3480284678901497E-2</v>
      </c>
      <c r="N452" s="170">
        <v>9954.7138211401943</v>
      </c>
      <c r="O452" s="171">
        <v>4.4596858503323698E-2</v>
      </c>
      <c r="P452" s="170">
        <v>9803.8495609320471</v>
      </c>
      <c r="Q452" s="172">
        <v>4.5780633308844201E-2</v>
      </c>
      <c r="R452" s="170">
        <v>2067.4132594961884</v>
      </c>
      <c r="S452" s="171">
        <v>4.6351683992890899E-2</v>
      </c>
      <c r="T452" s="170">
        <v>2107.4839945351569</v>
      </c>
      <c r="U452" s="172">
        <v>4.6825258873731998E-2</v>
      </c>
    </row>
    <row r="453" spans="1:21" x14ac:dyDescent="0.35">
      <c r="A453" t="s">
        <v>631</v>
      </c>
      <c r="B453" s="170">
        <v>1118.27023258653</v>
      </c>
      <c r="C453" s="171">
        <v>3.6723518286196799E-2</v>
      </c>
      <c r="D453" s="170">
        <v>1127.31624501803</v>
      </c>
      <c r="E453" s="172">
        <v>3.7192221351583898E-2</v>
      </c>
      <c r="F453" s="170">
        <v>564.416909609095</v>
      </c>
      <c r="G453" s="171">
        <v>3.3653676218014301E-2</v>
      </c>
      <c r="H453" s="170">
        <v>563.16974130446806</v>
      </c>
      <c r="I453" s="172">
        <v>3.3473448797814997E-2</v>
      </c>
      <c r="J453" s="170">
        <v>4.4124731625072195</v>
      </c>
      <c r="K453" s="171">
        <v>3.26325773833296E-2</v>
      </c>
      <c r="L453" s="170">
        <v>4.36517792957775</v>
      </c>
      <c r="M453" s="172">
        <v>3.2552772792893203E-2</v>
      </c>
      <c r="N453" s="170">
        <v>12754.517302027536</v>
      </c>
      <c r="O453" s="171">
        <v>4.4290562659008298E-2</v>
      </c>
      <c r="P453" s="170">
        <v>12633.214857259161</v>
      </c>
      <c r="Q453" s="172">
        <v>4.5733532620192502E-2</v>
      </c>
      <c r="R453" s="170">
        <v>136.16126517053118</v>
      </c>
      <c r="S453" s="171">
        <v>4.6033335825318003E-2</v>
      </c>
      <c r="T453" s="170">
        <v>141.18605502255389</v>
      </c>
      <c r="U453" s="172">
        <v>4.6777083438403998E-2</v>
      </c>
    </row>
    <row r="454" spans="1:21" x14ac:dyDescent="0.35">
      <c r="A454" t="s">
        <v>632</v>
      </c>
      <c r="B454" s="170">
        <v>1018.29782639709</v>
      </c>
      <c r="C454" s="171">
        <v>3.4064671891265802E-2</v>
      </c>
      <c r="D454" s="170">
        <v>1052.0227571636401</v>
      </c>
      <c r="E454" s="172">
        <v>3.39638757638994E-2</v>
      </c>
      <c r="F454" s="170">
        <v>577.84973788865898</v>
      </c>
      <c r="G454" s="171">
        <v>3.2158469021058199E-2</v>
      </c>
      <c r="H454" s="170">
        <v>585.20101507601305</v>
      </c>
      <c r="I454" s="172">
        <v>3.1849851286273698E-2</v>
      </c>
      <c r="J454" s="170">
        <v>0</v>
      </c>
      <c r="K454" s="171">
        <v>3.1182736829724299E-2</v>
      </c>
      <c r="L454" s="170">
        <v>0</v>
      </c>
      <c r="M454" s="172">
        <v>3.09738317874548E-2</v>
      </c>
      <c r="N454" s="170">
        <v>15036.895881776061</v>
      </c>
      <c r="O454" s="171">
        <v>4.44637880832413E-2</v>
      </c>
      <c r="P454" s="170">
        <v>14796.788809642048</v>
      </c>
      <c r="Q454" s="172">
        <v>4.6044698422560502E-2</v>
      </c>
      <c r="R454" s="170">
        <v>7.9717968053555258E-2</v>
      </c>
      <c r="S454" s="171">
        <v>4.6213377433472702E-2</v>
      </c>
      <c r="T454" s="170">
        <v>8.0063550408895165E-2</v>
      </c>
      <c r="U454" s="172">
        <v>4.7095349442944398E-2</v>
      </c>
    </row>
    <row r="455" spans="1:21" x14ac:dyDescent="0.35">
      <c r="A455" t="s">
        <v>633</v>
      </c>
      <c r="B455" s="170">
        <v>897.54251454974201</v>
      </c>
      <c r="C455" s="171">
        <v>2.9811353654913799E-2</v>
      </c>
      <c r="D455" s="170">
        <v>917.35860606338895</v>
      </c>
      <c r="E455" s="172">
        <v>2.92349406530986E-2</v>
      </c>
      <c r="F455" s="170">
        <v>530.04460538932597</v>
      </c>
      <c r="G455" s="171">
        <v>2.9749459150011998E-2</v>
      </c>
      <c r="H455" s="170">
        <v>534.64612007822097</v>
      </c>
      <c r="I455" s="172">
        <v>2.8943194294160701E-2</v>
      </c>
      <c r="J455" s="170">
        <v>0</v>
      </c>
      <c r="K455" s="171">
        <v>2.8846819632302598E-2</v>
      </c>
      <c r="L455" s="170">
        <v>0</v>
      </c>
      <c r="M455" s="172">
        <v>2.8147121422991202E-2</v>
      </c>
      <c r="N455" s="170">
        <v>15854.127767374472</v>
      </c>
      <c r="O455" s="171">
        <v>4.3525718133031598E-2</v>
      </c>
      <c r="P455" s="170">
        <v>15761.15501857695</v>
      </c>
      <c r="Q455" s="172">
        <v>4.5405860324596203E-2</v>
      </c>
      <c r="R455" s="170">
        <v>8.6235634614629381E-2</v>
      </c>
      <c r="S455" s="171">
        <v>4.5238395711562601E-2</v>
      </c>
      <c r="T455" s="170">
        <v>8.7572683292625603E-2</v>
      </c>
      <c r="U455" s="172">
        <v>4.6441934294364599E-2</v>
      </c>
    </row>
    <row r="456" spans="1:21" x14ac:dyDescent="0.35">
      <c r="A456" t="s">
        <v>634</v>
      </c>
      <c r="B456" s="170">
        <v>811.34282576214889</v>
      </c>
      <c r="C456" s="171">
        <v>2.7043882698467699E-2</v>
      </c>
      <c r="D456" s="170">
        <v>820.57348482169903</v>
      </c>
      <c r="E456" s="172">
        <v>2.6781268461492602E-2</v>
      </c>
      <c r="F456" s="170">
        <v>476.14440633519797</v>
      </c>
      <c r="G456" s="171">
        <v>2.81604289627953E-2</v>
      </c>
      <c r="H456" s="170">
        <v>478.31552670466101</v>
      </c>
      <c r="I456" s="172">
        <v>2.74316351409583E-2</v>
      </c>
      <c r="J456" s="170">
        <v>4.0196127902399095</v>
      </c>
      <c r="K456" s="171">
        <v>2.7306002807035799E-2</v>
      </c>
      <c r="L456" s="170">
        <v>4.8597646156084497</v>
      </c>
      <c r="M456" s="172">
        <v>2.66771371983472E-2</v>
      </c>
      <c r="N456" s="170">
        <v>14592.391786020306</v>
      </c>
      <c r="O456" s="171">
        <v>4.1469978701526397E-2</v>
      </c>
      <c r="P456" s="170">
        <v>14502.714366170423</v>
      </c>
      <c r="Q456" s="172">
        <v>4.3045403911707698E-2</v>
      </c>
      <c r="R456" s="170">
        <v>234.49096901109107</v>
      </c>
      <c r="S456" s="171">
        <v>4.3101765740333697E-2</v>
      </c>
      <c r="T456" s="170">
        <v>269.37503439876792</v>
      </c>
      <c r="U456" s="172">
        <v>4.4027616828548402E-2</v>
      </c>
    </row>
    <row r="457" spans="1:21" x14ac:dyDescent="0.35">
      <c r="A457" t="s">
        <v>635</v>
      </c>
      <c r="B457" s="170">
        <v>774.84522708896702</v>
      </c>
      <c r="C457" s="171">
        <v>2.5280917747291201E-2</v>
      </c>
      <c r="D457" s="170">
        <v>771.21371809676702</v>
      </c>
      <c r="E457" s="172">
        <v>2.5272927330733001E-2</v>
      </c>
      <c r="F457" s="170">
        <v>425.492678572746</v>
      </c>
      <c r="G457" s="171">
        <v>2.6769641303008799E-2</v>
      </c>
      <c r="H457" s="170">
        <v>422.67042367863399</v>
      </c>
      <c r="I457" s="172">
        <v>2.64515308625499E-2</v>
      </c>
      <c r="J457" s="170">
        <v>36.588243849001401</v>
      </c>
      <c r="K457" s="171">
        <v>2.5957413558189701E-2</v>
      </c>
      <c r="L457" s="170">
        <v>39.415748560967394</v>
      </c>
      <c r="M457" s="172">
        <v>2.5723990360055099E-2</v>
      </c>
      <c r="N457" s="170">
        <v>12278.449886891305</v>
      </c>
      <c r="O457" s="171">
        <v>3.8368739558433E-2</v>
      </c>
      <c r="P457" s="170">
        <v>12177.91853026358</v>
      </c>
      <c r="Q457" s="172">
        <v>4.0154994082246799E-2</v>
      </c>
      <c r="R457" s="170">
        <v>1830.8915460007961</v>
      </c>
      <c r="S457" s="171">
        <v>3.9878497071390698E-2</v>
      </c>
      <c r="T457" s="170">
        <v>1869.8398946741809</v>
      </c>
      <c r="U457" s="172">
        <v>4.10712534335156E-2</v>
      </c>
    </row>
    <row r="458" spans="1:21" x14ac:dyDescent="0.35">
      <c r="A458" t="s">
        <v>636</v>
      </c>
      <c r="B458" s="170">
        <v>741.12058430449201</v>
      </c>
      <c r="C458" s="171">
        <v>2.4237738923642099E-2</v>
      </c>
      <c r="D458" s="170">
        <v>733.21398888368196</v>
      </c>
      <c r="E458" s="172">
        <v>2.4272072671620602E-2</v>
      </c>
      <c r="F458" s="170">
        <v>327.80394894366401</v>
      </c>
      <c r="G458" s="171">
        <v>2.6118569642121201E-2</v>
      </c>
      <c r="H458" s="170">
        <v>325.35736140228801</v>
      </c>
      <c r="I458" s="172">
        <v>2.59450957791806E-2</v>
      </c>
      <c r="J458" s="170">
        <v>138.98338258894299</v>
      </c>
      <c r="K458" s="171">
        <v>2.5326096307189499E-2</v>
      </c>
      <c r="L458" s="170">
        <v>137.90657737692001</v>
      </c>
      <c r="M458" s="172">
        <v>2.52314846041394E-2</v>
      </c>
      <c r="N458" s="170">
        <v>9267.5469516365065</v>
      </c>
      <c r="O458" s="171">
        <v>3.6841606013237702E-2</v>
      </c>
      <c r="P458" s="170">
        <v>9187.144303663732</v>
      </c>
      <c r="Q458" s="172">
        <v>3.8695271527630498E-2</v>
      </c>
      <c r="R458" s="170">
        <v>5038.8540584733837</v>
      </c>
      <c r="S458" s="171">
        <v>3.8291272906339699E-2</v>
      </c>
      <c r="T458" s="170">
        <v>5024.819761873342</v>
      </c>
      <c r="U458" s="172">
        <v>3.9578222831631697E-2</v>
      </c>
    </row>
    <row r="459" spans="1:21" x14ac:dyDescent="0.35">
      <c r="A459" t="s">
        <v>637</v>
      </c>
      <c r="B459" s="170">
        <v>719.01653530046201</v>
      </c>
      <c r="C459" s="171">
        <v>2.3567781713178099E-2</v>
      </c>
      <c r="D459" s="170">
        <v>704.8497449153391</v>
      </c>
      <c r="E459" s="172">
        <v>2.3699192706097098E-2</v>
      </c>
      <c r="F459" s="170">
        <v>203.534763685836</v>
      </c>
      <c r="G459" s="171">
        <v>2.6636763165039701E-2</v>
      </c>
      <c r="H459" s="170">
        <v>205.076172652612</v>
      </c>
      <c r="I459" s="172">
        <v>2.6855793091662E-2</v>
      </c>
      <c r="J459" s="170">
        <v>277.95804696079404</v>
      </c>
      <c r="K459" s="171">
        <v>2.5828567125730499E-2</v>
      </c>
      <c r="L459" s="170">
        <v>267.57667441150699</v>
      </c>
      <c r="M459" s="172">
        <v>2.6117133491870399E-2</v>
      </c>
      <c r="N459" s="170">
        <v>5929.9932572161188</v>
      </c>
      <c r="O459" s="171">
        <v>3.8072183910733901E-2</v>
      </c>
      <c r="P459" s="170">
        <v>5934.0047803417092</v>
      </c>
      <c r="Q459" s="172">
        <v>4.0056369921513797E-2</v>
      </c>
      <c r="R459" s="170">
        <v>9140.1973820429212</v>
      </c>
      <c r="S459" s="171">
        <v>3.95702723638717E-2</v>
      </c>
      <c r="T459" s="170">
        <v>8906.5295444313088</v>
      </c>
      <c r="U459" s="172">
        <v>4.0970378860060698E-2</v>
      </c>
    </row>
    <row r="460" spans="1:21" x14ac:dyDescent="0.35">
      <c r="A460" t="s">
        <v>638</v>
      </c>
      <c r="B460" s="170">
        <v>710.84023197429394</v>
      </c>
      <c r="C460" s="171">
        <v>2.3393473688117901E-2</v>
      </c>
      <c r="D460" s="170">
        <v>691.240710443681</v>
      </c>
      <c r="E460" s="172">
        <v>2.37328310310474E-2</v>
      </c>
      <c r="F460" s="170">
        <v>140.38962647521802</v>
      </c>
      <c r="G460" s="171">
        <v>2.7215505338443802E-2</v>
      </c>
      <c r="H460" s="170">
        <v>140.65892879631198</v>
      </c>
      <c r="I460" s="172">
        <v>2.7593521332022398E-2</v>
      </c>
      <c r="J460" s="170">
        <v>338.792357422002</v>
      </c>
      <c r="K460" s="171">
        <v>2.6389749465402901E-2</v>
      </c>
      <c r="L460" s="170">
        <v>327.35758676201601</v>
      </c>
      <c r="M460" s="172">
        <v>2.68345707639128E-2</v>
      </c>
      <c r="N460" s="170">
        <v>4245.9033567788438</v>
      </c>
      <c r="O460" s="171">
        <v>4.02634725060017E-2</v>
      </c>
      <c r="P460" s="170">
        <v>4212.7124213027719</v>
      </c>
      <c r="Q460" s="172">
        <v>4.2187199763921497E-2</v>
      </c>
      <c r="R460" s="170">
        <v>10174.488926687582</v>
      </c>
      <c r="S460" s="171">
        <v>4.18477851733784E-2</v>
      </c>
      <c r="T460" s="170">
        <v>9895.6223778148524</v>
      </c>
      <c r="U460" s="172">
        <v>4.3149830120891901E-2</v>
      </c>
    </row>
    <row r="461" spans="1:21" x14ac:dyDescent="0.35">
      <c r="A461" t="s">
        <v>639</v>
      </c>
      <c r="B461" s="170">
        <v>700.04359410857091</v>
      </c>
      <c r="C461" s="171">
        <v>2.3944400767722598E-2</v>
      </c>
      <c r="D461" s="170">
        <v>684.33643263800695</v>
      </c>
      <c r="E461" s="172">
        <v>2.38969593707987E-2</v>
      </c>
      <c r="F461" s="170">
        <v>83.480854551846605</v>
      </c>
      <c r="G461" s="171">
        <v>2.84865939820345E-2</v>
      </c>
      <c r="H461" s="170">
        <v>84.189544961800692</v>
      </c>
      <c r="I461" s="172">
        <v>2.8476430803653301E-2</v>
      </c>
      <c r="J461" s="170">
        <v>390.51713342749395</v>
      </c>
      <c r="K461" s="171">
        <v>2.76222715308777E-2</v>
      </c>
      <c r="L461" s="170">
        <v>383.73150400423998</v>
      </c>
      <c r="M461" s="172">
        <v>2.7693196106054599E-2</v>
      </c>
      <c r="N461" s="170">
        <v>2477.488574813357</v>
      </c>
      <c r="O461" s="171">
        <v>4.3935319447351802E-2</v>
      </c>
      <c r="P461" s="170">
        <v>2494.0855547960537</v>
      </c>
      <c r="Q461" s="172">
        <v>4.5402896406676101E-2</v>
      </c>
      <c r="R461" s="170">
        <v>11357.38899831756</v>
      </c>
      <c r="S461" s="171">
        <v>4.5664114278331898E-2</v>
      </c>
      <c r="T461" s="170">
        <v>11263.299552436374</v>
      </c>
      <c r="U461" s="172">
        <v>4.64389027455663E-2</v>
      </c>
    </row>
    <row r="462" spans="1:21" x14ac:dyDescent="0.35">
      <c r="A462" t="s">
        <v>640</v>
      </c>
      <c r="B462" s="170">
        <v>699.04222751904103</v>
      </c>
      <c r="C462" s="171">
        <v>2.410708547488E-2</v>
      </c>
      <c r="D462" s="170">
        <v>682.55438706131497</v>
      </c>
      <c r="E462" s="172">
        <v>2.4067528474524699E-2</v>
      </c>
      <c r="F462" s="170">
        <v>19.263300920350801</v>
      </c>
      <c r="G462" s="171">
        <v>2.9763749440757499E-2</v>
      </c>
      <c r="H462" s="170">
        <v>21.070840556007902</v>
      </c>
      <c r="I462" s="172">
        <v>2.9726385907982999E-2</v>
      </c>
      <c r="J462" s="170">
        <v>458.28516019143603</v>
      </c>
      <c r="K462" s="171">
        <v>2.8860676335967301E-2</v>
      </c>
      <c r="L462" s="170">
        <v>452.88022254412203</v>
      </c>
      <c r="M462" s="172">
        <v>2.89087716136259E-2</v>
      </c>
      <c r="N462" s="170">
        <v>603.3123806349081</v>
      </c>
      <c r="O462" s="171">
        <v>4.80994076199278E-2</v>
      </c>
      <c r="P462" s="170">
        <v>635.44393166177906</v>
      </c>
      <c r="Q462" s="172">
        <v>4.9781086094449797E-2</v>
      </c>
      <c r="R462" s="170">
        <v>12983.556446530432</v>
      </c>
      <c r="S462" s="171">
        <v>4.9992053634853803E-2</v>
      </c>
      <c r="T462" s="170">
        <v>12997.917518046141</v>
      </c>
      <c r="U462" s="172">
        <v>5.0916994259619298E-2</v>
      </c>
    </row>
    <row r="463" spans="1:21" x14ac:dyDescent="0.35">
      <c r="A463" t="s">
        <v>641</v>
      </c>
      <c r="B463" s="170">
        <v>704.89790741467391</v>
      </c>
      <c r="C463" s="171">
        <v>2.43197984099362E-2</v>
      </c>
      <c r="D463" s="170">
        <v>686.22236718968702</v>
      </c>
      <c r="E463" s="172">
        <v>2.4218238705245702E-2</v>
      </c>
      <c r="F463" s="170">
        <v>5.1399757463746196</v>
      </c>
      <c r="G463" s="171">
        <v>3.0177676004177902E-2</v>
      </c>
      <c r="H463" s="170">
        <v>5.0766014615704602</v>
      </c>
      <c r="I463" s="172">
        <v>2.99775771869134E-2</v>
      </c>
      <c r="J463" s="170">
        <v>460.25113307862699</v>
      </c>
      <c r="K463" s="171">
        <v>2.9262043798004098E-2</v>
      </c>
      <c r="L463" s="170">
        <v>456.29164687296299</v>
      </c>
      <c r="M463" s="172">
        <v>2.9153053960508199E-2</v>
      </c>
      <c r="N463" s="170">
        <v>136.25829216739064</v>
      </c>
      <c r="O463" s="171">
        <v>4.9520709140992797E-2</v>
      </c>
      <c r="P463" s="170">
        <v>143.35809668135133</v>
      </c>
      <c r="Q463" s="172">
        <v>5.1102792056614402E-2</v>
      </c>
      <c r="R463" s="170">
        <v>12321.711457580623</v>
      </c>
      <c r="S463" s="171">
        <v>5.1469281430128098E-2</v>
      </c>
      <c r="T463" s="170">
        <v>12268.555612422346</v>
      </c>
      <c r="U463" s="172">
        <v>5.2268858997177599E-2</v>
      </c>
    </row>
    <row r="464" spans="1:21" x14ac:dyDescent="0.35">
      <c r="A464" t="s">
        <v>642</v>
      </c>
      <c r="B464" s="170">
        <v>708.55005098106903</v>
      </c>
      <c r="C464" s="171">
        <v>2.4452466853152399E-2</v>
      </c>
      <c r="D464" s="170">
        <v>693.24781837352396</v>
      </c>
      <c r="E464" s="172">
        <v>2.4348055468866699E-2</v>
      </c>
      <c r="F464" s="170">
        <v>5.5450189722127297</v>
      </c>
      <c r="G464" s="171">
        <v>3.0021265177020501E-2</v>
      </c>
      <c r="H464" s="170">
        <v>4.9996373645376799</v>
      </c>
      <c r="I464" s="172">
        <v>2.98107217181151E-2</v>
      </c>
      <c r="J464" s="170">
        <v>454.80560016210597</v>
      </c>
      <c r="K464" s="171">
        <v>2.9110378690521101E-2</v>
      </c>
      <c r="L464" s="170">
        <v>450.51654805654601</v>
      </c>
      <c r="M464" s="172">
        <v>2.8990787795529199E-2</v>
      </c>
      <c r="N464" s="170">
        <v>133.04039052949412</v>
      </c>
      <c r="O464" s="171">
        <v>4.9275151162991901E-2</v>
      </c>
      <c r="P464" s="170">
        <v>137.50162781219922</v>
      </c>
      <c r="Q464" s="172">
        <v>5.07204863206333E-2</v>
      </c>
      <c r="R464" s="170">
        <v>11753.744770354282</v>
      </c>
      <c r="S464" s="171">
        <v>5.1214061080977598E-2</v>
      </c>
      <c r="T464" s="170">
        <v>11621.859332333603</v>
      </c>
      <c r="U464" s="172">
        <v>5.1877829783242103E-2</v>
      </c>
    </row>
    <row r="465" spans="1:21" x14ac:dyDescent="0.35">
      <c r="A465" t="s">
        <v>643</v>
      </c>
      <c r="B465" s="170">
        <v>735.6550673761551</v>
      </c>
      <c r="C465" s="171">
        <v>2.4545864392253799E-2</v>
      </c>
      <c r="D465" s="170">
        <v>718.18268897961798</v>
      </c>
      <c r="E465" s="172">
        <v>2.4517044046543299E-2</v>
      </c>
      <c r="F465" s="170">
        <v>18.1983551101962</v>
      </c>
      <c r="G465" s="171">
        <v>2.9642966926897801E-2</v>
      </c>
      <c r="H465" s="170">
        <v>18.189993090347901</v>
      </c>
      <c r="I465" s="172">
        <v>2.9437157386247199E-2</v>
      </c>
      <c r="J465" s="170">
        <v>451.208157103269</v>
      </c>
      <c r="K465" s="171">
        <v>2.8743558529741701E-2</v>
      </c>
      <c r="L465" s="170">
        <v>444.89249054703498</v>
      </c>
      <c r="M465" s="172">
        <v>2.8627498225569599E-2</v>
      </c>
      <c r="N465" s="170">
        <v>577.32528912938585</v>
      </c>
      <c r="O465" s="171">
        <v>4.9655404060589901E-2</v>
      </c>
      <c r="P465" s="170">
        <v>586.33195040197575</v>
      </c>
      <c r="Q465" s="172">
        <v>5.1067219090541502E-2</v>
      </c>
      <c r="R465" s="170">
        <v>11541.687226391588</v>
      </c>
      <c r="S465" s="171">
        <v>5.1609276410898797E-2</v>
      </c>
      <c r="T465" s="170">
        <v>11331.810541738356</v>
      </c>
      <c r="U465" s="172">
        <v>5.22324743247762E-2</v>
      </c>
    </row>
    <row r="466" spans="1:21" x14ac:dyDescent="0.35">
      <c r="A466" t="s">
        <v>644</v>
      </c>
      <c r="B466" s="170">
        <v>806.09190671095405</v>
      </c>
      <c r="C466" s="171">
        <v>2.5001442957751599E-2</v>
      </c>
      <c r="D466" s="170">
        <v>791.26987384502502</v>
      </c>
      <c r="E466" s="172">
        <v>2.52529640062676E-2</v>
      </c>
      <c r="F466" s="170">
        <v>114.633042086705</v>
      </c>
      <c r="G466" s="171">
        <v>2.8890352820338701E-2</v>
      </c>
      <c r="H466" s="170">
        <v>114.149971582018</v>
      </c>
      <c r="I466" s="172">
        <v>2.8923062363789699E-2</v>
      </c>
      <c r="J466" s="170">
        <v>393.19614885615402</v>
      </c>
      <c r="K466" s="171">
        <v>2.8013779770566301E-2</v>
      </c>
      <c r="L466" s="170">
        <v>388.33674033729903</v>
      </c>
      <c r="M466" s="172">
        <v>2.8127543214626401E-2</v>
      </c>
      <c r="N466" s="170">
        <v>2858.9203304842622</v>
      </c>
      <c r="O466" s="171">
        <v>4.9209945942502602E-2</v>
      </c>
      <c r="P466" s="170">
        <v>2854.5680648644479</v>
      </c>
      <c r="Q466" s="172">
        <v>5.0862235943624302E-2</v>
      </c>
      <c r="R466" s="170">
        <v>10383.888941237517</v>
      </c>
      <c r="S466" s="171">
        <v>5.1146290124093198E-2</v>
      </c>
      <c r="T466" s="170">
        <v>10194.448065124758</v>
      </c>
      <c r="U466" s="172">
        <v>5.2022813858648598E-2</v>
      </c>
    </row>
    <row r="467" spans="1:21" x14ac:dyDescent="0.35">
      <c r="A467" t="s">
        <v>645</v>
      </c>
      <c r="B467" s="170">
        <v>948.42528252226305</v>
      </c>
      <c r="C467" s="171">
        <v>2.65229438374492E-2</v>
      </c>
      <c r="D467" s="170">
        <v>937.79792921207707</v>
      </c>
      <c r="E467" s="172">
        <v>2.7078919945058101E-2</v>
      </c>
      <c r="F467" s="170">
        <v>406.00009798871304</v>
      </c>
      <c r="G467" s="171">
        <v>2.8155892552056399E-2</v>
      </c>
      <c r="H467" s="170">
        <v>394.52857101937195</v>
      </c>
      <c r="I467" s="172">
        <v>2.8231723303519599E-2</v>
      </c>
      <c r="J467" s="170">
        <v>172.67535612657801</v>
      </c>
      <c r="K467" s="171">
        <v>2.73016040372396E-2</v>
      </c>
      <c r="L467" s="170">
        <v>177.77609878552698</v>
      </c>
      <c r="M467" s="172">
        <v>2.7455219203803501E-2</v>
      </c>
      <c r="N467" s="170">
        <v>9157.4605708938416</v>
      </c>
      <c r="O467" s="171">
        <v>4.4728735333638497E-2</v>
      </c>
      <c r="P467" s="170">
        <v>8902.6082192176164</v>
      </c>
      <c r="Q467" s="172">
        <v>4.6339329791598202E-2</v>
      </c>
      <c r="R467" s="170">
        <v>4526.8018379110599</v>
      </c>
      <c r="S467" s="171">
        <v>4.64887499964141E-2</v>
      </c>
      <c r="T467" s="170">
        <v>4573.7927257975634</v>
      </c>
      <c r="U467" s="172">
        <v>4.7396703730344603E-2</v>
      </c>
    </row>
    <row r="468" spans="1:21" x14ac:dyDescent="0.35">
      <c r="A468" t="s">
        <v>646</v>
      </c>
      <c r="B468" s="170">
        <v>1167.1495034237298</v>
      </c>
      <c r="C468" s="171">
        <v>2.9355359286401601E-2</v>
      </c>
      <c r="D468" s="170">
        <v>1154.5906970298599</v>
      </c>
      <c r="E468" s="172">
        <v>3.07026102188903E-2</v>
      </c>
      <c r="F468" s="170">
        <v>646.512870752254</v>
      </c>
      <c r="G468" s="171">
        <v>2.9602954975987701E-2</v>
      </c>
      <c r="H468" s="170">
        <v>636.27204190946304</v>
      </c>
      <c r="I468" s="172">
        <v>2.97444263389527E-2</v>
      </c>
      <c r="J468" s="170">
        <v>0.75067797770612499</v>
      </c>
      <c r="K468" s="171">
        <v>2.8704760596467802E-2</v>
      </c>
      <c r="L468" s="170">
        <v>0.84938580698682797</v>
      </c>
      <c r="M468" s="172">
        <v>2.89263158485802E-2</v>
      </c>
      <c r="N468" s="170">
        <v>13159.06963864777</v>
      </c>
      <c r="O468" s="171">
        <v>4.1454134540901202E-2</v>
      </c>
      <c r="P468" s="170">
        <v>12812.935712916737</v>
      </c>
      <c r="Q468" s="172">
        <v>4.2787587790577002E-2</v>
      </c>
      <c r="R468" s="170">
        <v>38.816998234448988</v>
      </c>
      <c r="S468" s="171">
        <v>4.3085298133621601E-2</v>
      </c>
      <c r="T468" s="170">
        <v>38.237240529607853</v>
      </c>
      <c r="U468" s="172">
        <v>4.37639178418541E-2</v>
      </c>
    </row>
    <row r="469" spans="1:21" x14ac:dyDescent="0.35">
      <c r="A469" t="s">
        <v>647</v>
      </c>
      <c r="B469" s="170">
        <v>1301.0770714216701</v>
      </c>
      <c r="C469" s="171">
        <v>3.3633943427087198E-2</v>
      </c>
      <c r="D469" s="170">
        <v>1295.98611198401</v>
      </c>
      <c r="E469" s="172">
        <v>3.4939181863458103E-2</v>
      </c>
      <c r="F469" s="170">
        <v>678.20568803370998</v>
      </c>
      <c r="G469" s="171">
        <v>3.2407081100835698E-2</v>
      </c>
      <c r="H469" s="170">
        <v>671.44591371373701</v>
      </c>
      <c r="I469" s="172">
        <v>3.2333035818712198E-2</v>
      </c>
      <c r="J469" s="170">
        <v>0</v>
      </c>
      <c r="K469" s="171">
        <v>3.1423805676979201E-2</v>
      </c>
      <c r="L469" s="170">
        <v>0</v>
      </c>
      <c r="M469" s="172">
        <v>3.14437264910606E-2</v>
      </c>
      <c r="N469" s="170">
        <v>12937.823181976097</v>
      </c>
      <c r="O469" s="171">
        <v>4.0934259452554099E-2</v>
      </c>
      <c r="P469" s="170">
        <v>12531.239945020254</v>
      </c>
      <c r="Q469" s="172">
        <v>4.2401506740921302E-2</v>
      </c>
      <c r="R469" s="170">
        <v>6.3102180048947798E-2</v>
      </c>
      <c r="S469" s="171">
        <v>4.2544966670385397E-2</v>
      </c>
      <c r="T469" s="170">
        <v>6.3737716202815625E-2</v>
      </c>
      <c r="U469" s="172">
        <v>4.3369027168883099E-2</v>
      </c>
    </row>
    <row r="470" spans="1:21" x14ac:dyDescent="0.35">
      <c r="A470" t="s">
        <v>648</v>
      </c>
      <c r="B470" s="170">
        <v>1351.0326882348602</v>
      </c>
      <c r="C470" s="171">
        <v>3.6794234601049101E-2</v>
      </c>
      <c r="D470" s="170">
        <v>1352.7283483378801</v>
      </c>
      <c r="E470" s="172">
        <v>3.8000894016226902E-2</v>
      </c>
      <c r="F470" s="170">
        <v>673.569605326442</v>
      </c>
      <c r="G470" s="171">
        <v>3.41926951040111E-2</v>
      </c>
      <c r="H470" s="170">
        <v>672.59201977494001</v>
      </c>
      <c r="I470" s="172">
        <v>3.4063860926999499E-2</v>
      </c>
      <c r="J470" s="170">
        <v>0</v>
      </c>
      <c r="K470" s="171">
        <v>3.3155241694783101E-2</v>
      </c>
      <c r="L470" s="170">
        <v>0</v>
      </c>
      <c r="M470" s="172">
        <v>3.31269458340877E-2</v>
      </c>
      <c r="N470" s="170">
        <v>12666.643347570855</v>
      </c>
      <c r="O470" s="171">
        <v>4.0578939974549699E-2</v>
      </c>
      <c r="P470" s="170">
        <v>12246.223937920558</v>
      </c>
      <c r="Q470" s="172">
        <v>4.1951730575107503E-2</v>
      </c>
      <c r="R470" s="170">
        <v>6.2171712877066458E-2</v>
      </c>
      <c r="S470" s="171">
        <v>4.2175665856074698E-2</v>
      </c>
      <c r="T470" s="170">
        <v>6.2603980543950749E-2</v>
      </c>
      <c r="U470" s="172">
        <v>4.29089879803164E-2</v>
      </c>
    </row>
    <row r="471" spans="1:21" x14ac:dyDescent="0.35">
      <c r="A471" t="s">
        <v>649</v>
      </c>
      <c r="B471" s="170">
        <v>1352.4361595805699</v>
      </c>
      <c r="C471" s="171">
        <v>3.8859185874127899E-2</v>
      </c>
      <c r="D471" s="170">
        <v>1356.3420246001601</v>
      </c>
      <c r="E471" s="172">
        <v>4.0302779182975597E-2</v>
      </c>
      <c r="F471" s="170">
        <v>662.43030055008592</v>
      </c>
      <c r="G471" s="171">
        <v>3.4988043695322102E-2</v>
      </c>
      <c r="H471" s="170">
        <v>662.36983844580004</v>
      </c>
      <c r="I471" s="172">
        <v>3.5196555148597299E-2</v>
      </c>
      <c r="J471" s="170">
        <v>1.3336101740825399</v>
      </c>
      <c r="K471" s="171">
        <v>3.3926458315652198E-2</v>
      </c>
      <c r="L471" s="170">
        <v>1.62571887092676</v>
      </c>
      <c r="M471" s="172">
        <v>3.4228485680256902E-2</v>
      </c>
      <c r="N471" s="170">
        <v>12716.918158476115</v>
      </c>
      <c r="O471" s="171">
        <v>4.0045635509698002E-2</v>
      </c>
      <c r="P471" s="170">
        <v>12306.68108426941</v>
      </c>
      <c r="Q471" s="172">
        <v>4.1699478772227398E-2</v>
      </c>
      <c r="R471" s="170">
        <v>68.880311028456447</v>
      </c>
      <c r="S471" s="171">
        <v>4.1621376588704698E-2</v>
      </c>
      <c r="T471" s="170">
        <v>61.969125212426071</v>
      </c>
      <c r="U471" s="172">
        <v>4.2650980278860197E-2</v>
      </c>
    </row>
    <row r="472" spans="1:21" x14ac:dyDescent="0.35">
      <c r="A472" t="s">
        <v>650</v>
      </c>
      <c r="B472" s="170">
        <v>1250.75221731172</v>
      </c>
      <c r="C472" s="171">
        <v>3.8520894083135297E-2</v>
      </c>
      <c r="D472" s="170">
        <v>1254.1071759609101</v>
      </c>
      <c r="E472" s="172">
        <v>3.9496670538832997E-2</v>
      </c>
      <c r="F472" s="170">
        <v>549.62956117845704</v>
      </c>
      <c r="G472" s="171">
        <v>3.5051642966550403E-2</v>
      </c>
      <c r="H472" s="170">
        <v>549.84465121417099</v>
      </c>
      <c r="I472" s="172">
        <v>3.5107819720060003E-2</v>
      </c>
      <c r="J472" s="170">
        <v>90.3457681653788</v>
      </c>
      <c r="K472" s="171">
        <v>3.3988127897496202E-2</v>
      </c>
      <c r="L472" s="170">
        <v>88.349618831981601</v>
      </c>
      <c r="M472" s="172">
        <v>3.4142190889979898E-2</v>
      </c>
      <c r="N472" s="170">
        <v>11145.073027934424</v>
      </c>
      <c r="O472" s="171">
        <v>4.12343412421931E-2</v>
      </c>
      <c r="P472" s="170">
        <v>10766.367198336069</v>
      </c>
      <c r="Q472" s="172">
        <v>4.2592187234707701E-2</v>
      </c>
      <c r="R472" s="170">
        <v>2585.7580395282966</v>
      </c>
      <c r="S472" s="171">
        <v>4.2856856268715E-2</v>
      </c>
      <c r="T472" s="170">
        <v>2228.7232537933965</v>
      </c>
      <c r="U472" s="172">
        <v>4.3564058622980399E-2</v>
      </c>
    </row>
    <row r="473" spans="1:21" x14ac:dyDescent="0.35">
      <c r="A473" t="s">
        <v>651</v>
      </c>
      <c r="B473" s="170">
        <v>1197.5833859894699</v>
      </c>
      <c r="C473" s="171">
        <v>3.7496862379702497E-2</v>
      </c>
      <c r="D473" s="170">
        <v>1197.556534802</v>
      </c>
      <c r="E473" s="172">
        <v>3.8530869182613801E-2</v>
      </c>
      <c r="F473" s="170">
        <v>451.73638477749302</v>
      </c>
      <c r="G473" s="171">
        <v>3.4955112702401002E-2</v>
      </c>
      <c r="H473" s="170">
        <v>448.65658702560199</v>
      </c>
      <c r="I473" s="172">
        <v>3.4838986678426102E-2</v>
      </c>
      <c r="J473" s="170">
        <v>159.89516459731601</v>
      </c>
      <c r="K473" s="171">
        <v>3.3894526494360297E-2</v>
      </c>
      <c r="L473" s="170">
        <v>158.091230068996</v>
      </c>
      <c r="M473" s="172">
        <v>3.3880752011172202E-2</v>
      </c>
      <c r="N473" s="170">
        <v>8905.7396796196736</v>
      </c>
      <c r="O473" s="171">
        <v>4.3921106786888299E-2</v>
      </c>
      <c r="P473" s="170">
        <v>8578.2455420346505</v>
      </c>
      <c r="Q473" s="172">
        <v>4.45109275698981E-2</v>
      </c>
      <c r="R473" s="170">
        <v>4303.517287248229</v>
      </c>
      <c r="S473" s="171">
        <v>4.5649342369085001E-2</v>
      </c>
      <c r="T473" s="170">
        <v>3800.7235557814629</v>
      </c>
      <c r="U473" s="172">
        <v>4.5526580903977397E-2</v>
      </c>
    </row>
    <row r="474" spans="1:21" x14ac:dyDescent="0.35">
      <c r="A474" t="s">
        <v>652</v>
      </c>
      <c r="B474" s="170">
        <v>1210.53230051484</v>
      </c>
      <c r="C474" s="171">
        <v>3.7488615298493101E-2</v>
      </c>
      <c r="D474" s="170">
        <v>1212.80788279228</v>
      </c>
      <c r="E474" s="172">
        <v>3.8605809866177801E-2</v>
      </c>
      <c r="F474" s="170">
        <v>459.75336212032499</v>
      </c>
      <c r="G474" s="171">
        <v>3.48648059173483E-2</v>
      </c>
      <c r="H474" s="170">
        <v>456.31283234392799</v>
      </c>
      <c r="I474" s="172">
        <v>3.4897591226737003E-2</v>
      </c>
      <c r="J474" s="170">
        <v>138.72443930838801</v>
      </c>
      <c r="K474" s="171">
        <v>3.3806959741403401E-2</v>
      </c>
      <c r="L474" s="170">
        <v>139.36001254485998</v>
      </c>
      <c r="M474" s="172">
        <v>3.3937744660997797E-2</v>
      </c>
      <c r="N474" s="170">
        <v>8597.9354325983822</v>
      </c>
      <c r="O474" s="171">
        <v>4.4038865550488498E-2</v>
      </c>
      <c r="P474" s="170">
        <v>8327.3676748892285</v>
      </c>
      <c r="Q474" s="172">
        <v>4.4755028657862898E-2</v>
      </c>
      <c r="R474" s="170">
        <v>3830.8297336541168</v>
      </c>
      <c r="S474" s="171">
        <v>4.57717347792451E-2</v>
      </c>
      <c r="T474" s="170">
        <v>3718.2250661757707</v>
      </c>
      <c r="U474" s="172">
        <v>4.5776251906958103E-2</v>
      </c>
    </row>
    <row r="475" spans="1:21" x14ac:dyDescent="0.35">
      <c r="A475" t="s">
        <v>653</v>
      </c>
      <c r="B475" s="170">
        <v>1194.01796505269</v>
      </c>
      <c r="C475" s="171">
        <v>3.7383067866114297E-2</v>
      </c>
      <c r="D475" s="170">
        <v>1200.1330443100201</v>
      </c>
      <c r="E475" s="172">
        <v>3.8559418008267697E-2</v>
      </c>
      <c r="F475" s="170">
        <v>474.06472080303502</v>
      </c>
      <c r="G475" s="171">
        <v>3.49173795441736E-2</v>
      </c>
      <c r="H475" s="170">
        <v>467.48619010277503</v>
      </c>
      <c r="I475" s="172">
        <v>3.4925670285496098E-2</v>
      </c>
      <c r="J475" s="170">
        <v>109.21681440384</v>
      </c>
      <c r="K475" s="171">
        <v>3.3857938212064002E-2</v>
      </c>
      <c r="L475" s="170">
        <v>114.313542882325</v>
      </c>
      <c r="M475" s="172">
        <v>3.3965051414644502E-2</v>
      </c>
      <c r="N475" s="170">
        <v>8656.727775672518</v>
      </c>
      <c r="O475" s="171">
        <v>4.4503789031160201E-2</v>
      </c>
      <c r="P475" s="170">
        <v>8376.2975366291012</v>
      </c>
      <c r="Q475" s="172">
        <v>4.5833542744458798E-2</v>
      </c>
      <c r="R475" s="170">
        <v>3505.5095211303183</v>
      </c>
      <c r="S475" s="171">
        <v>4.6254952364074897E-2</v>
      </c>
      <c r="T475" s="170">
        <v>3602.7360440491134</v>
      </c>
      <c r="U475" s="172">
        <v>4.6879375600401299E-2</v>
      </c>
    </row>
    <row r="476" spans="1:21" x14ac:dyDescent="0.35">
      <c r="A476" t="s">
        <v>654</v>
      </c>
      <c r="B476" s="170">
        <v>1192.1999859760101</v>
      </c>
      <c r="C476" s="171">
        <v>3.7651957656059699E-2</v>
      </c>
      <c r="D476" s="170">
        <v>1196.43855723878</v>
      </c>
      <c r="E476" s="172">
        <v>3.8473679191446002E-2</v>
      </c>
      <c r="F476" s="170">
        <v>516.23627015686498</v>
      </c>
      <c r="G476" s="171">
        <v>3.4580819384566197E-2</v>
      </c>
      <c r="H476" s="170">
        <v>511.48239126066301</v>
      </c>
      <c r="I476" s="172">
        <v>3.44271931016625E-2</v>
      </c>
      <c r="J476" s="170">
        <v>63.161140129978499</v>
      </c>
      <c r="K476" s="171">
        <v>3.3531589750713603E-2</v>
      </c>
      <c r="L476" s="170">
        <v>64.800741298633397</v>
      </c>
      <c r="M476" s="172">
        <v>3.3480284678901497E-2</v>
      </c>
      <c r="N476" s="170">
        <v>9936.2235181519482</v>
      </c>
      <c r="O476" s="171">
        <v>4.4596858503323698E-2</v>
      </c>
      <c r="P476" s="170">
        <v>9668.2900635057322</v>
      </c>
      <c r="Q476" s="172">
        <v>4.5780633308844201E-2</v>
      </c>
      <c r="R476" s="170">
        <v>2019.0571560692529</v>
      </c>
      <c r="S476" s="171">
        <v>4.6351683992890899E-2</v>
      </c>
      <c r="T476" s="170">
        <v>2026.8837189789826</v>
      </c>
      <c r="U476" s="172">
        <v>4.6825258873731998E-2</v>
      </c>
    </row>
    <row r="477" spans="1:21" x14ac:dyDescent="0.35">
      <c r="A477" t="s">
        <v>655</v>
      </c>
      <c r="B477" s="170">
        <v>1175.9665427877601</v>
      </c>
      <c r="C477" s="171">
        <v>3.6723518286196799E-2</v>
      </c>
      <c r="D477" s="170">
        <v>1189.16401203294</v>
      </c>
      <c r="E477" s="172">
        <v>3.7192221351583898E-2</v>
      </c>
      <c r="F477" s="170">
        <v>591.76742001967295</v>
      </c>
      <c r="G477" s="171">
        <v>3.3653676218014301E-2</v>
      </c>
      <c r="H477" s="170">
        <v>593.22100982497102</v>
      </c>
      <c r="I477" s="172">
        <v>3.3473448797814997E-2</v>
      </c>
      <c r="J477" s="170">
        <v>4.1637457829336997</v>
      </c>
      <c r="K477" s="171">
        <v>3.26325773833296E-2</v>
      </c>
      <c r="L477" s="170">
        <v>4.0308086860732297</v>
      </c>
      <c r="M477" s="172">
        <v>3.2552772792893203E-2</v>
      </c>
      <c r="N477" s="170">
        <v>12728.947257007985</v>
      </c>
      <c r="O477" s="171">
        <v>4.4290562659008298E-2</v>
      </c>
      <c r="P477" s="170">
        <v>12476.691240776841</v>
      </c>
      <c r="Q477" s="172">
        <v>4.5733532620192502E-2</v>
      </c>
      <c r="R477" s="170">
        <v>132.15899153748728</v>
      </c>
      <c r="S477" s="171">
        <v>4.6033335825318003E-2</v>
      </c>
      <c r="T477" s="170">
        <v>134.29055772731752</v>
      </c>
      <c r="U477" s="172">
        <v>4.6777083438403998E-2</v>
      </c>
    </row>
    <row r="478" spans="1:21" x14ac:dyDescent="0.35">
      <c r="A478" t="s">
        <v>656</v>
      </c>
      <c r="B478" s="170">
        <v>1064.2973029791701</v>
      </c>
      <c r="C478" s="171">
        <v>3.4064671891265802E-2</v>
      </c>
      <c r="D478" s="170">
        <v>1112.24137682367</v>
      </c>
      <c r="E478" s="172">
        <v>3.39638757638994E-2</v>
      </c>
      <c r="F478" s="170">
        <v>598.625726290589</v>
      </c>
      <c r="G478" s="171">
        <v>3.2158469021058199E-2</v>
      </c>
      <c r="H478" s="170">
        <v>612.65783111130293</v>
      </c>
      <c r="I478" s="172">
        <v>3.1849851286273698E-2</v>
      </c>
      <c r="J478" s="170">
        <v>0</v>
      </c>
      <c r="K478" s="171">
        <v>3.1182736829724299E-2</v>
      </c>
      <c r="L478" s="170">
        <v>0</v>
      </c>
      <c r="M478" s="172">
        <v>3.09738317874548E-2</v>
      </c>
      <c r="N478" s="170">
        <v>14928.07744407322</v>
      </c>
      <c r="O478" s="171">
        <v>4.44637880832413E-2</v>
      </c>
      <c r="P478" s="170">
        <v>14581.621039369913</v>
      </c>
      <c r="Q478" s="172">
        <v>4.6044698422560502E-2</v>
      </c>
      <c r="R478" s="170">
        <v>7.795392544636208E-2</v>
      </c>
      <c r="S478" s="171">
        <v>4.6213377433472702E-2</v>
      </c>
      <c r="T478" s="170">
        <v>7.8045946421273826E-2</v>
      </c>
      <c r="U478" s="172">
        <v>4.7095349442944398E-2</v>
      </c>
    </row>
    <row r="479" spans="1:21" x14ac:dyDescent="0.35">
      <c r="A479" t="s">
        <v>657</v>
      </c>
      <c r="B479" s="170">
        <v>917.88998262661698</v>
      </c>
      <c r="C479" s="171">
        <v>2.9811353654913799E-2</v>
      </c>
      <c r="D479" s="170">
        <v>945.78989824945302</v>
      </c>
      <c r="E479" s="172">
        <v>2.92349406530986E-2</v>
      </c>
      <c r="F479" s="170">
        <v>541.959427171377</v>
      </c>
      <c r="G479" s="171">
        <v>2.9749459150011998E-2</v>
      </c>
      <c r="H479" s="170">
        <v>552.99986461521803</v>
      </c>
      <c r="I479" s="172">
        <v>2.8943194294160701E-2</v>
      </c>
      <c r="J479" s="170">
        <v>0</v>
      </c>
      <c r="K479" s="171">
        <v>2.8846819632302598E-2</v>
      </c>
      <c r="L479" s="170">
        <v>0</v>
      </c>
      <c r="M479" s="172">
        <v>2.8147121422991202E-2</v>
      </c>
      <c r="N479" s="170">
        <v>15861.173189680496</v>
      </c>
      <c r="O479" s="171">
        <v>4.3525718133031598E-2</v>
      </c>
      <c r="P479" s="170">
        <v>15682.557439976039</v>
      </c>
      <c r="Q479" s="172">
        <v>4.5405860324596203E-2</v>
      </c>
      <c r="R479" s="170">
        <v>8.5255601896086219E-2</v>
      </c>
      <c r="S479" s="171">
        <v>4.5238395711562601E-2</v>
      </c>
      <c r="T479" s="170">
        <v>8.6260350921459575E-2</v>
      </c>
      <c r="U479" s="172">
        <v>4.6441934294364599E-2</v>
      </c>
    </row>
    <row r="480" spans="1:21" x14ac:dyDescent="0.35">
      <c r="A480" t="s">
        <v>658</v>
      </c>
      <c r="B480" s="170">
        <v>827.71566227652295</v>
      </c>
      <c r="C480" s="171">
        <v>2.7043882698467699E-2</v>
      </c>
      <c r="D480" s="170">
        <v>840.18992227827596</v>
      </c>
      <c r="E480" s="172">
        <v>2.6781268461492602E-2</v>
      </c>
      <c r="F480" s="170">
        <v>484.78197661925901</v>
      </c>
      <c r="G480" s="171">
        <v>2.81604289627953E-2</v>
      </c>
      <c r="H480" s="170">
        <v>492.68822370135899</v>
      </c>
      <c r="I480" s="172">
        <v>2.74316351409583E-2</v>
      </c>
      <c r="J480" s="170">
        <v>4.4778386287779401</v>
      </c>
      <c r="K480" s="171">
        <v>2.7306002807035799E-2</v>
      </c>
      <c r="L480" s="170">
        <v>5.3116545217058801</v>
      </c>
      <c r="M480" s="172">
        <v>2.66771371983472E-2</v>
      </c>
      <c r="N480" s="170">
        <v>14640.861706242224</v>
      </c>
      <c r="O480" s="171">
        <v>4.1469978701526397E-2</v>
      </c>
      <c r="P480" s="170">
        <v>14569.187043969983</v>
      </c>
      <c r="Q480" s="172">
        <v>4.3045403911707698E-2</v>
      </c>
      <c r="R480" s="170">
        <v>231.62056811493011</v>
      </c>
      <c r="S480" s="171">
        <v>4.3101765740333697E-2</v>
      </c>
      <c r="T480" s="170">
        <v>268.61733177445473</v>
      </c>
      <c r="U480" s="172">
        <v>4.4027616828548402E-2</v>
      </c>
    </row>
    <row r="481" spans="1:21" x14ac:dyDescent="0.35">
      <c r="A481" t="s">
        <v>659</v>
      </c>
      <c r="B481" s="170">
        <v>784.73941055579803</v>
      </c>
      <c r="C481" s="171">
        <v>2.5280917747291201E-2</v>
      </c>
      <c r="D481" s="170">
        <v>784.11145044384102</v>
      </c>
      <c r="E481" s="172">
        <v>2.5272927330733001E-2</v>
      </c>
      <c r="F481" s="170">
        <v>428.89734407667299</v>
      </c>
      <c r="G481" s="171">
        <v>2.6769641303008799E-2</v>
      </c>
      <c r="H481" s="170">
        <v>431.71718090949804</v>
      </c>
      <c r="I481" s="172">
        <v>2.64515308625499E-2</v>
      </c>
      <c r="J481" s="170">
        <v>37.904431148398295</v>
      </c>
      <c r="K481" s="171">
        <v>2.5957413558189701E-2</v>
      </c>
      <c r="L481" s="170">
        <v>41.264832782054299</v>
      </c>
      <c r="M481" s="172">
        <v>2.5723990360055099E-2</v>
      </c>
      <c r="N481" s="170">
        <v>12354.956412864898</v>
      </c>
      <c r="O481" s="171">
        <v>3.8368739558433E-2</v>
      </c>
      <c r="P481" s="170">
        <v>12263.298002984537</v>
      </c>
      <c r="Q481" s="172">
        <v>4.0154994082246799E-2</v>
      </c>
      <c r="R481" s="170">
        <v>1824.5491906607097</v>
      </c>
      <c r="S481" s="171">
        <v>3.9878497071390698E-2</v>
      </c>
      <c r="T481" s="170">
        <v>1875.3311996123095</v>
      </c>
      <c r="U481" s="172">
        <v>4.10712534335156E-2</v>
      </c>
    </row>
    <row r="482" spans="1:21" x14ac:dyDescent="0.35">
      <c r="A482" t="s">
        <v>660</v>
      </c>
      <c r="B482" s="170">
        <v>744.76162692812602</v>
      </c>
      <c r="C482" s="171">
        <v>2.4237738923642099E-2</v>
      </c>
      <c r="D482" s="170">
        <v>740.70544943610196</v>
      </c>
      <c r="E482" s="172">
        <v>2.4272072671620602E-2</v>
      </c>
      <c r="F482" s="170">
        <v>329.41749986242604</v>
      </c>
      <c r="G482" s="171">
        <v>2.6118569642121201E-2</v>
      </c>
      <c r="H482" s="170">
        <v>329.02687903990699</v>
      </c>
      <c r="I482" s="172">
        <v>2.59450957791806E-2</v>
      </c>
      <c r="J482" s="170">
        <v>139.63516336855002</v>
      </c>
      <c r="K482" s="171">
        <v>2.5326096307189499E-2</v>
      </c>
      <c r="L482" s="170">
        <v>139.989674215017</v>
      </c>
      <c r="M482" s="172">
        <v>2.52314846041394E-2</v>
      </c>
      <c r="N482" s="170">
        <v>9318.5396058064453</v>
      </c>
      <c r="O482" s="171">
        <v>3.6841606013237702E-2</v>
      </c>
      <c r="P482" s="170">
        <v>9243.674707303273</v>
      </c>
      <c r="Q482" s="172">
        <v>3.8695271527630498E-2</v>
      </c>
      <c r="R482" s="170">
        <v>5058.2932444313938</v>
      </c>
      <c r="S482" s="171">
        <v>3.8291272906339699E-2</v>
      </c>
      <c r="T482" s="170">
        <v>5083.7193585752429</v>
      </c>
      <c r="U482" s="172">
        <v>3.9578222831631697E-2</v>
      </c>
    </row>
    <row r="483" spans="1:21" x14ac:dyDescent="0.35">
      <c r="A483" t="s">
        <v>661</v>
      </c>
      <c r="B483" s="170">
        <v>727.700837218012</v>
      </c>
      <c r="C483" s="171">
        <v>2.3567781713178099E-2</v>
      </c>
      <c r="D483" s="170">
        <v>710.23245813883204</v>
      </c>
      <c r="E483" s="172">
        <v>2.3699192706097098E-2</v>
      </c>
      <c r="F483" s="170">
        <v>205.35110537775202</v>
      </c>
      <c r="G483" s="171">
        <v>2.6636763165039701E-2</v>
      </c>
      <c r="H483" s="170">
        <v>205.72393514472401</v>
      </c>
      <c r="I483" s="172">
        <v>2.6855793091662E-2</v>
      </c>
      <c r="J483" s="170">
        <v>281.023951260687</v>
      </c>
      <c r="K483" s="171">
        <v>2.5828567125730499E-2</v>
      </c>
      <c r="L483" s="170">
        <v>270.67937826258702</v>
      </c>
      <c r="M483" s="172">
        <v>2.6117133491870399E-2</v>
      </c>
      <c r="N483" s="170">
        <v>6029.9523676241943</v>
      </c>
      <c r="O483" s="171">
        <v>3.8072183910733901E-2</v>
      </c>
      <c r="P483" s="170">
        <v>5981.9751691018564</v>
      </c>
      <c r="Q483" s="172">
        <v>4.0056369921513797E-2</v>
      </c>
      <c r="R483" s="170">
        <v>9275.1746205455674</v>
      </c>
      <c r="S483" s="171">
        <v>3.95702723638717E-2</v>
      </c>
      <c r="T483" s="170">
        <v>9020.1657208524648</v>
      </c>
      <c r="U483" s="172">
        <v>4.0970378860060698E-2</v>
      </c>
    </row>
    <row r="484" spans="1:21" x14ac:dyDescent="0.35">
      <c r="A484" t="s">
        <v>662</v>
      </c>
      <c r="B484" s="170">
        <v>718.92449608130096</v>
      </c>
      <c r="C484" s="171">
        <v>2.3393473688117901E-2</v>
      </c>
      <c r="D484" s="170">
        <v>691.63086081097708</v>
      </c>
      <c r="E484" s="172">
        <v>2.37328310310474E-2</v>
      </c>
      <c r="F484" s="170">
        <v>141.90319900599599</v>
      </c>
      <c r="G484" s="171">
        <v>2.7215505338443802E-2</v>
      </c>
      <c r="H484" s="170">
        <v>140.14901956853399</v>
      </c>
      <c r="I484" s="172">
        <v>2.7593521332022398E-2</v>
      </c>
      <c r="J484" s="170">
        <v>344.805172751898</v>
      </c>
      <c r="K484" s="171">
        <v>2.6389749465402901E-2</v>
      </c>
      <c r="L484" s="170">
        <v>328.71677787459299</v>
      </c>
      <c r="M484" s="172">
        <v>2.68345707639128E-2</v>
      </c>
      <c r="N484" s="170">
        <v>4362.7139151391721</v>
      </c>
      <c r="O484" s="171">
        <v>4.02634725060017E-2</v>
      </c>
      <c r="P484" s="170">
        <v>4243.5246985934473</v>
      </c>
      <c r="Q484" s="172">
        <v>4.2187199763921497E-2</v>
      </c>
      <c r="R484" s="170">
        <v>10424.753582778398</v>
      </c>
      <c r="S484" s="171">
        <v>4.18477851733784E-2</v>
      </c>
      <c r="T484" s="170">
        <v>9976.4123778655467</v>
      </c>
      <c r="U484" s="172">
        <v>4.3149830120891901E-2</v>
      </c>
    </row>
    <row r="485" spans="1:21" x14ac:dyDescent="0.35">
      <c r="A485" t="s">
        <v>663</v>
      </c>
      <c r="B485" s="170">
        <v>697.25904757521391</v>
      </c>
      <c r="C485" s="171">
        <v>2.3944400767722598E-2</v>
      </c>
      <c r="D485" s="170">
        <v>678.93343203935092</v>
      </c>
      <c r="E485" s="172">
        <v>2.38969593707987E-2</v>
      </c>
      <c r="F485" s="170">
        <v>83.356786497719597</v>
      </c>
      <c r="G485" s="171">
        <v>2.84865939820345E-2</v>
      </c>
      <c r="H485" s="170">
        <v>84.448449261923201</v>
      </c>
      <c r="I485" s="172">
        <v>2.8476430803653301E-2</v>
      </c>
      <c r="J485" s="170">
        <v>390.98722699077399</v>
      </c>
      <c r="K485" s="171">
        <v>2.76222715308777E-2</v>
      </c>
      <c r="L485" s="170">
        <v>384.02228148270603</v>
      </c>
      <c r="M485" s="172">
        <v>2.7693196106054599E-2</v>
      </c>
      <c r="N485" s="170">
        <v>2481.0725181408802</v>
      </c>
      <c r="O485" s="171">
        <v>4.3935319447351802E-2</v>
      </c>
      <c r="P485" s="170">
        <v>2513.8424465949379</v>
      </c>
      <c r="Q485" s="172">
        <v>4.5402896406676101E-2</v>
      </c>
      <c r="R485" s="170">
        <v>11317.487302668789</v>
      </c>
      <c r="S485" s="171">
        <v>4.5664114278331898E-2</v>
      </c>
      <c r="T485" s="170">
        <v>11326.887454546255</v>
      </c>
      <c r="U485" s="172">
        <v>4.64389027455663E-2</v>
      </c>
    </row>
    <row r="486" spans="1:21" x14ac:dyDescent="0.35">
      <c r="A486" t="s">
        <v>664</v>
      </c>
      <c r="B486" s="170">
        <v>694.42036879307909</v>
      </c>
      <c r="C486" s="171">
        <v>2.410708547488E-2</v>
      </c>
      <c r="D486" s="170">
        <v>677.29514790944802</v>
      </c>
      <c r="E486" s="172">
        <v>2.4067528474524699E-2</v>
      </c>
      <c r="F486" s="170">
        <v>19.472290889663302</v>
      </c>
      <c r="G486" s="171">
        <v>2.9763749440757499E-2</v>
      </c>
      <c r="H486" s="170">
        <v>21.246838184541097</v>
      </c>
      <c r="I486" s="172">
        <v>2.9726385907982999E-2</v>
      </c>
      <c r="J486" s="170">
        <v>457.15597579889197</v>
      </c>
      <c r="K486" s="171">
        <v>2.8860676335967301E-2</v>
      </c>
      <c r="L486" s="170">
        <v>452.044776180545</v>
      </c>
      <c r="M486" s="172">
        <v>2.89087716136259E-2</v>
      </c>
      <c r="N486" s="170">
        <v>609.83201114539793</v>
      </c>
      <c r="O486" s="171">
        <v>4.80994076199278E-2</v>
      </c>
      <c r="P486" s="170">
        <v>653.98284171127455</v>
      </c>
      <c r="Q486" s="172">
        <v>4.9781086094449797E-2</v>
      </c>
      <c r="R486" s="170">
        <v>12920.113302636149</v>
      </c>
      <c r="S486" s="171">
        <v>4.9992053634853803E-2</v>
      </c>
      <c r="T486" s="170">
        <v>13088.363568525943</v>
      </c>
      <c r="U486" s="172">
        <v>5.0916994259619298E-2</v>
      </c>
    </row>
    <row r="487" spans="1:21" x14ac:dyDescent="0.35">
      <c r="A487" t="s">
        <v>665</v>
      </c>
      <c r="B487" s="170">
        <v>695.33728258844997</v>
      </c>
      <c r="C487" s="171">
        <v>2.43197984099362E-2</v>
      </c>
      <c r="D487" s="170">
        <v>678.17532446095402</v>
      </c>
      <c r="E487" s="172">
        <v>2.4218238705245702E-2</v>
      </c>
      <c r="F487" s="170">
        <v>4.8433209445322998</v>
      </c>
      <c r="G487" s="171">
        <v>3.0177676004177902E-2</v>
      </c>
      <c r="H487" s="170">
        <v>4.7847425125674503</v>
      </c>
      <c r="I487" s="172">
        <v>2.99775771869134E-2</v>
      </c>
      <c r="J487" s="170">
        <v>458.17853801128501</v>
      </c>
      <c r="K487" s="171">
        <v>2.9262043798004098E-2</v>
      </c>
      <c r="L487" s="170">
        <v>455.33942230908201</v>
      </c>
      <c r="M487" s="172">
        <v>2.9153053960508199E-2</v>
      </c>
      <c r="N487" s="170">
        <v>137.78310848643045</v>
      </c>
      <c r="O487" s="171">
        <v>4.9520709140992797E-2</v>
      </c>
      <c r="P487" s="170">
        <v>144.31606659462329</v>
      </c>
      <c r="Q487" s="172">
        <v>5.1102792056614402E-2</v>
      </c>
      <c r="R487" s="170">
        <v>12247.021044194649</v>
      </c>
      <c r="S487" s="171">
        <v>5.1469281430128098E-2</v>
      </c>
      <c r="T487" s="170">
        <v>12296.495653213093</v>
      </c>
      <c r="U487" s="172">
        <v>5.2268858997177599E-2</v>
      </c>
    </row>
    <row r="488" spans="1:21" x14ac:dyDescent="0.35">
      <c r="A488" t="s">
        <v>666</v>
      </c>
      <c r="B488" s="170">
        <v>703.48615932912605</v>
      </c>
      <c r="C488" s="171">
        <v>2.4452466853152399E-2</v>
      </c>
      <c r="D488" s="170">
        <v>685.47263116991496</v>
      </c>
      <c r="E488" s="172">
        <v>2.4348055468866699E-2</v>
      </c>
      <c r="F488" s="170">
        <v>4.9970195387853105</v>
      </c>
      <c r="G488" s="171">
        <v>3.0021265177020501E-2</v>
      </c>
      <c r="H488" s="170">
        <v>4.3222922595252706</v>
      </c>
      <c r="I488" s="172">
        <v>2.98107217181151E-2</v>
      </c>
      <c r="J488" s="170">
        <v>450.66648349935997</v>
      </c>
      <c r="K488" s="171">
        <v>2.9110378690521101E-2</v>
      </c>
      <c r="L488" s="170">
        <v>447.33306461716899</v>
      </c>
      <c r="M488" s="172">
        <v>2.8990787795529199E-2</v>
      </c>
      <c r="N488" s="170">
        <v>135.40741294864634</v>
      </c>
      <c r="O488" s="171">
        <v>4.9275151162991901E-2</v>
      </c>
      <c r="P488" s="170">
        <v>140.21619747590535</v>
      </c>
      <c r="Q488" s="172">
        <v>5.07204863206333E-2</v>
      </c>
      <c r="R488" s="170">
        <v>11686.10224347743</v>
      </c>
      <c r="S488" s="171">
        <v>5.1214061080977598E-2</v>
      </c>
      <c r="T488" s="170">
        <v>11547.038800064711</v>
      </c>
      <c r="U488" s="172">
        <v>5.1877829783242103E-2</v>
      </c>
    </row>
    <row r="489" spans="1:21" x14ac:dyDescent="0.35">
      <c r="A489" t="s">
        <v>667</v>
      </c>
      <c r="B489" s="170">
        <v>728.93321174308096</v>
      </c>
      <c r="C489" s="171">
        <v>2.4545864392253799E-2</v>
      </c>
      <c r="D489" s="170">
        <v>713.53454615055898</v>
      </c>
      <c r="E489" s="172">
        <v>2.4517044046543299E-2</v>
      </c>
      <c r="F489" s="170">
        <v>17.640067406020297</v>
      </c>
      <c r="G489" s="171">
        <v>2.9642966926897801E-2</v>
      </c>
      <c r="H489" s="170">
        <v>17.543122310269798</v>
      </c>
      <c r="I489" s="172">
        <v>2.9437157386247199E-2</v>
      </c>
      <c r="J489" s="170">
        <v>445.07666344536005</v>
      </c>
      <c r="K489" s="171">
        <v>2.8743558529741701E-2</v>
      </c>
      <c r="L489" s="170">
        <v>441.229806760131</v>
      </c>
      <c r="M489" s="172">
        <v>2.8627498225569599E-2</v>
      </c>
      <c r="N489" s="170">
        <v>579.56921556806196</v>
      </c>
      <c r="O489" s="171">
        <v>4.9655404060589901E-2</v>
      </c>
      <c r="P489" s="170">
        <v>592.53201554249301</v>
      </c>
      <c r="Q489" s="172">
        <v>5.1067219090541502E-2</v>
      </c>
      <c r="R489" s="170">
        <v>11435.56043332726</v>
      </c>
      <c r="S489" s="171">
        <v>5.1609276410898797E-2</v>
      </c>
      <c r="T489" s="170">
        <v>11300.937810156798</v>
      </c>
      <c r="U489" s="172">
        <v>5.22324743247762E-2</v>
      </c>
    </row>
    <row r="490" spans="1:21" x14ac:dyDescent="0.35">
      <c r="A490" t="s">
        <v>668</v>
      </c>
      <c r="B490" s="170">
        <v>803.67874717464599</v>
      </c>
      <c r="C490" s="171">
        <v>2.5001442957751599E-2</v>
      </c>
      <c r="D490" s="170">
        <v>790.24951565803497</v>
      </c>
      <c r="E490" s="172">
        <v>2.52529640062676E-2</v>
      </c>
      <c r="F490" s="170">
        <v>112.800380924671</v>
      </c>
      <c r="G490" s="171">
        <v>2.8890352820338701E-2</v>
      </c>
      <c r="H490" s="170">
        <v>112.88388387206899</v>
      </c>
      <c r="I490" s="172">
        <v>2.8923062363789699E-2</v>
      </c>
      <c r="J490" s="170">
        <v>388.056894570385</v>
      </c>
      <c r="K490" s="171">
        <v>2.8013779770566301E-2</v>
      </c>
      <c r="L490" s="170">
        <v>384.456502723406</v>
      </c>
      <c r="M490" s="172">
        <v>2.8127543214626401E-2</v>
      </c>
      <c r="N490" s="170">
        <v>2809.7252788825103</v>
      </c>
      <c r="O490" s="171">
        <v>4.9209945942502602E-2</v>
      </c>
      <c r="P490" s="170">
        <v>2825.3275734842609</v>
      </c>
      <c r="Q490" s="172">
        <v>5.0862235943624302E-2</v>
      </c>
      <c r="R490" s="170">
        <v>10197.556869012878</v>
      </c>
      <c r="S490" s="171">
        <v>5.1146290124093198E-2</v>
      </c>
      <c r="T490" s="170">
        <v>10094.242804205946</v>
      </c>
      <c r="U490" s="172">
        <v>5.2022813858648598E-2</v>
      </c>
    </row>
    <row r="491" spans="1:21" x14ac:dyDescent="0.35">
      <c r="A491" t="s">
        <v>669</v>
      </c>
      <c r="B491" s="170">
        <v>935.270995001497</v>
      </c>
      <c r="C491" s="171">
        <v>2.65229438374492E-2</v>
      </c>
      <c r="D491" s="170">
        <v>925.60382672098001</v>
      </c>
      <c r="E491" s="172">
        <v>2.7078919945058101E-2</v>
      </c>
      <c r="F491" s="170">
        <v>396.841137500211</v>
      </c>
      <c r="G491" s="171">
        <v>2.8155892552056399E-2</v>
      </c>
      <c r="H491" s="170">
        <v>386.51327969829902</v>
      </c>
      <c r="I491" s="172">
        <v>2.8231723303519599E-2</v>
      </c>
      <c r="J491" s="170">
        <v>169.81203280096099</v>
      </c>
      <c r="K491" s="171">
        <v>2.73016040372396E-2</v>
      </c>
      <c r="L491" s="170">
        <v>174.86861517996601</v>
      </c>
      <c r="M491" s="172">
        <v>2.7455219203803501E-2</v>
      </c>
      <c r="N491" s="170">
        <v>8966.7524395305281</v>
      </c>
      <c r="O491" s="171">
        <v>4.4728735333638497E-2</v>
      </c>
      <c r="P491" s="170">
        <v>8755.8940538192583</v>
      </c>
      <c r="Q491" s="172">
        <v>4.6339329791598202E-2</v>
      </c>
      <c r="R491" s="170">
        <v>4427.1284174705333</v>
      </c>
      <c r="S491" s="171">
        <v>4.64887499964141E-2</v>
      </c>
      <c r="T491" s="170">
        <v>4470.5724100393045</v>
      </c>
      <c r="U491" s="172">
        <v>4.7396703730344603E-2</v>
      </c>
    </row>
    <row r="492" spans="1:21" x14ac:dyDescent="0.35">
      <c r="A492" t="s">
        <v>670</v>
      </c>
      <c r="B492" s="170">
        <v>1128.81106014941</v>
      </c>
      <c r="C492" s="171">
        <v>2.9355359286401601E-2</v>
      </c>
      <c r="D492" s="170">
        <v>1120.29353141195</v>
      </c>
      <c r="E492" s="172">
        <v>3.07026102188903E-2</v>
      </c>
      <c r="F492" s="170">
        <v>626.89861841757806</v>
      </c>
      <c r="G492" s="171">
        <v>2.9602954975987701E-2</v>
      </c>
      <c r="H492" s="170">
        <v>619.92334781371608</v>
      </c>
      <c r="I492" s="172">
        <v>2.97444263389527E-2</v>
      </c>
      <c r="J492" s="170">
        <v>0.73878978401207906</v>
      </c>
      <c r="K492" s="171">
        <v>2.8704760596467802E-2</v>
      </c>
      <c r="L492" s="170">
        <v>0.83601890424640102</v>
      </c>
      <c r="M492" s="172">
        <v>2.89263158485802E-2</v>
      </c>
      <c r="N492" s="170">
        <v>13223.925914068477</v>
      </c>
      <c r="O492" s="171">
        <v>4.1454134540901202E-2</v>
      </c>
      <c r="P492" s="170">
        <v>12958.709984092098</v>
      </c>
      <c r="Q492" s="172">
        <v>4.2787587790577002E-2</v>
      </c>
      <c r="R492" s="170">
        <v>38.202545737614891</v>
      </c>
      <c r="S492" s="171">
        <v>4.3085298133621601E-2</v>
      </c>
      <c r="T492" s="170">
        <v>38.46689534116549</v>
      </c>
      <c r="U492" s="172">
        <v>4.37639178418541E-2</v>
      </c>
    </row>
    <row r="493" spans="1:21" x14ac:dyDescent="0.35">
      <c r="A493" t="s">
        <v>671</v>
      </c>
      <c r="B493" s="170">
        <v>1253.4354260707601</v>
      </c>
      <c r="C493" s="171">
        <v>3.3633943427087198E-2</v>
      </c>
      <c r="D493" s="170">
        <v>1249.88211605182</v>
      </c>
      <c r="E493" s="172">
        <v>3.4939181863458103E-2</v>
      </c>
      <c r="F493" s="170">
        <v>653.28127393742807</v>
      </c>
      <c r="G493" s="171">
        <v>3.2407081100835698E-2</v>
      </c>
      <c r="H493" s="170">
        <v>650.94696666384505</v>
      </c>
      <c r="I493" s="172">
        <v>3.2333035818712198E-2</v>
      </c>
      <c r="J493" s="170">
        <v>0</v>
      </c>
      <c r="K493" s="171">
        <v>3.1423805676979201E-2</v>
      </c>
      <c r="L493" s="170">
        <v>0</v>
      </c>
      <c r="M493" s="172">
        <v>3.14437264910606E-2</v>
      </c>
      <c r="N493" s="170">
        <v>13207.059367194748</v>
      </c>
      <c r="O493" s="171">
        <v>4.0934259452554099E-2</v>
      </c>
      <c r="P493" s="170">
        <v>12877.599029430785</v>
      </c>
      <c r="Q493" s="172">
        <v>4.2401506740921302E-2</v>
      </c>
      <c r="R493" s="170">
        <v>6.4837927467895101E-2</v>
      </c>
      <c r="S493" s="171">
        <v>4.2544966670385397E-2</v>
      </c>
      <c r="T493" s="170">
        <v>6.6065392743132098E-2</v>
      </c>
      <c r="U493" s="172">
        <v>4.3369027168883099E-2</v>
      </c>
    </row>
    <row r="494" spans="1:21" x14ac:dyDescent="0.35">
      <c r="A494" t="s">
        <v>672</v>
      </c>
      <c r="B494" s="170">
        <v>1298.8515447340701</v>
      </c>
      <c r="C494" s="171">
        <v>3.6794234601049101E-2</v>
      </c>
      <c r="D494" s="170">
        <v>1298.71930332124</v>
      </c>
      <c r="E494" s="172">
        <v>3.8000894016226902E-2</v>
      </c>
      <c r="F494" s="170">
        <v>647.48900820111203</v>
      </c>
      <c r="G494" s="171">
        <v>3.41926951040111E-2</v>
      </c>
      <c r="H494" s="170">
        <v>648.568240539827</v>
      </c>
      <c r="I494" s="172">
        <v>3.4063860926999499E-2</v>
      </c>
      <c r="J494" s="170">
        <v>0</v>
      </c>
      <c r="K494" s="171">
        <v>3.3155241694783101E-2</v>
      </c>
      <c r="L494" s="170">
        <v>0</v>
      </c>
      <c r="M494" s="172">
        <v>3.31269458340877E-2</v>
      </c>
      <c r="N494" s="170">
        <v>12974.440777457539</v>
      </c>
      <c r="O494" s="171">
        <v>4.0578939974549699E-2</v>
      </c>
      <c r="P494" s="170">
        <v>12527.205626429646</v>
      </c>
      <c r="Q494" s="172">
        <v>4.1951730575107503E-2</v>
      </c>
      <c r="R494" s="170">
        <v>6.4396400642675308E-2</v>
      </c>
      <c r="S494" s="171">
        <v>4.2175665856074698E-2</v>
      </c>
      <c r="T494" s="170">
        <v>6.5134605183698069E-2</v>
      </c>
      <c r="U494" s="172">
        <v>4.29089879803164E-2</v>
      </c>
    </row>
    <row r="495" spans="1:21" x14ac:dyDescent="0.35">
      <c r="A495" t="s">
        <v>673</v>
      </c>
      <c r="B495" s="170">
        <v>1289.46984489744</v>
      </c>
      <c r="C495" s="171">
        <v>3.8859185874127899E-2</v>
      </c>
      <c r="D495" s="170">
        <v>1291.98677519743</v>
      </c>
      <c r="E495" s="172">
        <v>4.0302779182975597E-2</v>
      </c>
      <c r="F495" s="170">
        <v>637.93349445183208</v>
      </c>
      <c r="G495" s="171">
        <v>3.4988043695322102E-2</v>
      </c>
      <c r="H495" s="170">
        <v>638.52959104624495</v>
      </c>
      <c r="I495" s="172">
        <v>3.5196555148597299E-2</v>
      </c>
      <c r="J495" s="170">
        <v>1.2666995051994601</v>
      </c>
      <c r="K495" s="171">
        <v>3.3926458315652198E-2</v>
      </c>
      <c r="L495" s="170">
        <v>1.5010999921263002</v>
      </c>
      <c r="M495" s="172">
        <v>3.4228485680256902E-2</v>
      </c>
      <c r="N495" s="170">
        <v>13110.955459408597</v>
      </c>
      <c r="O495" s="171">
        <v>4.0045635509698002E-2</v>
      </c>
      <c r="P495" s="170">
        <v>12577.703654807734</v>
      </c>
      <c r="Q495" s="172">
        <v>4.1699478772227398E-2</v>
      </c>
      <c r="R495" s="170">
        <v>68.243909735202791</v>
      </c>
      <c r="S495" s="171">
        <v>4.1621376588704698E-2</v>
      </c>
      <c r="T495" s="170">
        <v>62.936715447219427</v>
      </c>
      <c r="U495" s="172">
        <v>4.2650980278860197E-2</v>
      </c>
    </row>
    <row r="496" spans="1:21" x14ac:dyDescent="0.35">
      <c r="A496" t="s">
        <v>674</v>
      </c>
      <c r="B496" s="170">
        <v>1196.2817353427699</v>
      </c>
      <c r="C496" s="171">
        <v>3.8520894083135297E-2</v>
      </c>
      <c r="D496" s="170">
        <v>1186.40389136064</v>
      </c>
      <c r="E496" s="172">
        <v>3.9496670538832997E-2</v>
      </c>
      <c r="F496" s="170">
        <v>531.73671496834697</v>
      </c>
      <c r="G496" s="171">
        <v>3.5051642966550403E-2</v>
      </c>
      <c r="H496" s="170">
        <v>528.8477934580319</v>
      </c>
      <c r="I496" s="172">
        <v>3.5107819720060003E-2</v>
      </c>
      <c r="J496" s="170">
        <v>88.104565944055395</v>
      </c>
      <c r="K496" s="171">
        <v>3.3988127897496202E-2</v>
      </c>
      <c r="L496" s="170">
        <v>85.118180528198707</v>
      </c>
      <c r="M496" s="172">
        <v>3.4142190889979898E-2</v>
      </c>
      <c r="N496" s="170">
        <v>11672.946710641952</v>
      </c>
      <c r="O496" s="171">
        <v>4.12343412421931E-2</v>
      </c>
      <c r="P496" s="170">
        <v>11094.184808895918</v>
      </c>
      <c r="Q496" s="172">
        <v>4.2592187234707701E-2</v>
      </c>
      <c r="R496" s="170">
        <v>2698.9025416271488</v>
      </c>
      <c r="S496" s="171">
        <v>4.2856856268715E-2</v>
      </c>
      <c r="T496" s="170">
        <v>2285.6517019487692</v>
      </c>
      <c r="U496" s="172">
        <v>4.3564058622980399E-2</v>
      </c>
    </row>
    <row r="497" spans="1:21" x14ac:dyDescent="0.35">
      <c r="A497" t="s">
        <v>675</v>
      </c>
      <c r="B497" s="170">
        <v>1138.4812801150399</v>
      </c>
      <c r="C497" s="171">
        <v>3.7496862379702497E-2</v>
      </c>
      <c r="D497" s="170">
        <v>1126.20342024918</v>
      </c>
      <c r="E497" s="172">
        <v>3.8530869182613801E-2</v>
      </c>
      <c r="F497" s="170">
        <v>435.71693507645301</v>
      </c>
      <c r="G497" s="171">
        <v>3.4955112702401002E-2</v>
      </c>
      <c r="H497" s="170">
        <v>430.84720711396301</v>
      </c>
      <c r="I497" s="172">
        <v>3.4838986678426102E-2</v>
      </c>
      <c r="J497" s="170">
        <v>155.2889084926</v>
      </c>
      <c r="K497" s="171">
        <v>3.3894526494360297E-2</v>
      </c>
      <c r="L497" s="170">
        <v>151.42138008002098</v>
      </c>
      <c r="M497" s="172">
        <v>3.3880752011172202E-2</v>
      </c>
      <c r="N497" s="170">
        <v>9315.7530381550187</v>
      </c>
      <c r="O497" s="171">
        <v>4.3921106786888299E-2</v>
      </c>
      <c r="P497" s="170">
        <v>8784.9741950985917</v>
      </c>
      <c r="Q497" s="172">
        <v>4.45109275698981E-2</v>
      </c>
      <c r="R497" s="170">
        <v>4517.9172907716893</v>
      </c>
      <c r="S497" s="171">
        <v>4.5649342369085001E-2</v>
      </c>
      <c r="T497" s="170">
        <v>3890.4634096841528</v>
      </c>
      <c r="U497" s="172">
        <v>4.5526580903977397E-2</v>
      </c>
    </row>
    <row r="498" spans="1:21" x14ac:dyDescent="0.35">
      <c r="A498" t="s">
        <v>676</v>
      </c>
      <c r="B498" s="170">
        <v>1169.3272761252999</v>
      </c>
      <c r="C498" s="171">
        <v>3.7488615298493101E-2</v>
      </c>
      <c r="D498" s="170">
        <v>1157.11019878811</v>
      </c>
      <c r="E498" s="172">
        <v>3.8605809866177801E-2</v>
      </c>
      <c r="F498" s="170">
        <v>446.18647274579899</v>
      </c>
      <c r="G498" s="171">
        <v>3.48648059173483E-2</v>
      </c>
      <c r="H498" s="170">
        <v>437.34338053459101</v>
      </c>
      <c r="I498" s="172">
        <v>3.4897591226737003E-2</v>
      </c>
      <c r="J498" s="170">
        <v>135.01279927761502</v>
      </c>
      <c r="K498" s="171">
        <v>3.3806959741403401E-2</v>
      </c>
      <c r="L498" s="170">
        <v>134.22534757748701</v>
      </c>
      <c r="M498" s="172">
        <v>3.3937744660997797E-2</v>
      </c>
      <c r="N498" s="170">
        <v>9029.7592438201536</v>
      </c>
      <c r="O498" s="171">
        <v>4.4038865550488498E-2</v>
      </c>
      <c r="P498" s="170">
        <v>8454.3524384000793</v>
      </c>
      <c r="Q498" s="172">
        <v>4.4755028657862898E-2</v>
      </c>
      <c r="R498" s="170">
        <v>4040.1871983072911</v>
      </c>
      <c r="S498" s="171">
        <v>4.57717347792451E-2</v>
      </c>
      <c r="T498" s="170">
        <v>3827.6320801200541</v>
      </c>
      <c r="U498" s="172">
        <v>4.5776251906958103E-2</v>
      </c>
    </row>
    <row r="499" spans="1:21" x14ac:dyDescent="0.35">
      <c r="A499" t="s">
        <v>677</v>
      </c>
      <c r="B499" s="170">
        <v>1158.41633773534</v>
      </c>
      <c r="C499" s="171">
        <v>3.7383067866114297E-2</v>
      </c>
      <c r="D499" s="170">
        <v>1149.07196070291</v>
      </c>
      <c r="E499" s="172">
        <v>3.8559418008267697E-2</v>
      </c>
      <c r="F499" s="170">
        <v>461.33360125660602</v>
      </c>
      <c r="G499" s="171">
        <v>3.49173795441736E-2</v>
      </c>
      <c r="H499" s="170">
        <v>449.08565683798497</v>
      </c>
      <c r="I499" s="172">
        <v>3.4925670285496098E-2</v>
      </c>
      <c r="J499" s="170">
        <v>106.063467195309</v>
      </c>
      <c r="K499" s="171">
        <v>3.3857938212064002E-2</v>
      </c>
      <c r="L499" s="170">
        <v>110.46324292697699</v>
      </c>
      <c r="M499" s="172">
        <v>3.3965051414644502E-2</v>
      </c>
      <c r="N499" s="170">
        <v>9032.0426010976516</v>
      </c>
      <c r="O499" s="171">
        <v>4.4503789031160201E-2</v>
      </c>
      <c r="P499" s="170">
        <v>8442.9793682229738</v>
      </c>
      <c r="Q499" s="172">
        <v>4.5833542744458798E-2</v>
      </c>
      <c r="R499" s="170">
        <v>3708.7371340613254</v>
      </c>
      <c r="S499" s="171">
        <v>4.6254952364074897E-2</v>
      </c>
      <c r="T499" s="170">
        <v>3737.8111711070114</v>
      </c>
      <c r="U499" s="172">
        <v>4.6879375600401299E-2</v>
      </c>
    </row>
    <row r="500" spans="1:21" x14ac:dyDescent="0.35">
      <c r="A500" t="s">
        <v>678</v>
      </c>
      <c r="B500" s="170">
        <v>1160.6709126871401</v>
      </c>
      <c r="C500" s="171">
        <v>3.7651957656059699E-2</v>
      </c>
      <c r="D500" s="170">
        <v>1146.6041169159</v>
      </c>
      <c r="E500" s="172">
        <v>3.8473679191446002E-2</v>
      </c>
      <c r="F500" s="170">
        <v>502.67557442779895</v>
      </c>
      <c r="G500" s="171">
        <v>3.4580819384566197E-2</v>
      </c>
      <c r="H500" s="170">
        <v>491.60490396850798</v>
      </c>
      <c r="I500" s="172">
        <v>3.44271931016625E-2</v>
      </c>
      <c r="J500" s="170">
        <v>61.063863150103401</v>
      </c>
      <c r="K500" s="171">
        <v>3.3531589750713603E-2</v>
      </c>
      <c r="L500" s="170">
        <v>62.155746374343103</v>
      </c>
      <c r="M500" s="172">
        <v>3.3480284678901497E-2</v>
      </c>
      <c r="N500" s="170">
        <v>10341.786388803335</v>
      </c>
      <c r="O500" s="171">
        <v>4.4596858503323698E-2</v>
      </c>
      <c r="P500" s="170">
        <v>9700.4278937789168</v>
      </c>
      <c r="Q500" s="172">
        <v>4.5780633308844201E-2</v>
      </c>
      <c r="R500" s="170">
        <v>2143.202535983874</v>
      </c>
      <c r="S500" s="171">
        <v>4.6351683992890899E-2</v>
      </c>
      <c r="T500" s="170">
        <v>2099.7950420917505</v>
      </c>
      <c r="U500" s="172">
        <v>4.6825258873731998E-2</v>
      </c>
    </row>
    <row r="501" spans="1:21" x14ac:dyDescent="0.35">
      <c r="A501" t="s">
        <v>679</v>
      </c>
      <c r="B501" s="170">
        <v>1160.9369898247501</v>
      </c>
      <c r="C501" s="171">
        <v>3.6723518286196799E-2</v>
      </c>
      <c r="D501" s="170">
        <v>1152.0720217790001</v>
      </c>
      <c r="E501" s="172">
        <v>3.7192221351583898E-2</v>
      </c>
      <c r="F501" s="170">
        <v>585.25040446722994</v>
      </c>
      <c r="G501" s="171">
        <v>3.3653676218014301E-2</v>
      </c>
      <c r="H501" s="170">
        <v>578.44841587358394</v>
      </c>
      <c r="I501" s="172">
        <v>3.3473448797814997E-2</v>
      </c>
      <c r="J501" s="170">
        <v>4.0617707427894905</v>
      </c>
      <c r="K501" s="171">
        <v>3.26325773833296E-2</v>
      </c>
      <c r="L501" s="170">
        <v>3.8659790119917403</v>
      </c>
      <c r="M501" s="172">
        <v>3.2552772792893203E-2</v>
      </c>
      <c r="N501" s="170">
        <v>13131.129411258986</v>
      </c>
      <c r="O501" s="171">
        <v>4.4290562659008298E-2</v>
      </c>
      <c r="P501" s="170">
        <v>12367.372284283432</v>
      </c>
      <c r="Q501" s="172">
        <v>4.5733532620192502E-2</v>
      </c>
      <c r="R501" s="170">
        <v>141.31345013914927</v>
      </c>
      <c r="S501" s="171">
        <v>4.6033335825318003E-2</v>
      </c>
      <c r="T501" s="170">
        <v>137.93022120153046</v>
      </c>
      <c r="U501" s="172">
        <v>4.6777083438403998E-2</v>
      </c>
    </row>
    <row r="502" spans="1:21" x14ac:dyDescent="0.35">
      <c r="A502" t="s">
        <v>680</v>
      </c>
      <c r="B502" s="170">
        <v>1056.15463916162</v>
      </c>
      <c r="C502" s="171">
        <v>3.4064671891265802E-2</v>
      </c>
      <c r="D502" s="170">
        <v>1089.1630901537001</v>
      </c>
      <c r="E502" s="172">
        <v>3.39638757638994E-2</v>
      </c>
      <c r="F502" s="170">
        <v>600.61868806440998</v>
      </c>
      <c r="G502" s="171">
        <v>3.2158469021058199E-2</v>
      </c>
      <c r="H502" s="170">
        <v>605.31530248546403</v>
      </c>
      <c r="I502" s="172">
        <v>3.1849851286273698E-2</v>
      </c>
      <c r="J502" s="170">
        <v>0</v>
      </c>
      <c r="K502" s="171">
        <v>3.1182736829724299E-2</v>
      </c>
      <c r="L502" s="170">
        <v>0</v>
      </c>
      <c r="M502" s="172">
        <v>3.09738317874548E-2</v>
      </c>
      <c r="N502" s="170">
        <v>15297.473020905871</v>
      </c>
      <c r="O502" s="171">
        <v>4.44637880832413E-2</v>
      </c>
      <c r="P502" s="170">
        <v>14419.971341189452</v>
      </c>
      <c r="Q502" s="172">
        <v>4.6044698422560502E-2</v>
      </c>
      <c r="R502" s="170">
        <v>8.1155783839049825E-2</v>
      </c>
      <c r="S502" s="171">
        <v>4.6213377433472702E-2</v>
      </c>
      <c r="T502" s="170">
        <v>7.882887018821387E-2</v>
      </c>
      <c r="U502" s="172">
        <v>4.7095349442944398E-2</v>
      </c>
    </row>
    <row r="503" spans="1:21" x14ac:dyDescent="0.35">
      <c r="A503" t="s">
        <v>681</v>
      </c>
      <c r="B503" s="170">
        <v>918.87346448825599</v>
      </c>
      <c r="C503" s="171">
        <v>2.9811353654913799E-2</v>
      </c>
      <c r="D503" s="170">
        <v>934.54406837520798</v>
      </c>
      <c r="E503" s="172">
        <v>2.92349406530986E-2</v>
      </c>
      <c r="F503" s="170">
        <v>547.78481182720498</v>
      </c>
      <c r="G503" s="171">
        <v>2.9749459150011998E-2</v>
      </c>
      <c r="H503" s="170">
        <v>553.88983855411311</v>
      </c>
      <c r="I503" s="172">
        <v>2.8943194294160701E-2</v>
      </c>
      <c r="J503" s="170">
        <v>0</v>
      </c>
      <c r="K503" s="171">
        <v>2.8846819632302598E-2</v>
      </c>
      <c r="L503" s="170">
        <v>0</v>
      </c>
      <c r="M503" s="172">
        <v>2.8147121422991202E-2</v>
      </c>
      <c r="N503" s="170">
        <v>16117.771477999486</v>
      </c>
      <c r="O503" s="171">
        <v>4.3525718133031598E-2</v>
      </c>
      <c r="P503" s="170">
        <v>15525.874193872327</v>
      </c>
      <c r="Q503" s="172">
        <v>4.5405860324596203E-2</v>
      </c>
      <c r="R503" s="170">
        <v>8.7788012720290395E-2</v>
      </c>
      <c r="S503" s="171">
        <v>4.5238395711562601E-2</v>
      </c>
      <c r="T503" s="170">
        <v>8.738357457415348E-2</v>
      </c>
      <c r="U503" s="172">
        <v>4.6441934294364599E-2</v>
      </c>
    </row>
    <row r="504" spans="1:21" x14ac:dyDescent="0.35">
      <c r="A504" t="s">
        <v>682</v>
      </c>
      <c r="B504" s="170">
        <v>826.56751173733505</v>
      </c>
      <c r="C504" s="171">
        <v>2.7043882698467699E-2</v>
      </c>
      <c r="D504" s="170">
        <v>832.27493625188299</v>
      </c>
      <c r="E504" s="172">
        <v>2.6781268461492602E-2</v>
      </c>
      <c r="F504" s="170">
        <v>489.00424550023797</v>
      </c>
      <c r="G504" s="171">
        <v>2.81604289627953E-2</v>
      </c>
      <c r="H504" s="170">
        <v>493.97522370226403</v>
      </c>
      <c r="I504" s="172">
        <v>2.74316351409583E-2</v>
      </c>
      <c r="J504" s="170">
        <v>4.6849166242707696</v>
      </c>
      <c r="K504" s="171">
        <v>2.7306002807035799E-2</v>
      </c>
      <c r="L504" s="170">
        <v>5.4617126861958001</v>
      </c>
      <c r="M504" s="172">
        <v>2.66771371983472E-2</v>
      </c>
      <c r="N504" s="170">
        <v>14807.662016974338</v>
      </c>
      <c r="O504" s="171">
        <v>4.1469978701526397E-2</v>
      </c>
      <c r="P504" s="170">
        <v>14394.040486835003</v>
      </c>
      <c r="Q504" s="172">
        <v>4.3045403911707698E-2</v>
      </c>
      <c r="R504" s="170">
        <v>237.04177930324673</v>
      </c>
      <c r="S504" s="171">
        <v>4.3101765740333697E-2</v>
      </c>
      <c r="T504" s="170">
        <v>273.09141767375718</v>
      </c>
      <c r="U504" s="172">
        <v>4.4027616828548402E-2</v>
      </c>
    </row>
    <row r="505" spans="1:21" x14ac:dyDescent="0.35">
      <c r="A505" t="s">
        <v>683</v>
      </c>
      <c r="B505" s="170">
        <v>776.77777490615495</v>
      </c>
      <c r="C505" s="171">
        <v>2.5280917747291201E-2</v>
      </c>
      <c r="D505" s="170">
        <v>776.90035994972493</v>
      </c>
      <c r="E505" s="172">
        <v>2.5272927330733001E-2</v>
      </c>
      <c r="F505" s="170">
        <v>432.09560428758601</v>
      </c>
      <c r="G505" s="171">
        <v>2.6769641303008799E-2</v>
      </c>
      <c r="H505" s="170">
        <v>432.87758098473802</v>
      </c>
      <c r="I505" s="172">
        <v>2.64515308625499E-2</v>
      </c>
      <c r="J505" s="170">
        <v>38.201196641415599</v>
      </c>
      <c r="K505" s="171">
        <v>2.5957413558189701E-2</v>
      </c>
      <c r="L505" s="170">
        <v>41.161460847713094</v>
      </c>
      <c r="M505" s="172">
        <v>2.5723990360055099E-2</v>
      </c>
      <c r="N505" s="170">
        <v>12363.458392657845</v>
      </c>
      <c r="O505" s="171">
        <v>3.8368739558433E-2</v>
      </c>
      <c r="P505" s="170">
        <v>12056.345350507212</v>
      </c>
      <c r="Q505" s="172">
        <v>4.0154994082246799E-2</v>
      </c>
      <c r="R505" s="170">
        <v>1855.48475744283</v>
      </c>
      <c r="S505" s="171">
        <v>3.9878497071390698E-2</v>
      </c>
      <c r="T505" s="170">
        <v>1890.7700611853948</v>
      </c>
      <c r="U505" s="172">
        <v>4.10712534335156E-2</v>
      </c>
    </row>
    <row r="506" spans="1:21" x14ac:dyDescent="0.35">
      <c r="A506" t="s">
        <v>684</v>
      </c>
      <c r="B506" s="170">
        <v>738.44337490691203</v>
      </c>
      <c r="C506" s="171">
        <v>2.4237738923642099E-2</v>
      </c>
      <c r="D506" s="170">
        <v>732.75718125978904</v>
      </c>
      <c r="E506" s="172">
        <v>2.4272072671620602E-2</v>
      </c>
      <c r="F506" s="170">
        <v>328.22404948450003</v>
      </c>
      <c r="G506" s="171">
        <v>2.6118569642121201E-2</v>
      </c>
      <c r="H506" s="170">
        <v>328.09689101168101</v>
      </c>
      <c r="I506" s="172">
        <v>2.59450957791806E-2</v>
      </c>
      <c r="J506" s="170">
        <v>140.192676479044</v>
      </c>
      <c r="K506" s="171">
        <v>2.5326096307189499E-2</v>
      </c>
      <c r="L506" s="170">
        <v>140.21696124707401</v>
      </c>
      <c r="M506" s="172">
        <v>2.52314846041394E-2</v>
      </c>
      <c r="N506" s="170">
        <v>9285.2585191966664</v>
      </c>
      <c r="O506" s="171">
        <v>3.6841606013237702E-2</v>
      </c>
      <c r="P506" s="170">
        <v>9128.1428826797674</v>
      </c>
      <c r="Q506" s="172">
        <v>3.8695271527630498E-2</v>
      </c>
      <c r="R506" s="170">
        <v>5086.7419589501242</v>
      </c>
      <c r="S506" s="171">
        <v>3.8291272906339699E-2</v>
      </c>
      <c r="T506" s="170">
        <v>5087.1447510267153</v>
      </c>
      <c r="U506" s="172">
        <v>3.9578222831631697E-2</v>
      </c>
    </row>
    <row r="507" spans="1:21" x14ac:dyDescent="0.35">
      <c r="A507" t="s">
        <v>685</v>
      </c>
      <c r="B507" s="170">
        <v>713.43728696835603</v>
      </c>
      <c r="C507" s="171">
        <v>2.3567781713178099E-2</v>
      </c>
      <c r="D507" s="170">
        <v>703.34201347964893</v>
      </c>
      <c r="E507" s="172">
        <v>2.3699192706097098E-2</v>
      </c>
      <c r="F507" s="170">
        <v>202.55763182994102</v>
      </c>
      <c r="G507" s="171">
        <v>2.6636763165039701E-2</v>
      </c>
      <c r="H507" s="170">
        <v>205.17307350136298</v>
      </c>
      <c r="I507" s="172">
        <v>2.6855793091662E-2</v>
      </c>
      <c r="J507" s="170">
        <v>277.811368817409</v>
      </c>
      <c r="K507" s="171">
        <v>2.5828567125730499E-2</v>
      </c>
      <c r="L507" s="170">
        <v>270.19227957891599</v>
      </c>
      <c r="M507" s="172">
        <v>2.6117133491870399E-2</v>
      </c>
      <c r="N507" s="170">
        <v>5923.5943117524048</v>
      </c>
      <c r="O507" s="171">
        <v>3.8072183910733901E-2</v>
      </c>
      <c r="P507" s="170">
        <v>5905.056191505987</v>
      </c>
      <c r="Q507" s="172">
        <v>4.0056369921513797E-2</v>
      </c>
      <c r="R507" s="170">
        <v>9208.1704194732702</v>
      </c>
      <c r="S507" s="171">
        <v>3.95702723638717E-2</v>
      </c>
      <c r="T507" s="170">
        <v>9055.2002036558661</v>
      </c>
      <c r="U507" s="172">
        <v>4.0970378860060698E-2</v>
      </c>
    </row>
    <row r="508" spans="1:21" x14ac:dyDescent="0.35">
      <c r="A508" t="s">
        <v>686</v>
      </c>
      <c r="B508" s="170">
        <v>700.93487619076006</v>
      </c>
      <c r="C508" s="171">
        <v>2.3393473688117901E-2</v>
      </c>
      <c r="D508" s="170">
        <v>684.65588662744392</v>
      </c>
      <c r="E508" s="172">
        <v>2.37328310310474E-2</v>
      </c>
      <c r="F508" s="170">
        <v>138.41890735100898</v>
      </c>
      <c r="G508" s="171">
        <v>2.7215505338443802E-2</v>
      </c>
      <c r="H508" s="170">
        <v>140.11933604293898</v>
      </c>
      <c r="I508" s="172">
        <v>2.7593521332022398E-2</v>
      </c>
      <c r="J508" s="170">
        <v>337.177295070838</v>
      </c>
      <c r="K508" s="171">
        <v>2.6389749465402901E-2</v>
      </c>
      <c r="L508" s="170">
        <v>328.46306039294097</v>
      </c>
      <c r="M508" s="172">
        <v>2.68345707639128E-2</v>
      </c>
      <c r="N508" s="170">
        <v>4228.7938689823095</v>
      </c>
      <c r="O508" s="171">
        <v>4.02634725060017E-2</v>
      </c>
      <c r="P508" s="170">
        <v>4188.0429767369606</v>
      </c>
      <c r="Q508" s="172">
        <v>4.2187199763921497E-2</v>
      </c>
      <c r="R508" s="170">
        <v>10237.395863501797</v>
      </c>
      <c r="S508" s="171">
        <v>4.18477851733784E-2</v>
      </c>
      <c r="T508" s="170">
        <v>10030.609229931724</v>
      </c>
      <c r="U508" s="172">
        <v>4.3149830120891901E-2</v>
      </c>
    </row>
    <row r="509" spans="1:21" x14ac:dyDescent="0.35">
      <c r="A509" t="s">
        <v>687</v>
      </c>
      <c r="B509" s="170">
        <v>691.28375570210301</v>
      </c>
      <c r="C509" s="171">
        <v>2.3944400767722598E-2</v>
      </c>
      <c r="D509" s="170">
        <v>676.70094594970101</v>
      </c>
      <c r="E509" s="172">
        <v>2.38969593707987E-2</v>
      </c>
      <c r="F509" s="170">
        <v>83.078261387038495</v>
      </c>
      <c r="G509" s="171">
        <v>2.84865939820345E-2</v>
      </c>
      <c r="H509" s="170">
        <v>84.822400456860393</v>
      </c>
      <c r="I509" s="172">
        <v>2.8476430803653301E-2</v>
      </c>
      <c r="J509" s="170">
        <v>388.116988702958</v>
      </c>
      <c r="K509" s="171">
        <v>2.76222715308777E-2</v>
      </c>
      <c r="L509" s="170">
        <v>383.372626309856</v>
      </c>
      <c r="M509" s="172">
        <v>2.7693196106054599E-2</v>
      </c>
      <c r="N509" s="170">
        <v>2472.2746906865182</v>
      </c>
      <c r="O509" s="171">
        <v>4.3935319447351802E-2</v>
      </c>
      <c r="P509" s="170">
        <v>2496.2799216967765</v>
      </c>
      <c r="Q509" s="172">
        <v>4.5402896406676101E-2</v>
      </c>
      <c r="R509" s="170">
        <v>11472.658719767185</v>
      </c>
      <c r="S509" s="171">
        <v>4.5664114278331898E-2</v>
      </c>
      <c r="T509" s="170">
        <v>11471.532239933602</v>
      </c>
      <c r="U509" s="172">
        <v>4.64389027455663E-2</v>
      </c>
    </row>
    <row r="510" spans="1:21" x14ac:dyDescent="0.35">
      <c r="A510" t="s">
        <v>688</v>
      </c>
      <c r="B510" s="170">
        <v>688.35104093061705</v>
      </c>
      <c r="C510" s="171">
        <v>2.410708547488E-2</v>
      </c>
      <c r="D510" s="170">
        <v>674.46565037283699</v>
      </c>
      <c r="E510" s="172">
        <v>2.4067528474524699E-2</v>
      </c>
      <c r="F510" s="170">
        <v>19.271911854068701</v>
      </c>
      <c r="G510" s="171">
        <v>2.9763749440757499E-2</v>
      </c>
      <c r="H510" s="170">
        <v>21.2697439466322</v>
      </c>
      <c r="I510" s="172">
        <v>2.9726385907982999E-2</v>
      </c>
      <c r="J510" s="170">
        <v>457.46111699641699</v>
      </c>
      <c r="K510" s="171">
        <v>2.8860676335967301E-2</v>
      </c>
      <c r="L510" s="170">
        <v>453.34692283871698</v>
      </c>
      <c r="M510" s="172">
        <v>2.89087716136259E-2</v>
      </c>
      <c r="N510" s="170">
        <v>605.21402613200166</v>
      </c>
      <c r="O510" s="171">
        <v>4.80994076199278E-2</v>
      </c>
      <c r="P510" s="170">
        <v>645.88803579061744</v>
      </c>
      <c r="Q510" s="172">
        <v>4.9781086094449797E-2</v>
      </c>
      <c r="R510" s="170">
        <v>13059.03842141892</v>
      </c>
      <c r="S510" s="171">
        <v>4.9992053634853803E-2</v>
      </c>
      <c r="T510" s="170">
        <v>13250.345267778286</v>
      </c>
      <c r="U510" s="172">
        <v>5.0916994259619298E-2</v>
      </c>
    </row>
    <row r="511" spans="1:21" x14ac:dyDescent="0.35">
      <c r="A511" t="s">
        <v>689</v>
      </c>
      <c r="B511" s="170">
        <v>690.60486692993902</v>
      </c>
      <c r="C511" s="171">
        <v>2.43197984099362E-2</v>
      </c>
      <c r="D511" s="170">
        <v>675.39834170431095</v>
      </c>
      <c r="E511" s="172">
        <v>2.4218238705245702E-2</v>
      </c>
      <c r="F511" s="170">
        <v>5.1496168019004402</v>
      </c>
      <c r="G511" s="171">
        <v>3.0177676004177902E-2</v>
      </c>
      <c r="H511" s="170">
        <v>5.3119071746604005</v>
      </c>
      <c r="I511" s="172">
        <v>2.99775771869134E-2</v>
      </c>
      <c r="J511" s="170">
        <v>460.13963711927801</v>
      </c>
      <c r="K511" s="171">
        <v>2.9262043798004098E-2</v>
      </c>
      <c r="L511" s="170">
        <v>459.79999423469803</v>
      </c>
      <c r="M511" s="172">
        <v>2.9153053960508199E-2</v>
      </c>
      <c r="N511" s="170">
        <v>132.4798035271443</v>
      </c>
      <c r="O511" s="171">
        <v>4.9520709140992797E-2</v>
      </c>
      <c r="P511" s="170">
        <v>139.73577033773051</v>
      </c>
      <c r="Q511" s="172">
        <v>5.1102792056614402E-2</v>
      </c>
      <c r="R511" s="170">
        <v>12330.809103723301</v>
      </c>
      <c r="S511" s="171">
        <v>5.1469281430128098E-2</v>
      </c>
      <c r="T511" s="170">
        <v>12510.261588844331</v>
      </c>
      <c r="U511" s="172">
        <v>5.2268858997177599E-2</v>
      </c>
    </row>
    <row r="512" spans="1:21" x14ac:dyDescent="0.35">
      <c r="A512" t="s">
        <v>690</v>
      </c>
      <c r="B512" s="170">
        <v>698.59878469905095</v>
      </c>
      <c r="C512" s="171">
        <v>2.4452466853152399E-2</v>
      </c>
      <c r="D512" s="170">
        <v>682.81662210890897</v>
      </c>
      <c r="E512" s="172">
        <v>2.4348055468866699E-2</v>
      </c>
      <c r="F512" s="170">
        <v>5.08990724219613</v>
      </c>
      <c r="G512" s="171">
        <v>3.0021265177020501E-2</v>
      </c>
      <c r="H512" s="170">
        <v>4.7820404130890202</v>
      </c>
      <c r="I512" s="172">
        <v>2.98107217181151E-2</v>
      </c>
      <c r="J512" s="170">
        <v>451.18035719189402</v>
      </c>
      <c r="K512" s="171">
        <v>2.9110378690521101E-2</v>
      </c>
      <c r="L512" s="170">
        <v>450.74434935076096</v>
      </c>
      <c r="M512" s="172">
        <v>2.8990787795529199E-2</v>
      </c>
      <c r="N512" s="170">
        <v>130.18889846201654</v>
      </c>
      <c r="O512" s="171">
        <v>4.9275151162991901E-2</v>
      </c>
      <c r="P512" s="170">
        <v>134.96890166571436</v>
      </c>
      <c r="Q512" s="172">
        <v>5.07204863206333E-2</v>
      </c>
      <c r="R512" s="170">
        <v>11671.953426762126</v>
      </c>
      <c r="S512" s="171">
        <v>5.1214061080977598E-2</v>
      </c>
      <c r="T512" s="170">
        <v>11703.65770729088</v>
      </c>
      <c r="U512" s="172">
        <v>5.1877829783242103E-2</v>
      </c>
    </row>
    <row r="513" spans="1:21" x14ac:dyDescent="0.35">
      <c r="A513" t="s">
        <v>691</v>
      </c>
      <c r="B513" s="170">
        <v>726.31258110670899</v>
      </c>
      <c r="C513" s="171">
        <v>2.4545864392253799E-2</v>
      </c>
      <c r="D513" s="170">
        <v>708.95025155089297</v>
      </c>
      <c r="E513" s="172">
        <v>2.4517044046543299E-2</v>
      </c>
      <c r="F513" s="170">
        <v>17.900758449372901</v>
      </c>
      <c r="G513" s="171">
        <v>2.9642966926897801E-2</v>
      </c>
      <c r="H513" s="170">
        <v>18.323803495493202</v>
      </c>
      <c r="I513" s="172">
        <v>2.9437157386247199E-2</v>
      </c>
      <c r="J513" s="170">
        <v>447.75575377832104</v>
      </c>
      <c r="K513" s="171">
        <v>2.8743558529741701E-2</v>
      </c>
      <c r="L513" s="170">
        <v>444.86187523544203</v>
      </c>
      <c r="M513" s="172">
        <v>2.8627498225569599E-2</v>
      </c>
      <c r="N513" s="170">
        <v>575.06232198096757</v>
      </c>
      <c r="O513" s="171">
        <v>4.9655404060589901E-2</v>
      </c>
      <c r="P513" s="170">
        <v>587.84398864998207</v>
      </c>
      <c r="Q513" s="172">
        <v>5.1067219090541502E-2</v>
      </c>
      <c r="R513" s="170">
        <v>11475.957020629181</v>
      </c>
      <c r="S513" s="171">
        <v>5.1609276410898797E-2</v>
      </c>
      <c r="T513" s="170">
        <v>11404.522126534051</v>
      </c>
      <c r="U513" s="172">
        <v>5.22324743247762E-2</v>
      </c>
    </row>
    <row r="514" spans="1:21" x14ac:dyDescent="0.35">
      <c r="A514" t="s">
        <v>692</v>
      </c>
      <c r="B514" s="170">
        <v>803.62703067959103</v>
      </c>
      <c r="C514" s="171">
        <v>2.5001442957751599E-2</v>
      </c>
      <c r="D514" s="170">
        <v>786.91726127268089</v>
      </c>
      <c r="E514" s="172">
        <v>2.52529640062676E-2</v>
      </c>
      <c r="F514" s="170">
        <v>114.44317402981099</v>
      </c>
      <c r="G514" s="171">
        <v>2.8890352820338701E-2</v>
      </c>
      <c r="H514" s="170">
        <v>115.048226277841</v>
      </c>
      <c r="I514" s="172">
        <v>2.8923062363789699E-2</v>
      </c>
      <c r="J514" s="170">
        <v>392.29194248636298</v>
      </c>
      <c r="K514" s="171">
        <v>2.8013779770566301E-2</v>
      </c>
      <c r="L514" s="170">
        <v>389.30156005857503</v>
      </c>
      <c r="M514" s="172">
        <v>2.8127543214626401E-2</v>
      </c>
      <c r="N514" s="170">
        <v>2816.6783315849329</v>
      </c>
      <c r="O514" s="171">
        <v>4.9209945942502602E-2</v>
      </c>
      <c r="P514" s="170">
        <v>2838.4517098560423</v>
      </c>
      <c r="Q514" s="172">
        <v>5.0862235943624302E-2</v>
      </c>
      <c r="R514" s="170">
        <v>10299.406639266152</v>
      </c>
      <c r="S514" s="171">
        <v>5.1146290124093198E-2</v>
      </c>
      <c r="T514" s="170">
        <v>10207.507828500793</v>
      </c>
      <c r="U514" s="172">
        <v>5.2022813858648598E-2</v>
      </c>
    </row>
    <row r="515" spans="1:21" x14ac:dyDescent="0.35">
      <c r="A515" t="s">
        <v>693</v>
      </c>
      <c r="B515" s="170">
        <v>939.49393778495801</v>
      </c>
      <c r="C515" s="171">
        <v>2.65229438374492E-2</v>
      </c>
      <c r="D515" s="170">
        <v>924.93887315081702</v>
      </c>
      <c r="E515" s="172">
        <v>2.7078919945058101E-2</v>
      </c>
      <c r="F515" s="170">
        <v>404.31390375665097</v>
      </c>
      <c r="G515" s="171">
        <v>2.8155892552056399E-2</v>
      </c>
      <c r="H515" s="170">
        <v>393.88026956749201</v>
      </c>
      <c r="I515" s="172">
        <v>2.8231723303519599E-2</v>
      </c>
      <c r="J515" s="170">
        <v>172.56930662921499</v>
      </c>
      <c r="K515" s="171">
        <v>2.73016040372396E-2</v>
      </c>
      <c r="L515" s="170">
        <v>177.230583466843</v>
      </c>
      <c r="M515" s="172">
        <v>2.7455219203803501E-2</v>
      </c>
      <c r="N515" s="170">
        <v>9037.2234212907151</v>
      </c>
      <c r="O515" s="171">
        <v>4.4728735333638497E-2</v>
      </c>
      <c r="P515" s="170">
        <v>8853.7180193577733</v>
      </c>
      <c r="Q515" s="172">
        <v>4.6339329791598202E-2</v>
      </c>
      <c r="R515" s="170">
        <v>4491.4710612252957</v>
      </c>
      <c r="S515" s="171">
        <v>4.64887499964141E-2</v>
      </c>
      <c r="T515" s="170">
        <v>4539.1755326946413</v>
      </c>
      <c r="U515" s="172">
        <v>4.7396703730344603E-2</v>
      </c>
    </row>
    <row r="516" spans="1:21" x14ac:dyDescent="0.35">
      <c r="A516" t="s">
        <v>694</v>
      </c>
      <c r="B516" s="170">
        <v>1145.7024749411901</v>
      </c>
      <c r="C516" s="171">
        <v>2.9355359286401601E-2</v>
      </c>
      <c r="D516" s="170">
        <v>1132.24891307703</v>
      </c>
      <c r="E516" s="172">
        <v>3.07026102188903E-2</v>
      </c>
      <c r="F516" s="170">
        <v>645.46377086431698</v>
      </c>
      <c r="G516" s="171">
        <v>2.9602954975987701E-2</v>
      </c>
      <c r="H516" s="170">
        <v>637.40493849155007</v>
      </c>
      <c r="I516" s="172">
        <v>2.97444263389527E-2</v>
      </c>
      <c r="J516" s="170">
        <v>0.81803351643403299</v>
      </c>
      <c r="K516" s="171">
        <v>2.8704760596467802E-2</v>
      </c>
      <c r="L516" s="170">
        <v>0.87026613783625995</v>
      </c>
      <c r="M516" s="172">
        <v>2.89263158485802E-2</v>
      </c>
      <c r="N516" s="170">
        <v>13106.314348940236</v>
      </c>
      <c r="O516" s="171">
        <v>4.1454134540901202E-2</v>
      </c>
      <c r="P516" s="170">
        <v>12842.062885047575</v>
      </c>
      <c r="Q516" s="172">
        <v>4.2787587790577002E-2</v>
      </c>
      <c r="R516" s="170">
        <v>38.372212335431335</v>
      </c>
      <c r="S516" s="171">
        <v>4.3085298133621601E-2</v>
      </c>
      <c r="T516" s="170">
        <v>37.673069438664804</v>
      </c>
      <c r="U516" s="172">
        <v>4.37639178418541E-2</v>
      </c>
    </row>
    <row r="517" spans="1:21" x14ac:dyDescent="0.35">
      <c r="A517" t="s">
        <v>695</v>
      </c>
      <c r="B517" s="170">
        <v>1272.4111647506702</v>
      </c>
      <c r="C517" s="171">
        <v>3.3633943427087198E-2</v>
      </c>
      <c r="D517" s="170">
        <v>1266.7984544367901</v>
      </c>
      <c r="E517" s="172">
        <v>3.4939181863458103E-2</v>
      </c>
      <c r="F517" s="170">
        <v>669.290547497788</v>
      </c>
      <c r="G517" s="171">
        <v>3.2407081100835698E-2</v>
      </c>
      <c r="H517" s="170">
        <v>665.532234762097</v>
      </c>
      <c r="I517" s="172">
        <v>3.2333035818712198E-2</v>
      </c>
      <c r="J517" s="170">
        <v>0</v>
      </c>
      <c r="K517" s="171">
        <v>3.1423805676979201E-2</v>
      </c>
      <c r="L517" s="170">
        <v>0</v>
      </c>
      <c r="M517" s="172">
        <v>3.14437264910606E-2</v>
      </c>
      <c r="N517" s="170">
        <v>12884.510304086891</v>
      </c>
      <c r="O517" s="171">
        <v>4.0934259452554099E-2</v>
      </c>
      <c r="P517" s="170">
        <v>12542.170149398977</v>
      </c>
      <c r="Q517" s="172">
        <v>4.2401506740921302E-2</v>
      </c>
      <c r="R517" s="170">
        <v>6.4288094707541571E-2</v>
      </c>
      <c r="S517" s="171">
        <v>4.2544966670385397E-2</v>
      </c>
      <c r="T517" s="170">
        <v>6.4876003244033184E-2</v>
      </c>
      <c r="U517" s="172">
        <v>4.3369027168883099E-2</v>
      </c>
    </row>
    <row r="518" spans="1:21" x14ac:dyDescent="0.35">
      <c r="A518" t="s">
        <v>696</v>
      </c>
      <c r="B518" s="170">
        <v>1327.6726811240499</v>
      </c>
      <c r="C518" s="171">
        <v>3.6794234601049101E-2</v>
      </c>
      <c r="D518" s="170">
        <v>1324.89335618226</v>
      </c>
      <c r="E518" s="172">
        <v>3.8000894016226902E-2</v>
      </c>
      <c r="F518" s="170">
        <v>667.51761067826806</v>
      </c>
      <c r="G518" s="171">
        <v>3.41926951040111E-2</v>
      </c>
      <c r="H518" s="170">
        <v>665.92938345625294</v>
      </c>
      <c r="I518" s="172">
        <v>3.4063860926999499E-2</v>
      </c>
      <c r="J518" s="170">
        <v>0</v>
      </c>
      <c r="K518" s="171">
        <v>3.3155241694783101E-2</v>
      </c>
      <c r="L518" s="170">
        <v>0</v>
      </c>
      <c r="M518" s="172">
        <v>3.31269458340877E-2</v>
      </c>
      <c r="N518" s="170">
        <v>12604.268203159208</v>
      </c>
      <c r="O518" s="171">
        <v>4.0578939974549699E-2</v>
      </c>
      <c r="P518" s="170">
        <v>12161.94112356993</v>
      </c>
      <c r="Q518" s="172">
        <v>4.1951730575107503E-2</v>
      </c>
      <c r="R518" s="170">
        <v>6.3418673765453654E-2</v>
      </c>
      <c r="S518" s="171">
        <v>4.2175665856074698E-2</v>
      </c>
      <c r="T518" s="170">
        <v>6.35225555667292E-2</v>
      </c>
      <c r="U518" s="172">
        <v>4.29089879803164E-2</v>
      </c>
    </row>
    <row r="519" spans="1:21" x14ac:dyDescent="0.35">
      <c r="A519" t="s">
        <v>697</v>
      </c>
      <c r="B519" s="170">
        <v>1329.4283020840001</v>
      </c>
      <c r="C519" s="171">
        <v>3.8859185874127899E-2</v>
      </c>
      <c r="D519" s="170">
        <v>1320.7748954596</v>
      </c>
      <c r="E519" s="172">
        <v>4.0302779182975597E-2</v>
      </c>
      <c r="F519" s="170">
        <v>656.38756376567801</v>
      </c>
      <c r="G519" s="171">
        <v>3.4988043695322102E-2</v>
      </c>
      <c r="H519" s="170">
        <v>655.81104706491794</v>
      </c>
      <c r="I519" s="172">
        <v>3.5196555148597299E-2</v>
      </c>
      <c r="J519" s="170">
        <v>1.30159242391042</v>
      </c>
      <c r="K519" s="171">
        <v>3.3926458315652198E-2</v>
      </c>
      <c r="L519" s="170">
        <v>1.58192794955948</v>
      </c>
      <c r="M519" s="172">
        <v>3.4228485680256902E-2</v>
      </c>
      <c r="N519" s="170">
        <v>12738.899557874402</v>
      </c>
      <c r="O519" s="171">
        <v>4.0045635509698002E-2</v>
      </c>
      <c r="P519" s="170">
        <v>12204.908466090719</v>
      </c>
      <c r="Q519" s="172">
        <v>4.1699478772227398E-2</v>
      </c>
      <c r="R519" s="170">
        <v>66.956480301446746</v>
      </c>
      <c r="S519" s="171">
        <v>4.1621376588704698E-2</v>
      </c>
      <c r="T519" s="170">
        <v>62.141315319696915</v>
      </c>
      <c r="U519" s="172">
        <v>4.2650980278860197E-2</v>
      </c>
    </row>
    <row r="520" spans="1:21" x14ac:dyDescent="0.35">
      <c r="A520" t="s">
        <v>698</v>
      </c>
      <c r="B520" s="170">
        <v>1226.80795036472</v>
      </c>
      <c r="C520" s="171">
        <v>3.8520894083135297E-2</v>
      </c>
      <c r="D520" s="170">
        <v>1211.44046094228</v>
      </c>
      <c r="E520" s="172">
        <v>3.9496670538832997E-2</v>
      </c>
      <c r="F520" s="170">
        <v>542.735717059389</v>
      </c>
      <c r="G520" s="171">
        <v>3.5051642966550403E-2</v>
      </c>
      <c r="H520" s="170">
        <v>541.47010405950505</v>
      </c>
      <c r="I520" s="172">
        <v>3.5107819720060003E-2</v>
      </c>
      <c r="J520" s="170">
        <v>91.746954268300186</v>
      </c>
      <c r="K520" s="171">
        <v>3.3988127897496202E-2</v>
      </c>
      <c r="L520" s="170">
        <v>89.352300752488901</v>
      </c>
      <c r="M520" s="172">
        <v>3.4142190889979898E-2</v>
      </c>
      <c r="N520" s="170">
        <v>11213.695605223242</v>
      </c>
      <c r="O520" s="171">
        <v>4.12343412421931E-2</v>
      </c>
      <c r="P520" s="170">
        <v>10644.477185992077</v>
      </c>
      <c r="Q520" s="172">
        <v>4.2592187234707701E-2</v>
      </c>
      <c r="R520" s="170">
        <v>2623.8837680661613</v>
      </c>
      <c r="S520" s="171">
        <v>4.2856856268715E-2</v>
      </c>
      <c r="T520" s="170">
        <v>2215.3876145540085</v>
      </c>
      <c r="U520" s="172">
        <v>4.3564058622980399E-2</v>
      </c>
    </row>
    <row r="521" spans="1:21" x14ac:dyDescent="0.35">
      <c r="A521" t="s">
        <v>699</v>
      </c>
      <c r="B521" s="170">
        <v>1168.96316625554</v>
      </c>
      <c r="C521" s="171">
        <v>3.7496862379702497E-2</v>
      </c>
      <c r="D521" s="170">
        <v>1148.05769626289</v>
      </c>
      <c r="E521" s="172">
        <v>3.8530869182613801E-2</v>
      </c>
      <c r="F521" s="170">
        <v>446.471926732996</v>
      </c>
      <c r="G521" s="171">
        <v>3.4955112702401002E-2</v>
      </c>
      <c r="H521" s="170">
        <v>441.17298712842199</v>
      </c>
      <c r="I521" s="172">
        <v>3.4838986678426102E-2</v>
      </c>
      <c r="J521" s="170">
        <v>159.07836869835501</v>
      </c>
      <c r="K521" s="171">
        <v>3.3894526494360297E-2</v>
      </c>
      <c r="L521" s="170">
        <v>157.31566183513601</v>
      </c>
      <c r="M521" s="172">
        <v>3.3880752011172202E-2</v>
      </c>
      <c r="N521" s="170">
        <v>8989.7680885518948</v>
      </c>
      <c r="O521" s="171">
        <v>4.3921106786888299E-2</v>
      </c>
      <c r="P521" s="170">
        <v>8453.0705176290794</v>
      </c>
      <c r="Q521" s="172">
        <v>4.45109275698981E-2</v>
      </c>
      <c r="R521" s="170">
        <v>4364.0067233166183</v>
      </c>
      <c r="S521" s="171">
        <v>4.5649342369085001E-2</v>
      </c>
      <c r="T521" s="170">
        <v>3762.5409373883099</v>
      </c>
      <c r="U521" s="172">
        <v>4.5526580903977397E-2</v>
      </c>
    </row>
    <row r="522" spans="1:21" x14ac:dyDescent="0.35">
      <c r="A522" t="s">
        <v>700</v>
      </c>
      <c r="B522" s="170">
        <v>1192.4454855224799</v>
      </c>
      <c r="C522" s="171">
        <v>3.7488615298493101E-2</v>
      </c>
      <c r="D522" s="170">
        <v>1174.2787009480501</v>
      </c>
      <c r="E522" s="172">
        <v>3.8605809866177801E-2</v>
      </c>
      <c r="F522" s="170">
        <v>458.10082378126697</v>
      </c>
      <c r="G522" s="171">
        <v>3.48648059173483E-2</v>
      </c>
      <c r="H522" s="170">
        <v>447.62871231871998</v>
      </c>
      <c r="I522" s="172">
        <v>3.4897591226737003E-2</v>
      </c>
      <c r="J522" s="170">
        <v>137.57974832155702</v>
      </c>
      <c r="K522" s="171">
        <v>3.3806959741403401E-2</v>
      </c>
      <c r="L522" s="170">
        <v>138.20478008059101</v>
      </c>
      <c r="M522" s="172">
        <v>3.3937744660997797E-2</v>
      </c>
      <c r="N522" s="170">
        <v>8719.4597738063549</v>
      </c>
      <c r="O522" s="171">
        <v>4.4038865550488498E-2</v>
      </c>
      <c r="P522" s="170">
        <v>8130.366557500116</v>
      </c>
      <c r="Q522" s="172">
        <v>4.4755028657862898E-2</v>
      </c>
      <c r="R522" s="170">
        <v>3864.3414115715559</v>
      </c>
      <c r="S522" s="171">
        <v>4.57717347792451E-2</v>
      </c>
      <c r="T522" s="170">
        <v>3699.7520293805123</v>
      </c>
      <c r="U522" s="172">
        <v>4.5776251906958103E-2</v>
      </c>
    </row>
    <row r="523" spans="1:21" x14ac:dyDescent="0.35">
      <c r="A523" t="s">
        <v>701</v>
      </c>
      <c r="B523" s="170">
        <v>1173.58779832191</v>
      </c>
      <c r="C523" s="171">
        <v>3.7383067866114297E-2</v>
      </c>
      <c r="D523" s="170">
        <v>1148.9446799161199</v>
      </c>
      <c r="E523" s="172">
        <v>3.8559418008267697E-2</v>
      </c>
      <c r="F523" s="170">
        <v>472.89990551194501</v>
      </c>
      <c r="G523" s="171">
        <v>3.49173795441736E-2</v>
      </c>
      <c r="H523" s="170">
        <v>456.11306846866404</v>
      </c>
      <c r="I523" s="172">
        <v>3.4925670285496098E-2</v>
      </c>
      <c r="J523" s="170">
        <v>107.382064539916</v>
      </c>
      <c r="K523" s="171">
        <v>3.3857938212064002E-2</v>
      </c>
      <c r="L523" s="170">
        <v>111.78771076872</v>
      </c>
      <c r="M523" s="172">
        <v>3.3965051414644502E-2</v>
      </c>
      <c r="N523" s="170">
        <v>8730.1437858806021</v>
      </c>
      <c r="O523" s="171">
        <v>4.4503789031160201E-2</v>
      </c>
      <c r="P523" s="170">
        <v>8126.6646562972155</v>
      </c>
      <c r="Q523" s="172">
        <v>4.5833542744458798E-2</v>
      </c>
      <c r="R523" s="170">
        <v>3562.5413799126345</v>
      </c>
      <c r="S523" s="171">
        <v>4.6254952364074897E-2</v>
      </c>
      <c r="T523" s="170">
        <v>3599.9018117299806</v>
      </c>
      <c r="U523" s="172">
        <v>4.6879375600401299E-2</v>
      </c>
    </row>
    <row r="524" spans="1:21" x14ac:dyDescent="0.35">
      <c r="A524" t="s">
        <v>702</v>
      </c>
      <c r="B524" s="170">
        <v>1170.7372791714099</v>
      </c>
      <c r="C524" s="171">
        <v>3.7651957656059699E-2</v>
      </c>
      <c r="D524" s="170">
        <v>1146.73942291657</v>
      </c>
      <c r="E524" s="172">
        <v>3.8473679191446002E-2</v>
      </c>
      <c r="F524" s="170">
        <v>513.11170910432497</v>
      </c>
      <c r="G524" s="171">
        <v>3.4580819384566197E-2</v>
      </c>
      <c r="H524" s="170">
        <v>499.06233996812898</v>
      </c>
      <c r="I524" s="172">
        <v>3.44271931016625E-2</v>
      </c>
      <c r="J524" s="170">
        <v>61.559269313543894</v>
      </c>
      <c r="K524" s="171">
        <v>3.3531589750713603E-2</v>
      </c>
      <c r="L524" s="170">
        <v>63.371264037708897</v>
      </c>
      <c r="M524" s="172">
        <v>3.3480284678901497E-2</v>
      </c>
      <c r="N524" s="170">
        <v>10037.780023888619</v>
      </c>
      <c r="O524" s="171">
        <v>4.4596858503323698E-2</v>
      </c>
      <c r="P524" s="170">
        <v>9361.2982436925013</v>
      </c>
      <c r="Q524" s="172">
        <v>4.5780633308844201E-2</v>
      </c>
      <c r="R524" s="170">
        <v>2066.1489520772689</v>
      </c>
      <c r="S524" s="171">
        <v>4.6351683992890899E-2</v>
      </c>
      <c r="T524" s="170">
        <v>2020.3194919519592</v>
      </c>
      <c r="U524" s="172">
        <v>4.6825258873731998E-2</v>
      </c>
    </row>
    <row r="525" spans="1:21" x14ac:dyDescent="0.35">
      <c r="A525" t="s">
        <v>703</v>
      </c>
      <c r="B525" s="170">
        <v>1165.7214789682798</v>
      </c>
      <c r="C525" s="171">
        <v>3.6723518286196799E-2</v>
      </c>
      <c r="D525" s="170">
        <v>1146.8443367033001</v>
      </c>
      <c r="E525" s="172">
        <v>3.7192221351583898E-2</v>
      </c>
      <c r="F525" s="170">
        <v>589.08295148286595</v>
      </c>
      <c r="G525" s="171">
        <v>3.3653676218014301E-2</v>
      </c>
      <c r="H525" s="170">
        <v>580.40925509515603</v>
      </c>
      <c r="I525" s="172">
        <v>3.3473448797814997E-2</v>
      </c>
      <c r="J525" s="170">
        <v>4.0438185020599597</v>
      </c>
      <c r="K525" s="171">
        <v>3.26325773833296E-2</v>
      </c>
      <c r="L525" s="170">
        <v>4.0382476667184903</v>
      </c>
      <c r="M525" s="172">
        <v>3.2552772792893203E-2</v>
      </c>
      <c r="N525" s="170">
        <v>12844.757677713329</v>
      </c>
      <c r="O525" s="171">
        <v>4.4290562659008298E-2</v>
      </c>
      <c r="P525" s="170">
        <v>12061.101908980401</v>
      </c>
      <c r="Q525" s="172">
        <v>4.5733532620192502E-2</v>
      </c>
      <c r="R525" s="170">
        <v>133.03165390303201</v>
      </c>
      <c r="S525" s="171">
        <v>4.6033335825318003E-2</v>
      </c>
      <c r="T525" s="170">
        <v>131.90127630885041</v>
      </c>
      <c r="U525" s="172">
        <v>4.6777083438403998E-2</v>
      </c>
    </row>
    <row r="526" spans="1:21" x14ac:dyDescent="0.35">
      <c r="A526" t="s">
        <v>704</v>
      </c>
      <c r="B526" s="170">
        <v>1069.81885851579</v>
      </c>
      <c r="C526" s="171">
        <v>3.4064671891265802E-2</v>
      </c>
      <c r="D526" s="170">
        <v>1094.2777571875499</v>
      </c>
      <c r="E526" s="172">
        <v>3.39638757638994E-2</v>
      </c>
      <c r="F526" s="170">
        <v>600.71393381088205</v>
      </c>
      <c r="G526" s="171">
        <v>3.2158469021058199E-2</v>
      </c>
      <c r="H526" s="170">
        <v>606.02670206054904</v>
      </c>
      <c r="I526" s="172">
        <v>3.1849851286273698E-2</v>
      </c>
      <c r="J526" s="170">
        <v>0</v>
      </c>
      <c r="K526" s="171">
        <v>3.1182736829724299E-2</v>
      </c>
      <c r="L526" s="170">
        <v>0</v>
      </c>
      <c r="M526" s="172">
        <v>3.09738317874548E-2</v>
      </c>
      <c r="N526" s="170">
        <v>15010.553405136074</v>
      </c>
      <c r="O526" s="171">
        <v>4.44637880832413E-2</v>
      </c>
      <c r="P526" s="170">
        <v>14142.056734334257</v>
      </c>
      <c r="Q526" s="172">
        <v>4.6044698422560502E-2</v>
      </c>
      <c r="R526" s="170">
        <v>7.9457508817089698E-2</v>
      </c>
      <c r="S526" s="171">
        <v>4.6213377433472702E-2</v>
      </c>
      <c r="T526" s="170">
        <v>7.7296349115848415E-2</v>
      </c>
      <c r="U526" s="172">
        <v>4.7095349442944398E-2</v>
      </c>
    </row>
    <row r="527" spans="1:21" x14ac:dyDescent="0.35">
      <c r="A527" t="s">
        <v>705</v>
      </c>
      <c r="B527" s="170">
        <v>924.26600427651692</v>
      </c>
      <c r="C527" s="171">
        <v>2.9811353654913799E-2</v>
      </c>
      <c r="D527" s="170">
        <v>934.52197680612699</v>
      </c>
      <c r="E527" s="172">
        <v>2.92349406530986E-2</v>
      </c>
      <c r="F527" s="170">
        <v>548.57538285358203</v>
      </c>
      <c r="G527" s="171">
        <v>2.9749459150011998E-2</v>
      </c>
      <c r="H527" s="170">
        <v>553.11858606998703</v>
      </c>
      <c r="I527" s="172">
        <v>2.8943194294160701E-2</v>
      </c>
      <c r="J527" s="170">
        <v>0</v>
      </c>
      <c r="K527" s="171">
        <v>2.8846819632302598E-2</v>
      </c>
      <c r="L527" s="170">
        <v>0</v>
      </c>
      <c r="M527" s="172">
        <v>2.8147121422991202E-2</v>
      </c>
      <c r="N527" s="170">
        <v>15953.055986442154</v>
      </c>
      <c r="O527" s="171">
        <v>4.3525718133031598E-2</v>
      </c>
      <c r="P527" s="170">
        <v>15267.840221867787</v>
      </c>
      <c r="Q527" s="172">
        <v>4.5405860324596203E-2</v>
      </c>
      <c r="R527" s="170">
        <v>8.6695683798307735E-2</v>
      </c>
      <c r="S527" s="171">
        <v>4.5238395711562601E-2</v>
      </c>
      <c r="T527" s="170">
        <v>8.547889532068402E-2</v>
      </c>
      <c r="U527" s="172">
        <v>4.6441934294364599E-2</v>
      </c>
    </row>
    <row r="528" spans="1:21" x14ac:dyDescent="0.35">
      <c r="A528" t="s">
        <v>706</v>
      </c>
      <c r="B528" s="170">
        <v>834.137527891829</v>
      </c>
      <c r="C528" s="171">
        <v>2.7043882698467699E-2</v>
      </c>
      <c r="D528" s="170">
        <v>835.556130744401</v>
      </c>
      <c r="E528" s="172">
        <v>2.6781268461492602E-2</v>
      </c>
      <c r="F528" s="170">
        <v>489.85860482592602</v>
      </c>
      <c r="G528" s="171">
        <v>2.81604289627953E-2</v>
      </c>
      <c r="H528" s="170">
        <v>494.92973880351798</v>
      </c>
      <c r="I528" s="172">
        <v>2.74316351409583E-2</v>
      </c>
      <c r="J528" s="170">
        <v>4.7991677926835603</v>
      </c>
      <c r="K528" s="171">
        <v>2.7306002807035799E-2</v>
      </c>
      <c r="L528" s="170">
        <v>5.6820046950652303</v>
      </c>
      <c r="M528" s="172">
        <v>2.66771371983472E-2</v>
      </c>
      <c r="N528" s="170">
        <v>14724.642487399502</v>
      </c>
      <c r="O528" s="171">
        <v>4.1469978701526397E-2</v>
      </c>
      <c r="P528" s="170">
        <v>14271.496081553401</v>
      </c>
      <c r="Q528" s="172">
        <v>4.3045403911707698E-2</v>
      </c>
      <c r="R528" s="170">
        <v>236.62417023092996</v>
      </c>
      <c r="S528" s="171">
        <v>4.3101765740333697E-2</v>
      </c>
      <c r="T528" s="170">
        <v>265.77824083837254</v>
      </c>
      <c r="U528" s="172">
        <v>4.4027616828548402E-2</v>
      </c>
    </row>
    <row r="529" spans="1:21" x14ac:dyDescent="0.35">
      <c r="A529" t="s">
        <v>707</v>
      </c>
      <c r="B529" s="170">
        <v>791.29283159394697</v>
      </c>
      <c r="C529" s="171">
        <v>2.5280917747291201E-2</v>
      </c>
      <c r="D529" s="170">
        <v>788.29277259798607</v>
      </c>
      <c r="E529" s="172">
        <v>2.5272927330733001E-2</v>
      </c>
      <c r="F529" s="170">
        <v>433.21460025720796</v>
      </c>
      <c r="G529" s="171">
        <v>2.6769641303008799E-2</v>
      </c>
      <c r="H529" s="170">
        <v>434.05965897579398</v>
      </c>
      <c r="I529" s="172">
        <v>2.64515308625499E-2</v>
      </c>
      <c r="J529" s="170">
        <v>38.696666187410301</v>
      </c>
      <c r="K529" s="171">
        <v>2.5957413558189701E-2</v>
      </c>
      <c r="L529" s="170">
        <v>42.5444923485435</v>
      </c>
      <c r="M529" s="172">
        <v>2.5723990360055099E-2</v>
      </c>
      <c r="N529" s="170">
        <v>12400.324903541805</v>
      </c>
      <c r="O529" s="171">
        <v>3.8368739558433E-2</v>
      </c>
      <c r="P529" s="170">
        <v>12065.009524085895</v>
      </c>
      <c r="Q529" s="172">
        <v>4.0154994082246799E-2</v>
      </c>
      <c r="R529" s="170">
        <v>1850.0886199731303</v>
      </c>
      <c r="S529" s="171">
        <v>3.9878497071390698E-2</v>
      </c>
      <c r="T529" s="170">
        <v>1882.8287226802008</v>
      </c>
      <c r="U529" s="172">
        <v>4.10712534335156E-2</v>
      </c>
    </row>
    <row r="530" spans="1:21" x14ac:dyDescent="0.35">
      <c r="A530" t="s">
        <v>708</v>
      </c>
      <c r="B530" s="170">
        <v>754.26798551765899</v>
      </c>
      <c r="C530" s="171">
        <v>2.4237738923642099E-2</v>
      </c>
      <c r="D530" s="170">
        <v>743.12124194143007</v>
      </c>
      <c r="E530" s="172">
        <v>2.4272072671620602E-2</v>
      </c>
      <c r="F530" s="170">
        <v>331.57152319951098</v>
      </c>
      <c r="G530" s="171">
        <v>2.6118569642121201E-2</v>
      </c>
      <c r="H530" s="170">
        <v>331.423639627353</v>
      </c>
      <c r="I530" s="172">
        <v>2.59450957791806E-2</v>
      </c>
      <c r="J530" s="170">
        <v>141.86831228686501</v>
      </c>
      <c r="K530" s="171">
        <v>2.5326096307189499E-2</v>
      </c>
      <c r="L530" s="170">
        <v>141.91992423435698</v>
      </c>
      <c r="M530" s="172">
        <v>2.52314846041394E-2</v>
      </c>
      <c r="N530" s="170">
        <v>9340.5794149001613</v>
      </c>
      <c r="O530" s="171">
        <v>3.6841606013237702E-2</v>
      </c>
      <c r="P530" s="170">
        <v>9140.8921455922336</v>
      </c>
      <c r="Q530" s="172">
        <v>3.8695271527630498E-2</v>
      </c>
      <c r="R530" s="170">
        <v>5117.9345166457379</v>
      </c>
      <c r="S530" s="171">
        <v>3.8291272906339699E-2</v>
      </c>
      <c r="T530" s="170">
        <v>5100.6441676483482</v>
      </c>
      <c r="U530" s="172">
        <v>3.9578222831631697E-2</v>
      </c>
    </row>
    <row r="531" spans="1:21" x14ac:dyDescent="0.35">
      <c r="A531" t="s">
        <v>709</v>
      </c>
      <c r="B531" s="170">
        <v>721.73335732095006</v>
      </c>
      <c r="C531" s="171">
        <v>2.3567781713178099E-2</v>
      </c>
      <c r="D531" s="170">
        <v>710.60219948974202</v>
      </c>
      <c r="E531" s="172">
        <v>2.3699192706097098E-2</v>
      </c>
      <c r="F531" s="170">
        <v>204.27484190334701</v>
      </c>
      <c r="G531" s="171">
        <v>2.6636763165039701E-2</v>
      </c>
      <c r="H531" s="170">
        <v>208.019376065708</v>
      </c>
      <c r="I531" s="172">
        <v>2.6855793091662E-2</v>
      </c>
      <c r="J531" s="170">
        <v>279.64851912849599</v>
      </c>
      <c r="K531" s="171">
        <v>2.5828567125730499E-2</v>
      </c>
      <c r="L531" s="170">
        <v>274.08326924902002</v>
      </c>
      <c r="M531" s="172">
        <v>2.6117133491870399E-2</v>
      </c>
      <c r="N531" s="170">
        <v>5940.7957673350829</v>
      </c>
      <c r="O531" s="171">
        <v>3.8072183910733901E-2</v>
      </c>
      <c r="P531" s="170">
        <v>5955.1503161206238</v>
      </c>
      <c r="Q531" s="172">
        <v>4.0056369921513797E-2</v>
      </c>
      <c r="R531" s="170">
        <v>9140.5766898908878</v>
      </c>
      <c r="S531" s="171">
        <v>3.95702723638717E-2</v>
      </c>
      <c r="T531" s="170">
        <v>9082.2022658130336</v>
      </c>
      <c r="U531" s="172">
        <v>4.0970378860060698E-2</v>
      </c>
    </row>
    <row r="532" spans="1:21" x14ac:dyDescent="0.35">
      <c r="A532" t="s">
        <v>710</v>
      </c>
      <c r="B532" s="170">
        <v>702.472459544358</v>
      </c>
      <c r="C532" s="171">
        <v>2.3393473688117901E-2</v>
      </c>
      <c r="D532" s="170">
        <v>693.67947528440095</v>
      </c>
      <c r="E532" s="172">
        <v>2.37328310310474E-2</v>
      </c>
      <c r="F532" s="170">
        <v>137.48327799752801</v>
      </c>
      <c r="G532" s="171">
        <v>2.7215505338443802E-2</v>
      </c>
      <c r="H532" s="170">
        <v>141.36587520964301</v>
      </c>
      <c r="I532" s="172">
        <v>2.7593521332022398E-2</v>
      </c>
      <c r="J532" s="170">
        <v>338.790357568898</v>
      </c>
      <c r="K532" s="171">
        <v>2.6389749465402901E-2</v>
      </c>
      <c r="L532" s="170">
        <v>333.14501614782097</v>
      </c>
      <c r="M532" s="172">
        <v>2.68345707639128E-2</v>
      </c>
      <c r="N532" s="170">
        <v>4179.6588992146217</v>
      </c>
      <c r="O532" s="171">
        <v>4.02634725060017E-2</v>
      </c>
      <c r="P532" s="170">
        <v>4250.6052413307798</v>
      </c>
      <c r="Q532" s="172">
        <v>4.2187199763921497E-2</v>
      </c>
      <c r="R532" s="170">
        <v>10016.142998666064</v>
      </c>
      <c r="S532" s="171">
        <v>4.18477851733784E-2</v>
      </c>
      <c r="T532" s="170">
        <v>10066.848724360805</v>
      </c>
      <c r="U532" s="172">
        <v>4.3149830120891901E-2</v>
      </c>
    </row>
    <row r="533" spans="1:21" x14ac:dyDescent="0.35">
      <c r="A533" t="s">
        <v>711</v>
      </c>
      <c r="B533" s="170">
        <v>702.35246557272899</v>
      </c>
      <c r="C533" s="171">
        <v>2.3944400767722598E-2</v>
      </c>
      <c r="D533" s="170">
        <v>684.39047347911799</v>
      </c>
      <c r="E533" s="172">
        <v>2.38969593707987E-2</v>
      </c>
      <c r="F533" s="170">
        <v>83.305671746850805</v>
      </c>
      <c r="G533" s="171">
        <v>2.84865939820345E-2</v>
      </c>
      <c r="H533" s="170">
        <v>84.935860568097993</v>
      </c>
      <c r="I533" s="172">
        <v>2.8476430803653301E-2</v>
      </c>
      <c r="J533" s="170">
        <v>398.24006257944899</v>
      </c>
      <c r="K533" s="171">
        <v>2.76222715308777E-2</v>
      </c>
      <c r="L533" s="170">
        <v>390.69826018002698</v>
      </c>
      <c r="M533" s="172">
        <v>2.7693196106054599E-2</v>
      </c>
      <c r="N533" s="170">
        <v>2494.2741639213182</v>
      </c>
      <c r="O533" s="171">
        <v>4.3935319447351802E-2</v>
      </c>
      <c r="P533" s="170">
        <v>2510.8714435846355</v>
      </c>
      <c r="Q533" s="172">
        <v>4.5402896406676101E-2</v>
      </c>
      <c r="R533" s="170">
        <v>11558.870024053491</v>
      </c>
      <c r="S533" s="171">
        <v>4.5664114278331898E-2</v>
      </c>
      <c r="T533" s="170">
        <v>11527.592471757498</v>
      </c>
      <c r="U533" s="172">
        <v>4.64389027455663E-2</v>
      </c>
    </row>
    <row r="534" spans="1:21" x14ac:dyDescent="0.35">
      <c r="A534" t="s">
        <v>712</v>
      </c>
      <c r="B534" s="170">
        <v>702.39291790108996</v>
      </c>
      <c r="C534" s="171">
        <v>2.410708547488E-2</v>
      </c>
      <c r="D534" s="170">
        <v>682.96944803090696</v>
      </c>
      <c r="E534" s="172">
        <v>2.4067528474524699E-2</v>
      </c>
      <c r="F534" s="170">
        <v>19.167727533077702</v>
      </c>
      <c r="G534" s="171">
        <v>2.9763749440757499E-2</v>
      </c>
      <c r="H534" s="170">
        <v>21.169165277563398</v>
      </c>
      <c r="I534" s="172">
        <v>2.9726385907982999E-2</v>
      </c>
      <c r="J534" s="170">
        <v>467.32236729414802</v>
      </c>
      <c r="K534" s="171">
        <v>2.8860676335967301E-2</v>
      </c>
      <c r="L534" s="170">
        <v>460.62420640190595</v>
      </c>
      <c r="M534" s="172">
        <v>2.89087716136259E-2</v>
      </c>
      <c r="N534" s="170">
        <v>608.10766951171547</v>
      </c>
      <c r="O534" s="171">
        <v>4.80994076199278E-2</v>
      </c>
      <c r="P534" s="170">
        <v>648.74778534424979</v>
      </c>
      <c r="Q534" s="172">
        <v>4.9781086094449797E-2</v>
      </c>
      <c r="R534" s="170">
        <v>13177.035039313372</v>
      </c>
      <c r="S534" s="171">
        <v>4.9992053634853803E-2</v>
      </c>
      <c r="T534" s="170">
        <v>13307.855300486306</v>
      </c>
      <c r="U534" s="172">
        <v>5.0916994259619298E-2</v>
      </c>
    </row>
    <row r="535" spans="1:21" x14ac:dyDescent="0.35">
      <c r="A535" t="s">
        <v>713</v>
      </c>
      <c r="B535" s="170">
        <v>704.19708167514295</v>
      </c>
      <c r="C535" s="171">
        <v>2.43197984099362E-2</v>
      </c>
      <c r="D535" s="170">
        <v>683.58981629578705</v>
      </c>
      <c r="E535" s="172">
        <v>2.4218238705245702E-2</v>
      </c>
      <c r="F535" s="170">
        <v>4.9562203308259001</v>
      </c>
      <c r="G535" s="171">
        <v>3.0177676004177902E-2</v>
      </c>
      <c r="H535" s="170">
        <v>5.0472292907372198</v>
      </c>
      <c r="I535" s="172">
        <v>2.99775771869134E-2</v>
      </c>
      <c r="J535" s="170">
        <v>469.97284891345299</v>
      </c>
      <c r="K535" s="171">
        <v>2.9262043798004098E-2</v>
      </c>
      <c r="L535" s="170">
        <v>464.72554092801897</v>
      </c>
      <c r="M535" s="172">
        <v>2.9153053960508199E-2</v>
      </c>
      <c r="N535" s="170">
        <v>132.09042732726337</v>
      </c>
      <c r="O535" s="171">
        <v>4.9520709140992797E-2</v>
      </c>
      <c r="P535" s="170">
        <v>143.28085726859013</v>
      </c>
      <c r="Q535" s="172">
        <v>5.1102792056614402E-2</v>
      </c>
      <c r="R535" s="170">
        <v>12575.503077183972</v>
      </c>
      <c r="S535" s="171">
        <v>5.1469281430128098E-2</v>
      </c>
      <c r="T535" s="170">
        <v>12587.997212043625</v>
      </c>
      <c r="U535" s="172">
        <v>5.2268858997177599E-2</v>
      </c>
    </row>
    <row r="536" spans="1:21" x14ac:dyDescent="0.35">
      <c r="A536" t="s">
        <v>714</v>
      </c>
      <c r="B536" s="170">
        <v>709.46130444503103</v>
      </c>
      <c r="C536" s="171">
        <v>2.4452466853152399E-2</v>
      </c>
      <c r="D536" s="170">
        <v>687.71598289899896</v>
      </c>
      <c r="E536" s="172">
        <v>2.4348055468866699E-2</v>
      </c>
      <c r="F536" s="170">
        <v>5.1470882644745997</v>
      </c>
      <c r="G536" s="171">
        <v>3.0021265177020501E-2</v>
      </c>
      <c r="H536" s="170">
        <v>4.7747843067532401</v>
      </c>
      <c r="I536" s="172">
        <v>2.98107217181151E-2</v>
      </c>
      <c r="J536" s="170">
        <v>461.48899851972402</v>
      </c>
      <c r="K536" s="171">
        <v>2.9110378690521101E-2</v>
      </c>
      <c r="L536" s="170">
        <v>456.61235511609596</v>
      </c>
      <c r="M536" s="172">
        <v>2.8990787795529199E-2</v>
      </c>
      <c r="N536" s="170">
        <v>126.72689870641599</v>
      </c>
      <c r="O536" s="171">
        <v>4.9275151162991901E-2</v>
      </c>
      <c r="P536" s="170">
        <v>135.778464446524</v>
      </c>
      <c r="Q536" s="172">
        <v>5.07204863206333E-2</v>
      </c>
      <c r="R536" s="170">
        <v>11949.754210997349</v>
      </c>
      <c r="S536" s="171">
        <v>5.1214061080977598E-2</v>
      </c>
      <c r="T536" s="170">
        <v>11828.753130975734</v>
      </c>
      <c r="U536" s="172">
        <v>5.1877829783242103E-2</v>
      </c>
    </row>
    <row r="537" spans="1:21" x14ac:dyDescent="0.35">
      <c r="A537" t="s">
        <v>715</v>
      </c>
      <c r="B537" s="170">
        <v>738.08542333519597</v>
      </c>
      <c r="C537" s="171">
        <v>2.4545864392253799E-2</v>
      </c>
      <c r="D537" s="170">
        <v>716.61159808835498</v>
      </c>
      <c r="E537" s="172">
        <v>2.4517044046543299E-2</v>
      </c>
      <c r="F537" s="170">
        <v>18.537767493365301</v>
      </c>
      <c r="G537" s="171">
        <v>2.9642966926897801E-2</v>
      </c>
      <c r="H537" s="170">
        <v>18.525629516233099</v>
      </c>
      <c r="I537" s="172">
        <v>2.9437157386247199E-2</v>
      </c>
      <c r="J537" s="170">
        <v>457.53429397931302</v>
      </c>
      <c r="K537" s="171">
        <v>2.8743558529741701E-2</v>
      </c>
      <c r="L537" s="170">
        <v>449.19486494554297</v>
      </c>
      <c r="M537" s="172">
        <v>2.8627498225569599E-2</v>
      </c>
      <c r="N537" s="170">
        <v>579.76538308268584</v>
      </c>
      <c r="O537" s="171">
        <v>4.9655404060589901E-2</v>
      </c>
      <c r="P537" s="170">
        <v>598.65851670867653</v>
      </c>
      <c r="Q537" s="172">
        <v>5.1067219090541502E-2</v>
      </c>
      <c r="R537" s="170">
        <v>11758.552376306574</v>
      </c>
      <c r="S537" s="171">
        <v>5.1609276410898797E-2</v>
      </c>
      <c r="T537" s="170">
        <v>11549.272138230113</v>
      </c>
      <c r="U537" s="172">
        <v>5.22324743247762E-2</v>
      </c>
    </row>
    <row r="538" spans="1:21" x14ac:dyDescent="0.35">
      <c r="A538" t="s">
        <v>716</v>
      </c>
      <c r="B538" s="170">
        <v>813.42338746835605</v>
      </c>
      <c r="C538" s="171">
        <v>2.5001442957751599E-2</v>
      </c>
      <c r="D538" s="170">
        <v>795.55028736129793</v>
      </c>
      <c r="E538" s="172">
        <v>2.52529640062676E-2</v>
      </c>
      <c r="F538" s="170">
        <v>115.6039440301</v>
      </c>
      <c r="G538" s="171">
        <v>2.8890352820338701E-2</v>
      </c>
      <c r="H538" s="170">
        <v>115.439812899751</v>
      </c>
      <c r="I538" s="172">
        <v>2.8923062363789699E-2</v>
      </c>
      <c r="J538" s="170">
        <v>398.92618958607397</v>
      </c>
      <c r="K538" s="171">
        <v>2.8013779770566301E-2</v>
      </c>
      <c r="L538" s="170">
        <v>391.94398904918501</v>
      </c>
      <c r="M538" s="172">
        <v>2.8127543214626401E-2</v>
      </c>
      <c r="N538" s="170">
        <v>2890.7493427220043</v>
      </c>
      <c r="O538" s="171">
        <v>4.9209945942502602E-2</v>
      </c>
      <c r="P538" s="170">
        <v>2885.3495863381254</v>
      </c>
      <c r="Q538" s="172">
        <v>5.0862235943624302E-2</v>
      </c>
      <c r="R538" s="170">
        <v>10503.679289827276</v>
      </c>
      <c r="S538" s="171">
        <v>5.1146290124093198E-2</v>
      </c>
      <c r="T538" s="170">
        <v>10320.873658421397</v>
      </c>
      <c r="U538" s="172">
        <v>5.2022813858648598E-2</v>
      </c>
    </row>
    <row r="539" spans="1:21" x14ac:dyDescent="0.35">
      <c r="A539" t="s">
        <v>717</v>
      </c>
      <c r="B539" s="170">
        <v>954.84816422390099</v>
      </c>
      <c r="C539" s="171">
        <v>2.65229438374492E-2</v>
      </c>
      <c r="D539" s="170">
        <v>940.36634285096693</v>
      </c>
      <c r="E539" s="172">
        <v>2.7078919945058101E-2</v>
      </c>
      <c r="F539" s="170">
        <v>409.770125485829</v>
      </c>
      <c r="G539" s="171">
        <v>2.8155892552056399E-2</v>
      </c>
      <c r="H539" s="170">
        <v>397.44029544296302</v>
      </c>
      <c r="I539" s="172">
        <v>2.8231723303519599E-2</v>
      </c>
      <c r="J539" s="170">
        <v>174.903243051987</v>
      </c>
      <c r="K539" s="171">
        <v>2.73016040372396E-2</v>
      </c>
      <c r="L539" s="170">
        <v>178.13554725983201</v>
      </c>
      <c r="M539" s="172">
        <v>2.7455219203803501E-2</v>
      </c>
      <c r="N539" s="170">
        <v>9267.7891054444499</v>
      </c>
      <c r="O539" s="171">
        <v>4.4728735333638497E-2</v>
      </c>
      <c r="P539" s="170">
        <v>9024.0307078952992</v>
      </c>
      <c r="Q539" s="172">
        <v>4.6339329791598202E-2</v>
      </c>
      <c r="R539" s="170">
        <v>4595.2044676966043</v>
      </c>
      <c r="S539" s="171">
        <v>4.64887499964141E-2</v>
      </c>
      <c r="T539" s="170">
        <v>4613.1614578962808</v>
      </c>
      <c r="U539" s="172">
        <v>4.7396703730344603E-2</v>
      </c>
    </row>
    <row r="540" spans="1:21" x14ac:dyDescent="0.35">
      <c r="A540" t="s">
        <v>718</v>
      </c>
      <c r="B540" s="170">
        <v>1161.7006757904101</v>
      </c>
      <c r="C540" s="171">
        <v>2.9355359286401601E-2</v>
      </c>
      <c r="D540" s="170">
        <v>1145.23878012964</v>
      </c>
      <c r="E540" s="172">
        <v>3.07026102188903E-2</v>
      </c>
      <c r="F540" s="170">
        <v>651.070725956091</v>
      </c>
      <c r="G540" s="171">
        <v>2.9602954975987701E-2</v>
      </c>
      <c r="H540" s="170">
        <v>640.94953158779197</v>
      </c>
      <c r="I540" s="172">
        <v>2.97444263389527E-2</v>
      </c>
      <c r="J540" s="170">
        <v>0.78789807945148305</v>
      </c>
      <c r="K540" s="171">
        <v>2.8704760596467802E-2</v>
      </c>
      <c r="L540" s="170">
        <v>0.83636583958671207</v>
      </c>
      <c r="M540" s="172">
        <v>2.89263158485802E-2</v>
      </c>
      <c r="N540" s="170">
        <v>13397.285686832203</v>
      </c>
      <c r="O540" s="171">
        <v>4.1454134540901202E-2</v>
      </c>
      <c r="P540" s="170">
        <v>13125.198257403652</v>
      </c>
      <c r="Q540" s="172">
        <v>4.2787587790577002E-2</v>
      </c>
      <c r="R540" s="170">
        <v>38.174523414518347</v>
      </c>
      <c r="S540" s="171">
        <v>4.3085298133621601E-2</v>
      </c>
      <c r="T540" s="170">
        <v>38.171334317772583</v>
      </c>
      <c r="U540" s="172">
        <v>4.37639178418541E-2</v>
      </c>
    </row>
    <row r="541" spans="1:21" x14ac:dyDescent="0.35">
      <c r="A541" t="s">
        <v>719</v>
      </c>
      <c r="B541" s="170">
        <v>1288.8219485231998</v>
      </c>
      <c r="C541" s="171">
        <v>3.3633943427087198E-2</v>
      </c>
      <c r="D541" s="170">
        <v>1281.1795543836399</v>
      </c>
      <c r="E541" s="172">
        <v>3.4939181863458103E-2</v>
      </c>
      <c r="F541" s="170">
        <v>676.78878926182006</v>
      </c>
      <c r="G541" s="171">
        <v>3.2407081100835698E-2</v>
      </c>
      <c r="H541" s="170">
        <v>672.61056331731299</v>
      </c>
      <c r="I541" s="172">
        <v>3.2333035818712198E-2</v>
      </c>
      <c r="J541" s="170">
        <v>0</v>
      </c>
      <c r="K541" s="171">
        <v>3.1423805676979201E-2</v>
      </c>
      <c r="L541" s="170">
        <v>0</v>
      </c>
      <c r="M541" s="172">
        <v>3.14437264910606E-2</v>
      </c>
      <c r="N541" s="170">
        <v>13180.722518866734</v>
      </c>
      <c r="O541" s="171">
        <v>4.0934259452554099E-2</v>
      </c>
      <c r="P541" s="170">
        <v>12841.373467971034</v>
      </c>
      <c r="Q541" s="172">
        <v>4.2401506740921302E-2</v>
      </c>
      <c r="R541" s="170">
        <v>6.4843547354127229E-2</v>
      </c>
      <c r="S541" s="171">
        <v>4.2544966670385397E-2</v>
      </c>
      <c r="T541" s="170">
        <v>6.5919231168883319E-2</v>
      </c>
      <c r="U541" s="172">
        <v>4.3369027168883099E-2</v>
      </c>
    </row>
    <row r="542" spans="1:21" x14ac:dyDescent="0.35">
      <c r="A542" t="s">
        <v>720</v>
      </c>
      <c r="B542" s="170">
        <v>1331.8774920849501</v>
      </c>
      <c r="C542" s="171">
        <v>3.6794234601049101E-2</v>
      </c>
      <c r="D542" s="170">
        <v>1334.7505163896901</v>
      </c>
      <c r="E542" s="172">
        <v>3.8000894016226902E-2</v>
      </c>
      <c r="F542" s="170">
        <v>668.77273611809699</v>
      </c>
      <c r="G542" s="171">
        <v>3.41926951040111E-2</v>
      </c>
      <c r="H542" s="170">
        <v>672.61645642286896</v>
      </c>
      <c r="I542" s="172">
        <v>3.4063860926999499E-2</v>
      </c>
      <c r="J542" s="170">
        <v>0</v>
      </c>
      <c r="K542" s="171">
        <v>3.3155241694783101E-2</v>
      </c>
      <c r="L542" s="170">
        <v>0</v>
      </c>
      <c r="M542" s="172">
        <v>3.31269458340877E-2</v>
      </c>
      <c r="N542" s="170">
        <v>12700.873285268863</v>
      </c>
      <c r="O542" s="171">
        <v>4.0578939974549699E-2</v>
      </c>
      <c r="P542" s="170">
        <v>12378.562364652391</v>
      </c>
      <c r="Q542" s="172">
        <v>4.1951730575107503E-2</v>
      </c>
      <c r="R542" s="170">
        <v>6.2970373089485887E-2</v>
      </c>
      <c r="S542" s="171">
        <v>4.2175665856074698E-2</v>
      </c>
      <c r="T542" s="170">
        <v>6.3973629373854382E-2</v>
      </c>
      <c r="U542" s="172">
        <v>4.29089879803164E-2</v>
      </c>
    </row>
    <row r="543" spans="1:21" x14ac:dyDescent="0.35">
      <c r="A543" t="s">
        <v>721</v>
      </c>
      <c r="B543" s="170">
        <v>1310.17636166549</v>
      </c>
      <c r="C543" s="171">
        <v>3.8859185874127899E-2</v>
      </c>
      <c r="D543" s="170">
        <v>1317.1546264926201</v>
      </c>
      <c r="E543" s="172">
        <v>4.0302779182975597E-2</v>
      </c>
      <c r="F543" s="170">
        <v>656.25618884552898</v>
      </c>
      <c r="G543" s="171">
        <v>3.4988043695322102E-2</v>
      </c>
      <c r="H543" s="170">
        <v>660.97176364916902</v>
      </c>
      <c r="I543" s="172">
        <v>3.5196555148597299E-2</v>
      </c>
      <c r="J543" s="170">
        <v>1.3519756694532601</v>
      </c>
      <c r="K543" s="171">
        <v>3.3926458315652198E-2</v>
      </c>
      <c r="L543" s="170">
        <v>1.6093575543141501</v>
      </c>
      <c r="M543" s="172">
        <v>3.4228485680256902E-2</v>
      </c>
      <c r="N543" s="170">
        <v>12713.387108298677</v>
      </c>
      <c r="O543" s="171">
        <v>4.0045635509698002E-2</v>
      </c>
      <c r="P543" s="170">
        <v>12355.661503258574</v>
      </c>
      <c r="Q543" s="172">
        <v>4.1699478772227398E-2</v>
      </c>
      <c r="R543" s="170">
        <v>71.938160025100743</v>
      </c>
      <c r="S543" s="171">
        <v>4.1621376588704698E-2</v>
      </c>
      <c r="T543" s="170">
        <v>68.59324479706757</v>
      </c>
      <c r="U543" s="172">
        <v>4.2650980278860197E-2</v>
      </c>
    </row>
    <row r="544" spans="1:21" x14ac:dyDescent="0.35">
      <c r="A544" t="s">
        <v>722</v>
      </c>
      <c r="B544" s="170">
        <v>1201.1379903002601</v>
      </c>
      <c r="C544" s="171">
        <v>3.8520894083135297E-2</v>
      </c>
      <c r="D544" s="170">
        <v>1200.48605559661</v>
      </c>
      <c r="E544" s="172">
        <v>3.9496670538832997E-2</v>
      </c>
      <c r="F544" s="170">
        <v>539.81578199323997</v>
      </c>
      <c r="G544" s="171">
        <v>3.5051642966550403E-2</v>
      </c>
      <c r="H544" s="170">
        <v>542.06501270739807</v>
      </c>
      <c r="I544" s="172">
        <v>3.5107819720060003E-2</v>
      </c>
      <c r="J544" s="170">
        <v>92.369224666109901</v>
      </c>
      <c r="K544" s="171">
        <v>3.3988127897496202E-2</v>
      </c>
      <c r="L544" s="170">
        <v>91.005818542729898</v>
      </c>
      <c r="M544" s="172">
        <v>3.4142190889979898E-2</v>
      </c>
      <c r="N544" s="170">
        <v>11099.032765903154</v>
      </c>
      <c r="O544" s="171">
        <v>4.12343412421931E-2</v>
      </c>
      <c r="P544" s="170">
        <v>10729.403259519655</v>
      </c>
      <c r="Q544" s="172">
        <v>4.2592187234707701E-2</v>
      </c>
      <c r="R544" s="170">
        <v>2599.3245166075671</v>
      </c>
      <c r="S544" s="171">
        <v>4.2856856268715E-2</v>
      </c>
      <c r="T544" s="170">
        <v>2221.3474154821301</v>
      </c>
      <c r="U544" s="172">
        <v>4.3564058622980399E-2</v>
      </c>
    </row>
    <row r="545" spans="1:21" x14ac:dyDescent="0.35">
      <c r="A545" t="s">
        <v>723</v>
      </c>
      <c r="B545" s="170">
        <v>1140.3382790021401</v>
      </c>
      <c r="C545" s="171">
        <v>3.7496862379702497E-2</v>
      </c>
      <c r="D545" s="170">
        <v>1134.5799582986201</v>
      </c>
      <c r="E545" s="172">
        <v>3.8530869182613801E-2</v>
      </c>
      <c r="F545" s="170">
        <v>439.81789753093403</v>
      </c>
      <c r="G545" s="171">
        <v>3.4955112702401002E-2</v>
      </c>
      <c r="H545" s="170">
        <v>437.994184894581</v>
      </c>
      <c r="I545" s="172">
        <v>3.4838986678426102E-2</v>
      </c>
      <c r="J545" s="170">
        <v>160.969485574853</v>
      </c>
      <c r="K545" s="171">
        <v>3.3894526494360297E-2</v>
      </c>
      <c r="L545" s="170">
        <v>159.986836160493</v>
      </c>
      <c r="M545" s="172">
        <v>3.3880752011172202E-2</v>
      </c>
      <c r="N545" s="170">
        <v>8843.3868363189504</v>
      </c>
      <c r="O545" s="171">
        <v>4.3921106786888299E-2</v>
      </c>
      <c r="P545" s="170">
        <v>8520.6231659892546</v>
      </c>
      <c r="Q545" s="172">
        <v>4.45109275698981E-2</v>
      </c>
      <c r="R545" s="170">
        <v>4312.1054710229428</v>
      </c>
      <c r="S545" s="171">
        <v>4.5649342369085001E-2</v>
      </c>
      <c r="T545" s="170">
        <v>3783.7525817951168</v>
      </c>
      <c r="U545" s="172">
        <v>4.5526580903977397E-2</v>
      </c>
    </row>
    <row r="546" spans="1:21" x14ac:dyDescent="0.35">
      <c r="A546" t="s">
        <v>724</v>
      </c>
      <c r="B546" s="170">
        <v>1150.0777825023399</v>
      </c>
      <c r="C546" s="171">
        <v>3.7488615298493101E-2</v>
      </c>
      <c r="D546" s="170">
        <v>1144.4776277267599</v>
      </c>
      <c r="E546" s="172">
        <v>3.8605809866177801E-2</v>
      </c>
      <c r="F546" s="170">
        <v>449.66659960247699</v>
      </c>
      <c r="G546" s="171">
        <v>3.48648059173483E-2</v>
      </c>
      <c r="H546" s="170">
        <v>444.17562270317399</v>
      </c>
      <c r="I546" s="172">
        <v>3.4897591226737003E-2</v>
      </c>
      <c r="J546" s="170">
        <v>135.690962539769</v>
      </c>
      <c r="K546" s="171">
        <v>3.3806959741403401E-2</v>
      </c>
      <c r="L546" s="170">
        <v>137.908536475896</v>
      </c>
      <c r="M546" s="172">
        <v>3.3937744660997797E-2</v>
      </c>
      <c r="N546" s="170">
        <v>8521.5779946106722</v>
      </c>
      <c r="O546" s="171">
        <v>4.4038865550488498E-2</v>
      </c>
      <c r="P546" s="170">
        <v>8162.2617275200209</v>
      </c>
      <c r="Q546" s="172">
        <v>4.4755028657862898E-2</v>
      </c>
      <c r="R546" s="170">
        <v>3845.4830293576342</v>
      </c>
      <c r="S546" s="171">
        <v>4.57717347792451E-2</v>
      </c>
      <c r="T546" s="170">
        <v>3743.5632536888565</v>
      </c>
      <c r="U546" s="172">
        <v>4.5776251906958103E-2</v>
      </c>
    </row>
    <row r="547" spans="1:21" x14ac:dyDescent="0.35">
      <c r="A547" t="s">
        <v>725</v>
      </c>
      <c r="B547" s="170">
        <v>1129.0653593837801</v>
      </c>
      <c r="C547" s="171">
        <v>3.7383067866114297E-2</v>
      </c>
      <c r="D547" s="170">
        <v>1117.06730311402</v>
      </c>
      <c r="E547" s="172">
        <v>3.8559418008267697E-2</v>
      </c>
      <c r="F547" s="170">
        <v>463.00749025982896</v>
      </c>
      <c r="G547" s="171">
        <v>3.49173795441736E-2</v>
      </c>
      <c r="H547" s="170">
        <v>452.54725189805299</v>
      </c>
      <c r="I547" s="172">
        <v>3.4925670285496098E-2</v>
      </c>
      <c r="J547" s="170">
        <v>107.27629562377599</v>
      </c>
      <c r="K547" s="171">
        <v>3.3857938212064002E-2</v>
      </c>
      <c r="L547" s="170">
        <v>112.97728403765299</v>
      </c>
      <c r="M547" s="172">
        <v>3.3965051414644502E-2</v>
      </c>
      <c r="N547" s="170">
        <v>8518.2087023198237</v>
      </c>
      <c r="O547" s="171">
        <v>4.4503789031160201E-2</v>
      </c>
      <c r="P547" s="170">
        <v>8143.7269697429901</v>
      </c>
      <c r="Q547" s="172">
        <v>4.5833542744458798E-2</v>
      </c>
      <c r="R547" s="170">
        <v>3531.7568444318399</v>
      </c>
      <c r="S547" s="171">
        <v>4.6254952364074897E-2</v>
      </c>
      <c r="T547" s="170">
        <v>3652.1457263488505</v>
      </c>
      <c r="U547" s="172">
        <v>4.6879375600401299E-2</v>
      </c>
    </row>
    <row r="548" spans="1:21" x14ac:dyDescent="0.35">
      <c r="A548" t="s">
        <v>726</v>
      </c>
      <c r="B548" s="170">
        <v>1115.68140411794</v>
      </c>
      <c r="C548" s="171">
        <v>3.7651957656059699E-2</v>
      </c>
      <c r="D548" s="170">
        <v>1103.6941309623699</v>
      </c>
      <c r="E548" s="172">
        <v>3.8473679191446002E-2</v>
      </c>
      <c r="F548" s="170">
        <v>500.09197478346999</v>
      </c>
      <c r="G548" s="171">
        <v>3.4580819384566197E-2</v>
      </c>
      <c r="H548" s="170">
        <v>490.66642496820702</v>
      </c>
      <c r="I548" s="172">
        <v>3.44271931016625E-2</v>
      </c>
      <c r="J548" s="170">
        <v>61.259895839524795</v>
      </c>
      <c r="K548" s="171">
        <v>3.3531589750713603E-2</v>
      </c>
      <c r="L548" s="170">
        <v>63.8074739420491</v>
      </c>
      <c r="M548" s="172">
        <v>3.3480284678901497E-2</v>
      </c>
      <c r="N548" s="170">
        <v>9793.9875305489677</v>
      </c>
      <c r="O548" s="171">
        <v>4.4596858503323698E-2</v>
      </c>
      <c r="P548" s="170">
        <v>9409.2318980921282</v>
      </c>
      <c r="Q548" s="172">
        <v>4.5780633308844201E-2</v>
      </c>
      <c r="R548" s="170">
        <v>2033.2977708822921</v>
      </c>
      <c r="S548" s="171">
        <v>4.6351683992890899E-2</v>
      </c>
      <c r="T548" s="170">
        <v>2053.3820597245631</v>
      </c>
      <c r="U548" s="172">
        <v>4.6825258873731998E-2</v>
      </c>
    </row>
    <row r="549" spans="1:21" x14ac:dyDescent="0.35">
      <c r="A549" t="s">
        <v>727</v>
      </c>
      <c r="B549" s="170">
        <v>1103.5939325767499</v>
      </c>
      <c r="C549" s="171">
        <v>3.6723518286196799E-2</v>
      </c>
      <c r="D549" s="170">
        <v>1097.1914061402699</v>
      </c>
      <c r="E549" s="172">
        <v>3.7192221351583898E-2</v>
      </c>
      <c r="F549" s="170">
        <v>573.18089351425999</v>
      </c>
      <c r="G549" s="171">
        <v>3.3653676218014301E-2</v>
      </c>
      <c r="H549" s="170">
        <v>571.201851796857</v>
      </c>
      <c r="I549" s="172">
        <v>3.3473448797814997E-2</v>
      </c>
      <c r="J549" s="170">
        <v>4.2036253868535693</v>
      </c>
      <c r="K549" s="171">
        <v>3.26325773833296E-2</v>
      </c>
      <c r="L549" s="170">
        <v>4.1220347578216598</v>
      </c>
      <c r="M549" s="172">
        <v>3.2552772792893203E-2</v>
      </c>
      <c r="N549" s="170">
        <v>12439.2103028479</v>
      </c>
      <c r="O549" s="171">
        <v>4.4290562659008298E-2</v>
      </c>
      <c r="P549" s="170">
        <v>12038.059176048095</v>
      </c>
      <c r="Q549" s="172">
        <v>4.5733532620192502E-2</v>
      </c>
      <c r="R549" s="170">
        <v>133.24059368629682</v>
      </c>
      <c r="S549" s="171">
        <v>4.6033335825318003E-2</v>
      </c>
      <c r="T549" s="170">
        <v>132.58984908831366</v>
      </c>
      <c r="U549" s="172">
        <v>4.6777083438403998E-2</v>
      </c>
    </row>
    <row r="550" spans="1:21" x14ac:dyDescent="0.35">
      <c r="A550" t="s">
        <v>728</v>
      </c>
      <c r="B550" s="170">
        <v>1028.82587374024</v>
      </c>
      <c r="C550" s="171">
        <v>3.4064671891265802E-2</v>
      </c>
      <c r="D550" s="170">
        <v>1066.3966925898499</v>
      </c>
      <c r="E550" s="172">
        <v>3.39638757638994E-2</v>
      </c>
      <c r="F550" s="170">
        <v>594.52096285233199</v>
      </c>
      <c r="G550" s="171">
        <v>3.2158469021058199E-2</v>
      </c>
      <c r="H550" s="170">
        <v>610.04685600642301</v>
      </c>
      <c r="I550" s="172">
        <v>3.1849851286273698E-2</v>
      </c>
      <c r="J550" s="170">
        <v>0</v>
      </c>
      <c r="K550" s="171">
        <v>3.1182736829724299E-2</v>
      </c>
      <c r="L550" s="170">
        <v>0</v>
      </c>
      <c r="M550" s="172">
        <v>3.09738317874548E-2</v>
      </c>
      <c r="N550" s="170">
        <v>14469.483691678988</v>
      </c>
      <c r="O550" s="171">
        <v>4.44637880832413E-2</v>
      </c>
      <c r="P550" s="170">
        <v>13940.806954580055</v>
      </c>
      <c r="Q550" s="172">
        <v>4.6044698422560502E-2</v>
      </c>
      <c r="R550" s="170">
        <v>7.5536056783106709E-2</v>
      </c>
      <c r="S550" s="171">
        <v>4.6213377433472702E-2</v>
      </c>
      <c r="T550" s="170">
        <v>7.4981880741985474E-2</v>
      </c>
      <c r="U550" s="172">
        <v>4.7095349442944398E-2</v>
      </c>
    </row>
    <row r="551" spans="1:21" x14ac:dyDescent="0.35">
      <c r="A551" t="s">
        <v>729</v>
      </c>
      <c r="B551" s="170">
        <v>904.82910583495106</v>
      </c>
      <c r="C551" s="171">
        <v>2.9811353654913799E-2</v>
      </c>
      <c r="D551" s="170">
        <v>928.344304464684</v>
      </c>
      <c r="E551" s="172">
        <v>2.92349406530986E-2</v>
      </c>
      <c r="F551" s="170">
        <v>547.37230087775902</v>
      </c>
      <c r="G551" s="171">
        <v>2.9749459150011998E-2</v>
      </c>
      <c r="H551" s="170">
        <v>562.24544958054207</v>
      </c>
      <c r="I551" s="172">
        <v>2.8943194294160701E-2</v>
      </c>
      <c r="J551" s="170">
        <v>0</v>
      </c>
      <c r="K551" s="171">
        <v>2.8846819632302598E-2</v>
      </c>
      <c r="L551" s="170">
        <v>0</v>
      </c>
      <c r="M551" s="172">
        <v>2.8147121422991202E-2</v>
      </c>
      <c r="N551" s="170">
        <v>15361.877617001497</v>
      </c>
      <c r="O551" s="171">
        <v>4.3525718133031598E-2</v>
      </c>
      <c r="P551" s="170">
        <v>14946.70449001188</v>
      </c>
      <c r="Q551" s="172">
        <v>4.5405860324596203E-2</v>
      </c>
      <c r="R551" s="170">
        <v>8.1969046193263576E-2</v>
      </c>
      <c r="S551" s="171">
        <v>4.5238395711562601E-2</v>
      </c>
      <c r="T551" s="170">
        <v>8.2058937073329299E-2</v>
      </c>
      <c r="U551" s="172">
        <v>4.6441934294364599E-2</v>
      </c>
    </row>
    <row r="552" spans="1:21" x14ac:dyDescent="0.35">
      <c r="A552" t="s">
        <v>730</v>
      </c>
      <c r="B552" s="170">
        <v>825.51642422884004</v>
      </c>
      <c r="C552" s="171">
        <v>2.7043882698467699E-2</v>
      </c>
      <c r="D552" s="170">
        <v>834.16292693599996</v>
      </c>
      <c r="E552" s="172">
        <v>2.6781268461492602E-2</v>
      </c>
      <c r="F552" s="170">
        <v>493.30215960607399</v>
      </c>
      <c r="G552" s="171">
        <v>2.81604289627953E-2</v>
      </c>
      <c r="H552" s="170">
        <v>506.77914452486004</v>
      </c>
      <c r="I552" s="172">
        <v>2.74316351409583E-2</v>
      </c>
      <c r="J552" s="170">
        <v>4.8124199962554401</v>
      </c>
      <c r="K552" s="171">
        <v>2.7306002807035799E-2</v>
      </c>
      <c r="L552" s="170">
        <v>5.7785022557732804</v>
      </c>
      <c r="M552" s="172">
        <v>2.66771371983472E-2</v>
      </c>
      <c r="N552" s="170">
        <v>14510.486114870777</v>
      </c>
      <c r="O552" s="171">
        <v>4.1469978701526397E-2</v>
      </c>
      <c r="P552" s="170">
        <v>14188.03936327273</v>
      </c>
      <c r="Q552" s="172">
        <v>4.3045403911707698E-2</v>
      </c>
      <c r="R552" s="170">
        <v>229.29661574200725</v>
      </c>
      <c r="S552" s="171">
        <v>4.3101765740333697E-2</v>
      </c>
      <c r="T552" s="170">
        <v>260.07108610438189</v>
      </c>
      <c r="U552" s="172">
        <v>4.4027616828548402E-2</v>
      </c>
    </row>
    <row r="553" spans="1:21" x14ac:dyDescent="0.35">
      <c r="A553" t="s">
        <v>731</v>
      </c>
      <c r="B553" s="170">
        <v>787.35758021784795</v>
      </c>
      <c r="C553" s="171">
        <v>2.5280917747291201E-2</v>
      </c>
      <c r="D553" s="170">
        <v>790.26438486316192</v>
      </c>
      <c r="E553" s="172">
        <v>2.5272927330733001E-2</v>
      </c>
      <c r="F553" s="170">
        <v>439.91673364874401</v>
      </c>
      <c r="G553" s="171">
        <v>2.6769641303008799E-2</v>
      </c>
      <c r="H553" s="170">
        <v>446.690250258616</v>
      </c>
      <c r="I553" s="172">
        <v>2.64515308625499E-2</v>
      </c>
      <c r="J553" s="170">
        <v>39.599187199938697</v>
      </c>
      <c r="K553" s="171">
        <v>2.5957413558189701E-2</v>
      </c>
      <c r="L553" s="170">
        <v>43.913689630070202</v>
      </c>
      <c r="M553" s="172">
        <v>2.5723990360055099E-2</v>
      </c>
      <c r="N553" s="170">
        <v>12485.712274849086</v>
      </c>
      <c r="O553" s="171">
        <v>3.8368739558433E-2</v>
      </c>
      <c r="P553" s="170">
        <v>12195.281853910737</v>
      </c>
      <c r="Q553" s="172">
        <v>4.0154994082246799E-2</v>
      </c>
      <c r="R553" s="170">
        <v>1832.5194614761465</v>
      </c>
      <c r="S553" s="171">
        <v>3.9878497071390698E-2</v>
      </c>
      <c r="T553" s="170">
        <v>1851.7265529050258</v>
      </c>
      <c r="U553" s="172">
        <v>4.10712534335156E-2</v>
      </c>
    </row>
    <row r="554" spans="1:21" x14ac:dyDescent="0.35">
      <c r="A554" t="s">
        <v>732</v>
      </c>
      <c r="B554" s="170">
        <v>752.08884317425895</v>
      </c>
      <c r="C554" s="171">
        <v>2.4237738923642099E-2</v>
      </c>
      <c r="D554" s="170">
        <v>750.11764608404008</v>
      </c>
      <c r="E554" s="172">
        <v>2.4272072671620602E-2</v>
      </c>
      <c r="F554" s="170">
        <v>337.96100415553201</v>
      </c>
      <c r="G554" s="171">
        <v>2.6118569642121201E-2</v>
      </c>
      <c r="H554" s="170">
        <v>341.23138432332399</v>
      </c>
      <c r="I554" s="172">
        <v>2.59450957791806E-2</v>
      </c>
      <c r="J554" s="170">
        <v>143.68945596609299</v>
      </c>
      <c r="K554" s="171">
        <v>2.5326096307189499E-2</v>
      </c>
      <c r="L554" s="170">
        <v>145.68553007331798</v>
      </c>
      <c r="M554" s="172">
        <v>2.52314846041394E-2</v>
      </c>
      <c r="N554" s="170">
        <v>9558.1140218865748</v>
      </c>
      <c r="O554" s="171">
        <v>3.6841606013237702E-2</v>
      </c>
      <c r="P554" s="170">
        <v>9405.0833618252746</v>
      </c>
      <c r="Q554" s="172">
        <v>3.8695271527630498E-2</v>
      </c>
      <c r="R554" s="170">
        <v>5114.966695143863</v>
      </c>
      <c r="S554" s="171">
        <v>3.8291272906339699E-2</v>
      </c>
      <c r="T554" s="170">
        <v>5093.5014307701431</v>
      </c>
      <c r="U554" s="172">
        <v>3.9578222831631697E-2</v>
      </c>
    </row>
    <row r="555" spans="1:21" x14ac:dyDescent="0.35">
      <c r="A555" t="s">
        <v>733</v>
      </c>
      <c r="B555" s="170">
        <v>719.12301031659399</v>
      </c>
      <c r="C555" s="171">
        <v>2.3567781713178099E-2</v>
      </c>
      <c r="D555" s="170">
        <v>716.21875513824898</v>
      </c>
      <c r="E555" s="172">
        <v>2.3699192706097098E-2</v>
      </c>
      <c r="F555" s="170">
        <v>206.868549677381</v>
      </c>
      <c r="G555" s="171">
        <v>2.6636763165039701E-2</v>
      </c>
      <c r="H555" s="170">
        <v>213.00403296037899</v>
      </c>
      <c r="I555" s="172">
        <v>2.6855793091662E-2</v>
      </c>
      <c r="J555" s="170">
        <v>282.02706758709797</v>
      </c>
      <c r="K555" s="171">
        <v>2.5828567125730499E-2</v>
      </c>
      <c r="L555" s="170">
        <v>277.78100911953203</v>
      </c>
      <c r="M555" s="172">
        <v>2.6117133491870399E-2</v>
      </c>
      <c r="N555" s="170">
        <v>6144.0615033981094</v>
      </c>
      <c r="O555" s="171">
        <v>3.8072183910733901E-2</v>
      </c>
      <c r="P555" s="170">
        <v>6225.0365800409436</v>
      </c>
      <c r="Q555" s="172">
        <v>4.0056369921513797E-2</v>
      </c>
      <c r="R555" s="170">
        <v>9146.7974328098444</v>
      </c>
      <c r="S555" s="171">
        <v>3.95702723638717E-2</v>
      </c>
      <c r="T555" s="170">
        <v>9077.9806226462752</v>
      </c>
      <c r="U555" s="172">
        <v>4.0970378860060698E-2</v>
      </c>
    </row>
    <row r="556" spans="1:21" x14ac:dyDescent="0.35">
      <c r="A556" t="s">
        <v>734</v>
      </c>
      <c r="B556" s="170">
        <v>706.32480192636001</v>
      </c>
      <c r="C556" s="171">
        <v>2.3393473688117901E-2</v>
      </c>
      <c r="D556" s="170">
        <v>702.43091419942095</v>
      </c>
      <c r="E556" s="172">
        <v>2.37328310310474E-2</v>
      </c>
      <c r="F556" s="170">
        <v>140.044744038472</v>
      </c>
      <c r="G556" s="171">
        <v>2.7215505338443802E-2</v>
      </c>
      <c r="H556" s="170">
        <v>145.64256895056801</v>
      </c>
      <c r="I556" s="172">
        <v>2.7593521332022398E-2</v>
      </c>
      <c r="J556" s="170">
        <v>339.60298976154399</v>
      </c>
      <c r="K556" s="171">
        <v>2.6389749465402901E-2</v>
      </c>
      <c r="L556" s="170">
        <v>337.17537141328995</v>
      </c>
      <c r="M556" s="172">
        <v>2.68345707639128E-2</v>
      </c>
      <c r="N556" s="170">
        <v>4381.2121490789905</v>
      </c>
      <c r="O556" s="171">
        <v>4.02634725060017E-2</v>
      </c>
      <c r="P556" s="170">
        <v>4481.0635650561953</v>
      </c>
      <c r="Q556" s="172">
        <v>4.2187199763921497E-2</v>
      </c>
      <c r="R556" s="170">
        <v>10095.956416031253</v>
      </c>
      <c r="S556" s="171">
        <v>4.18477851733784E-2</v>
      </c>
      <c r="T556" s="170">
        <v>10189.543545456461</v>
      </c>
      <c r="U556" s="172">
        <v>4.3149830120891901E-2</v>
      </c>
    </row>
    <row r="557" spans="1:21" x14ac:dyDescent="0.35">
      <c r="A557" t="s">
        <v>735</v>
      </c>
      <c r="B557" s="170">
        <v>702.35519965368997</v>
      </c>
      <c r="C557" s="171">
        <v>2.3944400767722598E-2</v>
      </c>
      <c r="D557" s="170">
        <v>689.327386624258</v>
      </c>
      <c r="E557" s="172">
        <v>2.38969593707987E-2</v>
      </c>
      <c r="F557" s="170">
        <v>84.142404551823802</v>
      </c>
      <c r="G557" s="171">
        <v>2.84865939820345E-2</v>
      </c>
      <c r="H557" s="170">
        <v>87.118475530774703</v>
      </c>
      <c r="I557" s="172">
        <v>2.8476430803653301E-2</v>
      </c>
      <c r="J557" s="170">
        <v>398.19880026551402</v>
      </c>
      <c r="K557" s="171">
        <v>2.76222715308777E-2</v>
      </c>
      <c r="L557" s="170">
        <v>395.41135270618702</v>
      </c>
      <c r="M557" s="172">
        <v>2.7693196106054599E-2</v>
      </c>
      <c r="N557" s="170">
        <v>2598.7054826590179</v>
      </c>
      <c r="O557" s="171">
        <v>4.3935319447351802E-2</v>
      </c>
      <c r="P557" s="170">
        <v>2637.3969975822451</v>
      </c>
      <c r="Q557" s="172">
        <v>4.5402896406676101E-2</v>
      </c>
      <c r="R557" s="170">
        <v>11661.813560270768</v>
      </c>
      <c r="S557" s="171">
        <v>4.5664114278331898E-2</v>
      </c>
      <c r="T557" s="170">
        <v>11693.064549514875</v>
      </c>
      <c r="U557" s="172">
        <v>4.64389027455663E-2</v>
      </c>
    </row>
    <row r="558" spans="1:21" x14ac:dyDescent="0.35">
      <c r="A558" t="s">
        <v>736</v>
      </c>
      <c r="B558" s="170">
        <v>697.12292343965601</v>
      </c>
      <c r="C558" s="171">
        <v>2.410708547488E-2</v>
      </c>
      <c r="D558" s="170">
        <v>685.25947706365901</v>
      </c>
      <c r="E558" s="172">
        <v>2.4067528474524699E-2</v>
      </c>
      <c r="F558" s="170">
        <v>19.141778941036797</v>
      </c>
      <c r="G558" s="171">
        <v>2.9763749440757499E-2</v>
      </c>
      <c r="H558" s="170">
        <v>21.65970258874</v>
      </c>
      <c r="I558" s="172">
        <v>2.9726385907982999E-2</v>
      </c>
      <c r="J558" s="170">
        <v>467.763911426513</v>
      </c>
      <c r="K558" s="171">
        <v>2.8860676335967301E-2</v>
      </c>
      <c r="L558" s="170">
        <v>466.437361332009</v>
      </c>
      <c r="M558" s="172">
        <v>2.89087716136259E-2</v>
      </c>
      <c r="N558" s="170">
        <v>634.25523321431183</v>
      </c>
      <c r="O558" s="171">
        <v>4.80994076199278E-2</v>
      </c>
      <c r="P558" s="170">
        <v>678.84813554704533</v>
      </c>
      <c r="Q558" s="172">
        <v>4.9781086094449797E-2</v>
      </c>
      <c r="R558" s="170">
        <v>13313.46985602693</v>
      </c>
      <c r="S558" s="171">
        <v>4.9992053634853803E-2</v>
      </c>
      <c r="T558" s="170">
        <v>13504.566638899039</v>
      </c>
      <c r="U558" s="172">
        <v>5.0916994259619298E-2</v>
      </c>
    </row>
    <row r="559" spans="1:21" x14ac:dyDescent="0.35">
      <c r="A559" t="s">
        <v>737</v>
      </c>
      <c r="B559" s="170">
        <v>697.62723940654598</v>
      </c>
      <c r="C559" s="171">
        <v>2.43197984099362E-2</v>
      </c>
      <c r="D559" s="170">
        <v>687.10855974899107</v>
      </c>
      <c r="E559" s="172">
        <v>2.4218238705245702E-2</v>
      </c>
      <c r="F559" s="170">
        <v>4.9673481408180793</v>
      </c>
      <c r="G559" s="171">
        <v>3.0177676004177902E-2</v>
      </c>
      <c r="H559" s="170">
        <v>5.0367813867413593</v>
      </c>
      <c r="I559" s="172">
        <v>2.99775771869134E-2</v>
      </c>
      <c r="J559" s="170">
        <v>466.233100418243</v>
      </c>
      <c r="K559" s="171">
        <v>2.9262043798004098E-2</v>
      </c>
      <c r="L559" s="170">
        <v>469.26750642507199</v>
      </c>
      <c r="M559" s="172">
        <v>2.9153053960508199E-2</v>
      </c>
      <c r="N559" s="170">
        <v>136.27251500164934</v>
      </c>
      <c r="O559" s="171">
        <v>4.9520709140992797E-2</v>
      </c>
      <c r="P559" s="170">
        <v>148.22256725880618</v>
      </c>
      <c r="Q559" s="172">
        <v>5.1102792056614402E-2</v>
      </c>
      <c r="R559" s="170">
        <v>12671.526816363694</v>
      </c>
      <c r="S559" s="171">
        <v>5.1469281430128098E-2</v>
      </c>
      <c r="T559" s="170">
        <v>12880.642443635277</v>
      </c>
      <c r="U559" s="172">
        <v>5.2268858997177599E-2</v>
      </c>
    </row>
    <row r="560" spans="1:21" x14ac:dyDescent="0.35">
      <c r="A560" t="s">
        <v>738</v>
      </c>
      <c r="B560" s="170">
        <v>702.31429421091298</v>
      </c>
      <c r="C560" s="171">
        <v>2.4452466853152399E-2</v>
      </c>
      <c r="D560" s="170">
        <v>689.768892982848</v>
      </c>
      <c r="E560" s="172">
        <v>2.4348055468866699E-2</v>
      </c>
      <c r="F560" s="170">
        <v>5.09717719289314</v>
      </c>
      <c r="G560" s="171">
        <v>3.0021265177020501E-2</v>
      </c>
      <c r="H560" s="170">
        <v>4.6176137064512606</v>
      </c>
      <c r="I560" s="172">
        <v>2.98107217181151E-2</v>
      </c>
      <c r="J560" s="170">
        <v>456.43861999411001</v>
      </c>
      <c r="K560" s="171">
        <v>2.9110378690521101E-2</v>
      </c>
      <c r="L560" s="170">
        <v>458.33063691227596</v>
      </c>
      <c r="M560" s="172">
        <v>2.8990787795529199E-2</v>
      </c>
      <c r="N560" s="170">
        <v>134.12241793451616</v>
      </c>
      <c r="O560" s="171">
        <v>4.9275151162991901E-2</v>
      </c>
      <c r="P560" s="170">
        <v>141.41946754287113</v>
      </c>
      <c r="Q560" s="172">
        <v>5.07204863206333E-2</v>
      </c>
      <c r="R560" s="170">
        <v>12057.861535755574</v>
      </c>
      <c r="S560" s="171">
        <v>5.1214061080977598E-2</v>
      </c>
      <c r="T560" s="170">
        <v>12103.817591100189</v>
      </c>
      <c r="U560" s="172">
        <v>5.1877829783242103E-2</v>
      </c>
    </row>
    <row r="561" spans="1:21" x14ac:dyDescent="0.35">
      <c r="A561" t="s">
        <v>739</v>
      </c>
      <c r="B561" s="170">
        <v>718.80608867785804</v>
      </c>
      <c r="C561" s="171">
        <v>2.4545864392253799E-2</v>
      </c>
      <c r="D561" s="170">
        <v>706.82461071920102</v>
      </c>
      <c r="E561" s="172">
        <v>2.4517044046543299E-2</v>
      </c>
      <c r="F561" s="170">
        <v>18.5756265099247</v>
      </c>
      <c r="G561" s="171">
        <v>2.9642966926897801E-2</v>
      </c>
      <c r="H561" s="170">
        <v>18.998404982058897</v>
      </c>
      <c r="I561" s="172">
        <v>2.9437157386247199E-2</v>
      </c>
      <c r="J561" s="170">
        <v>446.92878930010295</v>
      </c>
      <c r="K561" s="171">
        <v>2.8743558529741701E-2</v>
      </c>
      <c r="L561" s="170">
        <v>446.417859470027</v>
      </c>
      <c r="M561" s="172">
        <v>2.8627498225569599E-2</v>
      </c>
      <c r="N561" s="170">
        <v>580.05594326230869</v>
      </c>
      <c r="O561" s="171">
        <v>4.9655404060589901E-2</v>
      </c>
      <c r="P561" s="170">
        <v>606.6366474165834</v>
      </c>
      <c r="Q561" s="172">
        <v>5.1067219090541502E-2</v>
      </c>
      <c r="R561" s="170">
        <v>11655.531638450675</v>
      </c>
      <c r="S561" s="171">
        <v>5.1609276410898797E-2</v>
      </c>
      <c r="T561" s="170">
        <v>11646.357091419106</v>
      </c>
      <c r="U561" s="172">
        <v>5.22324743247762E-2</v>
      </c>
    </row>
    <row r="562" spans="1:21" x14ac:dyDescent="0.35">
      <c r="A562" t="s">
        <v>740</v>
      </c>
      <c r="B562" s="170">
        <v>762.59363825881405</v>
      </c>
      <c r="C562" s="171">
        <v>2.5001442957751599E-2</v>
      </c>
      <c r="D562" s="170">
        <v>748.89664796351201</v>
      </c>
      <c r="E562" s="172">
        <v>2.52529640062676E-2</v>
      </c>
      <c r="F562" s="170">
        <v>109.350601848735</v>
      </c>
      <c r="G562" s="171">
        <v>2.8890352820338701E-2</v>
      </c>
      <c r="H562" s="170">
        <v>110.021670608891</v>
      </c>
      <c r="I562" s="172">
        <v>2.8923062363789699E-2</v>
      </c>
      <c r="J562" s="170">
        <v>377.74792336705502</v>
      </c>
      <c r="K562" s="171">
        <v>2.8013779770566301E-2</v>
      </c>
      <c r="L562" s="170">
        <v>376.02071728086696</v>
      </c>
      <c r="M562" s="172">
        <v>2.8127543214626401E-2</v>
      </c>
      <c r="N562" s="170">
        <v>2721.9271062998164</v>
      </c>
      <c r="O562" s="171">
        <v>4.9209945942502602E-2</v>
      </c>
      <c r="P562" s="170">
        <v>2779.8223120606995</v>
      </c>
      <c r="Q562" s="172">
        <v>5.0862235943624302E-2</v>
      </c>
      <c r="R562" s="170">
        <v>9846.9080872743198</v>
      </c>
      <c r="S562" s="171">
        <v>5.1146290124093198E-2</v>
      </c>
      <c r="T562" s="170">
        <v>9804.1083193529685</v>
      </c>
      <c r="U562" s="172">
        <v>5.2022813858648598E-2</v>
      </c>
    </row>
    <row r="563" spans="1:21" x14ac:dyDescent="0.35">
      <c r="A563" t="s">
        <v>741</v>
      </c>
      <c r="B563" s="170">
        <v>814.14216410587403</v>
      </c>
      <c r="C563" s="171">
        <v>2.65229438374492E-2</v>
      </c>
      <c r="D563" s="170">
        <v>801.45159833257003</v>
      </c>
      <c r="E563" s="172">
        <v>2.7078919945058101E-2</v>
      </c>
      <c r="F563" s="170">
        <v>367.89232277228797</v>
      </c>
      <c r="G563" s="171">
        <v>2.8155892552056399E-2</v>
      </c>
      <c r="H563" s="170">
        <v>358.47567915901101</v>
      </c>
      <c r="I563" s="172">
        <v>2.8231723303519599E-2</v>
      </c>
      <c r="J563" s="170">
        <v>156.73393519705201</v>
      </c>
      <c r="K563" s="171">
        <v>2.73016040372396E-2</v>
      </c>
      <c r="L563" s="170">
        <v>162.23663654993697</v>
      </c>
      <c r="M563" s="172">
        <v>2.7455219203803501E-2</v>
      </c>
      <c r="N563" s="170">
        <v>8711.0582325851046</v>
      </c>
      <c r="O563" s="171">
        <v>4.4728735333638497E-2</v>
      </c>
      <c r="P563" s="170">
        <v>8609.2580949369167</v>
      </c>
      <c r="Q563" s="172">
        <v>4.6339329791598202E-2</v>
      </c>
      <c r="R563" s="170">
        <v>4124.9223495182741</v>
      </c>
      <c r="S563" s="171">
        <v>4.64887499964141E-2</v>
      </c>
      <c r="T563" s="170">
        <v>4244.2525616171015</v>
      </c>
      <c r="U563" s="172">
        <v>4.7396703730344603E-2</v>
      </c>
    </row>
    <row r="564" spans="1:21" x14ac:dyDescent="0.35">
      <c r="A564" t="s">
        <v>742</v>
      </c>
      <c r="B564" s="170">
        <v>884.80497873695401</v>
      </c>
      <c r="C564" s="171">
        <v>2.9355359286401601E-2</v>
      </c>
      <c r="D564" s="170">
        <v>868.88586665198693</v>
      </c>
      <c r="E564" s="172">
        <v>3.07026102188903E-2</v>
      </c>
      <c r="F564" s="170">
        <v>560.63617503953503</v>
      </c>
      <c r="G564" s="171">
        <v>2.9602954975987701E-2</v>
      </c>
      <c r="H564" s="170">
        <v>553.66735957742401</v>
      </c>
      <c r="I564" s="172">
        <v>2.97444263389527E-2</v>
      </c>
      <c r="J564" s="170">
        <v>0.74760875415073202</v>
      </c>
      <c r="K564" s="171">
        <v>2.8704760596467802E-2</v>
      </c>
      <c r="L564" s="170">
        <v>0.85610994434361898</v>
      </c>
      <c r="M564" s="172">
        <v>2.89263158485802E-2</v>
      </c>
      <c r="N564" s="170">
        <v>13573.05736149812</v>
      </c>
      <c r="O564" s="171">
        <v>4.1454134540901202E-2</v>
      </c>
      <c r="P564" s="170">
        <v>13564.831462990191</v>
      </c>
      <c r="Q564" s="172">
        <v>4.2787587790577002E-2</v>
      </c>
      <c r="R564" s="170">
        <v>36.413383949656847</v>
      </c>
      <c r="S564" s="171">
        <v>4.3085298133621601E-2</v>
      </c>
      <c r="T564" s="170">
        <v>37.174016990748086</v>
      </c>
      <c r="U564" s="172">
        <v>4.37639178418541E-2</v>
      </c>
    </row>
    <row r="565" spans="1:21" x14ac:dyDescent="0.35">
      <c r="A565" t="s">
        <v>743</v>
      </c>
      <c r="B565" s="170">
        <v>990.02550885004791</v>
      </c>
      <c r="C565" s="171">
        <v>3.3633943427087198E-2</v>
      </c>
      <c r="D565" s="170">
        <v>971.65745646711605</v>
      </c>
      <c r="E565" s="172">
        <v>3.4939181863458103E-2</v>
      </c>
      <c r="F565" s="170">
        <v>578.53884787173001</v>
      </c>
      <c r="G565" s="171">
        <v>3.2407081100835698E-2</v>
      </c>
      <c r="H565" s="170">
        <v>573.57270683444892</v>
      </c>
      <c r="I565" s="172">
        <v>3.2333035818712198E-2</v>
      </c>
      <c r="J565" s="170">
        <v>0</v>
      </c>
      <c r="K565" s="171">
        <v>3.1423805676979201E-2</v>
      </c>
      <c r="L565" s="170">
        <v>0</v>
      </c>
      <c r="M565" s="172">
        <v>3.14437264910606E-2</v>
      </c>
      <c r="N565" s="170">
        <v>14236.953633012357</v>
      </c>
      <c r="O565" s="171">
        <v>4.0934259452554099E-2</v>
      </c>
      <c r="P565" s="170">
        <v>14099.17696195224</v>
      </c>
      <c r="Q565" s="172">
        <v>4.2401506740921302E-2</v>
      </c>
      <c r="R565" s="170">
        <v>6.8861883390463507E-2</v>
      </c>
      <c r="S565" s="171">
        <v>4.2544966670385397E-2</v>
      </c>
      <c r="T565" s="170">
        <v>7.0003664802214052E-2</v>
      </c>
      <c r="U565" s="172">
        <v>4.3369027168883099E-2</v>
      </c>
    </row>
    <row r="566" spans="1:21" x14ac:dyDescent="0.35">
      <c r="A566" t="s">
        <v>744</v>
      </c>
      <c r="B566" s="170">
        <v>1049.2852068914899</v>
      </c>
      <c r="C566" s="171">
        <v>3.6794234601049101E-2</v>
      </c>
      <c r="D566" s="170">
        <v>1030.68276740291</v>
      </c>
      <c r="E566" s="172">
        <v>3.8000894016226902E-2</v>
      </c>
      <c r="F566" s="170">
        <v>577.12382569564295</v>
      </c>
      <c r="G566" s="171">
        <v>3.41926951040111E-2</v>
      </c>
      <c r="H566" s="170">
        <v>574.93623736771201</v>
      </c>
      <c r="I566" s="172">
        <v>3.4063860926999499E-2</v>
      </c>
      <c r="J566" s="170">
        <v>0</v>
      </c>
      <c r="K566" s="171">
        <v>3.3155241694783101E-2</v>
      </c>
      <c r="L566" s="170">
        <v>0</v>
      </c>
      <c r="M566" s="172">
        <v>3.31269458340877E-2</v>
      </c>
      <c r="N566" s="170">
        <v>14200.160211047751</v>
      </c>
      <c r="O566" s="171">
        <v>4.0578939974549699E-2</v>
      </c>
      <c r="P566" s="170">
        <v>13843.268659064093</v>
      </c>
      <c r="Q566" s="172">
        <v>4.1951730575107503E-2</v>
      </c>
      <c r="R566" s="170">
        <v>7.0998777570618732E-2</v>
      </c>
      <c r="S566" s="171">
        <v>4.2175665856074698E-2</v>
      </c>
      <c r="T566" s="170">
        <v>7.09006269104695E-2</v>
      </c>
      <c r="U566" s="172">
        <v>4.29089879803164E-2</v>
      </c>
    </row>
    <row r="567" spans="1:21" x14ac:dyDescent="0.35">
      <c r="A567" t="s">
        <v>745</v>
      </c>
      <c r="B567" s="170">
        <v>1043.0053614023</v>
      </c>
      <c r="C567" s="171">
        <v>3.8859185874127899E-2</v>
      </c>
      <c r="D567" s="170">
        <v>1026.4582548903099</v>
      </c>
      <c r="E567" s="172">
        <v>4.0302779182975597E-2</v>
      </c>
      <c r="F567" s="170">
        <v>565.12586774256692</v>
      </c>
      <c r="G567" s="171">
        <v>3.4988043695322102E-2</v>
      </c>
      <c r="H567" s="170">
        <v>562.788977543025</v>
      </c>
      <c r="I567" s="172">
        <v>3.5196555148597299E-2</v>
      </c>
      <c r="J567" s="170">
        <v>1.2036611985024999</v>
      </c>
      <c r="K567" s="171">
        <v>3.3926458315652198E-2</v>
      </c>
      <c r="L567" s="170">
        <v>1.38202022048865</v>
      </c>
      <c r="M567" s="172">
        <v>3.4228485680256902E-2</v>
      </c>
      <c r="N567" s="170">
        <v>14262.875112870304</v>
      </c>
      <c r="O567" s="171">
        <v>4.0045635509698002E-2</v>
      </c>
      <c r="P567" s="170">
        <v>13814.772152257296</v>
      </c>
      <c r="Q567" s="172">
        <v>4.1699478772227398E-2</v>
      </c>
      <c r="R567" s="170">
        <v>74.204125123164957</v>
      </c>
      <c r="S567" s="171">
        <v>4.1621376588704698E-2</v>
      </c>
      <c r="T567" s="170">
        <v>67.265072140425517</v>
      </c>
      <c r="U567" s="172">
        <v>4.2650980278860197E-2</v>
      </c>
    </row>
    <row r="568" spans="1:21" x14ac:dyDescent="0.35">
      <c r="A568" t="s">
        <v>746</v>
      </c>
      <c r="B568" s="170">
        <v>971.32176966206202</v>
      </c>
      <c r="C568" s="171">
        <v>3.8520894083135297E-2</v>
      </c>
      <c r="D568" s="170">
        <v>955.46328705736198</v>
      </c>
      <c r="E568" s="172">
        <v>3.9496670538832997E-2</v>
      </c>
      <c r="F568" s="170">
        <v>470.43794789817201</v>
      </c>
      <c r="G568" s="171">
        <v>3.5051642966550403E-2</v>
      </c>
      <c r="H568" s="170">
        <v>469.04550421706904</v>
      </c>
      <c r="I568" s="172">
        <v>3.5107819720060003E-2</v>
      </c>
      <c r="J568" s="170">
        <v>79.115978554429887</v>
      </c>
      <c r="K568" s="171">
        <v>3.3988127897496202E-2</v>
      </c>
      <c r="L568" s="170">
        <v>76.410618448888997</v>
      </c>
      <c r="M568" s="172">
        <v>3.4142190889979898E-2</v>
      </c>
      <c r="N568" s="170">
        <v>12505.940670558428</v>
      </c>
      <c r="O568" s="171">
        <v>4.12343412421931E-2</v>
      </c>
      <c r="P568" s="170">
        <v>12036.306601175367</v>
      </c>
      <c r="Q568" s="172">
        <v>4.2592187234707701E-2</v>
      </c>
      <c r="R568" s="170">
        <v>2826.6484574326955</v>
      </c>
      <c r="S568" s="171">
        <v>4.2856856268715E-2</v>
      </c>
      <c r="T568" s="170">
        <v>2418.3783653600599</v>
      </c>
      <c r="U568" s="172">
        <v>4.3564058622980399E-2</v>
      </c>
    </row>
    <row r="569" spans="1:21" x14ac:dyDescent="0.35">
      <c r="A569" t="s">
        <v>747</v>
      </c>
      <c r="B569" s="170">
        <v>910.30092282519001</v>
      </c>
      <c r="C569" s="171">
        <v>3.7496862379702497E-2</v>
      </c>
      <c r="D569" s="170">
        <v>895.01953254118894</v>
      </c>
      <c r="E569" s="172">
        <v>3.8530869182613801E-2</v>
      </c>
      <c r="F569" s="170">
        <v>386.54908698155401</v>
      </c>
      <c r="G569" s="171">
        <v>3.4955112702401002E-2</v>
      </c>
      <c r="H569" s="170">
        <v>383.01096471561601</v>
      </c>
      <c r="I569" s="172">
        <v>3.4838986678426102E-2</v>
      </c>
      <c r="J569" s="170">
        <v>137.51030597253998</v>
      </c>
      <c r="K569" s="171">
        <v>3.3894526494360297E-2</v>
      </c>
      <c r="L569" s="170">
        <v>135.25697906698798</v>
      </c>
      <c r="M569" s="172">
        <v>3.3880752011172202E-2</v>
      </c>
      <c r="N569" s="170">
        <v>9921.4585249697411</v>
      </c>
      <c r="O569" s="171">
        <v>4.3921106786888299E-2</v>
      </c>
      <c r="P569" s="170">
        <v>9542.9515030721632</v>
      </c>
      <c r="Q569" s="172">
        <v>4.45109275698981E-2</v>
      </c>
      <c r="R569" s="170">
        <v>4755.0173110276628</v>
      </c>
      <c r="S569" s="171">
        <v>4.5649342369085001E-2</v>
      </c>
      <c r="T569" s="170">
        <v>4159.5476841417858</v>
      </c>
      <c r="U569" s="172">
        <v>4.5526580903977397E-2</v>
      </c>
    </row>
    <row r="570" spans="1:21" x14ac:dyDescent="0.35">
      <c r="A570" t="s">
        <v>748</v>
      </c>
      <c r="B570" s="170">
        <v>903.75110300442407</v>
      </c>
      <c r="C570" s="171">
        <v>3.7488615298493101E-2</v>
      </c>
      <c r="D570" s="170">
        <v>889.80197488193005</v>
      </c>
      <c r="E570" s="172">
        <v>3.8605809866177801E-2</v>
      </c>
      <c r="F570" s="170">
        <v>390.121263318177</v>
      </c>
      <c r="G570" s="171">
        <v>3.48648059173483E-2</v>
      </c>
      <c r="H570" s="170">
        <v>384.74194626649501</v>
      </c>
      <c r="I570" s="172">
        <v>3.4897591226737003E-2</v>
      </c>
      <c r="J570" s="170">
        <v>114.316960500646</v>
      </c>
      <c r="K570" s="171">
        <v>3.3806959741403401E-2</v>
      </c>
      <c r="L570" s="170">
        <v>115.60580415667</v>
      </c>
      <c r="M570" s="172">
        <v>3.3937744660997797E-2</v>
      </c>
      <c r="N570" s="170">
        <v>9474.6604213612591</v>
      </c>
      <c r="O570" s="171">
        <v>4.4038865550488498E-2</v>
      </c>
      <c r="P570" s="170">
        <v>9076.7421617234304</v>
      </c>
      <c r="Q570" s="172">
        <v>4.4755028657862898E-2</v>
      </c>
      <c r="R570" s="170">
        <v>4201.4389346584931</v>
      </c>
      <c r="S570" s="171">
        <v>4.57717347792451E-2</v>
      </c>
      <c r="T570" s="170">
        <v>4027.4348941489079</v>
      </c>
      <c r="U570" s="172">
        <v>4.5776251906958103E-2</v>
      </c>
    </row>
    <row r="571" spans="1:21" x14ac:dyDescent="0.35">
      <c r="A571" t="s">
        <v>749</v>
      </c>
      <c r="B571" s="170">
        <v>890.5555267430201</v>
      </c>
      <c r="C571" s="171">
        <v>3.7383067866114297E-2</v>
      </c>
      <c r="D571" s="170">
        <v>873.82898479441997</v>
      </c>
      <c r="E571" s="172">
        <v>3.8559418008267697E-2</v>
      </c>
      <c r="F571" s="170">
        <v>402.260285330199</v>
      </c>
      <c r="G571" s="171">
        <v>3.49173795441736E-2</v>
      </c>
      <c r="H571" s="170">
        <v>392.36503462617503</v>
      </c>
      <c r="I571" s="172">
        <v>3.4925670285496098E-2</v>
      </c>
      <c r="J571" s="170">
        <v>89.363928069404707</v>
      </c>
      <c r="K571" s="171">
        <v>3.3857938212064002E-2</v>
      </c>
      <c r="L571" s="170">
        <v>94.829219779507298</v>
      </c>
      <c r="M571" s="172">
        <v>3.3965051414644502E-2</v>
      </c>
      <c r="N571" s="170">
        <v>9385.1578226917954</v>
      </c>
      <c r="O571" s="171">
        <v>4.4503789031160201E-2</v>
      </c>
      <c r="P571" s="170">
        <v>8926.2697629113463</v>
      </c>
      <c r="Q571" s="172">
        <v>4.5833542744458798E-2</v>
      </c>
      <c r="R571" s="170">
        <v>3858.6067072076789</v>
      </c>
      <c r="S571" s="171">
        <v>4.6254952364074897E-2</v>
      </c>
      <c r="T571" s="170">
        <v>3901.4545899856962</v>
      </c>
      <c r="U571" s="172">
        <v>4.6879375600401299E-2</v>
      </c>
    </row>
    <row r="572" spans="1:21" x14ac:dyDescent="0.35">
      <c r="A572" t="s">
        <v>750</v>
      </c>
      <c r="B572" s="170">
        <v>893.013578930069</v>
      </c>
      <c r="C572" s="171">
        <v>3.7651957656059699E-2</v>
      </c>
      <c r="D572" s="170">
        <v>874.66505414862695</v>
      </c>
      <c r="E572" s="172">
        <v>3.8473679191446002E-2</v>
      </c>
      <c r="F572" s="170">
        <v>434.50813025300403</v>
      </c>
      <c r="G572" s="171">
        <v>3.4580819384566197E-2</v>
      </c>
      <c r="H572" s="170">
        <v>427.26025161999399</v>
      </c>
      <c r="I572" s="172">
        <v>3.44271931016625E-2</v>
      </c>
      <c r="J572" s="170">
        <v>50.655271005520099</v>
      </c>
      <c r="K572" s="171">
        <v>3.3531589750713603E-2</v>
      </c>
      <c r="L572" s="170">
        <v>52.613059397613604</v>
      </c>
      <c r="M572" s="172">
        <v>3.3480284678901497E-2</v>
      </c>
      <c r="N572" s="170">
        <v>10481.907130438927</v>
      </c>
      <c r="O572" s="171">
        <v>4.4596858503323698E-2</v>
      </c>
      <c r="P572" s="170">
        <v>10022.973806200072</v>
      </c>
      <c r="Q572" s="172">
        <v>4.5780633308844201E-2</v>
      </c>
      <c r="R572" s="170">
        <v>2182.5051283823354</v>
      </c>
      <c r="S572" s="171">
        <v>4.6351683992890899E-2</v>
      </c>
      <c r="T572" s="170">
        <v>2173.7768949165161</v>
      </c>
      <c r="U572" s="172">
        <v>4.6825258873731998E-2</v>
      </c>
    </row>
    <row r="573" spans="1:21" x14ac:dyDescent="0.35">
      <c r="A573" t="s">
        <v>751</v>
      </c>
      <c r="B573" s="170">
        <v>916.18926409386006</v>
      </c>
      <c r="C573" s="171">
        <v>3.6723518286196799E-2</v>
      </c>
      <c r="D573" s="170">
        <v>901.84957745746897</v>
      </c>
      <c r="E573" s="172">
        <v>3.7192221351583898E-2</v>
      </c>
      <c r="F573" s="170">
        <v>510.29237845306096</v>
      </c>
      <c r="G573" s="171">
        <v>3.3653676218014301E-2</v>
      </c>
      <c r="H573" s="170">
        <v>506.75763747938504</v>
      </c>
      <c r="I573" s="172">
        <v>3.3473448797814997E-2</v>
      </c>
      <c r="J573" s="170">
        <v>3.4835260783443602</v>
      </c>
      <c r="K573" s="171">
        <v>3.26325773833296E-2</v>
      </c>
      <c r="L573" s="170">
        <v>3.3127193917482702</v>
      </c>
      <c r="M573" s="172">
        <v>3.2552772792893203E-2</v>
      </c>
      <c r="N573" s="170">
        <v>12921.735694407418</v>
      </c>
      <c r="O573" s="171">
        <v>4.4290562659008298E-2</v>
      </c>
      <c r="P573" s="170">
        <v>12391.131198675679</v>
      </c>
      <c r="Q573" s="172">
        <v>4.5733532620192502E-2</v>
      </c>
      <c r="R573" s="170">
        <v>138.07204300941362</v>
      </c>
      <c r="S573" s="171">
        <v>4.6033335825318003E-2</v>
      </c>
      <c r="T573" s="170">
        <v>137.93766105836184</v>
      </c>
      <c r="U573" s="172">
        <v>4.6777083438403998E-2</v>
      </c>
    </row>
    <row r="574" spans="1:21" x14ac:dyDescent="0.35">
      <c r="A574" t="s">
        <v>752</v>
      </c>
      <c r="B574" s="170">
        <v>909.11723395737897</v>
      </c>
      <c r="C574" s="171">
        <v>3.4064671891265802E-2</v>
      </c>
      <c r="D574" s="170">
        <v>931.03733833192996</v>
      </c>
      <c r="E574" s="172">
        <v>3.39638757638994E-2</v>
      </c>
      <c r="F574" s="170">
        <v>551.54727971257</v>
      </c>
      <c r="G574" s="171">
        <v>3.2158469021058199E-2</v>
      </c>
      <c r="H574" s="170">
        <v>559.92199251961802</v>
      </c>
      <c r="I574" s="172">
        <v>3.1849851286273698E-2</v>
      </c>
      <c r="J574" s="170">
        <v>0</v>
      </c>
      <c r="K574" s="171">
        <v>3.1182736829724299E-2</v>
      </c>
      <c r="L574" s="170">
        <v>0</v>
      </c>
      <c r="M574" s="172">
        <v>3.09738317874548E-2</v>
      </c>
      <c r="N574" s="170">
        <v>14655.718740791706</v>
      </c>
      <c r="O574" s="171">
        <v>4.44637880832413E-2</v>
      </c>
      <c r="P574" s="170">
        <v>13993.831223280622</v>
      </c>
      <c r="Q574" s="172">
        <v>4.6044698422560502E-2</v>
      </c>
      <c r="R574" s="170">
        <v>7.6759881758577855E-2</v>
      </c>
      <c r="S574" s="171">
        <v>4.6213377433472702E-2</v>
      </c>
      <c r="T574" s="170">
        <v>7.5089965231871114E-2</v>
      </c>
      <c r="U574" s="172">
        <v>4.7095349442944398E-2</v>
      </c>
    </row>
    <row r="575" spans="1:21" x14ac:dyDescent="0.35">
      <c r="A575" t="s">
        <v>753</v>
      </c>
      <c r="B575" s="170">
        <v>847.608874122168</v>
      </c>
      <c r="C575" s="171">
        <v>2.9811353654913799E-2</v>
      </c>
      <c r="D575" s="170">
        <v>861.27646098547893</v>
      </c>
      <c r="E575" s="172">
        <v>2.92349406530986E-2</v>
      </c>
      <c r="F575" s="170">
        <v>524.53331653097007</v>
      </c>
      <c r="G575" s="171">
        <v>2.9749459150011998E-2</v>
      </c>
      <c r="H575" s="170">
        <v>532.76110632204905</v>
      </c>
      <c r="I575" s="172">
        <v>2.8943194294160701E-2</v>
      </c>
      <c r="J575" s="170">
        <v>0</v>
      </c>
      <c r="K575" s="171">
        <v>2.8846819632302598E-2</v>
      </c>
      <c r="L575" s="170">
        <v>0</v>
      </c>
      <c r="M575" s="172">
        <v>2.8147121422991202E-2</v>
      </c>
      <c r="N575" s="170">
        <v>15375.542532323108</v>
      </c>
      <c r="O575" s="171">
        <v>4.3525718133031598E-2</v>
      </c>
      <c r="P575" s="170">
        <v>14798.655187293863</v>
      </c>
      <c r="Q575" s="172">
        <v>4.5405860324596203E-2</v>
      </c>
      <c r="R575" s="170">
        <v>8.2280400148862953E-2</v>
      </c>
      <c r="S575" s="171">
        <v>4.5238395711562601E-2</v>
      </c>
      <c r="T575" s="170">
        <v>8.0919888444111618E-2</v>
      </c>
      <c r="U575" s="172">
        <v>4.6441934294364599E-2</v>
      </c>
    </row>
    <row r="576" spans="1:21" x14ac:dyDescent="0.35">
      <c r="A576" t="s">
        <v>754</v>
      </c>
      <c r="B576" s="170">
        <v>800.25168389708392</v>
      </c>
      <c r="C576" s="171">
        <v>2.7043882698467699E-2</v>
      </c>
      <c r="D576" s="170">
        <v>801.212739915719</v>
      </c>
      <c r="E576" s="172">
        <v>2.6781268461492602E-2</v>
      </c>
      <c r="F576" s="170">
        <v>482.886964751341</v>
      </c>
      <c r="G576" s="171">
        <v>2.81604289627953E-2</v>
      </c>
      <c r="H576" s="170">
        <v>491.76058245787402</v>
      </c>
      <c r="I576" s="172">
        <v>2.74316351409583E-2</v>
      </c>
      <c r="J576" s="170">
        <v>4.6254008177981598</v>
      </c>
      <c r="K576" s="171">
        <v>2.7306002807035799E-2</v>
      </c>
      <c r="L576" s="170">
        <v>5.3774561586899798</v>
      </c>
      <c r="M576" s="172">
        <v>2.66771371983472E-2</v>
      </c>
      <c r="N576" s="170">
        <v>14429.955799131718</v>
      </c>
      <c r="O576" s="171">
        <v>4.1469978701526397E-2</v>
      </c>
      <c r="P576" s="170">
        <v>14005.956666000753</v>
      </c>
      <c r="Q576" s="172">
        <v>4.3045403911707698E-2</v>
      </c>
      <c r="R576" s="170">
        <v>228.54198164979283</v>
      </c>
      <c r="S576" s="171">
        <v>4.3101765740333697E-2</v>
      </c>
      <c r="T576" s="170">
        <v>260.49037142534746</v>
      </c>
      <c r="U576" s="172">
        <v>4.4027616828548402E-2</v>
      </c>
    </row>
    <row r="577" spans="1:21" x14ac:dyDescent="0.35">
      <c r="A577" t="s">
        <v>755</v>
      </c>
      <c r="B577" s="170">
        <v>775.126472417027</v>
      </c>
      <c r="C577" s="171">
        <v>2.5280917747291201E-2</v>
      </c>
      <c r="D577" s="170">
        <v>768.94511867235599</v>
      </c>
      <c r="E577" s="172">
        <v>2.5272927330733001E-2</v>
      </c>
      <c r="F577" s="170">
        <v>434.90038217969601</v>
      </c>
      <c r="G577" s="171">
        <v>2.6769641303008799E-2</v>
      </c>
      <c r="H577" s="170">
        <v>438.93552579443303</v>
      </c>
      <c r="I577" s="172">
        <v>2.64515308625499E-2</v>
      </c>
      <c r="J577" s="170">
        <v>38.597798107383703</v>
      </c>
      <c r="K577" s="171">
        <v>2.5957413558189701E-2</v>
      </c>
      <c r="L577" s="170">
        <v>42.698709410278596</v>
      </c>
      <c r="M577" s="172">
        <v>2.5723990360055099E-2</v>
      </c>
      <c r="N577" s="170">
        <v>12312.841584867601</v>
      </c>
      <c r="O577" s="171">
        <v>3.8368739558433E-2</v>
      </c>
      <c r="P577" s="170">
        <v>11977.275086746975</v>
      </c>
      <c r="Q577" s="172">
        <v>4.0154994082246799E-2</v>
      </c>
      <c r="R577" s="170">
        <v>1795.4784630552606</v>
      </c>
      <c r="S577" s="171">
        <v>3.9878497071390698E-2</v>
      </c>
      <c r="T577" s="170">
        <v>1813.0800285359655</v>
      </c>
      <c r="U577" s="172">
        <v>4.10712534335156E-2</v>
      </c>
    </row>
    <row r="578" spans="1:21" x14ac:dyDescent="0.35">
      <c r="A578" t="s">
        <v>756</v>
      </c>
      <c r="B578" s="170">
        <v>744.96410933182506</v>
      </c>
      <c r="C578" s="171">
        <v>2.4237738923642099E-2</v>
      </c>
      <c r="D578" s="170">
        <v>737.775138732816</v>
      </c>
      <c r="E578" s="172">
        <v>2.4272072671620602E-2</v>
      </c>
      <c r="F578" s="170">
        <v>335.855356034284</v>
      </c>
      <c r="G578" s="171">
        <v>2.6118569642121201E-2</v>
      </c>
      <c r="H578" s="170">
        <v>338.46153953729805</v>
      </c>
      <c r="I578" s="172">
        <v>2.59450957791806E-2</v>
      </c>
      <c r="J578" s="170">
        <v>142.00476191591702</v>
      </c>
      <c r="K578" s="171">
        <v>2.5326096307189499E-2</v>
      </c>
      <c r="L578" s="170">
        <v>143.23551959790302</v>
      </c>
      <c r="M578" s="172">
        <v>2.52314846041394E-2</v>
      </c>
      <c r="N578" s="170">
        <v>9511.0797767819076</v>
      </c>
      <c r="O578" s="171">
        <v>3.6841606013237702E-2</v>
      </c>
      <c r="P578" s="170">
        <v>9298.8654590484148</v>
      </c>
      <c r="Q578" s="172">
        <v>3.8695271527630498E-2</v>
      </c>
      <c r="R578" s="170">
        <v>5067.3609386691742</v>
      </c>
      <c r="S578" s="171">
        <v>3.8291272906339699E-2</v>
      </c>
      <c r="T578" s="170">
        <v>4988.4550990252474</v>
      </c>
      <c r="U578" s="172">
        <v>3.9578222831631697E-2</v>
      </c>
    </row>
    <row r="579" spans="1:21" x14ac:dyDescent="0.35">
      <c r="A579" t="s">
        <v>757</v>
      </c>
      <c r="B579" s="170">
        <v>720.58296689269093</v>
      </c>
      <c r="C579" s="171">
        <v>2.3567781713178099E-2</v>
      </c>
      <c r="D579" s="170">
        <v>714.58076150477007</v>
      </c>
      <c r="E579" s="172">
        <v>2.3699192706097098E-2</v>
      </c>
      <c r="F579" s="170">
        <v>208.68336765440699</v>
      </c>
      <c r="G579" s="171">
        <v>2.6636763165039701E-2</v>
      </c>
      <c r="H579" s="170">
        <v>213.13802822266999</v>
      </c>
      <c r="I579" s="172">
        <v>2.6855793091662E-2</v>
      </c>
      <c r="J579" s="170">
        <v>279.654519611669</v>
      </c>
      <c r="K579" s="171">
        <v>2.5828567125730499E-2</v>
      </c>
      <c r="L579" s="170">
        <v>274.55320635296198</v>
      </c>
      <c r="M579" s="172">
        <v>2.6117133491870399E-2</v>
      </c>
      <c r="N579" s="170">
        <v>6192.0543532453739</v>
      </c>
      <c r="O579" s="171">
        <v>3.8072183910733901E-2</v>
      </c>
      <c r="P579" s="170">
        <v>6193.2114089879451</v>
      </c>
      <c r="Q579" s="172">
        <v>4.0056369921513797E-2</v>
      </c>
      <c r="R579" s="170">
        <v>9138.3300356989766</v>
      </c>
      <c r="S579" s="171">
        <v>3.95702723638717E-2</v>
      </c>
      <c r="T579" s="170">
        <v>8937.040181080547</v>
      </c>
      <c r="U579" s="172">
        <v>4.0970378860060698E-2</v>
      </c>
    </row>
    <row r="580" spans="1:21" x14ac:dyDescent="0.35">
      <c r="A580" t="s">
        <v>758</v>
      </c>
      <c r="B580" s="170">
        <v>706.64805925907899</v>
      </c>
      <c r="C580" s="171">
        <v>2.3393473688117901E-2</v>
      </c>
      <c r="D580" s="170">
        <v>699.17051629928301</v>
      </c>
      <c r="E580" s="172">
        <v>2.37328310310474E-2</v>
      </c>
      <c r="F580" s="170">
        <v>140.30814187859499</v>
      </c>
      <c r="G580" s="171">
        <v>2.7215505338443802E-2</v>
      </c>
      <c r="H580" s="170">
        <v>144.49608639479899</v>
      </c>
      <c r="I580" s="172">
        <v>2.7593521332022398E-2</v>
      </c>
      <c r="J580" s="170">
        <v>338.790409896433</v>
      </c>
      <c r="K580" s="171">
        <v>2.6389749465402901E-2</v>
      </c>
      <c r="L580" s="170">
        <v>333.99998201317101</v>
      </c>
      <c r="M580" s="172">
        <v>2.68345707639128E-2</v>
      </c>
      <c r="N580" s="170">
        <v>4398.2547374281658</v>
      </c>
      <c r="O580" s="171">
        <v>4.02634725060017E-2</v>
      </c>
      <c r="P580" s="170">
        <v>4451.6117513119061</v>
      </c>
      <c r="Q580" s="172">
        <v>4.2187199763921497E-2</v>
      </c>
      <c r="R580" s="170">
        <v>10266.051965543515</v>
      </c>
      <c r="S580" s="171">
        <v>4.18477851733784E-2</v>
      </c>
      <c r="T580" s="170">
        <v>10175.875793427967</v>
      </c>
      <c r="U580" s="172">
        <v>4.3149830120891901E-2</v>
      </c>
    </row>
    <row r="581" spans="1:21" x14ac:dyDescent="0.35">
      <c r="A581" t="s">
        <v>759</v>
      </c>
      <c r="B581" s="170">
        <v>701.09627525829399</v>
      </c>
      <c r="C581" s="171">
        <v>2.3944400767722598E-2</v>
      </c>
      <c r="D581" s="170">
        <v>686.78198860514806</v>
      </c>
      <c r="E581" s="172">
        <v>2.38969593707987E-2</v>
      </c>
      <c r="F581" s="170">
        <v>82.781466250034697</v>
      </c>
      <c r="G581" s="171">
        <v>2.84865939820345E-2</v>
      </c>
      <c r="H581" s="170">
        <v>85.3605422713877</v>
      </c>
      <c r="I581" s="172">
        <v>2.8476430803653301E-2</v>
      </c>
      <c r="J581" s="170">
        <v>395.45116644470801</v>
      </c>
      <c r="K581" s="171">
        <v>2.76222715308777E-2</v>
      </c>
      <c r="L581" s="170">
        <v>390.52833819502803</v>
      </c>
      <c r="M581" s="172">
        <v>2.7693196106054599E-2</v>
      </c>
      <c r="N581" s="170">
        <v>2580.3219866727063</v>
      </c>
      <c r="O581" s="171">
        <v>4.3935319447351802E-2</v>
      </c>
      <c r="P581" s="170">
        <v>2603.6497249629056</v>
      </c>
      <c r="Q581" s="172">
        <v>4.5402896406676101E-2</v>
      </c>
      <c r="R581" s="170">
        <v>11837.904727069812</v>
      </c>
      <c r="S581" s="171">
        <v>4.5664114278331898E-2</v>
      </c>
      <c r="T581" s="170">
        <v>11725.338395198149</v>
      </c>
      <c r="U581" s="172">
        <v>4.64389027455663E-2</v>
      </c>
    </row>
    <row r="582" spans="1:21" x14ac:dyDescent="0.35">
      <c r="A582" t="s">
        <v>760</v>
      </c>
      <c r="B582" s="170">
        <v>695.98371275509908</v>
      </c>
      <c r="C582" s="171">
        <v>2.410708547488E-2</v>
      </c>
      <c r="D582" s="170">
        <v>681.84857933678802</v>
      </c>
      <c r="E582" s="172">
        <v>2.4067528474524699E-2</v>
      </c>
      <c r="F582" s="170">
        <v>19.003863177911899</v>
      </c>
      <c r="G582" s="171">
        <v>2.9763749440757499E-2</v>
      </c>
      <c r="H582" s="170">
        <v>21.3448693067579</v>
      </c>
      <c r="I582" s="172">
        <v>2.9726385907982999E-2</v>
      </c>
      <c r="J582" s="170">
        <v>463.94395819701703</v>
      </c>
      <c r="K582" s="171">
        <v>2.8860676335967301E-2</v>
      </c>
      <c r="L582" s="170">
        <v>457.30472831157198</v>
      </c>
      <c r="M582" s="172">
        <v>2.89087716136259E-2</v>
      </c>
      <c r="N582" s="170">
        <v>623.4752456679621</v>
      </c>
      <c r="O582" s="171">
        <v>4.80994076199278E-2</v>
      </c>
      <c r="P582" s="170">
        <v>663.37056495421848</v>
      </c>
      <c r="Q582" s="172">
        <v>4.9781086094449797E-2</v>
      </c>
      <c r="R582" s="170">
        <v>13478.199961471191</v>
      </c>
      <c r="S582" s="171">
        <v>4.9992053634853803E-2</v>
      </c>
      <c r="T582" s="170">
        <v>13459.203033518086</v>
      </c>
      <c r="U582" s="172">
        <v>5.0916994259619298E-2</v>
      </c>
    </row>
    <row r="583" spans="1:21" x14ac:dyDescent="0.35">
      <c r="A583" t="s">
        <v>761</v>
      </c>
      <c r="B583" s="170">
        <v>696.16777357411502</v>
      </c>
      <c r="C583" s="171">
        <v>2.43197984099362E-2</v>
      </c>
      <c r="D583" s="170">
        <v>681.33052298964799</v>
      </c>
      <c r="E583" s="172">
        <v>2.4218238705245702E-2</v>
      </c>
      <c r="F583" s="170">
        <v>4.9233518420390903</v>
      </c>
      <c r="G583" s="171">
        <v>3.0177676004177902E-2</v>
      </c>
      <c r="H583" s="170">
        <v>4.9219365767598902</v>
      </c>
      <c r="I583" s="172">
        <v>2.99775771869134E-2</v>
      </c>
      <c r="J583" s="170">
        <v>462.88433135416597</v>
      </c>
      <c r="K583" s="171">
        <v>2.9262043798004098E-2</v>
      </c>
      <c r="L583" s="170">
        <v>459.30361714935304</v>
      </c>
      <c r="M583" s="172">
        <v>2.9153053960508199E-2</v>
      </c>
      <c r="N583" s="170">
        <v>135.64532832776061</v>
      </c>
      <c r="O583" s="171">
        <v>4.9520709140992797E-2</v>
      </c>
      <c r="P583" s="170">
        <v>142.91769166610226</v>
      </c>
      <c r="Q583" s="172">
        <v>5.1102792056614402E-2</v>
      </c>
      <c r="R583" s="170">
        <v>12805.411582558863</v>
      </c>
      <c r="S583" s="171">
        <v>5.1469281430128098E-2</v>
      </c>
      <c r="T583" s="170">
        <v>12765.002181289932</v>
      </c>
      <c r="U583" s="172">
        <v>5.2268858997177599E-2</v>
      </c>
    </row>
    <row r="584" spans="1:21" x14ac:dyDescent="0.35">
      <c r="A584" t="s">
        <v>762</v>
      </c>
      <c r="B584" s="170">
        <v>700.64927813771203</v>
      </c>
      <c r="C584" s="171">
        <v>2.4452466853152399E-2</v>
      </c>
      <c r="D584" s="170">
        <v>683.322202204512</v>
      </c>
      <c r="E584" s="172">
        <v>2.4348055468866699E-2</v>
      </c>
      <c r="F584" s="170">
        <v>4.8373130786166501</v>
      </c>
      <c r="G584" s="171">
        <v>3.0021265177020501E-2</v>
      </c>
      <c r="H584" s="170">
        <v>4.3086436023368195</v>
      </c>
      <c r="I584" s="172">
        <v>2.98107217181151E-2</v>
      </c>
      <c r="J584" s="170">
        <v>451.190792418147</v>
      </c>
      <c r="K584" s="171">
        <v>2.9110378690521101E-2</v>
      </c>
      <c r="L584" s="170">
        <v>448.10884097333798</v>
      </c>
      <c r="M584" s="172">
        <v>2.8990787795529199E-2</v>
      </c>
      <c r="N584" s="170">
        <v>135.62806556844163</v>
      </c>
      <c r="O584" s="171">
        <v>4.9275151162991901E-2</v>
      </c>
      <c r="P584" s="170">
        <v>138.79258463255957</v>
      </c>
      <c r="Q584" s="172">
        <v>5.07204863206333E-2</v>
      </c>
      <c r="R584" s="170">
        <v>12039.408607101508</v>
      </c>
      <c r="S584" s="171">
        <v>5.1214061080977598E-2</v>
      </c>
      <c r="T584" s="170">
        <v>11942.240680710402</v>
      </c>
      <c r="U584" s="172">
        <v>5.1877829783242103E-2</v>
      </c>
    </row>
    <row r="585" spans="1:21" x14ac:dyDescent="0.35">
      <c r="A585" t="s">
        <v>763</v>
      </c>
      <c r="B585" s="170">
        <v>713.03839199730101</v>
      </c>
      <c r="C585" s="171">
        <v>2.4545864392253799E-2</v>
      </c>
      <c r="D585" s="170">
        <v>695.76906301837209</v>
      </c>
      <c r="E585" s="172">
        <v>2.4517044046543299E-2</v>
      </c>
      <c r="F585" s="170">
        <v>18.220939236508499</v>
      </c>
      <c r="G585" s="171">
        <v>2.9642966926897801E-2</v>
      </c>
      <c r="H585" s="170">
        <v>18.170550474935599</v>
      </c>
      <c r="I585" s="172">
        <v>2.9437157386247199E-2</v>
      </c>
      <c r="J585" s="170">
        <v>436.46257141423098</v>
      </c>
      <c r="K585" s="171">
        <v>2.8743558529741701E-2</v>
      </c>
      <c r="L585" s="170">
        <v>431.20099597217001</v>
      </c>
      <c r="M585" s="172">
        <v>2.8627498225569599E-2</v>
      </c>
      <c r="N585" s="170">
        <v>575.79200586312299</v>
      </c>
      <c r="O585" s="171">
        <v>4.9655404060589901E-2</v>
      </c>
      <c r="P585" s="170">
        <v>587.32653453711339</v>
      </c>
      <c r="Q585" s="172">
        <v>5.1067219090541502E-2</v>
      </c>
      <c r="R585" s="170">
        <v>11569.721432014363</v>
      </c>
      <c r="S585" s="171">
        <v>5.1609276410898797E-2</v>
      </c>
      <c r="T585" s="170">
        <v>11365.280790623006</v>
      </c>
      <c r="U585" s="172">
        <v>5.22324743247762E-2</v>
      </c>
    </row>
    <row r="586" spans="1:21" x14ac:dyDescent="0.35">
      <c r="A586" t="s">
        <v>764</v>
      </c>
      <c r="B586" s="170">
        <v>739.78987348410408</v>
      </c>
      <c r="C586" s="171">
        <v>2.5001442957751599E-2</v>
      </c>
      <c r="D586" s="170">
        <v>721.82787036664001</v>
      </c>
      <c r="E586" s="172">
        <v>2.52529640062676E-2</v>
      </c>
      <c r="F586" s="170">
        <v>105.826822490718</v>
      </c>
      <c r="G586" s="171">
        <v>2.8890352820338701E-2</v>
      </c>
      <c r="H586" s="170">
        <v>105.512361683357</v>
      </c>
      <c r="I586" s="172">
        <v>2.8923062363789699E-2</v>
      </c>
      <c r="J586" s="170">
        <v>361.243673640927</v>
      </c>
      <c r="K586" s="171">
        <v>2.8013779770566301E-2</v>
      </c>
      <c r="L586" s="170">
        <v>355.40683432206498</v>
      </c>
      <c r="M586" s="172">
        <v>2.8127543214626401E-2</v>
      </c>
      <c r="N586" s="170">
        <v>2696.2296883183608</v>
      </c>
      <c r="O586" s="171">
        <v>4.9209945942502602E-2</v>
      </c>
      <c r="P586" s="170">
        <v>2692.4860043311483</v>
      </c>
      <c r="Q586" s="172">
        <v>5.0862235943624302E-2</v>
      </c>
      <c r="R586" s="170">
        <v>9675.8319460533021</v>
      </c>
      <c r="S586" s="171">
        <v>5.1146290124093198E-2</v>
      </c>
      <c r="T586" s="170">
        <v>9496.4968955302465</v>
      </c>
      <c r="U586" s="172">
        <v>5.2022813858648598E-2</v>
      </c>
    </row>
    <row r="587" spans="1:21" x14ac:dyDescent="0.35">
      <c r="A587" t="s">
        <v>765</v>
      </c>
      <c r="B587" s="170">
        <v>764.83810955072909</v>
      </c>
      <c r="C587" s="171">
        <v>2.65229438374492E-2</v>
      </c>
      <c r="D587" s="170">
        <v>749.9686119434599</v>
      </c>
      <c r="E587" s="172">
        <v>2.7078919945058101E-2</v>
      </c>
      <c r="F587" s="170">
        <v>344.77386930969004</v>
      </c>
      <c r="G587" s="171">
        <v>2.8155892552056399E-2</v>
      </c>
      <c r="H587" s="170">
        <v>333.30315875941398</v>
      </c>
      <c r="I587" s="172">
        <v>2.8231723303519599E-2</v>
      </c>
      <c r="J587" s="170">
        <v>146.86025524045098</v>
      </c>
      <c r="K587" s="171">
        <v>2.73016040372396E-2</v>
      </c>
      <c r="L587" s="170">
        <v>150.62991407589399</v>
      </c>
      <c r="M587" s="172">
        <v>2.7455219203803501E-2</v>
      </c>
      <c r="N587" s="170">
        <v>8533.0639134007233</v>
      </c>
      <c r="O587" s="171">
        <v>4.4728735333638497E-2</v>
      </c>
      <c r="P587" s="170">
        <v>8326.0960206361924</v>
      </c>
      <c r="Q587" s="172">
        <v>4.6339329791598202E-2</v>
      </c>
      <c r="R587" s="170">
        <v>4004.2852140251493</v>
      </c>
      <c r="S587" s="171">
        <v>4.64887499964141E-2</v>
      </c>
      <c r="T587" s="170">
        <v>4049.0817644516474</v>
      </c>
      <c r="U587" s="172">
        <v>4.7396703730344603E-2</v>
      </c>
    </row>
    <row r="588" spans="1:21" x14ac:dyDescent="0.35">
      <c r="A588" t="s">
        <v>766</v>
      </c>
      <c r="B588" s="170">
        <v>775.62540173821105</v>
      </c>
      <c r="C588" s="171">
        <v>2.9355359286401601E-2</v>
      </c>
      <c r="D588" s="170">
        <v>761.32976720075101</v>
      </c>
      <c r="E588" s="172">
        <v>3.07026102188903E-2</v>
      </c>
      <c r="F588" s="170">
        <v>509.68559241407496</v>
      </c>
      <c r="G588" s="171">
        <v>2.9602954975987701E-2</v>
      </c>
      <c r="H588" s="170">
        <v>498.80289547749703</v>
      </c>
      <c r="I588" s="172">
        <v>2.97444263389527E-2</v>
      </c>
      <c r="J588" s="170">
        <v>0.650894082212644</v>
      </c>
      <c r="K588" s="171">
        <v>2.8704760596467802E-2</v>
      </c>
      <c r="L588" s="170">
        <v>0.74263683982797701</v>
      </c>
      <c r="M588" s="172">
        <v>2.89263158485802E-2</v>
      </c>
      <c r="N588" s="170">
        <v>13324.959708132843</v>
      </c>
      <c r="O588" s="171">
        <v>4.1454134540901202E-2</v>
      </c>
      <c r="P588" s="170">
        <v>13122.244531011136</v>
      </c>
      <c r="Q588" s="172">
        <v>4.2787587790577002E-2</v>
      </c>
      <c r="R588" s="170">
        <v>33.664092531322225</v>
      </c>
      <c r="S588" s="171">
        <v>4.3085298133621601E-2</v>
      </c>
      <c r="T588" s="170">
        <v>33.686372042436417</v>
      </c>
      <c r="U588" s="172">
        <v>4.37639178418541E-2</v>
      </c>
    </row>
    <row r="589" spans="1:21" x14ac:dyDescent="0.35">
      <c r="A589" t="s">
        <v>767</v>
      </c>
      <c r="B589" s="170">
        <v>787.12007132249698</v>
      </c>
      <c r="C589" s="171">
        <v>3.3633943427087198E-2</v>
      </c>
      <c r="D589" s="170">
        <v>772.41159358623599</v>
      </c>
      <c r="E589" s="172">
        <v>3.4939181863458103E-2</v>
      </c>
      <c r="F589" s="170">
        <v>503.55838623270699</v>
      </c>
      <c r="G589" s="171">
        <v>3.2407081100835698E-2</v>
      </c>
      <c r="H589" s="170">
        <v>496.35888285671598</v>
      </c>
      <c r="I589" s="172">
        <v>3.2333035818712198E-2</v>
      </c>
      <c r="J589" s="170">
        <v>0</v>
      </c>
      <c r="K589" s="171">
        <v>3.1423805676979201E-2</v>
      </c>
      <c r="L589" s="170">
        <v>0</v>
      </c>
      <c r="M589" s="172">
        <v>3.14437264910606E-2</v>
      </c>
      <c r="N589" s="170">
        <v>14391.835715578818</v>
      </c>
      <c r="O589" s="171">
        <v>4.0934259452554099E-2</v>
      </c>
      <c r="P589" s="170">
        <v>14112.407077587835</v>
      </c>
      <c r="Q589" s="172">
        <v>4.2401506740921302E-2</v>
      </c>
      <c r="R589" s="170">
        <v>6.8730614097842258E-2</v>
      </c>
      <c r="S589" s="171">
        <v>4.2544966670385397E-2</v>
      </c>
      <c r="T589" s="170">
        <v>6.9377055016190542E-2</v>
      </c>
      <c r="U589" s="172">
        <v>4.3369027168883099E-2</v>
      </c>
    </row>
    <row r="590" spans="1:21" x14ac:dyDescent="0.35">
      <c r="A590" t="s">
        <v>768</v>
      </c>
      <c r="B590" s="170">
        <v>811.79487425062098</v>
      </c>
      <c r="C590" s="171">
        <v>3.6794234601049101E-2</v>
      </c>
      <c r="D590" s="170">
        <v>796.06894191278502</v>
      </c>
      <c r="E590" s="172">
        <v>3.8000894016226902E-2</v>
      </c>
      <c r="F590" s="170">
        <v>492.798943397899</v>
      </c>
      <c r="G590" s="171">
        <v>3.41926951040111E-2</v>
      </c>
      <c r="H590" s="170">
        <v>489.11396736620901</v>
      </c>
      <c r="I590" s="172">
        <v>3.4063860926999499E-2</v>
      </c>
      <c r="J590" s="170">
        <v>0</v>
      </c>
      <c r="K590" s="171">
        <v>3.3155241694783101E-2</v>
      </c>
      <c r="L590" s="170">
        <v>0</v>
      </c>
      <c r="M590" s="172">
        <v>3.31269458340877E-2</v>
      </c>
      <c r="N590" s="170">
        <v>14941.660196449748</v>
      </c>
      <c r="O590" s="171">
        <v>4.0578939974549699E-2</v>
      </c>
      <c r="P590" s="170">
        <v>14607.783983852218</v>
      </c>
      <c r="Q590" s="172">
        <v>4.1951730575107503E-2</v>
      </c>
      <c r="R590" s="170">
        <v>7.445414145971764E-2</v>
      </c>
      <c r="S590" s="171">
        <v>4.2175665856074698E-2</v>
      </c>
      <c r="T590" s="170">
        <v>7.5090738713678523E-2</v>
      </c>
      <c r="U590" s="172">
        <v>4.29089879803164E-2</v>
      </c>
    </row>
    <row r="591" spans="1:21" x14ac:dyDescent="0.35">
      <c r="A591" t="s">
        <v>769</v>
      </c>
      <c r="B591" s="170">
        <v>808.81081359296809</v>
      </c>
      <c r="C591" s="171">
        <v>3.8859185874127899E-2</v>
      </c>
      <c r="D591" s="170">
        <v>798.625379469015</v>
      </c>
      <c r="E591" s="172">
        <v>4.0302779182975597E-2</v>
      </c>
      <c r="F591" s="170">
        <v>481.12824225764598</v>
      </c>
      <c r="G591" s="171">
        <v>3.4988043695322102E-2</v>
      </c>
      <c r="H591" s="170">
        <v>479.05209996524201</v>
      </c>
      <c r="I591" s="172">
        <v>3.5196555148597299E-2</v>
      </c>
      <c r="J591" s="170">
        <v>0.86201704161175596</v>
      </c>
      <c r="K591" s="171">
        <v>3.3926458315652198E-2</v>
      </c>
      <c r="L591" s="170">
        <v>0.975591644191667</v>
      </c>
      <c r="M591" s="172">
        <v>3.4228485680256902E-2</v>
      </c>
      <c r="N591" s="170">
        <v>15285.64021994733</v>
      </c>
      <c r="O591" s="171">
        <v>4.0045635509698002E-2</v>
      </c>
      <c r="P591" s="170">
        <v>14946.750068204732</v>
      </c>
      <c r="Q591" s="172">
        <v>4.1699478772227398E-2</v>
      </c>
      <c r="R591" s="170">
        <v>78.137035857691686</v>
      </c>
      <c r="S591" s="171">
        <v>4.1621376588704698E-2</v>
      </c>
      <c r="T591" s="170">
        <v>72.623070658492622</v>
      </c>
      <c r="U591" s="172">
        <v>4.2650980278860197E-2</v>
      </c>
    </row>
    <row r="592" spans="1:21" x14ac:dyDescent="0.35">
      <c r="A592" t="s">
        <v>770</v>
      </c>
      <c r="B592" s="170">
        <v>780.30868500090298</v>
      </c>
      <c r="C592" s="171">
        <v>3.8520894083135297E-2</v>
      </c>
      <c r="D592" s="170">
        <v>771.38089964291498</v>
      </c>
      <c r="E592" s="172">
        <v>3.9496670538832997E-2</v>
      </c>
      <c r="F592" s="170">
        <v>410.73265473370105</v>
      </c>
      <c r="G592" s="171">
        <v>3.5051642966550403E-2</v>
      </c>
      <c r="H592" s="170">
        <v>407.73351172565401</v>
      </c>
      <c r="I592" s="172">
        <v>3.5107819720060003E-2</v>
      </c>
      <c r="J592" s="170">
        <v>68.249273016442402</v>
      </c>
      <c r="K592" s="171">
        <v>3.3988127897496202E-2</v>
      </c>
      <c r="L592" s="170">
        <v>65.737556635738102</v>
      </c>
      <c r="M592" s="172">
        <v>3.4142190889979898E-2</v>
      </c>
      <c r="N592" s="170">
        <v>13258.577903812184</v>
      </c>
      <c r="O592" s="171">
        <v>4.12343412421931E-2</v>
      </c>
      <c r="P592" s="170">
        <v>12924.435483287223</v>
      </c>
      <c r="Q592" s="172">
        <v>4.2592187234707701E-2</v>
      </c>
      <c r="R592" s="170">
        <v>2895.2295437645548</v>
      </c>
      <c r="S592" s="171">
        <v>4.2856856268715E-2</v>
      </c>
      <c r="T592" s="170">
        <v>2560.3531595674062</v>
      </c>
      <c r="U592" s="172">
        <v>4.3564058622980399E-2</v>
      </c>
    </row>
    <row r="593" spans="1:21" x14ac:dyDescent="0.35">
      <c r="A593" t="s">
        <v>771</v>
      </c>
      <c r="B593" s="170">
        <v>750.36075965715202</v>
      </c>
      <c r="C593" s="171">
        <v>3.7496862379702497E-2</v>
      </c>
      <c r="D593" s="170">
        <v>738.73619809317802</v>
      </c>
      <c r="E593" s="172">
        <v>3.8530869182613801E-2</v>
      </c>
      <c r="F593" s="170">
        <v>343.68956972291198</v>
      </c>
      <c r="G593" s="171">
        <v>3.4955112702401002E-2</v>
      </c>
      <c r="H593" s="170">
        <v>339.49837113534102</v>
      </c>
      <c r="I593" s="172">
        <v>3.4838986678426102E-2</v>
      </c>
      <c r="J593" s="170">
        <v>115.69512939076701</v>
      </c>
      <c r="K593" s="171">
        <v>3.3894526494360297E-2</v>
      </c>
      <c r="L593" s="170">
        <v>113.92719129308199</v>
      </c>
      <c r="M593" s="172">
        <v>3.3880752011172202E-2</v>
      </c>
      <c r="N593" s="170">
        <v>10401.156986896791</v>
      </c>
      <c r="O593" s="171">
        <v>4.3921106786888299E-2</v>
      </c>
      <c r="P593" s="170">
        <v>10148.355749703374</v>
      </c>
      <c r="Q593" s="172">
        <v>4.45109275698981E-2</v>
      </c>
      <c r="R593" s="170">
        <v>4837.0101439604969</v>
      </c>
      <c r="S593" s="171">
        <v>4.5649342369085001E-2</v>
      </c>
      <c r="T593" s="170">
        <v>4341.4938220162903</v>
      </c>
      <c r="U593" s="172">
        <v>4.5526580903977397E-2</v>
      </c>
    </row>
    <row r="594" spans="1:21" x14ac:dyDescent="0.35">
      <c r="A594" t="s">
        <v>772</v>
      </c>
      <c r="B594" s="170">
        <v>734.18889810717997</v>
      </c>
      <c r="C594" s="171">
        <v>3.7488615298493101E-2</v>
      </c>
      <c r="D594" s="170">
        <v>718.09165609575791</v>
      </c>
      <c r="E594" s="172">
        <v>3.8605809866177801E-2</v>
      </c>
      <c r="F594" s="170">
        <v>345.53048314175203</v>
      </c>
      <c r="G594" s="171">
        <v>3.48648059173483E-2</v>
      </c>
      <c r="H594" s="170">
        <v>339.85931272167005</v>
      </c>
      <c r="I594" s="172">
        <v>3.4897591226737003E-2</v>
      </c>
      <c r="J594" s="170">
        <v>95.496379531574405</v>
      </c>
      <c r="K594" s="171">
        <v>3.3806959741403401E-2</v>
      </c>
      <c r="L594" s="170">
        <v>97.856858807996701</v>
      </c>
      <c r="M594" s="172">
        <v>3.3937744660997797E-2</v>
      </c>
      <c r="N594" s="170">
        <v>9867.5012587256915</v>
      </c>
      <c r="O594" s="171">
        <v>4.4038865550488498E-2</v>
      </c>
      <c r="P594" s="170">
        <v>9560.276406500383</v>
      </c>
      <c r="Q594" s="172">
        <v>4.4755028657862898E-2</v>
      </c>
      <c r="R594" s="170">
        <v>4275.5035937158955</v>
      </c>
      <c r="S594" s="171">
        <v>4.57717347792451E-2</v>
      </c>
      <c r="T594" s="170">
        <v>4173.271059595013</v>
      </c>
      <c r="U594" s="172">
        <v>4.5776251906958103E-2</v>
      </c>
    </row>
    <row r="595" spans="1:21" x14ac:dyDescent="0.35">
      <c r="A595" t="s">
        <v>773</v>
      </c>
      <c r="B595" s="170">
        <v>724.83381516276097</v>
      </c>
      <c r="C595" s="171">
        <v>3.7383067866114297E-2</v>
      </c>
      <c r="D595" s="170">
        <v>708.06754857785199</v>
      </c>
      <c r="E595" s="172">
        <v>3.8559418008267697E-2</v>
      </c>
      <c r="F595" s="170">
        <v>353.25065478202998</v>
      </c>
      <c r="G595" s="171">
        <v>3.49173795441736E-2</v>
      </c>
      <c r="H595" s="170">
        <v>344.51104743027196</v>
      </c>
      <c r="I595" s="172">
        <v>3.4925670285496098E-2</v>
      </c>
      <c r="J595" s="170">
        <v>75.195078458894798</v>
      </c>
      <c r="K595" s="171">
        <v>3.3857938212064002E-2</v>
      </c>
      <c r="L595" s="170">
        <v>80.395856479878702</v>
      </c>
      <c r="M595" s="172">
        <v>3.3965051414644502E-2</v>
      </c>
      <c r="N595" s="170">
        <v>9752.335247994477</v>
      </c>
      <c r="O595" s="171">
        <v>4.4503789031160201E-2</v>
      </c>
      <c r="P595" s="170">
        <v>9386.084689125013</v>
      </c>
      <c r="Q595" s="172">
        <v>4.5833542744458798E-2</v>
      </c>
      <c r="R595" s="170">
        <v>3908.8150726711692</v>
      </c>
      <c r="S595" s="171">
        <v>4.6254952364074897E-2</v>
      </c>
      <c r="T595" s="170">
        <v>4028.747723145239</v>
      </c>
      <c r="U595" s="172">
        <v>4.6879375600401299E-2</v>
      </c>
    </row>
    <row r="596" spans="1:21" x14ac:dyDescent="0.35">
      <c r="A596" t="s">
        <v>774</v>
      </c>
      <c r="B596" s="170">
        <v>729.86781860835697</v>
      </c>
      <c r="C596" s="171">
        <v>3.7651957656059699E-2</v>
      </c>
      <c r="D596" s="170">
        <v>713.78326640119099</v>
      </c>
      <c r="E596" s="172">
        <v>3.8473679191446002E-2</v>
      </c>
      <c r="F596" s="170">
        <v>382.72949635591704</v>
      </c>
      <c r="G596" s="171">
        <v>3.4580819384566197E-2</v>
      </c>
      <c r="H596" s="170">
        <v>375.70714278068903</v>
      </c>
      <c r="I596" s="172">
        <v>3.44271931016625E-2</v>
      </c>
      <c r="J596" s="170">
        <v>43.703740886672797</v>
      </c>
      <c r="K596" s="171">
        <v>3.3531589750713603E-2</v>
      </c>
      <c r="L596" s="170">
        <v>45.334558252797699</v>
      </c>
      <c r="M596" s="172">
        <v>3.3480284678901497E-2</v>
      </c>
      <c r="N596" s="170">
        <v>10888.416616888835</v>
      </c>
      <c r="O596" s="171">
        <v>4.4596858503323698E-2</v>
      </c>
      <c r="P596" s="170">
        <v>10530.658587343609</v>
      </c>
      <c r="Q596" s="172">
        <v>4.5780633308844201E-2</v>
      </c>
      <c r="R596" s="170">
        <v>2237.2619015768278</v>
      </c>
      <c r="S596" s="171">
        <v>4.6351683992890899E-2</v>
      </c>
      <c r="T596" s="170">
        <v>2267.0337450873021</v>
      </c>
      <c r="U596" s="172">
        <v>4.6825258873731998E-2</v>
      </c>
    </row>
    <row r="597" spans="1:21" x14ac:dyDescent="0.35">
      <c r="A597" t="s">
        <v>775</v>
      </c>
      <c r="B597" s="170">
        <v>769.61635084879697</v>
      </c>
      <c r="C597" s="171">
        <v>3.6723518286196799E-2</v>
      </c>
      <c r="D597" s="170">
        <v>751.41588871212195</v>
      </c>
      <c r="E597" s="172">
        <v>3.7192221351583898E-2</v>
      </c>
      <c r="F597" s="170">
        <v>452.86745993307301</v>
      </c>
      <c r="G597" s="171">
        <v>3.3653676218014301E-2</v>
      </c>
      <c r="H597" s="170">
        <v>445.49016914043096</v>
      </c>
      <c r="I597" s="172">
        <v>3.3473448797814997E-2</v>
      </c>
      <c r="J597" s="170">
        <v>3.18146485459331</v>
      </c>
      <c r="K597" s="171">
        <v>3.26325773833296E-2</v>
      </c>
      <c r="L597" s="170">
        <v>3.09860348715263</v>
      </c>
      <c r="M597" s="172">
        <v>3.2552772792893203E-2</v>
      </c>
      <c r="N597" s="170">
        <v>13386.212769878744</v>
      </c>
      <c r="O597" s="171">
        <v>4.4290562659008298E-2</v>
      </c>
      <c r="P597" s="170">
        <v>12972.157965659349</v>
      </c>
      <c r="Q597" s="172">
        <v>4.5733532620192502E-2</v>
      </c>
      <c r="R597" s="170">
        <v>137.44998908274539</v>
      </c>
      <c r="S597" s="171">
        <v>4.6033335825318003E-2</v>
      </c>
      <c r="T597" s="170">
        <v>141.51028032391986</v>
      </c>
      <c r="U597" s="172">
        <v>4.6777083438403998E-2</v>
      </c>
    </row>
    <row r="598" spans="1:21" x14ac:dyDescent="0.35">
      <c r="A598" t="s">
        <v>776</v>
      </c>
      <c r="B598" s="170">
        <v>809.98915634808395</v>
      </c>
      <c r="C598" s="171">
        <v>3.4064671891265802E-2</v>
      </c>
      <c r="D598" s="170">
        <v>804.29760467231404</v>
      </c>
      <c r="E598" s="172">
        <v>3.39638757638994E-2</v>
      </c>
      <c r="F598" s="170">
        <v>502.57887651131597</v>
      </c>
      <c r="G598" s="171">
        <v>3.2158469021058199E-2</v>
      </c>
      <c r="H598" s="170">
        <v>497.29142211076999</v>
      </c>
      <c r="I598" s="172">
        <v>3.1849851286273698E-2</v>
      </c>
      <c r="J598" s="170">
        <v>0</v>
      </c>
      <c r="K598" s="171">
        <v>3.1182736829724299E-2</v>
      </c>
      <c r="L598" s="170">
        <v>0</v>
      </c>
      <c r="M598" s="172">
        <v>3.09738317874548E-2</v>
      </c>
      <c r="N598" s="170">
        <v>15073.302371547437</v>
      </c>
      <c r="O598" s="171">
        <v>4.44637880832413E-2</v>
      </c>
      <c r="P598" s="170">
        <v>14708.806200762838</v>
      </c>
      <c r="Q598" s="172">
        <v>4.6044698422560502E-2</v>
      </c>
      <c r="R598" s="170">
        <v>7.8999712850419318E-2</v>
      </c>
      <c r="S598" s="171">
        <v>4.6213377433472702E-2</v>
      </c>
      <c r="T598" s="170">
        <v>8.0182430266769716E-2</v>
      </c>
      <c r="U598" s="172">
        <v>4.7095349442944398E-2</v>
      </c>
    </row>
    <row r="599" spans="1:21" x14ac:dyDescent="0.35">
      <c r="A599" t="s">
        <v>777</v>
      </c>
      <c r="B599" s="170">
        <v>804.42161444777605</v>
      </c>
      <c r="C599" s="171">
        <v>2.9811353654913799E-2</v>
      </c>
      <c r="D599" s="170">
        <v>801.07588965047398</v>
      </c>
      <c r="E599" s="172">
        <v>2.92349406530986E-2</v>
      </c>
      <c r="F599" s="170">
        <v>495.47038741827197</v>
      </c>
      <c r="G599" s="171">
        <v>2.9749459150011998E-2</v>
      </c>
      <c r="H599" s="170">
        <v>490.58328329836297</v>
      </c>
      <c r="I599" s="172">
        <v>2.8943194294160701E-2</v>
      </c>
      <c r="J599" s="170">
        <v>0</v>
      </c>
      <c r="K599" s="171">
        <v>2.8846819632302598E-2</v>
      </c>
      <c r="L599" s="170">
        <v>0</v>
      </c>
      <c r="M599" s="172">
        <v>2.8147121422991202E-2</v>
      </c>
      <c r="N599" s="170">
        <v>15664.95855865365</v>
      </c>
      <c r="O599" s="171">
        <v>4.3525718133031598E-2</v>
      </c>
      <c r="P599" s="170">
        <v>15424.973980680805</v>
      </c>
      <c r="Q599" s="172">
        <v>4.5405860324596203E-2</v>
      </c>
      <c r="R599" s="170">
        <v>8.3524029547655101E-2</v>
      </c>
      <c r="S599" s="171">
        <v>4.5238395711562601E-2</v>
      </c>
      <c r="T599" s="170">
        <v>8.5256227664017345E-2</v>
      </c>
      <c r="U599" s="172">
        <v>4.6441934294364599E-2</v>
      </c>
    </row>
    <row r="600" spans="1:21" x14ac:dyDescent="0.35">
      <c r="A600" t="s">
        <v>778</v>
      </c>
      <c r="B600" s="170">
        <v>784.98190101892703</v>
      </c>
      <c r="C600" s="171">
        <v>2.7043882698467699E-2</v>
      </c>
      <c r="D600" s="170">
        <v>776.12130718070307</v>
      </c>
      <c r="E600" s="172">
        <v>2.6781268461492602E-2</v>
      </c>
      <c r="F600" s="170">
        <v>462.96040046190205</v>
      </c>
      <c r="G600" s="171">
        <v>2.81604289627953E-2</v>
      </c>
      <c r="H600" s="170">
        <v>457.33208772102</v>
      </c>
      <c r="I600" s="172">
        <v>2.74316351409583E-2</v>
      </c>
      <c r="J600" s="170">
        <v>4.2506597909178403</v>
      </c>
      <c r="K600" s="171">
        <v>2.7306002807035799E-2</v>
      </c>
      <c r="L600" s="170">
        <v>4.7802001580815103</v>
      </c>
      <c r="M600" s="172">
        <v>2.66771371983472E-2</v>
      </c>
      <c r="N600" s="170">
        <v>14591.997402469366</v>
      </c>
      <c r="O600" s="171">
        <v>4.1469978701526397E-2</v>
      </c>
      <c r="P600" s="170">
        <v>14314.239166628899</v>
      </c>
      <c r="Q600" s="172">
        <v>4.3045403911707698E-2</v>
      </c>
      <c r="R600" s="170">
        <v>232.54059088338752</v>
      </c>
      <c r="S600" s="171">
        <v>4.3101765740333697E-2</v>
      </c>
      <c r="T600" s="170">
        <v>265.56914086934319</v>
      </c>
      <c r="U600" s="172">
        <v>4.4027616828548402E-2</v>
      </c>
    </row>
    <row r="601" spans="1:21" x14ac:dyDescent="0.35">
      <c r="A601" t="s">
        <v>779</v>
      </c>
      <c r="B601" s="170">
        <v>759.20464082166404</v>
      </c>
      <c r="C601" s="171">
        <v>2.5280917747291201E-2</v>
      </c>
      <c r="D601" s="170">
        <v>744.24817326391894</v>
      </c>
      <c r="E601" s="172">
        <v>2.5272927330733001E-2</v>
      </c>
      <c r="F601" s="170">
        <v>417.72468614890897</v>
      </c>
      <c r="G601" s="171">
        <v>2.6769641303008799E-2</v>
      </c>
      <c r="H601" s="170">
        <v>408.16851213463701</v>
      </c>
      <c r="I601" s="172">
        <v>2.64515308625499E-2</v>
      </c>
      <c r="J601" s="170">
        <v>35.966645831208901</v>
      </c>
      <c r="K601" s="171">
        <v>2.5957413558189701E-2</v>
      </c>
      <c r="L601" s="170">
        <v>38.307129651548898</v>
      </c>
      <c r="M601" s="172">
        <v>2.5723990360055099E-2</v>
      </c>
      <c r="N601" s="170">
        <v>12400.986363321676</v>
      </c>
      <c r="O601" s="171">
        <v>3.8368739558433E-2</v>
      </c>
      <c r="P601" s="170">
        <v>12100.127847579733</v>
      </c>
      <c r="Q601" s="172">
        <v>4.0154994082246799E-2</v>
      </c>
      <c r="R601" s="170">
        <v>1811.3004984932004</v>
      </c>
      <c r="S601" s="171">
        <v>3.9878497071390698E-2</v>
      </c>
      <c r="T601" s="170">
        <v>1839.776203002674</v>
      </c>
      <c r="U601" s="172">
        <v>4.10712534335156E-2</v>
      </c>
    </row>
    <row r="602" spans="1:21" x14ac:dyDescent="0.35">
      <c r="A602" t="s">
        <v>780</v>
      </c>
      <c r="B602" s="170">
        <v>732.44900659395194</v>
      </c>
      <c r="C602" s="171">
        <v>2.4237738923642099E-2</v>
      </c>
      <c r="D602" s="170">
        <v>716.46012138671904</v>
      </c>
      <c r="E602" s="172">
        <v>2.4272072671620602E-2</v>
      </c>
      <c r="F602" s="170">
        <v>324.22081963146906</v>
      </c>
      <c r="G602" s="171">
        <v>2.6118569642121201E-2</v>
      </c>
      <c r="H602" s="170">
        <v>317.08729964217002</v>
      </c>
      <c r="I602" s="172">
        <v>2.59450957791806E-2</v>
      </c>
      <c r="J602" s="170">
        <v>135.23934209469701</v>
      </c>
      <c r="K602" s="171">
        <v>2.5326096307189499E-2</v>
      </c>
      <c r="L602" s="170">
        <v>132.97319618208101</v>
      </c>
      <c r="M602" s="172">
        <v>2.52314846041394E-2</v>
      </c>
      <c r="N602" s="170">
        <v>9391.4924732551281</v>
      </c>
      <c r="O602" s="171">
        <v>3.6841606013237702E-2</v>
      </c>
      <c r="P602" s="170">
        <v>9135.9597248319988</v>
      </c>
      <c r="Q602" s="172">
        <v>3.8695271527630498E-2</v>
      </c>
      <c r="R602" s="170">
        <v>4984.3531256958468</v>
      </c>
      <c r="S602" s="171">
        <v>3.8291272906339699E-2</v>
      </c>
      <c r="T602" s="170">
        <v>4944.7759966555905</v>
      </c>
      <c r="U602" s="172">
        <v>3.9578222831631697E-2</v>
      </c>
    </row>
    <row r="603" spans="1:21" x14ac:dyDescent="0.35">
      <c r="A603" t="s">
        <v>781</v>
      </c>
      <c r="B603" s="170">
        <v>709.82014001497691</v>
      </c>
      <c r="C603" s="171">
        <v>2.3567781713178099E-2</v>
      </c>
      <c r="D603" s="170">
        <v>692.75877169652904</v>
      </c>
      <c r="E603" s="172">
        <v>2.3699192706097098E-2</v>
      </c>
      <c r="F603" s="170">
        <v>201.31676475224901</v>
      </c>
      <c r="G603" s="171">
        <v>2.6636763165039701E-2</v>
      </c>
      <c r="H603" s="170">
        <v>201.37122597817898</v>
      </c>
      <c r="I603" s="172">
        <v>2.6855793091662E-2</v>
      </c>
      <c r="J603" s="170">
        <v>268.62326091396596</v>
      </c>
      <c r="K603" s="171">
        <v>2.5828567125730499E-2</v>
      </c>
      <c r="L603" s="170">
        <v>258.88687721447099</v>
      </c>
      <c r="M603" s="172">
        <v>2.6117133491870399E-2</v>
      </c>
      <c r="N603" s="170">
        <v>5982.0635178986477</v>
      </c>
      <c r="O603" s="171">
        <v>3.8072183910733901E-2</v>
      </c>
      <c r="P603" s="170">
        <v>5927.3007904815022</v>
      </c>
      <c r="Q603" s="172">
        <v>4.0056369921513797E-2</v>
      </c>
      <c r="R603" s="170">
        <v>8970.441355392044</v>
      </c>
      <c r="S603" s="171">
        <v>3.95702723638717E-2</v>
      </c>
      <c r="T603" s="170">
        <v>8806.5966710612029</v>
      </c>
      <c r="U603" s="172">
        <v>4.0970378860060698E-2</v>
      </c>
    </row>
    <row r="604" spans="1:21" x14ac:dyDescent="0.35">
      <c r="A604" t="s">
        <v>782</v>
      </c>
      <c r="B604" s="170">
        <v>696.24063892087008</v>
      </c>
      <c r="C604" s="171">
        <v>2.37012691850184E-2</v>
      </c>
      <c r="D604" s="170">
        <v>679.42449848086198</v>
      </c>
      <c r="E604" s="172">
        <v>2.4165068096511599E-2</v>
      </c>
      <c r="F604" s="170">
        <v>135.646741681994</v>
      </c>
      <c r="G604" s="171">
        <v>2.7497946256569601E-2</v>
      </c>
      <c r="H604" s="170">
        <v>137.293956688691</v>
      </c>
      <c r="I604" s="172">
        <v>2.7999381113205098E-2</v>
      </c>
      <c r="J604" s="170">
        <v>325.73295058686898</v>
      </c>
      <c r="K604" s="171">
        <v>2.663718384064E-2</v>
      </c>
      <c r="L604" s="170">
        <v>315.083136832501</v>
      </c>
      <c r="M604" s="172">
        <v>2.7289580417928401E-2</v>
      </c>
      <c r="N604" s="170">
        <v>4216.2385245881351</v>
      </c>
      <c r="O604" s="171">
        <v>4.12347026302343E-2</v>
      </c>
      <c r="P604" s="170">
        <v>4215.2686485114255</v>
      </c>
      <c r="Q604" s="172">
        <v>4.3117042505333998E-2</v>
      </c>
      <c r="R604" s="170">
        <v>10075.581775441164</v>
      </c>
      <c r="S604" s="171">
        <v>4.2845567565788001E-2</v>
      </c>
      <c r="T604" s="170">
        <v>9992.6126577371269</v>
      </c>
      <c r="U604" s="172">
        <v>4.4453752260400999E-2</v>
      </c>
    </row>
    <row r="605" spans="1:21" x14ac:dyDescent="0.35">
      <c r="A605" t="s">
        <v>783</v>
      </c>
      <c r="B605" s="170">
        <v>693.017068199797</v>
      </c>
      <c r="C605" s="171">
        <v>2.4259444990335399E-2</v>
      </c>
      <c r="D605" s="170">
        <v>668.77505263032799</v>
      </c>
      <c r="E605" s="172">
        <v>2.4332185643569901E-2</v>
      </c>
      <c r="F605" s="170">
        <v>81.422565413154501</v>
      </c>
      <c r="G605" s="171">
        <v>2.87822261835501E-2</v>
      </c>
      <c r="H605" s="170">
        <v>82.070169657645195</v>
      </c>
      <c r="I605" s="172">
        <v>2.88952768739234E-2</v>
      </c>
      <c r="J605" s="170">
        <v>381.27704216474302</v>
      </c>
      <c r="K605" s="171">
        <v>2.7881262223753801E-2</v>
      </c>
      <c r="L605" s="170">
        <v>368.69033340910801</v>
      </c>
      <c r="M605" s="172">
        <v>2.8162764696872102E-2</v>
      </c>
      <c r="N605" s="170">
        <v>2484.0747156252723</v>
      </c>
      <c r="O605" s="171">
        <v>4.4995121374736297E-2</v>
      </c>
      <c r="P605" s="170">
        <v>2464.6440868437844</v>
      </c>
      <c r="Q605" s="172">
        <v>4.6403615911623099E-2</v>
      </c>
      <c r="R605" s="170">
        <v>11632.83545969793</v>
      </c>
      <c r="S605" s="171">
        <v>4.6752889920892902E-2</v>
      </c>
      <c r="T605" s="170">
        <v>11435.106132371126</v>
      </c>
      <c r="U605" s="172">
        <v>4.7842215649807202E-2</v>
      </c>
    </row>
    <row r="606" spans="1:21" x14ac:dyDescent="0.35">
      <c r="A606" t="s">
        <v>784</v>
      </c>
      <c r="B606" s="170">
        <v>688.59274391507199</v>
      </c>
      <c r="C606" s="171">
        <v>2.44242701927842E-2</v>
      </c>
      <c r="D606" s="170">
        <v>664.0667912852831</v>
      </c>
      <c r="E606" s="172">
        <v>2.4505861257798502E-2</v>
      </c>
      <c r="F606" s="170">
        <v>18.804522337667201</v>
      </c>
      <c r="G606" s="171">
        <v>3.00726358867144E-2</v>
      </c>
      <c r="H606" s="170">
        <v>20.664190471272299</v>
      </c>
      <c r="I606" s="172">
        <v>3.01636169643167E-2</v>
      </c>
      <c r="J606" s="170">
        <v>444.32080426593302</v>
      </c>
      <c r="K606" s="171">
        <v>2.9131278503959499E-2</v>
      </c>
      <c r="L606" s="170">
        <v>432.93709266288602</v>
      </c>
      <c r="M606" s="172">
        <v>2.93989516237948E-2</v>
      </c>
      <c r="N606" s="170">
        <v>598.01164307300348</v>
      </c>
      <c r="O606" s="171">
        <v>4.9259655127920403E-2</v>
      </c>
      <c r="P606" s="170">
        <v>631.03960488927021</v>
      </c>
      <c r="Q606" s="172">
        <v>5.0878304725304302E-2</v>
      </c>
      <c r="R606" s="170">
        <v>13250.056436334224</v>
      </c>
      <c r="S606" s="171">
        <v>5.1184020919874798E-2</v>
      </c>
      <c r="T606" s="170">
        <v>13162.444045161212</v>
      </c>
      <c r="U606" s="172">
        <v>5.2455628268290103E-2</v>
      </c>
    </row>
    <row r="607" spans="1:21" x14ac:dyDescent="0.35">
      <c r="A607" t="s">
        <v>785</v>
      </c>
      <c r="B607" s="170">
        <v>690.814884895707</v>
      </c>
      <c r="C607" s="171">
        <v>2.4639781860701399E-2</v>
      </c>
      <c r="D607" s="170">
        <v>667.12803770912103</v>
      </c>
      <c r="E607" s="172">
        <v>2.4659316316887302E-2</v>
      </c>
      <c r="F607" s="170">
        <v>4.8062975280762705</v>
      </c>
      <c r="G607" s="171">
        <v>3.0490858155731899E-2</v>
      </c>
      <c r="H607" s="170">
        <v>4.7582983474269307</v>
      </c>
      <c r="I607" s="172">
        <v>3.0418502894476E-2</v>
      </c>
      <c r="J607" s="170">
        <v>446.51568329746203</v>
      </c>
      <c r="K607" s="171">
        <v>2.9536409249438601E-2</v>
      </c>
      <c r="L607" s="170">
        <v>438.036518708279</v>
      </c>
      <c r="M607" s="172">
        <v>2.96473760464761E-2</v>
      </c>
      <c r="N607" s="170">
        <v>134.1978464026613</v>
      </c>
      <c r="O607" s="171">
        <v>5.0715241095084101E-2</v>
      </c>
      <c r="P607" s="170">
        <v>141.28006047678215</v>
      </c>
      <c r="Q607" s="172">
        <v>5.2229142241638798E-2</v>
      </c>
      <c r="R607" s="170">
        <v>12612.931247076167</v>
      </c>
      <c r="S607" s="171">
        <v>5.2696470456935297E-2</v>
      </c>
      <c r="T607" s="170">
        <v>12534.476102349096</v>
      </c>
      <c r="U607" s="172">
        <v>5.38483442990281E-2</v>
      </c>
    </row>
    <row r="608" spans="1:21" x14ac:dyDescent="0.35">
      <c r="A608" t="s">
        <v>786</v>
      </c>
      <c r="B608" s="170">
        <v>699.75301514870193</v>
      </c>
      <c r="C608" s="171">
        <v>2.4774195865519402E-2</v>
      </c>
      <c r="D608" s="170">
        <v>674.23401699961391</v>
      </c>
      <c r="E608" s="172">
        <v>2.4791497384070799E-2</v>
      </c>
      <c r="F608" s="170">
        <v>5.0310849533395805</v>
      </c>
      <c r="G608" s="171">
        <v>3.0332824106184299E-2</v>
      </c>
      <c r="H608" s="170">
        <v>4.5204630847617899</v>
      </c>
      <c r="I608" s="172">
        <v>3.0249193229156701E-2</v>
      </c>
      <c r="J608" s="170">
        <v>441.186910419497</v>
      </c>
      <c r="K608" s="171">
        <v>2.9383322106435201E-2</v>
      </c>
      <c r="L608" s="170">
        <v>432.34848472711002</v>
      </c>
      <c r="M608" s="172">
        <v>2.94823584802455E-2</v>
      </c>
      <c r="N608" s="170">
        <v>133.92292853534389</v>
      </c>
      <c r="O608" s="171">
        <v>5.0463759800224599E-2</v>
      </c>
      <c r="P608" s="170">
        <v>138.23641378073745</v>
      </c>
      <c r="Q608" s="172">
        <v>5.1838410153219203E-2</v>
      </c>
      <c r="R608" s="170">
        <v>11967.430057387068</v>
      </c>
      <c r="S608" s="171">
        <v>5.24351648545388E-2</v>
      </c>
      <c r="T608" s="170">
        <v>11753.519838018703</v>
      </c>
      <c r="U608" s="172">
        <v>5.3445498777871497E-2</v>
      </c>
    </row>
    <row r="609" spans="1:21" x14ac:dyDescent="0.35">
      <c r="A609" t="s">
        <v>787</v>
      </c>
      <c r="B609" s="170">
        <v>722.4608943415351</v>
      </c>
      <c r="C609" s="171">
        <v>2.4868822266240001E-2</v>
      </c>
      <c r="D609" s="170">
        <v>698.22551908037303</v>
      </c>
      <c r="E609" s="172">
        <v>2.4963563686727499E-2</v>
      </c>
      <c r="F609" s="170">
        <v>17.127456487234301</v>
      </c>
      <c r="G609" s="171">
        <v>2.9950599899010201E-2</v>
      </c>
      <c r="H609" s="170">
        <v>17.054719749825299</v>
      </c>
      <c r="I609" s="172">
        <v>2.9870134319914501E-2</v>
      </c>
      <c r="J609" s="170">
        <v>435.85494145896098</v>
      </c>
      <c r="K609" s="171">
        <v>2.90130625830568E-2</v>
      </c>
      <c r="L609" s="170">
        <v>425.36897033498599</v>
      </c>
      <c r="M609" s="172">
        <v>2.9112908936161901E-2</v>
      </c>
      <c r="N609" s="170">
        <v>582.74102935262135</v>
      </c>
      <c r="O609" s="171">
        <v>5.0853185107602103E-2</v>
      </c>
      <c r="P609" s="170">
        <v>590.59781040727717</v>
      </c>
      <c r="Q609" s="172">
        <v>5.2192785216313799E-2</v>
      </c>
      <c r="R609" s="170">
        <v>11652.380932722166</v>
      </c>
      <c r="S609" s="171">
        <v>5.28398033569355E-2</v>
      </c>
      <c r="T609" s="170">
        <v>11395.183803858175</v>
      </c>
      <c r="U609" s="172">
        <v>5.3810860137248701E-2</v>
      </c>
    </row>
    <row r="610" spans="1:21" x14ac:dyDescent="0.35">
      <c r="A610" t="s">
        <v>788</v>
      </c>
      <c r="B610" s="170">
        <v>790.32617698832598</v>
      </c>
      <c r="C610" s="171">
        <v>2.5330395026221902E-2</v>
      </c>
      <c r="D610" s="170">
        <v>771.42508579035609</v>
      </c>
      <c r="E610" s="172">
        <v>2.5712886678032499E-2</v>
      </c>
      <c r="F610" s="170">
        <v>110.273727671941</v>
      </c>
      <c r="G610" s="171">
        <v>2.9190175207396502E-2</v>
      </c>
      <c r="H610" s="170">
        <v>109.30050190727501</v>
      </c>
      <c r="I610" s="172">
        <v>2.9348477722012802E-2</v>
      </c>
      <c r="J610" s="170">
        <v>378.80669827512503</v>
      </c>
      <c r="K610" s="171">
        <v>2.8276441305290102E-2</v>
      </c>
      <c r="L610" s="170">
        <v>370.30025198471304</v>
      </c>
      <c r="M610" s="172">
        <v>2.86044766382684E-2</v>
      </c>
      <c r="N610" s="170">
        <v>2866.0275635242006</v>
      </c>
      <c r="O610" s="171">
        <v>5.0396981708086201E-2</v>
      </c>
      <c r="P610" s="170">
        <v>2843.5318149936229</v>
      </c>
      <c r="Q610" s="172">
        <v>5.1983284061746397E-2</v>
      </c>
      <c r="R610" s="170">
        <v>10357.981959534471</v>
      </c>
      <c r="S610" s="171">
        <v>5.2365778025578499E-2</v>
      </c>
      <c r="T610" s="170">
        <v>10160.965456578786</v>
      </c>
      <c r="U610" s="172">
        <v>5.3594864051193999E-2</v>
      </c>
    </row>
    <row r="611" spans="1:21" x14ac:dyDescent="0.35">
      <c r="A611" t="s">
        <v>789</v>
      </c>
      <c r="B611" s="170">
        <v>921.89561358428807</v>
      </c>
      <c r="C611" s="171">
        <v>2.6871914784925899E-2</v>
      </c>
      <c r="D611" s="170">
        <v>907.63164847414305</v>
      </c>
      <c r="E611" s="172">
        <v>2.7572098060963501E-2</v>
      </c>
      <c r="F611" s="170">
        <v>390.58855005017699</v>
      </c>
      <c r="G611" s="171">
        <v>2.8448092753528401E-2</v>
      </c>
      <c r="H611" s="170">
        <v>376.80238262632599</v>
      </c>
      <c r="I611" s="172">
        <v>2.8646970089332299E-2</v>
      </c>
      <c r="J611" s="170">
        <v>165.694036945514</v>
      </c>
      <c r="K611" s="171">
        <v>2.75575881020668E-2</v>
      </c>
      <c r="L611" s="170">
        <v>168.65829426383098</v>
      </c>
      <c r="M611" s="172">
        <v>2.7920752634569099E-2</v>
      </c>
      <c r="N611" s="170">
        <v>9210.0393194607859</v>
      </c>
      <c r="O611" s="171">
        <v>4.5807675933418703E-2</v>
      </c>
      <c r="P611" s="170">
        <v>8940.2729412343833</v>
      </c>
      <c r="Q611" s="172">
        <v>4.73606891065032E-2</v>
      </c>
      <c r="R611" s="170">
        <v>4538.7049978857849</v>
      </c>
      <c r="S611" s="171">
        <v>4.7597187539748197E-2</v>
      </c>
      <c r="T611" s="170">
        <v>4566.5181174317795</v>
      </c>
      <c r="U611" s="172">
        <v>4.8828959921402501E-2</v>
      </c>
    </row>
    <row r="612" spans="1:21" x14ac:dyDescent="0.35">
      <c r="A612" t="s">
        <v>790</v>
      </c>
      <c r="B612" s="170">
        <v>1120.4762885980599</v>
      </c>
      <c r="C612" s="171">
        <v>2.9741597239717699E-2</v>
      </c>
      <c r="D612" s="170">
        <v>1109.0461075856599</v>
      </c>
      <c r="E612" s="172">
        <v>3.1261785233693398E-2</v>
      </c>
      <c r="F612" s="170">
        <v>616.67091320460202</v>
      </c>
      <c r="G612" s="171">
        <v>2.99101727064204E-2</v>
      </c>
      <c r="H612" s="170">
        <v>607.37541579676201</v>
      </c>
      <c r="I612" s="172">
        <v>3.01819227432743E-2</v>
      </c>
      <c r="J612" s="170">
        <v>0.70474119051864104</v>
      </c>
      <c r="K612" s="171">
        <v>2.8973900874355901E-2</v>
      </c>
      <c r="L612" s="170">
        <v>0.80648096996531404</v>
      </c>
      <c r="M612" s="172">
        <v>2.9416793340543999E-2</v>
      </c>
      <c r="N612" s="170">
        <v>13420.574436219444</v>
      </c>
      <c r="O612" s="171">
        <v>4.24540856562481E-2</v>
      </c>
      <c r="P612" s="170">
        <v>13145.46517700637</v>
      </c>
      <c r="Q612" s="172">
        <v>4.3730663608651202E-2</v>
      </c>
      <c r="R612" s="170">
        <v>38.639341068806154</v>
      </c>
      <c r="S612" s="171">
        <v>4.4112586714638198E-2</v>
      </c>
      <c r="T612" s="170">
        <v>39.463453198892068</v>
      </c>
      <c r="U612" s="172">
        <v>4.5086396776899101E-2</v>
      </c>
    </row>
    <row r="613" spans="1:21" x14ac:dyDescent="0.35">
      <c r="A613" t="s">
        <v>791</v>
      </c>
      <c r="B613" s="170">
        <v>1222.0479587668799</v>
      </c>
      <c r="C613" s="171">
        <v>3.4076476095295502E-2</v>
      </c>
      <c r="D613" s="170">
        <v>1217.9261999002099</v>
      </c>
      <c r="E613" s="172">
        <v>3.55755159535052E-2</v>
      </c>
      <c r="F613" s="170">
        <v>634.27054785136102</v>
      </c>
      <c r="G613" s="171">
        <v>3.2743399887721097E-2</v>
      </c>
      <c r="H613" s="170">
        <v>627.90158342560403</v>
      </c>
      <c r="I613" s="172">
        <v>3.2808606829909097E-2</v>
      </c>
      <c r="J613" s="170">
        <v>0</v>
      </c>
      <c r="K613" s="171">
        <v>3.1718440142359298E-2</v>
      </c>
      <c r="L613" s="170">
        <v>0</v>
      </c>
      <c r="M613" s="172">
        <v>3.1976889448557998E-2</v>
      </c>
      <c r="N613" s="170">
        <v>13344.06948653512</v>
      </c>
      <c r="O613" s="171">
        <v>4.1921670210221598E-2</v>
      </c>
      <c r="P613" s="170">
        <v>12976.506471830849</v>
      </c>
      <c r="Q613" s="172">
        <v>4.3336072995345101E-2</v>
      </c>
      <c r="R613" s="170">
        <v>6.3640757887500551E-2</v>
      </c>
      <c r="S613" s="171">
        <v>4.3559372055365399E-2</v>
      </c>
      <c r="T613" s="170">
        <v>6.4566175638082479E-2</v>
      </c>
      <c r="U613" s="172">
        <v>4.4679573109296801E-2</v>
      </c>
    </row>
    <row r="614" spans="1:21" x14ac:dyDescent="0.35">
      <c r="A614" t="s">
        <v>792</v>
      </c>
      <c r="B614" s="170">
        <v>1241.2594849217398</v>
      </c>
      <c r="C614" s="171">
        <v>3.7278348242019699E-2</v>
      </c>
      <c r="D614" s="170">
        <v>1245.1293038988899</v>
      </c>
      <c r="E614" s="172">
        <v>3.8692989910438E-2</v>
      </c>
      <c r="F614" s="170">
        <v>621.21364535918997</v>
      </c>
      <c r="G614" s="171">
        <v>3.4547544888289497E-2</v>
      </c>
      <c r="H614" s="170">
        <v>617.10927066544502</v>
      </c>
      <c r="I614" s="172">
        <v>3.45648898089502E-2</v>
      </c>
      <c r="J614" s="170">
        <v>0</v>
      </c>
      <c r="K614" s="171">
        <v>3.3466110372234403E-2</v>
      </c>
      <c r="L614" s="170">
        <v>0</v>
      </c>
      <c r="M614" s="172">
        <v>3.3688649626377701E-2</v>
      </c>
      <c r="N614" s="170">
        <v>13065.621497717853</v>
      </c>
      <c r="O614" s="171">
        <v>4.1557779763066099E-2</v>
      </c>
      <c r="P614" s="170">
        <v>12600.757505571191</v>
      </c>
      <c r="Q614" s="172">
        <v>4.2876383369870999E-2</v>
      </c>
      <c r="R614" s="170">
        <v>6.3439135112701564E-2</v>
      </c>
      <c r="S614" s="171">
        <v>4.3181265951874097E-2</v>
      </c>
      <c r="T614" s="170">
        <v>6.3905141145015318E-2</v>
      </c>
      <c r="U614" s="172">
        <v>4.4205632237193197E-2</v>
      </c>
    </row>
    <row r="615" spans="1:21" x14ac:dyDescent="0.35">
      <c r="A615" t="s">
        <v>793</v>
      </c>
      <c r="B615" s="170">
        <v>1230.3661210313601</v>
      </c>
      <c r="C615" s="171">
        <v>3.9370468746639201E-2</v>
      </c>
      <c r="D615" s="170">
        <v>1237.4783082330198</v>
      </c>
      <c r="E615" s="172">
        <v>4.1036798440151998E-2</v>
      </c>
      <c r="F615" s="170">
        <v>610.22747049343593</v>
      </c>
      <c r="G615" s="171">
        <v>3.5351147560631402E-2</v>
      </c>
      <c r="H615" s="170">
        <v>607.44261494447608</v>
      </c>
      <c r="I615" s="172">
        <v>3.5714244282909299E-2</v>
      </c>
      <c r="J615" s="170">
        <v>1.32201056304227</v>
      </c>
      <c r="K615" s="171">
        <v>3.4244558039499301E-2</v>
      </c>
      <c r="L615" s="170">
        <v>1.6176423348323998</v>
      </c>
      <c r="M615" s="172">
        <v>3.4808867291868099E-2</v>
      </c>
      <c r="N615" s="170">
        <v>13037.150662859494</v>
      </c>
      <c r="O615" s="171">
        <v>4.1011610998902499E-2</v>
      </c>
      <c r="P615" s="170">
        <v>12581.523430239306</v>
      </c>
      <c r="Q615" s="172">
        <v>4.2618571716864999E-2</v>
      </c>
      <c r="R615" s="170">
        <v>68.171045646484998</v>
      </c>
      <c r="S615" s="171">
        <v>4.2613760690659003E-2</v>
      </c>
      <c r="T615" s="170">
        <v>63.380392468806093</v>
      </c>
      <c r="U615" s="172">
        <v>4.3939827936001798E-2</v>
      </c>
    </row>
    <row r="616" spans="1:21" x14ac:dyDescent="0.35">
      <c r="A616" t="s">
        <v>794</v>
      </c>
      <c r="B616" s="170">
        <v>1142.98856090349</v>
      </c>
      <c r="C616" s="171">
        <v>3.90277259411759E-2</v>
      </c>
      <c r="D616" s="170">
        <v>1155.0024792628301</v>
      </c>
      <c r="E616" s="172">
        <v>4.0216008444495403E-2</v>
      </c>
      <c r="F616" s="170">
        <v>508.715330801525</v>
      </c>
      <c r="G616" s="171">
        <v>3.54154068613661E-2</v>
      </c>
      <c r="H616" s="170">
        <v>507.17935075095096</v>
      </c>
      <c r="I616" s="172">
        <v>3.5624203687801302E-2</v>
      </c>
      <c r="J616" s="170">
        <v>84.2061634837235</v>
      </c>
      <c r="K616" s="171">
        <v>3.43068058448871E-2</v>
      </c>
      <c r="L616" s="170">
        <v>82.417993332006091</v>
      </c>
      <c r="M616" s="172">
        <v>3.4721109278534001E-2</v>
      </c>
      <c r="N616" s="170">
        <v>11273.75119289362</v>
      </c>
      <c r="O616" s="171">
        <v>4.2228990532845699E-2</v>
      </c>
      <c r="P616" s="170">
        <v>10913.446877318751</v>
      </c>
      <c r="Q616" s="172">
        <v>4.35309562538106E-2</v>
      </c>
      <c r="R616" s="170">
        <v>2594.0244240410047</v>
      </c>
      <c r="S616" s="171">
        <v>4.3878698079501101E-2</v>
      </c>
      <c r="T616" s="170">
        <v>2238.3231822196794</v>
      </c>
      <c r="U616" s="172">
        <v>4.4880498116860797E-2</v>
      </c>
    </row>
    <row r="617" spans="1:21" x14ac:dyDescent="0.35">
      <c r="A617" t="s">
        <v>795</v>
      </c>
      <c r="B617" s="170">
        <v>1112.9081030330399</v>
      </c>
      <c r="C617" s="171">
        <v>3.7990220721530701E-2</v>
      </c>
      <c r="D617" s="170">
        <v>1119.1577735113799</v>
      </c>
      <c r="E617" s="172">
        <v>3.9232617313862503E-2</v>
      </c>
      <c r="F617" s="170">
        <v>421.68626743422902</v>
      </c>
      <c r="G617" s="171">
        <v>3.5317874811797198E-2</v>
      </c>
      <c r="H617" s="170">
        <v>416.676765249271</v>
      </c>
      <c r="I617" s="172">
        <v>3.53514165107695E-2</v>
      </c>
      <c r="J617" s="170">
        <v>147.95285301648101</v>
      </c>
      <c r="K617" s="171">
        <v>3.4212326820509002E-2</v>
      </c>
      <c r="L617" s="170">
        <v>146.81233002208901</v>
      </c>
      <c r="M617" s="172">
        <v>3.44552374160636E-2</v>
      </c>
      <c r="N617" s="170">
        <v>8947.1998623098061</v>
      </c>
      <c r="O617" s="171">
        <v>4.4980565878368899E-2</v>
      </c>
      <c r="P617" s="170">
        <v>8667.9642681400856</v>
      </c>
      <c r="Q617" s="172">
        <v>4.5491987302376503E-2</v>
      </c>
      <c r="R617" s="170">
        <v>4311.1110012765957</v>
      </c>
      <c r="S617" s="171">
        <v>4.6737765803019297E-2</v>
      </c>
      <c r="T617" s="170">
        <v>3803.5459965821497</v>
      </c>
      <c r="U617" s="172">
        <v>4.6902324831833597E-2</v>
      </c>
    </row>
    <row r="618" spans="1:21" x14ac:dyDescent="0.35">
      <c r="A618" t="s">
        <v>796</v>
      </c>
      <c r="B618" s="170">
        <v>1127.1161114086399</v>
      </c>
      <c r="C618" s="171">
        <v>3.7981865130807403E-2</v>
      </c>
      <c r="D618" s="170">
        <v>1130.6179710532799</v>
      </c>
      <c r="E618" s="172">
        <v>3.9308922863721001E-2</v>
      </c>
      <c r="F618" s="170">
        <v>430.15934868517098</v>
      </c>
      <c r="G618" s="171">
        <v>3.5226630828226101E-2</v>
      </c>
      <c r="H618" s="170">
        <v>424.04952085455403</v>
      </c>
      <c r="I618" s="172">
        <v>3.5410883045083101E-2</v>
      </c>
      <c r="J618" s="170">
        <v>127.710019568516</v>
      </c>
      <c r="K618" s="171">
        <v>3.4123939028124099E-2</v>
      </c>
      <c r="L618" s="170">
        <v>129.08387673907399</v>
      </c>
      <c r="M618" s="172">
        <v>3.4513196438934898E-2</v>
      </c>
      <c r="N618" s="170">
        <v>8640.7096162421058</v>
      </c>
      <c r="O618" s="171">
        <v>4.5101165203189603E-2</v>
      </c>
      <c r="P618" s="170">
        <v>8310.9138565321082</v>
      </c>
      <c r="Q618" s="172">
        <v>4.5741468591589202E-2</v>
      </c>
      <c r="R618" s="170">
        <v>3813.4743900958874</v>
      </c>
      <c r="S618" s="171">
        <v>4.6863076431940903E-2</v>
      </c>
      <c r="T618" s="170">
        <v>3714.3145613343972</v>
      </c>
      <c r="U618" s="172">
        <v>4.7159540512220197E-2</v>
      </c>
    </row>
    <row r="619" spans="1:21" x14ac:dyDescent="0.35">
      <c r="A619" t="s">
        <v>797</v>
      </c>
      <c r="B619" s="170">
        <v>1104.0648950468599</v>
      </c>
      <c r="C619" s="171">
        <v>3.7874928976735098E-2</v>
      </c>
      <c r="D619" s="170">
        <v>1103.86841637457</v>
      </c>
      <c r="E619" s="172">
        <v>3.92616860884685E-2</v>
      </c>
      <c r="F619" s="170">
        <v>444.38827123366804</v>
      </c>
      <c r="G619" s="171">
        <v>3.52797500610669E-2</v>
      </c>
      <c r="H619" s="170">
        <v>435.056241666581</v>
      </c>
      <c r="I619" s="172">
        <v>3.5439375105158898E-2</v>
      </c>
      <c r="J619" s="170">
        <v>101.31256871067799</v>
      </c>
      <c r="K619" s="171">
        <v>3.4175395480815197E-2</v>
      </c>
      <c r="L619" s="170">
        <v>105.73046258277701</v>
      </c>
      <c r="M619" s="172">
        <v>3.4540966208615603E-2</v>
      </c>
      <c r="N619" s="170">
        <v>8635.5861453792313</v>
      </c>
      <c r="O619" s="171">
        <v>4.5577303506175101E-2</v>
      </c>
      <c r="P619" s="170">
        <v>8298.2514149668241</v>
      </c>
      <c r="Q619" s="172">
        <v>4.6843754070942697E-2</v>
      </c>
      <c r="R619" s="170">
        <v>3477.6978443558646</v>
      </c>
      <c r="S619" s="171">
        <v>4.7357815438892503E-2</v>
      </c>
      <c r="T619" s="170">
        <v>3641.4174788239061</v>
      </c>
      <c r="U619" s="172">
        <v>4.82959989233777E-2</v>
      </c>
    </row>
    <row r="620" spans="1:21" x14ac:dyDescent="0.35">
      <c r="A620" t="s">
        <v>798</v>
      </c>
      <c r="B620" s="170">
        <v>1097.8209450110401</v>
      </c>
      <c r="C620" s="171">
        <v>3.8147356636584397E-2</v>
      </c>
      <c r="D620" s="170">
        <v>1098.5177596400499</v>
      </c>
      <c r="E620" s="172">
        <v>3.9174385743039802E-2</v>
      </c>
      <c r="F620" s="170">
        <v>481.36137003803799</v>
      </c>
      <c r="G620" s="171">
        <v>3.4939697099863401E-2</v>
      </c>
      <c r="H620" s="170">
        <v>473.62327823891098</v>
      </c>
      <c r="I620" s="172">
        <v>3.4933566061128102E-2</v>
      </c>
      <c r="J620" s="170">
        <v>58.567634937618003</v>
      </c>
      <c r="K620" s="171">
        <v>3.3845987125783399E-2</v>
      </c>
      <c r="L620" s="170">
        <v>59.625221214034902</v>
      </c>
      <c r="M620" s="172">
        <v>3.4047979719829001E-2</v>
      </c>
      <c r="N620" s="170">
        <v>9843.2461793740367</v>
      </c>
      <c r="O620" s="171">
        <v>4.5672617987757402E-2</v>
      </c>
      <c r="P620" s="170">
        <v>9523.6327772189125</v>
      </c>
      <c r="Q620" s="172">
        <v>4.6789678465140601E-2</v>
      </c>
      <c r="R620" s="170">
        <v>2004.9816947138793</v>
      </c>
      <c r="S620" s="171">
        <v>4.7456853452995697E-2</v>
      </c>
      <c r="T620" s="170">
        <v>2048.1312194386123</v>
      </c>
      <c r="U620" s="172">
        <v>4.8240246871660203E-2</v>
      </c>
    </row>
    <row r="621" spans="1:21" x14ac:dyDescent="0.35">
      <c r="A621" t="s">
        <v>799</v>
      </c>
      <c r="B621" s="170">
        <v>1077.9488064039001</v>
      </c>
      <c r="C621" s="171">
        <v>3.7206701489748903E-2</v>
      </c>
      <c r="D621" s="170">
        <v>1087.2522977153801</v>
      </c>
      <c r="E621" s="172">
        <v>3.7869589196746302E-2</v>
      </c>
      <c r="F621" s="170">
        <v>551.803977980593</v>
      </c>
      <c r="G621" s="171">
        <v>3.4002932095909003E-2</v>
      </c>
      <c r="H621" s="170">
        <v>548.40838498140101</v>
      </c>
      <c r="I621" s="172">
        <v>3.3965793592849999E-2</v>
      </c>
      <c r="J621" s="170">
        <v>4.0355151995179996</v>
      </c>
      <c r="K621" s="171">
        <v>3.29385454793059E-2</v>
      </c>
      <c r="L621" s="170">
        <v>4.0844015388372004</v>
      </c>
      <c r="M621" s="172">
        <v>3.3104740849921502E-2</v>
      </c>
      <c r="N621" s="170">
        <v>12546.458872286677</v>
      </c>
      <c r="O621" s="171">
        <v>4.53589337158571E-2</v>
      </c>
      <c r="P621" s="170">
        <v>12251.897681206332</v>
      </c>
      <c r="Q621" s="172">
        <v>4.6741539636159499E-2</v>
      </c>
      <c r="R621" s="170">
        <v>129.45023613718848</v>
      </c>
      <c r="S621" s="171">
        <v>4.7130914867078197E-2</v>
      </c>
      <c r="T621" s="170">
        <v>136.01810392909894</v>
      </c>
      <c r="U621" s="172">
        <v>4.8190615648058502E-2</v>
      </c>
    </row>
    <row r="622" spans="1:21" x14ac:dyDescent="0.35">
      <c r="A622" t="s">
        <v>800</v>
      </c>
      <c r="B622" s="170">
        <v>1004.59863329832</v>
      </c>
      <c r="C622" s="171">
        <v>3.4512871793140602E-2</v>
      </c>
      <c r="D622" s="170">
        <v>1030.3060416312301</v>
      </c>
      <c r="E622" s="172">
        <v>3.4582446973241303E-2</v>
      </c>
      <c r="F622" s="170">
        <v>569.70051601543696</v>
      </c>
      <c r="G622" s="171">
        <v>3.2492207726361598E-2</v>
      </c>
      <c r="H622" s="170">
        <v>573.24534223396506</v>
      </c>
      <c r="I622" s="172">
        <v>3.23183153694983E-2</v>
      </c>
      <c r="J622" s="170">
        <v>0</v>
      </c>
      <c r="K622" s="171">
        <v>3.1475110996283098E-2</v>
      </c>
      <c r="L622" s="170">
        <v>0</v>
      </c>
      <c r="M622" s="172">
        <v>3.14990271635665E-2</v>
      </c>
      <c r="N622" s="170">
        <v>14760.686222054828</v>
      </c>
      <c r="O622" s="171">
        <v>4.5536337660715097E-2</v>
      </c>
      <c r="P622" s="170">
        <v>14402.501127395039</v>
      </c>
      <c r="Q622" s="172">
        <v>4.7059563804674798E-2</v>
      </c>
      <c r="R622" s="170">
        <v>7.6077412549370976E-2</v>
      </c>
      <c r="S622" s="171">
        <v>4.73152492316063E-2</v>
      </c>
      <c r="T622" s="170">
        <v>7.7569657554904636E-2</v>
      </c>
      <c r="U622" s="172">
        <v>4.85184991664665E-2</v>
      </c>
    </row>
    <row r="623" spans="1:21" x14ac:dyDescent="0.35">
      <c r="A623" t="s">
        <v>801</v>
      </c>
      <c r="B623" s="170">
        <v>893.4226508052601</v>
      </c>
      <c r="C623" s="171">
        <v>3.0203591273568701E-2</v>
      </c>
      <c r="D623" s="170">
        <v>898.63288005846994</v>
      </c>
      <c r="E623" s="172">
        <v>2.9767385557812501E-2</v>
      </c>
      <c r="F623" s="170">
        <v>528.36022625462806</v>
      </c>
      <c r="G623" s="171">
        <v>3.0058197292169801E-2</v>
      </c>
      <c r="H623" s="170">
        <v>528.84662460674804</v>
      </c>
      <c r="I623" s="172">
        <v>2.9368905763226601E-2</v>
      </c>
      <c r="J623" s="170">
        <v>0</v>
      </c>
      <c r="K623" s="171">
        <v>2.91172918776967E-2</v>
      </c>
      <c r="L623" s="170">
        <v>0</v>
      </c>
      <c r="M623" s="172">
        <v>2.8624386816683799E-2</v>
      </c>
      <c r="N623" s="170">
        <v>15634.58586605727</v>
      </c>
      <c r="O623" s="171">
        <v>4.4575639712034897E-2</v>
      </c>
      <c r="P623" s="170">
        <v>15413.324452281136</v>
      </c>
      <c r="Q623" s="172">
        <v>4.6406645156883697E-2</v>
      </c>
      <c r="R623" s="170">
        <v>8.2586116697617118E-2</v>
      </c>
      <c r="S623" s="171">
        <v>4.6317020888853297E-2</v>
      </c>
      <c r="T623" s="170">
        <v>8.5105668698219478E-2</v>
      </c>
      <c r="U623" s="172">
        <v>4.7845338807392501E-2</v>
      </c>
    </row>
    <row r="624" spans="1:21" x14ac:dyDescent="0.35">
      <c r="A624" t="s">
        <v>802</v>
      </c>
      <c r="B624" s="170">
        <v>820.47980793006604</v>
      </c>
      <c r="C624" s="171">
        <v>2.7399707806969001E-2</v>
      </c>
      <c r="D624" s="170">
        <v>810.71441961631399</v>
      </c>
      <c r="E624" s="172">
        <v>2.7269025563629399E-2</v>
      </c>
      <c r="F624" s="170">
        <v>478.99018170141596</v>
      </c>
      <c r="G624" s="171">
        <v>2.8452676242871799E-2</v>
      </c>
      <c r="H624" s="170">
        <v>474.34036362201903</v>
      </c>
      <c r="I624" s="172">
        <v>2.7835113816326602E-2</v>
      </c>
      <c r="J624" s="170">
        <v>4.3155727616854804</v>
      </c>
      <c r="K624" s="171">
        <v>2.75620281154094E-2</v>
      </c>
      <c r="L624" s="170">
        <v>5.1740203068743202</v>
      </c>
      <c r="M624" s="172">
        <v>2.7129477393148201E-2</v>
      </c>
      <c r="N624" s="170">
        <v>14541.070362850374</v>
      </c>
      <c r="O624" s="171">
        <v>4.24703120076068E-2</v>
      </c>
      <c r="P624" s="170">
        <v>14285.440241766422</v>
      </c>
      <c r="Q624" s="172">
        <v>4.3994162222343397E-2</v>
      </c>
      <c r="R624" s="170">
        <v>227.97356117613037</v>
      </c>
      <c r="S624" s="171">
        <v>4.41294469607207E-2</v>
      </c>
      <c r="T624" s="170">
        <v>265.27218313404791</v>
      </c>
      <c r="U624" s="172">
        <v>4.5358064345299397E-2</v>
      </c>
    </row>
    <row r="625" spans="1:21" x14ac:dyDescent="0.35">
      <c r="A625" t="s">
        <v>803</v>
      </c>
      <c r="B625" s="170">
        <v>785.13467935240999</v>
      </c>
      <c r="C625" s="171">
        <v>2.5613546955927401E-2</v>
      </c>
      <c r="D625" s="170">
        <v>767.12473270945793</v>
      </c>
      <c r="E625" s="172">
        <v>2.57332135869675E-2</v>
      </c>
      <c r="F625" s="170">
        <v>430.30604768178404</v>
      </c>
      <c r="G625" s="171">
        <v>2.7047455070326298E-2</v>
      </c>
      <c r="H625" s="170">
        <v>420.39563499561001</v>
      </c>
      <c r="I625" s="172">
        <v>2.6840593657350299E-2</v>
      </c>
      <c r="J625" s="170">
        <v>37.464714484280798</v>
      </c>
      <c r="K625" s="171">
        <v>2.6200794285049699E-2</v>
      </c>
      <c r="L625" s="170">
        <v>39.733864690271496</v>
      </c>
      <c r="M625" s="172">
        <v>2.61601689021531E-2</v>
      </c>
      <c r="N625" s="170">
        <v>12375.459923169998</v>
      </c>
      <c r="O625" s="171">
        <v>3.9294265186716401E-2</v>
      </c>
      <c r="P625" s="170">
        <v>11999.899022635836</v>
      </c>
      <c r="Q625" s="172">
        <v>4.1040045234913503E-2</v>
      </c>
      <c r="R625" s="170">
        <v>1798.0229613144522</v>
      </c>
      <c r="S625" s="171">
        <v>4.0829325461680402E-2</v>
      </c>
      <c r="T625" s="170">
        <v>1844.4741751603367</v>
      </c>
      <c r="U625" s="172">
        <v>4.23123641516647E-2</v>
      </c>
    </row>
    <row r="626" spans="1:21" x14ac:dyDescent="0.35">
      <c r="A626" t="s">
        <v>804</v>
      </c>
      <c r="B626" s="170">
        <v>751.72813281097103</v>
      </c>
      <c r="C626" s="171">
        <v>2.4556642691214599E-2</v>
      </c>
      <c r="D626" s="170">
        <v>726.96267400849297</v>
      </c>
      <c r="E626" s="172">
        <v>2.4714130740908301E-2</v>
      </c>
      <c r="F626" s="170">
        <v>332.7509741257</v>
      </c>
      <c r="G626" s="171">
        <v>2.6389626625929401E-2</v>
      </c>
      <c r="H626" s="170">
        <v>323.81877105990304</v>
      </c>
      <c r="I626" s="172">
        <v>2.6326709664882101E-2</v>
      </c>
      <c r="J626" s="170">
        <v>138.89005216906099</v>
      </c>
      <c r="K626" s="171">
        <v>2.55635577057973E-2</v>
      </c>
      <c r="L626" s="170">
        <v>136.23891015567401</v>
      </c>
      <c r="M626" s="172">
        <v>2.5659312169597201E-2</v>
      </c>
      <c r="N626" s="170">
        <v>9401.2103127089104</v>
      </c>
      <c r="O626" s="171">
        <v>3.7730294329423902E-2</v>
      </c>
      <c r="P626" s="170">
        <v>9050.7507528518054</v>
      </c>
      <c r="Q626" s="172">
        <v>3.9548149119845701E-2</v>
      </c>
      <c r="R626" s="170">
        <v>4946.7738588778047</v>
      </c>
      <c r="S626" s="171">
        <v>3.9204256896546302E-2</v>
      </c>
      <c r="T626" s="170">
        <v>4919.5024240639432</v>
      </c>
      <c r="U626" s="172">
        <v>4.0774216439207901E-2</v>
      </c>
    </row>
    <row r="627" spans="1:21" x14ac:dyDescent="0.35">
      <c r="A627" t="s">
        <v>805</v>
      </c>
      <c r="B627" s="170">
        <v>730.27056107727697</v>
      </c>
      <c r="C627" s="171">
        <v>2.3877870637121702E-2</v>
      </c>
      <c r="D627" s="170">
        <v>700.86887882761198</v>
      </c>
      <c r="E627" s="172">
        <v>2.4130817129485699E-2</v>
      </c>
      <c r="F627" s="170">
        <v>207.58039950062499</v>
      </c>
      <c r="G627" s="171">
        <v>2.69131979308351E-2</v>
      </c>
      <c r="H627" s="170">
        <v>204.45680073090898</v>
      </c>
      <c r="I627" s="172">
        <v>2.7250801984384201E-2</v>
      </c>
      <c r="J627" s="170">
        <v>276.85587345500096</v>
      </c>
      <c r="K627" s="171">
        <v>2.6070739768498601E-2</v>
      </c>
      <c r="L627" s="170">
        <v>264.02322974072098</v>
      </c>
      <c r="M627" s="172">
        <v>2.6559978208060098E-2</v>
      </c>
      <c r="N627" s="170">
        <v>6024.3361616452003</v>
      </c>
      <c r="O627" s="171">
        <v>3.8990556063158599E-2</v>
      </c>
      <c r="P627" s="170">
        <v>5880.3832992026037</v>
      </c>
      <c r="Q627" s="172">
        <v>4.0939247311510801E-2</v>
      </c>
      <c r="R627" s="170">
        <v>8922.6357737690851</v>
      </c>
      <c r="S627" s="171">
        <v>4.0513751710841803E-2</v>
      </c>
      <c r="T627" s="170">
        <v>8719.9253838750665</v>
      </c>
      <c r="U627" s="172">
        <v>4.22084413022542E-2</v>
      </c>
    </row>
    <row r="628" spans="1:21" x14ac:dyDescent="0.35">
      <c r="A628" t="s">
        <v>806</v>
      </c>
      <c r="B628" s="170">
        <v>719.32463361832197</v>
      </c>
      <c r="C628" s="171">
        <v>2.37012691850184E-2</v>
      </c>
      <c r="D628" s="170">
        <v>688.20701378595004</v>
      </c>
      <c r="E628" s="172">
        <v>2.4165068096511599E-2</v>
      </c>
      <c r="F628" s="170">
        <v>140.78361696135102</v>
      </c>
      <c r="G628" s="171">
        <v>2.7497946256569601E-2</v>
      </c>
      <c r="H628" s="170">
        <v>138.93231189439399</v>
      </c>
      <c r="I628" s="172">
        <v>2.7999381113205098E-2</v>
      </c>
      <c r="J628" s="170">
        <v>338.07870831952101</v>
      </c>
      <c r="K628" s="171">
        <v>2.663718384064E-2</v>
      </c>
      <c r="L628" s="170">
        <v>322.91207079117697</v>
      </c>
      <c r="M628" s="172">
        <v>2.7289580417928401E-2</v>
      </c>
      <c r="N628" s="170">
        <v>4286.1682418509445</v>
      </c>
      <c r="O628" s="171">
        <v>4.12347026302343E-2</v>
      </c>
      <c r="P628" s="170">
        <v>4196.6938483264703</v>
      </c>
      <c r="Q628" s="172">
        <v>4.3117042505333998E-2</v>
      </c>
      <c r="R628" s="170">
        <v>9937.8359301345536</v>
      </c>
      <c r="S628" s="171">
        <v>4.2845567565788001E-2</v>
      </c>
      <c r="T628" s="170">
        <v>9717.7662435111761</v>
      </c>
      <c r="U628" s="172">
        <v>4.4453752260400999E-2</v>
      </c>
    </row>
    <row r="629" spans="1:21" x14ac:dyDescent="0.35">
      <c r="A629" t="s">
        <v>807</v>
      </c>
      <c r="B629" s="170">
        <v>716.38603985439102</v>
      </c>
      <c r="C629" s="171">
        <v>2.4259444990335399E-2</v>
      </c>
      <c r="D629" s="170">
        <v>679.89536972385906</v>
      </c>
      <c r="E629" s="172">
        <v>2.4332185643569901E-2</v>
      </c>
      <c r="F629" s="170">
        <v>84.794805886676201</v>
      </c>
      <c r="G629" s="171">
        <v>2.87822261835501E-2</v>
      </c>
      <c r="H629" s="170">
        <v>83.8673656315502</v>
      </c>
      <c r="I629" s="172">
        <v>2.88952768739234E-2</v>
      </c>
      <c r="J629" s="170">
        <v>394.424830716298</v>
      </c>
      <c r="K629" s="171">
        <v>2.7881262223753801E-2</v>
      </c>
      <c r="L629" s="170">
        <v>379.152404514902</v>
      </c>
      <c r="M629" s="172">
        <v>2.8162764696872102E-2</v>
      </c>
      <c r="N629" s="170">
        <v>2508.7062200315258</v>
      </c>
      <c r="O629" s="171">
        <v>4.4995121374736297E-2</v>
      </c>
      <c r="P629" s="170">
        <v>2456.2794942537498</v>
      </c>
      <c r="Q629" s="172">
        <v>4.6403615911623099E-2</v>
      </c>
      <c r="R629" s="170">
        <v>11335.837054994288</v>
      </c>
      <c r="S629" s="171">
        <v>4.6752889920892902E-2</v>
      </c>
      <c r="T629" s="170">
        <v>11087.653759745974</v>
      </c>
      <c r="U629" s="172">
        <v>4.7842215649807202E-2</v>
      </c>
    </row>
    <row r="630" spans="1:21" x14ac:dyDescent="0.35">
      <c r="A630" t="s">
        <v>808</v>
      </c>
      <c r="B630" s="170">
        <v>715.82709507655102</v>
      </c>
      <c r="C630" s="171">
        <v>2.44242701927842E-2</v>
      </c>
      <c r="D630" s="170">
        <v>681.05876791794003</v>
      </c>
      <c r="E630" s="172">
        <v>2.4505861257798502E-2</v>
      </c>
      <c r="F630" s="170">
        <v>19.7315118947946</v>
      </c>
      <c r="G630" s="171">
        <v>3.00726358867144E-2</v>
      </c>
      <c r="H630" s="170">
        <v>21.101114302119601</v>
      </c>
      <c r="I630" s="172">
        <v>3.01636169643167E-2</v>
      </c>
      <c r="J630" s="170">
        <v>463.148562476515</v>
      </c>
      <c r="K630" s="171">
        <v>2.9131278503959499E-2</v>
      </c>
      <c r="L630" s="170">
        <v>446.68503287394395</v>
      </c>
      <c r="M630" s="172">
        <v>2.93989516237948E-2</v>
      </c>
      <c r="N630" s="170">
        <v>603.60748272956334</v>
      </c>
      <c r="O630" s="171">
        <v>4.9259655127920403E-2</v>
      </c>
      <c r="P630" s="170">
        <v>626.99857240666313</v>
      </c>
      <c r="Q630" s="172">
        <v>5.0878304725304302E-2</v>
      </c>
      <c r="R630" s="170">
        <v>12981.371567169082</v>
      </c>
      <c r="S630" s="171">
        <v>5.1184020919874798E-2</v>
      </c>
      <c r="T630" s="170">
        <v>12787.674196908689</v>
      </c>
      <c r="U630" s="172">
        <v>5.2455628268290103E-2</v>
      </c>
    </row>
    <row r="631" spans="1:21" x14ac:dyDescent="0.35">
      <c r="A631" t="s">
        <v>809</v>
      </c>
      <c r="B631" s="170">
        <v>719.49248310652899</v>
      </c>
      <c r="C631" s="171">
        <v>2.4639781860701399E-2</v>
      </c>
      <c r="D631" s="170">
        <v>682.32912144228396</v>
      </c>
      <c r="E631" s="172">
        <v>2.4659316316887302E-2</v>
      </c>
      <c r="F631" s="170">
        <v>4.9279665713492307</v>
      </c>
      <c r="G631" s="171">
        <v>3.0490858155731899E-2</v>
      </c>
      <c r="H631" s="170">
        <v>4.9098150382214802</v>
      </c>
      <c r="I631" s="172">
        <v>3.0418502894476E-2</v>
      </c>
      <c r="J631" s="170">
        <v>467.31048475438297</v>
      </c>
      <c r="K631" s="171">
        <v>2.9536409249438601E-2</v>
      </c>
      <c r="L631" s="170">
        <v>452.49613349886602</v>
      </c>
      <c r="M631" s="172">
        <v>2.96473760464761E-2</v>
      </c>
      <c r="N631" s="170">
        <v>133.13050608449919</v>
      </c>
      <c r="O631" s="171">
        <v>5.0715241095084101E-2</v>
      </c>
      <c r="P631" s="170">
        <v>140.24115843484674</v>
      </c>
      <c r="Q631" s="172">
        <v>5.2229142241638798E-2</v>
      </c>
      <c r="R631" s="170">
        <v>12416.387628542312</v>
      </c>
      <c r="S631" s="171">
        <v>5.2696470456935297E-2</v>
      </c>
      <c r="T631" s="170">
        <v>12100.236488951015</v>
      </c>
      <c r="U631" s="172">
        <v>5.38483442990281E-2</v>
      </c>
    </row>
    <row r="632" spans="1:21" x14ac:dyDescent="0.35">
      <c r="A632" t="s">
        <v>810</v>
      </c>
      <c r="B632" s="170">
        <v>724.09390567471098</v>
      </c>
      <c r="C632" s="171">
        <v>2.4774195865519402E-2</v>
      </c>
      <c r="D632" s="170">
        <v>687.56198330353902</v>
      </c>
      <c r="E632" s="172">
        <v>2.4791497384070799E-2</v>
      </c>
      <c r="F632" s="170">
        <v>5.3182452339175601</v>
      </c>
      <c r="G632" s="171">
        <v>3.0332824106184299E-2</v>
      </c>
      <c r="H632" s="170">
        <v>4.8303640170585505</v>
      </c>
      <c r="I632" s="172">
        <v>3.0249193229156701E-2</v>
      </c>
      <c r="J632" s="170">
        <v>460.50685274012801</v>
      </c>
      <c r="K632" s="171">
        <v>2.9383322106435201E-2</v>
      </c>
      <c r="L632" s="170">
        <v>444.89127821835899</v>
      </c>
      <c r="M632" s="172">
        <v>2.94823584802455E-2</v>
      </c>
      <c r="N632" s="170">
        <v>135.53993821846544</v>
      </c>
      <c r="O632" s="171">
        <v>5.0463759800224599E-2</v>
      </c>
      <c r="P632" s="170">
        <v>138.07456306826555</v>
      </c>
      <c r="Q632" s="172">
        <v>5.1838410153219203E-2</v>
      </c>
      <c r="R632" s="170">
        <v>11920.300842780047</v>
      </c>
      <c r="S632" s="171">
        <v>5.24351648545388E-2</v>
      </c>
      <c r="T632" s="170">
        <v>11426.835520155331</v>
      </c>
      <c r="U632" s="172">
        <v>5.3445498777871497E-2</v>
      </c>
    </row>
    <row r="633" spans="1:21" x14ac:dyDescent="0.35">
      <c r="A633" t="s">
        <v>811</v>
      </c>
      <c r="B633" s="170">
        <v>749.18022926691106</v>
      </c>
      <c r="C633" s="171">
        <v>2.4868822266240001E-2</v>
      </c>
      <c r="D633" s="170">
        <v>713.17069120781605</v>
      </c>
      <c r="E633" s="172">
        <v>2.4963563686727499E-2</v>
      </c>
      <c r="F633" s="170">
        <v>18.540666302010798</v>
      </c>
      <c r="G633" s="171">
        <v>2.9950599899010201E-2</v>
      </c>
      <c r="H633" s="170">
        <v>18.031343215567098</v>
      </c>
      <c r="I633" s="172">
        <v>2.9870134319914501E-2</v>
      </c>
      <c r="J633" s="170">
        <v>457.16929923604204</v>
      </c>
      <c r="K633" s="171">
        <v>2.90130625830568E-2</v>
      </c>
      <c r="L633" s="170">
        <v>440.20624406230797</v>
      </c>
      <c r="M633" s="172">
        <v>2.9112908936161901E-2</v>
      </c>
      <c r="N633" s="170">
        <v>583.25173511640071</v>
      </c>
      <c r="O633" s="171">
        <v>5.0853185107602103E-2</v>
      </c>
      <c r="P633" s="170">
        <v>582.33900910550233</v>
      </c>
      <c r="Q633" s="172">
        <v>5.2192785216313799E-2</v>
      </c>
      <c r="R633" s="170">
        <v>11681.579262552868</v>
      </c>
      <c r="S633" s="171">
        <v>5.28398033569355E-2</v>
      </c>
      <c r="T633" s="170">
        <v>11167.671496111367</v>
      </c>
      <c r="U633" s="172">
        <v>5.3810860137248701E-2</v>
      </c>
    </row>
    <row r="634" spans="1:21" x14ac:dyDescent="0.35">
      <c r="A634" t="s">
        <v>812</v>
      </c>
      <c r="B634" s="170">
        <v>821.91127787399193</v>
      </c>
      <c r="C634" s="171">
        <v>2.5330395026221902E-2</v>
      </c>
      <c r="D634" s="170">
        <v>791.63486306717698</v>
      </c>
      <c r="E634" s="172">
        <v>2.5712886678032499E-2</v>
      </c>
      <c r="F634" s="170">
        <v>115.24452536641701</v>
      </c>
      <c r="G634" s="171">
        <v>2.9190175207396502E-2</v>
      </c>
      <c r="H634" s="170">
        <v>112.67625450177701</v>
      </c>
      <c r="I634" s="172">
        <v>2.9348477722012802E-2</v>
      </c>
      <c r="J634" s="170">
        <v>400.46990646440599</v>
      </c>
      <c r="K634" s="171">
        <v>2.8276441305290102E-2</v>
      </c>
      <c r="L634" s="170">
        <v>386.76639934113899</v>
      </c>
      <c r="M634" s="172">
        <v>2.86044766382684E-2</v>
      </c>
      <c r="N634" s="170">
        <v>2888.1938185185295</v>
      </c>
      <c r="O634" s="171">
        <v>5.0396981708086201E-2</v>
      </c>
      <c r="P634" s="170">
        <v>2820.7731690333035</v>
      </c>
      <c r="Q634" s="172">
        <v>5.1983284061746397E-2</v>
      </c>
      <c r="R634" s="170">
        <v>10421.859994023491</v>
      </c>
      <c r="S634" s="171">
        <v>5.2365778025578499E-2</v>
      </c>
      <c r="T634" s="170">
        <v>10057.170158031427</v>
      </c>
      <c r="U634" s="172">
        <v>5.3594864051193999E-2</v>
      </c>
    </row>
    <row r="635" spans="1:21" x14ac:dyDescent="0.35">
      <c r="A635" t="s">
        <v>813</v>
      </c>
      <c r="B635" s="170">
        <v>953.85100692393394</v>
      </c>
      <c r="C635" s="171">
        <v>2.6871914784925899E-2</v>
      </c>
      <c r="D635" s="170">
        <v>934.02370644274095</v>
      </c>
      <c r="E635" s="172">
        <v>2.7572098060963501E-2</v>
      </c>
      <c r="F635" s="170">
        <v>407.76752827939197</v>
      </c>
      <c r="G635" s="171">
        <v>2.8448092753528401E-2</v>
      </c>
      <c r="H635" s="170">
        <v>391.55294877537301</v>
      </c>
      <c r="I635" s="172">
        <v>2.8646970089332299E-2</v>
      </c>
      <c r="J635" s="170">
        <v>173.583913781917</v>
      </c>
      <c r="K635" s="171">
        <v>2.75575881020668E-2</v>
      </c>
      <c r="L635" s="170">
        <v>175.33098148473599</v>
      </c>
      <c r="M635" s="172">
        <v>2.7920752634569099E-2</v>
      </c>
      <c r="N635" s="170">
        <v>9282.236669107755</v>
      </c>
      <c r="O635" s="171">
        <v>4.5807675933418703E-2</v>
      </c>
      <c r="P635" s="170">
        <v>8833.957121204603</v>
      </c>
      <c r="Q635" s="172">
        <v>4.73606891065032E-2</v>
      </c>
      <c r="R635" s="170">
        <v>4543.7156320763852</v>
      </c>
      <c r="S635" s="171">
        <v>4.7597187539748197E-2</v>
      </c>
      <c r="T635" s="170">
        <v>4513.0706673499517</v>
      </c>
      <c r="U635" s="172">
        <v>4.8828959921402501E-2</v>
      </c>
    </row>
    <row r="636" spans="1:21" x14ac:dyDescent="0.35">
      <c r="A636" t="s">
        <v>814</v>
      </c>
      <c r="B636" s="170">
        <v>1158.7744645769501</v>
      </c>
      <c r="C636" s="171">
        <v>2.9741597239717699E-2</v>
      </c>
      <c r="D636" s="170">
        <v>1134.6925987350101</v>
      </c>
      <c r="E636" s="172">
        <v>3.1261785233693398E-2</v>
      </c>
      <c r="F636" s="170">
        <v>647.40943524015302</v>
      </c>
      <c r="G636" s="171">
        <v>2.99101727064204E-2</v>
      </c>
      <c r="H636" s="170">
        <v>632.84004719818995</v>
      </c>
      <c r="I636" s="172">
        <v>3.01819227432743E-2</v>
      </c>
      <c r="J636" s="170">
        <v>0.78239861305757408</v>
      </c>
      <c r="K636" s="171">
        <v>2.8973900874355901E-2</v>
      </c>
      <c r="L636" s="170">
        <v>0.82306600194874791</v>
      </c>
      <c r="M636" s="172">
        <v>2.9416793340543999E-2</v>
      </c>
      <c r="N636" s="170">
        <v>13426.242714953034</v>
      </c>
      <c r="O636" s="171">
        <v>4.24540856562481E-2</v>
      </c>
      <c r="P636" s="170">
        <v>12805.229326238974</v>
      </c>
      <c r="Q636" s="172">
        <v>4.3730663608651202E-2</v>
      </c>
      <c r="R636" s="170">
        <v>38.806575878300102</v>
      </c>
      <c r="S636" s="171">
        <v>4.4112586714638198E-2</v>
      </c>
      <c r="T636" s="170">
        <v>37.149489575597443</v>
      </c>
      <c r="U636" s="172">
        <v>4.5086396776899101E-2</v>
      </c>
    </row>
    <row r="637" spans="1:21" x14ac:dyDescent="0.35">
      <c r="A637" t="s">
        <v>815</v>
      </c>
      <c r="B637" s="170">
        <v>1284.5868769170399</v>
      </c>
      <c r="C637" s="171">
        <v>3.4076476095295502E-2</v>
      </c>
      <c r="D637" s="170">
        <v>1278.4664265379902</v>
      </c>
      <c r="E637" s="172">
        <v>3.55755159535052E-2</v>
      </c>
      <c r="F637" s="170">
        <v>676.35182543952408</v>
      </c>
      <c r="G637" s="171">
        <v>3.2743399887721097E-2</v>
      </c>
      <c r="H637" s="170">
        <v>667.45075597007894</v>
      </c>
      <c r="I637" s="172">
        <v>3.2808606829909097E-2</v>
      </c>
      <c r="J637" s="170">
        <v>0</v>
      </c>
      <c r="K637" s="171">
        <v>3.1718440142359298E-2</v>
      </c>
      <c r="L637" s="170">
        <v>0</v>
      </c>
      <c r="M637" s="172">
        <v>3.1976889448557998E-2</v>
      </c>
      <c r="N637" s="170">
        <v>13236.698360313176</v>
      </c>
      <c r="O637" s="171">
        <v>4.1921670210221598E-2</v>
      </c>
      <c r="P637" s="170">
        <v>12552.844255118795</v>
      </c>
      <c r="Q637" s="172">
        <v>4.3336072995345101E-2</v>
      </c>
      <c r="R637" s="170">
        <v>6.2141465268622263E-2</v>
      </c>
      <c r="S637" s="171">
        <v>4.3559372055365399E-2</v>
      </c>
      <c r="T637" s="170">
        <v>6.276451978365355E-2</v>
      </c>
      <c r="U637" s="172">
        <v>4.4679573109296801E-2</v>
      </c>
    </row>
    <row r="638" spans="1:21" x14ac:dyDescent="0.35">
      <c r="A638" t="s">
        <v>816</v>
      </c>
      <c r="B638" s="170">
        <v>1329.63752743123</v>
      </c>
      <c r="C638" s="171">
        <v>3.7278348242019699E-2</v>
      </c>
      <c r="D638" s="170">
        <v>1333.7428431411399</v>
      </c>
      <c r="E638" s="172">
        <v>3.8692989910438E-2</v>
      </c>
      <c r="F638" s="170">
        <v>670.84155121619403</v>
      </c>
      <c r="G638" s="171">
        <v>3.4547544888289497E-2</v>
      </c>
      <c r="H638" s="170">
        <v>664.14766761741294</v>
      </c>
      <c r="I638" s="172">
        <v>3.45648898089502E-2</v>
      </c>
      <c r="J638" s="170">
        <v>0</v>
      </c>
      <c r="K638" s="171">
        <v>3.3466110372234403E-2</v>
      </c>
      <c r="L638" s="170">
        <v>0</v>
      </c>
      <c r="M638" s="172">
        <v>3.3688649626377701E-2</v>
      </c>
      <c r="N638" s="170">
        <v>12917.022355562642</v>
      </c>
      <c r="O638" s="171">
        <v>4.1557779763066099E-2</v>
      </c>
      <c r="P638" s="170">
        <v>12182.610478703255</v>
      </c>
      <c r="Q638" s="172">
        <v>4.2876383369870999E-2</v>
      </c>
      <c r="R638" s="170">
        <v>6.1038693637913283E-2</v>
      </c>
      <c r="S638" s="171">
        <v>4.3181265951874097E-2</v>
      </c>
      <c r="T638" s="170">
        <v>6.1423455778348637E-2</v>
      </c>
      <c r="U638" s="172">
        <v>4.4205632237193197E-2</v>
      </c>
    </row>
    <row r="639" spans="1:21" x14ac:dyDescent="0.35">
      <c r="A639" t="s">
        <v>817</v>
      </c>
      <c r="B639" s="170">
        <v>1316.5314787265199</v>
      </c>
      <c r="C639" s="171">
        <v>3.9370468746639201E-2</v>
      </c>
      <c r="D639" s="170">
        <v>1319.90676404534</v>
      </c>
      <c r="E639" s="172">
        <v>4.1036798440151998E-2</v>
      </c>
      <c r="F639" s="170">
        <v>659.879385236639</v>
      </c>
      <c r="G639" s="171">
        <v>3.5351147560631402E-2</v>
      </c>
      <c r="H639" s="170">
        <v>652.933986282501</v>
      </c>
      <c r="I639" s="172">
        <v>3.5714244282909299E-2</v>
      </c>
      <c r="J639" s="170">
        <v>1.3785233222717099</v>
      </c>
      <c r="K639" s="171">
        <v>3.4244558039499301E-2</v>
      </c>
      <c r="L639" s="170">
        <v>1.7106030899420199</v>
      </c>
      <c r="M639" s="172">
        <v>3.4808867291868099E-2</v>
      </c>
      <c r="N639" s="170">
        <v>12988.487357357228</v>
      </c>
      <c r="O639" s="171">
        <v>4.1011610998902499E-2</v>
      </c>
      <c r="P639" s="170">
        <v>12198.312923897525</v>
      </c>
      <c r="Q639" s="172">
        <v>4.2618571716864999E-2</v>
      </c>
      <c r="R639" s="170">
        <v>63.399845652929748</v>
      </c>
      <c r="S639" s="171">
        <v>4.2613760690659003E-2</v>
      </c>
      <c r="T639" s="170">
        <v>57.391624993784433</v>
      </c>
      <c r="U639" s="172">
        <v>4.3939827936001798E-2</v>
      </c>
    </row>
    <row r="640" spans="1:21" x14ac:dyDescent="0.35">
      <c r="A640" t="s">
        <v>818</v>
      </c>
      <c r="B640" s="170">
        <v>1219.1590650645398</v>
      </c>
      <c r="C640" s="171">
        <v>3.90277259411759E-2</v>
      </c>
      <c r="D640" s="170">
        <v>1213.69477283275</v>
      </c>
      <c r="E640" s="172">
        <v>4.0216008444495403E-2</v>
      </c>
      <c r="F640" s="170">
        <v>548.53367472235107</v>
      </c>
      <c r="G640" s="171">
        <v>3.54154068613661E-2</v>
      </c>
      <c r="H640" s="170">
        <v>539.93552370767895</v>
      </c>
      <c r="I640" s="172">
        <v>3.5624203687801302E-2</v>
      </c>
      <c r="J640" s="170">
        <v>90.303731035567296</v>
      </c>
      <c r="K640" s="171">
        <v>3.43068058448871E-2</v>
      </c>
      <c r="L640" s="170">
        <v>87.387620401190802</v>
      </c>
      <c r="M640" s="172">
        <v>3.4721109278534001E-2</v>
      </c>
      <c r="N640" s="170">
        <v>11295.703141990218</v>
      </c>
      <c r="O640" s="171">
        <v>4.2228990532845699E-2</v>
      </c>
      <c r="P640" s="170">
        <v>10583.171479517614</v>
      </c>
      <c r="Q640" s="172">
        <v>4.35309562538106E-2</v>
      </c>
      <c r="R640" s="170">
        <v>2550.3190369023596</v>
      </c>
      <c r="S640" s="171">
        <v>4.3878698079501101E-2</v>
      </c>
      <c r="T640" s="170">
        <v>2159.8924714234231</v>
      </c>
      <c r="U640" s="172">
        <v>4.4880498116860797E-2</v>
      </c>
    </row>
    <row r="641" spans="1:21" x14ac:dyDescent="0.35">
      <c r="A641" t="s">
        <v>819</v>
      </c>
      <c r="B641" s="170">
        <v>1168.4021894766299</v>
      </c>
      <c r="C641" s="171">
        <v>3.7990220721530701E-2</v>
      </c>
      <c r="D641" s="170">
        <v>1157.7225725399301</v>
      </c>
      <c r="E641" s="172">
        <v>3.9232617313862503E-2</v>
      </c>
      <c r="F641" s="170">
        <v>451.08271268860102</v>
      </c>
      <c r="G641" s="171">
        <v>3.5317874811797198E-2</v>
      </c>
      <c r="H641" s="170">
        <v>440.43663907743797</v>
      </c>
      <c r="I641" s="172">
        <v>3.53514165107695E-2</v>
      </c>
      <c r="J641" s="170">
        <v>158.44012999038299</v>
      </c>
      <c r="K641" s="171">
        <v>3.4212326820509002E-2</v>
      </c>
      <c r="L641" s="170">
        <v>154.250320645633</v>
      </c>
      <c r="M641" s="172">
        <v>3.44552374160636E-2</v>
      </c>
      <c r="N641" s="170">
        <v>9028.1428991829762</v>
      </c>
      <c r="O641" s="171">
        <v>4.4980565878368899E-2</v>
      </c>
      <c r="P641" s="170">
        <v>8427.3110904451132</v>
      </c>
      <c r="Q641" s="172">
        <v>4.5491987302376503E-2</v>
      </c>
      <c r="R641" s="170">
        <v>4235.9094713471331</v>
      </c>
      <c r="S641" s="171">
        <v>4.6737765803019297E-2</v>
      </c>
      <c r="T641" s="170">
        <v>3667.955803117397</v>
      </c>
      <c r="U641" s="172">
        <v>4.6902324831833597E-2</v>
      </c>
    </row>
    <row r="642" spans="1:21" x14ac:dyDescent="0.35">
      <c r="A642" t="s">
        <v>820</v>
      </c>
      <c r="B642" s="170">
        <v>1186.06074223007</v>
      </c>
      <c r="C642" s="171">
        <v>3.7981865130807403E-2</v>
      </c>
      <c r="D642" s="170">
        <v>1178.8143296545099</v>
      </c>
      <c r="E642" s="172">
        <v>3.9308922863721001E-2</v>
      </c>
      <c r="F642" s="170">
        <v>460.6972577157</v>
      </c>
      <c r="G642" s="171">
        <v>3.5226630828226101E-2</v>
      </c>
      <c r="H642" s="170">
        <v>447.02847321200801</v>
      </c>
      <c r="I642" s="172">
        <v>3.5410883045083101E-2</v>
      </c>
      <c r="J642" s="170">
        <v>134.825216452457</v>
      </c>
      <c r="K642" s="171">
        <v>3.4123939028124099E-2</v>
      </c>
      <c r="L642" s="170">
        <v>134.78084433979097</v>
      </c>
      <c r="M642" s="172">
        <v>3.4513196438934898E-2</v>
      </c>
      <c r="N642" s="170">
        <v>8786.0445042123101</v>
      </c>
      <c r="O642" s="171">
        <v>4.5101165203189603E-2</v>
      </c>
      <c r="P642" s="170">
        <v>8167.0458221074159</v>
      </c>
      <c r="Q642" s="172">
        <v>4.5741468591589202E-2</v>
      </c>
      <c r="R642" s="170">
        <v>3735.0054086303699</v>
      </c>
      <c r="S642" s="171">
        <v>4.6863076431940903E-2</v>
      </c>
      <c r="T642" s="170">
        <v>3589.9715766350009</v>
      </c>
      <c r="U642" s="172">
        <v>4.7159540512220197E-2</v>
      </c>
    </row>
    <row r="643" spans="1:21" x14ac:dyDescent="0.35">
      <c r="A643" t="s">
        <v>821</v>
      </c>
      <c r="B643" s="170">
        <v>1169.7136725330399</v>
      </c>
      <c r="C643" s="171">
        <v>3.7874928976735098E-2</v>
      </c>
      <c r="D643" s="170">
        <v>1158.7298800801</v>
      </c>
      <c r="E643" s="172">
        <v>3.92616860884685E-2</v>
      </c>
      <c r="F643" s="170">
        <v>476.09345808039296</v>
      </c>
      <c r="G643" s="171">
        <v>3.52797500610669E-2</v>
      </c>
      <c r="H643" s="170">
        <v>457.04369733460999</v>
      </c>
      <c r="I643" s="172">
        <v>3.5439375105158898E-2</v>
      </c>
      <c r="J643" s="170">
        <v>107.05275304045</v>
      </c>
      <c r="K643" s="171">
        <v>3.4175395480815197E-2</v>
      </c>
      <c r="L643" s="170">
        <v>110.96458402864499</v>
      </c>
      <c r="M643" s="172">
        <v>3.4540966208615603E-2</v>
      </c>
      <c r="N643" s="170">
        <v>8850.5669407858695</v>
      </c>
      <c r="O643" s="171">
        <v>4.5577303506175101E-2</v>
      </c>
      <c r="P643" s="170">
        <v>8184.8571125734297</v>
      </c>
      <c r="Q643" s="172">
        <v>4.6843754070942697E-2</v>
      </c>
      <c r="R643" s="170">
        <v>3411.1575714406026</v>
      </c>
      <c r="S643" s="171">
        <v>4.7357815438892503E-2</v>
      </c>
      <c r="T643" s="170">
        <v>3482.9478868903138</v>
      </c>
      <c r="U643" s="172">
        <v>4.82959989233777E-2</v>
      </c>
    </row>
    <row r="644" spans="1:21" x14ac:dyDescent="0.35">
      <c r="A644" t="s">
        <v>822</v>
      </c>
      <c r="B644" s="170">
        <v>1168.7078321698</v>
      </c>
      <c r="C644" s="171">
        <v>3.8147356636584397E-2</v>
      </c>
      <c r="D644" s="170">
        <v>1152.2856001849</v>
      </c>
      <c r="E644" s="172">
        <v>3.9174385743039802E-2</v>
      </c>
      <c r="F644" s="170">
        <v>515.31246369663904</v>
      </c>
      <c r="G644" s="171">
        <v>3.4939697099863401E-2</v>
      </c>
      <c r="H644" s="170">
        <v>499.04680682010797</v>
      </c>
      <c r="I644" s="172">
        <v>3.4933566061128102E-2</v>
      </c>
      <c r="J644" s="170">
        <v>61.9651604928195</v>
      </c>
      <c r="K644" s="171">
        <v>3.3845987125783399E-2</v>
      </c>
      <c r="L644" s="170">
        <v>63.562975710816097</v>
      </c>
      <c r="M644" s="172">
        <v>3.4047979719829001E-2</v>
      </c>
      <c r="N644" s="170">
        <v>10109.520547698092</v>
      </c>
      <c r="O644" s="171">
        <v>4.5672617987757402E-2</v>
      </c>
      <c r="P644" s="170">
        <v>9406.2461640657657</v>
      </c>
      <c r="Q644" s="172">
        <v>4.6789678465140601E-2</v>
      </c>
      <c r="R644" s="170">
        <v>1985.3114281048704</v>
      </c>
      <c r="S644" s="171">
        <v>4.7456853452995697E-2</v>
      </c>
      <c r="T644" s="170">
        <v>1975.761999804452</v>
      </c>
      <c r="U644" s="172">
        <v>4.8240246871660203E-2</v>
      </c>
    </row>
    <row r="645" spans="1:21" x14ac:dyDescent="0.35">
      <c r="A645" t="s">
        <v>823</v>
      </c>
      <c r="B645" s="170">
        <v>1153.5319992690302</v>
      </c>
      <c r="C645" s="171">
        <v>3.7206701489748903E-2</v>
      </c>
      <c r="D645" s="170">
        <v>1142.2434579532201</v>
      </c>
      <c r="E645" s="172">
        <v>3.7869589196746302E-2</v>
      </c>
      <c r="F645" s="170">
        <v>588.65652217761192</v>
      </c>
      <c r="G645" s="171">
        <v>3.4002932095909003E-2</v>
      </c>
      <c r="H645" s="170">
        <v>575.28876634429605</v>
      </c>
      <c r="I645" s="172">
        <v>3.3965793592849999E-2</v>
      </c>
      <c r="J645" s="170">
        <v>3.9664289032877802</v>
      </c>
      <c r="K645" s="171">
        <v>3.29385454793059E-2</v>
      </c>
      <c r="L645" s="170">
        <v>3.78730654358053</v>
      </c>
      <c r="M645" s="172">
        <v>3.3104740849921502E-2</v>
      </c>
      <c r="N645" s="170">
        <v>12763.920646876144</v>
      </c>
      <c r="O645" s="171">
        <v>4.53589337158571E-2</v>
      </c>
      <c r="P645" s="170">
        <v>11966.224949203648</v>
      </c>
      <c r="Q645" s="172">
        <v>4.6741539636159499E-2</v>
      </c>
      <c r="R645" s="170">
        <v>123.94412183664785</v>
      </c>
      <c r="S645" s="171">
        <v>4.7130914867078197E-2</v>
      </c>
      <c r="T645" s="170">
        <v>124.88929977705733</v>
      </c>
      <c r="U645" s="172">
        <v>4.8190615648058502E-2</v>
      </c>
    </row>
    <row r="646" spans="1:21" x14ac:dyDescent="0.35">
      <c r="A646" t="s">
        <v>824</v>
      </c>
      <c r="B646" s="170">
        <v>1053.0040087401201</v>
      </c>
      <c r="C646" s="171">
        <v>3.4512871793140602E-2</v>
      </c>
      <c r="D646" s="170">
        <v>1081.1572862052301</v>
      </c>
      <c r="E646" s="172">
        <v>3.4582446973241303E-2</v>
      </c>
      <c r="F646" s="170">
        <v>600.09116023162801</v>
      </c>
      <c r="G646" s="171">
        <v>3.2492207726361598E-2</v>
      </c>
      <c r="H646" s="170">
        <v>602.55088065379994</v>
      </c>
      <c r="I646" s="172">
        <v>3.23183153694983E-2</v>
      </c>
      <c r="J646" s="170">
        <v>0</v>
      </c>
      <c r="K646" s="171">
        <v>3.1475110996283098E-2</v>
      </c>
      <c r="L646" s="170">
        <v>0</v>
      </c>
      <c r="M646" s="172">
        <v>3.14990271635665E-2</v>
      </c>
      <c r="N646" s="170">
        <v>14814.266178280186</v>
      </c>
      <c r="O646" s="171">
        <v>4.5536337660715097E-2</v>
      </c>
      <c r="P646" s="170">
        <v>14066.399139869516</v>
      </c>
      <c r="Q646" s="172">
        <v>4.7059563804674798E-2</v>
      </c>
      <c r="R646" s="170">
        <v>7.482454984020645E-2</v>
      </c>
      <c r="S646" s="171">
        <v>4.73152492316063E-2</v>
      </c>
      <c r="T646" s="170">
        <v>7.4729836854285997E-2</v>
      </c>
      <c r="U646" s="172">
        <v>4.85184991664665E-2</v>
      </c>
    </row>
    <row r="647" spans="1:21" x14ac:dyDescent="0.35">
      <c r="A647" t="s">
        <v>825</v>
      </c>
      <c r="B647" s="170">
        <v>912.89564832380802</v>
      </c>
      <c r="C647" s="171">
        <v>3.0203591273568701E-2</v>
      </c>
      <c r="D647" s="170">
        <v>923.44622642594402</v>
      </c>
      <c r="E647" s="172">
        <v>2.9767385557812501E-2</v>
      </c>
      <c r="F647" s="170">
        <v>545.57268530130091</v>
      </c>
      <c r="G647" s="171">
        <v>3.0058197292169801E-2</v>
      </c>
      <c r="H647" s="170">
        <v>546.13149006637195</v>
      </c>
      <c r="I647" s="172">
        <v>2.9368905763226601E-2</v>
      </c>
      <c r="J647" s="170">
        <v>0</v>
      </c>
      <c r="K647" s="171">
        <v>2.91172918776967E-2</v>
      </c>
      <c r="L647" s="170">
        <v>0</v>
      </c>
      <c r="M647" s="172">
        <v>2.8624386816683799E-2</v>
      </c>
      <c r="N647" s="170">
        <v>15646.025213662635</v>
      </c>
      <c r="O647" s="171">
        <v>4.4575639712034897E-2</v>
      </c>
      <c r="P647" s="170">
        <v>15140.396728910093</v>
      </c>
      <c r="Q647" s="172">
        <v>4.6406645156883697E-2</v>
      </c>
      <c r="R647" s="170">
        <v>8.144242505035848E-2</v>
      </c>
      <c r="S647" s="171">
        <v>4.6317020888853297E-2</v>
      </c>
      <c r="T647" s="170">
        <v>8.2838156960887629E-2</v>
      </c>
      <c r="U647" s="172">
        <v>4.7845338807392501E-2</v>
      </c>
    </row>
    <row r="648" spans="1:21" x14ac:dyDescent="0.35">
      <c r="A648" t="s">
        <v>826</v>
      </c>
      <c r="B648" s="170">
        <v>829.44449472887698</v>
      </c>
      <c r="C648" s="171">
        <v>2.7399707806969001E-2</v>
      </c>
      <c r="D648" s="170">
        <v>830.85562296861508</v>
      </c>
      <c r="E648" s="172">
        <v>2.7269025563629399E-2</v>
      </c>
      <c r="F648" s="170">
        <v>488.72182059677704</v>
      </c>
      <c r="G648" s="171">
        <v>2.8452676242871799E-2</v>
      </c>
      <c r="H648" s="170">
        <v>485.96741612071003</v>
      </c>
      <c r="I648" s="172">
        <v>2.7835113816326602E-2</v>
      </c>
      <c r="J648" s="170">
        <v>4.8505735721437704</v>
      </c>
      <c r="K648" s="171">
        <v>2.75620281154094E-2</v>
      </c>
      <c r="L648" s="170">
        <v>5.6182254829025498</v>
      </c>
      <c r="M648" s="172">
        <v>2.7129477393148201E-2</v>
      </c>
      <c r="N648" s="170">
        <v>14553.209524574544</v>
      </c>
      <c r="O648" s="171">
        <v>4.24703120076068E-2</v>
      </c>
      <c r="P648" s="170">
        <v>14120.959046868824</v>
      </c>
      <c r="Q648" s="172">
        <v>4.3994162222343397E-2</v>
      </c>
      <c r="R648" s="170">
        <v>222.23619045784278</v>
      </c>
      <c r="S648" s="171">
        <v>4.41294469607207E-2</v>
      </c>
      <c r="T648" s="170">
        <v>258.20779054834242</v>
      </c>
      <c r="U648" s="172">
        <v>4.5358064345299397E-2</v>
      </c>
    </row>
    <row r="649" spans="1:21" x14ac:dyDescent="0.35">
      <c r="A649" t="s">
        <v>827</v>
      </c>
      <c r="B649" s="170">
        <v>786.92875619055292</v>
      </c>
      <c r="C649" s="171">
        <v>2.5613546955927401E-2</v>
      </c>
      <c r="D649" s="170">
        <v>777.57963086140899</v>
      </c>
      <c r="E649" s="172">
        <v>2.57332135869675E-2</v>
      </c>
      <c r="F649" s="170">
        <v>434.250104105437</v>
      </c>
      <c r="G649" s="171">
        <v>2.7047455070326298E-2</v>
      </c>
      <c r="H649" s="170">
        <v>425.80808041200697</v>
      </c>
      <c r="I649" s="172">
        <v>2.6840593657350299E-2</v>
      </c>
      <c r="J649" s="170">
        <v>38.639824717655003</v>
      </c>
      <c r="K649" s="171">
        <v>2.6200794285049699E-2</v>
      </c>
      <c r="L649" s="170">
        <v>41.128116062714497</v>
      </c>
      <c r="M649" s="172">
        <v>2.61601689021531E-2</v>
      </c>
      <c r="N649" s="170">
        <v>12400.021938481843</v>
      </c>
      <c r="O649" s="171">
        <v>3.9294265186716401E-2</v>
      </c>
      <c r="P649" s="170">
        <v>11948.733069436807</v>
      </c>
      <c r="Q649" s="172">
        <v>4.1040045234913503E-2</v>
      </c>
      <c r="R649" s="170">
        <v>1774.8743448721582</v>
      </c>
      <c r="S649" s="171">
        <v>4.0829325461680402E-2</v>
      </c>
      <c r="T649" s="170">
        <v>1811.8400691633233</v>
      </c>
      <c r="U649" s="172">
        <v>4.23123641516647E-2</v>
      </c>
    </row>
    <row r="650" spans="1:21" x14ac:dyDescent="0.35">
      <c r="A650" t="s">
        <v>828</v>
      </c>
      <c r="B650" s="170">
        <v>747.133892342168</v>
      </c>
      <c r="C650" s="171">
        <v>2.4556642691214599E-2</v>
      </c>
      <c r="D650" s="170">
        <v>734.12535282159092</v>
      </c>
      <c r="E650" s="172">
        <v>2.4714130740908301E-2</v>
      </c>
      <c r="F650" s="170">
        <v>333.62960929460399</v>
      </c>
      <c r="G650" s="171">
        <v>2.6389626625929401E-2</v>
      </c>
      <c r="H650" s="170">
        <v>326.06631006099303</v>
      </c>
      <c r="I650" s="172">
        <v>2.6326709664882101E-2</v>
      </c>
      <c r="J650" s="170">
        <v>139.37483852955802</v>
      </c>
      <c r="K650" s="171">
        <v>2.55635577057973E-2</v>
      </c>
      <c r="L650" s="170">
        <v>137.71730359614202</v>
      </c>
      <c r="M650" s="172">
        <v>2.5659312169597201E-2</v>
      </c>
      <c r="N650" s="170">
        <v>9382.3969185226197</v>
      </c>
      <c r="O650" s="171">
        <v>3.7730294329423902E-2</v>
      </c>
      <c r="P650" s="170">
        <v>9079.8835748723304</v>
      </c>
      <c r="Q650" s="172">
        <v>3.9548149119845701E-2</v>
      </c>
      <c r="R650" s="170">
        <v>4912.1472412391749</v>
      </c>
      <c r="S650" s="171">
        <v>3.9204256896546302E-2</v>
      </c>
      <c r="T650" s="170">
        <v>4901.8061800237629</v>
      </c>
      <c r="U650" s="172">
        <v>4.0774216439207901E-2</v>
      </c>
    </row>
    <row r="651" spans="1:21" x14ac:dyDescent="0.35">
      <c r="A651" t="s">
        <v>829</v>
      </c>
      <c r="B651" s="170">
        <v>728.27381713857505</v>
      </c>
      <c r="C651" s="171">
        <v>2.3877870637121702E-2</v>
      </c>
      <c r="D651" s="170">
        <v>704.85897314650299</v>
      </c>
      <c r="E651" s="172">
        <v>2.4130817129485699E-2</v>
      </c>
      <c r="F651" s="170">
        <v>209.20860815190301</v>
      </c>
      <c r="G651" s="171">
        <v>2.69131979308351E-2</v>
      </c>
      <c r="H651" s="170">
        <v>205.662762912994</v>
      </c>
      <c r="I651" s="172">
        <v>2.7250801984384201E-2</v>
      </c>
      <c r="J651" s="170">
        <v>280.31252498052004</v>
      </c>
      <c r="K651" s="171">
        <v>2.6070739768498601E-2</v>
      </c>
      <c r="L651" s="170">
        <v>266.81937691426998</v>
      </c>
      <c r="M651" s="172">
        <v>2.6559978208060098E-2</v>
      </c>
      <c r="N651" s="170">
        <v>6048.3122187166955</v>
      </c>
      <c r="O651" s="171">
        <v>3.8990556063158599E-2</v>
      </c>
      <c r="P651" s="170">
        <v>5891.5019236098169</v>
      </c>
      <c r="Q651" s="172">
        <v>4.0939247311510801E-2</v>
      </c>
      <c r="R651" s="170">
        <v>8991.086849022824</v>
      </c>
      <c r="S651" s="171">
        <v>4.0513751710841803E-2</v>
      </c>
      <c r="T651" s="170">
        <v>8718.2215188536957</v>
      </c>
      <c r="U651" s="172">
        <v>4.22084413022542E-2</v>
      </c>
    </row>
    <row r="652" spans="1:21" x14ac:dyDescent="0.35">
      <c r="A652" t="s">
        <v>830</v>
      </c>
      <c r="B652" s="170">
        <v>723.5582834833159</v>
      </c>
      <c r="C652" s="171">
        <v>2.37012691850184E-2</v>
      </c>
      <c r="D652" s="170">
        <v>690.66092089664096</v>
      </c>
      <c r="E652" s="172">
        <v>2.4165068096511599E-2</v>
      </c>
      <c r="F652" s="170">
        <v>142.88291565271601</v>
      </c>
      <c r="G652" s="171">
        <v>2.7497946256569601E-2</v>
      </c>
      <c r="H652" s="170">
        <v>139.70073534759399</v>
      </c>
      <c r="I652" s="172">
        <v>2.7999381113205098E-2</v>
      </c>
      <c r="J652" s="170">
        <v>345.41832887130204</v>
      </c>
      <c r="K652" s="171">
        <v>2.663718384064E-2</v>
      </c>
      <c r="L652" s="170">
        <v>326.36298856796702</v>
      </c>
      <c r="M652" s="172">
        <v>2.7289580417928401E-2</v>
      </c>
      <c r="N652" s="170">
        <v>4341.7058174124186</v>
      </c>
      <c r="O652" s="171">
        <v>4.12347026302343E-2</v>
      </c>
      <c r="P652" s="170">
        <v>4177.3941568717501</v>
      </c>
      <c r="Q652" s="172">
        <v>4.3117042505333998E-2</v>
      </c>
      <c r="R652" s="170">
        <v>10154.28115548417</v>
      </c>
      <c r="S652" s="171">
        <v>4.2845567565788001E-2</v>
      </c>
      <c r="T652" s="170">
        <v>9692.6394075707885</v>
      </c>
      <c r="U652" s="172">
        <v>4.4453752260400999E-2</v>
      </c>
    </row>
    <row r="653" spans="1:21" x14ac:dyDescent="0.35">
      <c r="A653" t="s">
        <v>831</v>
      </c>
      <c r="B653" s="170">
        <v>704.98690998455106</v>
      </c>
      <c r="C653" s="171">
        <v>2.4259444990335399E-2</v>
      </c>
      <c r="D653" s="170">
        <v>682.41667194691195</v>
      </c>
      <c r="E653" s="172">
        <v>2.4332185643569901E-2</v>
      </c>
      <c r="F653" s="170">
        <v>83.404152801487697</v>
      </c>
      <c r="G653" s="171">
        <v>2.87822261835501E-2</v>
      </c>
      <c r="H653" s="170">
        <v>83.894674397416111</v>
      </c>
      <c r="I653" s="172">
        <v>2.88952768739234E-2</v>
      </c>
      <c r="J653" s="170">
        <v>392.81450574736101</v>
      </c>
      <c r="K653" s="171">
        <v>2.7881262223753801E-2</v>
      </c>
      <c r="L653" s="170">
        <v>382.68255704379999</v>
      </c>
      <c r="M653" s="172">
        <v>2.8162764696872102E-2</v>
      </c>
      <c r="N653" s="170">
        <v>2458.4999654503581</v>
      </c>
      <c r="O653" s="171">
        <v>4.4995121374736297E-2</v>
      </c>
      <c r="P653" s="170">
        <v>2457.904373325508</v>
      </c>
      <c r="Q653" s="172">
        <v>4.6403615911623099E-2</v>
      </c>
      <c r="R653" s="170">
        <v>11154.714752141532</v>
      </c>
      <c r="S653" s="171">
        <v>4.6752889920892902E-2</v>
      </c>
      <c r="T653" s="170">
        <v>11071.893481152209</v>
      </c>
      <c r="U653" s="172">
        <v>4.7842215649807202E-2</v>
      </c>
    </row>
    <row r="654" spans="1:21" x14ac:dyDescent="0.35">
      <c r="A654" t="s">
        <v>832</v>
      </c>
      <c r="B654" s="170">
        <v>702.36681477742593</v>
      </c>
      <c r="C654" s="171">
        <v>2.44242701927842E-2</v>
      </c>
      <c r="D654" s="170">
        <v>680.46061651095897</v>
      </c>
      <c r="E654" s="172">
        <v>2.4505861257798502E-2</v>
      </c>
      <c r="F654" s="170">
        <v>19.3032081439165</v>
      </c>
      <c r="G654" s="171">
        <v>3.00726358867144E-2</v>
      </c>
      <c r="H654" s="170">
        <v>21.053580126132701</v>
      </c>
      <c r="I654" s="172">
        <v>3.01636169643167E-2</v>
      </c>
      <c r="J654" s="170">
        <v>459.97969659541502</v>
      </c>
      <c r="K654" s="171">
        <v>2.9131278503959499E-2</v>
      </c>
      <c r="L654" s="170">
        <v>451.39840157226098</v>
      </c>
      <c r="M654" s="172">
        <v>2.93989516237948E-2</v>
      </c>
      <c r="N654" s="170">
        <v>592.57045195078433</v>
      </c>
      <c r="O654" s="171">
        <v>4.9259655127920403E-2</v>
      </c>
      <c r="P654" s="170">
        <v>623.37124194658315</v>
      </c>
      <c r="Q654" s="172">
        <v>5.0878304725304302E-2</v>
      </c>
      <c r="R654" s="170">
        <v>12676.054303785406</v>
      </c>
      <c r="S654" s="171">
        <v>5.1184020919874798E-2</v>
      </c>
      <c r="T654" s="170">
        <v>12747.460874288287</v>
      </c>
      <c r="U654" s="172">
        <v>5.2455628268290103E-2</v>
      </c>
    </row>
    <row r="655" spans="1:21" x14ac:dyDescent="0.35">
      <c r="A655" t="s">
        <v>833</v>
      </c>
      <c r="B655" s="170">
        <v>702.58772745613408</v>
      </c>
      <c r="C655" s="171">
        <v>2.4639781860701399E-2</v>
      </c>
      <c r="D655" s="170">
        <v>681.95202494297303</v>
      </c>
      <c r="E655" s="172">
        <v>2.4659316316887302E-2</v>
      </c>
      <c r="F655" s="170">
        <v>4.6924923808355299</v>
      </c>
      <c r="G655" s="171">
        <v>3.0490858155731899E-2</v>
      </c>
      <c r="H655" s="170">
        <v>4.7609297531590897</v>
      </c>
      <c r="I655" s="172">
        <v>3.0418502894476E-2</v>
      </c>
      <c r="J655" s="170">
        <v>461.38289007805497</v>
      </c>
      <c r="K655" s="171">
        <v>2.9536409249438601E-2</v>
      </c>
      <c r="L655" s="170">
        <v>454.86845590468897</v>
      </c>
      <c r="M655" s="172">
        <v>2.96473760464761E-2</v>
      </c>
      <c r="N655" s="170">
        <v>128.52855627028131</v>
      </c>
      <c r="O655" s="171">
        <v>5.0715241095084101E-2</v>
      </c>
      <c r="P655" s="170">
        <v>137.27623292334621</v>
      </c>
      <c r="Q655" s="172">
        <v>5.2229142241638798E-2</v>
      </c>
      <c r="R655" s="170">
        <v>12103.436349536754</v>
      </c>
      <c r="S655" s="171">
        <v>5.2696470456935297E-2</v>
      </c>
      <c r="T655" s="170">
        <v>12097.474735606684</v>
      </c>
      <c r="U655" s="172">
        <v>5.38483442990281E-2</v>
      </c>
    </row>
    <row r="656" spans="1:21" x14ac:dyDescent="0.35">
      <c r="A656" t="s">
        <v>834</v>
      </c>
      <c r="B656" s="170">
        <v>706.603323006388</v>
      </c>
      <c r="C656" s="171">
        <v>2.4774195865519402E-2</v>
      </c>
      <c r="D656" s="170">
        <v>686.82133173533794</v>
      </c>
      <c r="E656" s="172">
        <v>2.4791497384070799E-2</v>
      </c>
      <c r="F656" s="170">
        <v>5.0039648512708101</v>
      </c>
      <c r="G656" s="171">
        <v>3.0332824106184299E-2</v>
      </c>
      <c r="H656" s="170">
        <v>4.3722114649951598</v>
      </c>
      <c r="I656" s="172">
        <v>3.0249193229156701E-2</v>
      </c>
      <c r="J656" s="170">
        <v>453.38257516825797</v>
      </c>
      <c r="K656" s="171">
        <v>2.9383322106435201E-2</v>
      </c>
      <c r="L656" s="170">
        <v>447.93349269144801</v>
      </c>
      <c r="M656" s="172">
        <v>2.94823584802455E-2</v>
      </c>
      <c r="N656" s="170">
        <v>129.78527586019993</v>
      </c>
      <c r="O656" s="171">
        <v>5.0463759800224599E-2</v>
      </c>
      <c r="P656" s="170">
        <v>132.83220828615475</v>
      </c>
      <c r="Q656" s="172">
        <v>5.1838410153219203E-2</v>
      </c>
      <c r="R656" s="170">
        <v>11539.296393321938</v>
      </c>
      <c r="S656" s="171">
        <v>5.24351648545388E-2</v>
      </c>
      <c r="T656" s="170">
        <v>11441.71657345295</v>
      </c>
      <c r="U656" s="172">
        <v>5.3445498777871497E-2</v>
      </c>
    </row>
    <row r="657" spans="1:21" x14ac:dyDescent="0.35">
      <c r="A657" t="s">
        <v>835</v>
      </c>
      <c r="B657" s="170">
        <v>732.31320605589497</v>
      </c>
      <c r="C657" s="171">
        <v>2.4868822266240001E-2</v>
      </c>
      <c r="D657" s="170">
        <v>714.62260998060799</v>
      </c>
      <c r="E657" s="172">
        <v>2.4963563686727499E-2</v>
      </c>
      <c r="F657" s="170">
        <v>17.888864359964597</v>
      </c>
      <c r="G657" s="171">
        <v>2.9950599899010201E-2</v>
      </c>
      <c r="H657" s="170">
        <v>17.895090743324399</v>
      </c>
      <c r="I657" s="172">
        <v>2.9870134319914501E-2</v>
      </c>
      <c r="J657" s="170">
        <v>445.85772148804796</v>
      </c>
      <c r="K657" s="171">
        <v>2.90130625830568E-2</v>
      </c>
      <c r="L657" s="170">
        <v>439.39846953076</v>
      </c>
      <c r="M657" s="172">
        <v>2.9112908936161901E-2</v>
      </c>
      <c r="N657" s="170">
        <v>557.93844974179763</v>
      </c>
      <c r="O657" s="171">
        <v>5.0853185107602103E-2</v>
      </c>
      <c r="P657" s="170">
        <v>576.18818389358967</v>
      </c>
      <c r="Q657" s="172">
        <v>5.2192785216313799E-2</v>
      </c>
      <c r="R657" s="170">
        <v>11285.279819484409</v>
      </c>
      <c r="S657" s="171">
        <v>5.28398033569355E-2</v>
      </c>
      <c r="T657" s="170">
        <v>11179.214919951242</v>
      </c>
      <c r="U657" s="172">
        <v>5.3810860137248701E-2</v>
      </c>
    </row>
    <row r="658" spans="1:21" x14ac:dyDescent="0.35">
      <c r="A658" t="s">
        <v>836</v>
      </c>
      <c r="B658" s="170">
        <v>799.29691742323803</v>
      </c>
      <c r="C658" s="171">
        <v>2.5330395026221902E-2</v>
      </c>
      <c r="D658" s="170">
        <v>788.601260408901</v>
      </c>
      <c r="E658" s="172">
        <v>2.5712886678032499E-2</v>
      </c>
      <c r="F658" s="170">
        <v>112.342642131064</v>
      </c>
      <c r="G658" s="171">
        <v>2.9190175207396502E-2</v>
      </c>
      <c r="H658" s="170">
        <v>112.187289859906</v>
      </c>
      <c r="I658" s="172">
        <v>2.9348477722012802E-2</v>
      </c>
      <c r="J658" s="170">
        <v>388.15490320835102</v>
      </c>
      <c r="K658" s="171">
        <v>2.8276441305290102E-2</v>
      </c>
      <c r="L658" s="170">
        <v>383.49240411788401</v>
      </c>
      <c r="M658" s="172">
        <v>2.86044766382684E-2</v>
      </c>
      <c r="N658" s="170">
        <v>2738.6539846099372</v>
      </c>
      <c r="O658" s="171">
        <v>5.0396981708086201E-2</v>
      </c>
      <c r="P658" s="170">
        <v>2791.9542310938759</v>
      </c>
      <c r="Q658" s="172">
        <v>5.1983284061746397E-2</v>
      </c>
      <c r="R658" s="170">
        <v>10001.412425223631</v>
      </c>
      <c r="S658" s="171">
        <v>5.2365778025578499E-2</v>
      </c>
      <c r="T658" s="170">
        <v>9934.8511436689842</v>
      </c>
      <c r="U658" s="172">
        <v>5.3594864051193999E-2</v>
      </c>
    </row>
    <row r="659" spans="1:21" x14ac:dyDescent="0.35">
      <c r="A659" t="s">
        <v>837</v>
      </c>
      <c r="B659" s="170">
        <v>928.63499050724795</v>
      </c>
      <c r="C659" s="171">
        <v>2.6871914784925899E-2</v>
      </c>
      <c r="D659" s="170">
        <v>924.03200739817498</v>
      </c>
      <c r="E659" s="172">
        <v>2.7572098060963501E-2</v>
      </c>
      <c r="F659" s="170">
        <v>394.80660242446999</v>
      </c>
      <c r="G659" s="171">
        <v>2.8448092753528401E-2</v>
      </c>
      <c r="H659" s="170">
        <v>384.898891404111</v>
      </c>
      <c r="I659" s="172">
        <v>2.8646970089332299E-2</v>
      </c>
      <c r="J659" s="170">
        <v>168.991025710282</v>
      </c>
      <c r="K659" s="171">
        <v>2.75575881020668E-2</v>
      </c>
      <c r="L659" s="170">
        <v>173.96814396442798</v>
      </c>
      <c r="M659" s="172">
        <v>2.7920752634569099E-2</v>
      </c>
      <c r="N659" s="170">
        <v>8848.1301213998722</v>
      </c>
      <c r="O659" s="171">
        <v>4.5807675933418703E-2</v>
      </c>
      <c r="P659" s="170">
        <v>8719.154624435394</v>
      </c>
      <c r="Q659" s="172">
        <v>4.73606891065032E-2</v>
      </c>
      <c r="R659" s="170">
        <v>4316.3259142404559</v>
      </c>
      <c r="S659" s="171">
        <v>4.7597187539748197E-2</v>
      </c>
      <c r="T659" s="170">
        <v>4406.0923491438934</v>
      </c>
      <c r="U659" s="172">
        <v>4.8828959921402501E-2</v>
      </c>
    </row>
    <row r="660" spans="1:21" x14ac:dyDescent="0.35">
      <c r="A660" t="s">
        <v>838</v>
      </c>
      <c r="B660" s="170">
        <v>1111.4436453445501</v>
      </c>
      <c r="C660" s="171">
        <v>2.9741597239717699E-2</v>
      </c>
      <c r="D660" s="170">
        <v>1107.5693925227499</v>
      </c>
      <c r="E660" s="172">
        <v>3.1261785233693398E-2</v>
      </c>
      <c r="F660" s="170">
        <v>622.23350686228298</v>
      </c>
      <c r="G660" s="171">
        <v>2.99101727064204E-2</v>
      </c>
      <c r="H660" s="170">
        <v>613.85257680338702</v>
      </c>
      <c r="I660" s="172">
        <v>3.01819227432743E-2</v>
      </c>
      <c r="J660" s="170">
        <v>0.77859936526740503</v>
      </c>
      <c r="K660" s="171">
        <v>2.8973900874355901E-2</v>
      </c>
      <c r="L660" s="170">
        <v>0.79813926365754295</v>
      </c>
      <c r="M660" s="172">
        <v>2.9416793340543999E-2</v>
      </c>
      <c r="N660" s="170">
        <v>13102.568976101475</v>
      </c>
      <c r="O660" s="171">
        <v>4.24540856562481E-2</v>
      </c>
      <c r="P660" s="170">
        <v>12985.802283267516</v>
      </c>
      <c r="Q660" s="172">
        <v>4.3730663608651202E-2</v>
      </c>
      <c r="R660" s="170">
        <v>36.456212922306008</v>
      </c>
      <c r="S660" s="171">
        <v>4.4112586714638198E-2</v>
      </c>
      <c r="T660" s="170">
        <v>37.441127500101111</v>
      </c>
      <c r="U660" s="172">
        <v>4.5086396776899101E-2</v>
      </c>
    </row>
    <row r="661" spans="1:21" x14ac:dyDescent="0.35">
      <c r="A661" t="s">
        <v>839</v>
      </c>
      <c r="B661" s="170">
        <v>1224.4531683513499</v>
      </c>
      <c r="C661" s="171">
        <v>3.4076476095295502E-2</v>
      </c>
      <c r="D661" s="170">
        <v>1229.8300077773802</v>
      </c>
      <c r="E661" s="172">
        <v>3.55755159535052E-2</v>
      </c>
      <c r="F661" s="170">
        <v>647.05170499346798</v>
      </c>
      <c r="G661" s="171">
        <v>3.2743399887721097E-2</v>
      </c>
      <c r="H661" s="170">
        <v>642.43965851756695</v>
      </c>
      <c r="I661" s="172">
        <v>3.2808606829909097E-2</v>
      </c>
      <c r="J661" s="170">
        <v>0</v>
      </c>
      <c r="K661" s="171">
        <v>3.1718440142359298E-2</v>
      </c>
      <c r="L661" s="170">
        <v>0</v>
      </c>
      <c r="M661" s="172">
        <v>3.1976889448557998E-2</v>
      </c>
      <c r="N661" s="170">
        <v>13092.043185364279</v>
      </c>
      <c r="O661" s="171">
        <v>4.1921670210221598E-2</v>
      </c>
      <c r="P661" s="170">
        <v>12854.543151653257</v>
      </c>
      <c r="Q661" s="172">
        <v>4.3336072995345101E-2</v>
      </c>
      <c r="R661" s="170">
        <v>6.2855576180214839E-2</v>
      </c>
      <c r="S661" s="171">
        <v>4.3559372055365399E-2</v>
      </c>
      <c r="T661" s="170">
        <v>6.3996667852857694E-2</v>
      </c>
      <c r="U661" s="172">
        <v>4.4679573109296801E-2</v>
      </c>
    </row>
    <row r="662" spans="1:21" x14ac:dyDescent="0.35">
      <c r="A662" t="s">
        <v>840</v>
      </c>
      <c r="B662" s="170">
        <v>1273.91316532262</v>
      </c>
      <c r="C662" s="171">
        <v>3.7278348242019699E-2</v>
      </c>
      <c r="D662" s="170">
        <v>1278.1548843144199</v>
      </c>
      <c r="E662" s="172">
        <v>3.8692989910438E-2</v>
      </c>
      <c r="F662" s="170">
        <v>644.71389706526406</v>
      </c>
      <c r="G662" s="171">
        <v>3.4547544888289497E-2</v>
      </c>
      <c r="H662" s="170">
        <v>638.31962410059305</v>
      </c>
      <c r="I662" s="172">
        <v>3.45648898089502E-2</v>
      </c>
      <c r="J662" s="170">
        <v>0</v>
      </c>
      <c r="K662" s="171">
        <v>3.3466110372234403E-2</v>
      </c>
      <c r="L662" s="170">
        <v>0</v>
      </c>
      <c r="M662" s="172">
        <v>3.3688649626377701E-2</v>
      </c>
      <c r="N662" s="170">
        <v>12968.962395705998</v>
      </c>
      <c r="O662" s="171">
        <v>4.1557779763066099E-2</v>
      </c>
      <c r="P662" s="170">
        <v>12532.797428336273</v>
      </c>
      <c r="Q662" s="172">
        <v>4.2876383369870999E-2</v>
      </c>
      <c r="R662" s="170">
        <v>6.2839683702081886E-2</v>
      </c>
      <c r="S662" s="171">
        <v>4.3181265951874097E-2</v>
      </c>
      <c r="T662" s="170">
        <v>6.3152088566245504E-2</v>
      </c>
      <c r="U662" s="172">
        <v>4.4205632237193197E-2</v>
      </c>
    </row>
    <row r="663" spans="1:21" x14ac:dyDescent="0.35">
      <c r="A663" t="s">
        <v>841</v>
      </c>
      <c r="B663" s="170">
        <v>1270.22827446008</v>
      </c>
      <c r="C663" s="171">
        <v>3.9370468746639201E-2</v>
      </c>
      <c r="D663" s="170">
        <v>1264.76617347703</v>
      </c>
      <c r="E663" s="172">
        <v>4.1036798440151998E-2</v>
      </c>
      <c r="F663" s="170">
        <v>636.56388414483501</v>
      </c>
      <c r="G663" s="171">
        <v>3.5351147560631402E-2</v>
      </c>
      <c r="H663" s="170">
        <v>628.93748210789295</v>
      </c>
      <c r="I663" s="172">
        <v>3.5714244282909299E-2</v>
      </c>
      <c r="J663" s="170">
        <v>1.3058083047976801</v>
      </c>
      <c r="K663" s="171">
        <v>3.4244558039499301E-2</v>
      </c>
      <c r="L663" s="170">
        <v>1.5568415287336299</v>
      </c>
      <c r="M663" s="172">
        <v>3.4808867291868099E-2</v>
      </c>
      <c r="N663" s="170">
        <v>13168.794523426837</v>
      </c>
      <c r="O663" s="171">
        <v>4.1011610998902499E-2</v>
      </c>
      <c r="P663" s="170">
        <v>12595.582066416307</v>
      </c>
      <c r="Q663" s="172">
        <v>4.2618571716864999E-2</v>
      </c>
      <c r="R663" s="170">
        <v>68.608628397690879</v>
      </c>
      <c r="S663" s="171">
        <v>4.2613760690659003E-2</v>
      </c>
      <c r="T663" s="170">
        <v>61.203577531936922</v>
      </c>
      <c r="U663" s="172">
        <v>4.3939827936001798E-2</v>
      </c>
    </row>
    <row r="664" spans="1:21" x14ac:dyDescent="0.35">
      <c r="A664" t="s">
        <v>842</v>
      </c>
      <c r="B664" s="170">
        <v>1173.9175333847002</v>
      </c>
      <c r="C664" s="171">
        <v>3.90277259411759E-2</v>
      </c>
      <c r="D664" s="170">
        <v>1153.12305442769</v>
      </c>
      <c r="E664" s="172">
        <v>4.0216008444495403E-2</v>
      </c>
      <c r="F664" s="170">
        <v>529.314398075182</v>
      </c>
      <c r="G664" s="171">
        <v>3.54154068613661E-2</v>
      </c>
      <c r="H664" s="170">
        <v>520.96458597281594</v>
      </c>
      <c r="I664" s="172">
        <v>3.5624203687801302E-2</v>
      </c>
      <c r="J664" s="170">
        <v>87.303719711741692</v>
      </c>
      <c r="K664" s="171">
        <v>3.43068058448871E-2</v>
      </c>
      <c r="L664" s="170">
        <v>83.512963644442493</v>
      </c>
      <c r="M664" s="172">
        <v>3.4721109278534001E-2</v>
      </c>
      <c r="N664" s="170">
        <v>11686.88784824187</v>
      </c>
      <c r="O664" s="171">
        <v>4.2228990532845699E-2</v>
      </c>
      <c r="P664" s="170">
        <v>11026.729820652645</v>
      </c>
      <c r="Q664" s="172">
        <v>4.35309562538106E-2</v>
      </c>
      <c r="R664" s="170">
        <v>2619.9175530765942</v>
      </c>
      <c r="S664" s="171">
        <v>4.3878698079501101E-2</v>
      </c>
      <c r="T664" s="170">
        <v>2215.3327847618657</v>
      </c>
      <c r="U664" s="172">
        <v>4.4880498116860797E-2</v>
      </c>
    </row>
    <row r="665" spans="1:21" x14ac:dyDescent="0.35">
      <c r="A665" t="s">
        <v>843</v>
      </c>
      <c r="B665" s="170">
        <v>1128.23810228974</v>
      </c>
      <c r="C665" s="171">
        <v>3.7990220721530701E-2</v>
      </c>
      <c r="D665" s="170">
        <v>1101.26280839174</v>
      </c>
      <c r="E665" s="172">
        <v>3.9232617313862503E-2</v>
      </c>
      <c r="F665" s="170">
        <v>435.540728849505</v>
      </c>
      <c r="G665" s="171">
        <v>3.5317874811797198E-2</v>
      </c>
      <c r="H665" s="170">
        <v>424.25517091215295</v>
      </c>
      <c r="I665" s="172">
        <v>3.53514165107695E-2</v>
      </c>
      <c r="J665" s="170">
        <v>153.970358663269</v>
      </c>
      <c r="K665" s="171">
        <v>3.4212326820509002E-2</v>
      </c>
      <c r="L665" s="170">
        <v>148.75484706527399</v>
      </c>
      <c r="M665" s="172">
        <v>3.44552374160636E-2</v>
      </c>
      <c r="N665" s="170">
        <v>9327.4288491171155</v>
      </c>
      <c r="O665" s="171">
        <v>4.4980565878368899E-2</v>
      </c>
      <c r="P665" s="170">
        <v>8773.4519993551021</v>
      </c>
      <c r="Q665" s="172">
        <v>4.5491987302376503E-2</v>
      </c>
      <c r="R665" s="170">
        <v>4363.3467513508249</v>
      </c>
      <c r="S665" s="171">
        <v>4.6737765803019297E-2</v>
      </c>
      <c r="T665" s="170">
        <v>3746.5494899099021</v>
      </c>
      <c r="U665" s="172">
        <v>4.6902324831833597E-2</v>
      </c>
    </row>
    <row r="666" spans="1:21" x14ac:dyDescent="0.35">
      <c r="A666" t="s">
        <v>844</v>
      </c>
      <c r="B666" s="170">
        <v>1155.29712391204</v>
      </c>
      <c r="C666" s="171">
        <v>3.7981865130807403E-2</v>
      </c>
      <c r="D666" s="170">
        <v>1127.9042255460301</v>
      </c>
      <c r="E666" s="172">
        <v>3.9308922863721001E-2</v>
      </c>
      <c r="F666" s="170">
        <v>447.15370255801002</v>
      </c>
      <c r="G666" s="171">
        <v>3.5226630828226101E-2</v>
      </c>
      <c r="H666" s="170">
        <v>430.10935901411199</v>
      </c>
      <c r="I666" s="172">
        <v>3.5410883045083101E-2</v>
      </c>
      <c r="J666" s="170">
        <v>133.06776633942701</v>
      </c>
      <c r="K666" s="171">
        <v>3.4123939028124099E-2</v>
      </c>
      <c r="L666" s="170">
        <v>131.22319014872701</v>
      </c>
      <c r="M666" s="172">
        <v>3.4513196438934898E-2</v>
      </c>
      <c r="N666" s="170">
        <v>9052.6301632157629</v>
      </c>
      <c r="O666" s="171">
        <v>4.5101165203189603E-2</v>
      </c>
      <c r="P666" s="170">
        <v>8439.0881268873964</v>
      </c>
      <c r="Q666" s="172">
        <v>4.5741468591589202E-2</v>
      </c>
      <c r="R666" s="170">
        <v>3879.6088348391681</v>
      </c>
      <c r="S666" s="171">
        <v>4.6863076431940903E-2</v>
      </c>
      <c r="T666" s="170">
        <v>3674.0716265596748</v>
      </c>
      <c r="U666" s="172">
        <v>4.7159540512220197E-2</v>
      </c>
    </row>
    <row r="667" spans="1:21" x14ac:dyDescent="0.35">
      <c r="A667" t="s">
        <v>845</v>
      </c>
      <c r="B667" s="170">
        <v>1147.5508457173501</v>
      </c>
      <c r="C667" s="171">
        <v>3.7874928976735098E-2</v>
      </c>
      <c r="D667" s="170">
        <v>1115.4466511965102</v>
      </c>
      <c r="E667" s="172">
        <v>3.92616860884685E-2</v>
      </c>
      <c r="F667" s="170">
        <v>462.71197739483102</v>
      </c>
      <c r="G667" s="171">
        <v>3.52797500610669E-2</v>
      </c>
      <c r="H667" s="170">
        <v>440.91560281871</v>
      </c>
      <c r="I667" s="172">
        <v>3.5439375105158898E-2</v>
      </c>
      <c r="J667" s="170">
        <v>105.036546144486</v>
      </c>
      <c r="K667" s="171">
        <v>3.4175395480815197E-2</v>
      </c>
      <c r="L667" s="170">
        <v>108.382385490167</v>
      </c>
      <c r="M667" s="172">
        <v>3.4540966208615603E-2</v>
      </c>
      <c r="N667" s="170">
        <v>9077.8346592722755</v>
      </c>
      <c r="O667" s="171">
        <v>4.5577303506175101E-2</v>
      </c>
      <c r="P667" s="170">
        <v>8438.0081139709673</v>
      </c>
      <c r="Q667" s="172">
        <v>4.6843754070942697E-2</v>
      </c>
      <c r="R667" s="170">
        <v>3569.926689304415</v>
      </c>
      <c r="S667" s="171">
        <v>4.7357815438892503E-2</v>
      </c>
      <c r="T667" s="170">
        <v>3594.4582973197016</v>
      </c>
      <c r="U667" s="172">
        <v>4.82959989233777E-2</v>
      </c>
    </row>
    <row r="668" spans="1:21" x14ac:dyDescent="0.35">
      <c r="A668" t="s">
        <v>846</v>
      </c>
      <c r="B668" s="170">
        <v>1141.2825594768701</v>
      </c>
      <c r="C668" s="171">
        <v>3.8147356636584397E-2</v>
      </c>
      <c r="D668" s="170">
        <v>1110.53839698618</v>
      </c>
      <c r="E668" s="172">
        <v>3.9174385743039802E-2</v>
      </c>
      <c r="F668" s="170">
        <v>501.73924979694897</v>
      </c>
      <c r="G668" s="171">
        <v>3.4939697099863401E-2</v>
      </c>
      <c r="H668" s="170">
        <v>482.07142730109899</v>
      </c>
      <c r="I668" s="172">
        <v>3.4933566061128102E-2</v>
      </c>
      <c r="J668" s="170">
        <v>59.855457887940204</v>
      </c>
      <c r="K668" s="171">
        <v>3.3845987125783399E-2</v>
      </c>
      <c r="L668" s="170">
        <v>60.663106384328103</v>
      </c>
      <c r="M668" s="172">
        <v>3.4047979719829001E-2</v>
      </c>
      <c r="N668" s="170">
        <v>10274.286245148658</v>
      </c>
      <c r="O668" s="171">
        <v>4.5672617987757402E-2</v>
      </c>
      <c r="P668" s="170">
        <v>9603.8838134801681</v>
      </c>
      <c r="Q668" s="172">
        <v>4.6789678465140601E-2</v>
      </c>
      <c r="R668" s="170">
        <v>2079.8037615768212</v>
      </c>
      <c r="S668" s="171">
        <v>4.7456853452995697E-2</v>
      </c>
      <c r="T668" s="170">
        <v>2040.7216877363278</v>
      </c>
      <c r="U668" s="172">
        <v>4.8240246871660203E-2</v>
      </c>
    </row>
    <row r="669" spans="1:21" x14ac:dyDescent="0.35">
      <c r="A669" t="s">
        <v>847</v>
      </c>
      <c r="B669" s="170">
        <v>1126.2410413738601</v>
      </c>
      <c r="C669" s="171">
        <v>3.7206701489748903E-2</v>
      </c>
      <c r="D669" s="170">
        <v>1102.4825278803</v>
      </c>
      <c r="E669" s="172">
        <v>3.7869589196746302E-2</v>
      </c>
      <c r="F669" s="170">
        <v>576.62139854263899</v>
      </c>
      <c r="G669" s="171">
        <v>3.4002932095909003E-2</v>
      </c>
      <c r="H669" s="170">
        <v>560.54710749746903</v>
      </c>
      <c r="I669" s="172">
        <v>3.3965793592849999E-2</v>
      </c>
      <c r="J669" s="170">
        <v>4.0495644976989205</v>
      </c>
      <c r="K669" s="171">
        <v>3.29385454793059E-2</v>
      </c>
      <c r="L669" s="170">
        <v>3.8890607359759604</v>
      </c>
      <c r="M669" s="172">
        <v>3.3104740849921502E-2</v>
      </c>
      <c r="N669" s="170">
        <v>12847.967860302515</v>
      </c>
      <c r="O669" s="171">
        <v>4.53589337158571E-2</v>
      </c>
      <c r="P669" s="170">
        <v>12073.130336334052</v>
      </c>
      <c r="Q669" s="172">
        <v>4.6741539636159499E-2</v>
      </c>
      <c r="R669" s="170">
        <v>137.42991136051748</v>
      </c>
      <c r="S669" s="171">
        <v>4.7130914867078197E-2</v>
      </c>
      <c r="T669" s="170">
        <v>133.28999782646983</v>
      </c>
      <c r="U669" s="172">
        <v>4.8190615648058502E-2</v>
      </c>
    </row>
    <row r="670" spans="1:21" x14ac:dyDescent="0.35">
      <c r="A670" t="s">
        <v>848</v>
      </c>
      <c r="B670" s="170">
        <v>1032.2896203325199</v>
      </c>
      <c r="C670" s="171">
        <v>3.4512871793140602E-2</v>
      </c>
      <c r="D670" s="170">
        <v>1052.96282731726</v>
      </c>
      <c r="E670" s="172">
        <v>3.4582446973241303E-2</v>
      </c>
      <c r="F670" s="170">
        <v>590.741949231126</v>
      </c>
      <c r="G670" s="171">
        <v>3.2492207726361598E-2</v>
      </c>
      <c r="H670" s="170">
        <v>591.77229957933093</v>
      </c>
      <c r="I670" s="172">
        <v>3.23183153694983E-2</v>
      </c>
      <c r="J670" s="170">
        <v>0</v>
      </c>
      <c r="K670" s="171">
        <v>3.1475110996283098E-2</v>
      </c>
      <c r="L670" s="170">
        <v>0</v>
      </c>
      <c r="M670" s="172">
        <v>3.14990271635665E-2</v>
      </c>
      <c r="N670" s="170">
        <v>14785.735500748424</v>
      </c>
      <c r="O670" s="171">
        <v>4.5536337660715097E-2</v>
      </c>
      <c r="P670" s="170">
        <v>14048.619587328221</v>
      </c>
      <c r="Q670" s="172">
        <v>4.7059563804674798E-2</v>
      </c>
      <c r="R670" s="170">
        <v>7.6602948968344117E-2</v>
      </c>
      <c r="S670" s="171">
        <v>4.73152492316063E-2</v>
      </c>
      <c r="T670" s="170">
        <v>7.5122534311341721E-2</v>
      </c>
      <c r="U670" s="172">
        <v>4.85184991664665E-2</v>
      </c>
    </row>
    <row r="671" spans="1:21" x14ac:dyDescent="0.35">
      <c r="A671" t="s">
        <v>849</v>
      </c>
      <c r="B671" s="170">
        <v>903.90659938195495</v>
      </c>
      <c r="C671" s="171">
        <v>3.0203591273568701E-2</v>
      </c>
      <c r="D671" s="170">
        <v>916.04781863503104</v>
      </c>
      <c r="E671" s="172">
        <v>2.9767385557812501E-2</v>
      </c>
      <c r="F671" s="170">
        <v>541.88470710186107</v>
      </c>
      <c r="G671" s="171">
        <v>3.0058197292169801E-2</v>
      </c>
      <c r="H671" s="170">
        <v>545.35199883399491</v>
      </c>
      <c r="I671" s="172">
        <v>2.9368905763226601E-2</v>
      </c>
      <c r="J671" s="170">
        <v>0</v>
      </c>
      <c r="K671" s="171">
        <v>2.91172918776967E-2</v>
      </c>
      <c r="L671" s="170">
        <v>0</v>
      </c>
      <c r="M671" s="172">
        <v>2.8624386816683799E-2</v>
      </c>
      <c r="N671" s="170">
        <v>15623.453298413264</v>
      </c>
      <c r="O671" s="171">
        <v>4.4575639712034897E-2</v>
      </c>
      <c r="P671" s="170">
        <v>15120.114995415961</v>
      </c>
      <c r="Q671" s="172">
        <v>4.6406645156883697E-2</v>
      </c>
      <c r="R671" s="170">
        <v>8.3392796471770836E-2</v>
      </c>
      <c r="S671" s="171">
        <v>4.6317020888853297E-2</v>
      </c>
      <c r="T671" s="170">
        <v>8.3233305816155498E-2</v>
      </c>
      <c r="U671" s="172">
        <v>4.7845338807392501E-2</v>
      </c>
    </row>
    <row r="672" spans="1:21" x14ac:dyDescent="0.35">
      <c r="A672" t="s">
        <v>850</v>
      </c>
      <c r="B672" s="170">
        <v>825.92955243232302</v>
      </c>
      <c r="C672" s="171">
        <v>2.7399707806969001E-2</v>
      </c>
      <c r="D672" s="170">
        <v>830.06197369727101</v>
      </c>
      <c r="E672" s="172">
        <v>2.7269025563629399E-2</v>
      </c>
      <c r="F672" s="170">
        <v>487.27147933660802</v>
      </c>
      <c r="G672" s="171">
        <v>2.8452676242871799E-2</v>
      </c>
      <c r="H672" s="170">
        <v>490.247800941999</v>
      </c>
      <c r="I672" s="172">
        <v>2.7835113816326602E-2</v>
      </c>
      <c r="J672" s="170">
        <v>4.5538847018873501</v>
      </c>
      <c r="K672" s="171">
        <v>2.75620281154094E-2</v>
      </c>
      <c r="L672" s="170">
        <v>5.3648686458867196</v>
      </c>
      <c r="M672" s="172">
        <v>2.7129477393148201E-2</v>
      </c>
      <c r="N672" s="170">
        <v>14418.514170696628</v>
      </c>
      <c r="O672" s="171">
        <v>4.24703120076068E-2</v>
      </c>
      <c r="P672" s="170">
        <v>14126.719342045257</v>
      </c>
      <c r="Q672" s="172">
        <v>4.3994162222343397E-2</v>
      </c>
      <c r="R672" s="170">
        <v>231.05929140993217</v>
      </c>
      <c r="S672" s="171">
        <v>4.41294469607207E-2</v>
      </c>
      <c r="T672" s="170">
        <v>264.46179260428079</v>
      </c>
      <c r="U672" s="172">
        <v>4.5358064345299397E-2</v>
      </c>
    </row>
    <row r="673" spans="1:21" x14ac:dyDescent="0.35">
      <c r="A673" t="s">
        <v>851</v>
      </c>
      <c r="B673" s="170">
        <v>781.77433573771998</v>
      </c>
      <c r="C673" s="171">
        <v>2.5613546955927401E-2</v>
      </c>
      <c r="D673" s="170">
        <v>778.85462998471303</v>
      </c>
      <c r="E673" s="172">
        <v>2.57332135869675E-2</v>
      </c>
      <c r="F673" s="170">
        <v>430.15996845027598</v>
      </c>
      <c r="G673" s="171">
        <v>2.7047455070326298E-2</v>
      </c>
      <c r="H673" s="170">
        <v>428.52623886851404</v>
      </c>
      <c r="I673" s="172">
        <v>2.6840593657350299E-2</v>
      </c>
      <c r="J673" s="170">
        <v>37.896266623387497</v>
      </c>
      <c r="K673" s="171">
        <v>2.6200794285049699E-2</v>
      </c>
      <c r="L673" s="170">
        <v>40.728578661352699</v>
      </c>
      <c r="M673" s="172">
        <v>2.61601689021531E-2</v>
      </c>
      <c r="N673" s="170">
        <v>12144.569902056817</v>
      </c>
      <c r="O673" s="171">
        <v>3.9294265186716401E-2</v>
      </c>
      <c r="P673" s="170">
        <v>11936.607172870679</v>
      </c>
      <c r="Q673" s="172">
        <v>4.1040045234913503E-2</v>
      </c>
      <c r="R673" s="170">
        <v>1785.8471177999504</v>
      </c>
      <c r="S673" s="171">
        <v>4.0829325461680402E-2</v>
      </c>
      <c r="T673" s="170">
        <v>1809.6081539490124</v>
      </c>
      <c r="U673" s="172">
        <v>4.23123641516647E-2</v>
      </c>
    </row>
    <row r="674" spans="1:21" x14ac:dyDescent="0.35">
      <c r="A674" t="s">
        <v>852</v>
      </c>
      <c r="B674" s="170">
        <v>743.19349140032693</v>
      </c>
      <c r="C674" s="171">
        <v>2.4556642691214599E-2</v>
      </c>
      <c r="D674" s="170">
        <v>735.86095999631902</v>
      </c>
      <c r="E674" s="172">
        <v>2.4714130740908301E-2</v>
      </c>
      <c r="F674" s="170">
        <v>328.95882364282699</v>
      </c>
      <c r="G674" s="171">
        <v>2.6389626625929401E-2</v>
      </c>
      <c r="H674" s="170">
        <v>326.880620002299</v>
      </c>
      <c r="I674" s="172">
        <v>2.6326709664882101E-2</v>
      </c>
      <c r="J674" s="170">
        <v>138.519268968208</v>
      </c>
      <c r="K674" s="171">
        <v>2.55635577057973E-2</v>
      </c>
      <c r="L674" s="170">
        <v>137.65830699008299</v>
      </c>
      <c r="M674" s="172">
        <v>2.5659312169597201E-2</v>
      </c>
      <c r="N674" s="170">
        <v>9147.8408772518887</v>
      </c>
      <c r="O674" s="171">
        <v>3.7730294329423902E-2</v>
      </c>
      <c r="P674" s="170">
        <v>9019.5762018503556</v>
      </c>
      <c r="Q674" s="172">
        <v>3.9548149119845701E-2</v>
      </c>
      <c r="R674" s="170">
        <v>4910.4984014986885</v>
      </c>
      <c r="S674" s="171">
        <v>3.9204256896546302E-2</v>
      </c>
      <c r="T674" s="170">
        <v>4885.1139091290443</v>
      </c>
      <c r="U674" s="172">
        <v>4.0774216439207901E-2</v>
      </c>
    </row>
    <row r="675" spans="1:21" x14ac:dyDescent="0.35">
      <c r="A675" t="s">
        <v>853</v>
      </c>
      <c r="B675" s="170">
        <v>721.15836726868895</v>
      </c>
      <c r="C675" s="171">
        <v>2.3877870637121702E-2</v>
      </c>
      <c r="D675" s="170">
        <v>702.25184146124195</v>
      </c>
      <c r="E675" s="172">
        <v>2.4130817129485699E-2</v>
      </c>
      <c r="F675" s="170">
        <v>206.23811617415402</v>
      </c>
      <c r="G675" s="171">
        <v>2.69131979308351E-2</v>
      </c>
      <c r="H675" s="170">
        <v>205.52905609980701</v>
      </c>
      <c r="I675" s="172">
        <v>2.7250801984384201E-2</v>
      </c>
      <c r="J675" s="170">
        <v>277.41896136088303</v>
      </c>
      <c r="K675" s="171">
        <v>2.6070739768498601E-2</v>
      </c>
      <c r="L675" s="170">
        <v>264.79734313487</v>
      </c>
      <c r="M675" s="172">
        <v>2.6559978208060098E-2</v>
      </c>
      <c r="N675" s="170">
        <v>5921.4690469281222</v>
      </c>
      <c r="O675" s="171">
        <v>3.8990556063158599E-2</v>
      </c>
      <c r="P675" s="170">
        <v>5852.1757701102988</v>
      </c>
      <c r="Q675" s="172">
        <v>4.0939247311510801E-2</v>
      </c>
      <c r="R675" s="170">
        <v>9038.1748374819181</v>
      </c>
      <c r="S675" s="171">
        <v>4.0513751710841803E-2</v>
      </c>
      <c r="T675" s="170">
        <v>8688.8915997270451</v>
      </c>
      <c r="U675" s="172">
        <v>4.22084413022542E-2</v>
      </c>
    </row>
    <row r="676" spans="1:21" x14ac:dyDescent="0.35">
      <c r="A676" t="s">
        <v>854</v>
      </c>
      <c r="B676" s="170">
        <v>713.67443346023299</v>
      </c>
      <c r="C676" s="171">
        <v>2.37012691850184E-2</v>
      </c>
      <c r="D676" s="170">
        <v>685.02035815217198</v>
      </c>
      <c r="E676" s="172">
        <v>2.4165068096511599E-2</v>
      </c>
      <c r="F676" s="170">
        <v>141.38819259734501</v>
      </c>
      <c r="G676" s="171">
        <v>2.7497946256569601E-2</v>
      </c>
      <c r="H676" s="170">
        <v>139.150841685552</v>
      </c>
      <c r="I676" s="172">
        <v>2.7999381113205098E-2</v>
      </c>
      <c r="J676" s="170">
        <v>340.96002580108501</v>
      </c>
      <c r="K676" s="171">
        <v>2.663718384064E-2</v>
      </c>
      <c r="L676" s="170">
        <v>322.83770483515804</v>
      </c>
      <c r="M676" s="172">
        <v>2.7289580417928401E-2</v>
      </c>
      <c r="N676" s="170">
        <v>4278.7713065159533</v>
      </c>
      <c r="O676" s="171">
        <v>4.12347026302343E-2</v>
      </c>
      <c r="P676" s="170">
        <v>4143.0873241974459</v>
      </c>
      <c r="Q676" s="172">
        <v>4.3117042505333998E-2</v>
      </c>
      <c r="R676" s="170">
        <v>10245.28152739926</v>
      </c>
      <c r="S676" s="171">
        <v>4.2845567565788001E-2</v>
      </c>
      <c r="T676" s="170">
        <v>9716.2167968070789</v>
      </c>
      <c r="U676" s="172">
        <v>4.4453752260400999E-2</v>
      </c>
    </row>
    <row r="677" spans="1:21" x14ac:dyDescent="0.35">
      <c r="A677" t="s">
        <v>855</v>
      </c>
      <c r="B677" s="170">
        <v>689.52691695445901</v>
      </c>
      <c r="C677" s="171">
        <v>2.4259444990335399E-2</v>
      </c>
      <c r="D677" s="170">
        <v>675.03012390366894</v>
      </c>
      <c r="E677" s="172">
        <v>2.4332185643569901E-2</v>
      </c>
      <c r="F677" s="170">
        <v>82.278253193158108</v>
      </c>
      <c r="G677" s="171">
        <v>2.87822261835501E-2</v>
      </c>
      <c r="H677" s="170">
        <v>83.926026116125001</v>
      </c>
      <c r="I677" s="172">
        <v>2.88952768739234E-2</v>
      </c>
      <c r="J677" s="170">
        <v>385.47080342654203</v>
      </c>
      <c r="K677" s="171">
        <v>2.7881262223753801E-2</v>
      </c>
      <c r="L677" s="170">
        <v>378.69714472771597</v>
      </c>
      <c r="M677" s="172">
        <v>2.8162764696872102E-2</v>
      </c>
      <c r="N677" s="170">
        <v>2386.6359297772678</v>
      </c>
      <c r="O677" s="171">
        <v>4.4995121374736297E-2</v>
      </c>
      <c r="P677" s="170">
        <v>2434.3837207265601</v>
      </c>
      <c r="Q677" s="172">
        <v>4.6403615911623099E-2</v>
      </c>
      <c r="R677" s="170">
        <v>11050.518549201292</v>
      </c>
      <c r="S677" s="171">
        <v>4.6752889920892902E-2</v>
      </c>
      <c r="T677" s="170">
        <v>11081.026062047833</v>
      </c>
      <c r="U677" s="172">
        <v>4.7842215649807202E-2</v>
      </c>
    </row>
    <row r="678" spans="1:21" x14ac:dyDescent="0.35">
      <c r="A678" t="s">
        <v>856</v>
      </c>
      <c r="B678" s="170">
        <v>687.51306793238507</v>
      </c>
      <c r="C678" s="171">
        <v>2.44242701927842E-2</v>
      </c>
      <c r="D678" s="170">
        <v>672.86867139157596</v>
      </c>
      <c r="E678" s="172">
        <v>2.4505861257798502E-2</v>
      </c>
      <c r="F678" s="170">
        <v>18.876576150966098</v>
      </c>
      <c r="G678" s="171">
        <v>3.00726358867144E-2</v>
      </c>
      <c r="H678" s="170">
        <v>20.901759811843398</v>
      </c>
      <c r="I678" s="172">
        <v>3.01636169643167E-2</v>
      </c>
      <c r="J678" s="170">
        <v>453.13797881807301</v>
      </c>
      <c r="K678" s="171">
        <v>2.9131278503959499E-2</v>
      </c>
      <c r="L678" s="170">
        <v>446.81956403494701</v>
      </c>
      <c r="M678" s="172">
        <v>2.93989516237948E-2</v>
      </c>
      <c r="N678" s="170">
        <v>575.04188306602884</v>
      </c>
      <c r="O678" s="171">
        <v>4.9259655127920403E-2</v>
      </c>
      <c r="P678" s="170">
        <v>617.95020535959179</v>
      </c>
      <c r="Q678" s="172">
        <v>5.0878304725304302E-2</v>
      </c>
      <c r="R678" s="170">
        <v>12541.2102915428</v>
      </c>
      <c r="S678" s="171">
        <v>5.1184020919874798E-2</v>
      </c>
      <c r="T678" s="170">
        <v>12725.146485481489</v>
      </c>
      <c r="U678" s="172">
        <v>5.2455628268290103E-2</v>
      </c>
    </row>
    <row r="679" spans="1:21" x14ac:dyDescent="0.35">
      <c r="A679" t="s">
        <v>857</v>
      </c>
      <c r="B679" s="170">
        <v>686.88735628692802</v>
      </c>
      <c r="C679" s="171">
        <v>2.4639781860701399E-2</v>
      </c>
      <c r="D679" s="170">
        <v>673.23448678073794</v>
      </c>
      <c r="E679" s="172">
        <v>2.4659316316887302E-2</v>
      </c>
      <c r="F679" s="170">
        <v>5.0580524164030098</v>
      </c>
      <c r="G679" s="171">
        <v>3.0490858155731899E-2</v>
      </c>
      <c r="H679" s="170">
        <v>5.2193968929225303</v>
      </c>
      <c r="I679" s="172">
        <v>3.0418502894476E-2</v>
      </c>
      <c r="J679" s="170">
        <v>454.99129318428601</v>
      </c>
      <c r="K679" s="171">
        <v>2.9536409249438601E-2</v>
      </c>
      <c r="L679" s="170">
        <v>451.50046243787801</v>
      </c>
      <c r="M679" s="172">
        <v>2.96473760464761E-2</v>
      </c>
      <c r="N679" s="170">
        <v>129.40568201821083</v>
      </c>
      <c r="O679" s="171">
        <v>5.0715241095084101E-2</v>
      </c>
      <c r="P679" s="170">
        <v>137.58497408956754</v>
      </c>
      <c r="Q679" s="172">
        <v>5.2229142241638798E-2</v>
      </c>
      <c r="R679" s="170">
        <v>11877.744300042383</v>
      </c>
      <c r="S679" s="171">
        <v>5.2696470456935297E-2</v>
      </c>
      <c r="T679" s="170">
        <v>12019.645150824563</v>
      </c>
      <c r="U679" s="172">
        <v>5.38483442990281E-2</v>
      </c>
    </row>
    <row r="680" spans="1:21" x14ac:dyDescent="0.35">
      <c r="A680" t="s">
        <v>858</v>
      </c>
      <c r="B680" s="170">
        <v>694.27202795407004</v>
      </c>
      <c r="C680" s="171">
        <v>2.4774195865519402E-2</v>
      </c>
      <c r="D680" s="170">
        <v>677.80616403061697</v>
      </c>
      <c r="E680" s="172">
        <v>2.4791497384070799E-2</v>
      </c>
      <c r="F680" s="170">
        <v>5.2883450059199202</v>
      </c>
      <c r="G680" s="171">
        <v>3.0332824106184299E-2</v>
      </c>
      <c r="H680" s="170">
        <v>4.8150908026951704</v>
      </c>
      <c r="I680" s="172">
        <v>3.0249193229156701E-2</v>
      </c>
      <c r="J680" s="170">
        <v>444.61420076591202</v>
      </c>
      <c r="K680" s="171">
        <v>2.9383322106435201E-2</v>
      </c>
      <c r="L680" s="170">
        <v>443.106222902838</v>
      </c>
      <c r="M680" s="172">
        <v>2.94823584802455E-2</v>
      </c>
      <c r="N680" s="170">
        <v>130.80869273415473</v>
      </c>
      <c r="O680" s="171">
        <v>5.0463759800224599E-2</v>
      </c>
      <c r="P680" s="170">
        <v>134.59944011217672</v>
      </c>
      <c r="Q680" s="172">
        <v>5.1838410153219203E-2</v>
      </c>
      <c r="R680" s="170">
        <v>11235.218711062927</v>
      </c>
      <c r="S680" s="171">
        <v>5.24351648545388E-2</v>
      </c>
      <c r="T680" s="170">
        <v>11271.924701322796</v>
      </c>
      <c r="U680" s="172">
        <v>5.3445498777871497E-2</v>
      </c>
    </row>
    <row r="681" spans="1:21" x14ac:dyDescent="0.35">
      <c r="A681" t="s">
        <v>859</v>
      </c>
      <c r="B681" s="170">
        <v>718.61118252158701</v>
      </c>
      <c r="C681" s="171">
        <v>2.4868822266240001E-2</v>
      </c>
      <c r="D681" s="170">
        <v>702.34869776857499</v>
      </c>
      <c r="E681" s="172">
        <v>2.4963563686727499E-2</v>
      </c>
      <c r="F681" s="170">
        <v>18.153681801727501</v>
      </c>
      <c r="G681" s="171">
        <v>2.9950599899010201E-2</v>
      </c>
      <c r="H681" s="170">
        <v>18.140891335905398</v>
      </c>
      <c r="I681" s="172">
        <v>2.9870134319914501E-2</v>
      </c>
      <c r="J681" s="170">
        <v>439.68104795358801</v>
      </c>
      <c r="K681" s="171">
        <v>2.90130625830568E-2</v>
      </c>
      <c r="L681" s="170">
        <v>436.30328676529899</v>
      </c>
      <c r="M681" s="172">
        <v>2.9112908936161901E-2</v>
      </c>
      <c r="N681" s="170">
        <v>557.90989860028174</v>
      </c>
      <c r="O681" s="171">
        <v>5.0853185107602103E-2</v>
      </c>
      <c r="P681" s="170">
        <v>568.36104163781943</v>
      </c>
      <c r="Q681" s="172">
        <v>5.2192785216313799E-2</v>
      </c>
      <c r="R681" s="170">
        <v>11000.959276278083</v>
      </c>
      <c r="S681" s="171">
        <v>5.28398033569355E-2</v>
      </c>
      <c r="T681" s="170">
        <v>10973.455133235528</v>
      </c>
      <c r="U681" s="172">
        <v>5.3810860137248701E-2</v>
      </c>
    </row>
    <row r="682" spans="1:21" x14ac:dyDescent="0.35">
      <c r="A682" t="s">
        <v>860</v>
      </c>
      <c r="B682" s="170">
        <v>789.94413687653594</v>
      </c>
      <c r="C682" s="171">
        <v>2.5330395026221902E-2</v>
      </c>
      <c r="D682" s="170">
        <v>773.25714192060605</v>
      </c>
      <c r="E682" s="172">
        <v>2.5712886678032499E-2</v>
      </c>
      <c r="F682" s="170">
        <v>111.497005817014</v>
      </c>
      <c r="G682" s="171">
        <v>2.9190175207396502E-2</v>
      </c>
      <c r="H682" s="170">
        <v>111.46601281021699</v>
      </c>
      <c r="I682" s="172">
        <v>2.9348477722012802E-2</v>
      </c>
      <c r="J682" s="170">
        <v>385.26970022194303</v>
      </c>
      <c r="K682" s="171">
        <v>2.8276441305290102E-2</v>
      </c>
      <c r="L682" s="170">
        <v>381.60923781376403</v>
      </c>
      <c r="M682" s="172">
        <v>2.86044766382684E-2</v>
      </c>
      <c r="N682" s="170">
        <v>2698.6524347948439</v>
      </c>
      <c r="O682" s="171">
        <v>5.0396981708086201E-2</v>
      </c>
      <c r="P682" s="170">
        <v>2734.1927950845461</v>
      </c>
      <c r="Q682" s="172">
        <v>5.1983284061746397E-2</v>
      </c>
      <c r="R682" s="170">
        <v>9831.2214818428292</v>
      </c>
      <c r="S682" s="171">
        <v>5.2365778025578499E-2</v>
      </c>
      <c r="T682" s="170">
        <v>9798.1053335392189</v>
      </c>
      <c r="U682" s="172">
        <v>5.3594864051193999E-2</v>
      </c>
    </row>
    <row r="683" spans="1:21" x14ac:dyDescent="0.35">
      <c r="A683" t="s">
        <v>861</v>
      </c>
      <c r="B683" s="170">
        <v>925.30072280402601</v>
      </c>
      <c r="C683" s="171">
        <v>2.6871914784925899E-2</v>
      </c>
      <c r="D683" s="170">
        <v>913.213386315403</v>
      </c>
      <c r="E683" s="172">
        <v>2.7572098060963501E-2</v>
      </c>
      <c r="F683" s="170">
        <v>397.333499250042</v>
      </c>
      <c r="G683" s="171">
        <v>2.8448092753528401E-2</v>
      </c>
      <c r="H683" s="170">
        <v>386.86701083567402</v>
      </c>
      <c r="I683" s="172">
        <v>2.8646970089332299E-2</v>
      </c>
      <c r="J683" s="170">
        <v>168.46512097918401</v>
      </c>
      <c r="K683" s="171">
        <v>2.75575881020668E-2</v>
      </c>
      <c r="L683" s="170">
        <v>173.293130917214</v>
      </c>
      <c r="M683" s="172">
        <v>2.7920752634569099E-2</v>
      </c>
      <c r="N683" s="170">
        <v>8733.3045280371389</v>
      </c>
      <c r="O683" s="171">
        <v>4.5807675933418703E-2</v>
      </c>
      <c r="P683" s="170">
        <v>8625.6133105069894</v>
      </c>
      <c r="Q683" s="172">
        <v>4.73606891065032E-2</v>
      </c>
      <c r="R683" s="170">
        <v>4336.3505348010076</v>
      </c>
      <c r="S683" s="171">
        <v>4.7597187539748197E-2</v>
      </c>
      <c r="T683" s="170">
        <v>4409.3990455882831</v>
      </c>
      <c r="U683" s="172">
        <v>4.8828959921402501E-2</v>
      </c>
    </row>
    <row r="684" spans="1:21" x14ac:dyDescent="0.35">
      <c r="A684" t="s">
        <v>862</v>
      </c>
      <c r="B684" s="170">
        <v>1124.04114264795</v>
      </c>
      <c r="C684" s="171">
        <v>2.9741597239717699E-2</v>
      </c>
      <c r="D684" s="170">
        <v>1107.1821511567</v>
      </c>
      <c r="E684" s="172">
        <v>3.1261785233693398E-2</v>
      </c>
      <c r="F684" s="170">
        <v>632.76735299648794</v>
      </c>
      <c r="G684" s="171">
        <v>2.99101727064204E-2</v>
      </c>
      <c r="H684" s="170">
        <v>623.20736089602406</v>
      </c>
      <c r="I684" s="172">
        <v>3.01819227432743E-2</v>
      </c>
      <c r="J684" s="170">
        <v>0.75138055055008501</v>
      </c>
      <c r="K684" s="171">
        <v>2.8973900874355901E-2</v>
      </c>
      <c r="L684" s="170">
        <v>0.78946894124201694</v>
      </c>
      <c r="M684" s="172">
        <v>2.9416793340543999E-2</v>
      </c>
      <c r="N684" s="170">
        <v>12626.947833617425</v>
      </c>
      <c r="O684" s="171">
        <v>4.24540856562481E-2</v>
      </c>
      <c r="P684" s="170">
        <v>12547.824125791307</v>
      </c>
      <c r="Q684" s="172">
        <v>4.3730663608651202E-2</v>
      </c>
      <c r="R684" s="170">
        <v>36.268510886391653</v>
      </c>
      <c r="S684" s="171">
        <v>4.4112586714638198E-2</v>
      </c>
      <c r="T684" s="170">
        <v>36.492722298185498</v>
      </c>
      <c r="U684" s="172">
        <v>4.5086396776899101E-2</v>
      </c>
    </row>
    <row r="685" spans="1:21" x14ac:dyDescent="0.35">
      <c r="A685" t="s">
        <v>863</v>
      </c>
      <c r="B685" s="170">
        <v>1253.2182333495</v>
      </c>
      <c r="C685" s="171">
        <v>3.4076476095295502E-2</v>
      </c>
      <c r="D685" s="170">
        <v>1244.7913028380901</v>
      </c>
      <c r="E685" s="172">
        <v>3.55755159535052E-2</v>
      </c>
      <c r="F685" s="170">
        <v>662.94045896017201</v>
      </c>
      <c r="G685" s="171">
        <v>3.2743399887721097E-2</v>
      </c>
      <c r="H685" s="170">
        <v>656.03362403576898</v>
      </c>
      <c r="I685" s="172">
        <v>3.2808606829909097E-2</v>
      </c>
      <c r="J685" s="170">
        <v>0</v>
      </c>
      <c r="K685" s="171">
        <v>3.1718440142359298E-2</v>
      </c>
      <c r="L685" s="170">
        <v>0</v>
      </c>
      <c r="M685" s="172">
        <v>3.1976889448557998E-2</v>
      </c>
      <c r="N685" s="170">
        <v>12483.918065677764</v>
      </c>
      <c r="O685" s="171">
        <v>4.1921670210221598E-2</v>
      </c>
      <c r="P685" s="170">
        <v>12390.923940596595</v>
      </c>
      <c r="Q685" s="172">
        <v>4.3336072995345101E-2</v>
      </c>
      <c r="R685" s="170">
        <v>6.2026135028434605E-2</v>
      </c>
      <c r="S685" s="171">
        <v>4.3559372055365399E-2</v>
      </c>
      <c r="T685" s="170">
        <v>6.3056276505390335E-2</v>
      </c>
      <c r="U685" s="172">
        <v>4.4679573109296801E-2</v>
      </c>
    </row>
    <row r="686" spans="1:21" x14ac:dyDescent="0.35">
      <c r="A686" t="s">
        <v>864</v>
      </c>
      <c r="B686" s="170">
        <v>1315.6825429917599</v>
      </c>
      <c r="C686" s="171">
        <v>3.7278348242019699E-2</v>
      </c>
      <c r="D686" s="170">
        <v>1308.3725527011902</v>
      </c>
      <c r="E686" s="172">
        <v>3.8692989910438E-2</v>
      </c>
      <c r="F686" s="170">
        <v>664.84958306834699</v>
      </c>
      <c r="G686" s="171">
        <v>3.4547544888289497E-2</v>
      </c>
      <c r="H686" s="170">
        <v>661.00913465419399</v>
      </c>
      <c r="I686" s="172">
        <v>3.45648898089502E-2</v>
      </c>
      <c r="J686" s="170">
        <v>0</v>
      </c>
      <c r="K686" s="171">
        <v>3.3466110372234403E-2</v>
      </c>
      <c r="L686" s="170">
        <v>0</v>
      </c>
      <c r="M686" s="172">
        <v>3.3688649626377701E-2</v>
      </c>
      <c r="N686" s="170">
        <v>12323.696078369614</v>
      </c>
      <c r="O686" s="171">
        <v>4.1557779763066099E-2</v>
      </c>
      <c r="P686" s="170">
        <v>12122.911001539336</v>
      </c>
      <c r="Q686" s="172">
        <v>4.2876383369870999E-2</v>
      </c>
      <c r="R686" s="170">
        <v>6.1323678389259187E-2</v>
      </c>
      <c r="S686" s="171">
        <v>4.3181265951874097E-2</v>
      </c>
      <c r="T686" s="170">
        <v>6.1733830613560962E-2</v>
      </c>
      <c r="U686" s="172">
        <v>4.4205632237193197E-2</v>
      </c>
    </row>
    <row r="687" spans="1:21" x14ac:dyDescent="0.35">
      <c r="A687" t="s">
        <v>865</v>
      </c>
      <c r="B687" s="170">
        <v>1317.6153575471401</v>
      </c>
      <c r="C687" s="171">
        <v>3.9370468746639201E-2</v>
      </c>
      <c r="D687" s="170">
        <v>1306.6194962818101</v>
      </c>
      <c r="E687" s="172">
        <v>4.1036798440151998E-2</v>
      </c>
      <c r="F687" s="170">
        <v>656.00433575764202</v>
      </c>
      <c r="G687" s="171">
        <v>3.5351147560631402E-2</v>
      </c>
      <c r="H687" s="170">
        <v>652.62739006758204</v>
      </c>
      <c r="I687" s="172">
        <v>3.5714244282909299E-2</v>
      </c>
      <c r="J687" s="170">
        <v>1.29624324722844</v>
      </c>
      <c r="K687" s="171">
        <v>3.4244558039499301E-2</v>
      </c>
      <c r="L687" s="170">
        <v>1.6949122459699499</v>
      </c>
      <c r="M687" s="172">
        <v>3.4808867291868099E-2</v>
      </c>
      <c r="N687" s="170">
        <v>12450.87719088777</v>
      </c>
      <c r="O687" s="171">
        <v>4.1011610998902499E-2</v>
      </c>
      <c r="P687" s="170">
        <v>12211.827891307399</v>
      </c>
      <c r="Q687" s="172">
        <v>4.2618571716864999E-2</v>
      </c>
      <c r="R687" s="170">
        <v>67.566353824462325</v>
      </c>
      <c r="S687" s="171">
        <v>4.2613760690659003E-2</v>
      </c>
      <c r="T687" s="170">
        <v>60.892630832333772</v>
      </c>
      <c r="U687" s="172">
        <v>4.3939827936001798E-2</v>
      </c>
    </row>
    <row r="688" spans="1:21" x14ac:dyDescent="0.35">
      <c r="A688" t="s">
        <v>866</v>
      </c>
      <c r="B688" s="170">
        <v>1213.00341161151</v>
      </c>
      <c r="C688" s="171">
        <v>3.90277259411759E-2</v>
      </c>
      <c r="D688" s="170">
        <v>1196.9367197372899</v>
      </c>
      <c r="E688" s="172">
        <v>4.0216008444495403E-2</v>
      </c>
      <c r="F688" s="170">
        <v>543.40584920320407</v>
      </c>
      <c r="G688" s="171">
        <v>3.54154068613661E-2</v>
      </c>
      <c r="H688" s="170">
        <v>539.19032812301202</v>
      </c>
      <c r="I688" s="172">
        <v>3.5624203687801302E-2</v>
      </c>
      <c r="J688" s="170">
        <v>91.123169810956895</v>
      </c>
      <c r="K688" s="171">
        <v>3.43068058448871E-2</v>
      </c>
      <c r="L688" s="170">
        <v>88.590792932133212</v>
      </c>
      <c r="M688" s="172">
        <v>3.4721109278534001E-2</v>
      </c>
      <c r="N688" s="170">
        <v>10940.559867506039</v>
      </c>
      <c r="O688" s="171">
        <v>4.2228990532845699E-2</v>
      </c>
      <c r="P688" s="170">
        <v>10693.038915133842</v>
      </c>
      <c r="Q688" s="172">
        <v>4.35309562538106E-2</v>
      </c>
      <c r="R688" s="170">
        <v>2574.561308044777</v>
      </c>
      <c r="S688" s="171">
        <v>4.3878698079501101E-2</v>
      </c>
      <c r="T688" s="170">
        <v>2175.2884247924017</v>
      </c>
      <c r="U688" s="172">
        <v>4.4880498116860797E-2</v>
      </c>
    </row>
    <row r="689" spans="1:21" x14ac:dyDescent="0.35">
      <c r="A689" t="s">
        <v>867</v>
      </c>
      <c r="B689" s="170">
        <v>1158.07222575123</v>
      </c>
      <c r="C689" s="171">
        <v>3.7990220721530701E-2</v>
      </c>
      <c r="D689" s="170">
        <v>1138.8679035340601</v>
      </c>
      <c r="E689" s="172">
        <v>3.9232617313862503E-2</v>
      </c>
      <c r="F689" s="170">
        <v>445.950069013855</v>
      </c>
      <c r="G689" s="171">
        <v>3.5317874811797198E-2</v>
      </c>
      <c r="H689" s="170">
        <v>438.78618593670399</v>
      </c>
      <c r="I689" s="172">
        <v>3.53514165107695E-2</v>
      </c>
      <c r="J689" s="170">
        <v>161.11823331533702</v>
      </c>
      <c r="K689" s="171">
        <v>3.4212326820509002E-2</v>
      </c>
      <c r="L689" s="170">
        <v>158.289831994482</v>
      </c>
      <c r="M689" s="172">
        <v>3.44552374160636E-2</v>
      </c>
      <c r="N689" s="170">
        <v>8737.5387752292845</v>
      </c>
      <c r="O689" s="171">
        <v>4.4980565878368899E-2</v>
      </c>
      <c r="P689" s="170">
        <v>8505.2008896499701</v>
      </c>
      <c r="Q689" s="172">
        <v>4.5491987302376503E-2</v>
      </c>
      <c r="R689" s="170">
        <v>4270.7503885613432</v>
      </c>
      <c r="S689" s="171">
        <v>4.6737765803019297E-2</v>
      </c>
      <c r="T689" s="170">
        <v>3738.5431960112692</v>
      </c>
      <c r="U689" s="172">
        <v>4.6902324831833597E-2</v>
      </c>
    </row>
    <row r="690" spans="1:21" x14ac:dyDescent="0.35">
      <c r="A690" t="s">
        <v>868</v>
      </c>
      <c r="B690" s="170">
        <v>1182.0249070567399</v>
      </c>
      <c r="C690" s="171">
        <v>3.7981865130807403E-2</v>
      </c>
      <c r="D690" s="170">
        <v>1166.32285216234</v>
      </c>
      <c r="E690" s="172">
        <v>3.9308922863721001E-2</v>
      </c>
      <c r="F690" s="170">
        <v>456.21507349457801</v>
      </c>
      <c r="G690" s="171">
        <v>3.5226630828226101E-2</v>
      </c>
      <c r="H690" s="170">
        <v>446.797106958467</v>
      </c>
      <c r="I690" s="172">
        <v>3.5410883045083101E-2</v>
      </c>
      <c r="J690" s="170">
        <v>138.391481686172</v>
      </c>
      <c r="K690" s="171">
        <v>3.4123939028124099E-2</v>
      </c>
      <c r="L690" s="170">
        <v>139.497864717532</v>
      </c>
      <c r="M690" s="172">
        <v>3.4513196438934898E-2</v>
      </c>
      <c r="N690" s="170">
        <v>8480.7857458355465</v>
      </c>
      <c r="O690" s="171">
        <v>4.5101165203189603E-2</v>
      </c>
      <c r="P690" s="170">
        <v>8260.0129912971661</v>
      </c>
      <c r="Q690" s="172">
        <v>4.5741468591589202E-2</v>
      </c>
      <c r="R690" s="170">
        <v>3774.6458004761166</v>
      </c>
      <c r="S690" s="171">
        <v>4.6863076431940903E-2</v>
      </c>
      <c r="T690" s="170">
        <v>3659.6615374229805</v>
      </c>
      <c r="U690" s="172">
        <v>4.7159540512220197E-2</v>
      </c>
    </row>
    <row r="691" spans="1:21" x14ac:dyDescent="0.35">
      <c r="A691" t="s">
        <v>869</v>
      </c>
      <c r="B691" s="170">
        <v>1163.45869431914</v>
      </c>
      <c r="C691" s="171">
        <v>3.7874928976735098E-2</v>
      </c>
      <c r="D691" s="170">
        <v>1141.80518024861</v>
      </c>
      <c r="E691" s="172">
        <v>3.92616860884685E-2</v>
      </c>
      <c r="F691" s="170">
        <v>469.89288845813405</v>
      </c>
      <c r="G691" s="171">
        <v>3.52797500610669E-2</v>
      </c>
      <c r="H691" s="170">
        <v>454.90806974481001</v>
      </c>
      <c r="I691" s="172">
        <v>3.5439375105158898E-2</v>
      </c>
      <c r="J691" s="170">
        <v>108.167599099763</v>
      </c>
      <c r="K691" s="171">
        <v>3.4175395480815197E-2</v>
      </c>
      <c r="L691" s="170">
        <v>113.498613948328</v>
      </c>
      <c r="M691" s="172">
        <v>3.4540966208615603E-2</v>
      </c>
      <c r="N691" s="170">
        <v>8435.3450763741675</v>
      </c>
      <c r="O691" s="171">
        <v>4.5577303506175101E-2</v>
      </c>
      <c r="P691" s="170">
        <v>8198.0317034686268</v>
      </c>
      <c r="Q691" s="172">
        <v>4.6843754070942697E-2</v>
      </c>
      <c r="R691" s="170">
        <v>3453.1250400423482</v>
      </c>
      <c r="S691" s="171">
        <v>4.7357815438892503E-2</v>
      </c>
      <c r="T691" s="170">
        <v>3535.4180438925105</v>
      </c>
      <c r="U691" s="172">
        <v>4.82959989233777E-2</v>
      </c>
    </row>
    <row r="692" spans="1:21" x14ac:dyDescent="0.35">
      <c r="A692" t="s">
        <v>870</v>
      </c>
      <c r="B692" s="170">
        <v>1159.0644216888099</v>
      </c>
      <c r="C692" s="171">
        <v>3.8147356636584397E-2</v>
      </c>
      <c r="D692" s="170">
        <v>1134.6604754215</v>
      </c>
      <c r="E692" s="172">
        <v>3.9174385743039802E-2</v>
      </c>
      <c r="F692" s="170">
        <v>508.80848130104499</v>
      </c>
      <c r="G692" s="171">
        <v>3.4939697099863401E-2</v>
      </c>
      <c r="H692" s="170">
        <v>496.42775332296304</v>
      </c>
      <c r="I692" s="172">
        <v>3.4933566061128102E-2</v>
      </c>
      <c r="J692" s="170">
        <v>61.648205454528501</v>
      </c>
      <c r="K692" s="171">
        <v>3.3845987125783399E-2</v>
      </c>
      <c r="L692" s="170">
        <v>63.988197094437794</v>
      </c>
      <c r="M692" s="172">
        <v>3.4047979719829001E-2</v>
      </c>
      <c r="N692" s="170">
        <v>9637.3649390416122</v>
      </c>
      <c r="O692" s="171">
        <v>4.5672617987757402E-2</v>
      </c>
      <c r="P692" s="170">
        <v>9376.7105266590661</v>
      </c>
      <c r="Q692" s="172">
        <v>4.6789678465140601E-2</v>
      </c>
      <c r="R692" s="170">
        <v>2017.9163311743064</v>
      </c>
      <c r="S692" s="171">
        <v>4.7456853452995697E-2</v>
      </c>
      <c r="T692" s="170">
        <v>2011.8549248677436</v>
      </c>
      <c r="U692" s="172">
        <v>4.8240246871660203E-2</v>
      </c>
    </row>
    <row r="693" spans="1:21" x14ac:dyDescent="0.35">
      <c r="A693" t="s">
        <v>871</v>
      </c>
      <c r="B693" s="170">
        <v>1144.7414381390802</v>
      </c>
      <c r="C693" s="171">
        <v>3.7206701489748903E-2</v>
      </c>
      <c r="D693" s="170">
        <v>1129.70880895702</v>
      </c>
      <c r="E693" s="172">
        <v>3.7869589196746302E-2</v>
      </c>
      <c r="F693" s="170">
        <v>583.827379132082</v>
      </c>
      <c r="G693" s="171">
        <v>3.4002932095909003E-2</v>
      </c>
      <c r="H693" s="170">
        <v>576.17709482984196</v>
      </c>
      <c r="I693" s="172">
        <v>3.3965793592849999E-2</v>
      </c>
      <c r="J693" s="170">
        <v>4.1923207678167804</v>
      </c>
      <c r="K693" s="171">
        <v>3.29385454793059E-2</v>
      </c>
      <c r="L693" s="170">
        <v>4.1115616625732496</v>
      </c>
      <c r="M693" s="172">
        <v>3.3104740849921502E-2</v>
      </c>
      <c r="N693" s="170">
        <v>12332.419681432468</v>
      </c>
      <c r="O693" s="171">
        <v>4.53589337158571E-2</v>
      </c>
      <c r="P693" s="170">
        <v>12046.946157678507</v>
      </c>
      <c r="Q693" s="172">
        <v>4.6741539636159499E-2</v>
      </c>
      <c r="R693" s="170">
        <v>139.65489413285641</v>
      </c>
      <c r="S693" s="171">
        <v>4.7130914867078197E-2</v>
      </c>
      <c r="T693" s="170">
        <v>137.10552756241754</v>
      </c>
      <c r="U693" s="172">
        <v>4.8190615648058502E-2</v>
      </c>
    </row>
    <row r="694" spans="1:21" x14ac:dyDescent="0.35">
      <c r="A694" t="s">
        <v>872</v>
      </c>
      <c r="B694" s="170">
        <v>1048.8257774547599</v>
      </c>
      <c r="C694" s="171">
        <v>3.4512871793140602E-2</v>
      </c>
      <c r="D694" s="170">
        <v>1074.99198714875</v>
      </c>
      <c r="E694" s="172">
        <v>3.4582446973241303E-2</v>
      </c>
      <c r="F694" s="170">
        <v>595.64384168469701</v>
      </c>
      <c r="G694" s="171">
        <v>3.2492207726361598E-2</v>
      </c>
      <c r="H694" s="170">
        <v>603.04804232487902</v>
      </c>
      <c r="I694" s="172">
        <v>3.23183153694983E-2</v>
      </c>
      <c r="J694" s="170">
        <v>0</v>
      </c>
      <c r="K694" s="171">
        <v>3.1475110996283098E-2</v>
      </c>
      <c r="L694" s="170">
        <v>0</v>
      </c>
      <c r="M694" s="172">
        <v>3.14990271635665E-2</v>
      </c>
      <c r="N694" s="170">
        <v>14479.850489440929</v>
      </c>
      <c r="O694" s="171">
        <v>4.5536337660715097E-2</v>
      </c>
      <c r="P694" s="170">
        <v>14035.062049063319</v>
      </c>
      <c r="Q694" s="172">
        <v>4.7059563804674798E-2</v>
      </c>
      <c r="R694" s="170">
        <v>7.698123843129008E-2</v>
      </c>
      <c r="S694" s="171">
        <v>4.73152492316063E-2</v>
      </c>
      <c r="T694" s="170">
        <v>7.5044643596264157E-2</v>
      </c>
      <c r="U694" s="172">
        <v>4.85184991664665E-2</v>
      </c>
    </row>
    <row r="695" spans="1:21" x14ac:dyDescent="0.35">
      <c r="A695" t="s">
        <v>873</v>
      </c>
      <c r="B695" s="170">
        <v>908.79898776382504</v>
      </c>
      <c r="C695" s="171">
        <v>3.0203591273568701E-2</v>
      </c>
      <c r="D695" s="170">
        <v>928.83613783352803</v>
      </c>
      <c r="E695" s="172">
        <v>2.9767385557812501E-2</v>
      </c>
      <c r="F695" s="170">
        <v>544.88190464245201</v>
      </c>
      <c r="G695" s="171">
        <v>3.0058197292169801E-2</v>
      </c>
      <c r="H695" s="170">
        <v>554.17499035720596</v>
      </c>
      <c r="I695" s="172">
        <v>2.9368905763226601E-2</v>
      </c>
      <c r="J695" s="170">
        <v>0</v>
      </c>
      <c r="K695" s="171">
        <v>2.91172918776967E-2</v>
      </c>
      <c r="L695" s="170">
        <v>0</v>
      </c>
      <c r="M695" s="172">
        <v>2.8624386816683799E-2</v>
      </c>
      <c r="N695" s="170">
        <v>15428.062547301804</v>
      </c>
      <c r="O695" s="171">
        <v>4.4575639712034897E-2</v>
      </c>
      <c r="P695" s="170">
        <v>15109.831240042824</v>
      </c>
      <c r="Q695" s="172">
        <v>4.6406645156883697E-2</v>
      </c>
      <c r="R695" s="170">
        <v>8.4254550502614892E-2</v>
      </c>
      <c r="S695" s="171">
        <v>4.6317020888853297E-2</v>
      </c>
      <c r="T695" s="170">
        <v>8.2799572366632462E-2</v>
      </c>
      <c r="U695" s="172">
        <v>4.7845338807392501E-2</v>
      </c>
    </row>
    <row r="696" spans="1:21" x14ac:dyDescent="0.35">
      <c r="A696" t="s">
        <v>874</v>
      </c>
      <c r="B696" s="170">
        <v>818.53594268110692</v>
      </c>
      <c r="C696" s="171">
        <v>2.7399707806969001E-2</v>
      </c>
      <c r="D696" s="170">
        <v>832.60264614441598</v>
      </c>
      <c r="E696" s="172">
        <v>2.7269025563629399E-2</v>
      </c>
      <c r="F696" s="170">
        <v>484.23100991861997</v>
      </c>
      <c r="G696" s="171">
        <v>2.8452676242871799E-2</v>
      </c>
      <c r="H696" s="170">
        <v>493.58387756976998</v>
      </c>
      <c r="I696" s="172">
        <v>2.7835113816326602E-2</v>
      </c>
      <c r="J696" s="170">
        <v>4.8621510110209005</v>
      </c>
      <c r="K696" s="171">
        <v>2.75620281154094E-2</v>
      </c>
      <c r="L696" s="170">
        <v>5.75386282358693</v>
      </c>
      <c r="M696" s="172">
        <v>2.7129477393148201E-2</v>
      </c>
      <c r="N696" s="170">
        <v>14212.471616694811</v>
      </c>
      <c r="O696" s="171">
        <v>4.24703120076068E-2</v>
      </c>
      <c r="P696" s="170">
        <v>14057.969852118569</v>
      </c>
      <c r="Q696" s="172">
        <v>4.3994162222343397E-2</v>
      </c>
      <c r="R696" s="170">
        <v>234.88427096577783</v>
      </c>
      <c r="S696" s="171">
        <v>4.41294469607207E-2</v>
      </c>
      <c r="T696" s="170">
        <v>266.54479776417492</v>
      </c>
      <c r="U696" s="172">
        <v>4.5358064345299397E-2</v>
      </c>
    </row>
    <row r="697" spans="1:21" x14ac:dyDescent="0.35">
      <c r="A697" t="s">
        <v>875</v>
      </c>
      <c r="B697" s="170">
        <v>770.49018999799398</v>
      </c>
      <c r="C697" s="171">
        <v>2.5613546955927401E-2</v>
      </c>
      <c r="D697" s="170">
        <v>777.74820753639005</v>
      </c>
      <c r="E697" s="172">
        <v>2.57332135869675E-2</v>
      </c>
      <c r="F697" s="170">
        <v>426.15105430396602</v>
      </c>
      <c r="G697" s="171">
        <v>2.7047455070326298E-2</v>
      </c>
      <c r="H697" s="170">
        <v>430.76046124158501</v>
      </c>
      <c r="I697" s="172">
        <v>2.6840593657350299E-2</v>
      </c>
      <c r="J697" s="170">
        <v>38.377043343158704</v>
      </c>
      <c r="K697" s="171">
        <v>2.6200794285049699E-2</v>
      </c>
      <c r="L697" s="170">
        <v>42.280520564995804</v>
      </c>
      <c r="M697" s="172">
        <v>2.61601689021531E-2</v>
      </c>
      <c r="N697" s="170">
        <v>11916.950232658734</v>
      </c>
      <c r="O697" s="171">
        <v>3.9294265186716401E-2</v>
      </c>
      <c r="P697" s="170">
        <v>11869.406126125943</v>
      </c>
      <c r="Q697" s="172">
        <v>4.1040045234913503E-2</v>
      </c>
      <c r="R697" s="170">
        <v>1820.9883516545933</v>
      </c>
      <c r="S697" s="171">
        <v>4.0829325461680402E-2</v>
      </c>
      <c r="T697" s="170">
        <v>1831.3957473585563</v>
      </c>
      <c r="U697" s="172">
        <v>4.23123641516647E-2</v>
      </c>
    </row>
    <row r="698" spans="1:21" x14ac:dyDescent="0.35">
      <c r="A698" t="s">
        <v>876</v>
      </c>
      <c r="B698" s="170">
        <v>733.19664819934894</v>
      </c>
      <c r="C698" s="171">
        <v>2.4556642691214599E-2</v>
      </c>
      <c r="D698" s="170">
        <v>732.83691834977003</v>
      </c>
      <c r="E698" s="172">
        <v>2.4714130740908301E-2</v>
      </c>
      <c r="F698" s="170">
        <v>326.71519415985102</v>
      </c>
      <c r="G698" s="171">
        <v>2.6389626625929401E-2</v>
      </c>
      <c r="H698" s="170">
        <v>329.32023982875995</v>
      </c>
      <c r="I698" s="172">
        <v>2.6326709664882101E-2</v>
      </c>
      <c r="J698" s="170">
        <v>138.795838308101</v>
      </c>
      <c r="K698" s="171">
        <v>2.55635577057973E-2</v>
      </c>
      <c r="L698" s="170">
        <v>139.54012278971001</v>
      </c>
      <c r="M698" s="172">
        <v>2.5659312169597201E-2</v>
      </c>
      <c r="N698" s="170">
        <v>8984.2048550291747</v>
      </c>
      <c r="O698" s="171">
        <v>3.7730294329423902E-2</v>
      </c>
      <c r="P698" s="170">
        <v>9013.2951002582668</v>
      </c>
      <c r="Q698" s="172">
        <v>3.9548149119845701E-2</v>
      </c>
      <c r="R698" s="170">
        <v>4967.3460755543201</v>
      </c>
      <c r="S698" s="171">
        <v>3.9204256896546302E-2</v>
      </c>
      <c r="T698" s="170">
        <v>4926.233312757442</v>
      </c>
      <c r="U698" s="172">
        <v>4.0774216439207901E-2</v>
      </c>
    </row>
    <row r="699" spans="1:21" x14ac:dyDescent="0.35">
      <c r="A699" t="s">
        <v>877</v>
      </c>
      <c r="B699" s="170">
        <v>707.11117025363092</v>
      </c>
      <c r="C699" s="171">
        <v>2.3877870637121702E-2</v>
      </c>
      <c r="D699" s="170">
        <v>702.19446565487794</v>
      </c>
      <c r="E699" s="172">
        <v>2.4130817129485699E-2</v>
      </c>
      <c r="F699" s="170">
        <v>201.90186513122899</v>
      </c>
      <c r="G699" s="171">
        <v>2.69131979308351E-2</v>
      </c>
      <c r="H699" s="170">
        <v>206.61138520859498</v>
      </c>
      <c r="I699" s="172">
        <v>2.7250801984384201E-2</v>
      </c>
      <c r="J699" s="170">
        <v>275.70793763831398</v>
      </c>
      <c r="K699" s="171">
        <v>2.6070739768498601E-2</v>
      </c>
      <c r="L699" s="170">
        <v>267.28716871807001</v>
      </c>
      <c r="M699" s="172">
        <v>2.6559978208060098E-2</v>
      </c>
      <c r="N699" s="170">
        <v>5756.3308063181184</v>
      </c>
      <c r="O699" s="171">
        <v>3.8990556063158599E-2</v>
      </c>
      <c r="P699" s="170">
        <v>5843.5730130208667</v>
      </c>
      <c r="Q699" s="172">
        <v>4.0939247311510801E-2</v>
      </c>
      <c r="R699" s="170">
        <v>8959.5980351930939</v>
      </c>
      <c r="S699" s="171">
        <v>4.0513751710841803E-2</v>
      </c>
      <c r="T699" s="170">
        <v>8698.8335948727381</v>
      </c>
      <c r="U699" s="172">
        <v>4.22084413022542E-2</v>
      </c>
    </row>
    <row r="700" spans="1:21" x14ac:dyDescent="0.35">
      <c r="A700" t="s">
        <v>878</v>
      </c>
      <c r="B700" s="170">
        <v>691.63351401804903</v>
      </c>
      <c r="C700" s="171">
        <v>2.37012691850184E-2</v>
      </c>
      <c r="D700" s="170">
        <v>682.25921752346096</v>
      </c>
      <c r="E700" s="172">
        <v>2.4165068096511599E-2</v>
      </c>
      <c r="F700" s="170">
        <v>138.71624610247801</v>
      </c>
      <c r="G700" s="171">
        <v>2.7497946256569601E-2</v>
      </c>
      <c r="H700" s="170">
        <v>141.772578299966</v>
      </c>
      <c r="I700" s="172">
        <v>2.7999381113205098E-2</v>
      </c>
      <c r="J700" s="170">
        <v>335.69922012126199</v>
      </c>
      <c r="K700" s="171">
        <v>2.663718384064E-2</v>
      </c>
      <c r="L700" s="170">
        <v>325.93180074263603</v>
      </c>
      <c r="M700" s="172">
        <v>2.7289580417928401E-2</v>
      </c>
      <c r="N700" s="170">
        <v>4121.7278249668461</v>
      </c>
      <c r="O700" s="171">
        <v>4.12347026302343E-2</v>
      </c>
      <c r="P700" s="170">
        <v>4160.3975979772449</v>
      </c>
      <c r="Q700" s="172">
        <v>4.3117042505333998E-2</v>
      </c>
      <c r="R700" s="170">
        <v>9898.7441551550291</v>
      </c>
      <c r="S700" s="171">
        <v>4.2845567565788001E-2</v>
      </c>
      <c r="T700" s="170">
        <v>9635.2262238672884</v>
      </c>
      <c r="U700" s="172">
        <v>4.4453752260400999E-2</v>
      </c>
    </row>
    <row r="701" spans="1:21" x14ac:dyDescent="0.35">
      <c r="A701" t="s">
        <v>879</v>
      </c>
      <c r="B701" s="170">
        <v>681.78519600644097</v>
      </c>
      <c r="C701" s="171">
        <v>2.4259444990335399E-2</v>
      </c>
      <c r="D701" s="170">
        <v>674.32188317973009</v>
      </c>
      <c r="E701" s="172">
        <v>2.4332185643569901E-2</v>
      </c>
      <c r="F701" s="170">
        <v>82.228739774569405</v>
      </c>
      <c r="G701" s="171">
        <v>2.87822261835501E-2</v>
      </c>
      <c r="H701" s="170">
        <v>84.879966910738503</v>
      </c>
      <c r="I701" s="172">
        <v>2.88952768739234E-2</v>
      </c>
      <c r="J701" s="170">
        <v>386.67912571033605</v>
      </c>
      <c r="K701" s="171">
        <v>2.7881262223753801E-2</v>
      </c>
      <c r="L701" s="170">
        <v>383.10272128998196</v>
      </c>
      <c r="M701" s="172">
        <v>2.8162764696872102E-2</v>
      </c>
      <c r="N701" s="170">
        <v>2391.7848691724603</v>
      </c>
      <c r="O701" s="171">
        <v>4.4995121374736297E-2</v>
      </c>
      <c r="P701" s="170">
        <v>2451.5217336656192</v>
      </c>
      <c r="Q701" s="172">
        <v>4.6403615911623099E-2</v>
      </c>
      <c r="R701" s="170">
        <v>11043.67060367317</v>
      </c>
      <c r="S701" s="171">
        <v>4.6752889920892902E-2</v>
      </c>
      <c r="T701" s="170">
        <v>11048.382642525072</v>
      </c>
      <c r="U701" s="172">
        <v>4.7842215649807202E-2</v>
      </c>
    </row>
    <row r="702" spans="1:21" x14ac:dyDescent="0.35">
      <c r="A702" t="s">
        <v>880</v>
      </c>
      <c r="B702" s="170">
        <v>678.03071571001999</v>
      </c>
      <c r="C702" s="171">
        <v>2.44242701927842E-2</v>
      </c>
      <c r="D702" s="170">
        <v>670.35845563061696</v>
      </c>
      <c r="E702" s="172">
        <v>2.4505861257798502E-2</v>
      </c>
      <c r="F702" s="170">
        <v>19.200074372200401</v>
      </c>
      <c r="G702" s="171">
        <v>3.00726358867144E-2</v>
      </c>
      <c r="H702" s="170">
        <v>21.632473940563703</v>
      </c>
      <c r="I702" s="172">
        <v>3.01636169643167E-2</v>
      </c>
      <c r="J702" s="170">
        <v>454.07093908542498</v>
      </c>
      <c r="K702" s="171">
        <v>2.9131278503959499E-2</v>
      </c>
      <c r="L702" s="170">
        <v>452.60079646342302</v>
      </c>
      <c r="M702" s="172">
        <v>2.93989516237948E-2</v>
      </c>
      <c r="N702" s="170">
        <v>585.8411044546898</v>
      </c>
      <c r="O702" s="171">
        <v>4.9259655127920403E-2</v>
      </c>
      <c r="P702" s="170">
        <v>620.79244521273961</v>
      </c>
      <c r="Q702" s="172">
        <v>5.0878304725304302E-2</v>
      </c>
      <c r="R702" s="170">
        <v>12464.455386673942</v>
      </c>
      <c r="S702" s="171">
        <v>5.1184020919874798E-2</v>
      </c>
      <c r="T702" s="170">
        <v>12687.668269593854</v>
      </c>
      <c r="U702" s="172">
        <v>5.2455628268290103E-2</v>
      </c>
    </row>
    <row r="703" spans="1:21" x14ac:dyDescent="0.35">
      <c r="A703" t="s">
        <v>881</v>
      </c>
      <c r="B703" s="170">
        <v>680.50075619406493</v>
      </c>
      <c r="C703" s="171">
        <v>2.4639781860701399E-2</v>
      </c>
      <c r="D703" s="170">
        <v>670.39415356559402</v>
      </c>
      <c r="E703" s="172">
        <v>2.4659316316887302E-2</v>
      </c>
      <c r="F703" s="170">
        <v>5.1023069263076106</v>
      </c>
      <c r="G703" s="171">
        <v>3.0490858155731899E-2</v>
      </c>
      <c r="H703" s="170">
        <v>5.2598362001158003</v>
      </c>
      <c r="I703" s="172">
        <v>3.0418502894476E-2</v>
      </c>
      <c r="J703" s="170">
        <v>455.70440303075196</v>
      </c>
      <c r="K703" s="171">
        <v>2.9536409249438601E-2</v>
      </c>
      <c r="L703" s="170">
        <v>456.15182768535499</v>
      </c>
      <c r="M703" s="172">
        <v>2.96473760464761E-2</v>
      </c>
      <c r="N703" s="170">
        <v>136.7707130003306</v>
      </c>
      <c r="O703" s="171">
        <v>5.0715241095084101E-2</v>
      </c>
      <c r="P703" s="170">
        <v>139.08947367094581</v>
      </c>
      <c r="Q703" s="172">
        <v>5.2229142241638798E-2</v>
      </c>
      <c r="R703" s="170">
        <v>11769.171612172275</v>
      </c>
      <c r="S703" s="171">
        <v>5.2696470456935297E-2</v>
      </c>
      <c r="T703" s="170">
        <v>11975.964837686082</v>
      </c>
      <c r="U703" s="172">
        <v>5.38483442990281E-2</v>
      </c>
    </row>
    <row r="704" spans="1:21" x14ac:dyDescent="0.35">
      <c r="A704" t="s">
        <v>882</v>
      </c>
      <c r="B704" s="170">
        <v>686.85614947234694</v>
      </c>
      <c r="C704" s="171">
        <v>2.4774195865519402E-2</v>
      </c>
      <c r="D704" s="170">
        <v>677.009022037519</v>
      </c>
      <c r="E704" s="172">
        <v>2.4791497384070799E-2</v>
      </c>
      <c r="F704" s="170">
        <v>5.2495412388579998</v>
      </c>
      <c r="G704" s="171">
        <v>3.0332824106184299E-2</v>
      </c>
      <c r="H704" s="170">
        <v>4.8649666152345494</v>
      </c>
      <c r="I704" s="172">
        <v>3.0249193229156701E-2</v>
      </c>
      <c r="J704" s="170">
        <v>446.79470931788597</v>
      </c>
      <c r="K704" s="171">
        <v>2.9383322106435201E-2</v>
      </c>
      <c r="L704" s="170">
        <v>448.32563464448504</v>
      </c>
      <c r="M704" s="172">
        <v>2.94823584802455E-2</v>
      </c>
      <c r="N704" s="170">
        <v>134.25479971874267</v>
      </c>
      <c r="O704" s="171">
        <v>5.0463759800224599E-2</v>
      </c>
      <c r="P704" s="170">
        <v>133.50892313268588</v>
      </c>
      <c r="Q704" s="172">
        <v>5.1838410153219203E-2</v>
      </c>
      <c r="R704" s="170">
        <v>11178.401230508087</v>
      </c>
      <c r="S704" s="171">
        <v>5.24351648545388E-2</v>
      </c>
      <c r="T704" s="170">
        <v>11277.378490685922</v>
      </c>
      <c r="U704" s="172">
        <v>5.3445498777871497E-2</v>
      </c>
    </row>
    <row r="705" spans="1:21" x14ac:dyDescent="0.35">
      <c r="A705" t="s">
        <v>883</v>
      </c>
      <c r="B705" s="170">
        <v>712.77151160742198</v>
      </c>
      <c r="C705" s="171">
        <v>2.4868822266240001E-2</v>
      </c>
      <c r="D705" s="170">
        <v>701.03210209079396</v>
      </c>
      <c r="E705" s="172">
        <v>2.4963563686727499E-2</v>
      </c>
      <c r="F705" s="170">
        <v>18.308992150061201</v>
      </c>
      <c r="G705" s="171">
        <v>2.9950599899010201E-2</v>
      </c>
      <c r="H705" s="170">
        <v>18.394822735958101</v>
      </c>
      <c r="I705" s="172">
        <v>2.9870134319914501E-2</v>
      </c>
      <c r="J705" s="170">
        <v>441.91167823675698</v>
      </c>
      <c r="K705" s="171">
        <v>2.90130625830568E-2</v>
      </c>
      <c r="L705" s="170">
        <v>439.99405262116903</v>
      </c>
      <c r="M705" s="172">
        <v>2.9112908936161901E-2</v>
      </c>
      <c r="N705" s="170">
        <v>563.36576649106553</v>
      </c>
      <c r="O705" s="171">
        <v>5.0853185107602103E-2</v>
      </c>
      <c r="P705" s="170">
        <v>571.608561164104</v>
      </c>
      <c r="Q705" s="172">
        <v>5.2192785216313799E-2</v>
      </c>
      <c r="R705" s="170">
        <v>10998.572702692998</v>
      </c>
      <c r="S705" s="171">
        <v>5.28398033569355E-2</v>
      </c>
      <c r="T705" s="170">
        <v>11016.525404225322</v>
      </c>
      <c r="U705" s="172">
        <v>5.3810860137248701E-2</v>
      </c>
    </row>
    <row r="706" spans="1:21" x14ac:dyDescent="0.35">
      <c r="A706" t="s">
        <v>884</v>
      </c>
      <c r="B706" s="170">
        <v>787.01249255181494</v>
      </c>
      <c r="C706" s="171">
        <v>2.5330395026221902E-2</v>
      </c>
      <c r="D706" s="170">
        <v>777.03695236549095</v>
      </c>
      <c r="E706" s="172">
        <v>2.5712886678032499E-2</v>
      </c>
      <c r="F706" s="170">
        <v>112.45972879289701</v>
      </c>
      <c r="G706" s="171">
        <v>2.9190175207396502E-2</v>
      </c>
      <c r="H706" s="170">
        <v>113.258725021817</v>
      </c>
      <c r="I706" s="172">
        <v>2.9348477722012802E-2</v>
      </c>
      <c r="J706" s="170">
        <v>389.61977606476097</v>
      </c>
      <c r="K706" s="171">
        <v>2.8276441305290102E-2</v>
      </c>
      <c r="L706" s="170">
        <v>386.40325405161701</v>
      </c>
      <c r="M706" s="172">
        <v>2.86044766382684E-2</v>
      </c>
      <c r="N706" s="170">
        <v>2724.9523999675366</v>
      </c>
      <c r="O706" s="171">
        <v>5.0396981708086201E-2</v>
      </c>
      <c r="P706" s="170">
        <v>2755.5676581900607</v>
      </c>
      <c r="Q706" s="172">
        <v>5.1983284061746397E-2</v>
      </c>
      <c r="R706" s="170">
        <v>9896.783019776829</v>
      </c>
      <c r="S706" s="171">
        <v>5.2365778025578499E-2</v>
      </c>
      <c r="T706" s="170">
        <v>9816.6625613810247</v>
      </c>
      <c r="U706" s="172">
        <v>5.3594864051193999E-2</v>
      </c>
    </row>
    <row r="707" spans="1:21" x14ac:dyDescent="0.35">
      <c r="A707" t="s">
        <v>885</v>
      </c>
      <c r="B707" s="170">
        <v>927.64824994668504</v>
      </c>
      <c r="C707" s="171">
        <v>2.6871914784925899E-2</v>
      </c>
      <c r="D707" s="170">
        <v>913.66623667306601</v>
      </c>
      <c r="E707" s="172">
        <v>2.7572098060963501E-2</v>
      </c>
      <c r="F707" s="170">
        <v>401.05781364407403</v>
      </c>
      <c r="G707" s="171">
        <v>2.8448092753528401E-2</v>
      </c>
      <c r="H707" s="170">
        <v>391.322021254623</v>
      </c>
      <c r="I707" s="172">
        <v>2.8646970089332299E-2</v>
      </c>
      <c r="J707" s="170">
        <v>171.080082557895</v>
      </c>
      <c r="K707" s="171">
        <v>2.75575881020668E-2</v>
      </c>
      <c r="L707" s="170">
        <v>175.284643031945</v>
      </c>
      <c r="M707" s="172">
        <v>2.7920752634569099E-2</v>
      </c>
      <c r="N707" s="170">
        <v>8792.1314879254023</v>
      </c>
      <c r="O707" s="171">
        <v>4.5807675933418703E-2</v>
      </c>
      <c r="P707" s="170">
        <v>8682.0721092688982</v>
      </c>
      <c r="Q707" s="172">
        <v>4.73606891065032E-2</v>
      </c>
      <c r="R707" s="170">
        <v>4338.7449409846213</v>
      </c>
      <c r="S707" s="171">
        <v>4.7597187539748197E-2</v>
      </c>
      <c r="T707" s="170">
        <v>4412.1869757826125</v>
      </c>
      <c r="U707" s="172">
        <v>4.8828959921402501E-2</v>
      </c>
    </row>
    <row r="708" spans="1:21" x14ac:dyDescent="0.35">
      <c r="A708" t="s">
        <v>886</v>
      </c>
      <c r="B708" s="170">
        <v>1128.4194996936901</v>
      </c>
      <c r="C708" s="171">
        <v>2.9741597239717699E-2</v>
      </c>
      <c r="D708" s="170">
        <v>1111.99074609885</v>
      </c>
      <c r="E708" s="172">
        <v>3.1261785233693398E-2</v>
      </c>
      <c r="F708" s="170">
        <v>639.62594671671502</v>
      </c>
      <c r="G708" s="171">
        <v>2.99101727064204E-2</v>
      </c>
      <c r="H708" s="170">
        <v>630.22526724638692</v>
      </c>
      <c r="I708" s="172">
        <v>3.01819227432743E-2</v>
      </c>
      <c r="J708" s="170">
        <v>0.79299019131307202</v>
      </c>
      <c r="K708" s="171">
        <v>2.8973900874355901E-2</v>
      </c>
      <c r="L708" s="170">
        <v>0.84027362901969194</v>
      </c>
      <c r="M708" s="172">
        <v>2.9416793340543999E-2</v>
      </c>
      <c r="N708" s="170">
        <v>12709.445775036631</v>
      </c>
      <c r="O708" s="171">
        <v>4.24540856562481E-2</v>
      </c>
      <c r="P708" s="170">
        <v>12709.547091255294</v>
      </c>
      <c r="Q708" s="172">
        <v>4.3730663608651202E-2</v>
      </c>
      <c r="R708" s="170">
        <v>36.340252770136416</v>
      </c>
      <c r="S708" s="171">
        <v>4.4112586714638198E-2</v>
      </c>
      <c r="T708" s="170">
        <v>36.610634422231094</v>
      </c>
      <c r="U708" s="172">
        <v>4.5086396776899101E-2</v>
      </c>
    </row>
    <row r="709" spans="1:21" x14ac:dyDescent="0.35">
      <c r="A709" t="s">
        <v>887</v>
      </c>
      <c r="B709" s="170">
        <v>1261.43464527731</v>
      </c>
      <c r="C709" s="171">
        <v>3.4076476095295502E-2</v>
      </c>
      <c r="D709" s="170">
        <v>1246.4823320949399</v>
      </c>
      <c r="E709" s="172">
        <v>3.55755159535052E-2</v>
      </c>
      <c r="F709" s="170">
        <v>669.63428160520903</v>
      </c>
      <c r="G709" s="171">
        <v>3.2743399887721097E-2</v>
      </c>
      <c r="H709" s="170">
        <v>662.33658055985097</v>
      </c>
      <c r="I709" s="172">
        <v>3.2808606829909097E-2</v>
      </c>
      <c r="J709" s="170">
        <v>0</v>
      </c>
      <c r="K709" s="171">
        <v>3.1718440142359298E-2</v>
      </c>
      <c r="L709" s="170">
        <v>0</v>
      </c>
      <c r="M709" s="172">
        <v>3.1976889448557998E-2</v>
      </c>
      <c r="N709" s="170">
        <v>12509.835109251095</v>
      </c>
      <c r="O709" s="171">
        <v>4.1921670210221598E-2</v>
      </c>
      <c r="P709" s="170">
        <v>12453.516672244859</v>
      </c>
      <c r="Q709" s="172">
        <v>4.3336072995345101E-2</v>
      </c>
      <c r="R709" s="170">
        <v>6.3296848273158832E-2</v>
      </c>
      <c r="S709" s="171">
        <v>4.3559372055365399E-2</v>
      </c>
      <c r="T709" s="170">
        <v>6.3680613092379837E-2</v>
      </c>
      <c r="U709" s="172">
        <v>4.4679573109296801E-2</v>
      </c>
    </row>
    <row r="710" spans="1:21" x14ac:dyDescent="0.35">
      <c r="A710" t="s">
        <v>888</v>
      </c>
      <c r="B710" s="170">
        <v>1317.7151407675001</v>
      </c>
      <c r="C710" s="171">
        <v>3.7278348242019699E-2</v>
      </c>
      <c r="D710" s="170">
        <v>1304.35561429637</v>
      </c>
      <c r="E710" s="172">
        <v>3.8692989910438E-2</v>
      </c>
      <c r="F710" s="170">
        <v>666.25873559741592</v>
      </c>
      <c r="G710" s="171">
        <v>3.4547544888289497E-2</v>
      </c>
      <c r="H710" s="170">
        <v>664.52149773420194</v>
      </c>
      <c r="I710" s="172">
        <v>3.45648898089502E-2</v>
      </c>
      <c r="J710" s="170">
        <v>0</v>
      </c>
      <c r="K710" s="171">
        <v>3.3466110372234403E-2</v>
      </c>
      <c r="L710" s="170">
        <v>0</v>
      </c>
      <c r="M710" s="172">
        <v>3.3688649626377701E-2</v>
      </c>
      <c r="N710" s="170">
        <v>12206.079778447885</v>
      </c>
      <c r="O710" s="171">
        <v>4.1557779763066099E-2</v>
      </c>
      <c r="P710" s="170">
        <v>12105.178238552691</v>
      </c>
      <c r="Q710" s="172">
        <v>4.2876383369870999E-2</v>
      </c>
      <c r="R710" s="170">
        <v>6.2851722499333643E-2</v>
      </c>
      <c r="S710" s="171">
        <v>4.3181265951874097E-2</v>
      </c>
      <c r="T710" s="170">
        <v>6.2305342191558304E-2</v>
      </c>
      <c r="U710" s="172">
        <v>4.4205632237193197E-2</v>
      </c>
    </row>
    <row r="711" spans="1:21" x14ac:dyDescent="0.35">
      <c r="A711" t="s">
        <v>889</v>
      </c>
      <c r="B711" s="170">
        <v>1315.84604786726</v>
      </c>
      <c r="C711" s="171">
        <v>3.9370468746639201E-2</v>
      </c>
      <c r="D711" s="170">
        <v>1292.73987648763</v>
      </c>
      <c r="E711" s="172">
        <v>4.1036798440151998E-2</v>
      </c>
      <c r="F711" s="170">
        <v>656.34328633409405</v>
      </c>
      <c r="G711" s="171">
        <v>3.5351147560631402E-2</v>
      </c>
      <c r="H711" s="170">
        <v>657.29730791985105</v>
      </c>
      <c r="I711" s="172">
        <v>3.5714244282909299E-2</v>
      </c>
      <c r="J711" s="170">
        <v>1.3286466491030902</v>
      </c>
      <c r="K711" s="171">
        <v>3.4244558039499301E-2</v>
      </c>
      <c r="L711" s="170">
        <v>1.6327513975155701</v>
      </c>
      <c r="M711" s="172">
        <v>3.4808867291868099E-2</v>
      </c>
      <c r="N711" s="170">
        <v>12305.55637555686</v>
      </c>
      <c r="O711" s="171">
        <v>4.1011610998902499E-2</v>
      </c>
      <c r="P711" s="170">
        <v>12189.469781017777</v>
      </c>
      <c r="Q711" s="172">
        <v>4.2618571716864999E-2</v>
      </c>
      <c r="R711" s="170">
        <v>69.646248058794384</v>
      </c>
      <c r="S711" s="171">
        <v>4.2613760690659003E-2</v>
      </c>
      <c r="T711" s="170">
        <v>63.27514611198491</v>
      </c>
      <c r="U711" s="172">
        <v>4.3939827936001798E-2</v>
      </c>
    </row>
    <row r="712" spans="1:21" x14ac:dyDescent="0.35">
      <c r="A712" t="s">
        <v>890</v>
      </c>
      <c r="B712" s="170">
        <v>1205.0234688032099</v>
      </c>
      <c r="C712" s="171">
        <v>3.90277259411759E-2</v>
      </c>
      <c r="D712" s="170">
        <v>1180.57767603922</v>
      </c>
      <c r="E712" s="172">
        <v>4.0216008444495403E-2</v>
      </c>
      <c r="F712" s="170">
        <v>539.92018074815394</v>
      </c>
      <c r="G712" s="171">
        <v>3.54154068613661E-2</v>
      </c>
      <c r="H712" s="170">
        <v>540.36451364119091</v>
      </c>
      <c r="I712" s="172">
        <v>3.5624203687801302E-2</v>
      </c>
      <c r="J712" s="170">
        <v>92.884482623514813</v>
      </c>
      <c r="K712" s="171">
        <v>3.43068058448871E-2</v>
      </c>
      <c r="L712" s="170">
        <v>89.981603698424891</v>
      </c>
      <c r="M712" s="172">
        <v>3.4721109278534001E-2</v>
      </c>
      <c r="N712" s="170">
        <v>10807.098430370006</v>
      </c>
      <c r="O712" s="171">
        <v>4.2228990532845699E-2</v>
      </c>
      <c r="P712" s="170">
        <v>10652.921828640079</v>
      </c>
      <c r="Q712" s="172">
        <v>4.35309562538106E-2</v>
      </c>
      <c r="R712" s="170">
        <v>2608.5085970449491</v>
      </c>
      <c r="S712" s="171">
        <v>4.3878698079501101E-2</v>
      </c>
      <c r="T712" s="170">
        <v>2207.3317857222519</v>
      </c>
      <c r="U712" s="172">
        <v>4.4880498116860797E-2</v>
      </c>
    </row>
    <row r="713" spans="1:21" x14ac:dyDescent="0.35">
      <c r="A713" t="s">
        <v>891</v>
      </c>
      <c r="B713" s="170">
        <v>1142.1221103630699</v>
      </c>
      <c r="C713" s="171">
        <v>3.7990220721530701E-2</v>
      </c>
      <c r="D713" s="170">
        <v>1115.12434449028</v>
      </c>
      <c r="E713" s="172">
        <v>3.9232617313862503E-2</v>
      </c>
      <c r="F713" s="170">
        <v>440.79676068072303</v>
      </c>
      <c r="G713" s="171">
        <v>3.5317874811797198E-2</v>
      </c>
      <c r="H713" s="170">
        <v>438.36376391546298</v>
      </c>
      <c r="I713" s="172">
        <v>3.53514165107695E-2</v>
      </c>
      <c r="J713" s="170">
        <v>160.40053710702699</v>
      </c>
      <c r="K713" s="171">
        <v>3.4212326820509002E-2</v>
      </c>
      <c r="L713" s="170">
        <v>158.516347729975</v>
      </c>
      <c r="M713" s="172">
        <v>3.44552374160636E-2</v>
      </c>
      <c r="N713" s="170">
        <v>8638.5976168836751</v>
      </c>
      <c r="O713" s="171">
        <v>4.4980565878368899E-2</v>
      </c>
      <c r="P713" s="170">
        <v>8493.3239764734226</v>
      </c>
      <c r="Q713" s="172">
        <v>4.5491987302376503E-2</v>
      </c>
      <c r="R713" s="170">
        <v>4304.9465398549573</v>
      </c>
      <c r="S713" s="171">
        <v>4.6737765803019297E-2</v>
      </c>
      <c r="T713" s="170">
        <v>3767.806474063827</v>
      </c>
      <c r="U713" s="172">
        <v>4.6902324831833597E-2</v>
      </c>
    </row>
    <row r="714" spans="1:21" x14ac:dyDescent="0.35">
      <c r="A714" t="s">
        <v>892</v>
      </c>
      <c r="B714" s="170">
        <v>1154.3046563463399</v>
      </c>
      <c r="C714" s="171">
        <v>3.7981865130807403E-2</v>
      </c>
      <c r="D714" s="170">
        <v>1133.4312224534999</v>
      </c>
      <c r="E714" s="172">
        <v>3.9308922863721001E-2</v>
      </c>
      <c r="F714" s="170">
        <v>451.86088359680701</v>
      </c>
      <c r="G714" s="171">
        <v>3.5226630828226101E-2</v>
      </c>
      <c r="H714" s="170">
        <v>446.28773304821999</v>
      </c>
      <c r="I714" s="172">
        <v>3.5410883045083101E-2</v>
      </c>
      <c r="J714" s="170">
        <v>136.391113832657</v>
      </c>
      <c r="K714" s="171">
        <v>3.4123939028124099E-2</v>
      </c>
      <c r="L714" s="170">
        <v>137.14343106359101</v>
      </c>
      <c r="M714" s="172">
        <v>3.4513196438934898E-2</v>
      </c>
      <c r="N714" s="170">
        <v>8363.0429406198982</v>
      </c>
      <c r="O714" s="171">
        <v>4.5101165203189603E-2</v>
      </c>
      <c r="P714" s="170">
        <v>8218.8281740598868</v>
      </c>
      <c r="Q714" s="172">
        <v>4.5741468591589202E-2</v>
      </c>
      <c r="R714" s="170">
        <v>3807.9376413136856</v>
      </c>
      <c r="S714" s="171">
        <v>4.6863076431940903E-2</v>
      </c>
      <c r="T714" s="170">
        <v>3706.744484742208</v>
      </c>
      <c r="U714" s="172">
        <v>4.7159540512220197E-2</v>
      </c>
    </row>
    <row r="715" spans="1:21" x14ac:dyDescent="0.35">
      <c r="A715" t="s">
        <v>893</v>
      </c>
      <c r="B715" s="170">
        <v>1131.1260857442501</v>
      </c>
      <c r="C715" s="171">
        <v>3.7874928976735098E-2</v>
      </c>
      <c r="D715" s="170">
        <v>1108.9147482446499</v>
      </c>
      <c r="E715" s="172">
        <v>3.92616860884685E-2</v>
      </c>
      <c r="F715" s="170">
        <v>463.78322733799598</v>
      </c>
      <c r="G715" s="171">
        <v>3.52797500610669E-2</v>
      </c>
      <c r="H715" s="170">
        <v>453.14235429535699</v>
      </c>
      <c r="I715" s="172">
        <v>3.5439375105158898E-2</v>
      </c>
      <c r="J715" s="170">
        <v>106.62591849240199</v>
      </c>
      <c r="K715" s="171">
        <v>3.4175395480815197E-2</v>
      </c>
      <c r="L715" s="170">
        <v>111.761207057101</v>
      </c>
      <c r="M715" s="172">
        <v>3.4540966208615603E-2</v>
      </c>
      <c r="N715" s="170">
        <v>8371.3930677227181</v>
      </c>
      <c r="O715" s="171">
        <v>4.5577303506175101E-2</v>
      </c>
      <c r="P715" s="170">
        <v>8231.5474770485343</v>
      </c>
      <c r="Q715" s="172">
        <v>4.6843754070942697E-2</v>
      </c>
      <c r="R715" s="170">
        <v>3482.7914190812357</v>
      </c>
      <c r="S715" s="171">
        <v>4.7357815438892503E-2</v>
      </c>
      <c r="T715" s="170">
        <v>3572.485467241228</v>
      </c>
      <c r="U715" s="172">
        <v>4.82959989233777E-2</v>
      </c>
    </row>
    <row r="716" spans="1:21" x14ac:dyDescent="0.35">
      <c r="A716" t="s">
        <v>894</v>
      </c>
      <c r="B716" s="170">
        <v>1112.2151194665801</v>
      </c>
      <c r="C716" s="171">
        <v>3.8147356636584397E-2</v>
      </c>
      <c r="D716" s="170">
        <v>1088.19037317724</v>
      </c>
      <c r="E716" s="172">
        <v>3.9174385743039802E-2</v>
      </c>
      <c r="F716" s="170">
        <v>498.659224549025</v>
      </c>
      <c r="G716" s="171">
        <v>3.4939697099863401E-2</v>
      </c>
      <c r="H716" s="170">
        <v>490.79580233505101</v>
      </c>
      <c r="I716" s="172">
        <v>3.4933566061128102E-2</v>
      </c>
      <c r="J716" s="170">
        <v>60.843088205591798</v>
      </c>
      <c r="K716" s="171">
        <v>3.3845987125783399E-2</v>
      </c>
      <c r="L716" s="170">
        <v>63.584540123963301</v>
      </c>
      <c r="M716" s="172">
        <v>3.4047979719829001E-2</v>
      </c>
      <c r="N716" s="170">
        <v>9583.8467568032975</v>
      </c>
      <c r="O716" s="171">
        <v>4.5672617987757402E-2</v>
      </c>
      <c r="P716" s="170">
        <v>9451.2072749273684</v>
      </c>
      <c r="Q716" s="172">
        <v>4.6789678465140601E-2</v>
      </c>
      <c r="R716" s="170">
        <v>2018.6638729768804</v>
      </c>
      <c r="S716" s="171">
        <v>4.7456853452995697E-2</v>
      </c>
      <c r="T716" s="170">
        <v>2030.7243173484899</v>
      </c>
      <c r="U716" s="172">
        <v>4.8240246871660203E-2</v>
      </c>
    </row>
    <row r="717" spans="1:21" x14ac:dyDescent="0.35">
      <c r="A717" t="s">
        <v>895</v>
      </c>
      <c r="B717" s="170">
        <v>1098.0321683109801</v>
      </c>
      <c r="C717" s="171">
        <v>3.7206701489748903E-2</v>
      </c>
      <c r="D717" s="170">
        <v>1078.1870762431702</v>
      </c>
      <c r="E717" s="172">
        <v>3.7869589196746302E-2</v>
      </c>
      <c r="F717" s="170">
        <v>572.0503234129601</v>
      </c>
      <c r="G717" s="171">
        <v>3.4002932095909003E-2</v>
      </c>
      <c r="H717" s="170">
        <v>566.6108869171951</v>
      </c>
      <c r="I717" s="172">
        <v>3.3965793592849999E-2</v>
      </c>
      <c r="J717" s="170">
        <v>4.19614403966116</v>
      </c>
      <c r="K717" s="171">
        <v>3.29385454793059E-2</v>
      </c>
      <c r="L717" s="170">
        <v>4.1273626539412698</v>
      </c>
      <c r="M717" s="172">
        <v>3.3104740849921502E-2</v>
      </c>
      <c r="N717" s="170">
        <v>12189.696752486892</v>
      </c>
      <c r="O717" s="171">
        <v>4.53589337158571E-2</v>
      </c>
      <c r="P717" s="170">
        <v>11975.6440214629</v>
      </c>
      <c r="Q717" s="172">
        <v>4.6741539636159499E-2</v>
      </c>
      <c r="R717" s="170">
        <v>139.19700416482016</v>
      </c>
      <c r="S717" s="171">
        <v>4.7130914867078197E-2</v>
      </c>
      <c r="T717" s="170">
        <v>136.12544718578056</v>
      </c>
      <c r="U717" s="172">
        <v>4.8190615648058502E-2</v>
      </c>
    </row>
    <row r="718" spans="1:21" x14ac:dyDescent="0.35">
      <c r="A718" t="s">
        <v>896</v>
      </c>
      <c r="B718" s="170">
        <v>1024.7523066650001</v>
      </c>
      <c r="C718" s="171">
        <v>3.4512871793140602E-2</v>
      </c>
      <c r="D718" s="170">
        <v>1049.25471827964</v>
      </c>
      <c r="E718" s="172">
        <v>3.4582446973241303E-2</v>
      </c>
      <c r="F718" s="170">
        <v>592.65573561107499</v>
      </c>
      <c r="G718" s="171">
        <v>3.2492207726361598E-2</v>
      </c>
      <c r="H718" s="170">
        <v>605.19793170866194</v>
      </c>
      <c r="I718" s="172">
        <v>3.23183153694983E-2</v>
      </c>
      <c r="J718" s="170">
        <v>0</v>
      </c>
      <c r="K718" s="171">
        <v>3.1475110996283098E-2</v>
      </c>
      <c r="L718" s="170">
        <v>0</v>
      </c>
      <c r="M718" s="172">
        <v>3.14990271635665E-2</v>
      </c>
      <c r="N718" s="170">
        <v>14133.204177252528</v>
      </c>
      <c r="O718" s="171">
        <v>4.5536337660715097E-2</v>
      </c>
      <c r="P718" s="170">
        <v>13710.3774802755</v>
      </c>
      <c r="Q718" s="172">
        <v>4.7059563804674798E-2</v>
      </c>
      <c r="R718" s="170">
        <v>7.5585183009164211E-2</v>
      </c>
      <c r="S718" s="171">
        <v>4.73152492316063E-2</v>
      </c>
      <c r="T718" s="170">
        <v>7.3311085148259403E-2</v>
      </c>
      <c r="U718" s="172">
        <v>4.85184991664665E-2</v>
      </c>
    </row>
    <row r="719" spans="1:21" x14ac:dyDescent="0.35">
      <c r="A719" t="s">
        <v>897</v>
      </c>
      <c r="B719" s="170">
        <v>896.44707779926603</v>
      </c>
      <c r="C719" s="171">
        <v>3.0203591273568701E-2</v>
      </c>
      <c r="D719" s="170">
        <v>913.08416817882903</v>
      </c>
      <c r="E719" s="172">
        <v>2.9767385557812501E-2</v>
      </c>
      <c r="F719" s="170">
        <v>542.75243655664804</v>
      </c>
      <c r="G719" s="171">
        <v>3.0058197292169801E-2</v>
      </c>
      <c r="H719" s="170">
        <v>557.46874526338399</v>
      </c>
      <c r="I719" s="172">
        <v>2.9368905763226601E-2</v>
      </c>
      <c r="J719" s="170">
        <v>0</v>
      </c>
      <c r="K719" s="171">
        <v>2.91172918776967E-2</v>
      </c>
      <c r="L719" s="170">
        <v>0</v>
      </c>
      <c r="M719" s="172">
        <v>2.8624386816683799E-2</v>
      </c>
      <c r="N719" s="170">
        <v>15113.203064561581</v>
      </c>
      <c r="O719" s="171">
        <v>4.4575639712034897E-2</v>
      </c>
      <c r="P719" s="170">
        <v>14710.342463753781</v>
      </c>
      <c r="Q719" s="172">
        <v>4.6406645156883697E-2</v>
      </c>
      <c r="R719" s="170">
        <v>8.2866845126460781E-2</v>
      </c>
      <c r="S719" s="171">
        <v>4.6317020888853297E-2</v>
      </c>
      <c r="T719" s="170">
        <v>8.0698585186666005E-2</v>
      </c>
      <c r="U719" s="172">
        <v>4.7845338807392501E-2</v>
      </c>
    </row>
    <row r="720" spans="1:21" x14ac:dyDescent="0.35">
      <c r="A720" t="s">
        <v>898</v>
      </c>
      <c r="B720" s="170">
        <v>814.24245366027401</v>
      </c>
      <c r="C720" s="171">
        <v>2.7399707806969001E-2</v>
      </c>
      <c r="D720" s="170">
        <v>822.79309162978393</v>
      </c>
      <c r="E720" s="172">
        <v>2.7269025563629399E-2</v>
      </c>
      <c r="F720" s="170">
        <v>485.462517631119</v>
      </c>
      <c r="G720" s="171">
        <v>2.8452676242871799E-2</v>
      </c>
      <c r="H720" s="170">
        <v>499.47924080460297</v>
      </c>
      <c r="I720" s="172">
        <v>2.7835113816326602E-2</v>
      </c>
      <c r="J720" s="170">
        <v>4.9882072115909004</v>
      </c>
      <c r="K720" s="171">
        <v>2.75620281154094E-2</v>
      </c>
      <c r="L720" s="170">
        <v>5.8603222065297693</v>
      </c>
      <c r="M720" s="172">
        <v>2.7129477393148201E-2</v>
      </c>
      <c r="N720" s="170">
        <v>14154.095341220902</v>
      </c>
      <c r="O720" s="171">
        <v>4.24703120076068E-2</v>
      </c>
      <c r="P720" s="170">
        <v>13932.223279057765</v>
      </c>
      <c r="Q720" s="172">
        <v>4.3994162222343397E-2</v>
      </c>
      <c r="R720" s="170">
        <v>231.2894484487426</v>
      </c>
      <c r="S720" s="171">
        <v>4.41294469607207E-2</v>
      </c>
      <c r="T720" s="170">
        <v>262.40327008413948</v>
      </c>
      <c r="U720" s="172">
        <v>4.5358064345299397E-2</v>
      </c>
    </row>
    <row r="721" spans="1:21" x14ac:dyDescent="0.35">
      <c r="A721" t="s">
        <v>899</v>
      </c>
      <c r="B721" s="170">
        <v>767.39871440249794</v>
      </c>
      <c r="C721" s="171">
        <v>2.5613546955927401E-2</v>
      </c>
      <c r="D721" s="170">
        <v>769.32866877109996</v>
      </c>
      <c r="E721" s="172">
        <v>2.57332135869675E-2</v>
      </c>
      <c r="F721" s="170">
        <v>428.46227178527499</v>
      </c>
      <c r="G721" s="171">
        <v>2.7047455070326298E-2</v>
      </c>
      <c r="H721" s="170">
        <v>436.43950242849201</v>
      </c>
      <c r="I721" s="172">
        <v>2.6840593657350299E-2</v>
      </c>
      <c r="J721" s="170">
        <v>39.708459106353004</v>
      </c>
      <c r="K721" s="171">
        <v>2.6200794285049699E-2</v>
      </c>
      <c r="L721" s="170">
        <v>44.062500879540799</v>
      </c>
      <c r="M721" s="172">
        <v>2.61601689021531E-2</v>
      </c>
      <c r="N721" s="170">
        <v>12001.810149684909</v>
      </c>
      <c r="O721" s="171">
        <v>3.9294265186716401E-2</v>
      </c>
      <c r="P721" s="170">
        <v>11833.173979369711</v>
      </c>
      <c r="Q721" s="172">
        <v>4.1040045234913503E-2</v>
      </c>
      <c r="R721" s="170">
        <v>1833.1383449160089</v>
      </c>
      <c r="S721" s="171">
        <v>4.0829325461680402E-2</v>
      </c>
      <c r="T721" s="170">
        <v>1833.3639042011121</v>
      </c>
      <c r="U721" s="172">
        <v>4.23123641516647E-2</v>
      </c>
    </row>
    <row r="722" spans="1:21" x14ac:dyDescent="0.35">
      <c r="A722" t="s">
        <v>900</v>
      </c>
      <c r="B722" s="170">
        <v>729.83733438412798</v>
      </c>
      <c r="C722" s="171">
        <v>2.4556642691214599E-2</v>
      </c>
      <c r="D722" s="170">
        <v>726.51595410740401</v>
      </c>
      <c r="E722" s="172">
        <v>2.4714130740908301E-2</v>
      </c>
      <c r="F722" s="170">
        <v>328.86513745541902</v>
      </c>
      <c r="G722" s="171">
        <v>2.6389626625929401E-2</v>
      </c>
      <c r="H722" s="170">
        <v>333.41559754600104</v>
      </c>
      <c r="I722" s="172">
        <v>2.6326709664882101E-2</v>
      </c>
      <c r="J722" s="170">
        <v>141.364492982012</v>
      </c>
      <c r="K722" s="171">
        <v>2.55635577057973E-2</v>
      </c>
      <c r="L722" s="170">
        <v>142.231370047328</v>
      </c>
      <c r="M722" s="172">
        <v>2.5659312169597201E-2</v>
      </c>
      <c r="N722" s="170">
        <v>9171.6658818631095</v>
      </c>
      <c r="O722" s="171">
        <v>3.7730294329423902E-2</v>
      </c>
      <c r="P722" s="170">
        <v>9095.0338283519977</v>
      </c>
      <c r="Q722" s="172">
        <v>3.9548149119845701E-2</v>
      </c>
      <c r="R722" s="170">
        <v>5068.2685713443598</v>
      </c>
      <c r="S722" s="171">
        <v>3.9204256896546302E-2</v>
      </c>
      <c r="T722" s="170">
        <v>4944.3657557176957</v>
      </c>
      <c r="U722" s="172">
        <v>4.0774216439207901E-2</v>
      </c>
    </row>
    <row r="723" spans="1:21" x14ac:dyDescent="0.35">
      <c r="A723" t="s">
        <v>901</v>
      </c>
      <c r="B723" s="170">
        <v>702.47998954164007</v>
      </c>
      <c r="C723" s="171">
        <v>2.3877870637121702E-2</v>
      </c>
      <c r="D723" s="170">
        <v>695.440632167319</v>
      </c>
      <c r="E723" s="172">
        <v>2.4130817129485699E-2</v>
      </c>
      <c r="F723" s="170">
        <v>202.04994757988101</v>
      </c>
      <c r="G723" s="171">
        <v>2.69131979308351E-2</v>
      </c>
      <c r="H723" s="170">
        <v>207.05904703370601</v>
      </c>
      <c r="I723" s="172">
        <v>2.7250801984384201E-2</v>
      </c>
      <c r="J723" s="170">
        <v>278.611039234445</v>
      </c>
      <c r="K723" s="171">
        <v>2.6070739768498601E-2</v>
      </c>
      <c r="L723" s="170">
        <v>270.575300892992</v>
      </c>
      <c r="M723" s="172">
        <v>2.6559978208060098E-2</v>
      </c>
      <c r="N723" s="170">
        <v>5930.3282351191101</v>
      </c>
      <c r="O723" s="171">
        <v>3.8990556063158599E-2</v>
      </c>
      <c r="P723" s="170">
        <v>5977.421987698157</v>
      </c>
      <c r="Q723" s="172">
        <v>4.0939247311510801E-2</v>
      </c>
      <c r="R723" s="170">
        <v>9111.4342854013576</v>
      </c>
      <c r="S723" s="171">
        <v>4.0513751710841803E-2</v>
      </c>
      <c r="T723" s="170">
        <v>8784.3465415571009</v>
      </c>
      <c r="U723" s="172">
        <v>4.22084413022542E-2</v>
      </c>
    </row>
    <row r="724" spans="1:21" x14ac:dyDescent="0.35">
      <c r="A724" t="s">
        <v>902</v>
      </c>
      <c r="B724" s="170">
        <v>685.07406818988898</v>
      </c>
      <c r="C724" s="171">
        <v>2.37012691850184E-2</v>
      </c>
      <c r="D724" s="170">
        <v>674.88423954160305</v>
      </c>
      <c r="E724" s="172">
        <v>2.4165068096511599E-2</v>
      </c>
      <c r="F724" s="170">
        <v>136.59683573761799</v>
      </c>
      <c r="G724" s="171">
        <v>2.7497946256569601E-2</v>
      </c>
      <c r="H724" s="170">
        <v>140.95311013381598</v>
      </c>
      <c r="I724" s="172">
        <v>2.7999381113205098E-2</v>
      </c>
      <c r="J724" s="170">
        <v>334.57796243141496</v>
      </c>
      <c r="K724" s="171">
        <v>2.663718384064E-2</v>
      </c>
      <c r="L724" s="170">
        <v>325.19329141967205</v>
      </c>
      <c r="M724" s="172">
        <v>2.7289580417928401E-2</v>
      </c>
      <c r="N724" s="170">
        <v>4206.0274581627436</v>
      </c>
      <c r="O724" s="171">
        <v>4.12347026302343E-2</v>
      </c>
      <c r="P724" s="170">
        <v>4254.0614122888046</v>
      </c>
      <c r="Q724" s="172">
        <v>4.3117042505333998E-2</v>
      </c>
      <c r="R724" s="170">
        <v>10026.638232032754</v>
      </c>
      <c r="S724" s="171">
        <v>4.2845567565788001E-2</v>
      </c>
      <c r="T724" s="170">
        <v>9744.221517337126</v>
      </c>
      <c r="U724" s="172">
        <v>4.4453752260400999E-2</v>
      </c>
    </row>
    <row r="725" spans="1:21" x14ac:dyDescent="0.35">
      <c r="A725" t="s">
        <v>903</v>
      </c>
      <c r="B725" s="170">
        <v>679.78466886603906</v>
      </c>
      <c r="C725" s="171">
        <v>2.4259444990335399E-2</v>
      </c>
      <c r="D725" s="170">
        <v>663.64387496268603</v>
      </c>
      <c r="E725" s="172">
        <v>2.4332185643569901E-2</v>
      </c>
      <c r="F725" s="170">
        <v>81.855060236988194</v>
      </c>
      <c r="G725" s="171">
        <v>2.87822261835501E-2</v>
      </c>
      <c r="H725" s="170">
        <v>85.206833551230588</v>
      </c>
      <c r="I725" s="172">
        <v>2.88952768739234E-2</v>
      </c>
      <c r="J725" s="170">
        <v>388.47376243295997</v>
      </c>
      <c r="K725" s="171">
        <v>2.7881262223753801E-2</v>
      </c>
      <c r="L725" s="170">
        <v>379.92948506401103</v>
      </c>
      <c r="M725" s="172">
        <v>2.8162764696872102E-2</v>
      </c>
      <c r="N725" s="170">
        <v>2486.7066439604514</v>
      </c>
      <c r="O725" s="171">
        <v>4.4995121374736297E-2</v>
      </c>
      <c r="P725" s="170">
        <v>2509.7504210646593</v>
      </c>
      <c r="Q725" s="172">
        <v>4.6403615911623099E-2</v>
      </c>
      <c r="R725" s="170">
        <v>11340.749850291193</v>
      </c>
      <c r="S725" s="171">
        <v>4.6752889920892902E-2</v>
      </c>
      <c r="T725" s="170">
        <v>11113.059170841214</v>
      </c>
      <c r="U725" s="172">
        <v>4.7842215649807202E-2</v>
      </c>
    </row>
    <row r="726" spans="1:21" x14ac:dyDescent="0.35">
      <c r="A726" t="s">
        <v>904</v>
      </c>
      <c r="B726" s="170">
        <v>674.41049329870998</v>
      </c>
      <c r="C726" s="171">
        <v>2.44242701927842E-2</v>
      </c>
      <c r="D726" s="170">
        <v>657.44317893570894</v>
      </c>
      <c r="E726" s="172">
        <v>2.4505861257798502E-2</v>
      </c>
      <c r="F726" s="170">
        <v>18.618000738416598</v>
      </c>
      <c r="G726" s="171">
        <v>3.00726358867144E-2</v>
      </c>
      <c r="H726" s="170">
        <v>21.104220308193799</v>
      </c>
      <c r="I726" s="172">
        <v>3.01636169643167E-2</v>
      </c>
      <c r="J726" s="170">
        <v>455.58387155059199</v>
      </c>
      <c r="K726" s="171">
        <v>2.9131278503959499E-2</v>
      </c>
      <c r="L726" s="170">
        <v>447.69771348000899</v>
      </c>
      <c r="M726" s="172">
        <v>2.93989516237948E-2</v>
      </c>
      <c r="N726" s="170">
        <v>613.42275915114783</v>
      </c>
      <c r="O726" s="171">
        <v>4.9259655127920403E-2</v>
      </c>
      <c r="P726" s="170">
        <v>646.92484803861225</v>
      </c>
      <c r="Q726" s="172">
        <v>5.0878304725304302E-2</v>
      </c>
      <c r="R726" s="170">
        <v>12872.820600960777</v>
      </c>
      <c r="S726" s="171">
        <v>5.1184020919874798E-2</v>
      </c>
      <c r="T726" s="170">
        <v>12765.772331189572</v>
      </c>
      <c r="U726" s="172">
        <v>5.2455628268290103E-2</v>
      </c>
    </row>
    <row r="727" spans="1:21" x14ac:dyDescent="0.35">
      <c r="A727" t="s">
        <v>905</v>
      </c>
      <c r="B727" s="170">
        <v>673.37798758074393</v>
      </c>
      <c r="C727" s="171">
        <v>2.4639781860701399E-2</v>
      </c>
      <c r="D727" s="170">
        <v>655.70336992459806</v>
      </c>
      <c r="E727" s="172">
        <v>2.4659316316887302E-2</v>
      </c>
      <c r="F727" s="170">
        <v>5.0245234907749596</v>
      </c>
      <c r="G727" s="171">
        <v>3.0490858155731899E-2</v>
      </c>
      <c r="H727" s="170">
        <v>5.0633173385367503</v>
      </c>
      <c r="I727" s="172">
        <v>3.0418502894476E-2</v>
      </c>
      <c r="J727" s="170">
        <v>454.509824779133</v>
      </c>
      <c r="K727" s="171">
        <v>2.9536409249438601E-2</v>
      </c>
      <c r="L727" s="170">
        <v>449.75772945126499</v>
      </c>
      <c r="M727" s="172">
        <v>2.96473760464761E-2</v>
      </c>
      <c r="N727" s="170">
        <v>139.63154489768638</v>
      </c>
      <c r="O727" s="171">
        <v>5.0715241095084101E-2</v>
      </c>
      <c r="P727" s="170">
        <v>146.05340108092543</v>
      </c>
      <c r="Q727" s="172">
        <v>5.2229142241638798E-2</v>
      </c>
      <c r="R727" s="170">
        <v>12105.745919230274</v>
      </c>
      <c r="S727" s="171">
        <v>5.2696470456935297E-2</v>
      </c>
      <c r="T727" s="170">
        <v>12011.604580144161</v>
      </c>
      <c r="U727" s="172">
        <v>5.38483442990281E-2</v>
      </c>
    </row>
    <row r="728" spans="1:21" x14ac:dyDescent="0.35">
      <c r="A728" t="s">
        <v>906</v>
      </c>
      <c r="B728" s="170">
        <v>677.48006429110399</v>
      </c>
      <c r="C728" s="171">
        <v>2.4774195865519402E-2</v>
      </c>
      <c r="D728" s="170">
        <v>657.63642295438206</v>
      </c>
      <c r="E728" s="172">
        <v>2.4791497384070799E-2</v>
      </c>
      <c r="F728" s="170">
        <v>5.1667700119774302</v>
      </c>
      <c r="G728" s="171">
        <v>3.0332824106184299E-2</v>
      </c>
      <c r="H728" s="170">
        <v>4.7046523612208206</v>
      </c>
      <c r="I728" s="172">
        <v>3.0249193229156701E-2</v>
      </c>
      <c r="J728" s="170">
        <v>442.48938786952903</v>
      </c>
      <c r="K728" s="171">
        <v>2.9383322106435201E-2</v>
      </c>
      <c r="L728" s="170">
        <v>439.13813292102401</v>
      </c>
      <c r="M728" s="172">
        <v>2.94823584802455E-2</v>
      </c>
      <c r="N728" s="170">
        <v>136.06065361966154</v>
      </c>
      <c r="O728" s="171">
        <v>5.0463759800224599E-2</v>
      </c>
      <c r="P728" s="170">
        <v>138.96566377068081</v>
      </c>
      <c r="Q728" s="172">
        <v>5.1838410153219203E-2</v>
      </c>
      <c r="R728" s="170">
        <v>11394.381651460621</v>
      </c>
      <c r="S728" s="171">
        <v>5.24351648545388E-2</v>
      </c>
      <c r="T728" s="170">
        <v>11241.942041540167</v>
      </c>
      <c r="U728" s="172">
        <v>5.3445498777871497E-2</v>
      </c>
    </row>
    <row r="729" spans="1:21" x14ac:dyDescent="0.35">
      <c r="A729" t="s">
        <v>907</v>
      </c>
      <c r="B729" s="170">
        <v>696.36893239887104</v>
      </c>
      <c r="C729" s="171">
        <v>2.4868822266240001E-2</v>
      </c>
      <c r="D729" s="170">
        <v>674.34498153043592</v>
      </c>
      <c r="E729" s="172">
        <v>2.4963563686727499E-2</v>
      </c>
      <c r="F729" s="170">
        <v>18.283955346259699</v>
      </c>
      <c r="G729" s="171">
        <v>2.9950599899010201E-2</v>
      </c>
      <c r="H729" s="170">
        <v>18.516858984982299</v>
      </c>
      <c r="I729" s="172">
        <v>2.9870134319914501E-2</v>
      </c>
      <c r="J729" s="170">
        <v>432.340900068233</v>
      </c>
      <c r="K729" s="171">
        <v>2.90130625830568E-2</v>
      </c>
      <c r="L729" s="170">
        <v>426.78077556405003</v>
      </c>
      <c r="M729" s="172">
        <v>2.9112908936161901E-2</v>
      </c>
      <c r="N729" s="170">
        <v>566.54927467241316</v>
      </c>
      <c r="O729" s="171">
        <v>5.0853185107602103E-2</v>
      </c>
      <c r="P729" s="170">
        <v>568.47173011884342</v>
      </c>
      <c r="Q729" s="172">
        <v>5.2192785216313799E-2</v>
      </c>
      <c r="R729" s="170">
        <v>10987.978491041076</v>
      </c>
      <c r="S729" s="171">
        <v>5.28398033569355E-2</v>
      </c>
      <c r="T729" s="170">
        <v>10739.094865647799</v>
      </c>
      <c r="U729" s="172">
        <v>5.3810860137248701E-2</v>
      </c>
    </row>
    <row r="730" spans="1:21" x14ac:dyDescent="0.35">
      <c r="A730" t="s">
        <v>908</v>
      </c>
      <c r="B730" s="170">
        <v>738.11862444759402</v>
      </c>
      <c r="C730" s="171">
        <v>2.5330395026221902E-2</v>
      </c>
      <c r="D730" s="170">
        <v>714.76694478682305</v>
      </c>
      <c r="E730" s="172">
        <v>2.5712886678032499E-2</v>
      </c>
      <c r="F730" s="170">
        <v>107.028667389947</v>
      </c>
      <c r="G730" s="171">
        <v>2.9190175207396502E-2</v>
      </c>
      <c r="H730" s="170">
        <v>106.120181191992</v>
      </c>
      <c r="I730" s="172">
        <v>2.9348477722012802E-2</v>
      </c>
      <c r="J730" s="170">
        <v>367.60510523073003</v>
      </c>
      <c r="K730" s="171">
        <v>2.8276441305290102E-2</v>
      </c>
      <c r="L730" s="170">
        <v>361.24280966145704</v>
      </c>
      <c r="M730" s="172">
        <v>2.86044766382684E-2</v>
      </c>
      <c r="N730" s="170">
        <v>2606.5679685311861</v>
      </c>
      <c r="O730" s="171">
        <v>5.0396981708086201E-2</v>
      </c>
      <c r="P730" s="170">
        <v>2591.8241570547002</v>
      </c>
      <c r="Q730" s="172">
        <v>5.1983284061746397E-2</v>
      </c>
      <c r="R730" s="170">
        <v>9362.0636675764181</v>
      </c>
      <c r="S730" s="171">
        <v>5.2365778025578499E-2</v>
      </c>
      <c r="T730" s="170">
        <v>9152.3519655708715</v>
      </c>
      <c r="U730" s="172">
        <v>5.3594864051193999E-2</v>
      </c>
    </row>
    <row r="731" spans="1:21" x14ac:dyDescent="0.35">
      <c r="A731" t="s">
        <v>909</v>
      </c>
      <c r="B731" s="170">
        <v>794.10400219608005</v>
      </c>
      <c r="C731" s="171">
        <v>2.6871914784925899E-2</v>
      </c>
      <c r="D731" s="170">
        <v>769.30849156555598</v>
      </c>
      <c r="E731" s="172">
        <v>2.7572098060963501E-2</v>
      </c>
      <c r="F731" s="170">
        <v>359.04284811462099</v>
      </c>
      <c r="G731" s="171">
        <v>2.8448092753528401E-2</v>
      </c>
      <c r="H731" s="170">
        <v>346.14694362147503</v>
      </c>
      <c r="I731" s="172">
        <v>2.8646970089332299E-2</v>
      </c>
      <c r="J731" s="170">
        <v>153.53730841182599</v>
      </c>
      <c r="K731" s="171">
        <v>2.75575881020668E-2</v>
      </c>
      <c r="L731" s="170">
        <v>155.85695094203697</v>
      </c>
      <c r="M731" s="172">
        <v>2.7920752634569099E-2</v>
      </c>
      <c r="N731" s="170">
        <v>8200.8396739316904</v>
      </c>
      <c r="O731" s="171">
        <v>4.5807675933418703E-2</v>
      </c>
      <c r="P731" s="170">
        <v>8053.1387884853721</v>
      </c>
      <c r="Q731" s="172">
        <v>4.73606891065032E-2</v>
      </c>
      <c r="R731" s="170">
        <v>3911.0067842987878</v>
      </c>
      <c r="S731" s="171">
        <v>4.7597187539748197E-2</v>
      </c>
      <c r="T731" s="170">
        <v>3940.4591287462749</v>
      </c>
      <c r="U731" s="172">
        <v>4.8828959921402501E-2</v>
      </c>
    </row>
    <row r="732" spans="1:21" x14ac:dyDescent="0.35">
      <c r="A732" t="s">
        <v>910</v>
      </c>
      <c r="B732" s="170">
        <v>864.750836547978</v>
      </c>
      <c r="C732" s="171">
        <v>2.9741597239717699E-2</v>
      </c>
      <c r="D732" s="170">
        <v>837.27002833082202</v>
      </c>
      <c r="E732" s="172">
        <v>3.1261785233693398E-2</v>
      </c>
      <c r="F732" s="170">
        <v>549.64946667082006</v>
      </c>
      <c r="G732" s="171">
        <v>2.99101727064204E-2</v>
      </c>
      <c r="H732" s="170">
        <v>535.96244505634104</v>
      </c>
      <c r="I732" s="172">
        <v>3.01819227432743E-2</v>
      </c>
      <c r="J732" s="170">
        <v>0.69988156544368096</v>
      </c>
      <c r="K732" s="171">
        <v>2.8973900874355901E-2</v>
      </c>
      <c r="L732" s="170">
        <v>0.73563240745090108</v>
      </c>
      <c r="M732" s="172">
        <v>2.9416793340543999E-2</v>
      </c>
      <c r="N732" s="170">
        <v>12727.370904183208</v>
      </c>
      <c r="O732" s="171">
        <v>4.24540856562481E-2</v>
      </c>
      <c r="P732" s="170">
        <v>12665.617028507533</v>
      </c>
      <c r="Q732" s="172">
        <v>4.3730663608651202E-2</v>
      </c>
      <c r="R732" s="170">
        <v>35.284715256664008</v>
      </c>
      <c r="S732" s="171">
        <v>4.4112586714638198E-2</v>
      </c>
      <c r="T732" s="170">
        <v>35.915394555639317</v>
      </c>
      <c r="U732" s="172">
        <v>4.5086396776899101E-2</v>
      </c>
    </row>
    <row r="733" spans="1:21" x14ac:dyDescent="0.35">
      <c r="A733" t="s">
        <v>911</v>
      </c>
      <c r="B733" s="170">
        <v>972.7009051605969</v>
      </c>
      <c r="C733" s="171">
        <v>3.4076476095295502E-2</v>
      </c>
      <c r="D733" s="170">
        <v>943.38397195417508</v>
      </c>
      <c r="E733" s="172">
        <v>3.55755159535052E-2</v>
      </c>
      <c r="F733" s="170">
        <v>568.57616944087704</v>
      </c>
      <c r="G733" s="171">
        <v>3.2743399887721097E-2</v>
      </c>
      <c r="H733" s="170">
        <v>559.83759882362892</v>
      </c>
      <c r="I733" s="172">
        <v>3.2808606829909097E-2</v>
      </c>
      <c r="J733" s="170">
        <v>0</v>
      </c>
      <c r="K733" s="171">
        <v>3.1718440142359298E-2</v>
      </c>
      <c r="L733" s="170">
        <v>0</v>
      </c>
      <c r="M733" s="172">
        <v>3.1976889448557998E-2</v>
      </c>
      <c r="N733" s="170">
        <v>13431.308640645017</v>
      </c>
      <c r="O733" s="171">
        <v>4.1921670210221598E-2</v>
      </c>
      <c r="P733" s="170">
        <v>13266.358121684423</v>
      </c>
      <c r="Q733" s="172">
        <v>4.3336072995345101E-2</v>
      </c>
      <c r="R733" s="170">
        <v>6.8501471956410695E-2</v>
      </c>
      <c r="S733" s="171">
        <v>4.3559372055365399E-2</v>
      </c>
      <c r="T733" s="170">
        <v>6.8129140875597904E-2</v>
      </c>
      <c r="U733" s="172">
        <v>4.4679573109296801E-2</v>
      </c>
    </row>
    <row r="734" spans="1:21" x14ac:dyDescent="0.35">
      <c r="A734" t="s">
        <v>912</v>
      </c>
      <c r="B734" s="170">
        <v>1044.71743738854</v>
      </c>
      <c r="C734" s="171">
        <v>3.7278348242019699E-2</v>
      </c>
      <c r="D734" s="170">
        <v>1016.11776629698</v>
      </c>
      <c r="E734" s="172">
        <v>3.8692989910438E-2</v>
      </c>
      <c r="F734" s="170">
        <v>567.94333219688599</v>
      </c>
      <c r="G734" s="171">
        <v>3.4547544888289497E-2</v>
      </c>
      <c r="H734" s="170">
        <v>565.62546276316391</v>
      </c>
      <c r="I734" s="172">
        <v>3.45648898089502E-2</v>
      </c>
      <c r="J734" s="170">
        <v>0</v>
      </c>
      <c r="K734" s="171">
        <v>3.3466110372234403E-2</v>
      </c>
      <c r="L734" s="170">
        <v>0</v>
      </c>
      <c r="M734" s="172">
        <v>3.3688649626377701E-2</v>
      </c>
      <c r="N734" s="170">
        <v>13584.507806145471</v>
      </c>
      <c r="O734" s="171">
        <v>4.1557779763066099E-2</v>
      </c>
      <c r="P734" s="170">
        <v>13349.948819720332</v>
      </c>
      <c r="Q734" s="172">
        <v>4.2876383369870999E-2</v>
      </c>
      <c r="R734" s="170">
        <v>7.1518403532920216E-2</v>
      </c>
      <c r="S734" s="171">
        <v>4.3181265951874097E-2</v>
      </c>
      <c r="T734" s="170">
        <v>7.0990410790874481E-2</v>
      </c>
      <c r="U734" s="172">
        <v>4.4205632237193197E-2</v>
      </c>
    </row>
    <row r="735" spans="1:21" x14ac:dyDescent="0.35">
      <c r="A735" t="s">
        <v>913</v>
      </c>
      <c r="B735" s="170">
        <v>1043.5202232013301</v>
      </c>
      <c r="C735" s="171">
        <v>3.9370468746639201E-2</v>
      </c>
      <c r="D735" s="170">
        <v>1017.1221242855</v>
      </c>
      <c r="E735" s="172">
        <v>4.1036798440151998E-2</v>
      </c>
      <c r="F735" s="170">
        <v>558.36685862757406</v>
      </c>
      <c r="G735" s="171">
        <v>3.5351147560631402E-2</v>
      </c>
      <c r="H735" s="170">
        <v>557.34994715561993</v>
      </c>
      <c r="I735" s="172">
        <v>3.5714244282909299E-2</v>
      </c>
      <c r="J735" s="170">
        <v>1.1138319384967201</v>
      </c>
      <c r="K735" s="171">
        <v>3.4244558039499301E-2</v>
      </c>
      <c r="L735" s="170">
        <v>1.34723748638792</v>
      </c>
      <c r="M735" s="172">
        <v>3.4808867291868099E-2</v>
      </c>
      <c r="N735" s="170">
        <v>13748.934809830997</v>
      </c>
      <c r="O735" s="171">
        <v>4.1011610998902499E-2</v>
      </c>
      <c r="P735" s="170">
        <v>13504.005819294143</v>
      </c>
      <c r="Q735" s="172">
        <v>4.2618571716864999E-2</v>
      </c>
      <c r="R735" s="170">
        <v>74.354204435240746</v>
      </c>
      <c r="S735" s="171">
        <v>4.2613760690659003E-2</v>
      </c>
      <c r="T735" s="170">
        <v>65.563978750893767</v>
      </c>
      <c r="U735" s="172">
        <v>4.3939827936001798E-2</v>
      </c>
    </row>
    <row r="736" spans="1:21" x14ac:dyDescent="0.35">
      <c r="A736" t="s">
        <v>914</v>
      </c>
      <c r="B736" s="170">
        <v>970.76800615250102</v>
      </c>
      <c r="C736" s="171">
        <v>3.90277259411759E-2</v>
      </c>
      <c r="D736" s="170">
        <v>952.61156037843296</v>
      </c>
      <c r="E736" s="172">
        <v>4.0216008444495403E-2</v>
      </c>
      <c r="F736" s="170">
        <v>466.361739678834</v>
      </c>
      <c r="G736" s="171">
        <v>3.54154068613661E-2</v>
      </c>
      <c r="H736" s="170">
        <v>464.94967527369397</v>
      </c>
      <c r="I736" s="172">
        <v>3.5624203687801302E-2</v>
      </c>
      <c r="J736" s="170">
        <v>79.9534204770668</v>
      </c>
      <c r="K736" s="171">
        <v>3.43068058448871E-2</v>
      </c>
      <c r="L736" s="170">
        <v>77.488720455036912</v>
      </c>
      <c r="M736" s="172">
        <v>3.4721109278534001E-2</v>
      </c>
      <c r="N736" s="170">
        <v>12141.55851430751</v>
      </c>
      <c r="O736" s="171">
        <v>4.2228990532845699E-2</v>
      </c>
      <c r="P736" s="170">
        <v>11911.448332557185</v>
      </c>
      <c r="Q736" s="172">
        <v>4.35309562538106E-2</v>
      </c>
      <c r="R736" s="170">
        <v>2843.1098688620796</v>
      </c>
      <c r="S736" s="171">
        <v>4.3878698079501101E-2</v>
      </c>
      <c r="T736" s="170">
        <v>2430.5731193885072</v>
      </c>
      <c r="U736" s="172">
        <v>4.4880498116860797E-2</v>
      </c>
    </row>
    <row r="737" spans="1:21" x14ac:dyDescent="0.35">
      <c r="A737" t="s">
        <v>915</v>
      </c>
      <c r="B737" s="170">
        <v>909.07712098077695</v>
      </c>
      <c r="C737" s="171">
        <v>3.7990220721530701E-2</v>
      </c>
      <c r="D737" s="170">
        <v>895.805396971817</v>
      </c>
      <c r="E737" s="172">
        <v>3.9232617313862503E-2</v>
      </c>
      <c r="F737" s="170">
        <v>381.667823484064</v>
      </c>
      <c r="G737" s="171">
        <v>3.5317874811797198E-2</v>
      </c>
      <c r="H737" s="170">
        <v>379.11011609164399</v>
      </c>
      <c r="I737" s="172">
        <v>3.53514165107695E-2</v>
      </c>
      <c r="J737" s="170">
        <v>137.720016870953</v>
      </c>
      <c r="K737" s="171">
        <v>3.4212326820509002E-2</v>
      </c>
      <c r="L737" s="170">
        <v>135.79063059787799</v>
      </c>
      <c r="M737" s="172">
        <v>3.44552374160636E-2</v>
      </c>
      <c r="N737" s="170">
        <v>9618.8289896063452</v>
      </c>
      <c r="O737" s="171">
        <v>4.4980565878368899E-2</v>
      </c>
      <c r="P737" s="170">
        <v>9486.6089394697647</v>
      </c>
      <c r="Q737" s="172">
        <v>4.5491987302376503E-2</v>
      </c>
      <c r="R737" s="170">
        <v>4728.8765749485783</v>
      </c>
      <c r="S737" s="171">
        <v>4.6737765803019297E-2</v>
      </c>
      <c r="T737" s="170">
        <v>4178.3519089350702</v>
      </c>
      <c r="U737" s="172">
        <v>4.6902324831833597E-2</v>
      </c>
    </row>
    <row r="738" spans="1:21" x14ac:dyDescent="0.35">
      <c r="A738" t="s">
        <v>916</v>
      </c>
      <c r="B738" s="170">
        <v>908.63078251628906</v>
      </c>
      <c r="C738" s="171">
        <v>3.7981865130807403E-2</v>
      </c>
      <c r="D738" s="170">
        <v>895.63179117254799</v>
      </c>
      <c r="E738" s="172">
        <v>3.9308922863721001E-2</v>
      </c>
      <c r="F738" s="170">
        <v>386.190026475134</v>
      </c>
      <c r="G738" s="171">
        <v>3.5226630828226101E-2</v>
      </c>
      <c r="H738" s="170">
        <v>383.00351852816499</v>
      </c>
      <c r="I738" s="172">
        <v>3.5410883045083101E-2</v>
      </c>
      <c r="J738" s="170">
        <v>115.37571113429101</v>
      </c>
      <c r="K738" s="171">
        <v>3.4123939028124099E-2</v>
      </c>
      <c r="L738" s="170">
        <v>117.11665421268401</v>
      </c>
      <c r="M738" s="172">
        <v>3.4513196438934898E-2</v>
      </c>
      <c r="N738" s="170">
        <v>9228.7813537709208</v>
      </c>
      <c r="O738" s="171">
        <v>4.5101165203189603E-2</v>
      </c>
      <c r="P738" s="170">
        <v>9060.9110016339455</v>
      </c>
      <c r="Q738" s="172">
        <v>4.5741468591589202E-2</v>
      </c>
      <c r="R738" s="170">
        <v>4199.9603731548532</v>
      </c>
      <c r="S738" s="171">
        <v>4.6863076431940903E-2</v>
      </c>
      <c r="T738" s="170">
        <v>4071.0412006054689</v>
      </c>
      <c r="U738" s="172">
        <v>4.7159540512220197E-2</v>
      </c>
    </row>
    <row r="739" spans="1:21" x14ac:dyDescent="0.35">
      <c r="A739" t="s">
        <v>917</v>
      </c>
      <c r="B739" s="170">
        <v>892.35666999006094</v>
      </c>
      <c r="C739" s="171">
        <v>3.7874928976735098E-2</v>
      </c>
      <c r="D739" s="170">
        <v>881.12409073156596</v>
      </c>
      <c r="E739" s="172">
        <v>3.92616860884685E-2</v>
      </c>
      <c r="F739" s="170">
        <v>398.28403801955898</v>
      </c>
      <c r="G739" s="171">
        <v>3.52797500610669E-2</v>
      </c>
      <c r="H739" s="170">
        <v>391.67016348246102</v>
      </c>
      <c r="I739" s="172">
        <v>3.5439375105158898E-2</v>
      </c>
      <c r="J739" s="170">
        <v>88.931674828004603</v>
      </c>
      <c r="K739" s="171">
        <v>3.4175395480815197E-2</v>
      </c>
      <c r="L739" s="170">
        <v>94.750850817928495</v>
      </c>
      <c r="M739" s="172">
        <v>3.4540966208615603E-2</v>
      </c>
      <c r="N739" s="170">
        <v>9129.6786315981844</v>
      </c>
      <c r="O739" s="171">
        <v>4.5577303506175101E-2</v>
      </c>
      <c r="P739" s="170">
        <v>8931.5075717013588</v>
      </c>
      <c r="Q739" s="172">
        <v>4.6843754070942697E-2</v>
      </c>
      <c r="R739" s="170">
        <v>3823.0921367621163</v>
      </c>
      <c r="S739" s="171">
        <v>4.7357815438892503E-2</v>
      </c>
      <c r="T739" s="170">
        <v>3916.8628916896105</v>
      </c>
      <c r="U739" s="172">
        <v>4.82959989233777E-2</v>
      </c>
    </row>
    <row r="740" spans="1:21" x14ac:dyDescent="0.35">
      <c r="A740" t="s">
        <v>918</v>
      </c>
      <c r="B740" s="170">
        <v>891.75093785503702</v>
      </c>
      <c r="C740" s="171">
        <v>3.8147356636584397E-2</v>
      </c>
      <c r="D740" s="170">
        <v>879.34902410639597</v>
      </c>
      <c r="E740" s="172">
        <v>3.9174385743039802E-2</v>
      </c>
      <c r="F740" s="170">
        <v>430.48577664961505</v>
      </c>
      <c r="G740" s="171">
        <v>3.4939697099863401E-2</v>
      </c>
      <c r="H740" s="170">
        <v>426.21021533423999</v>
      </c>
      <c r="I740" s="172">
        <v>3.4933566061128102E-2</v>
      </c>
      <c r="J740" s="170">
        <v>50.544608442088695</v>
      </c>
      <c r="K740" s="171">
        <v>3.3845987125783399E-2</v>
      </c>
      <c r="L740" s="170">
        <v>52.715378234879601</v>
      </c>
      <c r="M740" s="172">
        <v>3.4047979719829001E-2</v>
      </c>
      <c r="N740" s="170">
        <v>10208.275275242657</v>
      </c>
      <c r="O740" s="171">
        <v>4.5672617987757402E-2</v>
      </c>
      <c r="P740" s="170">
        <v>10003.495626858528</v>
      </c>
      <c r="Q740" s="172">
        <v>4.6789678465140601E-2</v>
      </c>
      <c r="R740" s="170">
        <v>2187.7917581960519</v>
      </c>
      <c r="S740" s="171">
        <v>4.7456853452995697E-2</v>
      </c>
      <c r="T740" s="170">
        <v>2202.5189615272616</v>
      </c>
      <c r="U740" s="172">
        <v>4.8240246871660203E-2</v>
      </c>
    </row>
    <row r="741" spans="1:21" x14ac:dyDescent="0.35">
      <c r="A741" t="s">
        <v>919</v>
      </c>
      <c r="B741" s="170">
        <v>913.41668034880593</v>
      </c>
      <c r="C741" s="171">
        <v>3.7206701489748903E-2</v>
      </c>
      <c r="D741" s="170">
        <v>904.90568659886605</v>
      </c>
      <c r="E741" s="172">
        <v>3.7869589196746302E-2</v>
      </c>
      <c r="F741" s="170">
        <v>504.99208999377902</v>
      </c>
      <c r="G741" s="171">
        <v>3.4002932095909003E-2</v>
      </c>
      <c r="H741" s="170">
        <v>506.15873596763197</v>
      </c>
      <c r="I741" s="172">
        <v>3.3965793592849999E-2</v>
      </c>
      <c r="J741" s="170">
        <v>3.3114096815202303</v>
      </c>
      <c r="K741" s="171">
        <v>3.29385454793059E-2</v>
      </c>
      <c r="L741" s="170">
        <v>3.2591298427723001</v>
      </c>
      <c r="M741" s="172">
        <v>3.3104740849921502E-2</v>
      </c>
      <c r="N741" s="170">
        <v>12543.283660020987</v>
      </c>
      <c r="O741" s="171">
        <v>4.53589337158571E-2</v>
      </c>
      <c r="P741" s="170">
        <v>12282.838997058696</v>
      </c>
      <c r="Q741" s="172">
        <v>4.6741539636159499E-2</v>
      </c>
      <c r="R741" s="170">
        <v>146.4969565081926</v>
      </c>
      <c r="S741" s="171">
        <v>4.7130914867078197E-2</v>
      </c>
      <c r="T741" s="170">
        <v>143.52114864603416</v>
      </c>
      <c r="U741" s="172">
        <v>4.8190615648058502E-2</v>
      </c>
    </row>
    <row r="742" spans="1:21" x14ac:dyDescent="0.35">
      <c r="A742" t="s">
        <v>920</v>
      </c>
      <c r="B742" s="170">
        <v>905.88110164154295</v>
      </c>
      <c r="C742" s="171">
        <v>3.4512871793140602E-2</v>
      </c>
      <c r="D742" s="170">
        <v>930.68802024479498</v>
      </c>
      <c r="E742" s="172">
        <v>3.4582446973241303E-2</v>
      </c>
      <c r="F742" s="170">
        <v>544.96710120306307</v>
      </c>
      <c r="G742" s="171">
        <v>3.2492207726361598E-2</v>
      </c>
      <c r="H742" s="170">
        <v>555.77305349986</v>
      </c>
      <c r="I742" s="172">
        <v>3.23183153694983E-2</v>
      </c>
      <c r="J742" s="170">
        <v>0</v>
      </c>
      <c r="K742" s="171">
        <v>3.1475110996283098E-2</v>
      </c>
      <c r="L742" s="170">
        <v>0</v>
      </c>
      <c r="M742" s="172">
        <v>3.14990271635665E-2</v>
      </c>
      <c r="N742" s="170">
        <v>14200.223623222451</v>
      </c>
      <c r="O742" s="171">
        <v>4.5536337660715097E-2</v>
      </c>
      <c r="P742" s="170">
        <v>13715.237891276347</v>
      </c>
      <c r="Q742" s="172">
        <v>4.7059563804674798E-2</v>
      </c>
      <c r="R742" s="170">
        <v>7.7338187394356286E-2</v>
      </c>
      <c r="S742" s="171">
        <v>4.73152492316063E-2</v>
      </c>
      <c r="T742" s="170">
        <v>7.5089634072198916E-2</v>
      </c>
      <c r="U742" s="172">
        <v>4.85184991664665E-2</v>
      </c>
    </row>
    <row r="743" spans="1:21" x14ac:dyDescent="0.35">
      <c r="A743" t="s">
        <v>921</v>
      </c>
      <c r="B743" s="170">
        <v>839.78629434375694</v>
      </c>
      <c r="C743" s="171">
        <v>3.0203591273568701E-2</v>
      </c>
      <c r="D743" s="170">
        <v>851.15632904738004</v>
      </c>
      <c r="E743" s="172">
        <v>2.9767385557812501E-2</v>
      </c>
      <c r="F743" s="170">
        <v>519.10395361543704</v>
      </c>
      <c r="G743" s="171">
        <v>3.0058197292169801E-2</v>
      </c>
      <c r="H743" s="170">
        <v>530.07824516956498</v>
      </c>
      <c r="I743" s="172">
        <v>2.9368905763226601E-2</v>
      </c>
      <c r="J743" s="170">
        <v>0</v>
      </c>
      <c r="K743" s="171">
        <v>2.91172918776967E-2</v>
      </c>
      <c r="L743" s="170">
        <v>0</v>
      </c>
      <c r="M743" s="172">
        <v>2.8624386816683799E-2</v>
      </c>
      <c r="N743" s="170">
        <v>15012.874939307583</v>
      </c>
      <c r="O743" s="171">
        <v>4.4575639712034897E-2</v>
      </c>
      <c r="P743" s="170">
        <v>14551.730330502802</v>
      </c>
      <c r="Q743" s="172">
        <v>4.6406645156883697E-2</v>
      </c>
      <c r="R743" s="170">
        <v>8.3595462807066562E-2</v>
      </c>
      <c r="S743" s="171">
        <v>4.6317020888853297E-2</v>
      </c>
      <c r="T743" s="170">
        <v>8.1317589006692809E-2</v>
      </c>
      <c r="U743" s="172">
        <v>4.7845338807392501E-2</v>
      </c>
    </row>
    <row r="744" spans="1:21" x14ac:dyDescent="0.35">
      <c r="A744" t="s">
        <v>922</v>
      </c>
      <c r="B744" s="170">
        <v>786.762585528356</v>
      </c>
      <c r="C744" s="171">
        <v>2.7399707806969001E-2</v>
      </c>
      <c r="D744" s="170">
        <v>788.62981363562403</v>
      </c>
      <c r="E744" s="172">
        <v>2.7269025563629399E-2</v>
      </c>
      <c r="F744" s="170">
        <v>474.88994702287602</v>
      </c>
      <c r="G744" s="171">
        <v>2.8452676242871799E-2</v>
      </c>
      <c r="H744" s="170">
        <v>484.306830372202</v>
      </c>
      <c r="I744" s="172">
        <v>2.7835113816326602E-2</v>
      </c>
      <c r="J744" s="170">
        <v>4.7181211572217903</v>
      </c>
      <c r="K744" s="171">
        <v>2.75620281154094E-2</v>
      </c>
      <c r="L744" s="170">
        <v>5.5970502439534506</v>
      </c>
      <c r="M744" s="172">
        <v>2.7129477393148201E-2</v>
      </c>
      <c r="N744" s="170">
        <v>14032.06094693735</v>
      </c>
      <c r="O744" s="171">
        <v>4.24703120076068E-2</v>
      </c>
      <c r="P744" s="170">
        <v>13649.250838721509</v>
      </c>
      <c r="Q744" s="172">
        <v>4.3994162222343397E-2</v>
      </c>
      <c r="R744" s="170">
        <v>231.37235871868376</v>
      </c>
      <c r="S744" s="171">
        <v>4.41294469607207E-2</v>
      </c>
      <c r="T744" s="170">
        <v>261.13841050122403</v>
      </c>
      <c r="U744" s="172">
        <v>4.5358064345299397E-2</v>
      </c>
    </row>
    <row r="745" spans="1:21" x14ac:dyDescent="0.35">
      <c r="A745" t="s">
        <v>923</v>
      </c>
      <c r="B745" s="170">
        <v>757.10323396466799</v>
      </c>
      <c r="C745" s="171">
        <v>2.5613546955927401E-2</v>
      </c>
      <c r="D745" s="170">
        <v>754.68736865476501</v>
      </c>
      <c r="E745" s="172">
        <v>2.57332135869675E-2</v>
      </c>
      <c r="F745" s="170">
        <v>425.86216387910599</v>
      </c>
      <c r="G745" s="171">
        <v>2.7047455070326298E-2</v>
      </c>
      <c r="H745" s="170">
        <v>430.24363187707502</v>
      </c>
      <c r="I745" s="172">
        <v>2.6840593657350299E-2</v>
      </c>
      <c r="J745" s="170">
        <v>38.829666431853802</v>
      </c>
      <c r="K745" s="171">
        <v>2.6200794285049699E-2</v>
      </c>
      <c r="L745" s="170">
        <v>43.077763314277604</v>
      </c>
      <c r="M745" s="172">
        <v>2.61601689021531E-2</v>
      </c>
      <c r="N745" s="170">
        <v>11898.645573718282</v>
      </c>
      <c r="O745" s="171">
        <v>3.9294265186716401E-2</v>
      </c>
      <c r="P745" s="170">
        <v>11614.321387618205</v>
      </c>
      <c r="Q745" s="172">
        <v>4.1040045234913503E-2</v>
      </c>
      <c r="R745" s="170">
        <v>1822.130569778192</v>
      </c>
      <c r="S745" s="171">
        <v>4.0829325461680402E-2</v>
      </c>
      <c r="T745" s="170">
        <v>1813.4246923307439</v>
      </c>
      <c r="U745" s="172">
        <v>4.23123641516647E-2</v>
      </c>
    </row>
    <row r="746" spans="1:21" x14ac:dyDescent="0.35">
      <c r="A746" t="s">
        <v>924</v>
      </c>
      <c r="B746" s="170">
        <v>728.52793045499698</v>
      </c>
      <c r="C746" s="171">
        <v>2.4556642691214599E-2</v>
      </c>
      <c r="D746" s="170">
        <v>721.00089845332502</v>
      </c>
      <c r="E746" s="172">
        <v>2.4714130740908301E-2</v>
      </c>
      <c r="F746" s="170">
        <v>330.18345992271799</v>
      </c>
      <c r="G746" s="171">
        <v>2.6389626625929401E-2</v>
      </c>
      <c r="H746" s="170">
        <v>331.95379836826498</v>
      </c>
      <c r="I746" s="172">
        <v>2.6326709664882101E-2</v>
      </c>
      <c r="J746" s="170">
        <v>140.56342484413901</v>
      </c>
      <c r="K746" s="171">
        <v>2.55635577057973E-2</v>
      </c>
      <c r="L746" s="170">
        <v>140.80118065290401</v>
      </c>
      <c r="M746" s="172">
        <v>2.5659312169597201E-2</v>
      </c>
      <c r="N746" s="170">
        <v>9106.4869208956225</v>
      </c>
      <c r="O746" s="171">
        <v>3.7730294329423902E-2</v>
      </c>
      <c r="P746" s="170">
        <v>8925.1555596311846</v>
      </c>
      <c r="Q746" s="172">
        <v>3.9548149119845701E-2</v>
      </c>
      <c r="R746" s="170">
        <v>5067.7176223445349</v>
      </c>
      <c r="S746" s="171">
        <v>3.9204256896546302E-2</v>
      </c>
      <c r="T746" s="170">
        <v>4930.4550176094554</v>
      </c>
      <c r="U746" s="172">
        <v>4.0774216439207901E-2</v>
      </c>
    </row>
    <row r="747" spans="1:21" x14ac:dyDescent="0.35">
      <c r="A747" t="s">
        <v>925</v>
      </c>
      <c r="B747" s="170">
        <v>702.93617454339596</v>
      </c>
      <c r="C747" s="171">
        <v>2.3877870637121702E-2</v>
      </c>
      <c r="D747" s="170">
        <v>692.67201508605706</v>
      </c>
      <c r="E747" s="172">
        <v>2.4130817129485699E-2</v>
      </c>
      <c r="F747" s="170">
        <v>203.72962269409999</v>
      </c>
      <c r="G747" s="171">
        <v>2.69131979308351E-2</v>
      </c>
      <c r="H747" s="170">
        <v>208.31349291187701</v>
      </c>
      <c r="I747" s="172">
        <v>2.7250801984384201E-2</v>
      </c>
      <c r="J747" s="170">
        <v>276.72611002864699</v>
      </c>
      <c r="K747" s="171">
        <v>2.6070739768498601E-2</v>
      </c>
      <c r="L747" s="170">
        <v>267.42191803169902</v>
      </c>
      <c r="M747" s="172">
        <v>2.6559978208060098E-2</v>
      </c>
      <c r="N747" s="170">
        <v>5947.6429392061955</v>
      </c>
      <c r="O747" s="171">
        <v>3.8990556063158599E-2</v>
      </c>
      <c r="P747" s="170">
        <v>5918.928725373471</v>
      </c>
      <c r="Q747" s="172">
        <v>4.0939247311510801E-2</v>
      </c>
      <c r="R747" s="170">
        <v>9191.8941628910416</v>
      </c>
      <c r="S747" s="171">
        <v>4.0513751710841803E-2</v>
      </c>
      <c r="T747" s="170">
        <v>8849.7897644200766</v>
      </c>
      <c r="U747" s="172">
        <v>4.22084413022542E-2</v>
      </c>
    </row>
    <row r="748" spans="1:21" x14ac:dyDescent="0.35">
      <c r="A748" t="s">
        <v>926</v>
      </c>
      <c r="B748" s="170">
        <v>686.43404087755903</v>
      </c>
      <c r="C748" s="171">
        <v>2.37012691850184E-2</v>
      </c>
      <c r="D748" s="170">
        <v>673.17024798693296</v>
      </c>
      <c r="E748" s="172">
        <v>2.4165068096511599E-2</v>
      </c>
      <c r="F748" s="170">
        <v>137.14825555167698</v>
      </c>
      <c r="G748" s="171">
        <v>2.7497946256569601E-2</v>
      </c>
      <c r="H748" s="170">
        <v>140.96073613435198</v>
      </c>
      <c r="I748" s="172">
        <v>2.7999381113205098E-2</v>
      </c>
      <c r="J748" s="170">
        <v>333.10667981638602</v>
      </c>
      <c r="K748" s="171">
        <v>2.663718384064E-2</v>
      </c>
      <c r="L748" s="170">
        <v>323.26316893609197</v>
      </c>
      <c r="M748" s="172">
        <v>2.7289580417928401E-2</v>
      </c>
      <c r="N748" s="170">
        <v>4267.8910528072583</v>
      </c>
      <c r="O748" s="171">
        <v>4.12347026302343E-2</v>
      </c>
      <c r="P748" s="170">
        <v>4269.8423390232083</v>
      </c>
      <c r="Q748" s="172">
        <v>4.3117042505333998E-2</v>
      </c>
      <c r="R748" s="170">
        <v>10242.668846883216</v>
      </c>
      <c r="S748" s="171">
        <v>4.2845567565788001E-2</v>
      </c>
      <c r="T748" s="170">
        <v>9958.9836765640321</v>
      </c>
      <c r="U748" s="172">
        <v>4.4453752260400999E-2</v>
      </c>
    </row>
    <row r="749" spans="1:21" x14ac:dyDescent="0.35">
      <c r="A749" t="s">
        <v>927</v>
      </c>
      <c r="B749" s="170">
        <v>678.96925700269298</v>
      </c>
      <c r="C749" s="171">
        <v>2.4259444990335399E-2</v>
      </c>
      <c r="D749" s="170">
        <v>661.985393522599</v>
      </c>
      <c r="E749" s="172">
        <v>2.4332185643569901E-2</v>
      </c>
      <c r="F749" s="170">
        <v>82.540256410049594</v>
      </c>
      <c r="G749" s="171">
        <v>2.87822261835501E-2</v>
      </c>
      <c r="H749" s="170">
        <v>84.230202368784703</v>
      </c>
      <c r="I749" s="172">
        <v>2.88952768739234E-2</v>
      </c>
      <c r="J749" s="170">
        <v>387.16552581959297</v>
      </c>
      <c r="K749" s="171">
        <v>2.7881262223753801E-2</v>
      </c>
      <c r="L749" s="170">
        <v>379.47259586816</v>
      </c>
      <c r="M749" s="172">
        <v>2.8162764696872102E-2</v>
      </c>
      <c r="N749" s="170">
        <v>2511.3166534612633</v>
      </c>
      <c r="O749" s="171">
        <v>4.4995121374736297E-2</v>
      </c>
      <c r="P749" s="170">
        <v>2522.2098159643447</v>
      </c>
      <c r="Q749" s="172">
        <v>4.6403615911623099E-2</v>
      </c>
      <c r="R749" s="170">
        <v>11614.526381084681</v>
      </c>
      <c r="S749" s="171">
        <v>4.6752889920892902E-2</v>
      </c>
      <c r="T749" s="170">
        <v>11357.752954516252</v>
      </c>
      <c r="U749" s="172">
        <v>4.7842215649807202E-2</v>
      </c>
    </row>
    <row r="750" spans="1:21" x14ac:dyDescent="0.35">
      <c r="A750" t="s">
        <v>928</v>
      </c>
      <c r="B750" s="170">
        <v>674.64055306339401</v>
      </c>
      <c r="C750" s="171">
        <v>2.44242701927842E-2</v>
      </c>
      <c r="D750" s="170">
        <v>655.82137061027709</v>
      </c>
      <c r="E750" s="172">
        <v>2.4505861257798502E-2</v>
      </c>
      <c r="F750" s="170">
        <v>18.999999698296001</v>
      </c>
      <c r="G750" s="171">
        <v>3.00726358867144E-2</v>
      </c>
      <c r="H750" s="170">
        <v>20.977900439764799</v>
      </c>
      <c r="I750" s="172">
        <v>3.01636169643167E-2</v>
      </c>
      <c r="J750" s="170">
        <v>451.512849282584</v>
      </c>
      <c r="K750" s="171">
        <v>2.9131278503959499E-2</v>
      </c>
      <c r="L750" s="170">
        <v>443.81327195222798</v>
      </c>
      <c r="M750" s="172">
        <v>2.93989516237948E-2</v>
      </c>
      <c r="N750" s="170">
        <v>615.32995390101632</v>
      </c>
      <c r="O750" s="171">
        <v>4.9259655127920403E-2</v>
      </c>
      <c r="P750" s="170">
        <v>643.95706361721329</v>
      </c>
      <c r="Q750" s="172">
        <v>5.0878304725304302E-2</v>
      </c>
      <c r="R750" s="170">
        <v>13086.432319945836</v>
      </c>
      <c r="S750" s="171">
        <v>5.1184020919874798E-2</v>
      </c>
      <c r="T750" s="170">
        <v>12935.808295738902</v>
      </c>
      <c r="U750" s="172">
        <v>5.2455628268290103E-2</v>
      </c>
    </row>
    <row r="751" spans="1:21" x14ac:dyDescent="0.35">
      <c r="A751" t="s">
        <v>929</v>
      </c>
      <c r="B751" s="170">
        <v>673.02496087577902</v>
      </c>
      <c r="C751" s="171">
        <v>2.4639781860701399E-2</v>
      </c>
      <c r="D751" s="170">
        <v>655.834722039751</v>
      </c>
      <c r="E751" s="172">
        <v>2.4659316316887302E-2</v>
      </c>
      <c r="F751" s="170">
        <v>4.9435200802177599</v>
      </c>
      <c r="G751" s="171">
        <v>3.0490858155731899E-2</v>
      </c>
      <c r="H751" s="170">
        <v>4.9145298859084194</v>
      </c>
      <c r="I751" s="172">
        <v>3.0418502894476E-2</v>
      </c>
      <c r="J751" s="170">
        <v>451.35447785480795</v>
      </c>
      <c r="K751" s="171">
        <v>2.9536409249438601E-2</v>
      </c>
      <c r="L751" s="170">
        <v>445.022435294834</v>
      </c>
      <c r="M751" s="172">
        <v>2.96473760464761E-2</v>
      </c>
      <c r="N751" s="170">
        <v>144.7560145284468</v>
      </c>
      <c r="O751" s="171">
        <v>5.0715241095084101E-2</v>
      </c>
      <c r="P751" s="170">
        <v>150.41821966986763</v>
      </c>
      <c r="Q751" s="172">
        <v>5.2229142241638798E-2</v>
      </c>
      <c r="R751" s="170">
        <v>12284.310276085658</v>
      </c>
      <c r="S751" s="171">
        <v>5.2696470456935297E-2</v>
      </c>
      <c r="T751" s="170">
        <v>12172.672246998165</v>
      </c>
      <c r="U751" s="172">
        <v>5.38483442990281E-2</v>
      </c>
    </row>
    <row r="752" spans="1:21" x14ac:dyDescent="0.35">
      <c r="A752" t="s">
        <v>930</v>
      </c>
      <c r="B752" s="170">
        <v>675.95207461348593</v>
      </c>
      <c r="C752" s="171">
        <v>2.4774195865519402E-2</v>
      </c>
      <c r="D752" s="170">
        <v>656.91777321985398</v>
      </c>
      <c r="E752" s="172">
        <v>2.4791497384070799E-2</v>
      </c>
      <c r="F752" s="170">
        <v>4.8560747315032202</v>
      </c>
      <c r="G752" s="171">
        <v>3.0332824106184299E-2</v>
      </c>
      <c r="H752" s="170">
        <v>4.3009736883730305</v>
      </c>
      <c r="I752" s="172">
        <v>3.0249193229156701E-2</v>
      </c>
      <c r="J752" s="170">
        <v>439.14048830362503</v>
      </c>
      <c r="K752" s="171">
        <v>2.9383322106435201E-2</v>
      </c>
      <c r="L752" s="170">
        <v>432.11941138089304</v>
      </c>
      <c r="M752" s="172">
        <v>2.94823584802455E-2</v>
      </c>
      <c r="N752" s="170">
        <v>138.42536274812477</v>
      </c>
      <c r="O752" s="171">
        <v>5.0463759800224599E-2</v>
      </c>
      <c r="P752" s="170">
        <v>143.41508144890594</v>
      </c>
      <c r="Q752" s="172">
        <v>5.1838410153219203E-2</v>
      </c>
      <c r="R752" s="170">
        <v>11518.194596671176</v>
      </c>
      <c r="S752" s="171">
        <v>5.24351648545388E-2</v>
      </c>
      <c r="T752" s="170">
        <v>11319.648572792697</v>
      </c>
      <c r="U752" s="172">
        <v>5.3445498777871497E-2</v>
      </c>
    </row>
    <row r="753" spans="1:21" x14ac:dyDescent="0.35">
      <c r="A753" t="s">
        <v>931</v>
      </c>
      <c r="B753" s="170">
        <v>689.46134419485202</v>
      </c>
      <c r="C753" s="171">
        <v>2.4868822266240001E-2</v>
      </c>
      <c r="D753" s="170">
        <v>670.03800844339901</v>
      </c>
      <c r="E753" s="172">
        <v>2.4963563686727499E-2</v>
      </c>
      <c r="F753" s="170">
        <v>17.549830931076801</v>
      </c>
      <c r="G753" s="171">
        <v>2.9950599899010201E-2</v>
      </c>
      <c r="H753" s="170">
        <v>17.748758852436001</v>
      </c>
      <c r="I753" s="172">
        <v>2.9870134319914501E-2</v>
      </c>
      <c r="J753" s="170">
        <v>424.459596267287</v>
      </c>
      <c r="K753" s="171">
        <v>2.90130625830568E-2</v>
      </c>
      <c r="L753" s="170">
        <v>416.20449151710994</v>
      </c>
      <c r="M753" s="172">
        <v>2.9112908936161901E-2</v>
      </c>
      <c r="N753" s="170">
        <v>557.88590192682534</v>
      </c>
      <c r="O753" s="171">
        <v>5.0853185107602103E-2</v>
      </c>
      <c r="P753" s="170">
        <v>563.0512639953613</v>
      </c>
      <c r="Q753" s="172">
        <v>5.2192785216313799E-2</v>
      </c>
      <c r="R753" s="170">
        <v>11016.911888348173</v>
      </c>
      <c r="S753" s="171">
        <v>5.28398033569355E-2</v>
      </c>
      <c r="T753" s="170">
        <v>10738.306777593918</v>
      </c>
      <c r="U753" s="172">
        <v>5.3810860137248701E-2</v>
      </c>
    </row>
    <row r="754" spans="1:21" x14ac:dyDescent="0.35">
      <c r="A754" t="s">
        <v>932</v>
      </c>
      <c r="B754" s="170">
        <v>716.04859001140596</v>
      </c>
      <c r="C754" s="171">
        <v>2.5330395026221902E-2</v>
      </c>
      <c r="D754" s="170">
        <v>694.02183735990604</v>
      </c>
      <c r="E754" s="172">
        <v>2.5712886678032499E-2</v>
      </c>
      <c r="F754" s="170">
        <v>102.276348431287</v>
      </c>
      <c r="G754" s="171">
        <v>2.9190175207396502E-2</v>
      </c>
      <c r="H754" s="170">
        <v>101.23045786098099</v>
      </c>
      <c r="I754" s="172">
        <v>2.9348477722012802E-2</v>
      </c>
      <c r="J754" s="170">
        <v>353.85014033635099</v>
      </c>
      <c r="K754" s="171">
        <v>2.8276441305290102E-2</v>
      </c>
      <c r="L754" s="170">
        <v>344.60151803316899</v>
      </c>
      <c r="M754" s="172">
        <v>2.86044766382684E-2</v>
      </c>
      <c r="N754" s="170">
        <v>2545.1637716466194</v>
      </c>
      <c r="O754" s="171">
        <v>5.0396981708086201E-2</v>
      </c>
      <c r="P754" s="170">
        <v>2533.3903982215206</v>
      </c>
      <c r="Q754" s="172">
        <v>5.1983284061746397E-2</v>
      </c>
      <c r="R754" s="170">
        <v>9246.060426416152</v>
      </c>
      <c r="S754" s="171">
        <v>5.2365778025578499E-2</v>
      </c>
      <c r="T754" s="170">
        <v>8989.0636200475874</v>
      </c>
      <c r="U754" s="172">
        <v>5.3594864051193999E-2</v>
      </c>
    </row>
    <row r="755" spans="1:21" x14ac:dyDescent="0.35">
      <c r="A755" t="s">
        <v>933</v>
      </c>
      <c r="B755" s="170">
        <v>743.99535843432295</v>
      </c>
      <c r="C755" s="171">
        <v>2.6871914784925899E-2</v>
      </c>
      <c r="D755" s="170">
        <v>721.79230372054394</v>
      </c>
      <c r="E755" s="172">
        <v>2.7572098060963501E-2</v>
      </c>
      <c r="F755" s="170">
        <v>336.40503253942501</v>
      </c>
      <c r="G755" s="171">
        <v>2.8448092753528401E-2</v>
      </c>
      <c r="H755" s="170">
        <v>323.08194481988602</v>
      </c>
      <c r="I755" s="172">
        <v>2.8646970089332299E-2</v>
      </c>
      <c r="J755" s="170">
        <v>144.751298079392</v>
      </c>
      <c r="K755" s="171">
        <v>2.75575881020668E-2</v>
      </c>
      <c r="L755" s="170">
        <v>146.66038128535101</v>
      </c>
      <c r="M755" s="172">
        <v>2.7920752634569099E-2</v>
      </c>
      <c r="N755" s="170">
        <v>8009.7637160276699</v>
      </c>
      <c r="O755" s="171">
        <v>4.5807675933418703E-2</v>
      </c>
      <c r="P755" s="170">
        <v>7806.3137535797587</v>
      </c>
      <c r="Q755" s="172">
        <v>4.73606891065032E-2</v>
      </c>
      <c r="R755" s="170">
        <v>3794.2311045486636</v>
      </c>
      <c r="S755" s="171">
        <v>4.7597187539748197E-2</v>
      </c>
      <c r="T755" s="170">
        <v>3804.2242206557908</v>
      </c>
      <c r="U755" s="172">
        <v>4.8828959921402501E-2</v>
      </c>
    </row>
    <row r="756" spans="1:21" x14ac:dyDescent="0.35">
      <c r="A756" t="s">
        <v>934</v>
      </c>
      <c r="B756" s="170">
        <v>753.59835701692998</v>
      </c>
      <c r="C756" s="171">
        <v>2.9741597239717699E-2</v>
      </c>
      <c r="D756" s="170">
        <v>734.35403040273695</v>
      </c>
      <c r="E756" s="172">
        <v>3.1261785233693398E-2</v>
      </c>
      <c r="F756" s="170">
        <v>496.15229715850199</v>
      </c>
      <c r="G756" s="171">
        <v>2.99101727064204E-2</v>
      </c>
      <c r="H756" s="170">
        <v>484.181596148072</v>
      </c>
      <c r="I756" s="172">
        <v>3.01819227432743E-2</v>
      </c>
      <c r="J756" s="170">
        <v>0.676096736943127</v>
      </c>
      <c r="K756" s="171">
        <v>2.8973900874355901E-2</v>
      </c>
      <c r="L756" s="170">
        <v>0.71529226760430897</v>
      </c>
      <c r="M756" s="172">
        <v>2.9416793340543999E-2</v>
      </c>
      <c r="N756" s="170">
        <v>12562.642131897024</v>
      </c>
      <c r="O756" s="171">
        <v>4.24540856562481E-2</v>
      </c>
      <c r="P756" s="170">
        <v>12381.090054353001</v>
      </c>
      <c r="Q756" s="172">
        <v>4.3730663608651202E-2</v>
      </c>
      <c r="R756" s="170">
        <v>32.710083085366023</v>
      </c>
      <c r="S756" s="171">
        <v>4.4112586714638198E-2</v>
      </c>
      <c r="T756" s="170">
        <v>33.720668793393799</v>
      </c>
      <c r="U756" s="172">
        <v>4.5086396776899101E-2</v>
      </c>
    </row>
    <row r="757" spans="1:21" x14ac:dyDescent="0.35">
      <c r="A757" t="s">
        <v>935</v>
      </c>
      <c r="B757" s="170">
        <v>770.638803028442</v>
      </c>
      <c r="C757" s="171">
        <v>3.4076476095295502E-2</v>
      </c>
      <c r="D757" s="170">
        <v>756.88108141621603</v>
      </c>
      <c r="E757" s="172">
        <v>3.55755159535052E-2</v>
      </c>
      <c r="F757" s="170">
        <v>489.78701519353098</v>
      </c>
      <c r="G757" s="171">
        <v>3.2743399887721097E-2</v>
      </c>
      <c r="H757" s="170">
        <v>483.563915784453</v>
      </c>
      <c r="I757" s="172">
        <v>3.2808606829909097E-2</v>
      </c>
      <c r="J757" s="170">
        <v>0</v>
      </c>
      <c r="K757" s="171">
        <v>3.1718440142359298E-2</v>
      </c>
      <c r="L757" s="170">
        <v>0</v>
      </c>
      <c r="M757" s="172">
        <v>3.1976889448557998E-2</v>
      </c>
      <c r="N757" s="170">
        <v>13582.956777101766</v>
      </c>
      <c r="O757" s="171">
        <v>4.1921670210221598E-2</v>
      </c>
      <c r="P757" s="170">
        <v>13386.158561631357</v>
      </c>
      <c r="Q757" s="172">
        <v>4.3336072995345101E-2</v>
      </c>
      <c r="R757" s="170">
        <v>6.8533293105634427E-2</v>
      </c>
      <c r="S757" s="171">
        <v>4.3559372055365399E-2</v>
      </c>
      <c r="T757" s="170">
        <v>6.8775859170919398E-2</v>
      </c>
      <c r="U757" s="172">
        <v>4.4679573109296801E-2</v>
      </c>
    </row>
    <row r="758" spans="1:21" x14ac:dyDescent="0.35">
      <c r="A758" t="s">
        <v>936</v>
      </c>
      <c r="B758" s="170">
        <v>790.32283263320801</v>
      </c>
      <c r="C758" s="171">
        <v>3.7278348242019699E-2</v>
      </c>
      <c r="D758" s="170">
        <v>781.02950699100506</v>
      </c>
      <c r="E758" s="172">
        <v>3.8692989910438E-2</v>
      </c>
      <c r="F758" s="170">
        <v>478.77687946315302</v>
      </c>
      <c r="G758" s="171">
        <v>3.4547544888289497E-2</v>
      </c>
      <c r="H758" s="170">
        <v>477.73180551202296</v>
      </c>
      <c r="I758" s="172">
        <v>3.45648898089502E-2</v>
      </c>
      <c r="J758" s="170">
        <v>0</v>
      </c>
      <c r="K758" s="171">
        <v>3.3466110372234403E-2</v>
      </c>
      <c r="L758" s="170">
        <v>0</v>
      </c>
      <c r="M758" s="172">
        <v>3.3688649626377701E-2</v>
      </c>
      <c r="N758" s="170">
        <v>14112.513625088226</v>
      </c>
      <c r="O758" s="171">
        <v>4.1557779763066099E-2</v>
      </c>
      <c r="P758" s="170">
        <v>13875.371083998012</v>
      </c>
      <c r="Q758" s="172">
        <v>4.2876383369870999E-2</v>
      </c>
      <c r="R758" s="170">
        <v>7.4904691239245536E-2</v>
      </c>
      <c r="S758" s="171">
        <v>4.3181265951874097E-2</v>
      </c>
      <c r="T758" s="170">
        <v>7.4706192884472972E-2</v>
      </c>
      <c r="U758" s="172">
        <v>4.4205632237193197E-2</v>
      </c>
    </row>
    <row r="759" spans="1:21" x14ac:dyDescent="0.35">
      <c r="A759" t="s">
        <v>937</v>
      </c>
      <c r="B759" s="170">
        <v>788.21171007469002</v>
      </c>
      <c r="C759" s="171">
        <v>3.9370468746639201E-2</v>
      </c>
      <c r="D759" s="170">
        <v>780.2102508340779</v>
      </c>
      <c r="E759" s="172">
        <v>4.1036798440151998E-2</v>
      </c>
      <c r="F759" s="170">
        <v>467.285159882009</v>
      </c>
      <c r="G759" s="171">
        <v>3.5351147560631402E-2</v>
      </c>
      <c r="H759" s="170">
        <v>466.314564634693</v>
      </c>
      <c r="I759" s="172">
        <v>3.5714244282909299E-2</v>
      </c>
      <c r="J759" s="170">
        <v>0.8664149651925539</v>
      </c>
      <c r="K759" s="171">
        <v>3.4244558039499301E-2</v>
      </c>
      <c r="L759" s="170">
        <v>1.0645785923989999</v>
      </c>
      <c r="M759" s="172">
        <v>3.4808867291868099E-2</v>
      </c>
      <c r="N759" s="170">
        <v>14466.023777965709</v>
      </c>
      <c r="O759" s="171">
        <v>4.1011610998902499E-2</v>
      </c>
      <c r="P759" s="170">
        <v>14234.517703741687</v>
      </c>
      <c r="Q759" s="172">
        <v>4.2618571716864999E-2</v>
      </c>
      <c r="R759" s="170">
        <v>77.635404200468756</v>
      </c>
      <c r="S759" s="171">
        <v>4.2613760690659003E-2</v>
      </c>
      <c r="T759" s="170">
        <v>71.936759102952578</v>
      </c>
      <c r="U759" s="172">
        <v>4.3939827936001798E-2</v>
      </c>
    </row>
    <row r="760" spans="1:21" x14ac:dyDescent="0.35">
      <c r="A760" t="s">
        <v>938</v>
      </c>
      <c r="B760" s="170">
        <v>755.24915563022603</v>
      </c>
      <c r="C760" s="171">
        <v>3.90277259411759E-2</v>
      </c>
      <c r="D760" s="170">
        <v>749.41187284563603</v>
      </c>
      <c r="E760" s="172">
        <v>4.0216008444495403E-2</v>
      </c>
      <c r="F760" s="170">
        <v>396.30696279013796</v>
      </c>
      <c r="G760" s="171">
        <v>3.54154068613661E-2</v>
      </c>
      <c r="H760" s="170">
        <v>395.318158259011</v>
      </c>
      <c r="I760" s="172">
        <v>3.5624203687801302E-2</v>
      </c>
      <c r="J760" s="170">
        <v>67.87781909697479</v>
      </c>
      <c r="K760" s="171">
        <v>3.43068058448871E-2</v>
      </c>
      <c r="L760" s="170">
        <v>65.678239164335793</v>
      </c>
      <c r="M760" s="172">
        <v>3.4721109278534001E-2</v>
      </c>
      <c r="N760" s="170">
        <v>12539.03602526051</v>
      </c>
      <c r="O760" s="171">
        <v>4.2228990532845699E-2</v>
      </c>
      <c r="P760" s="170">
        <v>12364.701247996189</v>
      </c>
      <c r="Q760" s="172">
        <v>4.35309562538106E-2</v>
      </c>
      <c r="R760" s="170">
        <v>2864.1739066570467</v>
      </c>
      <c r="S760" s="171">
        <v>4.3878698079501101E-2</v>
      </c>
      <c r="T760" s="170">
        <v>2485.8594181797048</v>
      </c>
      <c r="U760" s="172">
        <v>4.4880498116860797E-2</v>
      </c>
    </row>
    <row r="761" spans="1:21" x14ac:dyDescent="0.35">
      <c r="A761" t="s">
        <v>939</v>
      </c>
      <c r="B761" s="170">
        <v>718.25375201664599</v>
      </c>
      <c r="C761" s="171">
        <v>3.7990220721530701E-2</v>
      </c>
      <c r="D761" s="170">
        <v>714.35778694351495</v>
      </c>
      <c r="E761" s="172">
        <v>3.9232617313862503E-2</v>
      </c>
      <c r="F761" s="170">
        <v>329.41557831837304</v>
      </c>
      <c r="G761" s="171">
        <v>3.5317874811797198E-2</v>
      </c>
      <c r="H761" s="170">
        <v>327.78753256404804</v>
      </c>
      <c r="I761" s="172">
        <v>3.53514165107695E-2</v>
      </c>
      <c r="J761" s="170">
        <v>114.31074735691601</v>
      </c>
      <c r="K761" s="171">
        <v>3.4212326820509002E-2</v>
      </c>
      <c r="L761" s="170">
        <v>113.227533049969</v>
      </c>
      <c r="M761" s="172">
        <v>3.44552374160636E-2</v>
      </c>
      <c r="N761" s="170">
        <v>9709.1959989712577</v>
      </c>
      <c r="O761" s="171">
        <v>4.4980565878368899E-2</v>
      </c>
      <c r="P761" s="170">
        <v>9600.3297692793603</v>
      </c>
      <c r="Q761" s="172">
        <v>4.5491987302376503E-2</v>
      </c>
      <c r="R761" s="170">
        <v>4763.9016669317316</v>
      </c>
      <c r="S761" s="171">
        <v>4.6737765803019297E-2</v>
      </c>
      <c r="T761" s="170">
        <v>4221.2792258519521</v>
      </c>
      <c r="U761" s="172">
        <v>4.6902324831833597E-2</v>
      </c>
    </row>
    <row r="762" spans="1:21" x14ac:dyDescent="0.35">
      <c r="A762" t="s">
        <v>940</v>
      </c>
      <c r="B762" s="170">
        <v>703.12556888308507</v>
      </c>
      <c r="C762" s="171">
        <v>3.7981865130807403E-2</v>
      </c>
      <c r="D762" s="170">
        <v>696.34734637808901</v>
      </c>
      <c r="E762" s="172">
        <v>3.9308922863721001E-2</v>
      </c>
      <c r="F762" s="170">
        <v>329.76459733740103</v>
      </c>
      <c r="G762" s="171">
        <v>3.5226630828226101E-2</v>
      </c>
      <c r="H762" s="170">
        <v>328.211765796485</v>
      </c>
      <c r="I762" s="172">
        <v>3.5410883045083101E-2</v>
      </c>
      <c r="J762" s="170">
        <v>94.211767053979898</v>
      </c>
      <c r="K762" s="171">
        <v>3.4123939028124099E-2</v>
      </c>
      <c r="L762" s="170">
        <v>96.835277180329612</v>
      </c>
      <c r="M762" s="172">
        <v>3.4513196438934898E-2</v>
      </c>
      <c r="N762" s="170">
        <v>9080.8759295040418</v>
      </c>
      <c r="O762" s="171">
        <v>4.5101165203189603E-2</v>
      </c>
      <c r="P762" s="170">
        <v>8950.7861304936523</v>
      </c>
      <c r="Q762" s="172">
        <v>4.5741468591589202E-2</v>
      </c>
      <c r="R762" s="170">
        <v>4172.1492839696775</v>
      </c>
      <c r="S762" s="171">
        <v>4.6863076431940903E-2</v>
      </c>
      <c r="T762" s="170">
        <v>4062.058374691117</v>
      </c>
      <c r="U762" s="172">
        <v>4.7159540512220197E-2</v>
      </c>
    </row>
    <row r="763" spans="1:21" x14ac:dyDescent="0.35">
      <c r="A763" t="s">
        <v>941</v>
      </c>
      <c r="B763" s="170">
        <v>694.67020401094101</v>
      </c>
      <c r="C763" s="171">
        <v>3.7874928976735098E-2</v>
      </c>
      <c r="D763" s="170">
        <v>686.71122607117604</v>
      </c>
      <c r="E763" s="172">
        <v>3.92616860884685E-2</v>
      </c>
      <c r="F763" s="170">
        <v>336.78042154046301</v>
      </c>
      <c r="G763" s="171">
        <v>3.52797500610669E-2</v>
      </c>
      <c r="H763" s="170">
        <v>331.92289289044101</v>
      </c>
      <c r="I763" s="172">
        <v>3.5439375105158898E-2</v>
      </c>
      <c r="J763" s="170">
        <v>73.368360879491306</v>
      </c>
      <c r="K763" s="171">
        <v>3.4175395480815197E-2</v>
      </c>
      <c r="L763" s="170">
        <v>79.055228462834407</v>
      </c>
      <c r="M763" s="172">
        <v>3.4540966208615603E-2</v>
      </c>
      <c r="N763" s="170">
        <v>8898.060044321337</v>
      </c>
      <c r="O763" s="171">
        <v>4.5577303506175101E-2</v>
      </c>
      <c r="P763" s="170">
        <v>8715.6720334778929</v>
      </c>
      <c r="Q763" s="172">
        <v>4.6843754070942697E-2</v>
      </c>
      <c r="R763" s="170">
        <v>3793.9399588659489</v>
      </c>
      <c r="S763" s="171">
        <v>4.7357815438892503E-2</v>
      </c>
      <c r="T763" s="170">
        <v>3917.7938307985983</v>
      </c>
      <c r="U763" s="172">
        <v>4.82959989233777E-2</v>
      </c>
    </row>
    <row r="764" spans="1:21" x14ac:dyDescent="0.35">
      <c r="A764" t="s">
        <v>942</v>
      </c>
      <c r="B764" s="170">
        <v>699.26063384831502</v>
      </c>
      <c r="C764" s="171">
        <v>3.8147356636584397E-2</v>
      </c>
      <c r="D764" s="170">
        <v>691.13893884802201</v>
      </c>
      <c r="E764" s="172">
        <v>3.9174385743039802E-2</v>
      </c>
      <c r="F764" s="170">
        <v>364.388877032518</v>
      </c>
      <c r="G764" s="171">
        <v>3.4939697099863401E-2</v>
      </c>
      <c r="H764" s="170">
        <v>360.47887813701101</v>
      </c>
      <c r="I764" s="172">
        <v>3.4933566061128102E-2</v>
      </c>
      <c r="J764" s="170">
        <v>41.862643713677897</v>
      </c>
      <c r="K764" s="171">
        <v>3.3845987125783399E-2</v>
      </c>
      <c r="L764" s="170">
        <v>44.183367142371097</v>
      </c>
      <c r="M764" s="172">
        <v>3.4047979719829001E-2</v>
      </c>
      <c r="N764" s="170">
        <v>9892.2584044735286</v>
      </c>
      <c r="O764" s="171">
        <v>4.5672617987757402E-2</v>
      </c>
      <c r="P764" s="170">
        <v>9753.9849298319659</v>
      </c>
      <c r="Q764" s="172">
        <v>4.6789678465140601E-2</v>
      </c>
      <c r="R764" s="170">
        <v>2151.7458407384274</v>
      </c>
      <c r="S764" s="171">
        <v>4.7456853452995697E-2</v>
      </c>
      <c r="T764" s="170">
        <v>2188.1230678391448</v>
      </c>
      <c r="U764" s="172">
        <v>4.8240246871660203E-2</v>
      </c>
    </row>
    <row r="765" spans="1:21" x14ac:dyDescent="0.35">
      <c r="A765" t="s">
        <v>943</v>
      </c>
      <c r="B765" s="170">
        <v>741.64727043161099</v>
      </c>
      <c r="C765" s="171">
        <v>3.7206701489748903E-2</v>
      </c>
      <c r="D765" s="170">
        <v>725.84978813180601</v>
      </c>
      <c r="E765" s="172">
        <v>3.7869589196746302E-2</v>
      </c>
      <c r="F765" s="170">
        <v>433.92931187347199</v>
      </c>
      <c r="G765" s="171">
        <v>3.4002932095909003E-2</v>
      </c>
      <c r="H765" s="170">
        <v>430.58596904150897</v>
      </c>
      <c r="I765" s="172">
        <v>3.3965793592849999E-2</v>
      </c>
      <c r="J765" s="170">
        <v>3.0864239052820901</v>
      </c>
      <c r="K765" s="171">
        <v>3.29385454793059E-2</v>
      </c>
      <c r="L765" s="170">
        <v>2.9769821797221798</v>
      </c>
      <c r="M765" s="172">
        <v>3.3104740849921502E-2</v>
      </c>
      <c r="N765" s="170">
        <v>12281.580091696174</v>
      </c>
      <c r="O765" s="171">
        <v>4.53589337158571E-2</v>
      </c>
      <c r="P765" s="170">
        <v>12060.084577126807</v>
      </c>
      <c r="Q765" s="172">
        <v>4.6741539636159499E-2</v>
      </c>
      <c r="R765" s="170">
        <v>137.50911120685097</v>
      </c>
      <c r="S765" s="171">
        <v>4.7130914867078197E-2</v>
      </c>
      <c r="T765" s="170">
        <v>141.42664791231692</v>
      </c>
      <c r="U765" s="172">
        <v>4.8190615648058502E-2</v>
      </c>
    </row>
    <row r="766" spans="1:21" x14ac:dyDescent="0.35">
      <c r="A766" t="s">
        <v>944</v>
      </c>
      <c r="B766" s="170">
        <v>787.03597668290502</v>
      </c>
      <c r="C766" s="171">
        <v>3.4512871793140602E-2</v>
      </c>
      <c r="D766" s="170">
        <v>782.89696907212794</v>
      </c>
      <c r="E766" s="172">
        <v>3.4582446973241303E-2</v>
      </c>
      <c r="F766" s="170">
        <v>489.271911047907</v>
      </c>
      <c r="G766" s="171">
        <v>3.2492207726361598E-2</v>
      </c>
      <c r="H766" s="170">
        <v>485.65739895505402</v>
      </c>
      <c r="I766" s="172">
        <v>3.23183153694983E-2</v>
      </c>
      <c r="J766" s="170">
        <v>0</v>
      </c>
      <c r="K766" s="171">
        <v>3.1475110996283098E-2</v>
      </c>
      <c r="L766" s="170">
        <v>0</v>
      </c>
      <c r="M766" s="172">
        <v>3.14990271635665E-2</v>
      </c>
      <c r="N766" s="170">
        <v>14281.481456918198</v>
      </c>
      <c r="O766" s="171">
        <v>4.5536337660715097E-2</v>
      </c>
      <c r="P766" s="170">
        <v>13899.956356726245</v>
      </c>
      <c r="Q766" s="172">
        <v>4.7059563804674798E-2</v>
      </c>
      <c r="R766" s="170">
        <v>7.9208478247155711E-2</v>
      </c>
      <c r="S766" s="171">
        <v>4.73152492316063E-2</v>
      </c>
      <c r="T766" s="170">
        <v>7.7690130063733612E-2</v>
      </c>
      <c r="U766" s="172">
        <v>4.85184991664665E-2</v>
      </c>
    </row>
    <row r="767" spans="1:21" x14ac:dyDescent="0.35">
      <c r="A767" t="s">
        <v>945</v>
      </c>
      <c r="B767" s="170">
        <v>784.51374340425195</v>
      </c>
      <c r="C767" s="171">
        <v>3.0203591273568701E-2</v>
      </c>
      <c r="D767" s="170">
        <v>779.0045723575239</v>
      </c>
      <c r="E767" s="172">
        <v>2.9767385557812501E-2</v>
      </c>
      <c r="F767" s="170">
        <v>481.49619989946603</v>
      </c>
      <c r="G767" s="171">
        <v>3.0058197292169801E-2</v>
      </c>
      <c r="H767" s="170">
        <v>477.511644767196</v>
      </c>
      <c r="I767" s="172">
        <v>2.9368905763226601E-2</v>
      </c>
      <c r="J767" s="170">
        <v>0</v>
      </c>
      <c r="K767" s="171">
        <v>2.91172918776967E-2</v>
      </c>
      <c r="L767" s="170">
        <v>0</v>
      </c>
      <c r="M767" s="172">
        <v>2.8624386816683799E-2</v>
      </c>
      <c r="N767" s="170">
        <v>15083.35153139539</v>
      </c>
      <c r="O767" s="171">
        <v>4.4575639712034897E-2</v>
      </c>
      <c r="P767" s="170">
        <v>14815.026597024362</v>
      </c>
      <c r="Q767" s="172">
        <v>4.6406645156883697E-2</v>
      </c>
      <c r="R767" s="170">
        <v>8.4925946724657142E-2</v>
      </c>
      <c r="S767" s="171">
        <v>4.6317020888853297E-2</v>
      </c>
      <c r="T767" s="170">
        <v>8.4113619079869861E-2</v>
      </c>
      <c r="U767" s="172">
        <v>4.7845338807392501E-2</v>
      </c>
    </row>
    <row r="768" spans="1:21" x14ac:dyDescent="0.35">
      <c r="A768" t="s">
        <v>946</v>
      </c>
      <c r="B768" s="170">
        <v>761.90601969063005</v>
      </c>
      <c r="C768" s="171">
        <v>2.7399707806969001E-2</v>
      </c>
      <c r="D768" s="170">
        <v>754.91862103017502</v>
      </c>
      <c r="E768" s="172">
        <v>2.7269025563629399E-2</v>
      </c>
      <c r="F768" s="170">
        <v>445.67083680547597</v>
      </c>
      <c r="G768" s="171">
        <v>2.8452676242871799E-2</v>
      </c>
      <c r="H768" s="170">
        <v>443.77975022871999</v>
      </c>
      <c r="I768" s="172">
        <v>2.7835113816326602E-2</v>
      </c>
      <c r="J768" s="170">
        <v>4.4784976449747997</v>
      </c>
      <c r="K768" s="171">
        <v>2.75620281154094E-2</v>
      </c>
      <c r="L768" s="170">
        <v>5.2092694943184599</v>
      </c>
      <c r="M768" s="172">
        <v>2.7129477393148201E-2</v>
      </c>
      <c r="N768" s="170">
        <v>14011.700963226333</v>
      </c>
      <c r="O768" s="171">
        <v>4.24703120076068E-2</v>
      </c>
      <c r="P768" s="170">
        <v>13825.500048733011</v>
      </c>
      <c r="Q768" s="172">
        <v>4.3994162222343397E-2</v>
      </c>
      <c r="R768" s="170">
        <v>240.42656775133835</v>
      </c>
      <c r="S768" s="171">
        <v>4.41294469607207E-2</v>
      </c>
      <c r="T768" s="170">
        <v>268.55844291233717</v>
      </c>
      <c r="U768" s="172">
        <v>4.5358064345299397E-2</v>
      </c>
    </row>
    <row r="769" spans="1:21" x14ac:dyDescent="0.35">
      <c r="A769" t="s">
        <v>947</v>
      </c>
      <c r="B769" s="170">
        <v>738.42028129719108</v>
      </c>
      <c r="C769" s="171">
        <v>2.5613546955927401E-2</v>
      </c>
      <c r="D769" s="170">
        <v>726.65467954479095</v>
      </c>
      <c r="E769" s="172">
        <v>2.57332135869675E-2</v>
      </c>
      <c r="F769" s="170">
        <v>401.51970520884703</v>
      </c>
      <c r="G769" s="171">
        <v>2.7047455070326298E-2</v>
      </c>
      <c r="H769" s="170">
        <v>398.09630892131599</v>
      </c>
      <c r="I769" s="172">
        <v>2.6840593657350299E-2</v>
      </c>
      <c r="J769" s="170">
        <v>35.559870088588404</v>
      </c>
      <c r="K769" s="171">
        <v>2.6200794285049699E-2</v>
      </c>
      <c r="L769" s="170">
        <v>38.4892724811465</v>
      </c>
      <c r="M769" s="172">
        <v>2.61601689021531E-2</v>
      </c>
      <c r="N769" s="170">
        <v>11776.016650520454</v>
      </c>
      <c r="O769" s="171">
        <v>3.9294265186716401E-2</v>
      </c>
      <c r="P769" s="170">
        <v>11646.29747617973</v>
      </c>
      <c r="Q769" s="172">
        <v>4.1040045234913503E-2</v>
      </c>
      <c r="R769" s="170">
        <v>1849.5959031785731</v>
      </c>
      <c r="S769" s="171">
        <v>4.0829325461680402E-2</v>
      </c>
      <c r="T769" s="170">
        <v>1843.233536336684</v>
      </c>
      <c r="U769" s="172">
        <v>4.23123641516647E-2</v>
      </c>
    </row>
    <row r="770" spans="1:21" x14ac:dyDescent="0.35">
      <c r="A770" t="s">
        <v>948</v>
      </c>
      <c r="B770" s="170">
        <v>708.64686340187598</v>
      </c>
      <c r="C770" s="171">
        <v>2.4556642691214599E-2</v>
      </c>
      <c r="D770" s="170">
        <v>697.86631080884797</v>
      </c>
      <c r="E770" s="172">
        <v>2.4714130740908301E-2</v>
      </c>
      <c r="F770" s="170">
        <v>311.71352967257098</v>
      </c>
      <c r="G770" s="171">
        <v>2.6389626625929401E-2</v>
      </c>
      <c r="H770" s="170">
        <v>309.80008891410301</v>
      </c>
      <c r="I770" s="172">
        <v>2.6326709664882101E-2</v>
      </c>
      <c r="J770" s="170">
        <v>132.42709618642698</v>
      </c>
      <c r="K770" s="171">
        <v>2.55635577057973E-2</v>
      </c>
      <c r="L770" s="170">
        <v>130.91306543703701</v>
      </c>
      <c r="M770" s="172">
        <v>2.5659312169597201E-2</v>
      </c>
      <c r="N770" s="170">
        <v>8908.292412350871</v>
      </c>
      <c r="O770" s="171">
        <v>3.7730294329423902E-2</v>
      </c>
      <c r="P770" s="170">
        <v>8824.7223385522611</v>
      </c>
      <c r="Q770" s="172">
        <v>3.9548149119845701E-2</v>
      </c>
      <c r="R770" s="170">
        <v>5008.4468257752851</v>
      </c>
      <c r="S770" s="171">
        <v>3.9204256896546302E-2</v>
      </c>
      <c r="T770" s="170">
        <v>4922.2037611319829</v>
      </c>
      <c r="U770" s="172">
        <v>4.0774216439207901E-2</v>
      </c>
    </row>
    <row r="771" spans="1:21" x14ac:dyDescent="0.35">
      <c r="A771" t="s">
        <v>949</v>
      </c>
      <c r="B771" s="170">
        <v>682.62961504663008</v>
      </c>
      <c r="C771" s="171">
        <v>2.3877870637121702E-2</v>
      </c>
      <c r="D771" s="170">
        <v>670.48454348716996</v>
      </c>
      <c r="E771" s="172">
        <v>2.4130817129485699E-2</v>
      </c>
      <c r="F771" s="170">
        <v>193.064309772874</v>
      </c>
      <c r="G771" s="171">
        <v>2.69131979308351E-2</v>
      </c>
      <c r="H771" s="170">
        <v>195.88616865876898</v>
      </c>
      <c r="I771" s="172">
        <v>2.7250801984384201E-2</v>
      </c>
      <c r="J771" s="170">
        <v>264.11557260652103</v>
      </c>
      <c r="K771" s="171">
        <v>2.6070739768498601E-2</v>
      </c>
      <c r="L771" s="170">
        <v>253.34997255514398</v>
      </c>
      <c r="M771" s="172">
        <v>2.6559978208060098E-2</v>
      </c>
      <c r="N771" s="170">
        <v>5668.2861254021336</v>
      </c>
      <c r="O771" s="171">
        <v>3.8990556063158599E-2</v>
      </c>
      <c r="P771" s="170">
        <v>5705.6709174656089</v>
      </c>
      <c r="Q771" s="172">
        <v>4.0939247311510801E-2</v>
      </c>
      <c r="R771" s="170">
        <v>9059.8774260676601</v>
      </c>
      <c r="S771" s="171">
        <v>4.0513751710841803E-2</v>
      </c>
      <c r="T771" s="170">
        <v>8771.1488848458594</v>
      </c>
      <c r="U771" s="172">
        <v>4.22084413022542E-2</v>
      </c>
    </row>
    <row r="772" spans="1:21" x14ac:dyDescent="0.35">
      <c r="A772" t="s">
        <v>950</v>
      </c>
      <c r="B772" s="170">
        <v>672.02047163766292</v>
      </c>
      <c r="C772" s="171">
        <v>2.41424182708177E-2</v>
      </c>
      <c r="D772" s="170">
        <v>656.14431046980008</v>
      </c>
      <c r="E772" s="172">
        <v>2.4492157928827502E-2</v>
      </c>
      <c r="F772" s="170">
        <v>132.20316238783201</v>
      </c>
      <c r="G772" s="171">
        <v>2.8132213488143099E-2</v>
      </c>
      <c r="H772" s="170">
        <v>134.648824126709</v>
      </c>
      <c r="I772" s="172">
        <v>2.8439101152836301E-2</v>
      </c>
      <c r="J772" s="170">
        <v>318.73589611269801</v>
      </c>
      <c r="K772" s="171">
        <v>2.7298905702032802E-2</v>
      </c>
      <c r="L772" s="170">
        <v>306.54676808587101</v>
      </c>
      <c r="M772" s="172">
        <v>2.7736370207028099E-2</v>
      </c>
      <c r="N772" s="170">
        <v>4044.6867208747617</v>
      </c>
      <c r="O772" s="171">
        <v>4.3316943443007003E-2</v>
      </c>
      <c r="P772" s="170">
        <v>4057.123227558945</v>
      </c>
      <c r="Q772" s="172">
        <v>4.48720095271678E-2</v>
      </c>
      <c r="R772" s="170">
        <v>10130.602732418223</v>
      </c>
      <c r="S772" s="171">
        <v>4.3234787377602203E-2</v>
      </c>
      <c r="T772" s="170">
        <v>9840.6924957495849</v>
      </c>
      <c r="U772" s="172">
        <v>4.4696969167086903E-2</v>
      </c>
    </row>
    <row r="773" spans="1:21" x14ac:dyDescent="0.35">
      <c r="A773" t="s">
        <v>951</v>
      </c>
      <c r="B773" s="170">
        <v>663.92428040802304</v>
      </c>
      <c r="C773" s="171">
        <v>2.4710983340283699E-2</v>
      </c>
      <c r="D773" s="170">
        <v>647.71971722284707</v>
      </c>
      <c r="E773" s="172">
        <v>2.46615375200161E-2</v>
      </c>
      <c r="F773" s="170">
        <v>79.391166832064286</v>
      </c>
      <c r="G773" s="171">
        <v>2.94461165973878E-2</v>
      </c>
      <c r="H773" s="170">
        <v>81.33398642166911</v>
      </c>
      <c r="I773" s="172">
        <v>2.9349066628803499E-2</v>
      </c>
      <c r="J773" s="170">
        <v>369.92087478317001</v>
      </c>
      <c r="K773" s="171">
        <v>2.8573889524261899E-2</v>
      </c>
      <c r="L773" s="170">
        <v>360.46119127862499</v>
      </c>
      <c r="M773" s="172">
        <v>2.86238504118842E-2</v>
      </c>
      <c r="N773" s="170">
        <v>2377.6932675814246</v>
      </c>
      <c r="O773" s="171">
        <v>4.7267253150301503E-2</v>
      </c>
      <c r="P773" s="170">
        <v>2406.3187834413034</v>
      </c>
      <c r="Q773" s="172">
        <v>4.8292354352082303E-2</v>
      </c>
      <c r="R773" s="170">
        <v>11463.369579812066</v>
      </c>
      <c r="S773" s="171">
        <v>4.71776048225881E-2</v>
      </c>
      <c r="T773" s="170">
        <v>11239.901872267163</v>
      </c>
      <c r="U773" s="172">
        <v>4.81039716345706E-2</v>
      </c>
    </row>
    <row r="774" spans="1:21" x14ac:dyDescent="0.35">
      <c r="A774" t="s">
        <v>952</v>
      </c>
      <c r="B774" s="170">
        <v>659.87986891247795</v>
      </c>
      <c r="C774" s="171">
        <v>2.4878876415883499E-2</v>
      </c>
      <c r="D774" s="170">
        <v>644.60385374638099</v>
      </c>
      <c r="E774" s="172">
        <v>2.4837563946057298E-2</v>
      </c>
      <c r="F774" s="170">
        <v>18.6510542771152</v>
      </c>
      <c r="G774" s="171">
        <v>3.0766290872145399E-2</v>
      </c>
      <c r="H774" s="170">
        <v>20.724197378807197</v>
      </c>
      <c r="I774" s="172">
        <v>3.0637325536422001E-2</v>
      </c>
      <c r="J774" s="170">
        <v>431.429359202738</v>
      </c>
      <c r="K774" s="171">
        <v>2.98549587530322E-2</v>
      </c>
      <c r="L774" s="170">
        <v>423.88499373652502</v>
      </c>
      <c r="M774" s="172">
        <v>2.9880276407634999E-2</v>
      </c>
      <c r="N774" s="170">
        <v>590.01396900566431</v>
      </c>
      <c r="O774" s="171">
        <v>5.17471343089939E-2</v>
      </c>
      <c r="P774" s="170">
        <v>629.16111299800252</v>
      </c>
      <c r="Q774" s="172">
        <v>5.2949173730493397E-2</v>
      </c>
      <c r="R774" s="170">
        <v>13018.826388915231</v>
      </c>
      <c r="S774" s="171">
        <v>5.1648989319692098E-2</v>
      </c>
      <c r="T774" s="170">
        <v>12898.291472359067</v>
      </c>
      <c r="U774" s="172">
        <v>5.2742625315714803E-2</v>
      </c>
    </row>
    <row r="775" spans="1:21" x14ac:dyDescent="0.35">
      <c r="A775" t="s">
        <v>953</v>
      </c>
      <c r="B775" s="170">
        <v>661.16755385956594</v>
      </c>
      <c r="C775" s="171">
        <v>2.5098399378492901E-2</v>
      </c>
      <c r="D775" s="170">
        <v>645.89932572907401</v>
      </c>
      <c r="E775" s="172">
        <v>2.4993096118661601E-2</v>
      </c>
      <c r="F775" s="170">
        <v>4.6832295989776007</v>
      </c>
      <c r="G775" s="171">
        <v>3.1194159849985401E-2</v>
      </c>
      <c r="H775" s="170">
        <v>4.87465023536625</v>
      </c>
      <c r="I775" s="172">
        <v>3.08962143568902E-2</v>
      </c>
      <c r="J775" s="170">
        <v>431.82125502982501</v>
      </c>
      <c r="K775" s="171">
        <v>3.0270153770793701E-2</v>
      </c>
      <c r="L775" s="170">
        <v>427.12420024757597</v>
      </c>
      <c r="M775" s="172">
        <v>3.0132768078464399E-2</v>
      </c>
      <c r="N775" s="170">
        <v>132.63345764759811</v>
      </c>
      <c r="O775" s="171">
        <v>5.3276223425543799E-2</v>
      </c>
      <c r="P775" s="170">
        <v>141.33846141830401</v>
      </c>
      <c r="Q775" s="172">
        <v>5.4354993572963403E-2</v>
      </c>
      <c r="R775" s="170">
        <v>12172.536354372141</v>
      </c>
      <c r="S775" s="171">
        <v>5.3175178325211903E-2</v>
      </c>
      <c r="T775" s="170">
        <v>12112.019865564414</v>
      </c>
      <c r="U775" s="172">
        <v>5.41429612225637E-2</v>
      </c>
    </row>
    <row r="776" spans="1:21" x14ac:dyDescent="0.35">
      <c r="A776" t="s">
        <v>954</v>
      </c>
      <c r="B776" s="170">
        <v>668.93744906834809</v>
      </c>
      <c r="C776" s="171">
        <v>2.5235315216224598E-2</v>
      </c>
      <c r="D776" s="170">
        <v>652.30887818521205</v>
      </c>
      <c r="E776" s="172">
        <v>2.51270663421151E-2</v>
      </c>
      <c r="F776" s="170">
        <v>4.83973159070504</v>
      </c>
      <c r="G776" s="171">
        <v>3.10324805893312E-2</v>
      </c>
      <c r="H776" s="170">
        <v>4.4923140308106699</v>
      </c>
      <c r="I776" s="172">
        <v>3.0724245745201901E-2</v>
      </c>
      <c r="J776" s="170">
        <v>424.12883523651499</v>
      </c>
      <c r="K776" s="171">
        <v>3.0113263631578999E-2</v>
      </c>
      <c r="L776" s="170">
        <v>419.92822756254202</v>
      </c>
      <c r="M776" s="172">
        <v>2.99650488157443E-2</v>
      </c>
      <c r="N776" s="170">
        <v>132.13580233459638</v>
      </c>
      <c r="O776" s="171">
        <v>5.3012043006344801E-2</v>
      </c>
      <c r="P776" s="170">
        <v>137.71495164546874</v>
      </c>
      <c r="Q776" s="172">
        <v>5.39483577515949E-2</v>
      </c>
      <c r="R776" s="170">
        <v>11387.849762448008</v>
      </c>
      <c r="S776" s="171">
        <v>5.29114989576124E-2</v>
      </c>
      <c r="T776" s="170">
        <v>11298.851275778725</v>
      </c>
      <c r="U776" s="172">
        <v>5.3737911639060401E-2</v>
      </c>
    </row>
    <row r="777" spans="1:21" x14ac:dyDescent="0.35">
      <c r="A777" t="s">
        <v>955</v>
      </c>
      <c r="B777" s="170">
        <v>694.1252862346231</v>
      </c>
      <c r="C777" s="171">
        <v>2.53317028876116E-2</v>
      </c>
      <c r="D777" s="170">
        <v>677.13751962960998</v>
      </c>
      <c r="E777" s="172">
        <v>2.5301461673511098E-2</v>
      </c>
      <c r="F777" s="170">
        <v>16.540749873697401</v>
      </c>
      <c r="G777" s="171">
        <v>3.0641440004109701E-2</v>
      </c>
      <c r="H777" s="170">
        <v>17.073680961288797</v>
      </c>
      <c r="I777" s="172">
        <v>3.0339233854430499E-2</v>
      </c>
      <c r="J777" s="170">
        <v>420.01093539337302</v>
      </c>
      <c r="K777" s="171">
        <v>2.9733806108048901E-2</v>
      </c>
      <c r="L777" s="170">
        <v>415.14440181666396</v>
      </c>
      <c r="M777" s="172">
        <v>2.9589550579033098E-2</v>
      </c>
      <c r="N777" s="170">
        <v>560.43479714403759</v>
      </c>
      <c r="O777" s="171">
        <v>5.3421133237119903E-2</v>
      </c>
      <c r="P777" s="170">
        <v>571.18619609251323</v>
      </c>
      <c r="Q777" s="172">
        <v>5.4317156729525799E-2</v>
      </c>
      <c r="R777" s="170">
        <v>11139.207672392629</v>
      </c>
      <c r="S777" s="171">
        <v>5.3319813296990697E-2</v>
      </c>
      <c r="T777" s="170">
        <v>11003.56631958355</v>
      </c>
      <c r="U777" s="172">
        <v>5.4105271976141997E-2</v>
      </c>
    </row>
    <row r="778" spans="1:21" x14ac:dyDescent="0.35">
      <c r="A778" t="s">
        <v>956</v>
      </c>
      <c r="B778" s="170">
        <v>766.4648692918729</v>
      </c>
      <c r="C778" s="171">
        <v>2.580186685001E-2</v>
      </c>
      <c r="D778" s="170">
        <v>750.85674003598308</v>
      </c>
      <c r="E778" s="172">
        <v>2.6060927236341101E-2</v>
      </c>
      <c r="F778" s="170">
        <v>106.87219935419401</v>
      </c>
      <c r="G778" s="171">
        <v>2.9863475367531801E-2</v>
      </c>
      <c r="H778" s="170">
        <v>107.04927517638001</v>
      </c>
      <c r="I778" s="172">
        <v>2.98093848304543E-2</v>
      </c>
      <c r="J778" s="170">
        <v>369.03253215367897</v>
      </c>
      <c r="K778" s="171">
        <v>2.8978885658493599E-2</v>
      </c>
      <c r="L778" s="170">
        <v>362.634979024963</v>
      </c>
      <c r="M778" s="172">
        <v>2.9072794138530301E-2</v>
      </c>
      <c r="N778" s="170">
        <v>2725.2044898419672</v>
      </c>
      <c r="O778" s="171">
        <v>5.2941892801399E-2</v>
      </c>
      <c r="P778" s="170">
        <v>2738.9781868444197</v>
      </c>
      <c r="Q778" s="172">
        <v>5.4099128375597397E-2</v>
      </c>
      <c r="R778" s="170">
        <v>10071.064439601241</v>
      </c>
      <c r="S778" s="171">
        <v>5.2841481801408401E-2</v>
      </c>
      <c r="T778" s="170">
        <v>9912.6843917779333</v>
      </c>
      <c r="U778" s="172">
        <v>5.3888094124831698E-2</v>
      </c>
    </row>
    <row r="779" spans="1:21" x14ac:dyDescent="0.35">
      <c r="A779" t="s">
        <v>957</v>
      </c>
      <c r="B779" s="170">
        <v>907.33790183657004</v>
      </c>
      <c r="C779" s="171">
        <v>2.73720787444382E-2</v>
      </c>
      <c r="D779" s="170">
        <v>894.23168966415005</v>
      </c>
      <c r="E779" s="172">
        <v>2.79453042483137E-2</v>
      </c>
      <c r="F779" s="170">
        <v>383.71712354861296</v>
      </c>
      <c r="G779" s="171">
        <v>2.91042760504906E-2</v>
      </c>
      <c r="H779" s="170">
        <v>370.65047035575901</v>
      </c>
      <c r="I779" s="172">
        <v>2.9096860276978401E-2</v>
      </c>
      <c r="J779" s="170">
        <v>163.108934159688</v>
      </c>
      <c r="K779" s="171">
        <v>2.8242174678616699E-2</v>
      </c>
      <c r="L779" s="170">
        <v>165.828283577127</v>
      </c>
      <c r="M779" s="172">
        <v>2.837787608572E-2</v>
      </c>
      <c r="N779" s="170">
        <v>8781.8758067431245</v>
      </c>
      <c r="O779" s="171">
        <v>4.8120839513671902E-2</v>
      </c>
      <c r="P779" s="170">
        <v>8613.7519016908536</v>
      </c>
      <c r="Q779" s="172">
        <v>4.9288382720993403E-2</v>
      </c>
      <c r="R779" s="170">
        <v>4407.2293987726471</v>
      </c>
      <c r="S779" s="171">
        <v>4.8029572251390998E-2</v>
      </c>
      <c r="T779" s="170">
        <v>4427.272018784839</v>
      </c>
      <c r="U779" s="172">
        <v>4.9096114615548699E-2</v>
      </c>
    </row>
    <row r="780" spans="1:21" x14ac:dyDescent="0.35">
      <c r="A780" t="s">
        <v>958</v>
      </c>
      <c r="B780" s="170">
        <v>1112.9868066639099</v>
      </c>
      <c r="C780" s="171">
        <v>3.0295174279414999E-2</v>
      </c>
      <c r="D780" s="170">
        <v>1096.2840280185001</v>
      </c>
      <c r="E780" s="172">
        <v>3.1684933724281002E-2</v>
      </c>
      <c r="F780" s="170">
        <v>611.37234319311096</v>
      </c>
      <c r="G780" s="171">
        <v>3.0600080318478998E-2</v>
      </c>
      <c r="H780" s="170">
        <v>599.228978135994</v>
      </c>
      <c r="I780" s="172">
        <v>3.0655918800942799E-2</v>
      </c>
      <c r="J780" s="170">
        <v>0.77458891129321505</v>
      </c>
      <c r="K780" s="171">
        <v>2.9693671542797801E-2</v>
      </c>
      <c r="L780" s="170">
        <v>0.79964688757234403</v>
      </c>
      <c r="M780" s="172">
        <v>2.9898410232095E-2</v>
      </c>
      <c r="N780" s="170">
        <v>12618.959780837949</v>
      </c>
      <c r="O780" s="171">
        <v>4.45979020095537E-2</v>
      </c>
      <c r="P780" s="170">
        <v>12488.319542504078</v>
      </c>
      <c r="Q780" s="172">
        <v>4.5510606480813502E-2</v>
      </c>
      <c r="R780" s="170">
        <v>37.529757045650825</v>
      </c>
      <c r="S780" s="171">
        <v>4.45133164441101E-2</v>
      </c>
      <c r="T780" s="170">
        <v>37.491697059617039</v>
      </c>
      <c r="U780" s="172">
        <v>4.5333075030142098E-2</v>
      </c>
    </row>
    <row r="781" spans="1:21" x14ac:dyDescent="0.35">
      <c r="A781" t="s">
        <v>959</v>
      </c>
      <c r="B781" s="170">
        <v>1223.2802453868301</v>
      </c>
      <c r="C781" s="171">
        <v>3.4710737752734602E-2</v>
      </c>
      <c r="D781" s="170">
        <v>1209.1509711405899</v>
      </c>
      <c r="E781" s="172">
        <v>3.6057053580517397E-2</v>
      </c>
      <c r="F781" s="170">
        <v>629.84095672916294</v>
      </c>
      <c r="G781" s="171">
        <v>3.3498658677061602E-2</v>
      </c>
      <c r="H781" s="170">
        <v>619.93968448412897</v>
      </c>
      <c r="I781" s="172">
        <v>3.3323854000450598E-2</v>
      </c>
      <c r="J781" s="170">
        <v>0</v>
      </c>
      <c r="K781" s="171">
        <v>3.2506390752192797E-2</v>
      </c>
      <c r="L781" s="170">
        <v>0</v>
      </c>
      <c r="M781" s="172">
        <v>3.2500420681870701E-2</v>
      </c>
      <c r="N781" s="170">
        <v>12475.3234703246</v>
      </c>
      <c r="O781" s="171">
        <v>4.4038601025367503E-2</v>
      </c>
      <c r="P781" s="170">
        <v>12324.908587666583</v>
      </c>
      <c r="Q781" s="172">
        <v>4.5099955083343198E-2</v>
      </c>
      <c r="R781" s="170">
        <v>6.4668780864794287E-2</v>
      </c>
      <c r="S781" s="171">
        <v>4.3955076245025197E-2</v>
      </c>
      <c r="T781" s="170">
        <v>6.4036875192993101E-2</v>
      </c>
      <c r="U781" s="172">
        <v>4.4924025534820597E-2</v>
      </c>
    </row>
    <row r="782" spans="1:21" x14ac:dyDescent="0.35">
      <c r="A782" t="s">
        <v>960</v>
      </c>
      <c r="B782" s="170">
        <v>1256.74940227201</v>
      </c>
      <c r="C782" s="171">
        <v>3.79722059894127E-2</v>
      </c>
      <c r="D782" s="170">
        <v>1243.54883507247</v>
      </c>
      <c r="E782" s="172">
        <v>3.92167245645701E-2</v>
      </c>
      <c r="F782" s="170">
        <v>619.90020807236897</v>
      </c>
      <c r="G782" s="171">
        <v>3.5344418060180197E-2</v>
      </c>
      <c r="H782" s="170">
        <v>612.79148552086701</v>
      </c>
      <c r="I782" s="172">
        <v>3.51077187613184E-2</v>
      </c>
      <c r="J782" s="170">
        <v>0</v>
      </c>
      <c r="K782" s="171">
        <v>3.4297476667619703E-2</v>
      </c>
      <c r="L782" s="170">
        <v>0</v>
      </c>
      <c r="M782" s="172">
        <v>3.4240206097056698E-2</v>
      </c>
      <c r="N782" s="170">
        <v>12265.010790148408</v>
      </c>
      <c r="O782" s="171">
        <v>4.3656335096103199E-2</v>
      </c>
      <c r="P782" s="170">
        <v>12064.923410577785</v>
      </c>
      <c r="Q782" s="172">
        <v>4.46215549878064E-2</v>
      </c>
      <c r="R782" s="170">
        <v>6.4455412509423465E-2</v>
      </c>
      <c r="S782" s="171">
        <v>4.3573535331475101E-2</v>
      </c>
      <c r="T782" s="170">
        <v>6.3533476738630315E-2</v>
      </c>
      <c r="U782" s="172">
        <v>4.4447491621027603E-2</v>
      </c>
    </row>
    <row r="783" spans="1:21" x14ac:dyDescent="0.35">
      <c r="A783" t="s">
        <v>961</v>
      </c>
      <c r="B783" s="170">
        <v>1240.2865531363402</v>
      </c>
      <c r="C783" s="171">
        <v>4.0103266900167897E-2</v>
      </c>
      <c r="D783" s="170">
        <v>1226.86288172983</v>
      </c>
      <c r="E783" s="172">
        <v>4.1592258059258501E-2</v>
      </c>
      <c r="F783" s="170">
        <v>604.22039286580605</v>
      </c>
      <c r="G783" s="171">
        <v>3.6166556620166802E-2</v>
      </c>
      <c r="H783" s="170">
        <v>598.0880052769279</v>
      </c>
      <c r="I783" s="172">
        <v>3.6275123426915502E-2</v>
      </c>
      <c r="J783" s="170">
        <v>1.29323938788739</v>
      </c>
      <c r="K783" s="171">
        <v>3.5095262559317802E-2</v>
      </c>
      <c r="L783" s="170">
        <v>1.5800553139815299</v>
      </c>
      <c r="M783" s="172">
        <v>3.53787641623204E-2</v>
      </c>
      <c r="N783" s="170">
        <v>12331.582862637853</v>
      </c>
      <c r="O783" s="171">
        <v>4.3082586288460199E-2</v>
      </c>
      <c r="P783" s="170">
        <v>12077.732548461625</v>
      </c>
      <c r="Q783" s="172">
        <v>4.4353249782307598E-2</v>
      </c>
      <c r="R783" s="170">
        <v>67.210923953128329</v>
      </c>
      <c r="S783" s="171">
        <v>4.3000874711058998E-2</v>
      </c>
      <c r="T783" s="170">
        <v>61.905116944834681</v>
      </c>
      <c r="U783" s="172">
        <v>4.41802330421514E-2</v>
      </c>
    </row>
    <row r="784" spans="1:21" x14ac:dyDescent="0.35">
      <c r="A784" t="s">
        <v>962</v>
      </c>
      <c r="B784" s="170">
        <v>1150.2553056968</v>
      </c>
      <c r="C784" s="171">
        <v>3.9754144661007802E-2</v>
      </c>
      <c r="D784" s="170">
        <v>1138.61094390372</v>
      </c>
      <c r="E784" s="172">
        <v>4.0760358139931403E-2</v>
      </c>
      <c r="F784" s="170">
        <v>500.41856020733701</v>
      </c>
      <c r="G784" s="171">
        <v>3.62322981250051E-2</v>
      </c>
      <c r="H784" s="170">
        <v>494.49335539042301</v>
      </c>
      <c r="I784" s="172">
        <v>3.6183668777193603E-2</v>
      </c>
      <c r="J784" s="170">
        <v>84.254327344587594</v>
      </c>
      <c r="K784" s="171">
        <v>3.5159056726884699E-2</v>
      </c>
      <c r="L784" s="170">
        <v>82.174562781149504</v>
      </c>
      <c r="M784" s="172">
        <v>3.5289569359425302E-2</v>
      </c>
      <c r="N784" s="170">
        <v>10773.39795231433</v>
      </c>
      <c r="O784" s="171">
        <v>4.4361440192012401E-2</v>
      </c>
      <c r="P784" s="170">
        <v>10526.325429786517</v>
      </c>
      <c r="Q784" s="172">
        <v>4.5302770557745703E-2</v>
      </c>
      <c r="R784" s="170">
        <v>2621.6843978297761</v>
      </c>
      <c r="S784" s="171">
        <v>4.4277303106332197E-2</v>
      </c>
      <c r="T784" s="170">
        <v>2213.6660144284792</v>
      </c>
      <c r="U784" s="172">
        <v>4.5126049850234599E-2</v>
      </c>
    </row>
    <row r="785" spans="1:21" x14ac:dyDescent="0.35">
      <c r="A785" t="s">
        <v>963</v>
      </c>
      <c r="B785" s="170">
        <v>1104.16200477234</v>
      </c>
      <c r="C785" s="171">
        <v>3.8697328472165803E-2</v>
      </c>
      <c r="D785" s="170">
        <v>1091.5166889094701</v>
      </c>
      <c r="E785" s="172">
        <v>3.9763656174057499E-2</v>
      </c>
      <c r="F785" s="170">
        <v>415.71812698088502</v>
      </c>
      <c r="G785" s="171">
        <v>3.6132516402588202E-2</v>
      </c>
      <c r="H785" s="170">
        <v>407.17651287261504</v>
      </c>
      <c r="I785" s="172">
        <v>3.5906597577318199E-2</v>
      </c>
      <c r="J785" s="170">
        <v>146.27184648195501</v>
      </c>
      <c r="K785" s="171">
        <v>3.5062230651247403E-2</v>
      </c>
      <c r="L785" s="170">
        <v>144.50200837474102</v>
      </c>
      <c r="M785" s="172">
        <v>3.5019344596267397E-2</v>
      </c>
      <c r="N785" s="170">
        <v>8522.185662333346</v>
      </c>
      <c r="O785" s="171">
        <v>4.7251962640786099E-2</v>
      </c>
      <c r="P785" s="170">
        <v>8285.2917987012224</v>
      </c>
      <c r="Q785" s="172">
        <v>4.7343620272413303E-2</v>
      </c>
      <c r="R785" s="170">
        <v>4283.0105688847398</v>
      </c>
      <c r="S785" s="171">
        <v>4.7162343313459199E-2</v>
      </c>
      <c r="T785" s="170">
        <v>3720.1766606799902</v>
      </c>
      <c r="U785" s="172">
        <v>4.7158938453449997E-2</v>
      </c>
    </row>
    <row r="786" spans="1:21" x14ac:dyDescent="0.35">
      <c r="A786" t="s">
        <v>964</v>
      </c>
      <c r="B786" s="170">
        <v>1130.40885984384</v>
      </c>
      <c r="C786" s="171">
        <v>3.86888173597622E-2</v>
      </c>
      <c r="D786" s="170">
        <v>1108.8811354811799</v>
      </c>
      <c r="E786" s="172">
        <v>3.9840994568905698E-2</v>
      </c>
      <c r="F786" s="170">
        <v>425.78319936742804</v>
      </c>
      <c r="G786" s="171">
        <v>3.6039167786608602E-2</v>
      </c>
      <c r="H786" s="170">
        <v>414.80500037160499</v>
      </c>
      <c r="I786" s="172">
        <v>3.5966998011803301E-2</v>
      </c>
      <c r="J786" s="170">
        <v>127.94013039842399</v>
      </c>
      <c r="K786" s="171">
        <v>3.4971647126203598E-2</v>
      </c>
      <c r="L786" s="170">
        <v>128.58542516559001</v>
      </c>
      <c r="M786" s="172">
        <v>3.507825253441E-2</v>
      </c>
      <c r="N786" s="170">
        <v>8168.1408971126266</v>
      </c>
      <c r="O786" s="171">
        <v>4.7378651904908399E-2</v>
      </c>
      <c r="P786" s="170">
        <v>7940.1535512015553</v>
      </c>
      <c r="Q786" s="172">
        <v>4.7603256048336803E-2</v>
      </c>
      <c r="R786" s="170">
        <v>3778.9854992801693</v>
      </c>
      <c r="S786" s="171">
        <v>4.7288792295358199E-2</v>
      </c>
      <c r="T786" s="170">
        <v>3634.4591563972085</v>
      </c>
      <c r="U786" s="172">
        <v>4.7417561421162303E-2</v>
      </c>
    </row>
    <row r="787" spans="1:21" x14ac:dyDescent="0.35">
      <c r="A787" t="s">
        <v>965</v>
      </c>
      <c r="B787" s="170">
        <v>1107.8585432901</v>
      </c>
      <c r="C787" s="171">
        <v>3.8579890814954297E-2</v>
      </c>
      <c r="D787" s="170">
        <v>1088.76676289231</v>
      </c>
      <c r="E787" s="172">
        <v>3.9793118413336201E-2</v>
      </c>
      <c r="F787" s="170">
        <v>438.183320845411</v>
      </c>
      <c r="G787" s="171">
        <v>3.6093512266907699E-2</v>
      </c>
      <c r="H787" s="170">
        <v>424.33892588176502</v>
      </c>
      <c r="I787" s="172">
        <v>3.5995937529261703E-2</v>
      </c>
      <c r="J787" s="170">
        <v>100.55867430148299</v>
      </c>
      <c r="K787" s="171">
        <v>3.5024381861909197E-2</v>
      </c>
      <c r="L787" s="170">
        <v>104.715335148253</v>
      </c>
      <c r="M787" s="172">
        <v>3.5106476955622502E-2</v>
      </c>
      <c r="N787" s="170">
        <v>8172.5364608873133</v>
      </c>
      <c r="O787" s="171">
        <v>4.7878833902737297E-2</v>
      </c>
      <c r="P787" s="170">
        <v>7940.4657188895417</v>
      </c>
      <c r="Q787" s="172">
        <v>4.8750407189909001E-2</v>
      </c>
      <c r="R787" s="170">
        <v>3469.3758330546439</v>
      </c>
      <c r="S787" s="171">
        <v>4.7788025634725603E-2</v>
      </c>
      <c r="T787" s="170">
        <v>3534.8203428357438</v>
      </c>
      <c r="U787" s="172">
        <v>4.8560237662880298E-2</v>
      </c>
    </row>
    <row r="788" spans="1:21" x14ac:dyDescent="0.35">
      <c r="A788" t="s">
        <v>966</v>
      </c>
      <c r="B788" s="170">
        <v>1099.37128335021</v>
      </c>
      <c r="C788" s="171">
        <v>3.88573891405199E-2</v>
      </c>
      <c r="D788" s="170">
        <v>1082.47646476964</v>
      </c>
      <c r="E788" s="172">
        <v>3.9704636401245899E-2</v>
      </c>
      <c r="F788" s="170">
        <v>473.86176690631601</v>
      </c>
      <c r="G788" s="171">
        <v>3.57456156490078E-2</v>
      </c>
      <c r="H788" s="170">
        <v>462.10272027759203</v>
      </c>
      <c r="I788" s="172">
        <v>3.5482184939193702E-2</v>
      </c>
      <c r="J788" s="170">
        <v>57.563095929805996</v>
      </c>
      <c r="K788" s="171">
        <v>3.4686790332891897E-2</v>
      </c>
      <c r="L788" s="170">
        <v>59.003424218637299</v>
      </c>
      <c r="M788" s="172">
        <v>3.4605419205717899E-2</v>
      </c>
      <c r="N788" s="170">
        <v>9301.3934024637601</v>
      </c>
      <c r="O788" s="171">
        <v>4.79789615075129E-2</v>
      </c>
      <c r="P788" s="170">
        <v>9089.5102621029073</v>
      </c>
      <c r="Q788" s="172">
        <v>4.8694130577280899E-2</v>
      </c>
      <c r="R788" s="170">
        <v>1987.4946104060232</v>
      </c>
      <c r="S788" s="171">
        <v>4.78879633348267E-2</v>
      </c>
      <c r="T788" s="170">
        <v>1988.9982550659586</v>
      </c>
      <c r="U788" s="172">
        <v>4.8504180578609501E-2</v>
      </c>
    </row>
    <row r="789" spans="1:21" x14ac:dyDescent="0.35">
      <c r="A789" t="s">
        <v>967</v>
      </c>
      <c r="B789" s="170">
        <v>1076.8455857686099</v>
      </c>
      <c r="C789" s="171">
        <v>3.7899225684114898E-2</v>
      </c>
      <c r="D789" s="170">
        <v>1065.1154971483302</v>
      </c>
      <c r="E789" s="172">
        <v>3.8382178589450103E-2</v>
      </c>
      <c r="F789" s="170">
        <v>541.58020797837503</v>
      </c>
      <c r="G789" s="171">
        <v>3.4787243236989202E-2</v>
      </c>
      <c r="H789" s="170">
        <v>531.999912721378</v>
      </c>
      <c r="I789" s="172">
        <v>3.44992139582634E-2</v>
      </c>
      <c r="J789" s="170">
        <v>4.0165119642261304</v>
      </c>
      <c r="K789" s="171">
        <v>3.37568059889954E-2</v>
      </c>
      <c r="L789" s="170">
        <v>3.89289512002268</v>
      </c>
      <c r="M789" s="172">
        <v>3.3646737463867898E-2</v>
      </c>
      <c r="N789" s="170">
        <v>11899.728091372121</v>
      </c>
      <c r="O789" s="171">
        <v>4.7649437029387898E-2</v>
      </c>
      <c r="P789" s="170">
        <v>11662.595770767386</v>
      </c>
      <c r="Q789" s="172">
        <v>4.8644032382526597E-2</v>
      </c>
      <c r="R789" s="170">
        <v>136.89531950055417</v>
      </c>
      <c r="S789" s="171">
        <v>4.7559063841578902E-2</v>
      </c>
      <c r="T789" s="170">
        <v>133.94998441387617</v>
      </c>
      <c r="U789" s="172">
        <v>4.8454277810940798E-2</v>
      </c>
    </row>
    <row r="790" spans="1:21" x14ac:dyDescent="0.35">
      <c r="A790" t="s">
        <v>968</v>
      </c>
      <c r="B790" s="170">
        <v>995.94534927309803</v>
      </c>
      <c r="C790" s="171">
        <v>3.51552560351404E-2</v>
      </c>
      <c r="D790" s="170">
        <v>1011.91252541119</v>
      </c>
      <c r="E790" s="172">
        <v>3.5050542769055899E-2</v>
      </c>
      <c r="F790" s="170">
        <v>563.88850638979193</v>
      </c>
      <c r="G790" s="171">
        <v>3.3241672520932797E-2</v>
      </c>
      <c r="H790" s="170">
        <v>562.66106585031798</v>
      </c>
      <c r="I790" s="172">
        <v>3.2825862691977799E-2</v>
      </c>
      <c r="J790" s="170">
        <v>0</v>
      </c>
      <c r="K790" s="171">
        <v>3.2257016814878997E-2</v>
      </c>
      <c r="L790" s="170">
        <v>0</v>
      </c>
      <c r="M790" s="172">
        <v>3.2014734751874101E-2</v>
      </c>
      <c r="N790" s="170">
        <v>14300.465625474955</v>
      </c>
      <c r="O790" s="171">
        <v>4.7835799393023501E-2</v>
      </c>
      <c r="P790" s="170">
        <v>13891.660727677077</v>
      </c>
      <c r="Q790" s="172">
        <v>4.8975000897301703E-2</v>
      </c>
      <c r="R790" s="170">
        <v>7.8044761820552075E-2</v>
      </c>
      <c r="S790" s="171">
        <v>4.7745072745406E-2</v>
      </c>
      <c r="T790" s="170">
        <v>7.5490880125774887E-2</v>
      </c>
      <c r="U790" s="172">
        <v>4.8783955256993798E-2</v>
      </c>
    </row>
    <row r="791" spans="1:21" x14ac:dyDescent="0.35">
      <c r="A791" t="s">
        <v>969</v>
      </c>
      <c r="B791" s="170">
        <v>887.36339953724905</v>
      </c>
      <c r="C791" s="171">
        <v>3.0765767356806101E-2</v>
      </c>
      <c r="D791" s="170">
        <v>896.4706646211439</v>
      </c>
      <c r="E791" s="172">
        <v>3.0170306381859101E-2</v>
      </c>
      <c r="F791" s="170">
        <v>521.23184849012603</v>
      </c>
      <c r="G791" s="171">
        <v>3.07515192371874E-2</v>
      </c>
      <c r="H791" s="170">
        <v>522.417047820162</v>
      </c>
      <c r="I791" s="172">
        <v>2.9830133686583798E-2</v>
      </c>
      <c r="J791" s="170">
        <v>0</v>
      </c>
      <c r="K791" s="171">
        <v>2.9840624670506001E-2</v>
      </c>
      <c r="L791" s="170">
        <v>0</v>
      </c>
      <c r="M791" s="172">
        <v>2.9093030289872999E-2</v>
      </c>
      <c r="N791" s="170">
        <v>15434.269572573925</v>
      </c>
      <c r="O791" s="171">
        <v>4.6826588799656003E-2</v>
      </c>
      <c r="P791" s="170">
        <v>15100.745455725679</v>
      </c>
      <c r="Q791" s="172">
        <v>4.8295506894888998E-2</v>
      </c>
      <c r="R791" s="170">
        <v>8.6694861915084229E-2</v>
      </c>
      <c r="S791" s="171">
        <v>4.6737776247653698E-2</v>
      </c>
      <c r="T791" s="170">
        <v>8.4475184558218175E-2</v>
      </c>
      <c r="U791" s="172">
        <v>4.8107111879683598E-2</v>
      </c>
    </row>
    <row r="792" spans="1:21" x14ac:dyDescent="0.35">
      <c r="A792" t="s">
        <v>970</v>
      </c>
      <c r="B792" s="170">
        <v>804.90174765491099</v>
      </c>
      <c r="C792" s="171">
        <v>2.7909695519266298E-2</v>
      </c>
      <c r="D792" s="170">
        <v>803.40254738729993</v>
      </c>
      <c r="E792" s="172">
        <v>2.76381294686299E-2</v>
      </c>
      <c r="F792" s="170">
        <v>466.95927678597201</v>
      </c>
      <c r="G792" s="171">
        <v>2.91089652625331E-2</v>
      </c>
      <c r="H792" s="170">
        <v>468.53695174386297</v>
      </c>
      <c r="I792" s="172">
        <v>2.8272254098140999E-2</v>
      </c>
      <c r="J792" s="170">
        <v>4.1431394634515497</v>
      </c>
      <c r="K792" s="171">
        <v>2.8246724990927501E-2</v>
      </c>
      <c r="L792" s="170">
        <v>5.0320428447694407</v>
      </c>
      <c r="M792" s="172">
        <v>2.75736459474916E-2</v>
      </c>
      <c r="N792" s="170">
        <v>14213.411653396775</v>
      </c>
      <c r="O792" s="171">
        <v>4.4614947747712498E-2</v>
      </c>
      <c r="P792" s="170">
        <v>14002.099316739919</v>
      </c>
      <c r="Q792" s="172">
        <v>4.5784830119935498E-2</v>
      </c>
      <c r="R792" s="170">
        <v>234.86573930132309</v>
      </c>
      <c r="S792" s="171">
        <v>4.4530329852869199E-2</v>
      </c>
      <c r="T792" s="170">
        <v>264.37164629367658</v>
      </c>
      <c r="U792" s="172">
        <v>4.5606228955537502E-2</v>
      </c>
    </row>
    <row r="793" spans="1:21" x14ac:dyDescent="0.35">
      <c r="A793" t="s">
        <v>971</v>
      </c>
      <c r="B793" s="170">
        <v>763.13286258078801</v>
      </c>
      <c r="C793" s="171">
        <v>2.6090289055073101E-2</v>
      </c>
      <c r="D793" s="170">
        <v>758.123914795877</v>
      </c>
      <c r="E793" s="172">
        <v>2.6081529283140701E-2</v>
      </c>
      <c r="F793" s="170">
        <v>414.92694900854599</v>
      </c>
      <c r="G793" s="171">
        <v>2.76713312786982E-2</v>
      </c>
      <c r="H793" s="170">
        <v>414.22996008573199</v>
      </c>
      <c r="I793" s="172">
        <v>2.72621153638129E-2</v>
      </c>
      <c r="J793" s="170">
        <v>36.608850337267199</v>
      </c>
      <c r="K793" s="171">
        <v>2.6851675341695701E-2</v>
      </c>
      <c r="L793" s="170">
        <v>39.853198078271404</v>
      </c>
      <c r="M793" s="172">
        <v>2.6588467768152799E-2</v>
      </c>
      <c r="N793" s="170">
        <v>11952.728175129685</v>
      </c>
      <c r="O793" s="171">
        <v>4.1278519163600903E-2</v>
      </c>
      <c r="P793" s="170">
        <v>11831.453924984615</v>
      </c>
      <c r="Q793" s="172">
        <v>4.27104734873366E-2</v>
      </c>
      <c r="R793" s="170">
        <v>1838.8355590416179</v>
      </c>
      <c r="S793" s="171">
        <v>4.1200229227823702E-2</v>
      </c>
      <c r="T793" s="170">
        <v>1840.7258424265171</v>
      </c>
      <c r="U793" s="172">
        <v>4.2543865021675703E-2</v>
      </c>
    </row>
    <row r="794" spans="1:21" x14ac:dyDescent="0.35">
      <c r="A794" t="s">
        <v>972</v>
      </c>
      <c r="B794" s="170">
        <v>730.46856034494704</v>
      </c>
      <c r="C794" s="171">
        <v>2.50137127488964E-2</v>
      </c>
      <c r="D794" s="170">
        <v>723.38000231219007</v>
      </c>
      <c r="E794" s="172">
        <v>2.5048652491378502E-2</v>
      </c>
      <c r="F794" s="170">
        <v>320.81045810847797</v>
      </c>
      <c r="G794" s="171">
        <v>2.69983293728949E-2</v>
      </c>
      <c r="H794" s="170">
        <v>319.87023950662001</v>
      </c>
      <c r="I794" s="172">
        <v>2.6740161011195699E-2</v>
      </c>
      <c r="J794" s="170">
        <v>137.83152116199599</v>
      </c>
      <c r="K794" s="171">
        <v>2.6198608508844E-2</v>
      </c>
      <c r="L794" s="170">
        <v>136.32133947249002</v>
      </c>
      <c r="M794" s="172">
        <v>2.6079410921469801E-2</v>
      </c>
      <c r="N794" s="170">
        <v>9016.2486651168347</v>
      </c>
      <c r="O794" s="171">
        <v>3.9635572013493998E-2</v>
      </c>
      <c r="P794" s="170">
        <v>8960.8793383856209</v>
      </c>
      <c r="Q794" s="172">
        <v>4.1157853622915602E-2</v>
      </c>
      <c r="R794" s="170">
        <v>5052.5897436606128</v>
      </c>
      <c r="S794" s="171">
        <v>3.9560398134917303E-2</v>
      </c>
      <c r="T794" s="170">
        <v>4935.3476105340569</v>
      </c>
      <c r="U794" s="172">
        <v>4.0997301742261703E-2</v>
      </c>
    </row>
    <row r="795" spans="1:21" x14ac:dyDescent="0.35">
      <c r="A795" t="s">
        <v>973</v>
      </c>
      <c r="B795" s="170">
        <v>709.08975338506798</v>
      </c>
      <c r="C795" s="171">
        <v>2.4322306786096301E-2</v>
      </c>
      <c r="D795" s="170">
        <v>694.61299750186095</v>
      </c>
      <c r="E795" s="172">
        <v>2.4457443352801301E-2</v>
      </c>
      <c r="F795" s="170">
        <v>199.37132388513598</v>
      </c>
      <c r="G795" s="171">
        <v>2.7533977365964701E-2</v>
      </c>
      <c r="H795" s="170">
        <v>202.04740545742001</v>
      </c>
      <c r="I795" s="172">
        <v>2.76787658625894E-2</v>
      </c>
      <c r="J795" s="170">
        <v>275.40117940771597</v>
      </c>
      <c r="K795" s="171">
        <v>2.6718390006253E-2</v>
      </c>
      <c r="L795" s="170">
        <v>262.24485475370898</v>
      </c>
      <c r="M795" s="172">
        <v>2.6994822822023999E-2</v>
      </c>
      <c r="N795" s="170">
        <v>5803.4458136162757</v>
      </c>
      <c r="O795" s="171">
        <v>4.0959473551795501E-2</v>
      </c>
      <c r="P795" s="170">
        <v>5801.6953400877528</v>
      </c>
      <c r="Q795" s="172">
        <v>4.2605572846744599E-2</v>
      </c>
      <c r="R795" s="170">
        <v>9249.3208816237075</v>
      </c>
      <c r="S795" s="171">
        <v>4.0881788726399297E-2</v>
      </c>
      <c r="T795" s="170">
        <v>8777.5282898462137</v>
      </c>
      <c r="U795" s="172">
        <v>4.2439373585977602E-2</v>
      </c>
    </row>
    <row r="796" spans="1:21" x14ac:dyDescent="0.35">
      <c r="A796" t="s">
        <v>974</v>
      </c>
      <c r="B796" s="170">
        <v>701.64667624169499</v>
      </c>
      <c r="C796" s="171">
        <v>2.41424182708177E-2</v>
      </c>
      <c r="D796" s="170">
        <v>681.97499280578791</v>
      </c>
      <c r="E796" s="172">
        <v>2.4492157928827502E-2</v>
      </c>
      <c r="F796" s="170">
        <v>136.43205744130901</v>
      </c>
      <c r="G796" s="171">
        <v>2.8132213488143099E-2</v>
      </c>
      <c r="H796" s="170">
        <v>138.39218567821101</v>
      </c>
      <c r="I796" s="172">
        <v>2.8439101152836301E-2</v>
      </c>
      <c r="J796" s="170">
        <v>336.89454089086399</v>
      </c>
      <c r="K796" s="171">
        <v>2.7298905702032802E-2</v>
      </c>
      <c r="L796" s="170">
        <v>320.66563364462002</v>
      </c>
      <c r="M796" s="172">
        <v>2.7736370207028099E-2</v>
      </c>
      <c r="N796" s="170">
        <v>4143.7795140495764</v>
      </c>
      <c r="O796" s="171">
        <v>4.3316943443007003E-2</v>
      </c>
      <c r="P796" s="170">
        <v>4110.6318519031565</v>
      </c>
      <c r="Q796" s="172">
        <v>4.48720095271678E-2</v>
      </c>
      <c r="R796" s="170">
        <v>10280.017729145186</v>
      </c>
      <c r="S796" s="171">
        <v>4.3234787377602203E-2</v>
      </c>
      <c r="T796" s="170">
        <v>9756.3137008008071</v>
      </c>
      <c r="U796" s="172">
        <v>4.4696969167086903E-2</v>
      </c>
    </row>
    <row r="797" spans="1:21" x14ac:dyDescent="0.35">
      <c r="A797" t="s">
        <v>975</v>
      </c>
      <c r="B797" s="170">
        <v>688.69353625426504</v>
      </c>
      <c r="C797" s="171">
        <v>2.4710983340283699E-2</v>
      </c>
      <c r="D797" s="170">
        <v>674.36878354020803</v>
      </c>
      <c r="E797" s="172">
        <v>2.46615375200161E-2</v>
      </c>
      <c r="F797" s="170">
        <v>81.087976661128707</v>
      </c>
      <c r="G797" s="171">
        <v>2.94461165973878E-2</v>
      </c>
      <c r="H797" s="170">
        <v>83.7095638869786</v>
      </c>
      <c r="I797" s="172">
        <v>2.9349066628803499E-2</v>
      </c>
      <c r="J797" s="170">
        <v>385.85454509172297</v>
      </c>
      <c r="K797" s="171">
        <v>2.8573889524261899E-2</v>
      </c>
      <c r="L797" s="170">
        <v>376.98646932495797</v>
      </c>
      <c r="M797" s="172">
        <v>2.86238504118842E-2</v>
      </c>
      <c r="N797" s="170">
        <v>2394.0389805387063</v>
      </c>
      <c r="O797" s="171">
        <v>4.7267253150301503E-2</v>
      </c>
      <c r="P797" s="170">
        <v>2438.4331582212058</v>
      </c>
      <c r="Q797" s="172">
        <v>4.8292354352082303E-2</v>
      </c>
      <c r="R797" s="170">
        <v>11267.656595727076</v>
      </c>
      <c r="S797" s="171">
        <v>4.71776048225881E-2</v>
      </c>
      <c r="T797" s="170">
        <v>11062.971671320047</v>
      </c>
      <c r="U797" s="172">
        <v>4.81039716345706E-2</v>
      </c>
    </row>
    <row r="798" spans="1:21" x14ac:dyDescent="0.35">
      <c r="A798" t="s">
        <v>976</v>
      </c>
      <c r="B798" s="170">
        <v>683.92307421089799</v>
      </c>
      <c r="C798" s="171">
        <v>2.4878876415883499E-2</v>
      </c>
      <c r="D798" s="170">
        <v>669.39342192389199</v>
      </c>
      <c r="E798" s="172">
        <v>2.4837563946057298E-2</v>
      </c>
      <c r="F798" s="170">
        <v>19.050583081490498</v>
      </c>
      <c r="G798" s="171">
        <v>3.0766290872145399E-2</v>
      </c>
      <c r="H798" s="170">
        <v>21.2527504476157</v>
      </c>
      <c r="I798" s="172">
        <v>3.0637325536422001E-2</v>
      </c>
      <c r="J798" s="170">
        <v>452.67618482062198</v>
      </c>
      <c r="K798" s="171">
        <v>2.98549587530322E-2</v>
      </c>
      <c r="L798" s="170">
        <v>445.56790021698299</v>
      </c>
      <c r="M798" s="172">
        <v>2.9880276407634999E-2</v>
      </c>
      <c r="N798" s="170">
        <v>595.05398648198343</v>
      </c>
      <c r="O798" s="171">
        <v>5.17471343089939E-2</v>
      </c>
      <c r="P798" s="170">
        <v>631.2607382172456</v>
      </c>
      <c r="Q798" s="172">
        <v>5.2949173730493397E-2</v>
      </c>
      <c r="R798" s="170">
        <v>12775.649640004651</v>
      </c>
      <c r="S798" s="171">
        <v>5.1648989319692098E-2</v>
      </c>
      <c r="T798" s="170">
        <v>12701.533519475217</v>
      </c>
      <c r="U798" s="172">
        <v>5.2742625315714803E-2</v>
      </c>
    </row>
    <row r="799" spans="1:21" x14ac:dyDescent="0.35">
      <c r="A799" t="s">
        <v>977</v>
      </c>
      <c r="B799" s="170">
        <v>689.19604871976401</v>
      </c>
      <c r="C799" s="171">
        <v>2.5098399378492901E-2</v>
      </c>
      <c r="D799" s="170">
        <v>674.55937168716105</v>
      </c>
      <c r="E799" s="172">
        <v>2.4993096118661601E-2</v>
      </c>
      <c r="F799" s="170">
        <v>5.0262196145816294</v>
      </c>
      <c r="G799" s="171">
        <v>3.1194159849985401E-2</v>
      </c>
      <c r="H799" s="170">
        <v>4.9773154665158401</v>
      </c>
      <c r="I799" s="172">
        <v>3.08962143568902E-2</v>
      </c>
      <c r="J799" s="170">
        <v>453.62728702516802</v>
      </c>
      <c r="K799" s="171">
        <v>3.0270153770793701E-2</v>
      </c>
      <c r="L799" s="170">
        <v>448.85691381599702</v>
      </c>
      <c r="M799" s="172">
        <v>3.0132768078464399E-2</v>
      </c>
      <c r="N799" s="170">
        <v>133.86063120289333</v>
      </c>
      <c r="O799" s="171">
        <v>5.3276223425543799E-2</v>
      </c>
      <c r="P799" s="170">
        <v>143.2219819473317</v>
      </c>
      <c r="Q799" s="172">
        <v>5.4354993572963403E-2</v>
      </c>
      <c r="R799" s="170">
        <v>12020.721586051262</v>
      </c>
      <c r="S799" s="171">
        <v>5.3175178325211903E-2</v>
      </c>
      <c r="T799" s="170">
        <v>12000.705506276887</v>
      </c>
      <c r="U799" s="172">
        <v>5.41429612225637E-2</v>
      </c>
    </row>
    <row r="800" spans="1:21" x14ac:dyDescent="0.35">
      <c r="A800" t="s">
        <v>978</v>
      </c>
      <c r="B800" s="170">
        <v>694.78054032191699</v>
      </c>
      <c r="C800" s="171">
        <v>2.5235315216224598E-2</v>
      </c>
      <c r="D800" s="170">
        <v>678.32014604863002</v>
      </c>
      <c r="E800" s="172">
        <v>2.51270663421151E-2</v>
      </c>
      <c r="F800" s="170">
        <v>5.3601010057558796</v>
      </c>
      <c r="G800" s="171">
        <v>3.10324805893312E-2</v>
      </c>
      <c r="H800" s="170">
        <v>4.7953127142728498</v>
      </c>
      <c r="I800" s="172">
        <v>3.0724245745201901E-2</v>
      </c>
      <c r="J800" s="170">
        <v>445.805662318055</v>
      </c>
      <c r="K800" s="171">
        <v>3.0113263631578999E-2</v>
      </c>
      <c r="L800" s="170">
        <v>442.95223841756501</v>
      </c>
      <c r="M800" s="172">
        <v>2.99650488157443E-2</v>
      </c>
      <c r="N800" s="170">
        <v>134.52708445084946</v>
      </c>
      <c r="O800" s="171">
        <v>5.3012043006344801E-2</v>
      </c>
      <c r="P800" s="170">
        <v>141.29040879841017</v>
      </c>
      <c r="Q800" s="172">
        <v>5.39483577515949E-2</v>
      </c>
      <c r="R800" s="170">
        <v>11409.414085751787</v>
      </c>
      <c r="S800" s="171">
        <v>5.29114989576124E-2</v>
      </c>
      <c r="T800" s="170">
        <v>11324.252859794649</v>
      </c>
      <c r="U800" s="172">
        <v>5.3737911639060401E-2</v>
      </c>
    </row>
    <row r="801" spans="1:21" x14ac:dyDescent="0.35">
      <c r="A801" t="s">
        <v>979</v>
      </c>
      <c r="B801" s="170">
        <v>722.72290220802199</v>
      </c>
      <c r="C801" s="171">
        <v>2.53317028876116E-2</v>
      </c>
      <c r="D801" s="170">
        <v>705.33020342296595</v>
      </c>
      <c r="E801" s="172">
        <v>2.5301461673511098E-2</v>
      </c>
      <c r="F801" s="170">
        <v>18.0295477590325</v>
      </c>
      <c r="G801" s="171">
        <v>3.0641440004109701E-2</v>
      </c>
      <c r="H801" s="170">
        <v>18.286937044967502</v>
      </c>
      <c r="I801" s="172">
        <v>3.0339233854430499E-2</v>
      </c>
      <c r="J801" s="170">
        <v>442.702675226373</v>
      </c>
      <c r="K801" s="171">
        <v>2.9733806108048901E-2</v>
      </c>
      <c r="L801" s="170">
        <v>436.45218616221899</v>
      </c>
      <c r="M801" s="172">
        <v>2.9589550579033098E-2</v>
      </c>
      <c r="N801" s="170">
        <v>568.90847940924652</v>
      </c>
      <c r="O801" s="171">
        <v>5.3421133237119903E-2</v>
      </c>
      <c r="P801" s="170">
        <v>582.60485332648807</v>
      </c>
      <c r="Q801" s="172">
        <v>5.4317156729525799E-2</v>
      </c>
      <c r="R801" s="170">
        <v>11266.368966264326</v>
      </c>
      <c r="S801" s="171">
        <v>5.3319813296990697E-2</v>
      </c>
      <c r="T801" s="170">
        <v>11094.74743081103</v>
      </c>
      <c r="U801" s="172">
        <v>5.4105271976141997E-2</v>
      </c>
    </row>
    <row r="802" spans="1:21" x14ac:dyDescent="0.35">
      <c r="A802" t="s">
        <v>980</v>
      </c>
      <c r="B802" s="170">
        <v>795.91633239760301</v>
      </c>
      <c r="C802" s="171">
        <v>2.580186685001E-2</v>
      </c>
      <c r="D802" s="170">
        <v>778.86639520437393</v>
      </c>
      <c r="E802" s="172">
        <v>2.6060927236341101E-2</v>
      </c>
      <c r="F802" s="170">
        <v>113.344799276896</v>
      </c>
      <c r="G802" s="171">
        <v>2.9863475367531801E-2</v>
      </c>
      <c r="H802" s="170">
        <v>112.665015072828</v>
      </c>
      <c r="I802" s="172">
        <v>2.98093848304543E-2</v>
      </c>
      <c r="J802" s="170">
        <v>390.03428495110603</v>
      </c>
      <c r="K802" s="171">
        <v>2.8978885658493599E-2</v>
      </c>
      <c r="L802" s="170">
        <v>384.56080035015901</v>
      </c>
      <c r="M802" s="172">
        <v>2.9072794138530301E-2</v>
      </c>
      <c r="N802" s="170">
        <v>2780.0210817663929</v>
      </c>
      <c r="O802" s="171">
        <v>5.2941892801399E-2</v>
      </c>
      <c r="P802" s="170">
        <v>2781.1116241456502</v>
      </c>
      <c r="Q802" s="172">
        <v>5.4099128375597397E-2</v>
      </c>
      <c r="R802" s="170">
        <v>10205.162306626478</v>
      </c>
      <c r="S802" s="171">
        <v>5.2841481801408401E-2</v>
      </c>
      <c r="T802" s="170">
        <v>9991.4577713457329</v>
      </c>
      <c r="U802" s="172">
        <v>5.3888094124831698E-2</v>
      </c>
    </row>
    <row r="803" spans="1:21" x14ac:dyDescent="0.35">
      <c r="A803" t="s">
        <v>981</v>
      </c>
      <c r="B803" s="170">
        <v>939.18492596866599</v>
      </c>
      <c r="C803" s="171">
        <v>2.73720787444382E-2</v>
      </c>
      <c r="D803" s="170">
        <v>924.09622815714499</v>
      </c>
      <c r="E803" s="172">
        <v>2.79453042483137E-2</v>
      </c>
      <c r="F803" s="170">
        <v>402.55459727710797</v>
      </c>
      <c r="G803" s="171">
        <v>2.91042760504906E-2</v>
      </c>
      <c r="H803" s="170">
        <v>390.60175387019098</v>
      </c>
      <c r="I803" s="172">
        <v>2.9096860276978401E-2</v>
      </c>
      <c r="J803" s="170">
        <v>170.68898244706099</v>
      </c>
      <c r="K803" s="171">
        <v>2.8242174678616699E-2</v>
      </c>
      <c r="L803" s="170">
        <v>174.097930443466</v>
      </c>
      <c r="M803" s="172">
        <v>2.837787608572E-2</v>
      </c>
      <c r="N803" s="170">
        <v>8838.8177675169063</v>
      </c>
      <c r="O803" s="171">
        <v>4.8120839513671902E-2</v>
      </c>
      <c r="P803" s="170">
        <v>8668.0108278889074</v>
      </c>
      <c r="Q803" s="172">
        <v>4.9288382720993403E-2</v>
      </c>
      <c r="R803" s="170">
        <v>4460.1832185090916</v>
      </c>
      <c r="S803" s="171">
        <v>4.8029572251390998E-2</v>
      </c>
      <c r="T803" s="170">
        <v>4465.310733093771</v>
      </c>
      <c r="U803" s="172">
        <v>4.9096114615548699E-2</v>
      </c>
    </row>
    <row r="804" spans="1:21" x14ac:dyDescent="0.35">
      <c r="A804" t="s">
        <v>982</v>
      </c>
      <c r="B804" s="170">
        <v>1148.19873505185</v>
      </c>
      <c r="C804" s="171">
        <v>3.0295174279414999E-2</v>
      </c>
      <c r="D804" s="170">
        <v>1126.9627871431501</v>
      </c>
      <c r="E804" s="172">
        <v>3.1684933724281002E-2</v>
      </c>
      <c r="F804" s="170">
        <v>643.25499477651897</v>
      </c>
      <c r="G804" s="171">
        <v>3.0600080318478998E-2</v>
      </c>
      <c r="H804" s="170">
        <v>630.38942716596603</v>
      </c>
      <c r="I804" s="172">
        <v>3.0655918800942799E-2</v>
      </c>
      <c r="J804" s="170">
        <v>0.75349680919379902</v>
      </c>
      <c r="K804" s="171">
        <v>2.9693671542797801E-2</v>
      </c>
      <c r="L804" s="170">
        <v>0.80304116454807106</v>
      </c>
      <c r="M804" s="172">
        <v>2.9898410232095E-2</v>
      </c>
      <c r="N804" s="170">
        <v>12696.914119877016</v>
      </c>
      <c r="O804" s="171">
        <v>4.45979020095537E-2</v>
      </c>
      <c r="P804" s="170">
        <v>12563.560765958711</v>
      </c>
      <c r="Q804" s="172">
        <v>4.5510606480813502E-2</v>
      </c>
      <c r="R804" s="170">
        <v>37.226423633854871</v>
      </c>
      <c r="S804" s="171">
        <v>4.45133164441101E-2</v>
      </c>
      <c r="T804" s="170">
        <v>38.358602584626112</v>
      </c>
      <c r="U804" s="172">
        <v>4.5333075030142098E-2</v>
      </c>
    </row>
    <row r="805" spans="1:21" x14ac:dyDescent="0.35">
      <c r="A805" t="s">
        <v>983</v>
      </c>
      <c r="B805" s="170">
        <v>1285.35063714948</v>
      </c>
      <c r="C805" s="171">
        <v>3.4710737752734602E-2</v>
      </c>
      <c r="D805" s="170">
        <v>1267.6059357513202</v>
      </c>
      <c r="E805" s="172">
        <v>3.6057053580517397E-2</v>
      </c>
      <c r="F805" s="170">
        <v>674.89471601231503</v>
      </c>
      <c r="G805" s="171">
        <v>3.3498658677061602E-2</v>
      </c>
      <c r="H805" s="170">
        <v>663.68679657369205</v>
      </c>
      <c r="I805" s="172">
        <v>3.3323854000450598E-2</v>
      </c>
      <c r="J805" s="170">
        <v>0</v>
      </c>
      <c r="K805" s="171">
        <v>3.2506390752192797E-2</v>
      </c>
      <c r="L805" s="170">
        <v>0</v>
      </c>
      <c r="M805" s="172">
        <v>3.2500420681870701E-2</v>
      </c>
      <c r="N805" s="170">
        <v>12375.756660727657</v>
      </c>
      <c r="O805" s="171">
        <v>4.4038601025367503E-2</v>
      </c>
      <c r="P805" s="170">
        <v>12213.917014438599</v>
      </c>
      <c r="Q805" s="172">
        <v>4.5099955083343198E-2</v>
      </c>
      <c r="R805" s="170">
        <v>6.409451557628626E-2</v>
      </c>
      <c r="S805" s="171">
        <v>4.3955076245025197E-2</v>
      </c>
      <c r="T805" s="170">
        <v>6.2923235062254224E-2</v>
      </c>
      <c r="U805" s="172">
        <v>4.4924025534820597E-2</v>
      </c>
    </row>
    <row r="806" spans="1:21" x14ac:dyDescent="0.35">
      <c r="A806" t="s">
        <v>984</v>
      </c>
      <c r="B806" s="170">
        <v>1345.33832057635</v>
      </c>
      <c r="C806" s="171">
        <v>3.79722059894127E-2</v>
      </c>
      <c r="D806" s="170">
        <v>1325.58933126528</v>
      </c>
      <c r="E806" s="172">
        <v>3.92167245645701E-2</v>
      </c>
      <c r="F806" s="170">
        <v>666.19907763357992</v>
      </c>
      <c r="G806" s="171">
        <v>3.5344418060180197E-2</v>
      </c>
      <c r="H806" s="170">
        <v>659.87896149604899</v>
      </c>
      <c r="I806" s="172">
        <v>3.51077187613184E-2</v>
      </c>
      <c r="J806" s="170">
        <v>0</v>
      </c>
      <c r="K806" s="171">
        <v>3.4297476667619703E-2</v>
      </c>
      <c r="L806" s="170">
        <v>0</v>
      </c>
      <c r="M806" s="172">
        <v>3.4240206097056698E-2</v>
      </c>
      <c r="N806" s="170">
        <v>12010.533944106592</v>
      </c>
      <c r="O806" s="171">
        <v>4.3656335096103199E-2</v>
      </c>
      <c r="P806" s="170">
        <v>11867.133019888151</v>
      </c>
      <c r="Q806" s="172">
        <v>4.46215549878064E-2</v>
      </c>
      <c r="R806" s="170">
        <v>6.2663987613747155E-2</v>
      </c>
      <c r="S806" s="171">
        <v>4.3573535331475101E-2</v>
      </c>
      <c r="T806" s="170">
        <v>6.1394836362124817E-2</v>
      </c>
      <c r="U806" s="172">
        <v>4.4447491621027603E-2</v>
      </c>
    </row>
    <row r="807" spans="1:21" x14ac:dyDescent="0.35">
      <c r="A807" t="s">
        <v>985</v>
      </c>
      <c r="B807" s="170">
        <v>1334.4652245372699</v>
      </c>
      <c r="C807" s="171">
        <v>4.0103266900167897E-2</v>
      </c>
      <c r="D807" s="170">
        <v>1310.7834190613901</v>
      </c>
      <c r="E807" s="172">
        <v>4.1592258059258501E-2</v>
      </c>
      <c r="F807" s="170">
        <v>654.59113806681</v>
      </c>
      <c r="G807" s="171">
        <v>3.6166556620166802E-2</v>
      </c>
      <c r="H807" s="170">
        <v>648.22605190099603</v>
      </c>
      <c r="I807" s="172">
        <v>3.6275123426915502E-2</v>
      </c>
      <c r="J807" s="170">
        <v>1.2980932227416</v>
      </c>
      <c r="K807" s="171">
        <v>3.5095262559317802E-2</v>
      </c>
      <c r="L807" s="170">
        <v>1.5652073250882499</v>
      </c>
      <c r="M807" s="172">
        <v>3.53787641623204E-2</v>
      </c>
      <c r="N807" s="170">
        <v>12081.885223185738</v>
      </c>
      <c r="O807" s="171">
        <v>4.3082586288460199E-2</v>
      </c>
      <c r="P807" s="170">
        <v>11912.646303224381</v>
      </c>
      <c r="Q807" s="172">
        <v>4.4353249782307598E-2</v>
      </c>
      <c r="R807" s="170">
        <v>65.197645636718718</v>
      </c>
      <c r="S807" s="171">
        <v>4.3000874711058998E-2</v>
      </c>
      <c r="T807" s="170">
        <v>57.629498065499099</v>
      </c>
      <c r="U807" s="172">
        <v>4.41802330421514E-2</v>
      </c>
    </row>
    <row r="808" spans="1:21" x14ac:dyDescent="0.35">
      <c r="A808" t="s">
        <v>986</v>
      </c>
      <c r="B808" s="170">
        <v>1224.4606495543799</v>
      </c>
      <c r="C808" s="171">
        <v>3.9754144661007802E-2</v>
      </c>
      <c r="D808" s="170">
        <v>1204.56009049503</v>
      </c>
      <c r="E808" s="172">
        <v>4.0760358139931403E-2</v>
      </c>
      <c r="F808" s="170">
        <v>537.22289554029203</v>
      </c>
      <c r="G808" s="171">
        <v>3.62322981250051E-2</v>
      </c>
      <c r="H808" s="170">
        <v>532.76787393127495</v>
      </c>
      <c r="I808" s="172">
        <v>3.6183668777193603E-2</v>
      </c>
      <c r="J808" s="170">
        <v>92.181770066469497</v>
      </c>
      <c r="K808" s="171">
        <v>3.5159056726884699E-2</v>
      </c>
      <c r="L808" s="170">
        <v>88.221290317255495</v>
      </c>
      <c r="M808" s="172">
        <v>3.5289569359425302E-2</v>
      </c>
      <c r="N808" s="170">
        <v>10628.73039307171</v>
      </c>
      <c r="O808" s="171">
        <v>4.4361440192012401E-2</v>
      </c>
      <c r="P808" s="170">
        <v>10353.076269999794</v>
      </c>
      <c r="Q808" s="172">
        <v>4.5302770557745703E-2</v>
      </c>
      <c r="R808" s="170">
        <v>2623.7894372055634</v>
      </c>
      <c r="S808" s="171">
        <v>4.4277303106332197E-2</v>
      </c>
      <c r="T808" s="170">
        <v>2175.2454654584758</v>
      </c>
      <c r="U808" s="172">
        <v>4.5126049850234599E-2</v>
      </c>
    </row>
    <row r="809" spans="1:21" x14ac:dyDescent="0.35">
      <c r="A809" t="s">
        <v>987</v>
      </c>
      <c r="B809" s="170">
        <v>1166.5934413897401</v>
      </c>
      <c r="C809" s="171">
        <v>3.8697328472165803E-2</v>
      </c>
      <c r="D809" s="170">
        <v>1144.3201123009501</v>
      </c>
      <c r="E809" s="172">
        <v>3.9763656174057499E-2</v>
      </c>
      <c r="F809" s="170">
        <v>439.827329280524</v>
      </c>
      <c r="G809" s="171">
        <v>3.6132516402588202E-2</v>
      </c>
      <c r="H809" s="170">
        <v>433.27542142244204</v>
      </c>
      <c r="I809" s="172">
        <v>3.5906597577318199E-2</v>
      </c>
      <c r="J809" s="170">
        <v>159.365051654784</v>
      </c>
      <c r="K809" s="171">
        <v>3.5062230651247403E-2</v>
      </c>
      <c r="L809" s="170">
        <v>156.415751509476</v>
      </c>
      <c r="M809" s="172">
        <v>3.5019344596267397E-2</v>
      </c>
      <c r="N809" s="170">
        <v>8490.6923437428832</v>
      </c>
      <c r="O809" s="171">
        <v>4.7251962640786099E-2</v>
      </c>
      <c r="P809" s="170">
        <v>8228.9481680167155</v>
      </c>
      <c r="Q809" s="172">
        <v>4.7343620272413303E-2</v>
      </c>
      <c r="R809" s="170">
        <v>4270.9120605440639</v>
      </c>
      <c r="S809" s="171">
        <v>4.7162343313459199E-2</v>
      </c>
      <c r="T809" s="170">
        <v>3685.8631271325062</v>
      </c>
      <c r="U809" s="172">
        <v>4.7158938453449997E-2</v>
      </c>
    </row>
    <row r="810" spans="1:21" x14ac:dyDescent="0.35">
      <c r="A810" t="s">
        <v>988</v>
      </c>
      <c r="B810" s="170">
        <v>1192.4468625968102</v>
      </c>
      <c r="C810" s="171">
        <v>3.86888173597622E-2</v>
      </c>
      <c r="D810" s="170">
        <v>1170.9372819072298</v>
      </c>
      <c r="E810" s="172">
        <v>3.9840994568905698E-2</v>
      </c>
      <c r="F810" s="170">
        <v>451.31076628101795</v>
      </c>
      <c r="G810" s="171">
        <v>3.6039167786608602E-2</v>
      </c>
      <c r="H810" s="170">
        <v>442.29576276003201</v>
      </c>
      <c r="I810" s="172">
        <v>3.5966998011803301E-2</v>
      </c>
      <c r="J810" s="170">
        <v>136.84344623169</v>
      </c>
      <c r="K810" s="171">
        <v>3.4971647126203598E-2</v>
      </c>
      <c r="L810" s="170">
        <v>137.45250588926299</v>
      </c>
      <c r="M810" s="172">
        <v>3.507825253441E-2</v>
      </c>
      <c r="N810" s="170">
        <v>8092.9367585381833</v>
      </c>
      <c r="O810" s="171">
        <v>4.7378651904908399E-2</v>
      </c>
      <c r="P810" s="170">
        <v>7895.4036241449767</v>
      </c>
      <c r="Q810" s="172">
        <v>4.7603256048336803E-2</v>
      </c>
      <c r="R810" s="170">
        <v>3767.5720536760532</v>
      </c>
      <c r="S810" s="171">
        <v>4.7288792295358199E-2</v>
      </c>
      <c r="T810" s="170">
        <v>3628.7724280767829</v>
      </c>
      <c r="U810" s="172">
        <v>4.7417561421162303E-2</v>
      </c>
    </row>
    <row r="811" spans="1:21" x14ac:dyDescent="0.35">
      <c r="A811" t="s">
        <v>989</v>
      </c>
      <c r="B811" s="170">
        <v>1177.2949050427001</v>
      </c>
      <c r="C811" s="171">
        <v>3.8579890814954297E-2</v>
      </c>
      <c r="D811" s="170">
        <v>1153.1186440607801</v>
      </c>
      <c r="E811" s="172">
        <v>3.9793118413336201E-2</v>
      </c>
      <c r="F811" s="170">
        <v>464.98764472203101</v>
      </c>
      <c r="G811" s="171">
        <v>3.6093512266907699E-2</v>
      </c>
      <c r="H811" s="170">
        <v>450.97564334165503</v>
      </c>
      <c r="I811" s="172">
        <v>3.5995937529261703E-2</v>
      </c>
      <c r="J811" s="170">
        <v>107.713727158651</v>
      </c>
      <c r="K811" s="171">
        <v>3.5024381861909197E-2</v>
      </c>
      <c r="L811" s="170">
        <v>113.06768555392499</v>
      </c>
      <c r="M811" s="172">
        <v>3.5106476955622502E-2</v>
      </c>
      <c r="N811" s="170">
        <v>8048.3662648445043</v>
      </c>
      <c r="O811" s="171">
        <v>4.7878833902737297E-2</v>
      </c>
      <c r="P811" s="170">
        <v>7892.7485323847413</v>
      </c>
      <c r="Q811" s="172">
        <v>4.8750407189909001E-2</v>
      </c>
      <c r="R811" s="170">
        <v>3490.8202504566725</v>
      </c>
      <c r="S811" s="171">
        <v>4.7788025634725603E-2</v>
      </c>
      <c r="T811" s="170">
        <v>3550.6791256668794</v>
      </c>
      <c r="U811" s="172">
        <v>4.8560237662880298E-2</v>
      </c>
    </row>
    <row r="812" spans="1:21" x14ac:dyDescent="0.35">
      <c r="A812" t="s">
        <v>990</v>
      </c>
      <c r="B812" s="170">
        <v>1164.80746969597</v>
      </c>
      <c r="C812" s="171">
        <v>3.88573891405199E-2</v>
      </c>
      <c r="D812" s="170">
        <v>1145.7569815540601</v>
      </c>
      <c r="E812" s="172">
        <v>3.9704636401245899E-2</v>
      </c>
      <c r="F812" s="170">
        <v>501.81188135541902</v>
      </c>
      <c r="G812" s="171">
        <v>3.57456156490078E-2</v>
      </c>
      <c r="H812" s="170">
        <v>492.53186575066502</v>
      </c>
      <c r="I812" s="172">
        <v>3.5482184939193702E-2</v>
      </c>
      <c r="J812" s="170">
        <v>61.646377675322</v>
      </c>
      <c r="K812" s="171">
        <v>3.4686790332891897E-2</v>
      </c>
      <c r="L812" s="170">
        <v>63.427655533105096</v>
      </c>
      <c r="M812" s="172">
        <v>3.4605419205717899E-2</v>
      </c>
      <c r="N812" s="170">
        <v>9183.4776772610512</v>
      </c>
      <c r="O812" s="171">
        <v>4.79789615075129E-2</v>
      </c>
      <c r="P812" s="170">
        <v>9060.2912471425843</v>
      </c>
      <c r="Q812" s="172">
        <v>4.8694130577280899E-2</v>
      </c>
      <c r="R812" s="170">
        <v>1984.8432069446665</v>
      </c>
      <c r="S812" s="171">
        <v>4.78879633348267E-2</v>
      </c>
      <c r="T812" s="170">
        <v>1979.246173402863</v>
      </c>
      <c r="U812" s="172">
        <v>4.8504180578609501E-2</v>
      </c>
    </row>
    <row r="813" spans="1:21" x14ac:dyDescent="0.35">
      <c r="A813" t="s">
        <v>991</v>
      </c>
      <c r="B813" s="170">
        <v>1151.6451138878099</v>
      </c>
      <c r="C813" s="171">
        <v>3.7899225684114898E-2</v>
      </c>
      <c r="D813" s="170">
        <v>1141.72107599589</v>
      </c>
      <c r="E813" s="172">
        <v>3.8382178589450103E-2</v>
      </c>
      <c r="F813" s="170">
        <v>576.94415873139201</v>
      </c>
      <c r="G813" s="171">
        <v>3.4787243236989202E-2</v>
      </c>
      <c r="H813" s="170">
        <v>570.70550450742394</v>
      </c>
      <c r="I813" s="172">
        <v>3.44992139582634E-2</v>
      </c>
      <c r="J813" s="170">
        <v>4.0722820821326504</v>
      </c>
      <c r="K813" s="171">
        <v>3.37568059889954E-2</v>
      </c>
      <c r="L813" s="170">
        <v>3.8372310108227499</v>
      </c>
      <c r="M813" s="172">
        <v>3.3646737463867898E-2</v>
      </c>
      <c r="N813" s="170">
        <v>11787.303055882032</v>
      </c>
      <c r="O813" s="171">
        <v>4.7649437029387898E-2</v>
      </c>
      <c r="P813" s="170">
        <v>11680.425526543229</v>
      </c>
      <c r="Q813" s="172">
        <v>4.8644032382526597E-2</v>
      </c>
      <c r="R813" s="170">
        <v>132.25037942766298</v>
      </c>
      <c r="S813" s="171">
        <v>4.7559063841578902E-2</v>
      </c>
      <c r="T813" s="170">
        <v>131.87881602765339</v>
      </c>
      <c r="U813" s="172">
        <v>4.8454277810940798E-2</v>
      </c>
    </row>
    <row r="814" spans="1:21" x14ac:dyDescent="0.35">
      <c r="A814" t="s">
        <v>992</v>
      </c>
      <c r="B814" s="170">
        <v>1051.9623342951402</v>
      </c>
      <c r="C814" s="171">
        <v>3.51552560351404E-2</v>
      </c>
      <c r="D814" s="170">
        <v>1079.8773859189</v>
      </c>
      <c r="E814" s="172">
        <v>3.5050542769055899E-2</v>
      </c>
      <c r="F814" s="170">
        <v>593.19207782331705</v>
      </c>
      <c r="G814" s="171">
        <v>3.3241672520932797E-2</v>
      </c>
      <c r="H814" s="170">
        <v>598.82310098331504</v>
      </c>
      <c r="I814" s="172">
        <v>3.2825862691977799E-2</v>
      </c>
      <c r="J814" s="170">
        <v>0</v>
      </c>
      <c r="K814" s="171">
        <v>3.2257016814878997E-2</v>
      </c>
      <c r="L814" s="170">
        <v>0</v>
      </c>
      <c r="M814" s="172">
        <v>3.2014734751874101E-2</v>
      </c>
      <c r="N814" s="170">
        <v>14274.665971576887</v>
      </c>
      <c r="O814" s="171">
        <v>4.7835799393023501E-2</v>
      </c>
      <c r="P814" s="170">
        <v>13882.51732396423</v>
      </c>
      <c r="Q814" s="172">
        <v>4.8975000897301703E-2</v>
      </c>
      <c r="R814" s="170">
        <v>7.9378540119138211E-2</v>
      </c>
      <c r="S814" s="171">
        <v>4.7745072745406E-2</v>
      </c>
      <c r="T814" s="170">
        <v>7.6195188137473085E-2</v>
      </c>
      <c r="U814" s="172">
        <v>4.8783955256993798E-2</v>
      </c>
    </row>
    <row r="815" spans="1:21" x14ac:dyDescent="0.35">
      <c r="A815" t="s">
        <v>993</v>
      </c>
      <c r="B815" s="170">
        <v>906.63489243974402</v>
      </c>
      <c r="C815" s="171">
        <v>3.0765767356806101E-2</v>
      </c>
      <c r="D815" s="170">
        <v>923.88981924714801</v>
      </c>
      <c r="E815" s="172">
        <v>3.0170306381859101E-2</v>
      </c>
      <c r="F815" s="170">
        <v>539.30059851634201</v>
      </c>
      <c r="G815" s="171">
        <v>3.07515192371874E-2</v>
      </c>
      <c r="H815" s="170">
        <v>547.13423872725696</v>
      </c>
      <c r="I815" s="172">
        <v>2.9830133686583798E-2</v>
      </c>
      <c r="J815" s="170">
        <v>0</v>
      </c>
      <c r="K815" s="171">
        <v>2.9840624670506001E-2</v>
      </c>
      <c r="L815" s="170">
        <v>0</v>
      </c>
      <c r="M815" s="172">
        <v>2.9093030289872999E-2</v>
      </c>
      <c r="N815" s="170">
        <v>15485.628731815015</v>
      </c>
      <c r="O815" s="171">
        <v>4.6826588799656003E-2</v>
      </c>
      <c r="P815" s="170">
        <v>15141.650817529495</v>
      </c>
      <c r="Q815" s="172">
        <v>4.8295506894888998E-2</v>
      </c>
      <c r="R815" s="170">
        <v>8.8701237080694953E-2</v>
      </c>
      <c r="S815" s="171">
        <v>4.6737776247653698E-2</v>
      </c>
      <c r="T815" s="170">
        <v>8.5855477736305905E-2</v>
      </c>
      <c r="U815" s="172">
        <v>4.8107111879683598E-2</v>
      </c>
    </row>
    <row r="816" spans="1:21" x14ac:dyDescent="0.35">
      <c r="A816" t="s">
        <v>994</v>
      </c>
      <c r="B816" s="170">
        <v>807.75434790909696</v>
      </c>
      <c r="C816" s="171">
        <v>2.7909695519266298E-2</v>
      </c>
      <c r="D816" s="170">
        <v>819.36379112449106</v>
      </c>
      <c r="E816" s="172">
        <v>2.76381294686299E-2</v>
      </c>
      <c r="F816" s="170">
        <v>474.69432826991999</v>
      </c>
      <c r="G816" s="171">
        <v>2.91089652625331E-2</v>
      </c>
      <c r="H816" s="170">
        <v>483.08536636608801</v>
      </c>
      <c r="I816" s="172">
        <v>2.8272254098140999E-2</v>
      </c>
      <c r="J816" s="170">
        <v>4.5364553208615996</v>
      </c>
      <c r="K816" s="171">
        <v>2.8246724990927501E-2</v>
      </c>
      <c r="L816" s="170">
        <v>5.58735687742967</v>
      </c>
      <c r="M816" s="172">
        <v>2.75736459474916E-2</v>
      </c>
      <c r="N816" s="170">
        <v>14226.922460625967</v>
      </c>
      <c r="O816" s="171">
        <v>4.4614947747712498E-2</v>
      </c>
      <c r="P816" s="170">
        <v>14013.804567289379</v>
      </c>
      <c r="Q816" s="172">
        <v>4.5784830119935498E-2</v>
      </c>
      <c r="R816" s="170">
        <v>241.78493446106646</v>
      </c>
      <c r="S816" s="171">
        <v>4.4530329852869199E-2</v>
      </c>
      <c r="T816" s="170">
        <v>269.36683961938616</v>
      </c>
      <c r="U816" s="172">
        <v>4.5606228955537502E-2</v>
      </c>
    </row>
    <row r="817" spans="1:21" x14ac:dyDescent="0.35">
      <c r="A817" t="s">
        <v>995</v>
      </c>
      <c r="B817" s="170">
        <v>759.96438010771897</v>
      </c>
      <c r="C817" s="171">
        <v>2.6090289055073101E-2</v>
      </c>
      <c r="D817" s="170">
        <v>764.11089064514294</v>
      </c>
      <c r="E817" s="172">
        <v>2.6081529283140701E-2</v>
      </c>
      <c r="F817" s="170">
        <v>416.374693735047</v>
      </c>
      <c r="G817" s="171">
        <v>2.76713312786982E-2</v>
      </c>
      <c r="H817" s="170">
        <v>420.27521803933701</v>
      </c>
      <c r="I817" s="172">
        <v>2.72621153638129E-2</v>
      </c>
      <c r="J817" s="170">
        <v>38.079533152413504</v>
      </c>
      <c r="K817" s="171">
        <v>2.6851675341695701E-2</v>
      </c>
      <c r="L817" s="170">
        <v>41.6704819813854</v>
      </c>
      <c r="M817" s="172">
        <v>2.6588467768152799E-2</v>
      </c>
      <c r="N817" s="170">
        <v>11816.395985628509</v>
      </c>
      <c r="O817" s="171">
        <v>4.1278519163600903E-2</v>
      </c>
      <c r="P817" s="170">
        <v>11728.076821652197</v>
      </c>
      <c r="Q817" s="172">
        <v>4.27104734873366E-2</v>
      </c>
      <c r="R817" s="170">
        <v>1881.5356623370531</v>
      </c>
      <c r="S817" s="171">
        <v>4.1200229227823702E-2</v>
      </c>
      <c r="T817" s="170">
        <v>1865.2003774800587</v>
      </c>
      <c r="U817" s="172">
        <v>4.2543865021675703E-2</v>
      </c>
    </row>
    <row r="818" spans="1:21" x14ac:dyDescent="0.35">
      <c r="A818" t="s">
        <v>996</v>
      </c>
      <c r="B818" s="170">
        <v>717.65231182880893</v>
      </c>
      <c r="C818" s="171">
        <v>2.50137127488964E-2</v>
      </c>
      <c r="D818" s="170">
        <v>715.9399844896999</v>
      </c>
      <c r="E818" s="172">
        <v>2.5048652491378502E-2</v>
      </c>
      <c r="F818" s="170">
        <v>315.98188742955904</v>
      </c>
      <c r="G818" s="171">
        <v>2.69983293728949E-2</v>
      </c>
      <c r="H818" s="170">
        <v>318.59298842299302</v>
      </c>
      <c r="I818" s="172">
        <v>2.6740161011195699E-2</v>
      </c>
      <c r="J818" s="170">
        <v>136.906074277572</v>
      </c>
      <c r="K818" s="171">
        <v>2.6198608508844E-2</v>
      </c>
      <c r="L818" s="170">
        <v>137.213885036693</v>
      </c>
      <c r="M818" s="172">
        <v>2.6079410921469801E-2</v>
      </c>
      <c r="N818" s="170">
        <v>8807.1081618523822</v>
      </c>
      <c r="O818" s="171">
        <v>3.9635572013493998E-2</v>
      </c>
      <c r="P818" s="170">
        <v>8786.7284730467727</v>
      </c>
      <c r="Q818" s="172">
        <v>4.1157853622915602E-2</v>
      </c>
      <c r="R818" s="170">
        <v>5078.2893272134888</v>
      </c>
      <c r="S818" s="171">
        <v>3.9560398134917303E-2</v>
      </c>
      <c r="T818" s="170">
        <v>4949.9117945148209</v>
      </c>
      <c r="U818" s="172">
        <v>4.0997301742261703E-2</v>
      </c>
    </row>
    <row r="819" spans="1:21" x14ac:dyDescent="0.35">
      <c r="A819" t="s">
        <v>997</v>
      </c>
      <c r="B819" s="170">
        <v>683.94100704075004</v>
      </c>
      <c r="C819" s="171">
        <v>2.4322306786096301E-2</v>
      </c>
      <c r="D819" s="170">
        <v>682.13150606132399</v>
      </c>
      <c r="E819" s="172">
        <v>2.4457443352801301E-2</v>
      </c>
      <c r="F819" s="170">
        <v>193.081868807327</v>
      </c>
      <c r="G819" s="171">
        <v>2.7533977365964701E-2</v>
      </c>
      <c r="H819" s="170">
        <v>199.17181129316199</v>
      </c>
      <c r="I819" s="172">
        <v>2.76787658625894E-2</v>
      </c>
      <c r="J819" s="170">
        <v>271.21018957728995</v>
      </c>
      <c r="K819" s="171">
        <v>2.6718390006253E-2</v>
      </c>
      <c r="L819" s="170">
        <v>262.35554400264402</v>
      </c>
      <c r="M819" s="172">
        <v>2.6994822822023999E-2</v>
      </c>
      <c r="N819" s="170">
        <v>5550.3284034986609</v>
      </c>
      <c r="O819" s="171">
        <v>4.0959473551795501E-2</v>
      </c>
      <c r="P819" s="170">
        <v>5652.062594022831</v>
      </c>
      <c r="Q819" s="172">
        <v>4.2605572846744599E-2</v>
      </c>
      <c r="R819" s="170">
        <v>9087.7000919348775</v>
      </c>
      <c r="S819" s="171">
        <v>4.0881788726399297E-2</v>
      </c>
      <c r="T819" s="170">
        <v>8766.2684118744492</v>
      </c>
      <c r="U819" s="172">
        <v>4.2439373585977602E-2</v>
      </c>
    </row>
    <row r="820" spans="1:21" x14ac:dyDescent="0.35">
      <c r="A820" t="s">
        <v>998</v>
      </c>
      <c r="B820" s="170">
        <v>664.89304971474508</v>
      </c>
      <c r="C820" s="171">
        <v>2.41424182708177E-2</v>
      </c>
      <c r="D820" s="170">
        <v>659.78796602418493</v>
      </c>
      <c r="E820" s="172">
        <v>2.4492157928827502E-2</v>
      </c>
      <c r="F820" s="170">
        <v>129.81299767223899</v>
      </c>
      <c r="G820" s="171">
        <v>2.8132213488143099E-2</v>
      </c>
      <c r="H820" s="170">
        <v>135.55761251335099</v>
      </c>
      <c r="I820" s="172">
        <v>2.8439101152836301E-2</v>
      </c>
      <c r="J820" s="170">
        <v>324.888117978504</v>
      </c>
      <c r="K820" s="171">
        <v>2.7298905702032802E-2</v>
      </c>
      <c r="L820" s="170">
        <v>316.58106039043105</v>
      </c>
      <c r="M820" s="172">
        <v>2.7736370207028099E-2</v>
      </c>
      <c r="N820" s="170">
        <v>3902.7274330996352</v>
      </c>
      <c r="O820" s="171">
        <v>4.3316943443007003E-2</v>
      </c>
      <c r="P820" s="170">
        <v>3995.2081284264236</v>
      </c>
      <c r="Q820" s="172">
        <v>4.48720095271678E-2</v>
      </c>
      <c r="R820" s="170">
        <v>9814.7610687089364</v>
      </c>
      <c r="S820" s="171">
        <v>4.3234787377602203E-2</v>
      </c>
      <c r="T820" s="170">
        <v>9577.9000774074539</v>
      </c>
      <c r="U820" s="172">
        <v>4.4696969167086903E-2</v>
      </c>
    </row>
    <row r="821" spans="1:21" x14ac:dyDescent="0.35">
      <c r="A821" t="s">
        <v>999</v>
      </c>
      <c r="B821" s="170">
        <v>659.03650473522396</v>
      </c>
      <c r="C821" s="171">
        <v>2.4710983340283699E-2</v>
      </c>
      <c r="D821" s="170">
        <v>645.480899114571</v>
      </c>
      <c r="E821" s="172">
        <v>2.46615375200161E-2</v>
      </c>
      <c r="F821" s="170">
        <v>78.777295848717998</v>
      </c>
      <c r="G821" s="171">
        <v>2.94461165973878E-2</v>
      </c>
      <c r="H821" s="170">
        <v>81.894389292378889</v>
      </c>
      <c r="I821" s="172">
        <v>2.9349066628803499E-2</v>
      </c>
      <c r="J821" s="170">
        <v>378.64766059185598</v>
      </c>
      <c r="K821" s="171">
        <v>2.8573889524261899E-2</v>
      </c>
      <c r="L821" s="170">
        <v>369.08625552667399</v>
      </c>
      <c r="M821" s="172">
        <v>2.86238504118842E-2</v>
      </c>
      <c r="N821" s="170">
        <v>2322.1651919407332</v>
      </c>
      <c r="O821" s="171">
        <v>4.7267253150301503E-2</v>
      </c>
      <c r="P821" s="170">
        <v>2370.0032375519136</v>
      </c>
      <c r="Q821" s="172">
        <v>4.8292354352082303E-2</v>
      </c>
      <c r="R821" s="170">
        <v>11133.073891807364</v>
      </c>
      <c r="S821" s="171">
        <v>4.71776048225881E-2</v>
      </c>
      <c r="T821" s="170">
        <v>10820.072877285658</v>
      </c>
      <c r="U821" s="172">
        <v>4.81039716345706E-2</v>
      </c>
    </row>
    <row r="822" spans="1:21" x14ac:dyDescent="0.35">
      <c r="A822" t="s">
        <v>1000</v>
      </c>
      <c r="B822" s="170">
        <v>653.827657382957</v>
      </c>
      <c r="C822" s="171">
        <v>2.4878876415883499E-2</v>
      </c>
      <c r="D822" s="170">
        <v>642.33491329092294</v>
      </c>
      <c r="E822" s="172">
        <v>2.4837563946057298E-2</v>
      </c>
      <c r="F822" s="170">
        <v>18.257737578083898</v>
      </c>
      <c r="G822" s="171">
        <v>3.0766290872145399E-2</v>
      </c>
      <c r="H822" s="170">
        <v>20.389925984397799</v>
      </c>
      <c r="I822" s="172">
        <v>3.0637325536422001E-2</v>
      </c>
      <c r="J822" s="170">
        <v>442.74113546618599</v>
      </c>
      <c r="K822" s="171">
        <v>2.98549587530322E-2</v>
      </c>
      <c r="L822" s="170">
        <v>436.35428327752402</v>
      </c>
      <c r="M822" s="172">
        <v>2.9880276407634999E-2</v>
      </c>
      <c r="N822" s="170">
        <v>575.42997804544405</v>
      </c>
      <c r="O822" s="171">
        <v>5.17471343089939E-2</v>
      </c>
      <c r="P822" s="170">
        <v>612.8634977365931</v>
      </c>
      <c r="Q822" s="172">
        <v>5.2949173730493397E-2</v>
      </c>
      <c r="R822" s="170">
        <v>12605.092604103482</v>
      </c>
      <c r="S822" s="171">
        <v>5.1648989319692098E-2</v>
      </c>
      <c r="T822" s="170">
        <v>12479.528088428277</v>
      </c>
      <c r="U822" s="172">
        <v>5.2742625315714803E-2</v>
      </c>
    </row>
    <row r="823" spans="1:21" x14ac:dyDescent="0.35">
      <c r="A823" t="s">
        <v>1001</v>
      </c>
      <c r="B823" s="170">
        <v>655.75333795187009</v>
      </c>
      <c r="C823" s="171">
        <v>2.5098399378492901E-2</v>
      </c>
      <c r="D823" s="170">
        <v>643.36197854837496</v>
      </c>
      <c r="E823" s="172">
        <v>2.4993096118661601E-2</v>
      </c>
      <c r="F823" s="170">
        <v>5.0248947230720695</v>
      </c>
      <c r="G823" s="171">
        <v>3.1194159849985401E-2</v>
      </c>
      <c r="H823" s="170">
        <v>4.8257349485212098</v>
      </c>
      <c r="I823" s="172">
        <v>3.08962143568902E-2</v>
      </c>
      <c r="J823" s="170">
        <v>440.581391755239</v>
      </c>
      <c r="K823" s="171">
        <v>3.0270153770793701E-2</v>
      </c>
      <c r="L823" s="170">
        <v>438.09709361413502</v>
      </c>
      <c r="M823" s="172">
        <v>3.0132768078464399E-2</v>
      </c>
      <c r="N823" s="170">
        <v>132.45641778067699</v>
      </c>
      <c r="O823" s="171">
        <v>5.3276223425543799E-2</v>
      </c>
      <c r="P823" s="170">
        <v>140.50249044929501</v>
      </c>
      <c r="Q823" s="172">
        <v>5.4354993572963403E-2</v>
      </c>
      <c r="R823" s="170">
        <v>11742.322912081172</v>
      </c>
      <c r="S823" s="171">
        <v>5.3175178325211903E-2</v>
      </c>
      <c r="T823" s="170">
        <v>11660.800968921032</v>
      </c>
      <c r="U823" s="172">
        <v>5.41429612225637E-2</v>
      </c>
    </row>
    <row r="824" spans="1:21" x14ac:dyDescent="0.35">
      <c r="A824" t="s">
        <v>1002</v>
      </c>
      <c r="B824" s="170">
        <v>664.52476188710295</v>
      </c>
      <c r="C824" s="171">
        <v>2.5235315216224598E-2</v>
      </c>
      <c r="D824" s="170">
        <v>650.00446877461104</v>
      </c>
      <c r="E824" s="172">
        <v>2.51270663421151E-2</v>
      </c>
      <c r="F824" s="170">
        <v>4.9159293901974994</v>
      </c>
      <c r="G824" s="171">
        <v>3.10324805893312E-2</v>
      </c>
      <c r="H824" s="170">
        <v>4.2362487195346405</v>
      </c>
      <c r="I824" s="172">
        <v>3.0724245745201901E-2</v>
      </c>
      <c r="J824" s="170">
        <v>430.78179153853603</v>
      </c>
      <c r="K824" s="171">
        <v>3.0113263631578999E-2</v>
      </c>
      <c r="L824" s="170">
        <v>428.89232378005102</v>
      </c>
      <c r="M824" s="172">
        <v>2.99650488157443E-2</v>
      </c>
      <c r="N824" s="170">
        <v>133.68577593971233</v>
      </c>
      <c r="O824" s="171">
        <v>5.3012043006344801E-2</v>
      </c>
      <c r="P824" s="170">
        <v>136.48651945504562</v>
      </c>
      <c r="Q824" s="172">
        <v>5.39483577515949E-2</v>
      </c>
      <c r="R824" s="170">
        <v>11044.687496133569</v>
      </c>
      <c r="S824" s="171">
        <v>5.29114989576124E-2</v>
      </c>
      <c r="T824" s="170">
        <v>10874.089228095452</v>
      </c>
      <c r="U824" s="172">
        <v>5.3737911639060401E-2</v>
      </c>
    </row>
    <row r="825" spans="1:21" x14ac:dyDescent="0.35">
      <c r="A825" t="s">
        <v>1003</v>
      </c>
      <c r="B825" s="170">
        <v>692.77403327477498</v>
      </c>
      <c r="C825" s="171">
        <v>2.53317028876116E-2</v>
      </c>
      <c r="D825" s="170">
        <v>677.38613800327198</v>
      </c>
      <c r="E825" s="172">
        <v>2.5301461673511098E-2</v>
      </c>
      <c r="F825" s="170">
        <v>17.124806154424601</v>
      </c>
      <c r="G825" s="171">
        <v>3.0641440004109701E-2</v>
      </c>
      <c r="H825" s="170">
        <v>17.289117817577399</v>
      </c>
      <c r="I825" s="172">
        <v>3.0339233854430499E-2</v>
      </c>
      <c r="J825" s="170">
        <v>426.78047917982303</v>
      </c>
      <c r="K825" s="171">
        <v>2.9733806108048901E-2</v>
      </c>
      <c r="L825" s="170">
        <v>421.92109586864501</v>
      </c>
      <c r="M825" s="172">
        <v>2.9589550579033098E-2</v>
      </c>
      <c r="N825" s="170">
        <v>550.51474867382728</v>
      </c>
      <c r="O825" s="171">
        <v>5.3421133237119903E-2</v>
      </c>
      <c r="P825" s="170">
        <v>555.81400519060207</v>
      </c>
      <c r="Q825" s="172">
        <v>5.4317156729525799E-2</v>
      </c>
      <c r="R825" s="170">
        <v>10856.836470047154</v>
      </c>
      <c r="S825" s="171">
        <v>5.3319813296990697E-2</v>
      </c>
      <c r="T825" s="170">
        <v>10614.554394693743</v>
      </c>
      <c r="U825" s="172">
        <v>5.4105271976141997E-2</v>
      </c>
    </row>
    <row r="826" spans="1:21" x14ac:dyDescent="0.35">
      <c r="A826" t="s">
        <v>1004</v>
      </c>
      <c r="B826" s="170">
        <v>775.19486827376693</v>
      </c>
      <c r="C826" s="171">
        <v>2.580186685001E-2</v>
      </c>
      <c r="D826" s="170">
        <v>755.38183110986608</v>
      </c>
      <c r="E826" s="172">
        <v>2.6060927236341101E-2</v>
      </c>
      <c r="F826" s="170">
        <v>109.29268107390399</v>
      </c>
      <c r="G826" s="171">
        <v>2.9863475367531801E-2</v>
      </c>
      <c r="H826" s="170">
        <v>108.175053180052</v>
      </c>
      <c r="I826" s="172">
        <v>2.98093848304543E-2</v>
      </c>
      <c r="J826" s="170">
        <v>378.082341508166</v>
      </c>
      <c r="K826" s="171">
        <v>2.8978885658493599E-2</v>
      </c>
      <c r="L826" s="170">
        <v>372.18409801643901</v>
      </c>
      <c r="M826" s="172">
        <v>2.9072794138530301E-2</v>
      </c>
      <c r="N826" s="170">
        <v>2677.2227676713787</v>
      </c>
      <c r="O826" s="171">
        <v>5.2941892801399E-2</v>
      </c>
      <c r="P826" s="170">
        <v>2665.0227164603957</v>
      </c>
      <c r="Q826" s="172">
        <v>5.4099128375597397E-2</v>
      </c>
      <c r="R826" s="170">
        <v>9850.6206700158327</v>
      </c>
      <c r="S826" s="171">
        <v>5.2841481801408401E-2</v>
      </c>
      <c r="T826" s="170">
        <v>9605.7214749843952</v>
      </c>
      <c r="U826" s="172">
        <v>5.3888094124831698E-2</v>
      </c>
    </row>
    <row r="827" spans="1:21" x14ac:dyDescent="0.35">
      <c r="A827" t="s">
        <v>1005</v>
      </c>
      <c r="B827" s="170">
        <v>915.08955065265297</v>
      </c>
      <c r="C827" s="171">
        <v>2.73720787444382E-2</v>
      </c>
      <c r="D827" s="170">
        <v>897.67084137941106</v>
      </c>
      <c r="E827" s="172">
        <v>2.79453042483137E-2</v>
      </c>
      <c r="F827" s="170">
        <v>391.40568504123303</v>
      </c>
      <c r="G827" s="171">
        <v>2.91042760504906E-2</v>
      </c>
      <c r="H827" s="170">
        <v>377.98203599857595</v>
      </c>
      <c r="I827" s="172">
        <v>2.9096860276978401E-2</v>
      </c>
      <c r="J827" s="170">
        <v>166.770147761809</v>
      </c>
      <c r="K827" s="171">
        <v>2.8242174678616699E-2</v>
      </c>
      <c r="L827" s="170">
        <v>170.138678926539</v>
      </c>
      <c r="M827" s="172">
        <v>2.837787608572E-2</v>
      </c>
      <c r="N827" s="170">
        <v>8472.1936529776158</v>
      </c>
      <c r="O827" s="171">
        <v>4.8120839513671902E-2</v>
      </c>
      <c r="P827" s="170">
        <v>8298.8238480803684</v>
      </c>
      <c r="Q827" s="172">
        <v>4.9288382720993403E-2</v>
      </c>
      <c r="R827" s="170">
        <v>4308.3429194168684</v>
      </c>
      <c r="S827" s="171">
        <v>4.8029572251390998E-2</v>
      </c>
      <c r="T827" s="170">
        <v>4299.0066041262808</v>
      </c>
      <c r="U827" s="172">
        <v>4.9096114615548699E-2</v>
      </c>
    </row>
    <row r="828" spans="1:21" x14ac:dyDescent="0.35">
      <c r="A828" t="s">
        <v>1006</v>
      </c>
      <c r="B828" s="170">
        <v>1112.3435895502901</v>
      </c>
      <c r="C828" s="171">
        <v>3.0295174279414999E-2</v>
      </c>
      <c r="D828" s="170">
        <v>1087.8180959118599</v>
      </c>
      <c r="E828" s="172">
        <v>3.1684933724281002E-2</v>
      </c>
      <c r="F828" s="170">
        <v>619.89424313129996</v>
      </c>
      <c r="G828" s="171">
        <v>3.0600080318478998E-2</v>
      </c>
      <c r="H828" s="170">
        <v>606.18919515541995</v>
      </c>
      <c r="I828" s="172">
        <v>3.0655918800942799E-2</v>
      </c>
      <c r="J828" s="170">
        <v>0.73598377900327794</v>
      </c>
      <c r="K828" s="171">
        <v>2.9693671542797801E-2</v>
      </c>
      <c r="L828" s="170">
        <v>0.75412055780104503</v>
      </c>
      <c r="M828" s="172">
        <v>2.9898410232095E-2</v>
      </c>
      <c r="N828" s="170">
        <v>12339.035198896661</v>
      </c>
      <c r="O828" s="171">
        <v>4.45979020095537E-2</v>
      </c>
      <c r="P828" s="170">
        <v>12193.675254492138</v>
      </c>
      <c r="Q828" s="172">
        <v>4.5510606480813502E-2</v>
      </c>
      <c r="R828" s="170">
        <v>34.85968690337544</v>
      </c>
      <c r="S828" s="171">
        <v>4.45133164441101E-2</v>
      </c>
      <c r="T828" s="170">
        <v>35.07881611940396</v>
      </c>
      <c r="U828" s="172">
        <v>4.5333075030142098E-2</v>
      </c>
    </row>
    <row r="829" spans="1:21" x14ac:dyDescent="0.35">
      <c r="A829" t="s">
        <v>1007</v>
      </c>
      <c r="B829" s="170">
        <v>1243.8008010925198</v>
      </c>
      <c r="C829" s="171">
        <v>3.4710737752734602E-2</v>
      </c>
      <c r="D829" s="170">
        <v>1221.17779779232</v>
      </c>
      <c r="E829" s="172">
        <v>3.6057053580517397E-2</v>
      </c>
      <c r="F829" s="170">
        <v>648.88954509675591</v>
      </c>
      <c r="G829" s="171">
        <v>3.3498658677061602E-2</v>
      </c>
      <c r="H829" s="170">
        <v>638.00967382674196</v>
      </c>
      <c r="I829" s="172">
        <v>3.3323854000450598E-2</v>
      </c>
      <c r="J829" s="170">
        <v>0</v>
      </c>
      <c r="K829" s="171">
        <v>3.2506390752192797E-2</v>
      </c>
      <c r="L829" s="170">
        <v>0</v>
      </c>
      <c r="M829" s="172">
        <v>3.2500420681870701E-2</v>
      </c>
      <c r="N829" s="170">
        <v>12221.827260719514</v>
      </c>
      <c r="O829" s="171">
        <v>4.4038601025367503E-2</v>
      </c>
      <c r="P829" s="170">
        <v>12028.405158630258</v>
      </c>
      <c r="Q829" s="172">
        <v>4.5099955083343198E-2</v>
      </c>
      <c r="R829" s="170">
        <v>6.5454779998176713E-2</v>
      </c>
      <c r="S829" s="171">
        <v>4.3955076245025197E-2</v>
      </c>
      <c r="T829" s="170">
        <v>6.433452050532204E-2</v>
      </c>
      <c r="U829" s="172">
        <v>4.4924025534820597E-2</v>
      </c>
    </row>
    <row r="830" spans="1:21" x14ac:dyDescent="0.35">
      <c r="A830" t="s">
        <v>1008</v>
      </c>
      <c r="B830" s="170">
        <v>1304.7562694194401</v>
      </c>
      <c r="C830" s="171">
        <v>3.79722059894127E-2</v>
      </c>
      <c r="D830" s="170">
        <v>1280.82465660716</v>
      </c>
      <c r="E830" s="172">
        <v>3.92167245645701E-2</v>
      </c>
      <c r="F830" s="170">
        <v>643.14702530879697</v>
      </c>
      <c r="G830" s="171">
        <v>3.5344418060180197E-2</v>
      </c>
      <c r="H830" s="170">
        <v>637.06628210159795</v>
      </c>
      <c r="I830" s="172">
        <v>3.51077187613184E-2</v>
      </c>
      <c r="J830" s="170">
        <v>0</v>
      </c>
      <c r="K830" s="171">
        <v>3.4297476667619703E-2</v>
      </c>
      <c r="L830" s="170">
        <v>0</v>
      </c>
      <c r="M830" s="172">
        <v>3.4240206097056698E-2</v>
      </c>
      <c r="N830" s="170">
        <v>11894.127759915236</v>
      </c>
      <c r="O830" s="171">
        <v>4.3656335096103199E-2</v>
      </c>
      <c r="P830" s="170">
        <v>11661.913018292082</v>
      </c>
      <c r="Q830" s="172">
        <v>4.46215549878064E-2</v>
      </c>
      <c r="R830" s="170">
        <v>6.4730316890740491E-2</v>
      </c>
      <c r="S830" s="171">
        <v>4.3573535331475101E-2</v>
      </c>
      <c r="T830" s="170">
        <v>6.350965314903799E-2</v>
      </c>
      <c r="U830" s="172">
        <v>4.4447491621027603E-2</v>
      </c>
    </row>
    <row r="831" spans="1:21" x14ac:dyDescent="0.35">
      <c r="A831" t="s">
        <v>1009</v>
      </c>
      <c r="B831" s="170">
        <v>1292.4000362378899</v>
      </c>
      <c r="C831" s="171">
        <v>4.0103266900167897E-2</v>
      </c>
      <c r="D831" s="170">
        <v>1277.0459732086299</v>
      </c>
      <c r="E831" s="172">
        <v>4.1592258059258501E-2</v>
      </c>
      <c r="F831" s="170">
        <v>629.67382471199096</v>
      </c>
      <c r="G831" s="171">
        <v>3.6166556620166802E-2</v>
      </c>
      <c r="H831" s="170">
        <v>627.27321861588393</v>
      </c>
      <c r="I831" s="172">
        <v>3.6275123426915502E-2</v>
      </c>
      <c r="J831" s="170">
        <v>1.2759099005797501</v>
      </c>
      <c r="K831" s="171">
        <v>3.5095262559317802E-2</v>
      </c>
      <c r="L831" s="170">
        <v>1.5779017263298498</v>
      </c>
      <c r="M831" s="172">
        <v>3.53787641623204E-2</v>
      </c>
      <c r="N831" s="170">
        <v>12020.663255839703</v>
      </c>
      <c r="O831" s="171">
        <v>4.3082586288460199E-2</v>
      </c>
      <c r="P831" s="170">
        <v>11813.420414065915</v>
      </c>
      <c r="Q831" s="172">
        <v>4.4353249782307598E-2</v>
      </c>
      <c r="R831" s="170">
        <v>63.976699451624249</v>
      </c>
      <c r="S831" s="171">
        <v>4.3000874711058998E-2</v>
      </c>
      <c r="T831" s="170">
        <v>58.29086266146097</v>
      </c>
      <c r="U831" s="172">
        <v>4.41802330421514E-2</v>
      </c>
    </row>
    <row r="832" spans="1:21" x14ac:dyDescent="0.35">
      <c r="A832" t="s">
        <v>1010</v>
      </c>
      <c r="B832" s="170">
        <v>1174.28388812869</v>
      </c>
      <c r="C832" s="171">
        <v>3.9754144661007802E-2</v>
      </c>
      <c r="D832" s="170">
        <v>1159.0356745981901</v>
      </c>
      <c r="E832" s="172">
        <v>4.0760358139931403E-2</v>
      </c>
      <c r="F832" s="170">
        <v>514.72320988174704</v>
      </c>
      <c r="G832" s="171">
        <v>3.62322981250051E-2</v>
      </c>
      <c r="H832" s="170">
        <v>515.39415710388698</v>
      </c>
      <c r="I832" s="172">
        <v>3.6183668777193603E-2</v>
      </c>
      <c r="J832" s="170">
        <v>88.076081882261391</v>
      </c>
      <c r="K832" s="171">
        <v>3.5159056726884699E-2</v>
      </c>
      <c r="L832" s="170">
        <v>85.552928984545503</v>
      </c>
      <c r="M832" s="172">
        <v>3.5289569359425302E-2</v>
      </c>
      <c r="N832" s="170">
        <v>10671.431693664561</v>
      </c>
      <c r="O832" s="171">
        <v>4.4361440192012401E-2</v>
      </c>
      <c r="P832" s="170">
        <v>10459.783611516314</v>
      </c>
      <c r="Q832" s="172">
        <v>4.5302770557745703E-2</v>
      </c>
      <c r="R832" s="170">
        <v>2640.7235821828426</v>
      </c>
      <c r="S832" s="171">
        <v>4.4277303106332197E-2</v>
      </c>
      <c r="T832" s="170">
        <v>2216.0447939231472</v>
      </c>
      <c r="U832" s="172">
        <v>4.5126049850234599E-2</v>
      </c>
    </row>
    <row r="833" spans="1:21" x14ac:dyDescent="0.35">
      <c r="A833" t="s">
        <v>1011</v>
      </c>
      <c r="B833" s="170">
        <v>1110.04125856162</v>
      </c>
      <c r="C833" s="171">
        <v>3.8697328472165803E-2</v>
      </c>
      <c r="D833" s="170">
        <v>1098.62252583635</v>
      </c>
      <c r="E833" s="172">
        <v>3.9763656174057499E-2</v>
      </c>
      <c r="F833" s="170">
        <v>417.21720556795498</v>
      </c>
      <c r="G833" s="171">
        <v>3.6132516402588202E-2</v>
      </c>
      <c r="H833" s="170">
        <v>416.78586905482598</v>
      </c>
      <c r="I833" s="172">
        <v>3.5906597577318199E-2</v>
      </c>
      <c r="J833" s="170">
        <v>150.25784150933001</v>
      </c>
      <c r="K833" s="171">
        <v>3.5062230651247403E-2</v>
      </c>
      <c r="L833" s="170">
        <v>149.418047450567</v>
      </c>
      <c r="M833" s="172">
        <v>3.5019344596267397E-2</v>
      </c>
      <c r="N833" s="170">
        <v>8405.2421211396559</v>
      </c>
      <c r="O833" s="171">
        <v>4.7251962640786099E-2</v>
      </c>
      <c r="P833" s="170">
        <v>8231.3769114649112</v>
      </c>
      <c r="Q833" s="172">
        <v>4.7343620272413303E-2</v>
      </c>
      <c r="R833" s="170">
        <v>4277.5443707281456</v>
      </c>
      <c r="S833" s="171">
        <v>4.7162343313459199E-2</v>
      </c>
      <c r="T833" s="170">
        <v>3716.8411448801771</v>
      </c>
      <c r="U833" s="172">
        <v>4.7158938453449997E-2</v>
      </c>
    </row>
    <row r="834" spans="1:21" x14ac:dyDescent="0.35">
      <c r="A834" t="s">
        <v>1012</v>
      </c>
      <c r="B834" s="170">
        <v>1139.7969072373201</v>
      </c>
      <c r="C834" s="171">
        <v>3.86888173597622E-2</v>
      </c>
      <c r="D834" s="170">
        <v>1130.85992774286</v>
      </c>
      <c r="E834" s="172">
        <v>3.9840994568905698E-2</v>
      </c>
      <c r="F834" s="170">
        <v>426.72653849605098</v>
      </c>
      <c r="G834" s="171">
        <v>3.6039167786608602E-2</v>
      </c>
      <c r="H834" s="170">
        <v>424.33593292458102</v>
      </c>
      <c r="I834" s="172">
        <v>3.5966998011803301E-2</v>
      </c>
      <c r="J834" s="170">
        <v>128.37608551234501</v>
      </c>
      <c r="K834" s="171">
        <v>3.4971647126203598E-2</v>
      </c>
      <c r="L834" s="170">
        <v>131.349876712926</v>
      </c>
      <c r="M834" s="172">
        <v>3.507825253441E-2</v>
      </c>
      <c r="N834" s="170">
        <v>7985.5992874438389</v>
      </c>
      <c r="O834" s="171">
        <v>4.7378651904908399E-2</v>
      </c>
      <c r="P834" s="170">
        <v>7836.25715498928</v>
      </c>
      <c r="Q834" s="172">
        <v>4.7603256048336803E-2</v>
      </c>
      <c r="R834" s="170">
        <v>3767.3521068468262</v>
      </c>
      <c r="S834" s="171">
        <v>4.7288792295358199E-2</v>
      </c>
      <c r="T834" s="170">
        <v>3642.8951365270509</v>
      </c>
      <c r="U834" s="172">
        <v>4.7417561421162303E-2</v>
      </c>
    </row>
    <row r="835" spans="1:21" x14ac:dyDescent="0.35">
      <c r="A835" t="s">
        <v>1013</v>
      </c>
      <c r="B835" s="170">
        <v>1116.3018586164799</v>
      </c>
      <c r="C835" s="171">
        <v>3.8579890814954297E-2</v>
      </c>
      <c r="D835" s="170">
        <v>1110.28255520794</v>
      </c>
      <c r="E835" s="172">
        <v>3.9793118413336201E-2</v>
      </c>
      <c r="F835" s="170">
        <v>437.23445446083701</v>
      </c>
      <c r="G835" s="171">
        <v>3.6093512266907699E-2</v>
      </c>
      <c r="H835" s="170">
        <v>432.25069589886499</v>
      </c>
      <c r="I835" s="172">
        <v>3.5995937529261703E-2</v>
      </c>
      <c r="J835" s="170">
        <v>100.431892716259</v>
      </c>
      <c r="K835" s="171">
        <v>3.5024381861909197E-2</v>
      </c>
      <c r="L835" s="170">
        <v>107.365830514538</v>
      </c>
      <c r="M835" s="172">
        <v>3.5106476955622502E-2</v>
      </c>
      <c r="N835" s="170">
        <v>7865.1484838808719</v>
      </c>
      <c r="O835" s="171">
        <v>4.7878833902737297E-2</v>
      </c>
      <c r="P835" s="170">
        <v>7742.2620521333138</v>
      </c>
      <c r="Q835" s="172">
        <v>4.8750407189909001E-2</v>
      </c>
      <c r="R835" s="170">
        <v>3437.1111393450083</v>
      </c>
      <c r="S835" s="171">
        <v>4.7788025634725603E-2</v>
      </c>
      <c r="T835" s="170">
        <v>3553.6334149979948</v>
      </c>
      <c r="U835" s="172">
        <v>4.8560237662880298E-2</v>
      </c>
    </row>
    <row r="836" spans="1:21" x14ac:dyDescent="0.35">
      <c r="A836" t="s">
        <v>1014</v>
      </c>
      <c r="B836" s="170">
        <v>1104.7228048412398</v>
      </c>
      <c r="C836" s="171">
        <v>3.88573891405199E-2</v>
      </c>
      <c r="D836" s="170">
        <v>1099.70257396696</v>
      </c>
      <c r="E836" s="172">
        <v>3.9704636401245899E-2</v>
      </c>
      <c r="F836" s="170">
        <v>474.77412004558101</v>
      </c>
      <c r="G836" s="171">
        <v>3.57456156490078E-2</v>
      </c>
      <c r="H836" s="170">
        <v>473.29555222546895</v>
      </c>
      <c r="I836" s="172">
        <v>3.5482184939193702E-2</v>
      </c>
      <c r="J836" s="170">
        <v>56.640169290197399</v>
      </c>
      <c r="K836" s="171">
        <v>3.4686790332891897E-2</v>
      </c>
      <c r="L836" s="170">
        <v>60.396811042883499</v>
      </c>
      <c r="M836" s="172">
        <v>3.4605419205717899E-2</v>
      </c>
      <c r="N836" s="170">
        <v>8934.9101465399399</v>
      </c>
      <c r="O836" s="171">
        <v>4.79789615075129E-2</v>
      </c>
      <c r="P836" s="170">
        <v>8854.9083674294543</v>
      </c>
      <c r="Q836" s="172">
        <v>4.8694130577280899E-2</v>
      </c>
      <c r="R836" s="170">
        <v>1937.7847387866141</v>
      </c>
      <c r="S836" s="171">
        <v>4.78879633348267E-2</v>
      </c>
      <c r="T836" s="170">
        <v>1981.8574129914502</v>
      </c>
      <c r="U836" s="172">
        <v>4.8504180578609501E-2</v>
      </c>
    </row>
    <row r="837" spans="1:21" x14ac:dyDescent="0.35">
      <c r="A837" t="s">
        <v>1015</v>
      </c>
      <c r="B837" s="170">
        <v>1091.734773916</v>
      </c>
      <c r="C837" s="171">
        <v>3.7899225684114898E-2</v>
      </c>
      <c r="D837" s="170">
        <v>1091.4678670226301</v>
      </c>
      <c r="E837" s="172">
        <v>3.8382178589450103E-2</v>
      </c>
      <c r="F837" s="170">
        <v>546.77495460623402</v>
      </c>
      <c r="G837" s="171">
        <v>3.4787243236989202E-2</v>
      </c>
      <c r="H837" s="170">
        <v>551.15350062897403</v>
      </c>
      <c r="I837" s="172">
        <v>3.44992139582634E-2</v>
      </c>
      <c r="J837" s="170">
        <v>3.8511102915629798</v>
      </c>
      <c r="K837" s="171">
        <v>3.37568059889954E-2</v>
      </c>
      <c r="L837" s="170">
        <v>3.8785953246017302</v>
      </c>
      <c r="M837" s="172">
        <v>3.3646737463867898E-2</v>
      </c>
      <c r="N837" s="170">
        <v>11358.537749482304</v>
      </c>
      <c r="O837" s="171">
        <v>4.7649437029387898E-2</v>
      </c>
      <c r="P837" s="170">
        <v>11306.313319501087</v>
      </c>
      <c r="Q837" s="172">
        <v>4.8644032382526597E-2</v>
      </c>
      <c r="R837" s="170">
        <v>129.94036383694112</v>
      </c>
      <c r="S837" s="171">
        <v>4.7559063841578902E-2</v>
      </c>
      <c r="T837" s="170">
        <v>129.23293230305975</v>
      </c>
      <c r="U837" s="172">
        <v>4.8454277810940798E-2</v>
      </c>
    </row>
    <row r="838" spans="1:21" x14ac:dyDescent="0.35">
      <c r="A838" t="s">
        <v>1016</v>
      </c>
      <c r="B838" s="170">
        <v>1016.8188282354699</v>
      </c>
      <c r="C838" s="171">
        <v>3.51552560351404E-2</v>
      </c>
      <c r="D838" s="170">
        <v>1052.5057608912</v>
      </c>
      <c r="E838" s="172">
        <v>3.5050542769055899E-2</v>
      </c>
      <c r="F838" s="170">
        <v>574.72761927171905</v>
      </c>
      <c r="G838" s="171">
        <v>3.3241672520932797E-2</v>
      </c>
      <c r="H838" s="170">
        <v>589.88780116952807</v>
      </c>
      <c r="I838" s="172">
        <v>3.2825862691977799E-2</v>
      </c>
      <c r="J838" s="170">
        <v>0</v>
      </c>
      <c r="K838" s="171">
        <v>3.2257016814878997E-2</v>
      </c>
      <c r="L838" s="170">
        <v>0</v>
      </c>
      <c r="M838" s="172">
        <v>3.2014734751874101E-2</v>
      </c>
      <c r="N838" s="170">
        <v>13807.399994848012</v>
      </c>
      <c r="O838" s="171">
        <v>4.7835799393023501E-2</v>
      </c>
      <c r="P838" s="170">
        <v>13540.253052338741</v>
      </c>
      <c r="Q838" s="172">
        <v>4.8975000897301703E-2</v>
      </c>
      <c r="R838" s="170">
        <v>7.8489497950624806E-2</v>
      </c>
      <c r="S838" s="171">
        <v>4.7745072745406E-2</v>
      </c>
      <c r="T838" s="170">
        <v>7.7133176037430376E-2</v>
      </c>
      <c r="U838" s="172">
        <v>4.8783955256993798E-2</v>
      </c>
    </row>
    <row r="839" spans="1:21" x14ac:dyDescent="0.35">
      <c r="A839" t="s">
        <v>1017</v>
      </c>
      <c r="B839" s="170">
        <v>889.91397869462901</v>
      </c>
      <c r="C839" s="171">
        <v>3.0765767356806101E-2</v>
      </c>
      <c r="D839" s="170">
        <v>906.34638479334899</v>
      </c>
      <c r="E839" s="172">
        <v>3.0170306381859101E-2</v>
      </c>
      <c r="F839" s="170">
        <v>529.43748836732505</v>
      </c>
      <c r="G839" s="171">
        <v>3.07515192371874E-2</v>
      </c>
      <c r="H839" s="170">
        <v>541.59194153486499</v>
      </c>
      <c r="I839" s="172">
        <v>2.9830133686583798E-2</v>
      </c>
      <c r="J839" s="170">
        <v>0</v>
      </c>
      <c r="K839" s="171">
        <v>2.9840624670506001E-2</v>
      </c>
      <c r="L839" s="170">
        <v>0</v>
      </c>
      <c r="M839" s="172">
        <v>2.9093030289872999E-2</v>
      </c>
      <c r="N839" s="170">
        <v>15129.714964523337</v>
      </c>
      <c r="O839" s="171">
        <v>4.6826588799656003E-2</v>
      </c>
      <c r="P839" s="170">
        <v>14861.305782655983</v>
      </c>
      <c r="Q839" s="172">
        <v>4.8295506894888998E-2</v>
      </c>
      <c r="R839" s="170">
        <v>8.8000500022081582E-2</v>
      </c>
      <c r="S839" s="171">
        <v>4.6737776247653698E-2</v>
      </c>
      <c r="T839" s="170">
        <v>8.6784222945731238E-2</v>
      </c>
      <c r="U839" s="172">
        <v>4.8107111879683598E-2</v>
      </c>
    </row>
    <row r="840" spans="1:21" x14ac:dyDescent="0.35">
      <c r="A840" t="s">
        <v>1018</v>
      </c>
      <c r="B840" s="170">
        <v>799.01825161006002</v>
      </c>
      <c r="C840" s="171">
        <v>2.7909695519266298E-2</v>
      </c>
      <c r="D840" s="170">
        <v>806.63196777030805</v>
      </c>
      <c r="E840" s="172">
        <v>2.76381294686299E-2</v>
      </c>
      <c r="F840" s="170">
        <v>471.12942557141804</v>
      </c>
      <c r="G840" s="171">
        <v>2.91089652625331E-2</v>
      </c>
      <c r="H840" s="170">
        <v>480.17893977681098</v>
      </c>
      <c r="I840" s="172">
        <v>2.8272254098140999E-2</v>
      </c>
      <c r="J840" s="170">
        <v>4.4911362350580006</v>
      </c>
      <c r="K840" s="171">
        <v>2.8246724990927501E-2</v>
      </c>
      <c r="L840" s="170">
        <v>5.2832944400166602</v>
      </c>
      <c r="M840" s="172">
        <v>2.75736459474916E-2</v>
      </c>
      <c r="N840" s="170">
        <v>13912.159510532869</v>
      </c>
      <c r="O840" s="171">
        <v>4.4614947747712498E-2</v>
      </c>
      <c r="P840" s="170">
        <v>13751.83109182213</v>
      </c>
      <c r="Q840" s="172">
        <v>4.5784830119935498E-2</v>
      </c>
      <c r="R840" s="170">
        <v>237.96483767289331</v>
      </c>
      <c r="S840" s="171">
        <v>4.4530329852869199E-2</v>
      </c>
      <c r="T840" s="170">
        <v>272.75331831891481</v>
      </c>
      <c r="U840" s="172">
        <v>4.5606228955537502E-2</v>
      </c>
    </row>
    <row r="841" spans="1:21" x14ac:dyDescent="0.35">
      <c r="A841" t="s">
        <v>1019</v>
      </c>
      <c r="B841" s="170">
        <v>752.79573212451498</v>
      </c>
      <c r="C841" s="171">
        <v>2.6090289055073101E-2</v>
      </c>
      <c r="D841" s="170">
        <v>751.584084897759</v>
      </c>
      <c r="E841" s="172">
        <v>2.6081529283140701E-2</v>
      </c>
      <c r="F841" s="170">
        <v>414.02916299997099</v>
      </c>
      <c r="G841" s="171">
        <v>2.76713312786982E-2</v>
      </c>
      <c r="H841" s="170">
        <v>417.57990153756299</v>
      </c>
      <c r="I841" s="172">
        <v>2.72621153638129E-2</v>
      </c>
      <c r="J841" s="170">
        <v>37.202275095966705</v>
      </c>
      <c r="K841" s="171">
        <v>2.6851675341695701E-2</v>
      </c>
      <c r="L841" s="170">
        <v>40.255069570439005</v>
      </c>
      <c r="M841" s="172">
        <v>2.6588467768152799E-2</v>
      </c>
      <c r="N841" s="170">
        <v>11603.170397532624</v>
      </c>
      <c r="O841" s="171">
        <v>4.1278519163600903E-2</v>
      </c>
      <c r="P841" s="170">
        <v>11478.683003099473</v>
      </c>
      <c r="Q841" s="172">
        <v>4.27104734873366E-2</v>
      </c>
      <c r="R841" s="170">
        <v>1858.5177765706333</v>
      </c>
      <c r="S841" s="171">
        <v>4.1200229227823702E-2</v>
      </c>
      <c r="T841" s="170">
        <v>1885.8138046031308</v>
      </c>
      <c r="U841" s="172">
        <v>4.2543865021675703E-2</v>
      </c>
    </row>
    <row r="842" spans="1:21" x14ac:dyDescent="0.35">
      <c r="A842" t="s">
        <v>1020</v>
      </c>
      <c r="B842" s="170">
        <v>715.43716486202004</v>
      </c>
      <c r="C842" s="171">
        <v>2.50137127488964E-2</v>
      </c>
      <c r="D842" s="170">
        <v>704.796154010279</v>
      </c>
      <c r="E842" s="172">
        <v>2.5048652491378502E-2</v>
      </c>
      <c r="F842" s="170">
        <v>315.57926461987699</v>
      </c>
      <c r="G842" s="171">
        <v>2.69983293728949E-2</v>
      </c>
      <c r="H842" s="170">
        <v>316.12793151716801</v>
      </c>
      <c r="I842" s="172">
        <v>2.6740161011195699E-2</v>
      </c>
      <c r="J842" s="170">
        <v>138.31848252106499</v>
      </c>
      <c r="K842" s="171">
        <v>2.6198608508844E-2</v>
      </c>
      <c r="L842" s="170">
        <v>136.999448280096</v>
      </c>
      <c r="M842" s="172">
        <v>2.6079410921469801E-2</v>
      </c>
      <c r="N842" s="170">
        <v>8718.4491704187549</v>
      </c>
      <c r="O842" s="171">
        <v>3.9635572013493998E-2</v>
      </c>
      <c r="P842" s="170">
        <v>8625.8314189050707</v>
      </c>
      <c r="Q842" s="172">
        <v>4.1157853622915602E-2</v>
      </c>
      <c r="R842" s="170">
        <v>5112.527875916312</v>
      </c>
      <c r="S842" s="171">
        <v>3.9560398134917303E-2</v>
      </c>
      <c r="T842" s="170">
        <v>5016.3233072382909</v>
      </c>
      <c r="U842" s="172">
        <v>4.0997301742261703E-2</v>
      </c>
    </row>
    <row r="843" spans="1:21" x14ac:dyDescent="0.35">
      <c r="A843" t="s">
        <v>1021</v>
      </c>
      <c r="B843" s="170">
        <v>686.24316036499897</v>
      </c>
      <c r="C843" s="171">
        <v>2.4322306786096301E-2</v>
      </c>
      <c r="D843" s="170">
        <v>672.97087881408299</v>
      </c>
      <c r="E843" s="172">
        <v>2.4457443352801301E-2</v>
      </c>
      <c r="F843" s="170">
        <v>193.57355917385402</v>
      </c>
      <c r="G843" s="171">
        <v>2.7533977365964701E-2</v>
      </c>
      <c r="H843" s="170">
        <v>197.26755693384101</v>
      </c>
      <c r="I843" s="172">
        <v>2.76787658625894E-2</v>
      </c>
      <c r="J843" s="170">
        <v>272.90619351077999</v>
      </c>
      <c r="K843" s="171">
        <v>2.6718390006253E-2</v>
      </c>
      <c r="L843" s="170">
        <v>262.62306765900303</v>
      </c>
      <c r="M843" s="172">
        <v>2.6994822822023999E-2</v>
      </c>
      <c r="N843" s="170">
        <v>5552.8067593733722</v>
      </c>
      <c r="O843" s="171">
        <v>4.0959473551795501E-2</v>
      </c>
      <c r="P843" s="170">
        <v>5576.7520183934812</v>
      </c>
      <c r="Q843" s="172">
        <v>4.2605572846744599E-2</v>
      </c>
      <c r="R843" s="170">
        <v>9195.3912677064673</v>
      </c>
      <c r="S843" s="171">
        <v>4.0881788726399297E-2</v>
      </c>
      <c r="T843" s="170">
        <v>8902.7840694563674</v>
      </c>
      <c r="U843" s="172">
        <v>4.2439373585977602E-2</v>
      </c>
    </row>
    <row r="844" spans="1:21" x14ac:dyDescent="0.35">
      <c r="A844" t="s">
        <v>1022</v>
      </c>
      <c r="B844" s="170">
        <v>670.59477691425798</v>
      </c>
      <c r="C844" s="171">
        <v>2.41424182708177E-2</v>
      </c>
      <c r="D844" s="170">
        <v>652.09192893519298</v>
      </c>
      <c r="E844" s="172">
        <v>2.4492157928827502E-2</v>
      </c>
      <c r="F844" s="170">
        <v>129.92849718506699</v>
      </c>
      <c r="G844" s="171">
        <v>2.8132213488143099E-2</v>
      </c>
      <c r="H844" s="170">
        <v>133.36435620082401</v>
      </c>
      <c r="I844" s="172">
        <v>2.8439101152836301E-2</v>
      </c>
      <c r="J844" s="170">
        <v>329.953269381491</v>
      </c>
      <c r="K844" s="171">
        <v>2.7298905702032802E-2</v>
      </c>
      <c r="L844" s="170">
        <v>318.369364931267</v>
      </c>
      <c r="M844" s="172">
        <v>2.7736370207028099E-2</v>
      </c>
      <c r="N844" s="170">
        <v>3914.4443911664093</v>
      </c>
      <c r="O844" s="171">
        <v>4.3316943443007003E-2</v>
      </c>
      <c r="P844" s="170">
        <v>3941.6757878879371</v>
      </c>
      <c r="Q844" s="172">
        <v>4.48720095271678E-2</v>
      </c>
      <c r="R844" s="170">
        <v>10057.281642014144</v>
      </c>
      <c r="S844" s="171">
        <v>4.3234787377602203E-2</v>
      </c>
      <c r="T844" s="170">
        <v>9777.086509092127</v>
      </c>
      <c r="U844" s="172">
        <v>4.4696969167086903E-2</v>
      </c>
    </row>
    <row r="845" spans="1:21" x14ac:dyDescent="0.35">
      <c r="A845" t="s">
        <v>1023</v>
      </c>
      <c r="B845" s="170">
        <v>665.98563546625303</v>
      </c>
      <c r="C845" s="171">
        <v>2.4710983340283699E-2</v>
      </c>
      <c r="D845" s="170">
        <v>642.09340255775601</v>
      </c>
      <c r="E845" s="172">
        <v>2.46615375200161E-2</v>
      </c>
      <c r="F845" s="170">
        <v>78.740446803329206</v>
      </c>
      <c r="G845" s="171">
        <v>2.94461165973878E-2</v>
      </c>
      <c r="H845" s="170">
        <v>80.479430911014603</v>
      </c>
      <c r="I845" s="172">
        <v>2.9349066628803499E-2</v>
      </c>
      <c r="J845" s="170">
        <v>382.05221010896599</v>
      </c>
      <c r="K845" s="171">
        <v>2.8573889524261899E-2</v>
      </c>
      <c r="L845" s="170">
        <v>370.979536202075</v>
      </c>
      <c r="M845" s="172">
        <v>2.86238504118842E-2</v>
      </c>
      <c r="N845" s="170">
        <v>2335.4078830125954</v>
      </c>
      <c r="O845" s="171">
        <v>4.7267253150301503E-2</v>
      </c>
      <c r="P845" s="170">
        <v>2333.6150603460883</v>
      </c>
      <c r="Q845" s="172">
        <v>4.8292354352082303E-2</v>
      </c>
      <c r="R845" s="170">
        <v>11392.758569198269</v>
      </c>
      <c r="S845" s="171">
        <v>4.71776048225881E-2</v>
      </c>
      <c r="T845" s="170">
        <v>11053.33321793693</v>
      </c>
      <c r="U845" s="172">
        <v>4.81039716345706E-2</v>
      </c>
    </row>
    <row r="846" spans="1:21" x14ac:dyDescent="0.35">
      <c r="A846" t="s">
        <v>1024</v>
      </c>
      <c r="B846" s="170">
        <v>664.52155469059005</v>
      </c>
      <c r="C846" s="171">
        <v>2.4878876415883499E-2</v>
      </c>
      <c r="D846" s="170">
        <v>639.62626642112707</v>
      </c>
      <c r="E846" s="172">
        <v>2.4837563946057298E-2</v>
      </c>
      <c r="F846" s="170">
        <v>18.5044067046294</v>
      </c>
      <c r="G846" s="171">
        <v>3.0766290872145399E-2</v>
      </c>
      <c r="H846" s="170">
        <v>20.247296380742199</v>
      </c>
      <c r="I846" s="172">
        <v>3.0637325536422001E-2</v>
      </c>
      <c r="J846" s="170">
        <v>449.21749889308302</v>
      </c>
      <c r="K846" s="171">
        <v>2.98549587530322E-2</v>
      </c>
      <c r="L846" s="170">
        <v>438.02074677683197</v>
      </c>
      <c r="M846" s="172">
        <v>2.9880276407634999E-2</v>
      </c>
      <c r="N846" s="170">
        <v>578.72315754643216</v>
      </c>
      <c r="O846" s="171">
        <v>5.17471343089939E-2</v>
      </c>
      <c r="P846" s="170">
        <v>609.28886836245954</v>
      </c>
      <c r="Q846" s="172">
        <v>5.2949173730493397E-2</v>
      </c>
      <c r="R846" s="170">
        <v>12991.864345557495</v>
      </c>
      <c r="S846" s="171">
        <v>5.1648989319692098E-2</v>
      </c>
      <c r="T846" s="170">
        <v>12734.567522704139</v>
      </c>
      <c r="U846" s="172">
        <v>5.2742625315714803E-2</v>
      </c>
    </row>
    <row r="847" spans="1:21" x14ac:dyDescent="0.35">
      <c r="A847" t="s">
        <v>1025</v>
      </c>
      <c r="B847" s="170">
        <v>670.00222739122796</v>
      </c>
      <c r="C847" s="171">
        <v>2.5098399378492901E-2</v>
      </c>
      <c r="D847" s="170">
        <v>643.20985228069799</v>
      </c>
      <c r="E847" s="172">
        <v>2.4993096118661601E-2</v>
      </c>
      <c r="F847" s="170">
        <v>4.9385667688361101</v>
      </c>
      <c r="G847" s="171">
        <v>3.1194159849985401E-2</v>
      </c>
      <c r="H847" s="170">
        <v>5.0613746783198703</v>
      </c>
      <c r="I847" s="172">
        <v>3.08962143568902E-2</v>
      </c>
      <c r="J847" s="170">
        <v>451.90053708643796</v>
      </c>
      <c r="K847" s="171">
        <v>3.0270153770793701E-2</v>
      </c>
      <c r="L847" s="170">
        <v>442.00230082366596</v>
      </c>
      <c r="M847" s="172">
        <v>3.0132768078464399E-2</v>
      </c>
      <c r="N847" s="170">
        <v>126.59781689527252</v>
      </c>
      <c r="O847" s="171">
        <v>5.3276223425543799E-2</v>
      </c>
      <c r="P847" s="170">
        <v>131.70747032825173</v>
      </c>
      <c r="Q847" s="172">
        <v>5.4354993572963403E-2</v>
      </c>
      <c r="R847" s="170">
        <v>12188.898785496467</v>
      </c>
      <c r="S847" s="171">
        <v>5.3175178325211903E-2</v>
      </c>
      <c r="T847" s="170">
        <v>11869.831295082784</v>
      </c>
      <c r="U847" s="172">
        <v>5.41429612225637E-2</v>
      </c>
    </row>
    <row r="848" spans="1:21" x14ac:dyDescent="0.35">
      <c r="A848" t="s">
        <v>1026</v>
      </c>
      <c r="B848" s="170">
        <v>674.83235930280296</v>
      </c>
      <c r="C848" s="171">
        <v>2.5235315216224598E-2</v>
      </c>
      <c r="D848" s="170">
        <v>647.88271192828995</v>
      </c>
      <c r="E848" s="172">
        <v>2.51270663421151E-2</v>
      </c>
      <c r="F848" s="170">
        <v>4.88324740070777</v>
      </c>
      <c r="G848" s="171">
        <v>3.10324805893312E-2</v>
      </c>
      <c r="H848" s="170">
        <v>4.5285152025848605</v>
      </c>
      <c r="I848" s="172">
        <v>3.0724245745201901E-2</v>
      </c>
      <c r="J848" s="170">
        <v>441.76554652591301</v>
      </c>
      <c r="K848" s="171">
        <v>3.0113263631578999E-2</v>
      </c>
      <c r="L848" s="170">
        <v>433.18332469902703</v>
      </c>
      <c r="M848" s="172">
        <v>2.99650488157443E-2</v>
      </c>
      <c r="N848" s="170">
        <v>126.06311572215215</v>
      </c>
      <c r="O848" s="171">
        <v>5.3012043006344801E-2</v>
      </c>
      <c r="P848" s="170">
        <v>128.60794528089571</v>
      </c>
      <c r="Q848" s="172">
        <v>5.39483577515949E-2</v>
      </c>
      <c r="R848" s="170">
        <v>11399.397082413267</v>
      </c>
      <c r="S848" s="171">
        <v>5.29114989576124E-2</v>
      </c>
      <c r="T848" s="170">
        <v>10995.590498661928</v>
      </c>
      <c r="U848" s="172">
        <v>5.3737911639060401E-2</v>
      </c>
    </row>
    <row r="849" spans="1:21" x14ac:dyDescent="0.35">
      <c r="A849" t="s">
        <v>1027</v>
      </c>
      <c r="B849" s="170">
        <v>705.94349869564394</v>
      </c>
      <c r="C849" s="171">
        <v>2.53317028876116E-2</v>
      </c>
      <c r="D849" s="170">
        <v>677.59451324876306</v>
      </c>
      <c r="E849" s="172">
        <v>2.5301461673511098E-2</v>
      </c>
      <c r="F849" s="170">
        <v>17.7435720762473</v>
      </c>
      <c r="G849" s="171">
        <v>3.0641440004109701E-2</v>
      </c>
      <c r="H849" s="170">
        <v>17.714262469727199</v>
      </c>
      <c r="I849" s="172">
        <v>3.0339233854430499E-2</v>
      </c>
      <c r="J849" s="170">
        <v>436.77882226020699</v>
      </c>
      <c r="K849" s="171">
        <v>2.9733806108048901E-2</v>
      </c>
      <c r="L849" s="170">
        <v>425.87654363584295</v>
      </c>
      <c r="M849" s="172">
        <v>2.9589550579033098E-2</v>
      </c>
      <c r="N849" s="170">
        <v>559.58838842594162</v>
      </c>
      <c r="O849" s="171">
        <v>5.3421133237119903E-2</v>
      </c>
      <c r="P849" s="170">
        <v>555.09995243385322</v>
      </c>
      <c r="Q849" s="172">
        <v>5.4317156729525799E-2</v>
      </c>
      <c r="R849" s="170">
        <v>11214.730449274086</v>
      </c>
      <c r="S849" s="171">
        <v>5.3319813296990697E-2</v>
      </c>
      <c r="T849" s="170">
        <v>10771.478906414972</v>
      </c>
      <c r="U849" s="172">
        <v>5.4105271976141997E-2</v>
      </c>
    </row>
    <row r="850" spans="1:21" x14ac:dyDescent="0.35">
      <c r="A850" t="s">
        <v>1028</v>
      </c>
      <c r="B850" s="170">
        <v>782.78402526005493</v>
      </c>
      <c r="C850" s="171">
        <v>2.580186685001E-2</v>
      </c>
      <c r="D850" s="170">
        <v>754.01932411043197</v>
      </c>
      <c r="E850" s="172">
        <v>2.6060927236341101E-2</v>
      </c>
      <c r="F850" s="170">
        <v>112.914046357931</v>
      </c>
      <c r="G850" s="171">
        <v>2.9863475367531801E-2</v>
      </c>
      <c r="H850" s="170">
        <v>110.53766061351701</v>
      </c>
      <c r="I850" s="172">
        <v>2.98093848304543E-2</v>
      </c>
      <c r="J850" s="170">
        <v>386.63954917651802</v>
      </c>
      <c r="K850" s="171">
        <v>2.8978885658493599E-2</v>
      </c>
      <c r="L850" s="170">
        <v>377.63780222798601</v>
      </c>
      <c r="M850" s="172">
        <v>2.9072794138530301E-2</v>
      </c>
      <c r="N850" s="170">
        <v>2778.2208838764045</v>
      </c>
      <c r="O850" s="171">
        <v>5.2941892801399E-2</v>
      </c>
      <c r="P850" s="170">
        <v>2705.6398648680106</v>
      </c>
      <c r="Q850" s="172">
        <v>5.4099128375597397E-2</v>
      </c>
      <c r="R850" s="170">
        <v>10230.898425732856</v>
      </c>
      <c r="S850" s="171">
        <v>5.2841481801408401E-2</v>
      </c>
      <c r="T850" s="170">
        <v>9833.4207579132835</v>
      </c>
      <c r="U850" s="172">
        <v>5.3888094124831698E-2</v>
      </c>
    </row>
    <row r="851" spans="1:21" x14ac:dyDescent="0.35">
      <c r="A851" t="s">
        <v>1029</v>
      </c>
      <c r="B851" s="170">
        <v>928.065429149544</v>
      </c>
      <c r="C851" s="171">
        <v>2.73720787444382E-2</v>
      </c>
      <c r="D851" s="170">
        <v>902.05053872376095</v>
      </c>
      <c r="E851" s="172">
        <v>2.79453042483137E-2</v>
      </c>
      <c r="F851" s="170">
        <v>401.27354132538204</v>
      </c>
      <c r="G851" s="171">
        <v>2.91042760504906E-2</v>
      </c>
      <c r="H851" s="170">
        <v>384.81713013171702</v>
      </c>
      <c r="I851" s="172">
        <v>2.9096860276978401E-2</v>
      </c>
      <c r="J851" s="170">
        <v>171.30540747831401</v>
      </c>
      <c r="K851" s="171">
        <v>2.8242174678616699E-2</v>
      </c>
      <c r="L851" s="170">
        <v>173.98328598678</v>
      </c>
      <c r="M851" s="172">
        <v>2.837787608572E-2</v>
      </c>
      <c r="N851" s="170">
        <v>8812.2610712260775</v>
      </c>
      <c r="O851" s="171">
        <v>4.8120839513671902E-2</v>
      </c>
      <c r="P851" s="170">
        <v>8438.9542585920681</v>
      </c>
      <c r="Q851" s="172">
        <v>4.9288382720993403E-2</v>
      </c>
      <c r="R851" s="170">
        <v>4494.2895806360239</v>
      </c>
      <c r="S851" s="171">
        <v>4.8029572251390998E-2</v>
      </c>
      <c r="T851" s="170">
        <v>4422.6119664741118</v>
      </c>
      <c r="U851" s="172">
        <v>4.9096114615548699E-2</v>
      </c>
    </row>
    <row r="852" spans="1:21" x14ac:dyDescent="0.35">
      <c r="A852" t="s">
        <v>1030</v>
      </c>
      <c r="B852" s="170">
        <v>1135.1916573670399</v>
      </c>
      <c r="C852" s="171">
        <v>3.0295174279414999E-2</v>
      </c>
      <c r="D852" s="170">
        <v>1106.6088153477099</v>
      </c>
      <c r="E852" s="172">
        <v>3.1684933724281002E-2</v>
      </c>
      <c r="F852" s="170">
        <v>638.63780127885207</v>
      </c>
      <c r="G852" s="171">
        <v>3.0600080318478998E-2</v>
      </c>
      <c r="H852" s="170">
        <v>625.29543193418101</v>
      </c>
      <c r="I852" s="172">
        <v>3.0655918800942799E-2</v>
      </c>
      <c r="J852" s="170">
        <v>0.77111195879943495</v>
      </c>
      <c r="K852" s="171">
        <v>2.9693671542797801E-2</v>
      </c>
      <c r="L852" s="170">
        <v>0.76587449784086403</v>
      </c>
      <c r="M852" s="172">
        <v>2.9898410232095E-2</v>
      </c>
      <c r="N852" s="170">
        <v>12483.289789217291</v>
      </c>
      <c r="O852" s="171">
        <v>4.45979020095537E-2</v>
      </c>
      <c r="P852" s="170">
        <v>12081.886711237063</v>
      </c>
      <c r="Q852" s="172">
        <v>4.5510606480813502E-2</v>
      </c>
      <c r="R852" s="170">
        <v>37.121110355343006</v>
      </c>
      <c r="S852" s="171">
        <v>4.45133164441101E-2</v>
      </c>
      <c r="T852" s="170">
        <v>36.878918006232269</v>
      </c>
      <c r="U852" s="172">
        <v>4.5333075030142098E-2</v>
      </c>
    </row>
    <row r="853" spans="1:21" x14ac:dyDescent="0.35">
      <c r="A853" t="s">
        <v>1031</v>
      </c>
      <c r="B853" s="170">
        <v>1268.76034765754</v>
      </c>
      <c r="C853" s="171">
        <v>3.4710737752734602E-2</v>
      </c>
      <c r="D853" s="170">
        <v>1253.9045436833899</v>
      </c>
      <c r="E853" s="172">
        <v>3.6057053580517397E-2</v>
      </c>
      <c r="F853" s="170">
        <v>664.42548702052898</v>
      </c>
      <c r="G853" s="171">
        <v>3.3498658677061602E-2</v>
      </c>
      <c r="H853" s="170">
        <v>657.53471275745596</v>
      </c>
      <c r="I853" s="172">
        <v>3.3323854000450598E-2</v>
      </c>
      <c r="J853" s="170">
        <v>0</v>
      </c>
      <c r="K853" s="171">
        <v>3.2506390752192797E-2</v>
      </c>
      <c r="L853" s="170">
        <v>0</v>
      </c>
      <c r="M853" s="172">
        <v>3.2500420681870701E-2</v>
      </c>
      <c r="N853" s="170">
        <v>12032.386760316245</v>
      </c>
      <c r="O853" s="171">
        <v>4.4038601025367503E-2</v>
      </c>
      <c r="P853" s="170">
        <v>11673.03196991298</v>
      </c>
      <c r="Q853" s="172">
        <v>4.5099955083343198E-2</v>
      </c>
      <c r="R853" s="170">
        <v>6.3148479477975458E-2</v>
      </c>
      <c r="S853" s="171">
        <v>4.3955076245025197E-2</v>
      </c>
      <c r="T853" s="170">
        <v>6.2954679372048392E-2</v>
      </c>
      <c r="U853" s="172">
        <v>4.4924025534820597E-2</v>
      </c>
    </row>
    <row r="854" spans="1:21" x14ac:dyDescent="0.35">
      <c r="A854" t="s">
        <v>1032</v>
      </c>
      <c r="B854" s="170">
        <v>1321.30789335547</v>
      </c>
      <c r="C854" s="171">
        <v>3.79722059894127E-2</v>
      </c>
      <c r="D854" s="170">
        <v>1315.7935286161298</v>
      </c>
      <c r="E854" s="172">
        <v>3.92167245645701E-2</v>
      </c>
      <c r="F854" s="170">
        <v>655.605614940799</v>
      </c>
      <c r="G854" s="171">
        <v>3.5344418060180197E-2</v>
      </c>
      <c r="H854" s="170">
        <v>657.85965490587603</v>
      </c>
      <c r="I854" s="172">
        <v>3.51077187613184E-2</v>
      </c>
      <c r="J854" s="170">
        <v>0</v>
      </c>
      <c r="K854" s="171">
        <v>3.4297476667619703E-2</v>
      </c>
      <c r="L854" s="170">
        <v>0</v>
      </c>
      <c r="M854" s="172">
        <v>3.4240206097056698E-2</v>
      </c>
      <c r="N854" s="170">
        <v>11563.8149759711</v>
      </c>
      <c r="O854" s="171">
        <v>4.3656335096103199E-2</v>
      </c>
      <c r="P854" s="170">
        <v>11218.347344777161</v>
      </c>
      <c r="Q854" s="172">
        <v>4.46215549878064E-2</v>
      </c>
      <c r="R854" s="170">
        <v>6.1275655941522844E-2</v>
      </c>
      <c r="S854" s="171">
        <v>4.3573535331475101E-2</v>
      </c>
      <c r="T854" s="170">
        <v>6.1161718624539479E-2</v>
      </c>
      <c r="U854" s="172">
        <v>4.4447491621027603E-2</v>
      </c>
    </row>
    <row r="855" spans="1:21" x14ac:dyDescent="0.35">
      <c r="A855" t="s">
        <v>1033</v>
      </c>
      <c r="B855" s="170">
        <v>1317.8866048565701</v>
      </c>
      <c r="C855" s="171">
        <v>4.0103266900167897E-2</v>
      </c>
      <c r="D855" s="170">
        <v>1315.5422805492201</v>
      </c>
      <c r="E855" s="172">
        <v>4.1592258059258501E-2</v>
      </c>
      <c r="F855" s="170">
        <v>642.03899927985003</v>
      </c>
      <c r="G855" s="171">
        <v>3.6166556620166802E-2</v>
      </c>
      <c r="H855" s="170">
        <v>649.70956918889704</v>
      </c>
      <c r="I855" s="172">
        <v>3.6275123426915502E-2</v>
      </c>
      <c r="J855" s="170">
        <v>1.19784752228562</v>
      </c>
      <c r="K855" s="171">
        <v>3.5095262559317802E-2</v>
      </c>
      <c r="L855" s="170">
        <v>1.472543009242</v>
      </c>
      <c r="M855" s="172">
        <v>3.53787641623204E-2</v>
      </c>
      <c r="N855" s="170">
        <v>11572.983848100106</v>
      </c>
      <c r="O855" s="171">
        <v>4.3082586288460199E-2</v>
      </c>
      <c r="P855" s="170">
        <v>11261.546660218935</v>
      </c>
      <c r="Q855" s="172">
        <v>4.4353249782307598E-2</v>
      </c>
      <c r="R855" s="170">
        <v>60.884345616710554</v>
      </c>
      <c r="S855" s="171">
        <v>4.3000874711058998E-2</v>
      </c>
      <c r="T855" s="170">
        <v>55.726247466239037</v>
      </c>
      <c r="U855" s="172">
        <v>4.41802330421514E-2</v>
      </c>
    </row>
    <row r="856" spans="1:21" x14ac:dyDescent="0.35">
      <c r="A856" t="s">
        <v>1034</v>
      </c>
      <c r="B856" s="170">
        <v>1202.5206897646401</v>
      </c>
      <c r="C856" s="171">
        <v>3.9754144661007802E-2</v>
      </c>
      <c r="D856" s="170">
        <v>1203.86557463023</v>
      </c>
      <c r="E856" s="172">
        <v>4.0760358139931403E-2</v>
      </c>
      <c r="F856" s="170">
        <v>529.10326773145005</v>
      </c>
      <c r="G856" s="171">
        <v>3.62322981250051E-2</v>
      </c>
      <c r="H856" s="170">
        <v>534.94480987159693</v>
      </c>
      <c r="I856" s="172">
        <v>3.6183668777193603E-2</v>
      </c>
      <c r="J856" s="170">
        <v>90.340913997980408</v>
      </c>
      <c r="K856" s="171">
        <v>3.5159056726884699E-2</v>
      </c>
      <c r="L856" s="170">
        <v>88.817906031881407</v>
      </c>
      <c r="M856" s="172">
        <v>3.5289569359425302E-2</v>
      </c>
      <c r="N856" s="170">
        <v>10185.731979425605</v>
      </c>
      <c r="O856" s="171">
        <v>4.4361440192012401E-2</v>
      </c>
      <c r="P856" s="170">
        <v>9871.1838716449511</v>
      </c>
      <c r="Q856" s="172">
        <v>4.5302770557745703E-2</v>
      </c>
      <c r="R856" s="170">
        <v>2525.2425909570784</v>
      </c>
      <c r="S856" s="171">
        <v>4.4277303106332197E-2</v>
      </c>
      <c r="T856" s="170">
        <v>2117.5122278334529</v>
      </c>
      <c r="U856" s="172">
        <v>4.5126049850234599E-2</v>
      </c>
    </row>
    <row r="857" spans="1:21" x14ac:dyDescent="0.35">
      <c r="A857" t="s">
        <v>1035</v>
      </c>
      <c r="B857" s="170">
        <v>1131.01167276243</v>
      </c>
      <c r="C857" s="171">
        <v>3.8697328472165803E-2</v>
      </c>
      <c r="D857" s="170">
        <v>1129.5917339983998</v>
      </c>
      <c r="E857" s="172">
        <v>3.9763656174057499E-2</v>
      </c>
      <c r="F857" s="170">
        <v>431.71916150460203</v>
      </c>
      <c r="G857" s="171">
        <v>3.6132516402588202E-2</v>
      </c>
      <c r="H857" s="170">
        <v>433.260582826063</v>
      </c>
      <c r="I857" s="172">
        <v>3.5906597577318199E-2</v>
      </c>
      <c r="J857" s="170">
        <v>155.09596568283598</v>
      </c>
      <c r="K857" s="171">
        <v>3.5062230651247403E-2</v>
      </c>
      <c r="L857" s="170">
        <v>155.38459117102698</v>
      </c>
      <c r="M857" s="172">
        <v>3.5019344596267397E-2</v>
      </c>
      <c r="N857" s="170">
        <v>8082.4347838123995</v>
      </c>
      <c r="O857" s="171">
        <v>4.7251962640786099E-2</v>
      </c>
      <c r="P857" s="170">
        <v>7837.8518365562713</v>
      </c>
      <c r="Q857" s="172">
        <v>4.7343620272413303E-2</v>
      </c>
      <c r="R857" s="170">
        <v>4070.0193927039277</v>
      </c>
      <c r="S857" s="171">
        <v>4.7162343313459199E-2</v>
      </c>
      <c r="T857" s="170">
        <v>3531.46064727373</v>
      </c>
      <c r="U857" s="172">
        <v>4.7158938453449997E-2</v>
      </c>
    </row>
    <row r="858" spans="1:21" x14ac:dyDescent="0.35">
      <c r="A858" t="s">
        <v>1036</v>
      </c>
      <c r="B858" s="170">
        <v>1151.2526335606601</v>
      </c>
      <c r="C858" s="171">
        <v>3.86888173597622E-2</v>
      </c>
      <c r="D858" s="170">
        <v>1151.59561065548</v>
      </c>
      <c r="E858" s="172">
        <v>3.9840994568905698E-2</v>
      </c>
      <c r="F858" s="170">
        <v>440.63267397312399</v>
      </c>
      <c r="G858" s="171">
        <v>3.6039167786608602E-2</v>
      </c>
      <c r="H858" s="170">
        <v>438.52780888060801</v>
      </c>
      <c r="I858" s="172">
        <v>3.5966998011803301E-2</v>
      </c>
      <c r="J858" s="170">
        <v>131.58123713613099</v>
      </c>
      <c r="K858" s="171">
        <v>3.4971647126203598E-2</v>
      </c>
      <c r="L858" s="170">
        <v>134.86466263723801</v>
      </c>
      <c r="M858" s="172">
        <v>3.507825253441E-2</v>
      </c>
      <c r="N858" s="170">
        <v>7732.4056933119991</v>
      </c>
      <c r="O858" s="171">
        <v>4.7378651904908399E-2</v>
      </c>
      <c r="P858" s="170">
        <v>7517.9710274269992</v>
      </c>
      <c r="Q858" s="172">
        <v>4.7603256048336803E-2</v>
      </c>
      <c r="R858" s="170">
        <v>3616.0407587830477</v>
      </c>
      <c r="S858" s="171">
        <v>4.7288792295358199E-2</v>
      </c>
      <c r="T858" s="170">
        <v>3507.3374401036226</v>
      </c>
      <c r="U858" s="172">
        <v>4.7417561421162303E-2</v>
      </c>
    </row>
    <row r="859" spans="1:21" x14ac:dyDescent="0.35">
      <c r="A859" t="s">
        <v>1037</v>
      </c>
      <c r="B859" s="170">
        <v>1131.1648147403801</v>
      </c>
      <c r="C859" s="171">
        <v>3.8579890814954297E-2</v>
      </c>
      <c r="D859" s="170">
        <v>1133.0822574597198</v>
      </c>
      <c r="E859" s="172">
        <v>3.9793118413336201E-2</v>
      </c>
      <c r="F859" s="170">
        <v>452.01473662064495</v>
      </c>
      <c r="G859" s="171">
        <v>3.6093512266907699E-2</v>
      </c>
      <c r="H859" s="170">
        <v>446.59795479203399</v>
      </c>
      <c r="I859" s="172">
        <v>3.5995937529261703E-2</v>
      </c>
      <c r="J859" s="170">
        <v>103.19121215129401</v>
      </c>
      <c r="K859" s="171">
        <v>3.5024381861909197E-2</v>
      </c>
      <c r="L859" s="170">
        <v>110.212251678933</v>
      </c>
      <c r="M859" s="172">
        <v>3.5106476955622502E-2</v>
      </c>
      <c r="N859" s="170">
        <v>7632.814055079074</v>
      </c>
      <c r="O859" s="171">
        <v>4.7878833902737297E-2</v>
      </c>
      <c r="P859" s="170">
        <v>7474.6272677272882</v>
      </c>
      <c r="Q859" s="172">
        <v>4.8750407189909001E-2</v>
      </c>
      <c r="R859" s="170">
        <v>3363.7092382659102</v>
      </c>
      <c r="S859" s="171">
        <v>4.7788025634725603E-2</v>
      </c>
      <c r="T859" s="170">
        <v>3476.006353276136</v>
      </c>
      <c r="U859" s="172">
        <v>4.8560237662880298E-2</v>
      </c>
    </row>
    <row r="860" spans="1:21" x14ac:dyDescent="0.35">
      <c r="A860" t="s">
        <v>1038</v>
      </c>
      <c r="B860" s="170">
        <v>1129.9169453941399</v>
      </c>
      <c r="C860" s="171">
        <v>3.88573891405199E-2</v>
      </c>
      <c r="D860" s="170">
        <v>1131.0314057231101</v>
      </c>
      <c r="E860" s="172">
        <v>3.9704636401245899E-2</v>
      </c>
      <c r="F860" s="170">
        <v>488.298269329015</v>
      </c>
      <c r="G860" s="171">
        <v>3.57456156490078E-2</v>
      </c>
      <c r="H860" s="170">
        <v>487.03190941771902</v>
      </c>
      <c r="I860" s="172">
        <v>3.5482184939193702E-2</v>
      </c>
      <c r="J860" s="170">
        <v>59.323938615750102</v>
      </c>
      <c r="K860" s="171">
        <v>3.4686790332891897E-2</v>
      </c>
      <c r="L860" s="170">
        <v>62.009142931741998</v>
      </c>
      <c r="M860" s="172">
        <v>3.4605419205717899E-2</v>
      </c>
      <c r="N860" s="170">
        <v>8733.5920375697424</v>
      </c>
      <c r="O860" s="171">
        <v>4.79789615075129E-2</v>
      </c>
      <c r="P860" s="170">
        <v>8580.5692295769732</v>
      </c>
      <c r="Q860" s="172">
        <v>4.8694130577280899E-2</v>
      </c>
      <c r="R860" s="170">
        <v>1906.1930015264134</v>
      </c>
      <c r="S860" s="171">
        <v>4.78879633348267E-2</v>
      </c>
      <c r="T860" s="170">
        <v>1923.6543583516705</v>
      </c>
      <c r="U860" s="172">
        <v>4.8504180578609501E-2</v>
      </c>
    </row>
    <row r="861" spans="1:21" x14ac:dyDescent="0.35">
      <c r="A861" t="s">
        <v>1039</v>
      </c>
      <c r="B861" s="170">
        <v>1109.52638399329</v>
      </c>
      <c r="C861" s="171">
        <v>3.7899225684114898E-2</v>
      </c>
      <c r="D861" s="170">
        <v>1115.93340717499</v>
      </c>
      <c r="E861" s="172">
        <v>3.8382178589450103E-2</v>
      </c>
      <c r="F861" s="170">
        <v>558.63235160818499</v>
      </c>
      <c r="G861" s="171">
        <v>3.4787243236989202E-2</v>
      </c>
      <c r="H861" s="170">
        <v>562.52643956279201</v>
      </c>
      <c r="I861" s="172">
        <v>3.44992139582634E-2</v>
      </c>
      <c r="J861" s="170">
        <v>3.9424820772589499</v>
      </c>
      <c r="K861" s="171">
        <v>3.37568059889954E-2</v>
      </c>
      <c r="L861" s="170">
        <v>3.9027862570102996</v>
      </c>
      <c r="M861" s="172">
        <v>3.3646737463867898E-2</v>
      </c>
      <c r="N861" s="170">
        <v>11243.003332444312</v>
      </c>
      <c r="O861" s="171">
        <v>4.7649437029387898E-2</v>
      </c>
      <c r="P861" s="170">
        <v>11119.530325761169</v>
      </c>
      <c r="Q861" s="172">
        <v>4.8644032382526597E-2</v>
      </c>
      <c r="R861" s="170">
        <v>126.76823121126149</v>
      </c>
      <c r="S861" s="171">
        <v>4.7559063841578902E-2</v>
      </c>
      <c r="T861" s="170">
        <v>125.1105625000708</v>
      </c>
      <c r="U861" s="172">
        <v>4.8454277810940798E-2</v>
      </c>
    </row>
    <row r="862" spans="1:21" x14ac:dyDescent="0.35">
      <c r="A862" t="s">
        <v>1040</v>
      </c>
      <c r="B862" s="170">
        <v>1031.7741100037001</v>
      </c>
      <c r="C862" s="171">
        <v>3.51552560351404E-2</v>
      </c>
      <c r="D862" s="170">
        <v>1062.4316623754498</v>
      </c>
      <c r="E862" s="172">
        <v>3.5050542769055899E-2</v>
      </c>
      <c r="F862" s="170">
        <v>583.59169556662891</v>
      </c>
      <c r="G862" s="171">
        <v>3.3241672520932797E-2</v>
      </c>
      <c r="H862" s="170">
        <v>597.67562870847507</v>
      </c>
      <c r="I862" s="172">
        <v>3.2825862691977799E-2</v>
      </c>
      <c r="J862" s="170">
        <v>0</v>
      </c>
      <c r="K862" s="171">
        <v>3.2257016814878997E-2</v>
      </c>
      <c r="L862" s="170">
        <v>0</v>
      </c>
      <c r="M862" s="172">
        <v>3.2014734751874101E-2</v>
      </c>
      <c r="N862" s="170">
        <v>13712.084367064595</v>
      </c>
      <c r="O862" s="171">
        <v>4.7835799393023501E-2</v>
      </c>
      <c r="P862" s="170">
        <v>13412.11814819334</v>
      </c>
      <c r="Q862" s="172">
        <v>4.8975000897301703E-2</v>
      </c>
      <c r="R862" s="170">
        <v>7.6970999021299266E-2</v>
      </c>
      <c r="S862" s="171">
        <v>4.7745072745406E-2</v>
      </c>
      <c r="T862" s="170">
        <v>7.6414801433502183E-2</v>
      </c>
      <c r="U862" s="172">
        <v>4.8783955256993798E-2</v>
      </c>
    </row>
    <row r="863" spans="1:21" x14ac:dyDescent="0.35">
      <c r="A863" t="s">
        <v>1041</v>
      </c>
      <c r="B863" s="170">
        <v>894.19989303113402</v>
      </c>
      <c r="C863" s="171">
        <v>3.0765767356806101E-2</v>
      </c>
      <c r="D863" s="170">
        <v>913.717890410211</v>
      </c>
      <c r="E863" s="172">
        <v>3.0170306381859101E-2</v>
      </c>
      <c r="F863" s="170">
        <v>533.88583281586602</v>
      </c>
      <c r="G863" s="171">
        <v>3.07515192371874E-2</v>
      </c>
      <c r="H863" s="170">
        <v>546.69687834892306</v>
      </c>
      <c r="I863" s="172">
        <v>2.9830133686583798E-2</v>
      </c>
      <c r="J863" s="170">
        <v>0</v>
      </c>
      <c r="K863" s="171">
        <v>2.9840624670506001E-2</v>
      </c>
      <c r="L863" s="170">
        <v>0</v>
      </c>
      <c r="M863" s="172">
        <v>2.9093030289872999E-2</v>
      </c>
      <c r="N863" s="170">
        <v>15027.554157393011</v>
      </c>
      <c r="O863" s="171">
        <v>4.6826588799656003E-2</v>
      </c>
      <c r="P863" s="170">
        <v>14770.050899477324</v>
      </c>
      <c r="Q863" s="172">
        <v>4.8295506894888998E-2</v>
      </c>
      <c r="R863" s="170">
        <v>8.6659244845063668E-2</v>
      </c>
      <c r="S863" s="171">
        <v>4.6737776247653698E-2</v>
      </c>
      <c r="T863" s="170">
        <v>8.6109115022321117E-2</v>
      </c>
      <c r="U863" s="172">
        <v>4.8107111879683598E-2</v>
      </c>
    </row>
    <row r="864" spans="1:21" x14ac:dyDescent="0.35">
      <c r="A864" t="s">
        <v>1042</v>
      </c>
      <c r="B864" s="170">
        <v>799.74394140589095</v>
      </c>
      <c r="C864" s="171">
        <v>2.7909695519266298E-2</v>
      </c>
      <c r="D864" s="170">
        <v>811.30575921183504</v>
      </c>
      <c r="E864" s="172">
        <v>2.76381294686299E-2</v>
      </c>
      <c r="F864" s="170">
        <v>472.37608214695501</v>
      </c>
      <c r="G864" s="171">
        <v>2.91089652625331E-2</v>
      </c>
      <c r="H864" s="170">
        <v>483.69431531037696</v>
      </c>
      <c r="I864" s="172">
        <v>2.8272254098140999E-2</v>
      </c>
      <c r="J864" s="170">
        <v>4.44623329764568</v>
      </c>
      <c r="K864" s="171">
        <v>2.8246724990927501E-2</v>
      </c>
      <c r="L864" s="170">
        <v>5.4384060108965695</v>
      </c>
      <c r="M864" s="172">
        <v>2.75736459474916E-2</v>
      </c>
      <c r="N864" s="170">
        <v>13823.201268296642</v>
      </c>
      <c r="O864" s="171">
        <v>4.4614947747712498E-2</v>
      </c>
      <c r="P864" s="170">
        <v>13779.010875624073</v>
      </c>
      <c r="Q864" s="172">
        <v>4.5784830119935498E-2</v>
      </c>
      <c r="R864" s="170">
        <v>238.11235334276003</v>
      </c>
      <c r="S864" s="171">
        <v>4.4530329852869199E-2</v>
      </c>
      <c r="T864" s="170">
        <v>275.90181700681575</v>
      </c>
      <c r="U864" s="172">
        <v>4.5606228955537502E-2</v>
      </c>
    </row>
    <row r="865" spans="1:21" x14ac:dyDescent="0.35">
      <c r="A865" t="s">
        <v>1043</v>
      </c>
      <c r="B865" s="170">
        <v>750.677116528895</v>
      </c>
      <c r="C865" s="171">
        <v>2.6090289055073101E-2</v>
      </c>
      <c r="D865" s="170">
        <v>755.79939760308002</v>
      </c>
      <c r="E865" s="172">
        <v>2.6081529283140701E-2</v>
      </c>
      <c r="F865" s="170">
        <v>413.65460536788203</v>
      </c>
      <c r="G865" s="171">
        <v>2.76713312786982E-2</v>
      </c>
      <c r="H865" s="170">
        <v>419.30549378521897</v>
      </c>
      <c r="I865" s="172">
        <v>2.72621153638129E-2</v>
      </c>
      <c r="J865" s="170">
        <v>37.322669282856097</v>
      </c>
      <c r="K865" s="171">
        <v>2.6851675341695701E-2</v>
      </c>
      <c r="L865" s="170">
        <v>40.9502821721617</v>
      </c>
      <c r="M865" s="172">
        <v>2.6588467768152799E-2</v>
      </c>
      <c r="N865" s="170">
        <v>11505.857444922463</v>
      </c>
      <c r="O865" s="171">
        <v>4.1278519163600903E-2</v>
      </c>
      <c r="P865" s="170">
        <v>11461.104657990058</v>
      </c>
      <c r="Q865" s="172">
        <v>4.27104734873366E-2</v>
      </c>
      <c r="R865" s="170">
        <v>1844.1312448440656</v>
      </c>
      <c r="S865" s="171">
        <v>4.1200229227823702E-2</v>
      </c>
      <c r="T865" s="170">
        <v>1876.2944978488938</v>
      </c>
      <c r="U865" s="172">
        <v>4.2543865021675703E-2</v>
      </c>
    </row>
    <row r="866" spans="1:21" x14ac:dyDescent="0.35">
      <c r="A866" t="s">
        <v>1044</v>
      </c>
      <c r="B866" s="170">
        <v>706.97509289638697</v>
      </c>
      <c r="C866" s="171">
        <v>2.50137127488964E-2</v>
      </c>
      <c r="D866" s="170">
        <v>704.60889837863999</v>
      </c>
      <c r="E866" s="172">
        <v>2.5048652491378502E-2</v>
      </c>
      <c r="F866" s="170">
        <v>314.61784178612902</v>
      </c>
      <c r="G866" s="171">
        <v>2.69983293728949E-2</v>
      </c>
      <c r="H866" s="170">
        <v>317.90086501684902</v>
      </c>
      <c r="I866" s="172">
        <v>2.6740161011195699E-2</v>
      </c>
      <c r="J866" s="170">
        <v>136.93248761687499</v>
      </c>
      <c r="K866" s="171">
        <v>2.6198608508844E-2</v>
      </c>
      <c r="L866" s="170">
        <v>137.48295743784399</v>
      </c>
      <c r="M866" s="172">
        <v>2.6079410921469801E-2</v>
      </c>
      <c r="N866" s="170">
        <v>8629.5093889594627</v>
      </c>
      <c r="O866" s="171">
        <v>3.9635572013493998E-2</v>
      </c>
      <c r="P866" s="170">
        <v>8641.3053559458367</v>
      </c>
      <c r="Q866" s="172">
        <v>4.1157853622915602E-2</v>
      </c>
      <c r="R866" s="170">
        <v>5044.7054221469998</v>
      </c>
      <c r="S866" s="171">
        <v>3.9560398134917303E-2</v>
      </c>
      <c r="T866" s="170">
        <v>5062.8574908903438</v>
      </c>
      <c r="U866" s="172">
        <v>4.0997301742261703E-2</v>
      </c>
    </row>
    <row r="867" spans="1:21" x14ac:dyDescent="0.35">
      <c r="A867" t="s">
        <v>1045</v>
      </c>
      <c r="B867" s="170">
        <v>681.43067651721196</v>
      </c>
      <c r="C867" s="171">
        <v>2.4322306786096301E-2</v>
      </c>
      <c r="D867" s="170">
        <v>673.67944504614798</v>
      </c>
      <c r="E867" s="172">
        <v>2.4457443352801301E-2</v>
      </c>
      <c r="F867" s="170">
        <v>192.62500310988801</v>
      </c>
      <c r="G867" s="171">
        <v>2.7533977365964701E-2</v>
      </c>
      <c r="H867" s="170">
        <v>198.07270696686399</v>
      </c>
      <c r="I867" s="172">
        <v>2.76787658625894E-2</v>
      </c>
      <c r="J867" s="170">
        <v>271.82230323292401</v>
      </c>
      <c r="K867" s="171">
        <v>2.6718390006253E-2</v>
      </c>
      <c r="L867" s="170">
        <v>264.76228260710104</v>
      </c>
      <c r="M867" s="172">
        <v>2.6994822822023999E-2</v>
      </c>
      <c r="N867" s="170">
        <v>5504.5184189175297</v>
      </c>
      <c r="O867" s="171">
        <v>4.0959473551795501E-2</v>
      </c>
      <c r="P867" s="170">
        <v>5592.2621738261487</v>
      </c>
      <c r="Q867" s="172">
        <v>4.2605572846744599E-2</v>
      </c>
      <c r="R867" s="170">
        <v>9135.7700920256048</v>
      </c>
      <c r="S867" s="171">
        <v>4.0881788726399297E-2</v>
      </c>
      <c r="T867" s="170">
        <v>9003.5981878701659</v>
      </c>
      <c r="U867" s="172">
        <v>4.2439373585977602E-2</v>
      </c>
    </row>
    <row r="868" spans="1:21" x14ac:dyDescent="0.35">
      <c r="A868" t="s">
        <v>1046</v>
      </c>
      <c r="B868" s="170">
        <v>662.950323219903</v>
      </c>
      <c r="C868" s="171">
        <v>2.41424182708177E-2</v>
      </c>
      <c r="D868" s="170">
        <v>653.09491269081798</v>
      </c>
      <c r="E868" s="172">
        <v>2.4492157928827502E-2</v>
      </c>
      <c r="F868" s="170">
        <v>129.939206841794</v>
      </c>
      <c r="G868" s="171">
        <v>2.8132213488143099E-2</v>
      </c>
      <c r="H868" s="170">
        <v>133.48383154518601</v>
      </c>
      <c r="I868" s="172">
        <v>2.8439101152836301E-2</v>
      </c>
      <c r="J868" s="170">
        <v>328.194517896516</v>
      </c>
      <c r="K868" s="171">
        <v>2.7298905702032802E-2</v>
      </c>
      <c r="L868" s="170">
        <v>320.75710102008702</v>
      </c>
      <c r="M868" s="172">
        <v>2.7736370207028099E-2</v>
      </c>
      <c r="N868" s="170">
        <v>3891.9770808219537</v>
      </c>
      <c r="O868" s="171">
        <v>4.3316943443007003E-2</v>
      </c>
      <c r="P868" s="170">
        <v>3959.8698201556772</v>
      </c>
      <c r="Q868" s="172">
        <v>4.48720095271678E-2</v>
      </c>
      <c r="R868" s="170">
        <v>9930.3920038074521</v>
      </c>
      <c r="S868" s="171">
        <v>4.3234787377602203E-2</v>
      </c>
      <c r="T868" s="170">
        <v>9841.1502605123369</v>
      </c>
      <c r="U868" s="172">
        <v>4.4696969167086903E-2</v>
      </c>
    </row>
    <row r="869" spans="1:21" x14ac:dyDescent="0.35">
      <c r="A869" t="s">
        <v>1047</v>
      </c>
      <c r="B869" s="170">
        <v>655.83336717937095</v>
      </c>
      <c r="C869" s="171">
        <v>2.4710983340283699E-2</v>
      </c>
      <c r="D869" s="170">
        <v>642.52316672959398</v>
      </c>
      <c r="E869" s="172">
        <v>2.46615375200161E-2</v>
      </c>
      <c r="F869" s="170">
        <v>78.635988691959099</v>
      </c>
      <c r="G869" s="171">
        <v>2.94461165973878E-2</v>
      </c>
      <c r="H869" s="170">
        <v>80.376735826366399</v>
      </c>
      <c r="I869" s="172">
        <v>2.9349066628803499E-2</v>
      </c>
      <c r="J869" s="170">
        <v>381.998888937456</v>
      </c>
      <c r="K869" s="171">
        <v>2.8573889524261899E-2</v>
      </c>
      <c r="L869" s="170">
        <v>374.122209005152</v>
      </c>
      <c r="M869" s="172">
        <v>2.86238504118842E-2</v>
      </c>
      <c r="N869" s="170">
        <v>2305.0833686476626</v>
      </c>
      <c r="O869" s="171">
        <v>4.7267253150301503E-2</v>
      </c>
      <c r="P869" s="170">
        <v>2349.8958832819476</v>
      </c>
      <c r="Q869" s="172">
        <v>4.8292354352082303E-2</v>
      </c>
      <c r="R869" s="170">
        <v>11149.625259245389</v>
      </c>
      <c r="S869" s="171">
        <v>4.71776048225881E-2</v>
      </c>
      <c r="T869" s="170">
        <v>11141.874872486871</v>
      </c>
      <c r="U869" s="172">
        <v>4.81039716345706E-2</v>
      </c>
    </row>
    <row r="870" spans="1:21" x14ac:dyDescent="0.35">
      <c r="A870" t="s">
        <v>1048</v>
      </c>
      <c r="B870" s="170">
        <v>652.24942069714098</v>
      </c>
      <c r="C870" s="171">
        <v>2.4878876415883499E-2</v>
      </c>
      <c r="D870" s="170">
        <v>637.51316746054101</v>
      </c>
      <c r="E870" s="172">
        <v>2.4837563946057298E-2</v>
      </c>
      <c r="F870" s="170">
        <v>18.1646436214915</v>
      </c>
      <c r="G870" s="171">
        <v>3.0766290872145399E-2</v>
      </c>
      <c r="H870" s="170">
        <v>20.244263622696199</v>
      </c>
      <c r="I870" s="172">
        <v>3.0637325536422001E-2</v>
      </c>
      <c r="J870" s="170">
        <v>447.05349983831201</v>
      </c>
      <c r="K870" s="171">
        <v>2.98549587530322E-2</v>
      </c>
      <c r="L870" s="170">
        <v>442.964885053849</v>
      </c>
      <c r="M870" s="172">
        <v>2.9880276407634999E-2</v>
      </c>
      <c r="N870" s="170">
        <v>577.11800569413901</v>
      </c>
      <c r="O870" s="171">
        <v>5.17471343089939E-2</v>
      </c>
      <c r="P870" s="170">
        <v>617.88511410414878</v>
      </c>
      <c r="Q870" s="172">
        <v>5.2949173730493397E-2</v>
      </c>
      <c r="R870" s="170">
        <v>12617.235103839635</v>
      </c>
      <c r="S870" s="171">
        <v>5.1648989319692098E-2</v>
      </c>
      <c r="T870" s="170">
        <v>12796.339836797099</v>
      </c>
      <c r="U870" s="172">
        <v>5.2742625315714803E-2</v>
      </c>
    </row>
    <row r="871" spans="1:21" x14ac:dyDescent="0.35">
      <c r="A871" t="s">
        <v>1049</v>
      </c>
      <c r="B871" s="170">
        <v>656.25672220910894</v>
      </c>
      <c r="C871" s="171">
        <v>2.5098399378492901E-2</v>
      </c>
      <c r="D871" s="170">
        <v>641.44264610061498</v>
      </c>
      <c r="E871" s="172">
        <v>2.4993096118661601E-2</v>
      </c>
      <c r="F871" s="170">
        <v>4.9652447076011104</v>
      </c>
      <c r="G871" s="171">
        <v>3.1194159849985401E-2</v>
      </c>
      <c r="H871" s="170">
        <v>4.9603318697071703</v>
      </c>
      <c r="I871" s="172">
        <v>3.08962143568902E-2</v>
      </c>
      <c r="J871" s="170">
        <v>445.23700338594705</v>
      </c>
      <c r="K871" s="171">
        <v>3.0270153770793701E-2</v>
      </c>
      <c r="L871" s="170">
        <v>444.45140311443004</v>
      </c>
      <c r="M871" s="172">
        <v>3.0132768078464399E-2</v>
      </c>
      <c r="N871" s="170">
        <v>131.62800999699164</v>
      </c>
      <c r="O871" s="171">
        <v>5.3276223425543799E-2</v>
      </c>
      <c r="P871" s="170">
        <v>138.08643557661193</v>
      </c>
      <c r="Q871" s="172">
        <v>5.4354993572963403E-2</v>
      </c>
      <c r="R871" s="170">
        <v>11805.626456541868</v>
      </c>
      <c r="S871" s="171">
        <v>5.3175178325211903E-2</v>
      </c>
      <c r="T871" s="170">
        <v>11941.604462011219</v>
      </c>
      <c r="U871" s="172">
        <v>5.41429612225637E-2</v>
      </c>
    </row>
    <row r="872" spans="1:21" x14ac:dyDescent="0.35">
      <c r="A872" t="s">
        <v>1050</v>
      </c>
      <c r="B872" s="170">
        <v>663.97779479493204</v>
      </c>
      <c r="C872" s="171">
        <v>2.5235315216224598E-2</v>
      </c>
      <c r="D872" s="170">
        <v>650.07122060187805</v>
      </c>
      <c r="E872" s="172">
        <v>2.51270663421151E-2</v>
      </c>
      <c r="F872" s="170">
        <v>5.1665240295784693</v>
      </c>
      <c r="G872" s="171">
        <v>3.10324805893312E-2</v>
      </c>
      <c r="H872" s="170">
        <v>4.5735750699283599</v>
      </c>
      <c r="I872" s="172">
        <v>3.0724245745201901E-2</v>
      </c>
      <c r="J872" s="170">
        <v>435.49430678484799</v>
      </c>
      <c r="K872" s="171">
        <v>3.0113263631578999E-2</v>
      </c>
      <c r="L872" s="170">
        <v>434.85895012469103</v>
      </c>
      <c r="M872" s="172">
        <v>2.99650488157443E-2</v>
      </c>
      <c r="N872" s="170">
        <v>127.7411798806172</v>
      </c>
      <c r="O872" s="171">
        <v>5.3012043006344801E-2</v>
      </c>
      <c r="P872" s="170">
        <v>130.8348723184246</v>
      </c>
      <c r="Q872" s="172">
        <v>5.39483577515949E-2</v>
      </c>
      <c r="R872" s="170">
        <v>11062.199160176095</v>
      </c>
      <c r="S872" s="171">
        <v>5.29114989576124E-2</v>
      </c>
      <c r="T872" s="170">
        <v>11081.13206839218</v>
      </c>
      <c r="U872" s="172">
        <v>5.3737911639060401E-2</v>
      </c>
    </row>
    <row r="873" spans="1:21" x14ac:dyDescent="0.35">
      <c r="A873" t="s">
        <v>1051</v>
      </c>
      <c r="B873" s="170">
        <v>693.33956006371102</v>
      </c>
      <c r="C873" s="171">
        <v>2.53317028876116E-2</v>
      </c>
      <c r="D873" s="170">
        <v>676.22775852423695</v>
      </c>
      <c r="E873" s="172">
        <v>2.5301461673511098E-2</v>
      </c>
      <c r="F873" s="170">
        <v>17.7457107041302</v>
      </c>
      <c r="G873" s="171">
        <v>3.0641440004109701E-2</v>
      </c>
      <c r="H873" s="170">
        <v>17.789350448549499</v>
      </c>
      <c r="I873" s="172">
        <v>3.0339233854430499E-2</v>
      </c>
      <c r="J873" s="170">
        <v>430.95237681079402</v>
      </c>
      <c r="K873" s="171">
        <v>2.9733806108048901E-2</v>
      </c>
      <c r="L873" s="170">
        <v>427.99828331185705</v>
      </c>
      <c r="M873" s="172">
        <v>2.9589550579033098E-2</v>
      </c>
      <c r="N873" s="170">
        <v>551.15394503074833</v>
      </c>
      <c r="O873" s="171">
        <v>5.3421133237119903E-2</v>
      </c>
      <c r="P873" s="170">
        <v>564.75762948550312</v>
      </c>
      <c r="Q873" s="172">
        <v>5.4317156729525799E-2</v>
      </c>
      <c r="R873" s="170">
        <v>10932.713631836346</v>
      </c>
      <c r="S873" s="171">
        <v>5.3319813296990697E-2</v>
      </c>
      <c r="T873" s="170">
        <v>10853.354128180357</v>
      </c>
      <c r="U873" s="172">
        <v>5.4105271976141997E-2</v>
      </c>
    </row>
    <row r="874" spans="1:21" x14ac:dyDescent="0.35">
      <c r="A874" t="s">
        <v>1052</v>
      </c>
      <c r="B874" s="170">
        <v>772.06153750367605</v>
      </c>
      <c r="C874" s="171">
        <v>2.580186685001E-2</v>
      </c>
      <c r="D874" s="170">
        <v>756.04345831515002</v>
      </c>
      <c r="E874" s="172">
        <v>2.6060927236341101E-2</v>
      </c>
      <c r="F874" s="170">
        <v>110.450100671412</v>
      </c>
      <c r="G874" s="171">
        <v>2.9863475367531801E-2</v>
      </c>
      <c r="H874" s="170">
        <v>111.104092136826</v>
      </c>
      <c r="I874" s="172">
        <v>2.98093848304543E-2</v>
      </c>
      <c r="J874" s="170">
        <v>381.50068383897604</v>
      </c>
      <c r="K874" s="171">
        <v>2.8978885658493599E-2</v>
      </c>
      <c r="L874" s="170">
        <v>378.10001895548504</v>
      </c>
      <c r="M874" s="172">
        <v>2.9072794138530301E-2</v>
      </c>
      <c r="N874" s="170">
        <v>2718.7177360435621</v>
      </c>
      <c r="O874" s="171">
        <v>5.2941892801399E-2</v>
      </c>
      <c r="P874" s="170">
        <v>2743.0855261165284</v>
      </c>
      <c r="Q874" s="172">
        <v>5.4099128375597397E-2</v>
      </c>
      <c r="R874" s="170">
        <v>9966.2982038276732</v>
      </c>
      <c r="S874" s="171">
        <v>5.2841481801408401E-2</v>
      </c>
      <c r="T874" s="170">
        <v>9879.2074703430553</v>
      </c>
      <c r="U874" s="172">
        <v>5.3888094124831698E-2</v>
      </c>
    </row>
    <row r="875" spans="1:21" x14ac:dyDescent="0.35">
      <c r="A875" t="s">
        <v>1053</v>
      </c>
      <c r="B875" s="170">
        <v>919.48713916826398</v>
      </c>
      <c r="C875" s="171">
        <v>2.73720787444382E-2</v>
      </c>
      <c r="D875" s="170">
        <v>906.64661902065995</v>
      </c>
      <c r="E875" s="172">
        <v>2.79453042483137E-2</v>
      </c>
      <c r="F875" s="170">
        <v>397.04855702198699</v>
      </c>
      <c r="G875" s="171">
        <v>2.91042760504906E-2</v>
      </c>
      <c r="H875" s="170">
        <v>386.56682599450301</v>
      </c>
      <c r="I875" s="172">
        <v>2.9096860276978401E-2</v>
      </c>
      <c r="J875" s="170">
        <v>170.09022404201701</v>
      </c>
      <c r="K875" s="171">
        <v>2.8242174678616699E-2</v>
      </c>
      <c r="L875" s="170">
        <v>174.561832188528</v>
      </c>
      <c r="M875" s="172">
        <v>2.837787608572E-2</v>
      </c>
      <c r="N875" s="170">
        <v>8693.9002005645689</v>
      </c>
      <c r="O875" s="171">
        <v>4.8120839513671902E-2</v>
      </c>
      <c r="P875" s="170">
        <v>8536.2493705026864</v>
      </c>
      <c r="Q875" s="172">
        <v>4.9288382720993403E-2</v>
      </c>
      <c r="R875" s="170">
        <v>4435.9696603774255</v>
      </c>
      <c r="S875" s="171">
        <v>4.8029572251390998E-2</v>
      </c>
      <c r="T875" s="170">
        <v>4487.5622996936963</v>
      </c>
      <c r="U875" s="172">
        <v>4.9096114615548699E-2</v>
      </c>
    </row>
    <row r="876" spans="1:21" x14ac:dyDescent="0.35">
      <c r="A876" t="s">
        <v>1054</v>
      </c>
      <c r="B876" s="170">
        <v>1125.3116795758601</v>
      </c>
      <c r="C876" s="171">
        <v>3.0295174279414999E-2</v>
      </c>
      <c r="D876" s="170">
        <v>1114.0801994851599</v>
      </c>
      <c r="E876" s="172">
        <v>3.1684933724281002E-2</v>
      </c>
      <c r="F876" s="170">
        <v>634.82493549820799</v>
      </c>
      <c r="G876" s="171">
        <v>3.0600080318478998E-2</v>
      </c>
      <c r="H876" s="170">
        <v>628.03323386238003</v>
      </c>
      <c r="I876" s="172">
        <v>3.0655918800942799E-2</v>
      </c>
      <c r="J876" s="170">
        <v>0.79301719231020795</v>
      </c>
      <c r="K876" s="171">
        <v>2.9693671542797801E-2</v>
      </c>
      <c r="L876" s="170">
        <v>0.83808253736330296</v>
      </c>
      <c r="M876" s="172">
        <v>2.9898410232095E-2</v>
      </c>
      <c r="N876" s="170">
        <v>12440.795933058524</v>
      </c>
      <c r="O876" s="171">
        <v>4.45979020095537E-2</v>
      </c>
      <c r="P876" s="170">
        <v>12262.124767233026</v>
      </c>
      <c r="Q876" s="172">
        <v>4.5510606480813502E-2</v>
      </c>
      <c r="R876" s="170">
        <v>36.293311983936135</v>
      </c>
      <c r="S876" s="171">
        <v>4.45133164441101E-2</v>
      </c>
      <c r="T876" s="170">
        <v>36.933067617135443</v>
      </c>
      <c r="U876" s="172">
        <v>4.5333075030142098E-2</v>
      </c>
    </row>
    <row r="877" spans="1:21" x14ac:dyDescent="0.35">
      <c r="A877" t="s">
        <v>1055</v>
      </c>
      <c r="B877" s="170">
        <v>1264.04318650184</v>
      </c>
      <c r="C877" s="171">
        <v>3.4710737752734602E-2</v>
      </c>
      <c r="D877" s="170">
        <v>1261.7981080488601</v>
      </c>
      <c r="E877" s="172">
        <v>3.6057053580517397E-2</v>
      </c>
      <c r="F877" s="170">
        <v>665.47920831848103</v>
      </c>
      <c r="G877" s="171">
        <v>3.3498658677061602E-2</v>
      </c>
      <c r="H877" s="170">
        <v>663.92446652098101</v>
      </c>
      <c r="I877" s="172">
        <v>3.3323854000450598E-2</v>
      </c>
      <c r="J877" s="170">
        <v>0</v>
      </c>
      <c r="K877" s="171">
        <v>3.2506390752192797E-2</v>
      </c>
      <c r="L877" s="170">
        <v>0</v>
      </c>
      <c r="M877" s="172">
        <v>3.2500420681870701E-2</v>
      </c>
      <c r="N877" s="170">
        <v>12079.247193949246</v>
      </c>
      <c r="O877" s="171">
        <v>4.4038601025367503E-2</v>
      </c>
      <c r="P877" s="170">
        <v>11910.714728368317</v>
      </c>
      <c r="Q877" s="172">
        <v>4.5099955083343198E-2</v>
      </c>
      <c r="R877" s="170">
        <v>6.420796936002153E-2</v>
      </c>
      <c r="S877" s="171">
        <v>4.3955076245025197E-2</v>
      </c>
      <c r="T877" s="170">
        <v>6.5582555410308691E-2</v>
      </c>
      <c r="U877" s="172">
        <v>4.4924025534820597E-2</v>
      </c>
    </row>
    <row r="878" spans="1:21" x14ac:dyDescent="0.35">
      <c r="A878" t="s">
        <v>1056</v>
      </c>
      <c r="B878" s="170">
        <v>1321.7731831731301</v>
      </c>
      <c r="C878" s="171">
        <v>3.79722059894127E-2</v>
      </c>
      <c r="D878" s="170">
        <v>1324.82116070386</v>
      </c>
      <c r="E878" s="172">
        <v>3.92167245645701E-2</v>
      </c>
      <c r="F878" s="170">
        <v>658.02753590765099</v>
      </c>
      <c r="G878" s="171">
        <v>3.5344418060180197E-2</v>
      </c>
      <c r="H878" s="170">
        <v>663.43695500035403</v>
      </c>
      <c r="I878" s="172">
        <v>3.51077187613184E-2</v>
      </c>
      <c r="J878" s="170">
        <v>0</v>
      </c>
      <c r="K878" s="171">
        <v>3.4297476667619703E-2</v>
      </c>
      <c r="L878" s="170">
        <v>0</v>
      </c>
      <c r="M878" s="172">
        <v>3.4240206097056698E-2</v>
      </c>
      <c r="N878" s="170">
        <v>11617.755132918001</v>
      </c>
      <c r="O878" s="171">
        <v>4.3656335096103199E-2</v>
      </c>
      <c r="P878" s="170">
        <v>11445.037468965211</v>
      </c>
      <c r="Q878" s="172">
        <v>4.46215549878064E-2</v>
      </c>
      <c r="R878" s="170">
        <v>6.252766877283035E-2</v>
      </c>
      <c r="S878" s="171">
        <v>4.3573535331475101E-2</v>
      </c>
      <c r="T878" s="170">
        <v>6.3333486159801666E-2</v>
      </c>
      <c r="U878" s="172">
        <v>4.4447491621027603E-2</v>
      </c>
    </row>
    <row r="879" spans="1:21" x14ac:dyDescent="0.35">
      <c r="A879" t="s">
        <v>1057</v>
      </c>
      <c r="B879" s="170">
        <v>1315.5751659410701</v>
      </c>
      <c r="C879" s="171">
        <v>4.0103266900167897E-2</v>
      </c>
      <c r="D879" s="170">
        <v>1319.8322617976701</v>
      </c>
      <c r="E879" s="172">
        <v>4.1592258059258501E-2</v>
      </c>
      <c r="F879" s="170">
        <v>644.48541108442896</v>
      </c>
      <c r="G879" s="171">
        <v>3.6166556620166802E-2</v>
      </c>
      <c r="H879" s="170">
        <v>652.76149423119796</v>
      </c>
      <c r="I879" s="172">
        <v>3.6275123426915502E-2</v>
      </c>
      <c r="J879" s="170">
        <v>1.3499435216433802</v>
      </c>
      <c r="K879" s="171">
        <v>3.5095262559317802E-2</v>
      </c>
      <c r="L879" s="170">
        <v>1.4794486457920699</v>
      </c>
      <c r="M879" s="172">
        <v>3.53787641623204E-2</v>
      </c>
      <c r="N879" s="170">
        <v>11619.935903357886</v>
      </c>
      <c r="O879" s="171">
        <v>4.3082586288460199E-2</v>
      </c>
      <c r="P879" s="170">
        <v>11452.931111122727</v>
      </c>
      <c r="Q879" s="172">
        <v>4.4353249782307598E-2</v>
      </c>
      <c r="R879" s="170">
        <v>63.399802141718538</v>
      </c>
      <c r="S879" s="171">
        <v>4.3000874711058998E-2</v>
      </c>
      <c r="T879" s="170">
        <v>57.899613801479788</v>
      </c>
      <c r="U879" s="172">
        <v>4.41802330421514E-2</v>
      </c>
    </row>
    <row r="880" spans="1:21" x14ac:dyDescent="0.35">
      <c r="A880" t="s">
        <v>1058</v>
      </c>
      <c r="B880" s="170">
        <v>1197.3493572080101</v>
      </c>
      <c r="C880" s="171">
        <v>3.9754144661007802E-2</v>
      </c>
      <c r="D880" s="170">
        <v>1194.0976901193301</v>
      </c>
      <c r="E880" s="172">
        <v>4.0760358139931403E-2</v>
      </c>
      <c r="F880" s="170">
        <v>529.695016027919</v>
      </c>
      <c r="G880" s="171">
        <v>3.62322981250051E-2</v>
      </c>
      <c r="H880" s="170">
        <v>535.60109691179196</v>
      </c>
      <c r="I880" s="172">
        <v>3.6183668777193603E-2</v>
      </c>
      <c r="J880" s="170">
        <v>92.884470515380499</v>
      </c>
      <c r="K880" s="171">
        <v>3.5159056726884699E-2</v>
      </c>
      <c r="L880" s="170">
        <v>91.066996698240501</v>
      </c>
      <c r="M880" s="172">
        <v>3.5289569359425302E-2</v>
      </c>
      <c r="N880" s="170">
        <v>10278.673914675855</v>
      </c>
      <c r="O880" s="171">
        <v>4.4361440192012401E-2</v>
      </c>
      <c r="P880" s="170">
        <v>10116.260471624653</v>
      </c>
      <c r="Q880" s="172">
        <v>4.5302770557745703E-2</v>
      </c>
      <c r="R880" s="170">
        <v>2570.5409910269595</v>
      </c>
      <c r="S880" s="171">
        <v>4.4277303106332197E-2</v>
      </c>
      <c r="T880" s="170">
        <v>2174.9820306467982</v>
      </c>
      <c r="U880" s="172">
        <v>4.5126049850234599E-2</v>
      </c>
    </row>
    <row r="881" spans="1:21" x14ac:dyDescent="0.35">
      <c r="A881" t="s">
        <v>1059</v>
      </c>
      <c r="B881" s="170">
        <v>1122.5255976706001</v>
      </c>
      <c r="C881" s="171">
        <v>3.8697328472165803E-2</v>
      </c>
      <c r="D881" s="170">
        <v>1119.1933877690599</v>
      </c>
      <c r="E881" s="172">
        <v>3.9763656174057499E-2</v>
      </c>
      <c r="F881" s="170">
        <v>430.15452890476297</v>
      </c>
      <c r="G881" s="171">
        <v>3.6132516402588202E-2</v>
      </c>
      <c r="H881" s="170">
        <v>430.20457081488797</v>
      </c>
      <c r="I881" s="172">
        <v>3.5906597577318199E-2</v>
      </c>
      <c r="J881" s="170">
        <v>158.522245046173</v>
      </c>
      <c r="K881" s="171">
        <v>3.5062230651247403E-2</v>
      </c>
      <c r="L881" s="170">
        <v>158.64707662565201</v>
      </c>
      <c r="M881" s="172">
        <v>3.5019344596267397E-2</v>
      </c>
      <c r="N881" s="170">
        <v>8185.647321027177</v>
      </c>
      <c r="O881" s="171">
        <v>4.7251962640786099E-2</v>
      </c>
      <c r="P881" s="170">
        <v>8017.6944561968376</v>
      </c>
      <c r="Q881" s="172">
        <v>4.7343620272413303E-2</v>
      </c>
      <c r="R881" s="170">
        <v>4175.9359672860728</v>
      </c>
      <c r="S881" s="171">
        <v>4.7162343313459199E-2</v>
      </c>
      <c r="T881" s="170">
        <v>3657.775795468986</v>
      </c>
      <c r="U881" s="172">
        <v>4.7158938453449997E-2</v>
      </c>
    </row>
    <row r="882" spans="1:21" x14ac:dyDescent="0.35">
      <c r="A882" t="s">
        <v>1060</v>
      </c>
      <c r="B882" s="170">
        <v>1132.5175374670901</v>
      </c>
      <c r="C882" s="171">
        <v>3.86888173597622E-2</v>
      </c>
      <c r="D882" s="170">
        <v>1132.92279843701</v>
      </c>
      <c r="E882" s="172">
        <v>3.9840994568905698E-2</v>
      </c>
      <c r="F882" s="170">
        <v>437.977579696009</v>
      </c>
      <c r="G882" s="171">
        <v>3.6039167786608602E-2</v>
      </c>
      <c r="H882" s="170">
        <v>436.33059851373497</v>
      </c>
      <c r="I882" s="172">
        <v>3.5966998011803301E-2</v>
      </c>
      <c r="J882" s="170">
        <v>133.23856526051</v>
      </c>
      <c r="K882" s="171">
        <v>3.4971647126203598E-2</v>
      </c>
      <c r="L882" s="170">
        <v>136.295053494337</v>
      </c>
      <c r="M882" s="172">
        <v>3.507825253441E-2</v>
      </c>
      <c r="N882" s="170">
        <v>7828.5969981956978</v>
      </c>
      <c r="O882" s="171">
        <v>4.7378651904908399E-2</v>
      </c>
      <c r="P882" s="170">
        <v>7674.9223370162053</v>
      </c>
      <c r="Q882" s="172">
        <v>4.7603256048336803E-2</v>
      </c>
      <c r="R882" s="170">
        <v>3717.1139944471342</v>
      </c>
      <c r="S882" s="171">
        <v>4.7288792295358199E-2</v>
      </c>
      <c r="T882" s="170">
        <v>3645.6397866008665</v>
      </c>
      <c r="U882" s="172">
        <v>4.7417561421162303E-2</v>
      </c>
    </row>
    <row r="883" spans="1:21" x14ac:dyDescent="0.35">
      <c r="A883" t="s">
        <v>1061</v>
      </c>
      <c r="B883" s="170">
        <v>1106.2407032788401</v>
      </c>
      <c r="C883" s="171">
        <v>3.8579890814954297E-2</v>
      </c>
      <c r="D883" s="170">
        <v>1104.4392458423599</v>
      </c>
      <c r="E883" s="172">
        <v>3.9793118413336201E-2</v>
      </c>
      <c r="F883" s="170">
        <v>448.61355716290899</v>
      </c>
      <c r="G883" s="171">
        <v>3.6093512266907699E-2</v>
      </c>
      <c r="H883" s="170">
        <v>441.85378368561697</v>
      </c>
      <c r="I883" s="172">
        <v>3.5995937529261703E-2</v>
      </c>
      <c r="J883" s="170">
        <v>103.313704495762</v>
      </c>
      <c r="K883" s="171">
        <v>3.5024381861909197E-2</v>
      </c>
      <c r="L883" s="170">
        <v>110.140762593226</v>
      </c>
      <c r="M883" s="172">
        <v>3.5106476955622502E-2</v>
      </c>
      <c r="N883" s="170">
        <v>7687.5429446446651</v>
      </c>
      <c r="O883" s="171">
        <v>4.7878833902737297E-2</v>
      </c>
      <c r="P883" s="170">
        <v>7568.2247818440856</v>
      </c>
      <c r="Q883" s="172">
        <v>4.8750407189909001E-2</v>
      </c>
      <c r="R883" s="170">
        <v>3415.2701624808251</v>
      </c>
      <c r="S883" s="171">
        <v>4.7788025634725603E-2</v>
      </c>
      <c r="T883" s="170">
        <v>3567.8438984786776</v>
      </c>
      <c r="U883" s="172">
        <v>4.8560237662880298E-2</v>
      </c>
    </row>
    <row r="884" spans="1:21" x14ac:dyDescent="0.35">
      <c r="A884" t="s">
        <v>1062</v>
      </c>
      <c r="B884" s="170">
        <v>1087.2886567078401</v>
      </c>
      <c r="C884" s="171">
        <v>3.88573891405199E-2</v>
      </c>
      <c r="D884" s="170">
        <v>1078.76151750751</v>
      </c>
      <c r="E884" s="172">
        <v>3.9704636401245899E-2</v>
      </c>
      <c r="F884" s="170">
        <v>480.51500184026804</v>
      </c>
      <c r="G884" s="171">
        <v>3.57456156490078E-2</v>
      </c>
      <c r="H884" s="170">
        <v>474.96846707004602</v>
      </c>
      <c r="I884" s="172">
        <v>3.5482184939193702E-2</v>
      </c>
      <c r="J884" s="170">
        <v>59.1823146879821</v>
      </c>
      <c r="K884" s="171">
        <v>3.4686790332891897E-2</v>
      </c>
      <c r="L884" s="170">
        <v>62.3249598015706</v>
      </c>
      <c r="M884" s="172">
        <v>3.4605419205717899E-2</v>
      </c>
      <c r="N884" s="170">
        <v>8747.5677616454468</v>
      </c>
      <c r="O884" s="171">
        <v>4.79789615075129E-2</v>
      </c>
      <c r="P884" s="170">
        <v>8636.8834669462194</v>
      </c>
      <c r="Q884" s="172">
        <v>4.8694130577280899E-2</v>
      </c>
      <c r="R884" s="170">
        <v>1946.4699022015177</v>
      </c>
      <c r="S884" s="171">
        <v>4.78879633348267E-2</v>
      </c>
      <c r="T884" s="170">
        <v>1979.6850634566729</v>
      </c>
      <c r="U884" s="172">
        <v>4.8504180578609501E-2</v>
      </c>
    </row>
    <row r="885" spans="1:21" x14ac:dyDescent="0.35">
      <c r="A885" t="s">
        <v>1063</v>
      </c>
      <c r="B885" s="170">
        <v>1066.9174695581501</v>
      </c>
      <c r="C885" s="171">
        <v>3.7899225684114898E-2</v>
      </c>
      <c r="D885" s="170">
        <v>1064.08753877923</v>
      </c>
      <c r="E885" s="172">
        <v>3.8382178589450103E-2</v>
      </c>
      <c r="F885" s="170">
        <v>547.08141568524206</v>
      </c>
      <c r="G885" s="171">
        <v>3.4787243236989202E-2</v>
      </c>
      <c r="H885" s="170">
        <v>547.497218605954</v>
      </c>
      <c r="I885" s="172">
        <v>3.44992139582634E-2</v>
      </c>
      <c r="J885" s="170">
        <v>3.9328029066879298</v>
      </c>
      <c r="K885" s="171">
        <v>3.37568059889954E-2</v>
      </c>
      <c r="L885" s="170">
        <v>3.8994319135139399</v>
      </c>
      <c r="M885" s="172">
        <v>3.3646737463867898E-2</v>
      </c>
      <c r="N885" s="170">
        <v>11164.456963861197</v>
      </c>
      <c r="O885" s="171">
        <v>4.7649437029387898E-2</v>
      </c>
      <c r="P885" s="170">
        <v>11021.796793413854</v>
      </c>
      <c r="Q885" s="172">
        <v>4.8644032382526597E-2</v>
      </c>
      <c r="R885" s="170">
        <v>136.79551477816108</v>
      </c>
      <c r="S885" s="171">
        <v>4.7559063841578902E-2</v>
      </c>
      <c r="T885" s="170">
        <v>136.93243381716189</v>
      </c>
      <c r="U885" s="172">
        <v>4.8454277810940798E-2</v>
      </c>
    </row>
    <row r="886" spans="1:21" x14ac:dyDescent="0.35">
      <c r="A886" t="s">
        <v>1064</v>
      </c>
      <c r="B886" s="170">
        <v>1006.9092146448099</v>
      </c>
      <c r="C886" s="171">
        <v>3.51552560351404E-2</v>
      </c>
      <c r="D886" s="170">
        <v>1035.5095092296899</v>
      </c>
      <c r="E886" s="172">
        <v>3.5050542769055899E-2</v>
      </c>
      <c r="F886" s="170">
        <v>575.26571080197698</v>
      </c>
      <c r="G886" s="171">
        <v>3.3241672520932797E-2</v>
      </c>
      <c r="H886" s="170">
        <v>590.49548557364608</v>
      </c>
      <c r="I886" s="172">
        <v>3.2825862691977799E-2</v>
      </c>
      <c r="J886" s="170">
        <v>0</v>
      </c>
      <c r="K886" s="171">
        <v>3.2257016814878997E-2</v>
      </c>
      <c r="L886" s="170">
        <v>0</v>
      </c>
      <c r="M886" s="172">
        <v>3.2014734751874101E-2</v>
      </c>
      <c r="N886" s="170">
        <v>13345.015880595733</v>
      </c>
      <c r="O886" s="171">
        <v>4.7835799393023501E-2</v>
      </c>
      <c r="P886" s="170">
        <v>12984.188263797028</v>
      </c>
      <c r="Q886" s="172">
        <v>4.8975000897301703E-2</v>
      </c>
      <c r="R886" s="170">
        <v>7.5285967140109905E-2</v>
      </c>
      <c r="S886" s="171">
        <v>4.7745072745406E-2</v>
      </c>
      <c r="T886" s="170">
        <v>7.4469377339120735E-2</v>
      </c>
      <c r="U886" s="172">
        <v>4.8783955256993798E-2</v>
      </c>
    </row>
    <row r="887" spans="1:21" x14ac:dyDescent="0.35">
      <c r="A887" t="s">
        <v>1065</v>
      </c>
      <c r="B887" s="170">
        <v>881.10189810100496</v>
      </c>
      <c r="C887" s="171">
        <v>3.0765767356806101E-2</v>
      </c>
      <c r="D887" s="170">
        <v>904.26008032783795</v>
      </c>
      <c r="E887" s="172">
        <v>3.0170306381859101E-2</v>
      </c>
      <c r="F887" s="170">
        <v>528.18471469757105</v>
      </c>
      <c r="G887" s="171">
        <v>3.07515192371874E-2</v>
      </c>
      <c r="H887" s="170">
        <v>544.88957820889004</v>
      </c>
      <c r="I887" s="172">
        <v>2.9830133686583798E-2</v>
      </c>
      <c r="J887" s="170">
        <v>0</v>
      </c>
      <c r="K887" s="171">
        <v>2.9840624670506001E-2</v>
      </c>
      <c r="L887" s="170">
        <v>0</v>
      </c>
      <c r="M887" s="172">
        <v>2.9093030289872999E-2</v>
      </c>
      <c r="N887" s="170">
        <v>14597.098066001952</v>
      </c>
      <c r="O887" s="171">
        <v>4.6826588799656003E-2</v>
      </c>
      <c r="P887" s="170">
        <v>14268.786029734802</v>
      </c>
      <c r="Q887" s="172">
        <v>4.8295506894888998E-2</v>
      </c>
      <c r="R887" s="170">
        <v>8.4051248896286429E-2</v>
      </c>
      <c r="S887" s="171">
        <v>4.6737776247653698E-2</v>
      </c>
      <c r="T887" s="170">
        <v>8.3412178183230754E-2</v>
      </c>
      <c r="U887" s="172">
        <v>4.8107111879683598E-2</v>
      </c>
    </row>
    <row r="888" spans="1:21" x14ac:dyDescent="0.35">
      <c r="A888" t="s">
        <v>1066</v>
      </c>
      <c r="B888" s="170">
        <v>795.02371518606208</v>
      </c>
      <c r="C888" s="171">
        <v>2.7909695519266298E-2</v>
      </c>
      <c r="D888" s="170">
        <v>810.10933784217298</v>
      </c>
      <c r="E888" s="172">
        <v>2.76381294686299E-2</v>
      </c>
      <c r="F888" s="170">
        <v>470.63565141560298</v>
      </c>
      <c r="G888" s="171">
        <v>2.91089652625331E-2</v>
      </c>
      <c r="H888" s="170">
        <v>486.217567771424</v>
      </c>
      <c r="I888" s="172">
        <v>2.8272254098140999E-2</v>
      </c>
      <c r="J888" s="170">
        <v>4.63483644234653</v>
      </c>
      <c r="K888" s="171">
        <v>2.8246724990927501E-2</v>
      </c>
      <c r="L888" s="170">
        <v>5.7304087330644293</v>
      </c>
      <c r="M888" s="172">
        <v>2.75736459474916E-2</v>
      </c>
      <c r="N888" s="170">
        <v>13666.26548816626</v>
      </c>
      <c r="O888" s="171">
        <v>4.4614947747712498E-2</v>
      </c>
      <c r="P888" s="170">
        <v>13451.21291092285</v>
      </c>
      <c r="Q888" s="172">
        <v>4.5784830119935498E-2</v>
      </c>
      <c r="R888" s="170">
        <v>230.64355275843241</v>
      </c>
      <c r="S888" s="171">
        <v>4.4530329852869199E-2</v>
      </c>
      <c r="T888" s="170">
        <v>264.26555840151588</v>
      </c>
      <c r="U888" s="172">
        <v>4.5606228955537502E-2</v>
      </c>
    </row>
    <row r="889" spans="1:21" x14ac:dyDescent="0.35">
      <c r="A889" t="s">
        <v>1067</v>
      </c>
      <c r="B889" s="170">
        <v>748.47285534769208</v>
      </c>
      <c r="C889" s="171">
        <v>2.6090289055073101E-2</v>
      </c>
      <c r="D889" s="170">
        <v>758.82854817576401</v>
      </c>
      <c r="E889" s="172">
        <v>2.6081529283140701E-2</v>
      </c>
      <c r="F889" s="170">
        <v>414.51714938731999</v>
      </c>
      <c r="G889" s="171">
        <v>2.76713312786982E-2</v>
      </c>
      <c r="H889" s="170">
        <v>424.31193647264496</v>
      </c>
      <c r="I889" s="172">
        <v>2.72621153638129E-2</v>
      </c>
      <c r="J889" s="170">
        <v>38.790096866243005</v>
      </c>
      <c r="K889" s="171">
        <v>2.6851675341695701E-2</v>
      </c>
      <c r="L889" s="170">
        <v>43.219971073846203</v>
      </c>
      <c r="M889" s="172">
        <v>2.6588467768152799E-2</v>
      </c>
      <c r="N889" s="170">
        <v>11541.736607719191</v>
      </c>
      <c r="O889" s="171">
        <v>4.1278519163600903E-2</v>
      </c>
      <c r="P889" s="170">
        <v>11404.460840931622</v>
      </c>
      <c r="Q889" s="172">
        <v>4.27104734873366E-2</v>
      </c>
      <c r="R889" s="170">
        <v>1850.494781674229</v>
      </c>
      <c r="S889" s="171">
        <v>4.1200229227823702E-2</v>
      </c>
      <c r="T889" s="170">
        <v>1884.1976512571835</v>
      </c>
      <c r="U889" s="172">
        <v>4.2543865021675703E-2</v>
      </c>
    </row>
    <row r="890" spans="1:21" x14ac:dyDescent="0.35">
      <c r="A890" t="s">
        <v>1068</v>
      </c>
      <c r="B890" s="170">
        <v>708.09099415318701</v>
      </c>
      <c r="C890" s="171">
        <v>2.50137127488964E-2</v>
      </c>
      <c r="D890" s="170">
        <v>713.67450313181996</v>
      </c>
      <c r="E890" s="172">
        <v>2.5048652491378502E-2</v>
      </c>
      <c r="F890" s="170">
        <v>317.17323447923502</v>
      </c>
      <c r="G890" s="171">
        <v>2.69983293728949E-2</v>
      </c>
      <c r="H890" s="170">
        <v>323.31725537464803</v>
      </c>
      <c r="I890" s="172">
        <v>2.6740161011195699E-2</v>
      </c>
      <c r="J890" s="170">
        <v>138.79118892643498</v>
      </c>
      <c r="K890" s="171">
        <v>2.6198608508844E-2</v>
      </c>
      <c r="L890" s="170">
        <v>140.89298615926899</v>
      </c>
      <c r="M890" s="172">
        <v>2.6079410921469801E-2</v>
      </c>
      <c r="N890" s="170">
        <v>8713.3458085230632</v>
      </c>
      <c r="O890" s="171">
        <v>3.9635572013493998E-2</v>
      </c>
      <c r="P890" s="170">
        <v>8726.0414012878591</v>
      </c>
      <c r="Q890" s="172">
        <v>4.1157853622915602E-2</v>
      </c>
      <c r="R890" s="170">
        <v>5068.9748696089518</v>
      </c>
      <c r="S890" s="171">
        <v>3.9560398134917303E-2</v>
      </c>
      <c r="T890" s="170">
        <v>5096.9804720684915</v>
      </c>
      <c r="U890" s="172">
        <v>4.0997301742261703E-2</v>
      </c>
    </row>
    <row r="891" spans="1:21" x14ac:dyDescent="0.35">
      <c r="A891" t="s">
        <v>1069</v>
      </c>
      <c r="B891" s="170">
        <v>676.92649094812305</v>
      </c>
      <c r="C891" s="171">
        <v>2.4322306786096301E-2</v>
      </c>
      <c r="D891" s="170">
        <v>681.53157778733498</v>
      </c>
      <c r="E891" s="172">
        <v>2.4457443352801301E-2</v>
      </c>
      <c r="F891" s="170">
        <v>194.182491412953</v>
      </c>
      <c r="G891" s="171">
        <v>2.7533977365964701E-2</v>
      </c>
      <c r="H891" s="170">
        <v>200.835536361137</v>
      </c>
      <c r="I891" s="172">
        <v>2.76787658625894E-2</v>
      </c>
      <c r="J891" s="170">
        <v>271.71879304803002</v>
      </c>
      <c r="K891" s="171">
        <v>2.6718390006253E-2</v>
      </c>
      <c r="L891" s="170">
        <v>267.708499040302</v>
      </c>
      <c r="M891" s="172">
        <v>2.6994822822023999E-2</v>
      </c>
      <c r="N891" s="170">
        <v>5611.5421277150463</v>
      </c>
      <c r="O891" s="171">
        <v>4.0959473551795501E-2</v>
      </c>
      <c r="P891" s="170">
        <v>5761.0985453484736</v>
      </c>
      <c r="Q891" s="172">
        <v>4.2605572846744599E-2</v>
      </c>
      <c r="R891" s="170">
        <v>9102.1453381793472</v>
      </c>
      <c r="S891" s="171">
        <v>4.0881788726399297E-2</v>
      </c>
      <c r="T891" s="170">
        <v>9072.9592764094778</v>
      </c>
      <c r="U891" s="172">
        <v>4.2439373585977602E-2</v>
      </c>
    </row>
    <row r="892" spans="1:21" x14ac:dyDescent="0.35">
      <c r="A892" t="s">
        <v>1070</v>
      </c>
      <c r="B892" s="170">
        <v>656.93703704408904</v>
      </c>
      <c r="C892" s="171">
        <v>2.41424182708177E-2</v>
      </c>
      <c r="D892" s="170">
        <v>655.76114096291803</v>
      </c>
      <c r="E892" s="172">
        <v>2.4492157928827502E-2</v>
      </c>
      <c r="F892" s="170">
        <v>128.637442960117</v>
      </c>
      <c r="G892" s="171">
        <v>2.8132213488143099E-2</v>
      </c>
      <c r="H892" s="170">
        <v>134.52442618116899</v>
      </c>
      <c r="I892" s="172">
        <v>2.8439101152836301E-2</v>
      </c>
      <c r="J892" s="170">
        <v>327.82188455950399</v>
      </c>
      <c r="K892" s="171">
        <v>2.7298905702032802E-2</v>
      </c>
      <c r="L892" s="170">
        <v>323.61899681456998</v>
      </c>
      <c r="M892" s="172">
        <v>2.7736370207028099E-2</v>
      </c>
      <c r="N892" s="170">
        <v>3996.6786675623675</v>
      </c>
      <c r="O892" s="171">
        <v>4.3316943443007003E-2</v>
      </c>
      <c r="P892" s="170">
        <v>4129.0454417066521</v>
      </c>
      <c r="Q892" s="172">
        <v>4.48720095271678E-2</v>
      </c>
      <c r="R892" s="170">
        <v>9938.2273625765629</v>
      </c>
      <c r="S892" s="171">
        <v>4.3234787377602203E-2</v>
      </c>
      <c r="T892" s="170">
        <v>9998.8402289543592</v>
      </c>
      <c r="U892" s="172">
        <v>4.4696969167086903E-2</v>
      </c>
    </row>
    <row r="893" spans="1:21" x14ac:dyDescent="0.35">
      <c r="A893" t="s">
        <v>1071</v>
      </c>
      <c r="B893" s="170">
        <v>651.1747356966149</v>
      </c>
      <c r="C893" s="171">
        <v>2.4710983340283699E-2</v>
      </c>
      <c r="D893" s="170">
        <v>644.56567293575392</v>
      </c>
      <c r="E893" s="172">
        <v>2.46615375200161E-2</v>
      </c>
      <c r="F893" s="170">
        <v>76.726497557130401</v>
      </c>
      <c r="G893" s="171">
        <v>2.94461165973878E-2</v>
      </c>
      <c r="H893" s="170">
        <v>79.97695496735021</v>
      </c>
      <c r="I893" s="172">
        <v>2.9349066628803499E-2</v>
      </c>
      <c r="J893" s="170">
        <v>379.41076437260796</v>
      </c>
      <c r="K893" s="171">
        <v>2.8573889524261899E-2</v>
      </c>
      <c r="L893" s="170">
        <v>377.23469025083102</v>
      </c>
      <c r="M893" s="172">
        <v>2.86238504118842E-2</v>
      </c>
      <c r="N893" s="170">
        <v>2355.6367510232708</v>
      </c>
      <c r="O893" s="171">
        <v>4.7267253150301503E-2</v>
      </c>
      <c r="P893" s="170">
        <v>2430.0043499424587</v>
      </c>
      <c r="Q893" s="172">
        <v>4.8292354352082303E-2</v>
      </c>
      <c r="R893" s="170">
        <v>11221.474420195607</v>
      </c>
      <c r="S893" s="171">
        <v>4.71776048225881E-2</v>
      </c>
      <c r="T893" s="170">
        <v>11292.150607520192</v>
      </c>
      <c r="U893" s="172">
        <v>4.81039716345706E-2</v>
      </c>
    </row>
    <row r="894" spans="1:21" x14ac:dyDescent="0.35">
      <c r="A894" t="s">
        <v>1072</v>
      </c>
      <c r="B894" s="170">
        <v>647.54400932296403</v>
      </c>
      <c r="C894" s="171">
        <v>2.4878876415883499E-2</v>
      </c>
      <c r="D894" s="170">
        <v>640.37896503241393</v>
      </c>
      <c r="E894" s="172">
        <v>2.4837563946057298E-2</v>
      </c>
      <c r="F894" s="170">
        <v>17.3993682257993</v>
      </c>
      <c r="G894" s="171">
        <v>3.0766290872145399E-2</v>
      </c>
      <c r="H894" s="170">
        <v>19.587416396635099</v>
      </c>
      <c r="I894" s="172">
        <v>3.0637325536422001E-2</v>
      </c>
      <c r="J894" s="170">
        <v>444.28658648601697</v>
      </c>
      <c r="K894" s="171">
        <v>2.98549587530322E-2</v>
      </c>
      <c r="L894" s="170">
        <v>444.25290344186402</v>
      </c>
      <c r="M894" s="172">
        <v>2.9880276407634999E-2</v>
      </c>
      <c r="N894" s="170">
        <v>586.41271772052369</v>
      </c>
      <c r="O894" s="171">
        <v>5.17471343089939E-2</v>
      </c>
      <c r="P894" s="170">
        <v>633.12511327433276</v>
      </c>
      <c r="Q894" s="172">
        <v>5.2949173730493397E-2</v>
      </c>
      <c r="R894" s="170">
        <v>12684.950493075881</v>
      </c>
      <c r="S894" s="171">
        <v>5.1648989319692098E-2</v>
      </c>
      <c r="T894" s="170">
        <v>12920.304987958783</v>
      </c>
      <c r="U894" s="172">
        <v>5.2742625315714803E-2</v>
      </c>
    </row>
    <row r="895" spans="1:21" x14ac:dyDescent="0.35">
      <c r="A895" t="s">
        <v>1073</v>
      </c>
      <c r="B895" s="170">
        <v>647.25262350379001</v>
      </c>
      <c r="C895" s="171">
        <v>2.5098399378492901E-2</v>
      </c>
      <c r="D895" s="170">
        <v>639.11227808235799</v>
      </c>
      <c r="E895" s="172">
        <v>2.4993096118661601E-2</v>
      </c>
      <c r="F895" s="170">
        <v>4.8460617323576498</v>
      </c>
      <c r="G895" s="171">
        <v>3.1194159849985401E-2</v>
      </c>
      <c r="H895" s="170">
        <v>4.78578755330369</v>
      </c>
      <c r="I895" s="172">
        <v>3.08962143568902E-2</v>
      </c>
      <c r="J895" s="170">
        <v>442.297726529584</v>
      </c>
      <c r="K895" s="171">
        <v>3.0270153770793701E-2</v>
      </c>
      <c r="L895" s="170">
        <v>445.26649244980399</v>
      </c>
      <c r="M895" s="172">
        <v>3.0132768078464399E-2</v>
      </c>
      <c r="N895" s="170">
        <v>128.27239738963095</v>
      </c>
      <c r="O895" s="171">
        <v>5.3276223425543799E-2</v>
      </c>
      <c r="P895" s="170">
        <v>138.20540329843809</v>
      </c>
      <c r="Q895" s="172">
        <v>5.4354993572963403E-2</v>
      </c>
      <c r="R895" s="170">
        <v>11902.860087960467</v>
      </c>
      <c r="S895" s="171">
        <v>5.3175178325211903E-2</v>
      </c>
      <c r="T895" s="170">
        <v>12092.039819731257</v>
      </c>
      <c r="U895" s="172">
        <v>5.41429612225637E-2</v>
      </c>
    </row>
    <row r="896" spans="1:21" x14ac:dyDescent="0.35">
      <c r="A896" t="s">
        <v>1074</v>
      </c>
      <c r="B896" s="170">
        <v>650.78833088075805</v>
      </c>
      <c r="C896" s="171">
        <v>2.5235315216224598E-2</v>
      </c>
      <c r="D896" s="170">
        <v>641.81272128209605</v>
      </c>
      <c r="E896" s="172">
        <v>2.51270663421151E-2</v>
      </c>
      <c r="F896" s="170">
        <v>4.8827715966624901</v>
      </c>
      <c r="G896" s="171">
        <v>3.10324805893312E-2</v>
      </c>
      <c r="H896" s="170">
        <v>4.3253689435079998</v>
      </c>
      <c r="I896" s="172">
        <v>3.0724245745201901E-2</v>
      </c>
      <c r="J896" s="170">
        <v>429.801109052784</v>
      </c>
      <c r="K896" s="171">
        <v>3.0113263631578999E-2</v>
      </c>
      <c r="L896" s="170">
        <v>432.296033372566</v>
      </c>
      <c r="M896" s="172">
        <v>2.99650488157443E-2</v>
      </c>
      <c r="N896" s="170">
        <v>126.67245882864599</v>
      </c>
      <c r="O896" s="171">
        <v>5.3012043006344801E-2</v>
      </c>
      <c r="P896" s="170">
        <v>130.07539240414002</v>
      </c>
      <c r="Q896" s="172">
        <v>5.39483577515949E-2</v>
      </c>
      <c r="R896" s="170">
        <v>11164.300671787201</v>
      </c>
      <c r="S896" s="171">
        <v>5.29114989576124E-2</v>
      </c>
      <c r="T896" s="170">
        <v>11236.108975508098</v>
      </c>
      <c r="U896" s="172">
        <v>5.3737911639060401E-2</v>
      </c>
    </row>
    <row r="897" spans="1:21" x14ac:dyDescent="0.35">
      <c r="A897" t="s">
        <v>1075</v>
      </c>
      <c r="B897" s="170">
        <v>672.58125953769002</v>
      </c>
      <c r="C897" s="171">
        <v>2.53317028876116E-2</v>
      </c>
      <c r="D897" s="170">
        <v>660.79674642394002</v>
      </c>
      <c r="E897" s="172">
        <v>2.5301461673511098E-2</v>
      </c>
      <c r="F897" s="170">
        <v>17.300479425911902</v>
      </c>
      <c r="G897" s="171">
        <v>3.0641440004109701E-2</v>
      </c>
      <c r="H897" s="170">
        <v>17.487238594560001</v>
      </c>
      <c r="I897" s="172">
        <v>3.0339233854430499E-2</v>
      </c>
      <c r="J897" s="170">
        <v>420.75496367614602</v>
      </c>
      <c r="K897" s="171">
        <v>2.9733806108048901E-2</v>
      </c>
      <c r="L897" s="170">
        <v>420.41621776782699</v>
      </c>
      <c r="M897" s="172">
        <v>2.9589550579033098E-2</v>
      </c>
      <c r="N897" s="170">
        <v>540.13436620924335</v>
      </c>
      <c r="O897" s="171">
        <v>5.3421133237119903E-2</v>
      </c>
      <c r="P897" s="170">
        <v>553.51585567968925</v>
      </c>
      <c r="Q897" s="172">
        <v>5.4317156729525799E-2</v>
      </c>
      <c r="R897" s="170">
        <v>10814.858171362132</v>
      </c>
      <c r="S897" s="171">
        <v>5.3319813296990697E-2</v>
      </c>
      <c r="T897" s="170">
        <v>10775.059355214064</v>
      </c>
      <c r="U897" s="172">
        <v>5.4105271976141997E-2</v>
      </c>
    </row>
    <row r="898" spans="1:21" x14ac:dyDescent="0.35">
      <c r="A898" t="s">
        <v>1076</v>
      </c>
      <c r="B898" s="170">
        <v>720.24475440531592</v>
      </c>
      <c r="C898" s="171">
        <v>2.580186685001E-2</v>
      </c>
      <c r="D898" s="170">
        <v>707.718086643265</v>
      </c>
      <c r="E898" s="172">
        <v>2.6060927236341101E-2</v>
      </c>
      <c r="F898" s="170">
        <v>104.347164786447</v>
      </c>
      <c r="G898" s="171">
        <v>2.9863475367531801E-2</v>
      </c>
      <c r="H898" s="170">
        <v>104.079583278272</v>
      </c>
      <c r="I898" s="172">
        <v>2.98093848304543E-2</v>
      </c>
      <c r="J898" s="170">
        <v>360.125155329564</v>
      </c>
      <c r="K898" s="171">
        <v>2.8978885658493599E-2</v>
      </c>
      <c r="L898" s="170">
        <v>357.43842129577303</v>
      </c>
      <c r="M898" s="172">
        <v>2.9072794138530301E-2</v>
      </c>
      <c r="N898" s="170">
        <v>2554.4371943477249</v>
      </c>
      <c r="O898" s="171">
        <v>5.2941892801399E-2</v>
      </c>
      <c r="P898" s="170">
        <v>2563.9440527133065</v>
      </c>
      <c r="Q898" s="172">
        <v>5.4099128375597397E-2</v>
      </c>
      <c r="R898" s="170">
        <v>9239.4314209012118</v>
      </c>
      <c r="S898" s="171">
        <v>5.2841481801408401E-2</v>
      </c>
      <c r="T898" s="170">
        <v>9183.2837153324836</v>
      </c>
      <c r="U898" s="172">
        <v>5.3888094124831698E-2</v>
      </c>
    </row>
    <row r="899" spans="1:21" x14ac:dyDescent="0.35">
      <c r="A899" t="s">
        <v>1077</v>
      </c>
      <c r="B899" s="170">
        <v>776.65658393993601</v>
      </c>
      <c r="C899" s="171">
        <v>2.73720787444382E-2</v>
      </c>
      <c r="D899" s="170">
        <v>769.34632473654995</v>
      </c>
      <c r="E899" s="172">
        <v>2.79453042483137E-2</v>
      </c>
      <c r="F899" s="170">
        <v>354.39401245671598</v>
      </c>
      <c r="G899" s="171">
        <v>2.91042760504906E-2</v>
      </c>
      <c r="H899" s="170">
        <v>345.58802980505999</v>
      </c>
      <c r="I899" s="172">
        <v>2.9096860276978401E-2</v>
      </c>
      <c r="J899" s="170">
        <v>152.344334064473</v>
      </c>
      <c r="K899" s="171">
        <v>2.8242174678616699E-2</v>
      </c>
      <c r="L899" s="170">
        <v>156.84164356148798</v>
      </c>
      <c r="M899" s="172">
        <v>2.837787608572E-2</v>
      </c>
      <c r="N899" s="170">
        <v>8046.6536548468193</v>
      </c>
      <c r="O899" s="171">
        <v>4.8120839513671902E-2</v>
      </c>
      <c r="P899" s="170">
        <v>7945.1431542128248</v>
      </c>
      <c r="Q899" s="172">
        <v>4.9288382720993403E-2</v>
      </c>
      <c r="R899" s="170">
        <v>3927.986787206803</v>
      </c>
      <c r="S899" s="171">
        <v>4.8029572251390998E-2</v>
      </c>
      <c r="T899" s="170">
        <v>3998.544899877661</v>
      </c>
      <c r="U899" s="172">
        <v>4.9096114615548699E-2</v>
      </c>
    </row>
    <row r="900" spans="1:21" x14ac:dyDescent="0.35">
      <c r="A900" t="s">
        <v>1078</v>
      </c>
      <c r="B900" s="170">
        <v>847.440353922025</v>
      </c>
      <c r="C900" s="171">
        <v>3.0295174279414999E-2</v>
      </c>
      <c r="D900" s="170">
        <v>839.76677601665403</v>
      </c>
      <c r="E900" s="172">
        <v>3.1684933724281002E-2</v>
      </c>
      <c r="F900" s="170">
        <v>543.32065758935801</v>
      </c>
      <c r="G900" s="171">
        <v>3.0600080318478998E-2</v>
      </c>
      <c r="H900" s="170">
        <v>535.81307956071305</v>
      </c>
      <c r="I900" s="172">
        <v>3.0655918800942799E-2</v>
      </c>
      <c r="J900" s="170">
        <v>0.63490832383145701</v>
      </c>
      <c r="K900" s="171">
        <v>2.9693671542797801E-2</v>
      </c>
      <c r="L900" s="170">
        <v>0.66429786527808299</v>
      </c>
      <c r="M900" s="172">
        <v>2.9898410232095E-2</v>
      </c>
      <c r="N900" s="170">
        <v>12606.555424321554</v>
      </c>
      <c r="O900" s="171">
        <v>4.45979020095537E-2</v>
      </c>
      <c r="P900" s="170">
        <v>12514.736330747357</v>
      </c>
      <c r="Q900" s="172">
        <v>4.5510606480813502E-2</v>
      </c>
      <c r="R900" s="170">
        <v>33.063916581427549</v>
      </c>
      <c r="S900" s="171">
        <v>4.45133164441101E-2</v>
      </c>
      <c r="T900" s="170">
        <v>35.066007344442689</v>
      </c>
      <c r="U900" s="172">
        <v>4.5333075030142098E-2</v>
      </c>
    </row>
    <row r="901" spans="1:21" x14ac:dyDescent="0.35">
      <c r="A901" t="s">
        <v>1079</v>
      </c>
      <c r="B901" s="170">
        <v>967.42779253302501</v>
      </c>
      <c r="C901" s="171">
        <v>3.4710737752734602E-2</v>
      </c>
      <c r="D901" s="170">
        <v>959.46590602162598</v>
      </c>
      <c r="E901" s="172">
        <v>3.6057053580517397E-2</v>
      </c>
      <c r="F901" s="170">
        <v>563.12931236785403</v>
      </c>
      <c r="G901" s="171">
        <v>3.3498658677061602E-2</v>
      </c>
      <c r="H901" s="170">
        <v>559.05803752814802</v>
      </c>
      <c r="I901" s="172">
        <v>3.3323854000450598E-2</v>
      </c>
      <c r="J901" s="170">
        <v>0</v>
      </c>
      <c r="K901" s="171">
        <v>3.2506390752192797E-2</v>
      </c>
      <c r="L901" s="170">
        <v>0</v>
      </c>
      <c r="M901" s="172">
        <v>3.2500420681870701E-2</v>
      </c>
      <c r="N901" s="170">
        <v>13184.465676842119</v>
      </c>
      <c r="O901" s="171">
        <v>4.4038601025367503E-2</v>
      </c>
      <c r="P901" s="170">
        <v>13024.586049921991</v>
      </c>
      <c r="Q901" s="172">
        <v>4.5099955083343198E-2</v>
      </c>
      <c r="R901" s="170">
        <v>6.9219747465978226E-2</v>
      </c>
      <c r="S901" s="171">
        <v>4.3955076245025197E-2</v>
      </c>
      <c r="T901" s="170">
        <v>6.9956971750696595E-2</v>
      </c>
      <c r="U901" s="172">
        <v>4.4924025534820597E-2</v>
      </c>
    </row>
    <row r="902" spans="1:21" x14ac:dyDescent="0.35">
      <c r="A902" t="s">
        <v>1080</v>
      </c>
      <c r="B902" s="170">
        <v>1034.02860999634</v>
      </c>
      <c r="C902" s="171">
        <v>3.79722059894127E-2</v>
      </c>
      <c r="D902" s="170">
        <v>1033.5582294503799</v>
      </c>
      <c r="E902" s="172">
        <v>3.92167245645701E-2</v>
      </c>
      <c r="F902" s="170">
        <v>560.24502013588699</v>
      </c>
      <c r="G902" s="171">
        <v>3.5344418060180197E-2</v>
      </c>
      <c r="H902" s="170">
        <v>561.45162320383599</v>
      </c>
      <c r="I902" s="172">
        <v>3.51077187613184E-2</v>
      </c>
      <c r="J902" s="170">
        <v>0</v>
      </c>
      <c r="K902" s="171">
        <v>3.4297476667619703E-2</v>
      </c>
      <c r="L902" s="170">
        <v>0</v>
      </c>
      <c r="M902" s="172">
        <v>3.4240206097056698E-2</v>
      </c>
      <c r="N902" s="170">
        <v>13091.162164527328</v>
      </c>
      <c r="O902" s="171">
        <v>4.3656335096103199E-2</v>
      </c>
      <c r="P902" s="170">
        <v>12872.122436383175</v>
      </c>
      <c r="Q902" s="172">
        <v>4.46215549878064E-2</v>
      </c>
      <c r="R902" s="170">
        <v>7.1536993150034825E-2</v>
      </c>
      <c r="S902" s="171">
        <v>4.3573535331475101E-2</v>
      </c>
      <c r="T902" s="170">
        <v>7.176256683531862E-2</v>
      </c>
      <c r="U902" s="172">
        <v>4.4447491621027603E-2</v>
      </c>
    </row>
    <row r="903" spans="1:21" x14ac:dyDescent="0.35">
      <c r="A903" t="s">
        <v>1081</v>
      </c>
      <c r="B903" s="170">
        <v>1028.90618304287</v>
      </c>
      <c r="C903" s="171">
        <v>4.0103266900167897E-2</v>
      </c>
      <c r="D903" s="170">
        <v>1026.2379842745099</v>
      </c>
      <c r="E903" s="172">
        <v>4.1592258059258501E-2</v>
      </c>
      <c r="F903" s="170">
        <v>545.52441641314397</v>
      </c>
      <c r="G903" s="171">
        <v>3.6166556620166802E-2</v>
      </c>
      <c r="H903" s="170">
        <v>550.05869901617996</v>
      </c>
      <c r="I903" s="172">
        <v>3.6275123426915502E-2</v>
      </c>
      <c r="J903" s="170">
        <v>1.08474192517015</v>
      </c>
      <c r="K903" s="171">
        <v>3.5095262559317802E-2</v>
      </c>
      <c r="L903" s="170">
        <v>1.2925026902340802</v>
      </c>
      <c r="M903" s="172">
        <v>3.53787641623204E-2</v>
      </c>
      <c r="N903" s="170">
        <v>13027.268660994354</v>
      </c>
      <c r="O903" s="171">
        <v>4.3082586288460199E-2</v>
      </c>
      <c r="P903" s="170">
        <v>12843.970279386343</v>
      </c>
      <c r="Q903" s="172">
        <v>4.4353249782307598E-2</v>
      </c>
      <c r="R903" s="170">
        <v>69.714965762330621</v>
      </c>
      <c r="S903" s="171">
        <v>4.3000874711058998E-2</v>
      </c>
      <c r="T903" s="170">
        <v>64.86861837474224</v>
      </c>
      <c r="U903" s="172">
        <v>4.41802330421514E-2</v>
      </c>
    </row>
    <row r="904" spans="1:21" x14ac:dyDescent="0.35">
      <c r="A904" t="s">
        <v>1082</v>
      </c>
      <c r="B904" s="170">
        <v>950.16804770551505</v>
      </c>
      <c r="C904" s="171">
        <v>3.9754144661007802E-2</v>
      </c>
      <c r="D904" s="170">
        <v>942.17164998748206</v>
      </c>
      <c r="E904" s="172">
        <v>4.0760358139931403E-2</v>
      </c>
      <c r="F904" s="170">
        <v>452.26267141218403</v>
      </c>
      <c r="G904" s="171">
        <v>3.62322981250051E-2</v>
      </c>
      <c r="H904" s="170">
        <v>456.14209206698899</v>
      </c>
      <c r="I904" s="172">
        <v>3.6183668777193603E-2</v>
      </c>
      <c r="J904" s="170">
        <v>77.9432375531063</v>
      </c>
      <c r="K904" s="171">
        <v>3.5159056726884699E-2</v>
      </c>
      <c r="L904" s="170">
        <v>76.094620862608807</v>
      </c>
      <c r="M904" s="172">
        <v>3.5289569359425302E-2</v>
      </c>
      <c r="N904" s="170">
        <v>11548.043318878288</v>
      </c>
      <c r="O904" s="171">
        <v>4.4361440192012401E-2</v>
      </c>
      <c r="P904" s="170">
        <v>11312.355560023152</v>
      </c>
      <c r="Q904" s="172">
        <v>4.5302770557745703E-2</v>
      </c>
      <c r="R904" s="170">
        <v>2756.9970507993899</v>
      </c>
      <c r="S904" s="171">
        <v>4.4277303106332197E-2</v>
      </c>
      <c r="T904" s="170">
        <v>2344.8498233217392</v>
      </c>
      <c r="U904" s="172">
        <v>4.5126049850234599E-2</v>
      </c>
    </row>
    <row r="905" spans="1:21" x14ac:dyDescent="0.35">
      <c r="A905" t="s">
        <v>1083</v>
      </c>
      <c r="B905" s="170">
        <v>883.81027975861491</v>
      </c>
      <c r="C905" s="171">
        <v>3.8697328472165803E-2</v>
      </c>
      <c r="D905" s="170">
        <v>875.25310080610404</v>
      </c>
      <c r="E905" s="172">
        <v>3.9763656174057499E-2</v>
      </c>
      <c r="F905" s="170">
        <v>370.51887542852398</v>
      </c>
      <c r="G905" s="171">
        <v>3.6132516402588202E-2</v>
      </c>
      <c r="H905" s="170">
        <v>369.46120680215404</v>
      </c>
      <c r="I905" s="172">
        <v>3.5906597577318199E-2</v>
      </c>
      <c r="J905" s="170">
        <v>131.51349849906501</v>
      </c>
      <c r="K905" s="171">
        <v>3.5062230651247403E-2</v>
      </c>
      <c r="L905" s="170">
        <v>131.55097726639298</v>
      </c>
      <c r="M905" s="172">
        <v>3.5019344596267397E-2</v>
      </c>
      <c r="N905" s="170">
        <v>9176.1108880757947</v>
      </c>
      <c r="O905" s="171">
        <v>4.7251962640786099E-2</v>
      </c>
      <c r="P905" s="170">
        <v>8938.2590317670765</v>
      </c>
      <c r="Q905" s="172">
        <v>4.7343620272413303E-2</v>
      </c>
      <c r="R905" s="170">
        <v>4536.280830669748</v>
      </c>
      <c r="S905" s="171">
        <v>4.7162343313459199E-2</v>
      </c>
      <c r="T905" s="170">
        <v>3977.3513910068968</v>
      </c>
      <c r="U905" s="172">
        <v>4.7158938453449997E-2</v>
      </c>
    </row>
    <row r="906" spans="1:21" x14ac:dyDescent="0.35">
      <c r="A906" t="s">
        <v>1084</v>
      </c>
      <c r="B906" s="170">
        <v>880.76112830353509</v>
      </c>
      <c r="C906" s="171">
        <v>3.86888173597622E-2</v>
      </c>
      <c r="D906" s="170">
        <v>870.74119607521698</v>
      </c>
      <c r="E906" s="172">
        <v>3.9840994568905698E-2</v>
      </c>
      <c r="F906" s="170">
        <v>373.99566156658199</v>
      </c>
      <c r="G906" s="171">
        <v>3.6039167786608602E-2</v>
      </c>
      <c r="H906" s="170">
        <v>370.88893220645201</v>
      </c>
      <c r="I906" s="172">
        <v>3.5966998011803301E-2</v>
      </c>
      <c r="J906" s="170">
        <v>108.69195259074699</v>
      </c>
      <c r="K906" s="171">
        <v>3.4971647126203598E-2</v>
      </c>
      <c r="L906" s="170">
        <v>112.24659169199499</v>
      </c>
      <c r="M906" s="172">
        <v>3.507825253441E-2</v>
      </c>
      <c r="N906" s="170">
        <v>8635.7356724771598</v>
      </c>
      <c r="O906" s="171">
        <v>4.7378651904908399E-2</v>
      </c>
      <c r="P906" s="170">
        <v>8401.1076536359869</v>
      </c>
      <c r="Q906" s="172">
        <v>4.7603256048336803E-2</v>
      </c>
      <c r="R906" s="170">
        <v>4035.4978598439106</v>
      </c>
      <c r="S906" s="171">
        <v>4.7288792295358199E-2</v>
      </c>
      <c r="T906" s="170">
        <v>3919.7805147111426</v>
      </c>
      <c r="U906" s="172">
        <v>4.7417561421162303E-2</v>
      </c>
    </row>
    <row r="907" spans="1:21" x14ac:dyDescent="0.35">
      <c r="A907" t="s">
        <v>1085</v>
      </c>
      <c r="B907" s="170">
        <v>861.52095275706904</v>
      </c>
      <c r="C907" s="171">
        <v>3.8579890814954297E-2</v>
      </c>
      <c r="D907" s="170">
        <v>848.22131384591091</v>
      </c>
      <c r="E907" s="172">
        <v>3.9793118413336201E-2</v>
      </c>
      <c r="F907" s="170">
        <v>380.68960629351699</v>
      </c>
      <c r="G907" s="171">
        <v>3.6093512266907699E-2</v>
      </c>
      <c r="H907" s="170">
        <v>374.25445764334302</v>
      </c>
      <c r="I907" s="172">
        <v>3.5995937529261703E-2</v>
      </c>
      <c r="J907" s="170">
        <v>83.310722779709209</v>
      </c>
      <c r="K907" s="171">
        <v>3.5024381861909197E-2</v>
      </c>
      <c r="L907" s="170">
        <v>89.573613655292093</v>
      </c>
      <c r="M907" s="172">
        <v>3.5106476955622502E-2</v>
      </c>
      <c r="N907" s="170">
        <v>8435.1033868480245</v>
      </c>
      <c r="O907" s="171">
        <v>4.7878833902737297E-2</v>
      </c>
      <c r="P907" s="170">
        <v>8139.8338090634352</v>
      </c>
      <c r="Q907" s="172">
        <v>4.8750407189909001E-2</v>
      </c>
      <c r="R907" s="170">
        <v>3697.3643719020483</v>
      </c>
      <c r="S907" s="171">
        <v>4.7788025634725603E-2</v>
      </c>
      <c r="T907" s="170">
        <v>3803.008185271839</v>
      </c>
      <c r="U907" s="172">
        <v>4.8560237662880298E-2</v>
      </c>
    </row>
    <row r="908" spans="1:21" x14ac:dyDescent="0.35">
      <c r="A908" t="s">
        <v>1086</v>
      </c>
      <c r="B908" s="170">
        <v>858.17703208128592</v>
      </c>
      <c r="C908" s="171">
        <v>3.88573891405199E-2</v>
      </c>
      <c r="D908" s="170">
        <v>841.66728031461105</v>
      </c>
      <c r="E908" s="172">
        <v>3.9704636401245899E-2</v>
      </c>
      <c r="F908" s="170">
        <v>410.10224997477002</v>
      </c>
      <c r="G908" s="171">
        <v>3.57456156490078E-2</v>
      </c>
      <c r="H908" s="170">
        <v>405.48103141640598</v>
      </c>
      <c r="I908" s="172">
        <v>3.5482184939193702E-2</v>
      </c>
      <c r="J908" s="170">
        <v>47.117884020914097</v>
      </c>
      <c r="K908" s="171">
        <v>3.4686790332891897E-2</v>
      </c>
      <c r="L908" s="170">
        <v>49.718556113398805</v>
      </c>
      <c r="M908" s="172">
        <v>3.4605419205717899E-2</v>
      </c>
      <c r="N908" s="170">
        <v>9338.3387807373383</v>
      </c>
      <c r="O908" s="171">
        <v>4.79789615075129E-2</v>
      </c>
      <c r="P908" s="170">
        <v>9069.3107857205287</v>
      </c>
      <c r="Q908" s="172">
        <v>4.8694130577280899E-2</v>
      </c>
      <c r="R908" s="170">
        <v>2082.0170460814111</v>
      </c>
      <c r="S908" s="171">
        <v>4.78879633348267E-2</v>
      </c>
      <c r="T908" s="170">
        <v>2085.3320691300219</v>
      </c>
      <c r="U908" s="172">
        <v>4.8504180578609501E-2</v>
      </c>
    </row>
    <row r="909" spans="1:21" x14ac:dyDescent="0.35">
      <c r="A909" t="s">
        <v>1087</v>
      </c>
      <c r="B909" s="170">
        <v>877.21173673483804</v>
      </c>
      <c r="C909" s="171">
        <v>3.7899225684114898E-2</v>
      </c>
      <c r="D909" s="170">
        <v>866.70713121559004</v>
      </c>
      <c r="E909" s="172">
        <v>3.8382178589450103E-2</v>
      </c>
      <c r="F909" s="170">
        <v>480.283305017011</v>
      </c>
      <c r="G909" s="171">
        <v>3.4787243236989202E-2</v>
      </c>
      <c r="H909" s="170">
        <v>478.089799799346</v>
      </c>
      <c r="I909" s="172">
        <v>3.44992139582634E-2</v>
      </c>
      <c r="J909" s="170">
        <v>3.3798281823434602</v>
      </c>
      <c r="K909" s="171">
        <v>3.37568059889954E-2</v>
      </c>
      <c r="L909" s="170">
        <v>3.10759982338167</v>
      </c>
      <c r="M909" s="172">
        <v>3.3646737463867898E-2</v>
      </c>
      <c r="N909" s="170">
        <v>11558.00657579618</v>
      </c>
      <c r="O909" s="171">
        <v>4.7649437029387898E-2</v>
      </c>
      <c r="P909" s="170">
        <v>11205.899686274272</v>
      </c>
      <c r="Q909" s="172">
        <v>4.8644032382526597E-2</v>
      </c>
      <c r="R909" s="170">
        <v>132.35332879940631</v>
      </c>
      <c r="S909" s="171">
        <v>4.7559063841578902E-2</v>
      </c>
      <c r="T909" s="170">
        <v>132.14508615892862</v>
      </c>
      <c r="U909" s="172">
        <v>4.8454277810940798E-2</v>
      </c>
    </row>
    <row r="910" spans="1:21" x14ac:dyDescent="0.35">
      <c r="A910" t="s">
        <v>1088</v>
      </c>
      <c r="B910" s="170">
        <v>882.23666643493095</v>
      </c>
      <c r="C910" s="171">
        <v>3.51552560351404E-2</v>
      </c>
      <c r="D910" s="170">
        <v>907.29723993606706</v>
      </c>
      <c r="E910" s="172">
        <v>3.5050542769055899E-2</v>
      </c>
      <c r="F910" s="170">
        <v>529.01734393845197</v>
      </c>
      <c r="G910" s="171">
        <v>3.3241672520932797E-2</v>
      </c>
      <c r="H910" s="170">
        <v>538.91935318200296</v>
      </c>
      <c r="I910" s="172">
        <v>3.2825862691977799E-2</v>
      </c>
      <c r="J910" s="170">
        <v>0</v>
      </c>
      <c r="K910" s="171">
        <v>3.2257016814878997E-2</v>
      </c>
      <c r="L910" s="170">
        <v>0</v>
      </c>
      <c r="M910" s="172">
        <v>3.2014734751874101E-2</v>
      </c>
      <c r="N910" s="170">
        <v>13458.93939455261</v>
      </c>
      <c r="O910" s="171">
        <v>4.7835799393023501E-2</v>
      </c>
      <c r="P910" s="170">
        <v>12895.855290529118</v>
      </c>
      <c r="Q910" s="172">
        <v>4.8975000897301703E-2</v>
      </c>
      <c r="R910" s="170">
        <v>7.6947591091259954E-2</v>
      </c>
      <c r="S910" s="171">
        <v>4.7745072745406E-2</v>
      </c>
      <c r="T910" s="170">
        <v>7.4311583728177505E-2</v>
      </c>
      <c r="U910" s="172">
        <v>4.8783955256993798E-2</v>
      </c>
    </row>
    <row r="911" spans="1:21" x14ac:dyDescent="0.35">
      <c r="A911" t="s">
        <v>1089</v>
      </c>
      <c r="B911" s="170">
        <v>822.85953409467402</v>
      </c>
      <c r="C911" s="171">
        <v>3.0765767356806101E-2</v>
      </c>
      <c r="D911" s="170">
        <v>838.18332318891999</v>
      </c>
      <c r="E911" s="172">
        <v>3.0170306381859101E-2</v>
      </c>
      <c r="F911" s="170">
        <v>506.17696821451199</v>
      </c>
      <c r="G911" s="171">
        <v>3.07515192371874E-2</v>
      </c>
      <c r="H911" s="170">
        <v>518.02898736077407</v>
      </c>
      <c r="I911" s="172">
        <v>2.9830133686583798E-2</v>
      </c>
      <c r="J911" s="170">
        <v>0</v>
      </c>
      <c r="K911" s="171">
        <v>2.9840624670506001E-2</v>
      </c>
      <c r="L911" s="170">
        <v>0</v>
      </c>
      <c r="M911" s="172">
        <v>2.9093030289872999E-2</v>
      </c>
      <c r="N911" s="170">
        <v>14495.752153461355</v>
      </c>
      <c r="O911" s="171">
        <v>4.6826588799656003E-2</v>
      </c>
      <c r="P911" s="170">
        <v>14012.023289166355</v>
      </c>
      <c r="Q911" s="172">
        <v>4.8295506894888998E-2</v>
      </c>
      <c r="R911" s="170">
        <v>8.4331081898818605E-2</v>
      </c>
      <c r="S911" s="171">
        <v>4.6737776247653698E-2</v>
      </c>
      <c r="T911" s="170">
        <v>8.2038970617612089E-2</v>
      </c>
      <c r="U911" s="172">
        <v>4.8107111879683598E-2</v>
      </c>
    </row>
    <row r="912" spans="1:21" x14ac:dyDescent="0.35">
      <c r="A912" t="s">
        <v>1090</v>
      </c>
      <c r="B912" s="170">
        <v>770.75117007858091</v>
      </c>
      <c r="C912" s="171">
        <v>2.7909695519266298E-2</v>
      </c>
      <c r="D912" s="170">
        <v>776.3104005509739</v>
      </c>
      <c r="E912" s="172">
        <v>2.76381294686299E-2</v>
      </c>
      <c r="F912" s="170">
        <v>461.374013187093</v>
      </c>
      <c r="G912" s="171">
        <v>2.91089652625331E-2</v>
      </c>
      <c r="H912" s="170">
        <v>473.720644720672</v>
      </c>
      <c r="I912" s="172">
        <v>2.8272254098140999E-2</v>
      </c>
      <c r="J912" s="170">
        <v>4.5140831460728696</v>
      </c>
      <c r="K912" s="171">
        <v>2.8246724990927501E-2</v>
      </c>
      <c r="L912" s="170">
        <v>5.51104910469454</v>
      </c>
      <c r="M912" s="172">
        <v>2.75736459474916E-2</v>
      </c>
      <c r="N912" s="170">
        <v>13538.702331871278</v>
      </c>
      <c r="O912" s="171">
        <v>4.4614947747712498E-2</v>
      </c>
      <c r="P912" s="170">
        <v>13244.784233773422</v>
      </c>
      <c r="Q912" s="172">
        <v>4.5784830119935498E-2</v>
      </c>
      <c r="R912" s="170">
        <v>225.89194748765215</v>
      </c>
      <c r="S912" s="171">
        <v>4.4530329852869199E-2</v>
      </c>
      <c r="T912" s="170">
        <v>257.33492314209059</v>
      </c>
      <c r="U912" s="172">
        <v>4.5606228955537502E-2</v>
      </c>
    </row>
    <row r="913" spans="1:21" x14ac:dyDescent="0.35">
      <c r="A913" t="s">
        <v>1091</v>
      </c>
      <c r="B913" s="170">
        <v>736.22416710095308</v>
      </c>
      <c r="C913" s="171">
        <v>2.6090289055073101E-2</v>
      </c>
      <c r="D913" s="170">
        <v>739.87168269460301</v>
      </c>
      <c r="E913" s="172">
        <v>2.6081529283140701E-2</v>
      </c>
      <c r="F913" s="170">
        <v>411.78985780260297</v>
      </c>
      <c r="G913" s="171">
        <v>2.76713312786982E-2</v>
      </c>
      <c r="H913" s="170">
        <v>419.64992898421798</v>
      </c>
      <c r="I913" s="172">
        <v>2.72621153638129E-2</v>
      </c>
      <c r="J913" s="170">
        <v>37.384366263086299</v>
      </c>
      <c r="K913" s="171">
        <v>2.6851675341695701E-2</v>
      </c>
      <c r="L913" s="170">
        <v>41.9512002927992</v>
      </c>
      <c r="M913" s="172">
        <v>2.6588467768152799E-2</v>
      </c>
      <c r="N913" s="170">
        <v>11371.125939442411</v>
      </c>
      <c r="O913" s="171">
        <v>4.1278519163600903E-2</v>
      </c>
      <c r="P913" s="170">
        <v>11199.792147040444</v>
      </c>
      <c r="Q913" s="172">
        <v>4.27104734873366E-2</v>
      </c>
      <c r="R913" s="170">
        <v>1803.3559161410749</v>
      </c>
      <c r="S913" s="171">
        <v>4.1200229227823702E-2</v>
      </c>
      <c r="T913" s="170">
        <v>1824.4801216707258</v>
      </c>
      <c r="U913" s="172">
        <v>4.2543865021675703E-2</v>
      </c>
    </row>
    <row r="914" spans="1:21" x14ac:dyDescent="0.35">
      <c r="A914" t="s">
        <v>1092</v>
      </c>
      <c r="B914" s="170">
        <v>700.17774366885203</v>
      </c>
      <c r="C914" s="171">
        <v>2.50137127488964E-2</v>
      </c>
      <c r="D914" s="170">
        <v>705.64131629882297</v>
      </c>
      <c r="E914" s="172">
        <v>2.5048652491378502E-2</v>
      </c>
      <c r="F914" s="170">
        <v>316.37456466445599</v>
      </c>
      <c r="G914" s="171">
        <v>2.69983293728949E-2</v>
      </c>
      <c r="H914" s="170">
        <v>323.882421985191</v>
      </c>
      <c r="I914" s="172">
        <v>2.6740161011195699E-2</v>
      </c>
      <c r="J914" s="170">
        <v>137.216799797905</v>
      </c>
      <c r="K914" s="171">
        <v>2.6198608508844E-2</v>
      </c>
      <c r="L914" s="170">
        <v>139.93627825823401</v>
      </c>
      <c r="M914" s="172">
        <v>2.6079410921469801E-2</v>
      </c>
      <c r="N914" s="170">
        <v>8665.882733930559</v>
      </c>
      <c r="O914" s="171">
        <v>3.9635572013493998E-2</v>
      </c>
      <c r="P914" s="170">
        <v>8634.5888723558346</v>
      </c>
      <c r="Q914" s="172">
        <v>4.1157853622915602E-2</v>
      </c>
      <c r="R914" s="170">
        <v>5043.6571765934868</v>
      </c>
      <c r="S914" s="171">
        <v>3.9560398134917303E-2</v>
      </c>
      <c r="T914" s="170">
        <v>5017.2337983385214</v>
      </c>
      <c r="U914" s="172">
        <v>4.0997301742261703E-2</v>
      </c>
    </row>
    <row r="915" spans="1:21" x14ac:dyDescent="0.35">
      <c r="A915" t="s">
        <v>1093</v>
      </c>
      <c r="B915" s="170">
        <v>667.66155136053999</v>
      </c>
      <c r="C915" s="171">
        <v>2.4322306786096301E-2</v>
      </c>
      <c r="D915" s="170">
        <v>676.32012672921508</v>
      </c>
      <c r="E915" s="172">
        <v>2.4457443352801301E-2</v>
      </c>
      <c r="F915" s="170">
        <v>191.60333782794501</v>
      </c>
      <c r="G915" s="171">
        <v>2.7533977365964701E-2</v>
      </c>
      <c r="H915" s="170">
        <v>201.73057335206298</v>
      </c>
      <c r="I915" s="172">
        <v>2.76787658625894E-2</v>
      </c>
      <c r="J915" s="170">
        <v>267.05458327998502</v>
      </c>
      <c r="K915" s="171">
        <v>2.6718390006253E-2</v>
      </c>
      <c r="L915" s="170">
        <v>266.86533544448099</v>
      </c>
      <c r="M915" s="172">
        <v>2.6994822822023999E-2</v>
      </c>
      <c r="N915" s="170">
        <v>5592.2964467960028</v>
      </c>
      <c r="O915" s="171">
        <v>4.0959473551795501E-2</v>
      </c>
      <c r="P915" s="170">
        <v>5772.104789839228</v>
      </c>
      <c r="Q915" s="172">
        <v>4.2605572846744599E-2</v>
      </c>
      <c r="R915" s="170">
        <v>8994.0026590827056</v>
      </c>
      <c r="S915" s="171">
        <v>4.0881788726399297E-2</v>
      </c>
      <c r="T915" s="170">
        <v>9036.5922252996388</v>
      </c>
      <c r="U915" s="172">
        <v>4.2439373585977602E-2</v>
      </c>
    </row>
    <row r="916" spans="1:21" x14ac:dyDescent="0.35">
      <c r="A916" t="s">
        <v>1094</v>
      </c>
      <c r="B916" s="170">
        <v>644.71117713776891</v>
      </c>
      <c r="C916" s="171">
        <v>2.41424182708177E-2</v>
      </c>
      <c r="D916" s="170">
        <v>658.01824414953694</v>
      </c>
      <c r="E916" s="172">
        <v>2.4492157928827502E-2</v>
      </c>
      <c r="F916" s="170">
        <v>126.915381111522</v>
      </c>
      <c r="G916" s="171">
        <v>2.8132213488143099E-2</v>
      </c>
      <c r="H916" s="170">
        <v>136.59435330308298</v>
      </c>
      <c r="I916" s="172">
        <v>2.8439101152836301E-2</v>
      </c>
      <c r="J916" s="170">
        <v>318.14587572233296</v>
      </c>
      <c r="K916" s="171">
        <v>2.7298905702032802E-2</v>
      </c>
      <c r="L916" s="170">
        <v>322.02116637471499</v>
      </c>
      <c r="M916" s="172">
        <v>2.7736370207028099E-2</v>
      </c>
      <c r="N916" s="170">
        <v>3896.376430002691</v>
      </c>
      <c r="O916" s="171">
        <v>4.3316943443007003E-2</v>
      </c>
      <c r="P916" s="170">
        <v>4131.5499224226696</v>
      </c>
      <c r="Q916" s="172">
        <v>4.48720095271678E-2</v>
      </c>
      <c r="R916" s="170">
        <v>9837.267394712102</v>
      </c>
      <c r="S916" s="171">
        <v>4.3234787377602203E-2</v>
      </c>
      <c r="T916" s="170">
        <v>10096.782583763999</v>
      </c>
      <c r="U916" s="172">
        <v>4.4696969167086903E-2</v>
      </c>
    </row>
    <row r="917" spans="1:21" x14ac:dyDescent="0.35">
      <c r="A917" t="s">
        <v>1095</v>
      </c>
      <c r="B917" s="170">
        <v>652.67170675255102</v>
      </c>
      <c r="C917" s="171">
        <v>2.4710983340283699E-2</v>
      </c>
      <c r="D917" s="170">
        <v>649.03356202578607</v>
      </c>
      <c r="E917" s="172">
        <v>2.46615375200161E-2</v>
      </c>
      <c r="F917" s="170">
        <v>77.349457402298199</v>
      </c>
      <c r="G917" s="171">
        <v>2.94461165973878E-2</v>
      </c>
      <c r="H917" s="170">
        <v>81.3602668984377</v>
      </c>
      <c r="I917" s="172">
        <v>2.9349066628803499E-2</v>
      </c>
      <c r="J917" s="170">
        <v>378.27323832086199</v>
      </c>
      <c r="K917" s="171">
        <v>2.8573889524261899E-2</v>
      </c>
      <c r="L917" s="170">
        <v>375.57998608136199</v>
      </c>
      <c r="M917" s="172">
        <v>2.86238504118842E-2</v>
      </c>
      <c r="N917" s="170">
        <v>2367.0491630905285</v>
      </c>
      <c r="O917" s="171">
        <v>4.7267253150301503E-2</v>
      </c>
      <c r="P917" s="170">
        <v>2442.1673679885293</v>
      </c>
      <c r="Q917" s="172">
        <v>4.8292354352082303E-2</v>
      </c>
      <c r="R917" s="170">
        <v>11541.631855156731</v>
      </c>
      <c r="S917" s="171">
        <v>4.71776048225881E-2</v>
      </c>
      <c r="T917" s="170">
        <v>11527.909211552495</v>
      </c>
      <c r="U917" s="172">
        <v>4.81039716345706E-2</v>
      </c>
    </row>
    <row r="918" spans="1:21" x14ac:dyDescent="0.35">
      <c r="A918" t="s">
        <v>1096</v>
      </c>
      <c r="B918" s="170">
        <v>646.47860163056703</v>
      </c>
      <c r="C918" s="171">
        <v>2.4878876415883499E-2</v>
      </c>
      <c r="D918" s="170">
        <v>642.72779591202698</v>
      </c>
      <c r="E918" s="172">
        <v>2.4837563946057298E-2</v>
      </c>
      <c r="F918" s="170">
        <v>17.9722794037611</v>
      </c>
      <c r="G918" s="171">
        <v>3.0766290872145399E-2</v>
      </c>
      <c r="H918" s="170">
        <v>20.389853079645398</v>
      </c>
      <c r="I918" s="172">
        <v>3.0637325536422001E-2</v>
      </c>
      <c r="J918" s="170">
        <v>439.825089408113</v>
      </c>
      <c r="K918" s="171">
        <v>2.98549587530322E-2</v>
      </c>
      <c r="L918" s="170">
        <v>439.78095063580901</v>
      </c>
      <c r="M918" s="172">
        <v>2.9880276407634999E-2</v>
      </c>
      <c r="N918" s="170">
        <v>579.82210853081392</v>
      </c>
      <c r="O918" s="171">
        <v>5.17471343089939E-2</v>
      </c>
      <c r="P918" s="170">
        <v>629.43837475756368</v>
      </c>
      <c r="Q918" s="172">
        <v>5.2949173730493397E-2</v>
      </c>
      <c r="R918" s="170">
        <v>12962.143992195004</v>
      </c>
      <c r="S918" s="171">
        <v>5.1648989319692098E-2</v>
      </c>
      <c r="T918" s="170">
        <v>13127.007532141715</v>
      </c>
      <c r="U918" s="172">
        <v>5.2742625315714803E-2</v>
      </c>
    </row>
    <row r="919" spans="1:21" x14ac:dyDescent="0.35">
      <c r="A919" t="s">
        <v>1097</v>
      </c>
      <c r="B919" s="170">
        <v>647.11197825156103</v>
      </c>
      <c r="C919" s="171">
        <v>2.5098399378492901E-2</v>
      </c>
      <c r="D919" s="170">
        <v>641.60497554560595</v>
      </c>
      <c r="E919" s="172">
        <v>2.4993096118661601E-2</v>
      </c>
      <c r="F919" s="170">
        <v>4.8087174078910406</v>
      </c>
      <c r="G919" s="171">
        <v>3.1194159849985401E-2</v>
      </c>
      <c r="H919" s="170">
        <v>4.9667411807056192</v>
      </c>
      <c r="I919" s="172">
        <v>3.08962143568902E-2</v>
      </c>
      <c r="J919" s="170">
        <v>436.68262848669002</v>
      </c>
      <c r="K919" s="171">
        <v>3.0270153770793701E-2</v>
      </c>
      <c r="L919" s="170">
        <v>438.76114428645701</v>
      </c>
      <c r="M919" s="172">
        <v>3.0132768078464399E-2</v>
      </c>
      <c r="N919" s="170">
        <v>124.93729143357777</v>
      </c>
      <c r="O919" s="171">
        <v>5.3276223425543799E-2</v>
      </c>
      <c r="P919" s="170">
        <v>136.11980986759269</v>
      </c>
      <c r="Q919" s="172">
        <v>5.4354993572963403E-2</v>
      </c>
      <c r="R919" s="170">
        <v>12062.157273513993</v>
      </c>
      <c r="S919" s="171">
        <v>5.3175178325211903E-2</v>
      </c>
      <c r="T919" s="170">
        <v>12213.068891805249</v>
      </c>
      <c r="U919" s="172">
        <v>5.41429612225637E-2</v>
      </c>
    </row>
    <row r="920" spans="1:21" x14ac:dyDescent="0.35">
      <c r="A920" t="s">
        <v>1098</v>
      </c>
      <c r="B920" s="170">
        <v>649.47447293678795</v>
      </c>
      <c r="C920" s="171">
        <v>2.5235315216224598E-2</v>
      </c>
      <c r="D920" s="170">
        <v>641.796163296445</v>
      </c>
      <c r="E920" s="172">
        <v>2.51270663421151E-2</v>
      </c>
      <c r="F920" s="170">
        <v>4.8027232394919501</v>
      </c>
      <c r="G920" s="171">
        <v>3.10324805893312E-2</v>
      </c>
      <c r="H920" s="170">
        <v>4.3643401317064798</v>
      </c>
      <c r="I920" s="172">
        <v>3.0724245745201901E-2</v>
      </c>
      <c r="J920" s="170">
        <v>423.91270416941802</v>
      </c>
      <c r="K920" s="171">
        <v>3.0113263631578999E-2</v>
      </c>
      <c r="L920" s="170">
        <v>424.66104553134301</v>
      </c>
      <c r="M920" s="172">
        <v>2.99650488157443E-2</v>
      </c>
      <c r="N920" s="170">
        <v>122.91246303631603</v>
      </c>
      <c r="O920" s="171">
        <v>5.3012043006344801E-2</v>
      </c>
      <c r="P920" s="170">
        <v>129.3016879882573</v>
      </c>
      <c r="Q920" s="172">
        <v>5.39483577515949E-2</v>
      </c>
      <c r="R920" s="170">
        <v>11233.181722490068</v>
      </c>
      <c r="S920" s="171">
        <v>5.29114989576124E-2</v>
      </c>
      <c r="T920" s="170">
        <v>11267.405109420459</v>
      </c>
      <c r="U920" s="172">
        <v>5.3737911639060401E-2</v>
      </c>
    </row>
    <row r="921" spans="1:21" x14ac:dyDescent="0.35">
      <c r="A921" t="s">
        <v>1099</v>
      </c>
      <c r="B921" s="170">
        <v>662.29990731368503</v>
      </c>
      <c r="C921" s="171">
        <v>2.53317028876116E-2</v>
      </c>
      <c r="D921" s="170">
        <v>652.91640048714794</v>
      </c>
      <c r="E921" s="172">
        <v>2.5301461673511098E-2</v>
      </c>
      <c r="F921" s="170">
        <v>16.716374014754901</v>
      </c>
      <c r="G921" s="171">
        <v>3.0641440004109701E-2</v>
      </c>
      <c r="H921" s="170">
        <v>17.083509563916401</v>
      </c>
      <c r="I921" s="172">
        <v>3.0339233854430499E-2</v>
      </c>
      <c r="J921" s="170">
        <v>408.45668556861199</v>
      </c>
      <c r="K921" s="171">
        <v>2.9733806108048901E-2</v>
      </c>
      <c r="L921" s="170">
        <v>407.226852531909</v>
      </c>
      <c r="M921" s="172">
        <v>2.9589550579033098E-2</v>
      </c>
      <c r="N921" s="170">
        <v>529.93891832739178</v>
      </c>
      <c r="O921" s="171">
        <v>5.3421133237119903E-2</v>
      </c>
      <c r="P921" s="170">
        <v>550.48441926145563</v>
      </c>
      <c r="Q921" s="172">
        <v>5.4317156729525799E-2</v>
      </c>
      <c r="R921" s="170">
        <v>10734.110514708573</v>
      </c>
      <c r="S921" s="171">
        <v>5.3319813296990697E-2</v>
      </c>
      <c r="T921" s="170">
        <v>10671.067820370565</v>
      </c>
      <c r="U921" s="172">
        <v>5.4105271976141997E-2</v>
      </c>
    </row>
    <row r="922" spans="1:21" x14ac:dyDescent="0.35">
      <c r="A922" t="s">
        <v>1100</v>
      </c>
      <c r="B922" s="170">
        <v>692.88833752804601</v>
      </c>
      <c r="C922" s="171">
        <v>2.580186685001E-2</v>
      </c>
      <c r="D922" s="170">
        <v>683.63950912433006</v>
      </c>
      <c r="E922" s="172">
        <v>2.6060927236341101E-2</v>
      </c>
      <c r="F922" s="170">
        <v>99.1078022560948</v>
      </c>
      <c r="G922" s="171">
        <v>2.9863475367531801E-2</v>
      </c>
      <c r="H922" s="170">
        <v>99.238954819214598</v>
      </c>
      <c r="I922" s="172">
        <v>2.98093848304543E-2</v>
      </c>
      <c r="J922" s="170">
        <v>342.34265139689302</v>
      </c>
      <c r="K922" s="171">
        <v>2.8978885658493599E-2</v>
      </c>
      <c r="L922" s="170">
        <v>339.07841375827599</v>
      </c>
      <c r="M922" s="172">
        <v>2.9072794138530301E-2</v>
      </c>
      <c r="N922" s="170">
        <v>2498.4278764402998</v>
      </c>
      <c r="O922" s="171">
        <v>5.2941892801399E-2</v>
      </c>
      <c r="P922" s="170">
        <v>2516.2426064996121</v>
      </c>
      <c r="Q922" s="172">
        <v>5.4099128375597397E-2</v>
      </c>
      <c r="R922" s="170">
        <v>9062.6720885565319</v>
      </c>
      <c r="S922" s="171">
        <v>5.2841481801408401E-2</v>
      </c>
      <c r="T922" s="170">
        <v>8974.7072082862724</v>
      </c>
      <c r="U922" s="172">
        <v>5.3888094124831698E-2</v>
      </c>
    </row>
    <row r="923" spans="1:21" x14ac:dyDescent="0.35">
      <c r="A923" t="s">
        <v>1101</v>
      </c>
      <c r="B923" s="170">
        <v>720.39060293493696</v>
      </c>
      <c r="C923" s="171">
        <v>2.73720787444382E-2</v>
      </c>
      <c r="D923" s="170">
        <v>710.92999460878093</v>
      </c>
      <c r="E923" s="172">
        <v>2.79453042483137E-2</v>
      </c>
      <c r="F923" s="170">
        <v>328.25347557973799</v>
      </c>
      <c r="G923" s="171">
        <v>2.91042760504906E-2</v>
      </c>
      <c r="H923" s="170">
        <v>318.65989737945699</v>
      </c>
      <c r="I923" s="172">
        <v>2.9096860276978401E-2</v>
      </c>
      <c r="J923" s="170">
        <v>142.72601969122601</v>
      </c>
      <c r="K923" s="171">
        <v>2.8242174678616699E-2</v>
      </c>
      <c r="L923" s="170">
        <v>145.938587810428</v>
      </c>
      <c r="M923" s="172">
        <v>2.837787608572E-2</v>
      </c>
      <c r="N923" s="170">
        <v>7793.8952452461981</v>
      </c>
      <c r="O923" s="171">
        <v>4.8120839513671902E-2</v>
      </c>
      <c r="P923" s="170">
        <v>7725.3738079130044</v>
      </c>
      <c r="Q923" s="172">
        <v>4.9288382720993403E-2</v>
      </c>
      <c r="R923" s="170">
        <v>3772.1545151505948</v>
      </c>
      <c r="S923" s="171">
        <v>4.8029572251390998E-2</v>
      </c>
      <c r="T923" s="170">
        <v>3810.1449040467237</v>
      </c>
      <c r="U923" s="172">
        <v>4.9096114615548699E-2</v>
      </c>
    </row>
    <row r="924" spans="1:21" x14ac:dyDescent="0.35">
      <c r="A924" t="s">
        <v>1102</v>
      </c>
      <c r="B924" s="170">
        <v>735.64821944021696</v>
      </c>
      <c r="C924" s="171">
        <v>3.0295174279414999E-2</v>
      </c>
      <c r="D924" s="170">
        <v>729.19034312597194</v>
      </c>
      <c r="E924" s="172">
        <v>3.1684933724281002E-2</v>
      </c>
      <c r="F924" s="170">
        <v>488.62493580157405</v>
      </c>
      <c r="G924" s="171">
        <v>3.0600080318478998E-2</v>
      </c>
      <c r="H924" s="170">
        <v>480.41686464187501</v>
      </c>
      <c r="I924" s="172">
        <v>3.0655918800942799E-2</v>
      </c>
      <c r="J924" s="170">
        <v>0.59739498377743805</v>
      </c>
      <c r="K924" s="171">
        <v>2.9693671542797801E-2</v>
      </c>
      <c r="L924" s="170">
        <v>0.67627435386830204</v>
      </c>
      <c r="M924" s="172">
        <v>2.9898410232095E-2</v>
      </c>
      <c r="N924" s="170">
        <v>12288.600514918777</v>
      </c>
      <c r="O924" s="171">
        <v>4.45979020095537E-2</v>
      </c>
      <c r="P924" s="170">
        <v>12191.526110815492</v>
      </c>
      <c r="Q924" s="172">
        <v>4.5510606480813502E-2</v>
      </c>
      <c r="R924" s="170">
        <v>32.738521264164703</v>
      </c>
      <c r="S924" s="171">
        <v>4.45133164441101E-2</v>
      </c>
      <c r="T924" s="170">
        <v>32.06502089119487</v>
      </c>
      <c r="U924" s="172">
        <v>4.5333075030142098E-2</v>
      </c>
    </row>
    <row r="925" spans="1:21" x14ac:dyDescent="0.35">
      <c r="A925" t="s">
        <v>1103</v>
      </c>
      <c r="B925" s="170">
        <v>765.53734003345596</v>
      </c>
      <c r="C925" s="171">
        <v>3.4710737752734602E-2</v>
      </c>
      <c r="D925" s="170">
        <v>763.45971955251605</v>
      </c>
      <c r="E925" s="172">
        <v>3.6057053580517397E-2</v>
      </c>
      <c r="F925" s="170">
        <v>486.463754311787</v>
      </c>
      <c r="G925" s="171">
        <v>3.3498658677061602E-2</v>
      </c>
      <c r="H925" s="170">
        <v>482.99612490782198</v>
      </c>
      <c r="I925" s="172">
        <v>3.3323854000450598E-2</v>
      </c>
      <c r="J925" s="170">
        <v>0</v>
      </c>
      <c r="K925" s="171">
        <v>3.2506390752192797E-2</v>
      </c>
      <c r="L925" s="170">
        <v>0</v>
      </c>
      <c r="M925" s="172">
        <v>3.2500420681870701E-2</v>
      </c>
      <c r="N925" s="170">
        <v>13325.007052227085</v>
      </c>
      <c r="O925" s="171">
        <v>4.4038601025367503E-2</v>
      </c>
      <c r="P925" s="170">
        <v>13148.632307904954</v>
      </c>
      <c r="Q925" s="172">
        <v>4.5099955083343198E-2</v>
      </c>
      <c r="R925" s="170">
        <v>6.9644639408921336E-2</v>
      </c>
      <c r="S925" s="171">
        <v>4.3955076245025197E-2</v>
      </c>
      <c r="T925" s="170">
        <v>7.0501344689160514E-2</v>
      </c>
      <c r="U925" s="172">
        <v>4.4924025534820597E-2</v>
      </c>
    </row>
    <row r="926" spans="1:21" x14ac:dyDescent="0.35">
      <c r="A926" t="s">
        <v>1104</v>
      </c>
      <c r="B926" s="170">
        <v>796.02918528726502</v>
      </c>
      <c r="C926" s="171">
        <v>3.79722059894127E-2</v>
      </c>
      <c r="D926" s="170">
        <v>796.50459264217</v>
      </c>
      <c r="E926" s="172">
        <v>3.92167245645701E-2</v>
      </c>
      <c r="F926" s="170">
        <v>475.700899336904</v>
      </c>
      <c r="G926" s="171">
        <v>3.5344418060180197E-2</v>
      </c>
      <c r="H926" s="170">
        <v>476.05129362816496</v>
      </c>
      <c r="I926" s="172">
        <v>3.51077187613184E-2</v>
      </c>
      <c r="J926" s="170">
        <v>0</v>
      </c>
      <c r="K926" s="171">
        <v>3.4297476667619703E-2</v>
      </c>
      <c r="L926" s="170">
        <v>0</v>
      </c>
      <c r="M926" s="172">
        <v>3.4240206097056698E-2</v>
      </c>
      <c r="N926" s="170">
        <v>13904.985558429093</v>
      </c>
      <c r="O926" s="171">
        <v>4.3656335096103199E-2</v>
      </c>
      <c r="P926" s="170">
        <v>13684.838985645652</v>
      </c>
      <c r="Q926" s="172">
        <v>4.46215549878064E-2</v>
      </c>
      <c r="R926" s="170">
        <v>7.5923265271269622E-2</v>
      </c>
      <c r="S926" s="171">
        <v>4.3573535331475101E-2</v>
      </c>
      <c r="T926" s="170">
        <v>7.6649431472242333E-2</v>
      </c>
      <c r="U926" s="172">
        <v>4.4447491621027603E-2</v>
      </c>
    </row>
    <row r="927" spans="1:21" x14ac:dyDescent="0.35">
      <c r="A927" t="s">
        <v>1105</v>
      </c>
      <c r="B927" s="170">
        <v>794.39122168550807</v>
      </c>
      <c r="C927" s="171">
        <v>4.0103266900167897E-2</v>
      </c>
      <c r="D927" s="170">
        <v>798.4804984412159</v>
      </c>
      <c r="E927" s="172">
        <v>4.1592258059258501E-2</v>
      </c>
      <c r="F927" s="170">
        <v>463.77863537540395</v>
      </c>
      <c r="G927" s="171">
        <v>3.6166556620166802E-2</v>
      </c>
      <c r="H927" s="170">
        <v>466.40099419321598</v>
      </c>
      <c r="I927" s="172">
        <v>3.6275123426915502E-2</v>
      </c>
      <c r="J927" s="170">
        <v>0.72196191214912797</v>
      </c>
      <c r="K927" s="171">
        <v>3.5095262559317802E-2</v>
      </c>
      <c r="L927" s="170">
        <v>0.89377866204053891</v>
      </c>
      <c r="M927" s="172">
        <v>3.53787641623204E-2</v>
      </c>
      <c r="N927" s="170">
        <v>14308.805717706167</v>
      </c>
      <c r="O927" s="171">
        <v>4.3082586288460199E-2</v>
      </c>
      <c r="P927" s="170">
        <v>14053.433104135731</v>
      </c>
      <c r="Q927" s="172">
        <v>4.4353249782307598E-2</v>
      </c>
      <c r="R927" s="170">
        <v>71.94819617819492</v>
      </c>
      <c r="S927" s="171">
        <v>4.3000874711058998E-2</v>
      </c>
      <c r="T927" s="170">
        <v>69.659517009824128</v>
      </c>
      <c r="U927" s="172">
        <v>4.41802330421514E-2</v>
      </c>
    </row>
    <row r="928" spans="1:21" x14ac:dyDescent="0.35">
      <c r="A928" t="s">
        <v>1106</v>
      </c>
      <c r="B928" s="170">
        <v>758.32193960045606</v>
      </c>
      <c r="C928" s="171">
        <v>3.9754144661007802E-2</v>
      </c>
      <c r="D928" s="170">
        <v>761.29174109351493</v>
      </c>
      <c r="E928" s="172">
        <v>4.0760358139931403E-2</v>
      </c>
      <c r="F928" s="170">
        <v>394.269111934075</v>
      </c>
      <c r="G928" s="171">
        <v>3.62322981250051E-2</v>
      </c>
      <c r="H928" s="170">
        <v>395.599242511863</v>
      </c>
      <c r="I928" s="172">
        <v>3.6183668777193603E-2</v>
      </c>
      <c r="J928" s="170">
        <v>67.075888994262101</v>
      </c>
      <c r="K928" s="171">
        <v>3.5159056726884699E-2</v>
      </c>
      <c r="L928" s="170">
        <v>64.886160654921198</v>
      </c>
      <c r="M928" s="172">
        <v>3.5289569359425302E-2</v>
      </c>
      <c r="N928" s="170">
        <v>12429.336069779645</v>
      </c>
      <c r="O928" s="171">
        <v>4.4361440192012401E-2</v>
      </c>
      <c r="P928" s="170">
        <v>12180.433230561259</v>
      </c>
      <c r="Q928" s="172">
        <v>4.5302770557745703E-2</v>
      </c>
      <c r="R928" s="170">
        <v>2826.1359246850566</v>
      </c>
      <c r="S928" s="171">
        <v>4.4277303106332197E-2</v>
      </c>
      <c r="T928" s="170">
        <v>2478.3966233048236</v>
      </c>
      <c r="U928" s="172">
        <v>4.5126049850234599E-2</v>
      </c>
    </row>
    <row r="929" spans="1:21" x14ac:dyDescent="0.35">
      <c r="A929" t="s">
        <v>1107</v>
      </c>
      <c r="B929" s="170">
        <v>720.98892210368001</v>
      </c>
      <c r="C929" s="171">
        <v>3.8697328472165803E-2</v>
      </c>
      <c r="D929" s="170">
        <v>722.996919413981</v>
      </c>
      <c r="E929" s="172">
        <v>3.9763656174057499E-2</v>
      </c>
      <c r="F929" s="170">
        <v>327.111702573706</v>
      </c>
      <c r="G929" s="171">
        <v>3.6132516402588202E-2</v>
      </c>
      <c r="H929" s="170">
        <v>325.34769470260898</v>
      </c>
      <c r="I929" s="172">
        <v>3.5906597577318199E-2</v>
      </c>
      <c r="J929" s="170">
        <v>112.10695883380301</v>
      </c>
      <c r="K929" s="171">
        <v>3.5062230651247403E-2</v>
      </c>
      <c r="L929" s="170">
        <v>112.20370053395899</v>
      </c>
      <c r="M929" s="172">
        <v>3.5019344596267397E-2</v>
      </c>
      <c r="N929" s="170">
        <v>9629.2281587698126</v>
      </c>
      <c r="O929" s="171">
        <v>4.7251962640786099E-2</v>
      </c>
      <c r="P929" s="170">
        <v>9368.8935047746018</v>
      </c>
      <c r="Q929" s="172">
        <v>4.7343620272413303E-2</v>
      </c>
      <c r="R929" s="170">
        <v>4642.4575946699561</v>
      </c>
      <c r="S929" s="171">
        <v>4.7162343313459199E-2</v>
      </c>
      <c r="T929" s="170">
        <v>4138.8771238501349</v>
      </c>
      <c r="U929" s="172">
        <v>4.7158938453449997E-2</v>
      </c>
    </row>
    <row r="930" spans="1:21" x14ac:dyDescent="0.35">
      <c r="A930" t="s">
        <v>1108</v>
      </c>
      <c r="B930" s="170">
        <v>700.48827145589007</v>
      </c>
      <c r="C930" s="171">
        <v>3.86888173597622E-2</v>
      </c>
      <c r="D930" s="170">
        <v>700.64137811205592</v>
      </c>
      <c r="E930" s="172">
        <v>3.9840994568905698E-2</v>
      </c>
      <c r="F930" s="170">
        <v>325.89163835283802</v>
      </c>
      <c r="G930" s="171">
        <v>3.6039167786608602E-2</v>
      </c>
      <c r="H930" s="170">
        <v>323.29955132614401</v>
      </c>
      <c r="I930" s="172">
        <v>3.5966998011803301E-2</v>
      </c>
      <c r="J930" s="170">
        <v>91.304091278781797</v>
      </c>
      <c r="K930" s="171">
        <v>3.4971647126203598E-2</v>
      </c>
      <c r="L930" s="170">
        <v>94.633049627263304</v>
      </c>
      <c r="M930" s="172">
        <v>3.507825253441E-2</v>
      </c>
      <c r="N930" s="170">
        <v>8967.6577065584788</v>
      </c>
      <c r="O930" s="171">
        <v>4.7378651904908399E-2</v>
      </c>
      <c r="P930" s="170">
        <v>8657.8030176287211</v>
      </c>
      <c r="Q930" s="172">
        <v>4.7603256048336803E-2</v>
      </c>
      <c r="R930" s="170">
        <v>4112.0364816660176</v>
      </c>
      <c r="S930" s="171">
        <v>4.7288792295358199E-2</v>
      </c>
      <c r="T930" s="170">
        <v>4038.0117832337319</v>
      </c>
      <c r="U930" s="172">
        <v>4.7417561421162303E-2</v>
      </c>
    </row>
    <row r="931" spans="1:21" x14ac:dyDescent="0.35">
      <c r="A931" t="s">
        <v>1109</v>
      </c>
      <c r="B931" s="170">
        <v>689.02708575776296</v>
      </c>
      <c r="C931" s="171">
        <v>3.8579890814954297E-2</v>
      </c>
      <c r="D931" s="170">
        <v>688.39375602503799</v>
      </c>
      <c r="E931" s="172">
        <v>3.9793118413336201E-2</v>
      </c>
      <c r="F931" s="170">
        <v>331.13880074366398</v>
      </c>
      <c r="G931" s="171">
        <v>3.6093512266907699E-2</v>
      </c>
      <c r="H931" s="170">
        <v>325.25361924674201</v>
      </c>
      <c r="I931" s="172">
        <v>3.5995937529261703E-2</v>
      </c>
      <c r="J931" s="170">
        <v>71.117679793249906</v>
      </c>
      <c r="K931" s="171">
        <v>3.5024381861909197E-2</v>
      </c>
      <c r="L931" s="170">
        <v>77.534632315866205</v>
      </c>
      <c r="M931" s="172">
        <v>3.5106476955622502E-2</v>
      </c>
      <c r="N931" s="170">
        <v>8759.8242390715895</v>
      </c>
      <c r="O931" s="171">
        <v>4.7878833902737297E-2</v>
      </c>
      <c r="P931" s="170">
        <v>8462.3102062177168</v>
      </c>
      <c r="Q931" s="172">
        <v>4.8750407189909001E-2</v>
      </c>
      <c r="R931" s="170">
        <v>3782.2465447013187</v>
      </c>
      <c r="S931" s="171">
        <v>4.7788025634725603E-2</v>
      </c>
      <c r="T931" s="170">
        <v>3934.7173877737009</v>
      </c>
      <c r="U931" s="172">
        <v>4.8560237662880298E-2</v>
      </c>
    </row>
    <row r="932" spans="1:21" x14ac:dyDescent="0.35">
      <c r="A932" t="s">
        <v>1110</v>
      </c>
      <c r="B932" s="170">
        <v>696.50802285486702</v>
      </c>
      <c r="C932" s="171">
        <v>3.88573891405199E-2</v>
      </c>
      <c r="D932" s="170">
        <v>692.04565105541099</v>
      </c>
      <c r="E932" s="172">
        <v>3.9704636401245899E-2</v>
      </c>
      <c r="F932" s="170">
        <v>356.33213433949902</v>
      </c>
      <c r="G932" s="171">
        <v>3.57456156490078E-2</v>
      </c>
      <c r="H932" s="170">
        <v>352.07557091648101</v>
      </c>
      <c r="I932" s="172">
        <v>3.5482184939193702E-2</v>
      </c>
      <c r="J932" s="170">
        <v>40.775511980125998</v>
      </c>
      <c r="K932" s="171">
        <v>3.4686790332891897E-2</v>
      </c>
      <c r="L932" s="170">
        <v>43.1137386862139</v>
      </c>
      <c r="M932" s="172">
        <v>3.4605419205717899E-2</v>
      </c>
      <c r="N932" s="170">
        <v>9740.9388537465056</v>
      </c>
      <c r="O932" s="171">
        <v>4.79789615075129E-2</v>
      </c>
      <c r="P932" s="170">
        <v>9447.6029366333387</v>
      </c>
      <c r="Q932" s="172">
        <v>4.8694130577280899E-2</v>
      </c>
      <c r="R932" s="170">
        <v>2139.7358773377496</v>
      </c>
      <c r="S932" s="171">
        <v>4.78879633348267E-2</v>
      </c>
      <c r="T932" s="170">
        <v>2182.34683459182</v>
      </c>
      <c r="U932" s="172">
        <v>4.8504180578609501E-2</v>
      </c>
    </row>
    <row r="933" spans="1:21" x14ac:dyDescent="0.35">
      <c r="A933" t="s">
        <v>1111</v>
      </c>
      <c r="B933" s="170">
        <v>734.142669591561</v>
      </c>
      <c r="C933" s="171">
        <v>3.7899225684114898E-2</v>
      </c>
      <c r="D933" s="170">
        <v>724.01273001460697</v>
      </c>
      <c r="E933" s="172">
        <v>3.8382178589450103E-2</v>
      </c>
      <c r="F933" s="170">
        <v>424.088783830865</v>
      </c>
      <c r="G933" s="171">
        <v>3.4787243236989202E-2</v>
      </c>
      <c r="H933" s="170">
        <v>419.01006276261501</v>
      </c>
      <c r="I933" s="172">
        <v>3.44992139582634E-2</v>
      </c>
      <c r="J933" s="170">
        <v>2.9088070716361298</v>
      </c>
      <c r="K933" s="171">
        <v>3.37568059889954E-2</v>
      </c>
      <c r="L933" s="170">
        <v>2.9137127378606902</v>
      </c>
      <c r="M933" s="172">
        <v>3.3646737463867898E-2</v>
      </c>
      <c r="N933" s="170">
        <v>11945.740420093676</v>
      </c>
      <c r="O933" s="171">
        <v>4.7649437029387898E-2</v>
      </c>
      <c r="P933" s="170">
        <v>11602.770092255732</v>
      </c>
      <c r="Q933" s="172">
        <v>4.8644032382526597E-2</v>
      </c>
      <c r="R933" s="170">
        <v>132.04639362139221</v>
      </c>
      <c r="S933" s="171">
        <v>4.7559063841578902E-2</v>
      </c>
      <c r="T933" s="170">
        <v>137.92207754250165</v>
      </c>
      <c r="U933" s="172">
        <v>4.8454277810940798E-2</v>
      </c>
    </row>
    <row r="934" spans="1:21" x14ac:dyDescent="0.35">
      <c r="A934" t="s">
        <v>1112</v>
      </c>
      <c r="B934" s="170">
        <v>783.40989609547898</v>
      </c>
      <c r="C934" s="171">
        <v>3.51552560351404E-2</v>
      </c>
      <c r="D934" s="170">
        <v>782.18115354229201</v>
      </c>
      <c r="E934" s="172">
        <v>3.5050542769055899E-2</v>
      </c>
      <c r="F934" s="170">
        <v>481.75313628407901</v>
      </c>
      <c r="G934" s="171">
        <v>3.3241672520932797E-2</v>
      </c>
      <c r="H934" s="170">
        <v>478.47458308088301</v>
      </c>
      <c r="I934" s="172">
        <v>3.2825862691977799E-2</v>
      </c>
      <c r="J934" s="170">
        <v>0</v>
      </c>
      <c r="K934" s="171">
        <v>3.2257016814878997E-2</v>
      </c>
      <c r="L934" s="170">
        <v>0</v>
      </c>
      <c r="M934" s="172">
        <v>3.2014734751874101E-2</v>
      </c>
      <c r="N934" s="170">
        <v>13960.731080283847</v>
      </c>
      <c r="O934" s="171">
        <v>4.7835799393023501E-2</v>
      </c>
      <c r="P934" s="170">
        <v>13575.277868310777</v>
      </c>
      <c r="Q934" s="172">
        <v>4.8975000897301703E-2</v>
      </c>
      <c r="R934" s="170">
        <v>7.884699356900321E-2</v>
      </c>
      <c r="S934" s="171">
        <v>4.7745072745406E-2</v>
      </c>
      <c r="T934" s="170">
        <v>7.9093920628691389E-2</v>
      </c>
      <c r="U934" s="172">
        <v>4.8783955256993798E-2</v>
      </c>
    </row>
    <row r="935" spans="1:21" x14ac:dyDescent="0.35">
      <c r="A935" t="s">
        <v>1113</v>
      </c>
      <c r="B935" s="170">
        <v>781.01587074449606</v>
      </c>
      <c r="C935" s="171">
        <v>3.0765767356806101E-2</v>
      </c>
      <c r="D935" s="170">
        <v>777.611963173189</v>
      </c>
      <c r="E935" s="172">
        <v>3.0170306381859101E-2</v>
      </c>
      <c r="F935" s="170">
        <v>475.939503240801</v>
      </c>
      <c r="G935" s="171">
        <v>3.07515192371874E-2</v>
      </c>
      <c r="H935" s="170">
        <v>474.60290654593604</v>
      </c>
      <c r="I935" s="172">
        <v>2.9830133686583798E-2</v>
      </c>
      <c r="J935" s="170">
        <v>0</v>
      </c>
      <c r="K935" s="171">
        <v>2.9840624670506001E-2</v>
      </c>
      <c r="L935" s="170">
        <v>0</v>
      </c>
      <c r="M935" s="172">
        <v>2.9093030289872999E-2</v>
      </c>
      <c r="N935" s="170">
        <v>14899.360390325408</v>
      </c>
      <c r="O935" s="171">
        <v>4.6826588799656003E-2</v>
      </c>
      <c r="P935" s="170">
        <v>14766.156787186072</v>
      </c>
      <c r="Q935" s="172">
        <v>4.8295506894888998E-2</v>
      </c>
      <c r="R935" s="170">
        <v>8.5463961490723481E-2</v>
      </c>
      <c r="S935" s="171">
        <v>4.6737776247653698E-2</v>
      </c>
      <c r="T935" s="170">
        <v>8.7509084759343048E-2</v>
      </c>
      <c r="U935" s="172">
        <v>4.8107111879683598E-2</v>
      </c>
    </row>
    <row r="936" spans="1:21" x14ac:dyDescent="0.35">
      <c r="A936" t="s">
        <v>1114</v>
      </c>
      <c r="B936" s="170">
        <v>756.67362357969807</v>
      </c>
      <c r="C936" s="171">
        <v>2.7909695519266298E-2</v>
      </c>
      <c r="D936" s="170">
        <v>750.72936056970809</v>
      </c>
      <c r="E936" s="172">
        <v>2.76381294686299E-2</v>
      </c>
      <c r="F936" s="170">
        <v>440.31115766977598</v>
      </c>
      <c r="G936" s="171">
        <v>2.91089652625331E-2</v>
      </c>
      <c r="H936" s="170">
        <v>438.36544551391103</v>
      </c>
      <c r="I936" s="172">
        <v>2.8272254098140999E-2</v>
      </c>
      <c r="J936" s="170">
        <v>4.0596042376600998</v>
      </c>
      <c r="K936" s="171">
        <v>2.8246724990927501E-2</v>
      </c>
      <c r="L936" s="170">
        <v>4.8337595593830001</v>
      </c>
      <c r="M936" s="172">
        <v>2.75736459474916E-2</v>
      </c>
      <c r="N936" s="170">
        <v>13875.009239148003</v>
      </c>
      <c r="O936" s="171">
        <v>4.4614947747712498E-2</v>
      </c>
      <c r="P936" s="170">
        <v>13713.587327514837</v>
      </c>
      <c r="Q936" s="172">
        <v>4.5784830119935498E-2</v>
      </c>
      <c r="R936" s="170">
        <v>233.81497456530809</v>
      </c>
      <c r="S936" s="171">
        <v>4.4530329852869199E-2</v>
      </c>
      <c r="T936" s="170">
        <v>267.15317605454652</v>
      </c>
      <c r="U936" s="172">
        <v>4.5606228955537502E-2</v>
      </c>
    </row>
    <row r="937" spans="1:21" x14ac:dyDescent="0.35">
      <c r="A937" t="s">
        <v>1115</v>
      </c>
      <c r="B937" s="170">
        <v>731.54377441226291</v>
      </c>
      <c r="C937" s="171">
        <v>2.6090289055073101E-2</v>
      </c>
      <c r="D937" s="170">
        <v>721.56653132409599</v>
      </c>
      <c r="E937" s="172">
        <v>2.6081529283140701E-2</v>
      </c>
      <c r="F937" s="170">
        <v>396.43014047469404</v>
      </c>
      <c r="G937" s="171">
        <v>2.76713312786982E-2</v>
      </c>
      <c r="H937" s="170">
        <v>389.617864292001</v>
      </c>
      <c r="I937" s="172">
        <v>2.72621153638129E-2</v>
      </c>
      <c r="J937" s="170">
        <v>35.077108959236099</v>
      </c>
      <c r="K937" s="171">
        <v>2.6851675341695701E-2</v>
      </c>
      <c r="L937" s="170">
        <v>37.869994745686199</v>
      </c>
      <c r="M937" s="172">
        <v>2.6588467768152799E-2</v>
      </c>
      <c r="N937" s="170">
        <v>11670.11302730032</v>
      </c>
      <c r="O937" s="171">
        <v>4.1278519163600903E-2</v>
      </c>
      <c r="P937" s="170">
        <v>11480.143460592073</v>
      </c>
      <c r="Q937" s="172">
        <v>4.27104734873366E-2</v>
      </c>
      <c r="R937" s="170">
        <v>1818.5214514442489</v>
      </c>
      <c r="S937" s="171">
        <v>4.1200229227823702E-2</v>
      </c>
      <c r="T937" s="170">
        <v>1870.0673588172431</v>
      </c>
      <c r="U937" s="172">
        <v>4.2543865021675703E-2</v>
      </c>
    </row>
    <row r="938" spans="1:21" x14ac:dyDescent="0.35">
      <c r="A938" t="s">
        <v>1116</v>
      </c>
      <c r="B938" s="170">
        <v>700.08079746314399</v>
      </c>
      <c r="C938" s="171">
        <v>2.50137127488964E-2</v>
      </c>
      <c r="D938" s="170">
        <v>687.14817183456807</v>
      </c>
      <c r="E938" s="172">
        <v>2.5048652491378502E-2</v>
      </c>
      <c r="F938" s="170">
        <v>307.104956042418</v>
      </c>
      <c r="G938" s="171">
        <v>2.69983293728949E-2</v>
      </c>
      <c r="H938" s="170">
        <v>302.83958737740898</v>
      </c>
      <c r="I938" s="172">
        <v>2.6740161011195699E-2</v>
      </c>
      <c r="J938" s="170">
        <v>131.28857709465902</v>
      </c>
      <c r="K938" s="171">
        <v>2.6198608508844E-2</v>
      </c>
      <c r="L938" s="170">
        <v>130.570032322218</v>
      </c>
      <c r="M938" s="172">
        <v>2.6079410921469801E-2</v>
      </c>
      <c r="N938" s="170">
        <v>8791.5858576797364</v>
      </c>
      <c r="O938" s="171">
        <v>3.9635572013493998E-2</v>
      </c>
      <c r="P938" s="170">
        <v>8665.489398849797</v>
      </c>
      <c r="Q938" s="172">
        <v>4.1157853622915602E-2</v>
      </c>
      <c r="R938" s="170">
        <v>5041.0767445591573</v>
      </c>
      <c r="S938" s="171">
        <v>3.9560398134917303E-2</v>
      </c>
      <c r="T938" s="170">
        <v>5047.5300581841948</v>
      </c>
      <c r="U938" s="172">
        <v>4.0997301742261703E-2</v>
      </c>
    </row>
    <row r="939" spans="1:21" x14ac:dyDescent="0.35">
      <c r="A939" t="s">
        <v>1117</v>
      </c>
      <c r="B939" s="170">
        <v>672.52234544327905</v>
      </c>
      <c r="C939" s="171">
        <v>2.4322306786096301E-2</v>
      </c>
      <c r="D939" s="170">
        <v>663.39494990083904</v>
      </c>
      <c r="E939" s="172">
        <v>2.4457443352801301E-2</v>
      </c>
      <c r="F939" s="170">
        <v>188.87901218566799</v>
      </c>
      <c r="G939" s="171">
        <v>2.7533977365964701E-2</v>
      </c>
      <c r="H939" s="170">
        <v>192.02343517549198</v>
      </c>
      <c r="I939" s="172">
        <v>2.76787658625894E-2</v>
      </c>
      <c r="J939" s="170">
        <v>258.85600969577797</v>
      </c>
      <c r="K939" s="171">
        <v>2.6718390006253E-2</v>
      </c>
      <c r="L939" s="170">
        <v>252.33657368254802</v>
      </c>
      <c r="M939" s="172">
        <v>2.6994822822023999E-2</v>
      </c>
      <c r="N939" s="170">
        <v>5561.3558541599868</v>
      </c>
      <c r="O939" s="171">
        <v>4.0959473551795501E-2</v>
      </c>
      <c r="P939" s="170">
        <v>5633.8916544664808</v>
      </c>
      <c r="Q939" s="172">
        <v>4.2605572846744599E-2</v>
      </c>
      <c r="R939" s="170">
        <v>8935.1448055515411</v>
      </c>
      <c r="S939" s="171">
        <v>4.0881788726399297E-2</v>
      </c>
      <c r="T939" s="170">
        <v>8916.1801976210772</v>
      </c>
      <c r="U939" s="172">
        <v>4.2439373585977602E-2</v>
      </c>
    </row>
    <row r="940" spans="1:21" x14ac:dyDescent="0.35">
      <c r="A940" t="s">
        <v>1118</v>
      </c>
      <c r="B940" s="170">
        <v>656.49305523520297</v>
      </c>
      <c r="C940" s="171">
        <v>2.4567466046020999E-2</v>
      </c>
      <c r="D940" s="170">
        <v>649.27606484338003</v>
      </c>
      <c r="E940" s="172">
        <v>2.5137306825001399E-2</v>
      </c>
      <c r="F940" s="170">
        <v>126.03396537779301</v>
      </c>
      <c r="G940" s="171">
        <v>2.8743577178864398E-2</v>
      </c>
      <c r="H940" s="170">
        <v>131.09374973666201</v>
      </c>
      <c r="I940" s="172">
        <v>2.9351769088348099E-2</v>
      </c>
      <c r="J940" s="170">
        <v>311.80725967546903</v>
      </c>
      <c r="K940" s="171">
        <v>2.7468399211497001E-2</v>
      </c>
      <c r="L940" s="170">
        <v>307.67099667926402</v>
      </c>
      <c r="M940" s="172">
        <v>2.8257879315917299E-2</v>
      </c>
      <c r="N940" s="170">
        <v>3884.4313354010583</v>
      </c>
      <c r="O940" s="171">
        <v>4.3614947573506299E-2</v>
      </c>
      <c r="P940" s="170">
        <v>4000.3864182392767</v>
      </c>
      <c r="Q940" s="172">
        <v>4.6340925299319997E-2</v>
      </c>
      <c r="R940" s="170">
        <v>9870.9490339803451</v>
      </c>
      <c r="S940" s="171">
        <v>4.4309808791954501E-2</v>
      </c>
      <c r="T940" s="170">
        <v>9991.9347752316262</v>
      </c>
      <c r="U940" s="172">
        <v>4.5591357718438599E-2</v>
      </c>
    </row>
    <row r="941" spans="1:21" x14ac:dyDescent="0.35">
      <c r="A941" t="s">
        <v>1119</v>
      </c>
      <c r="B941" s="170">
        <v>661.41679450803099</v>
      </c>
      <c r="C941" s="171">
        <v>2.51460411863558E-2</v>
      </c>
      <c r="D941" s="170">
        <v>642.532915592422</v>
      </c>
      <c r="E941" s="172">
        <v>2.5311148050669401E-2</v>
      </c>
      <c r="F941" s="170">
        <v>76.409451211716103</v>
      </c>
      <c r="G941" s="171">
        <v>3.0086033770203802E-2</v>
      </c>
      <c r="H941" s="170">
        <v>78.3577210770123</v>
      </c>
      <c r="I941" s="172">
        <v>3.0290937186011301E-2</v>
      </c>
      <c r="J941" s="170">
        <v>369.86608645499899</v>
      </c>
      <c r="K941" s="171">
        <v>2.8751299156258601E-2</v>
      </c>
      <c r="L941" s="170">
        <v>362.03591163292202</v>
      </c>
      <c r="M941" s="172">
        <v>2.91620462395955E-2</v>
      </c>
      <c r="N941" s="170">
        <v>2333.3024174372813</v>
      </c>
      <c r="O941" s="171">
        <v>4.7592433912297699E-2</v>
      </c>
      <c r="P941" s="170">
        <v>2373.6821696503921</v>
      </c>
      <c r="Q941" s="172">
        <v>4.9873237439994597E-2</v>
      </c>
      <c r="R941" s="170">
        <v>11516.360869032189</v>
      </c>
      <c r="S941" s="171">
        <v>4.8350663337232501E-2</v>
      </c>
      <c r="T941" s="170">
        <v>11447.41864267157</v>
      </c>
      <c r="U941" s="172">
        <v>4.9066534472862203E-2</v>
      </c>
    </row>
    <row r="942" spans="1:21" x14ac:dyDescent="0.35">
      <c r="A942" t="s">
        <v>1120</v>
      </c>
      <c r="B942" s="170">
        <v>657.38627120076001</v>
      </c>
      <c r="C942" s="171">
        <v>2.5316890162124999E-2</v>
      </c>
      <c r="D942" s="170">
        <v>638.52430390412997</v>
      </c>
      <c r="E942" s="172">
        <v>2.5491811195728499E-2</v>
      </c>
      <c r="F942" s="170">
        <v>17.714132642965698</v>
      </c>
      <c r="G942" s="171">
        <v>3.1434897810782798E-2</v>
      </c>
      <c r="H942" s="170">
        <v>19.8205716297057</v>
      </c>
      <c r="I942" s="172">
        <v>3.1620538912142199E-2</v>
      </c>
      <c r="J942" s="170">
        <v>429.54996327481501</v>
      </c>
      <c r="K942" s="171">
        <v>3.0040322290647702E-2</v>
      </c>
      <c r="L942" s="170">
        <v>423.20879651111596</v>
      </c>
      <c r="M942" s="172">
        <v>3.0442096004301599E-2</v>
      </c>
      <c r="N942" s="170">
        <v>569.55186133505902</v>
      </c>
      <c r="O942" s="171">
        <v>5.2103134953080603E-2</v>
      </c>
      <c r="P942" s="170">
        <v>614.03116897095697</v>
      </c>
      <c r="Q942" s="172">
        <v>5.4682500970229801E-2</v>
      </c>
      <c r="R942" s="170">
        <v>13073.360703597355</v>
      </c>
      <c r="S942" s="171">
        <v>5.2933227612884E-2</v>
      </c>
      <c r="T942" s="170">
        <v>13133.109453201307</v>
      </c>
      <c r="U942" s="172">
        <v>5.3798007842307698E-2</v>
      </c>
    </row>
    <row r="943" spans="1:21" x14ac:dyDescent="0.35">
      <c r="A943" t="s">
        <v>1121</v>
      </c>
      <c r="B943" s="170">
        <v>662.45929548795698</v>
      </c>
      <c r="C943" s="171">
        <v>2.5540278012908198E-2</v>
      </c>
      <c r="D943" s="170">
        <v>642.165869292347</v>
      </c>
      <c r="E943" s="172">
        <v>2.5651440247414101E-2</v>
      </c>
      <c r="F943" s="170">
        <v>4.4249585679598002</v>
      </c>
      <c r="G943" s="171">
        <v>3.1872065152491198E-2</v>
      </c>
      <c r="H943" s="170">
        <v>4.5758612639110998</v>
      </c>
      <c r="I943" s="172">
        <v>3.1887735995379897E-2</v>
      </c>
      <c r="J943" s="170">
        <v>431.34069646433801</v>
      </c>
      <c r="K943" s="171">
        <v>3.0458095172204901E-2</v>
      </c>
      <c r="L943" s="170">
        <v>426.85871716306201</v>
      </c>
      <c r="M943" s="172">
        <v>3.0699335113432102E-2</v>
      </c>
      <c r="N943" s="170">
        <v>124.25926242827735</v>
      </c>
      <c r="O943" s="171">
        <v>5.36427436224063E-2</v>
      </c>
      <c r="P943" s="170">
        <v>132.62945317374044</v>
      </c>
      <c r="Q943" s="172">
        <v>5.6134341282056202E-2</v>
      </c>
      <c r="R943" s="170">
        <v>12297.599059106316</v>
      </c>
      <c r="S943" s="171">
        <v>5.44973648994709E-2</v>
      </c>
      <c r="T943" s="170">
        <v>12322.699725482482</v>
      </c>
      <c r="U943" s="172">
        <v>5.5226364539524897E-2</v>
      </c>
    </row>
    <row r="944" spans="1:21" x14ac:dyDescent="0.35">
      <c r="A944" t="s">
        <v>1122</v>
      </c>
      <c r="B944" s="170">
        <v>673.28910435727801</v>
      </c>
      <c r="C944" s="171">
        <v>2.5679604370231E-2</v>
      </c>
      <c r="D944" s="170">
        <v>651.51060407209002</v>
      </c>
      <c r="E944" s="172">
        <v>2.5788939385797498E-2</v>
      </c>
      <c r="F944" s="170">
        <v>4.6720665065878899</v>
      </c>
      <c r="G944" s="171">
        <v>3.17068723101721E-2</v>
      </c>
      <c r="H944" s="170">
        <v>4.2530614275093406</v>
      </c>
      <c r="I944" s="172">
        <v>3.1710248565183299E-2</v>
      </c>
      <c r="J944" s="170">
        <v>423.74666422438696</v>
      </c>
      <c r="K944" s="171">
        <v>3.03002309331276E-2</v>
      </c>
      <c r="L944" s="170">
        <v>419.85995379837601</v>
      </c>
      <c r="M944" s="172">
        <v>3.0528462333413602E-2</v>
      </c>
      <c r="N944" s="170">
        <v>123.4693417719669</v>
      </c>
      <c r="O944" s="171">
        <v>5.3376745742189501E-2</v>
      </c>
      <c r="P944" s="170">
        <v>128.68934928345158</v>
      </c>
      <c r="Q944" s="172">
        <v>5.5714393960315398E-2</v>
      </c>
      <c r="R944" s="170">
        <v>11583.135644674481</v>
      </c>
      <c r="S944" s="171">
        <v>5.42271292149821E-2</v>
      </c>
      <c r="T944" s="170">
        <v>11479.589508856836</v>
      </c>
      <c r="U944" s="172">
        <v>5.4813209893934199E-2</v>
      </c>
    </row>
    <row r="945" spans="1:21" x14ac:dyDescent="0.35">
      <c r="A945" t="s">
        <v>1123</v>
      </c>
      <c r="B945" s="170">
        <v>697.34029518581303</v>
      </c>
      <c r="C945" s="171">
        <v>2.5777689028424401E-2</v>
      </c>
      <c r="D945" s="170">
        <v>677.76033045613599</v>
      </c>
      <c r="E945" s="172">
        <v>2.59679284714831E-2</v>
      </c>
      <c r="F945" s="170">
        <v>16.108046991130102</v>
      </c>
      <c r="G945" s="171">
        <v>3.1307333708415097E-2</v>
      </c>
      <c r="H945" s="170">
        <v>16.312318451468499</v>
      </c>
      <c r="I945" s="172">
        <v>3.1312880868734003E-2</v>
      </c>
      <c r="J945" s="170">
        <v>419.82196161197999</v>
      </c>
      <c r="K945" s="171">
        <v>2.9918417432839399E-2</v>
      </c>
      <c r="L945" s="170">
        <v>413.60506125465503</v>
      </c>
      <c r="M945" s="172">
        <v>3.0145903845149799E-2</v>
      </c>
      <c r="N945" s="170">
        <v>553.16861996614648</v>
      </c>
      <c r="O945" s="171">
        <v>5.37886503584874E-2</v>
      </c>
      <c r="P945" s="170">
        <v>564.79045413204437</v>
      </c>
      <c r="Q945" s="172">
        <v>5.6095265823796703E-2</v>
      </c>
      <c r="R945" s="170">
        <v>11358.396450911274</v>
      </c>
      <c r="S945" s="171">
        <v>5.4645596181104698E-2</v>
      </c>
      <c r="T945" s="170">
        <v>11195.928534847333</v>
      </c>
      <c r="U945" s="172">
        <v>5.5187921129428698E-2</v>
      </c>
    </row>
    <row r="946" spans="1:21" x14ac:dyDescent="0.35">
      <c r="A946" t="s">
        <v>1124</v>
      </c>
      <c r="B946" s="170">
        <v>771.04975495687995</v>
      </c>
      <c r="C946" s="171">
        <v>2.6256130626640201E-2</v>
      </c>
      <c r="D946" s="170">
        <v>755.15525023273597</v>
      </c>
      <c r="E946" s="172">
        <v>2.6747399146601201E-2</v>
      </c>
      <c r="F946" s="170">
        <v>106.99918829823801</v>
      </c>
      <c r="G946" s="171">
        <v>3.05124624984646E-2</v>
      </c>
      <c r="H946" s="170">
        <v>106.552327471116</v>
      </c>
      <c r="I946" s="172">
        <v>3.0766027924266501E-2</v>
      </c>
      <c r="J946" s="170">
        <v>369.03721922288298</v>
      </c>
      <c r="K946" s="171">
        <v>2.9158809831434099E-2</v>
      </c>
      <c r="L946" s="170">
        <v>363.15441581148298</v>
      </c>
      <c r="M946" s="172">
        <v>2.9619431166048101E-2</v>
      </c>
      <c r="N946" s="170">
        <v>2782.4624561093983</v>
      </c>
      <c r="O946" s="171">
        <v>5.3306112930458199E-2</v>
      </c>
      <c r="P946" s="170">
        <v>2782.1582087772372</v>
      </c>
      <c r="Q946" s="172">
        <v>5.5870100163310399E-2</v>
      </c>
      <c r="R946" s="170">
        <v>10171.53320279879</v>
      </c>
      <c r="S946" s="171">
        <v>5.4155371100932402E-2</v>
      </c>
      <c r="T946" s="170">
        <v>10018.354651187023</v>
      </c>
      <c r="U946" s="172">
        <v>5.4966397538632202E-2</v>
      </c>
    </row>
    <row r="947" spans="1:21" x14ac:dyDescent="0.35">
      <c r="A947" t="s">
        <v>1125</v>
      </c>
      <c r="B947" s="170">
        <v>911.21092133027105</v>
      </c>
      <c r="C947" s="171">
        <v>2.78539874348811E-2</v>
      </c>
      <c r="D947" s="170">
        <v>902.79615378330993</v>
      </c>
      <c r="E947" s="172">
        <v>2.86814126076275E-2</v>
      </c>
      <c r="F947" s="170">
        <v>380.01837508172298</v>
      </c>
      <c r="G947" s="171">
        <v>2.97367644122578E-2</v>
      </c>
      <c r="H947" s="170">
        <v>369.34544464502602</v>
      </c>
      <c r="I947" s="172">
        <v>3.0030637025271201E-2</v>
      </c>
      <c r="J947" s="170">
        <v>164.85455301527401</v>
      </c>
      <c r="K947" s="171">
        <v>2.8417524758705199E-2</v>
      </c>
      <c r="L947" s="170">
        <v>168.86085905787402</v>
      </c>
      <c r="M947" s="172">
        <v>2.89114470165652E-2</v>
      </c>
      <c r="N947" s="170">
        <v>8807.7003513217915</v>
      </c>
      <c r="O947" s="171">
        <v>4.8451892625880399E-2</v>
      </c>
      <c r="P947" s="170">
        <v>8626.3248224802956</v>
      </c>
      <c r="Q947" s="172">
        <v>5.09018714754675E-2</v>
      </c>
      <c r="R947" s="170">
        <v>4429.886947375795</v>
      </c>
      <c r="S947" s="171">
        <v>4.9223814708084103E-2</v>
      </c>
      <c r="T947" s="170">
        <v>4465.8723916092522</v>
      </c>
      <c r="U947" s="172">
        <v>5.0078530283686001E-2</v>
      </c>
    </row>
    <row r="948" spans="1:21" x14ac:dyDescent="0.35">
      <c r="A948" t="s">
        <v>1126</v>
      </c>
      <c r="B948" s="170">
        <v>1102.8615170436201</v>
      </c>
      <c r="C948" s="171">
        <v>3.0828546549020099E-2</v>
      </c>
      <c r="D948" s="170">
        <v>1100.4808090755901</v>
      </c>
      <c r="E948" s="172">
        <v>3.25195478108374E-2</v>
      </c>
      <c r="F948" s="170">
        <v>602.16080212097199</v>
      </c>
      <c r="G948" s="171">
        <v>3.12650752022893E-2</v>
      </c>
      <c r="H948" s="170">
        <v>596.16977177495994</v>
      </c>
      <c r="I948" s="172">
        <v>3.1639728871905103E-2</v>
      </c>
      <c r="J948" s="170">
        <v>0.67026749703775601</v>
      </c>
      <c r="K948" s="171">
        <v>2.98780336800058E-2</v>
      </c>
      <c r="L948" s="170">
        <v>0.76606477451760391</v>
      </c>
      <c r="M948" s="172">
        <v>3.04605707873861E-2</v>
      </c>
      <c r="N948" s="170">
        <v>12794.635348746058</v>
      </c>
      <c r="O948" s="171">
        <v>4.4904718648819397E-2</v>
      </c>
      <c r="P948" s="170">
        <v>12546.035076776057</v>
      </c>
      <c r="Q948" s="172">
        <v>4.7000427158877998E-2</v>
      </c>
      <c r="R948" s="170">
        <v>37.949155955612966</v>
      </c>
      <c r="S948" s="171">
        <v>4.56201281414437E-2</v>
      </c>
      <c r="T948" s="170">
        <v>37.492763399011928</v>
      </c>
      <c r="U948" s="172">
        <v>4.6240192091098899E-2</v>
      </c>
    </row>
    <row r="949" spans="1:21" x14ac:dyDescent="0.35">
      <c r="A949" t="s">
        <v>1127</v>
      </c>
      <c r="B949" s="170">
        <v>1208.0690850543799</v>
      </c>
      <c r="C949" s="171">
        <v>3.5321849766948202E-2</v>
      </c>
      <c r="D949" s="170">
        <v>1213.9873345174701</v>
      </c>
      <c r="E949" s="172">
        <v>3.7006833848321999E-2</v>
      </c>
      <c r="F949" s="170">
        <v>617.78927117106207</v>
      </c>
      <c r="G949" s="171">
        <v>3.4226644891571699E-2</v>
      </c>
      <c r="H949" s="170">
        <v>613.9573341263</v>
      </c>
      <c r="I949" s="172">
        <v>3.4393283476102501E-2</v>
      </c>
      <c r="J949" s="170">
        <v>0</v>
      </c>
      <c r="K949" s="171">
        <v>3.2708216506995597E-2</v>
      </c>
      <c r="L949" s="170">
        <v>0</v>
      </c>
      <c r="M949" s="172">
        <v>3.3111505164152101E-2</v>
      </c>
      <c r="N949" s="170">
        <v>12557.389595729108</v>
      </c>
      <c r="O949" s="171">
        <v>4.4341569886137501E-2</v>
      </c>
      <c r="P949" s="170">
        <v>12244.473742492497</v>
      </c>
      <c r="Q949" s="172">
        <v>4.6576332808418601E-2</v>
      </c>
      <c r="R949" s="170">
        <v>6.4281146858725588E-2</v>
      </c>
      <c r="S949" s="171">
        <v>4.5048007449247397E-2</v>
      </c>
      <c r="T949" s="170">
        <v>6.505065480978027E-2</v>
      </c>
      <c r="U949" s="172">
        <v>4.5822957495257902E-2</v>
      </c>
    </row>
    <row r="950" spans="1:21" x14ac:dyDescent="0.35">
      <c r="A950" t="s">
        <v>1128</v>
      </c>
      <c r="B950" s="170">
        <v>1220.67950014795</v>
      </c>
      <c r="C950" s="171">
        <v>3.8640738921545403E-2</v>
      </c>
      <c r="D950" s="170">
        <v>1227.23481642417</v>
      </c>
      <c r="E950" s="172">
        <v>4.02497338501508E-2</v>
      </c>
      <c r="F950" s="170">
        <v>599.35906729210205</v>
      </c>
      <c r="G950" s="171">
        <v>3.6112515951971701E-2</v>
      </c>
      <c r="H950" s="170">
        <v>595.15853139849605</v>
      </c>
      <c r="I950" s="172">
        <v>3.6234396043776297E-2</v>
      </c>
      <c r="J950" s="170">
        <v>0</v>
      </c>
      <c r="K950" s="171">
        <v>3.4510422920836399E-2</v>
      </c>
      <c r="L950" s="170">
        <v>0</v>
      </c>
      <c r="M950" s="172">
        <v>3.4884002644210203E-2</v>
      </c>
      <c r="N950" s="170">
        <v>12088.165544543137</v>
      </c>
      <c r="O950" s="171">
        <v>4.3956674112364001E-2</v>
      </c>
      <c r="P950" s="170">
        <v>11677.340323357947</v>
      </c>
      <c r="Q950" s="172">
        <v>4.6082271960151099E-2</v>
      </c>
      <c r="R950" s="170">
        <v>6.3105798267187568E-2</v>
      </c>
      <c r="S950" s="171">
        <v>4.4656979623018997E-2</v>
      </c>
      <c r="T950" s="170">
        <v>6.3384882861868358E-2</v>
      </c>
      <c r="U950" s="172">
        <v>4.5336888114412603E-2</v>
      </c>
    </row>
    <row r="951" spans="1:21" x14ac:dyDescent="0.35">
      <c r="A951" t="s">
        <v>1129</v>
      </c>
      <c r="B951" s="170">
        <v>1198.9272967868701</v>
      </c>
      <c r="C951" s="171">
        <v>4.0809318969314001E-2</v>
      </c>
      <c r="D951" s="170">
        <v>1205.05920894932</v>
      </c>
      <c r="E951" s="172">
        <v>4.2687841366139297E-2</v>
      </c>
      <c r="F951" s="170">
        <v>580.41530359022204</v>
      </c>
      <c r="G951" s="171">
        <v>3.6952521064283803E-2</v>
      </c>
      <c r="H951" s="170">
        <v>575.40277781243208</v>
      </c>
      <c r="I951" s="172">
        <v>3.7439265072270501E-2</v>
      </c>
      <c r="J951" s="170">
        <v>1.10429363441345</v>
      </c>
      <c r="K951" s="171">
        <v>3.5313162107441599E-2</v>
      </c>
      <c r="L951" s="170">
        <v>1.3765668454092199</v>
      </c>
      <c r="M951" s="172">
        <v>3.6043968283630198E-2</v>
      </c>
      <c r="N951" s="170">
        <v>11966.53505504052</v>
      </c>
      <c r="O951" s="171">
        <v>4.33789781306834E-2</v>
      </c>
      <c r="P951" s="170">
        <v>11523.369260793927</v>
      </c>
      <c r="Q951" s="172">
        <v>4.5805183601139401E-2</v>
      </c>
      <c r="R951" s="170">
        <v>62.226614386941428</v>
      </c>
      <c r="S951" s="171">
        <v>4.4070079949575298E-2</v>
      </c>
      <c r="T951" s="170">
        <v>57.740580537787274</v>
      </c>
      <c r="U951" s="172">
        <v>4.5064281678228603E-2</v>
      </c>
    </row>
    <row r="952" spans="1:21" x14ac:dyDescent="0.35">
      <c r="A952" t="s">
        <v>1130</v>
      </c>
      <c r="B952" s="170">
        <v>1110.1361205022199</v>
      </c>
      <c r="C952" s="171">
        <v>4.0454050136661701E-2</v>
      </c>
      <c r="D952" s="170">
        <v>1107.4878992220602</v>
      </c>
      <c r="E952" s="172">
        <v>4.1834028338288101E-2</v>
      </c>
      <c r="F952" s="170">
        <v>481.54083327925002</v>
      </c>
      <c r="G952" s="171">
        <v>3.7019691250482302E-2</v>
      </c>
      <c r="H952" s="170">
        <v>475.77255201345503</v>
      </c>
      <c r="I952" s="172">
        <v>3.73448754589608E-2</v>
      </c>
      <c r="J952" s="170">
        <v>79.978443937257495</v>
      </c>
      <c r="K952" s="171">
        <v>3.5377352360385098E-2</v>
      </c>
      <c r="L952" s="170">
        <v>78.245204001836896</v>
      </c>
      <c r="M952" s="172">
        <v>3.5953096408291002E-2</v>
      </c>
      <c r="N952" s="170">
        <v>10388.559359757126</v>
      </c>
      <c r="O952" s="171">
        <v>4.4666630063719501E-2</v>
      </c>
      <c r="P952" s="170">
        <v>9927.7701770483927</v>
      </c>
      <c r="Q952" s="172">
        <v>4.6785787585413602E-2</v>
      </c>
      <c r="R952" s="170">
        <v>2497.0627027172591</v>
      </c>
      <c r="S952" s="171">
        <v>4.5378246395201903E-2</v>
      </c>
      <c r="T952" s="170">
        <v>2146.3282296944244</v>
      </c>
      <c r="U952" s="172">
        <v>4.6029024327159301E-2</v>
      </c>
    </row>
    <row r="953" spans="1:21" x14ac:dyDescent="0.35">
      <c r="A953" t="s">
        <v>1131</v>
      </c>
      <c r="B953" s="170">
        <v>1069.13426874213</v>
      </c>
      <c r="C953" s="171">
        <v>3.9378627801375403E-2</v>
      </c>
      <c r="D953" s="170">
        <v>1058.8269314526899</v>
      </c>
      <c r="E953" s="172">
        <v>4.0811072206694499E-2</v>
      </c>
      <c r="F953" s="170">
        <v>398.88942719430099</v>
      </c>
      <c r="G953" s="171">
        <v>3.6917741091439901E-2</v>
      </c>
      <c r="H953" s="170">
        <v>388.373531970729</v>
      </c>
      <c r="I953" s="172">
        <v>3.7058912487203402E-2</v>
      </c>
      <c r="J953" s="170">
        <v>137.82863319065098</v>
      </c>
      <c r="K953" s="171">
        <v>3.5279925110783303E-2</v>
      </c>
      <c r="L953" s="170">
        <v>137.705353575305</v>
      </c>
      <c r="M953" s="172">
        <v>3.5677790782915698E-2</v>
      </c>
      <c r="N953" s="170">
        <v>8215.7587752156669</v>
      </c>
      <c r="O953" s="171">
        <v>4.7577038209880199E-2</v>
      </c>
      <c r="P953" s="170">
        <v>7783.8709303670657</v>
      </c>
      <c r="Q953" s="172">
        <v>4.8893445904510897E-2</v>
      </c>
      <c r="R953" s="170">
        <v>4053.5118855687338</v>
      </c>
      <c r="S953" s="171">
        <v>4.8335022354764501E-2</v>
      </c>
      <c r="T953" s="170">
        <v>3555.2941773372895</v>
      </c>
      <c r="U953" s="172">
        <v>4.8102591131308103E-2</v>
      </c>
    </row>
    <row r="954" spans="1:21" x14ac:dyDescent="0.35">
      <c r="A954" t="s">
        <v>1132</v>
      </c>
      <c r="B954" s="170">
        <v>1078.08750491502</v>
      </c>
      <c r="C954" s="171">
        <v>3.9369966843610403E-2</v>
      </c>
      <c r="D954" s="170">
        <v>1068.48298454732</v>
      </c>
      <c r="E954" s="172">
        <v>4.0890447775245899E-2</v>
      </c>
      <c r="F954" s="170">
        <v>406.99031160668</v>
      </c>
      <c r="G954" s="171">
        <v>3.6822363841829499E-2</v>
      </c>
      <c r="H954" s="170">
        <v>394.13415616246596</v>
      </c>
      <c r="I954" s="172">
        <v>3.7121251293071998E-2</v>
      </c>
      <c r="J954" s="170">
        <v>118.617830581674</v>
      </c>
      <c r="K954" s="171">
        <v>3.5188779170537601E-2</v>
      </c>
      <c r="L954" s="170">
        <v>121.336756808495</v>
      </c>
      <c r="M954" s="172">
        <v>3.5737806329086998E-2</v>
      </c>
      <c r="N954" s="170">
        <v>7810.7057501446916</v>
      </c>
      <c r="O954" s="171">
        <v>4.7704599048056302E-2</v>
      </c>
      <c r="P954" s="170">
        <v>7335.8648083745184</v>
      </c>
      <c r="Q954" s="172">
        <v>4.9161581034269701E-2</v>
      </c>
      <c r="R954" s="170">
        <v>3560.2499344585867</v>
      </c>
      <c r="S954" s="171">
        <v>4.84646154567486E-2</v>
      </c>
      <c r="T954" s="170">
        <v>3473.5977289772432</v>
      </c>
      <c r="U954" s="172">
        <v>4.8366389157324101E-2</v>
      </c>
    </row>
    <row r="955" spans="1:21" x14ac:dyDescent="0.35">
      <c r="A955" t="s">
        <v>1133</v>
      </c>
      <c r="B955" s="170">
        <v>1053.2299917100399</v>
      </c>
      <c r="C955" s="171">
        <v>3.92591225544816E-2</v>
      </c>
      <c r="D955" s="170">
        <v>1037.2295501916501</v>
      </c>
      <c r="E955" s="172">
        <v>4.0841310511977903E-2</v>
      </c>
      <c r="F955" s="170">
        <v>415.34679023857899</v>
      </c>
      <c r="G955" s="171">
        <v>3.6877889325609203E-2</v>
      </c>
      <c r="H955" s="170">
        <v>398.24588929830497</v>
      </c>
      <c r="I955" s="172">
        <v>3.71511195378312E-2</v>
      </c>
      <c r="J955" s="170">
        <v>92.794200397729696</v>
      </c>
      <c r="K955" s="171">
        <v>3.5241841325793402E-2</v>
      </c>
      <c r="L955" s="170">
        <v>98.764080480828611</v>
      </c>
      <c r="M955" s="172">
        <v>3.5766561435917103E-2</v>
      </c>
      <c r="N955" s="170">
        <v>7700.5957590971093</v>
      </c>
      <c r="O955" s="171">
        <v>4.8208222108192603E-2</v>
      </c>
      <c r="P955" s="170">
        <v>7181.3004813040798</v>
      </c>
      <c r="Q955" s="172">
        <v>5.0346284949222303E-2</v>
      </c>
      <c r="R955" s="170">
        <v>3279.8880706452042</v>
      </c>
      <c r="S955" s="171">
        <v>4.8976262099456401E-2</v>
      </c>
      <c r="T955" s="170">
        <v>3400.4961684347168</v>
      </c>
      <c r="U955" s="172">
        <v>4.9531930406838801E-2</v>
      </c>
    </row>
    <row r="956" spans="1:21" x14ac:dyDescent="0.35">
      <c r="A956" t="s">
        <v>1134</v>
      </c>
      <c r="B956" s="170">
        <v>1041.44487117328</v>
      </c>
      <c r="C956" s="171">
        <v>3.9541506473718097E-2</v>
      </c>
      <c r="D956" s="170">
        <v>1024.871955927</v>
      </c>
      <c r="E956" s="172">
        <v>4.0750497791723898E-2</v>
      </c>
      <c r="F956" s="170">
        <v>446.36485226506795</v>
      </c>
      <c r="G956" s="171">
        <v>3.6522432287325199E-2</v>
      </c>
      <c r="H956" s="170">
        <v>431.26575743134805</v>
      </c>
      <c r="I956" s="172">
        <v>3.66208795941994E-2</v>
      </c>
      <c r="J956" s="170">
        <v>52.901191664677597</v>
      </c>
      <c r="K956" s="171">
        <v>3.4902153757702503E-2</v>
      </c>
      <c r="L956" s="170">
        <v>54.766477711072895</v>
      </c>
      <c r="M956" s="172">
        <v>3.5256082619784197E-2</v>
      </c>
      <c r="N956" s="170">
        <v>8736.8483461927972</v>
      </c>
      <c r="O956" s="171">
        <v>4.8309038552886999E-2</v>
      </c>
      <c r="P956" s="170">
        <v>8200.7958138095782</v>
      </c>
      <c r="Q956" s="172">
        <v>5.0288166083377502E-2</v>
      </c>
      <c r="R956" s="170">
        <v>1865.7513877814263</v>
      </c>
      <c r="S956" s="171">
        <v>4.90786847237175E-2</v>
      </c>
      <c r="T956" s="170">
        <v>1865.9923320273372</v>
      </c>
      <c r="U956" s="172">
        <v>4.9474751617554699E-2</v>
      </c>
    </row>
    <row r="957" spans="1:21" x14ac:dyDescent="0.35">
      <c r="A957" t="s">
        <v>1135</v>
      </c>
      <c r="B957" s="170">
        <v>1016.2001998055999</v>
      </c>
      <c r="C957" s="171">
        <v>3.8566473735998502E-2</v>
      </c>
      <c r="D957" s="170">
        <v>1006.0824201418</v>
      </c>
      <c r="E957" s="172">
        <v>3.9393205066647001E-2</v>
      </c>
      <c r="F957" s="170">
        <v>510.76932434299499</v>
      </c>
      <c r="G957" s="171">
        <v>3.5543232715895698E-2</v>
      </c>
      <c r="H957" s="170">
        <v>498.64274592045297</v>
      </c>
      <c r="I957" s="172">
        <v>3.5606363098134398E-2</v>
      </c>
      <c r="J957" s="170">
        <v>3.7059254715959402</v>
      </c>
      <c r="K957" s="171">
        <v>3.3966395324840103E-2</v>
      </c>
      <c r="L957" s="170">
        <v>3.5301631670618399</v>
      </c>
      <c r="M957" s="172">
        <v>3.4279375402460399E-2</v>
      </c>
      <c r="N957" s="170">
        <v>11122.51156539154</v>
      </c>
      <c r="O957" s="171">
        <v>4.7977247071419302E-2</v>
      </c>
      <c r="P957" s="170">
        <v>10549.363837931645</v>
      </c>
      <c r="Q957" s="172">
        <v>5.0236427890120602E-2</v>
      </c>
      <c r="R957" s="170">
        <v>117.96557388729849</v>
      </c>
      <c r="S957" s="171">
        <v>4.8741607232615301E-2</v>
      </c>
      <c r="T957" s="170">
        <v>118.15233348451741</v>
      </c>
      <c r="U957" s="172">
        <v>4.9423850293050603E-2</v>
      </c>
    </row>
    <row r="958" spans="1:21" x14ac:dyDescent="0.35">
      <c r="A958" t="s">
        <v>1136</v>
      </c>
      <c r="B958" s="170">
        <v>962.04046943397702</v>
      </c>
      <c r="C958" s="171">
        <v>3.57741941711971E-2</v>
      </c>
      <c r="D958" s="170">
        <v>976.72323204822806</v>
      </c>
      <c r="E958" s="172">
        <v>3.5973810495953003E-2</v>
      </c>
      <c r="F958" s="170">
        <v>539.49257908250797</v>
      </c>
      <c r="G958" s="171">
        <v>3.3964073963205103E-2</v>
      </c>
      <c r="H958" s="170">
        <v>537.7560756710219</v>
      </c>
      <c r="I958" s="172">
        <v>3.3879310625281898E-2</v>
      </c>
      <c r="J958" s="170">
        <v>0</v>
      </c>
      <c r="K958" s="171">
        <v>3.2457294256197602E-2</v>
      </c>
      <c r="L958" s="170">
        <v>0</v>
      </c>
      <c r="M958" s="172">
        <v>3.26166871943585E-2</v>
      </c>
      <c r="N958" s="170">
        <v>13528.637629534045</v>
      </c>
      <c r="O958" s="171">
        <v>4.81648915373852E-2</v>
      </c>
      <c r="P958" s="170">
        <v>12998.535594150002</v>
      </c>
      <c r="Q958" s="172">
        <v>5.0578230884486902E-2</v>
      </c>
      <c r="R958" s="170">
        <v>7.3720767545247146E-2</v>
      </c>
      <c r="S958" s="171">
        <v>4.8932241198042202E-2</v>
      </c>
      <c r="T958" s="170">
        <v>7.3353561560756342E-2</v>
      </c>
      <c r="U958" s="172">
        <v>4.9760124601013499E-2</v>
      </c>
    </row>
    <row r="959" spans="1:21" x14ac:dyDescent="0.35">
      <c r="A959" t="s">
        <v>1137</v>
      </c>
      <c r="B959" s="170">
        <v>865.76585641161091</v>
      </c>
      <c r="C959" s="171">
        <v>3.1307424817162498E-2</v>
      </c>
      <c r="D959" s="170">
        <v>868.92307661915106</v>
      </c>
      <c r="E959" s="172">
        <v>3.0965023609963199E-2</v>
      </c>
      <c r="F959" s="170">
        <v>508.73202148509</v>
      </c>
      <c r="G959" s="171">
        <v>3.1419805161580099E-2</v>
      </c>
      <c r="H959" s="170">
        <v>508.03706588491798</v>
      </c>
      <c r="I959" s="172">
        <v>3.0787442652906699E-2</v>
      </c>
      <c r="J959" s="170">
        <v>0</v>
      </c>
      <c r="K959" s="171">
        <v>3.00258992106365E-2</v>
      </c>
      <c r="L959" s="170">
        <v>0</v>
      </c>
      <c r="M959" s="172">
        <v>2.9640047804714E-2</v>
      </c>
      <c r="N959" s="170">
        <v>14843.992467506456</v>
      </c>
      <c r="O959" s="171">
        <v>4.7148737958168201E-2</v>
      </c>
      <c r="P959" s="170">
        <v>14547.667535513574</v>
      </c>
      <c r="Q959" s="172">
        <v>4.9876493183435698E-2</v>
      </c>
      <c r="R959" s="170">
        <v>8.3218925163160248E-2</v>
      </c>
      <c r="S959" s="171">
        <v>4.7899898542522801E-2</v>
      </c>
      <c r="T959" s="170">
        <v>8.4532507840633195E-2</v>
      </c>
      <c r="U959" s="172">
        <v>4.9069737554434403E-2</v>
      </c>
    </row>
    <row r="960" spans="1:21" x14ac:dyDescent="0.35">
      <c r="A960" t="s">
        <v>1138</v>
      </c>
      <c r="B960" s="170">
        <v>788.45049260188102</v>
      </c>
      <c r="C960" s="171">
        <v>2.8401069409569799E-2</v>
      </c>
      <c r="D960" s="170">
        <v>782.79889880742905</v>
      </c>
      <c r="E960" s="172">
        <v>2.83661465249797E-2</v>
      </c>
      <c r="F960" s="170">
        <v>459.12718006456498</v>
      </c>
      <c r="G960" s="171">
        <v>2.9741555529327501E-2</v>
      </c>
      <c r="H960" s="170">
        <v>456.233718303589</v>
      </c>
      <c r="I960" s="172">
        <v>2.9179567576205798E-2</v>
      </c>
      <c r="J960" s="170">
        <v>3.94023257590539</v>
      </c>
      <c r="K960" s="171">
        <v>2.8422103323005699E-2</v>
      </c>
      <c r="L960" s="170">
        <v>4.8480016039592098</v>
      </c>
      <c r="M960" s="172">
        <v>2.8092095456910798E-2</v>
      </c>
      <c r="N960" s="170">
        <v>13794.426957480473</v>
      </c>
      <c r="O960" s="171">
        <v>4.4921881655187297E-2</v>
      </c>
      <c r="P960" s="170">
        <v>13562.304883710853</v>
      </c>
      <c r="Q960" s="172">
        <v>4.7283627695465701E-2</v>
      </c>
      <c r="R960" s="170">
        <v>220.63491121774399</v>
      </c>
      <c r="S960" s="171">
        <v>4.56375645840571E-2</v>
      </c>
      <c r="T960" s="170">
        <v>256.84721686540161</v>
      </c>
      <c r="U960" s="172">
        <v>4.6518811839975902E-2</v>
      </c>
    </row>
    <row r="961" spans="1:21" x14ac:dyDescent="0.35">
      <c r="A961" t="s">
        <v>1139</v>
      </c>
      <c r="B961" s="170">
        <v>749.57803426788303</v>
      </c>
      <c r="C961" s="171">
        <v>2.6549630749549299E-2</v>
      </c>
      <c r="D961" s="170">
        <v>738.45747734546296</v>
      </c>
      <c r="E961" s="172">
        <v>2.6768543872726602E-2</v>
      </c>
      <c r="F961" s="170">
        <v>409.57923125459399</v>
      </c>
      <c r="G961" s="171">
        <v>2.8272679168541499E-2</v>
      </c>
      <c r="H961" s="170">
        <v>403.406305855141</v>
      </c>
      <c r="I961" s="172">
        <v>2.8137011458913098E-2</v>
      </c>
      <c r="J961" s="170">
        <v>35.749934001400497</v>
      </c>
      <c r="K961" s="171">
        <v>2.7018392086254402E-2</v>
      </c>
      <c r="L961" s="170">
        <v>38.8600738491537</v>
      </c>
      <c r="M961" s="172">
        <v>2.7088393606645701E-2</v>
      </c>
      <c r="N961" s="170">
        <v>11646.520676971433</v>
      </c>
      <c r="O961" s="171">
        <v>4.1562499708715603E-2</v>
      </c>
      <c r="P961" s="170">
        <v>11406.795761059517</v>
      </c>
      <c r="Q961" s="172">
        <v>4.4108629906064699E-2</v>
      </c>
      <c r="R961" s="170">
        <v>1760.5424011450609</v>
      </c>
      <c r="S961" s="171">
        <v>4.22246618984254E-2</v>
      </c>
      <c r="T961" s="170">
        <v>1811.6292507378757</v>
      </c>
      <c r="U961" s="172">
        <v>4.3395169853182099E-2</v>
      </c>
    </row>
    <row r="962" spans="1:21" x14ac:dyDescent="0.35">
      <c r="A962" t="s">
        <v>1140</v>
      </c>
      <c r="B962" s="170">
        <v>720.72438649023297</v>
      </c>
      <c r="C962" s="171">
        <v>2.5454100403282501E-2</v>
      </c>
      <c r="D962" s="170">
        <v>703.9892979489689</v>
      </c>
      <c r="E962" s="172">
        <v>2.5708460032731799E-2</v>
      </c>
      <c r="F962" s="170">
        <v>316.70849094161201</v>
      </c>
      <c r="G962" s="171">
        <v>2.7585051718638599E-2</v>
      </c>
      <c r="H962" s="170">
        <v>311.51532525994401</v>
      </c>
      <c r="I962" s="172">
        <v>2.7598306541681501E-2</v>
      </c>
      <c r="J962" s="170">
        <v>136.10161369251202</v>
      </c>
      <c r="K962" s="171">
        <v>2.6361270490526001E-2</v>
      </c>
      <c r="L962" s="170">
        <v>135.01677491829801</v>
      </c>
      <c r="M962" s="172">
        <v>2.65697652918685E-2</v>
      </c>
      <c r="N962" s="170">
        <v>8829.959994251838</v>
      </c>
      <c r="O962" s="171">
        <v>3.9908249705775403E-2</v>
      </c>
      <c r="P962" s="170">
        <v>8658.7659553250996</v>
      </c>
      <c r="Q962" s="172">
        <v>4.2505183973655297E-2</v>
      </c>
      <c r="R962" s="170">
        <v>4913.6977918443563</v>
      </c>
      <c r="S962" s="171">
        <v>4.0544056844370603E-2</v>
      </c>
      <c r="T962" s="170">
        <v>4914.8109092853019</v>
      </c>
      <c r="U962" s="172">
        <v>4.1817659766482898E-2</v>
      </c>
    </row>
    <row r="963" spans="1:21" x14ac:dyDescent="0.35">
      <c r="A963" t="s">
        <v>1141</v>
      </c>
      <c r="B963" s="170">
        <v>694.93903271447709</v>
      </c>
      <c r="C963" s="171">
        <v>2.4750521651370899E-2</v>
      </c>
      <c r="D963" s="170">
        <v>679.430985883669</v>
      </c>
      <c r="E963" s="172">
        <v>2.51016778309615E-2</v>
      </c>
      <c r="F963" s="170">
        <v>196.150177455707</v>
      </c>
      <c r="G963" s="171">
        <v>2.8132340307785501E-2</v>
      </c>
      <c r="H963" s="170">
        <v>197.939473616642</v>
      </c>
      <c r="I963" s="172">
        <v>2.8567033109910801E-2</v>
      </c>
      <c r="J963" s="170">
        <v>267.66457992666597</v>
      </c>
      <c r="K963" s="171">
        <v>2.68842792085097E-2</v>
      </c>
      <c r="L963" s="170">
        <v>259.83433920542899</v>
      </c>
      <c r="M963" s="172">
        <v>2.7502389092933101E-2</v>
      </c>
      <c r="N963" s="170">
        <v>5636.6811199078911</v>
      </c>
      <c r="O963" s="171">
        <v>4.1241259184190603E-2</v>
      </c>
      <c r="P963" s="170">
        <v>5646.3128459586624</v>
      </c>
      <c r="Q963" s="172">
        <v>4.40002952716066E-2</v>
      </c>
      <c r="R963" s="170">
        <v>8807.6885757084165</v>
      </c>
      <c r="S963" s="171">
        <v>4.1898303459178499E-2</v>
      </c>
      <c r="T963" s="170">
        <v>8759.9018275473609</v>
      </c>
      <c r="U963" s="172">
        <v>4.3288587538716602E-2</v>
      </c>
    </row>
    <row r="964" spans="1:21" x14ac:dyDescent="0.35">
      <c r="A964" t="s">
        <v>1142</v>
      </c>
      <c r="B964" s="170">
        <v>682.29440784149392</v>
      </c>
      <c r="C964" s="171">
        <v>2.4567466046020999E-2</v>
      </c>
      <c r="D964" s="170">
        <v>668.14901422933394</v>
      </c>
      <c r="E964" s="172">
        <v>2.5137306825001399E-2</v>
      </c>
      <c r="F964" s="170">
        <v>132.534038564632</v>
      </c>
      <c r="G964" s="171">
        <v>2.8743577178864398E-2</v>
      </c>
      <c r="H964" s="170">
        <v>135.35244539124801</v>
      </c>
      <c r="I964" s="172">
        <v>2.9351769088348099E-2</v>
      </c>
      <c r="J964" s="170">
        <v>325.50916699953802</v>
      </c>
      <c r="K964" s="171">
        <v>2.7468399211497001E-2</v>
      </c>
      <c r="L964" s="170">
        <v>318.26583681684201</v>
      </c>
      <c r="M964" s="172">
        <v>2.8257879315917299E-2</v>
      </c>
      <c r="N964" s="170">
        <v>3966.2395961541074</v>
      </c>
      <c r="O964" s="171">
        <v>4.3614947573506299E-2</v>
      </c>
      <c r="P964" s="170">
        <v>4022.4361523387765</v>
      </c>
      <c r="Q964" s="172">
        <v>4.6340925299319997E-2</v>
      </c>
      <c r="R964" s="170">
        <v>9699.7521702671002</v>
      </c>
      <c r="S964" s="171">
        <v>4.4309808791954501E-2</v>
      </c>
      <c r="T964" s="170">
        <v>9693.6994804509595</v>
      </c>
      <c r="U964" s="172">
        <v>4.5591357718438599E-2</v>
      </c>
    </row>
    <row r="965" spans="1:21" x14ac:dyDescent="0.35">
      <c r="A965" t="s">
        <v>1143</v>
      </c>
      <c r="B965" s="170">
        <v>683.73230775841694</v>
      </c>
      <c r="C965" s="171">
        <v>2.51460411863558E-2</v>
      </c>
      <c r="D965" s="170">
        <v>664.14499732182696</v>
      </c>
      <c r="E965" s="172">
        <v>2.5311148050669401E-2</v>
      </c>
      <c r="F965" s="170">
        <v>80.446150794840094</v>
      </c>
      <c r="G965" s="171">
        <v>3.0086033770203802E-2</v>
      </c>
      <c r="H965" s="170">
        <v>81.946018737789402</v>
      </c>
      <c r="I965" s="172">
        <v>3.0290937186011301E-2</v>
      </c>
      <c r="J965" s="170">
        <v>382.32339711500197</v>
      </c>
      <c r="K965" s="171">
        <v>2.8751299156258601E-2</v>
      </c>
      <c r="L965" s="170">
        <v>373.74125421724801</v>
      </c>
      <c r="M965" s="172">
        <v>2.91620462395955E-2</v>
      </c>
      <c r="N965" s="170">
        <v>2338.3195690140419</v>
      </c>
      <c r="O965" s="171">
        <v>4.7592433912297699E-2</v>
      </c>
      <c r="P965" s="170">
        <v>2374.2636967729372</v>
      </c>
      <c r="Q965" s="172">
        <v>4.9873237439994597E-2</v>
      </c>
      <c r="R965" s="170">
        <v>11127.038926011322</v>
      </c>
      <c r="S965" s="171">
        <v>4.8350663337232501E-2</v>
      </c>
      <c r="T965" s="170">
        <v>11048.976519485581</v>
      </c>
      <c r="U965" s="172">
        <v>4.9066534472862203E-2</v>
      </c>
    </row>
    <row r="966" spans="1:21" x14ac:dyDescent="0.35">
      <c r="A966" t="s">
        <v>1144</v>
      </c>
      <c r="B966" s="170">
        <v>681.97901961090804</v>
      </c>
      <c r="C966" s="171">
        <v>2.5316890162124999E-2</v>
      </c>
      <c r="D966" s="170">
        <v>663.59833449776704</v>
      </c>
      <c r="E966" s="172">
        <v>2.5491811195728499E-2</v>
      </c>
      <c r="F966" s="170">
        <v>18.648576846093299</v>
      </c>
      <c r="G966" s="171">
        <v>3.1434897810782798E-2</v>
      </c>
      <c r="H966" s="170">
        <v>20.597658119859201</v>
      </c>
      <c r="I966" s="172">
        <v>3.1620538912142199E-2</v>
      </c>
      <c r="J966" s="170">
        <v>448.27126145550397</v>
      </c>
      <c r="K966" s="171">
        <v>3.0040322290647702E-2</v>
      </c>
      <c r="L966" s="170">
        <v>441.92360417714502</v>
      </c>
      <c r="M966" s="172">
        <v>3.0442096004301599E-2</v>
      </c>
      <c r="N966" s="170">
        <v>575.26980548537313</v>
      </c>
      <c r="O966" s="171">
        <v>5.2103134953080603E-2</v>
      </c>
      <c r="P966" s="170">
        <v>616.69931959346377</v>
      </c>
      <c r="Q966" s="172">
        <v>5.4682500970229801E-2</v>
      </c>
      <c r="R966" s="170">
        <v>12689.855707731849</v>
      </c>
      <c r="S966" s="171">
        <v>5.2933227612884E-2</v>
      </c>
      <c r="T966" s="170">
        <v>12775.762578224445</v>
      </c>
      <c r="U966" s="172">
        <v>5.3798007842307698E-2</v>
      </c>
    </row>
    <row r="967" spans="1:21" x14ac:dyDescent="0.35">
      <c r="A967" t="s">
        <v>1145</v>
      </c>
      <c r="B967" s="170">
        <v>686.31353194756502</v>
      </c>
      <c r="C967" s="171">
        <v>2.5540278012908198E-2</v>
      </c>
      <c r="D967" s="170">
        <v>668.74548514375806</v>
      </c>
      <c r="E967" s="172">
        <v>2.5651440247414101E-2</v>
      </c>
      <c r="F967" s="170">
        <v>4.5650965155855303</v>
      </c>
      <c r="G967" s="171">
        <v>3.1872065152491198E-2</v>
      </c>
      <c r="H967" s="170">
        <v>4.7525112477340095</v>
      </c>
      <c r="I967" s="172">
        <v>3.1887735995379897E-2</v>
      </c>
      <c r="J967" s="170">
        <v>451.81429526947301</v>
      </c>
      <c r="K967" s="171">
        <v>3.0458095172204901E-2</v>
      </c>
      <c r="L967" s="170">
        <v>447.73479237403802</v>
      </c>
      <c r="M967" s="172">
        <v>3.0699335113432102E-2</v>
      </c>
      <c r="N967" s="170">
        <v>120.36872454972016</v>
      </c>
      <c r="O967" s="171">
        <v>5.36427436224063E-2</v>
      </c>
      <c r="P967" s="170">
        <v>132.69982125113236</v>
      </c>
      <c r="Q967" s="172">
        <v>5.6134341282056202E-2</v>
      </c>
      <c r="R967" s="170">
        <v>12029.470690447908</v>
      </c>
      <c r="S967" s="171">
        <v>5.44973648994709E-2</v>
      </c>
      <c r="T967" s="170">
        <v>12077.385142756539</v>
      </c>
      <c r="U967" s="172">
        <v>5.5226364539524897E-2</v>
      </c>
    </row>
    <row r="968" spans="1:21" x14ac:dyDescent="0.35">
      <c r="A968" t="s">
        <v>1146</v>
      </c>
      <c r="B968" s="170">
        <v>694.904713419328</v>
      </c>
      <c r="C968" s="171">
        <v>2.5679604370231E-2</v>
      </c>
      <c r="D968" s="170">
        <v>674.875865779474</v>
      </c>
      <c r="E968" s="172">
        <v>2.5788939385797498E-2</v>
      </c>
      <c r="F968" s="170">
        <v>5.1062884697526201</v>
      </c>
      <c r="G968" s="171">
        <v>3.17068723101721E-2</v>
      </c>
      <c r="H968" s="170">
        <v>4.5959581802372007</v>
      </c>
      <c r="I968" s="172">
        <v>3.1710248565183299E-2</v>
      </c>
      <c r="J968" s="170">
        <v>444.169938419505</v>
      </c>
      <c r="K968" s="171">
        <v>3.03002309331276E-2</v>
      </c>
      <c r="L968" s="170">
        <v>439.46513962412104</v>
      </c>
      <c r="M968" s="172">
        <v>3.0528462333413602E-2</v>
      </c>
      <c r="N968" s="170">
        <v>122.05664556738539</v>
      </c>
      <c r="O968" s="171">
        <v>5.3376745742189501E-2</v>
      </c>
      <c r="P968" s="170">
        <v>130.67748416752195</v>
      </c>
      <c r="Q968" s="172">
        <v>5.5714393960315398E-2</v>
      </c>
      <c r="R968" s="170">
        <v>11441.525706878776</v>
      </c>
      <c r="S968" s="171">
        <v>5.42271292149821E-2</v>
      </c>
      <c r="T968" s="170">
        <v>11370.390710572608</v>
      </c>
      <c r="U968" s="172">
        <v>5.4813209893934199E-2</v>
      </c>
    </row>
    <row r="969" spans="1:21" x14ac:dyDescent="0.35">
      <c r="A969" t="s">
        <v>1147</v>
      </c>
      <c r="B969" s="170">
        <v>722.74684873910599</v>
      </c>
      <c r="C969" s="171">
        <v>2.5777689028424401E-2</v>
      </c>
      <c r="D969" s="170">
        <v>703.39859271448006</v>
      </c>
      <c r="E969" s="172">
        <v>2.59679284714831E-2</v>
      </c>
      <c r="F969" s="170">
        <v>17.669531977574902</v>
      </c>
      <c r="G969" s="171">
        <v>3.1307333708415097E-2</v>
      </c>
      <c r="H969" s="170">
        <v>17.6973031534162</v>
      </c>
      <c r="I969" s="172">
        <v>3.1312880868734003E-2</v>
      </c>
      <c r="J969" s="170">
        <v>440.55611028051902</v>
      </c>
      <c r="K969" s="171">
        <v>2.9918417432839399E-2</v>
      </c>
      <c r="L969" s="170">
        <v>435.47718289850798</v>
      </c>
      <c r="M969" s="172">
        <v>3.0145903845149799E-2</v>
      </c>
      <c r="N969" s="170">
        <v>555.60505870725876</v>
      </c>
      <c r="O969" s="171">
        <v>5.37886503584874E-2</v>
      </c>
      <c r="P969" s="170">
        <v>575.07798664369921</v>
      </c>
      <c r="Q969" s="172">
        <v>5.6095265823796703E-2</v>
      </c>
      <c r="R969" s="170">
        <v>11261.17791415278</v>
      </c>
      <c r="S969" s="171">
        <v>5.4645596181104698E-2</v>
      </c>
      <c r="T969" s="170">
        <v>11174.693685495542</v>
      </c>
      <c r="U969" s="172">
        <v>5.5187921129428698E-2</v>
      </c>
    </row>
    <row r="970" spans="1:21" x14ac:dyDescent="0.35">
      <c r="A970" t="s">
        <v>1148</v>
      </c>
      <c r="B970" s="170">
        <v>797.88993783907699</v>
      </c>
      <c r="C970" s="171">
        <v>2.6256130626640201E-2</v>
      </c>
      <c r="D970" s="170">
        <v>782.60387908702705</v>
      </c>
      <c r="E970" s="172">
        <v>2.6747399146601201E-2</v>
      </c>
      <c r="F970" s="170">
        <v>111.94769470203501</v>
      </c>
      <c r="G970" s="171">
        <v>3.05124624984646E-2</v>
      </c>
      <c r="H970" s="170">
        <v>111.377264516971</v>
      </c>
      <c r="I970" s="172">
        <v>3.0766027924266501E-2</v>
      </c>
      <c r="J970" s="170">
        <v>385.27551081446501</v>
      </c>
      <c r="K970" s="171">
        <v>2.9158809831434099E-2</v>
      </c>
      <c r="L970" s="170">
        <v>381.29379074589599</v>
      </c>
      <c r="M970" s="172">
        <v>2.9619431166048101E-2</v>
      </c>
      <c r="N970" s="170">
        <v>2775.3333553556413</v>
      </c>
      <c r="O970" s="171">
        <v>5.3306112930458199E-2</v>
      </c>
      <c r="P970" s="170">
        <v>2793.810391294488</v>
      </c>
      <c r="Q970" s="172">
        <v>5.5870100163310399E-2</v>
      </c>
      <c r="R970" s="170">
        <v>10036.617980337571</v>
      </c>
      <c r="S970" s="171">
        <v>5.4155371100932402E-2</v>
      </c>
      <c r="T970" s="170">
        <v>9991.9719907713079</v>
      </c>
      <c r="U970" s="172">
        <v>5.4966397538632202E-2</v>
      </c>
    </row>
    <row r="971" spans="1:21" x14ac:dyDescent="0.35">
      <c r="A971" t="s">
        <v>1149</v>
      </c>
      <c r="B971" s="170">
        <v>936.18601095301096</v>
      </c>
      <c r="C971" s="171">
        <v>2.78539874348811E-2</v>
      </c>
      <c r="D971" s="170">
        <v>924.70943772428404</v>
      </c>
      <c r="E971" s="172">
        <v>2.86814126076275E-2</v>
      </c>
      <c r="F971" s="170">
        <v>396.05546498470005</v>
      </c>
      <c r="G971" s="171">
        <v>2.97367644122578E-2</v>
      </c>
      <c r="H971" s="170">
        <v>386.17907054756699</v>
      </c>
      <c r="I971" s="172">
        <v>3.0030637025271201E-2</v>
      </c>
      <c r="J971" s="170">
        <v>171.07678550109</v>
      </c>
      <c r="K971" s="171">
        <v>2.8417524758705199E-2</v>
      </c>
      <c r="L971" s="170">
        <v>175.24678520056801</v>
      </c>
      <c r="M971" s="172">
        <v>2.89114470165652E-2</v>
      </c>
      <c r="N971" s="170">
        <v>8886.5556431235582</v>
      </c>
      <c r="O971" s="171">
        <v>4.8451892625880399E-2</v>
      </c>
      <c r="P971" s="170">
        <v>8747.1034735652484</v>
      </c>
      <c r="Q971" s="172">
        <v>5.09018714754675E-2</v>
      </c>
      <c r="R971" s="170">
        <v>4412.1219419902245</v>
      </c>
      <c r="S971" s="171">
        <v>4.9223814708084103E-2</v>
      </c>
      <c r="T971" s="170">
        <v>4493.050581921013</v>
      </c>
      <c r="U971" s="172">
        <v>5.0078530283686001E-2</v>
      </c>
    </row>
    <row r="972" spans="1:21" x14ac:dyDescent="0.35">
      <c r="A972" t="s">
        <v>1150</v>
      </c>
      <c r="B972" s="170">
        <v>1126.0548004975901</v>
      </c>
      <c r="C972" s="171">
        <v>3.0828546549020099E-2</v>
      </c>
      <c r="D972" s="170">
        <v>1117.6961253285301</v>
      </c>
      <c r="E972" s="172">
        <v>3.25195478108374E-2</v>
      </c>
      <c r="F972" s="170">
        <v>627.94087536912093</v>
      </c>
      <c r="G972" s="171">
        <v>3.12650752022893E-2</v>
      </c>
      <c r="H972" s="170">
        <v>622.15731750683904</v>
      </c>
      <c r="I972" s="172">
        <v>3.1639728871905103E-2</v>
      </c>
      <c r="J972" s="170">
        <v>0.780162795673358</v>
      </c>
      <c r="K972" s="171">
        <v>2.98780336800058E-2</v>
      </c>
      <c r="L972" s="170">
        <v>0.78227429127942105</v>
      </c>
      <c r="M972" s="172">
        <v>3.04605707873861E-2</v>
      </c>
      <c r="N972" s="170">
        <v>12882.712065459886</v>
      </c>
      <c r="O972" s="171">
        <v>4.4904718648819397E-2</v>
      </c>
      <c r="P972" s="170">
        <v>12716.784812476166</v>
      </c>
      <c r="Q972" s="172">
        <v>4.7000427158877998E-2</v>
      </c>
      <c r="R972" s="170">
        <v>37.189400378813367</v>
      </c>
      <c r="S972" s="171">
        <v>4.56201281414437E-2</v>
      </c>
      <c r="T972" s="170">
        <v>38.025852826233027</v>
      </c>
      <c r="U972" s="172">
        <v>4.6240192091098899E-2</v>
      </c>
    </row>
    <row r="973" spans="1:21" x14ac:dyDescent="0.35">
      <c r="A973" t="s">
        <v>1151</v>
      </c>
      <c r="B973" s="170">
        <v>1251.37877156012</v>
      </c>
      <c r="C973" s="171">
        <v>3.5321849766948202E-2</v>
      </c>
      <c r="D973" s="170">
        <v>1250.1499716457001</v>
      </c>
      <c r="E973" s="172">
        <v>3.7006833848321999E-2</v>
      </c>
      <c r="F973" s="170">
        <v>656.2439446549181</v>
      </c>
      <c r="G973" s="171">
        <v>3.4226644891571699E-2</v>
      </c>
      <c r="H973" s="170">
        <v>651.25366015339705</v>
      </c>
      <c r="I973" s="172">
        <v>3.4393283476102501E-2</v>
      </c>
      <c r="J973" s="170">
        <v>0</v>
      </c>
      <c r="K973" s="171">
        <v>3.2708216506995597E-2</v>
      </c>
      <c r="L973" s="170">
        <v>0</v>
      </c>
      <c r="M973" s="172">
        <v>3.3111505164152101E-2</v>
      </c>
      <c r="N973" s="170">
        <v>12561.244835621152</v>
      </c>
      <c r="O973" s="171">
        <v>4.4341569886137501E-2</v>
      </c>
      <c r="P973" s="170">
        <v>12238.422684714198</v>
      </c>
      <c r="Q973" s="172">
        <v>4.6576332808418601E-2</v>
      </c>
      <c r="R973" s="170">
        <v>6.2280429373933237E-2</v>
      </c>
      <c r="S973" s="171">
        <v>4.5048007449247397E-2</v>
      </c>
      <c r="T973" s="170">
        <v>6.3125455865423896E-2</v>
      </c>
      <c r="U973" s="172">
        <v>4.5822957495257902E-2</v>
      </c>
    </row>
    <row r="974" spans="1:21" x14ac:dyDescent="0.35">
      <c r="A974" t="s">
        <v>1152</v>
      </c>
      <c r="B974" s="170">
        <v>1291.98168945928</v>
      </c>
      <c r="C974" s="171">
        <v>3.8640738921545403E-2</v>
      </c>
      <c r="D974" s="170">
        <v>1295.4852483618101</v>
      </c>
      <c r="E974" s="172">
        <v>4.02497338501508E-2</v>
      </c>
      <c r="F974" s="170">
        <v>644.82153407923295</v>
      </c>
      <c r="G974" s="171">
        <v>3.6112515951971701E-2</v>
      </c>
      <c r="H974" s="170">
        <v>642.52637310939201</v>
      </c>
      <c r="I974" s="172">
        <v>3.6234396043776297E-2</v>
      </c>
      <c r="J974" s="170">
        <v>0</v>
      </c>
      <c r="K974" s="171">
        <v>3.4510422920836399E-2</v>
      </c>
      <c r="L974" s="170">
        <v>0</v>
      </c>
      <c r="M974" s="172">
        <v>3.4884002644210203E-2</v>
      </c>
      <c r="N974" s="170">
        <v>12047.44243675359</v>
      </c>
      <c r="O974" s="171">
        <v>4.3956674112364001E-2</v>
      </c>
      <c r="P974" s="170">
        <v>11593.149255059294</v>
      </c>
      <c r="Q974" s="172">
        <v>4.6082271960151099E-2</v>
      </c>
      <c r="R974" s="170">
        <v>6.0722616517984961E-2</v>
      </c>
      <c r="S974" s="171">
        <v>4.4656979623018997E-2</v>
      </c>
      <c r="T974" s="170">
        <v>6.0885645991893236E-2</v>
      </c>
      <c r="U974" s="172">
        <v>4.5336888114412603E-2</v>
      </c>
    </row>
    <row r="975" spans="1:21" x14ac:dyDescent="0.35">
      <c r="A975" t="s">
        <v>1153</v>
      </c>
      <c r="B975" s="170">
        <v>1278.9305475052199</v>
      </c>
      <c r="C975" s="171">
        <v>4.0809318969314001E-2</v>
      </c>
      <c r="D975" s="170">
        <v>1282.33302377874</v>
      </c>
      <c r="E975" s="172">
        <v>4.2687841366139297E-2</v>
      </c>
      <c r="F975" s="170">
        <v>628.01262342603707</v>
      </c>
      <c r="G975" s="171">
        <v>3.6952521064283803E-2</v>
      </c>
      <c r="H975" s="170">
        <v>627.38604362808906</v>
      </c>
      <c r="I975" s="172">
        <v>3.7439265072270501E-2</v>
      </c>
      <c r="J975" s="170">
        <v>1.2632929563036301</v>
      </c>
      <c r="K975" s="171">
        <v>3.5313162107441599E-2</v>
      </c>
      <c r="L975" s="170">
        <v>1.47885469634052</v>
      </c>
      <c r="M975" s="172">
        <v>3.6043968283630198E-2</v>
      </c>
      <c r="N975" s="170">
        <v>12000.448834636956</v>
      </c>
      <c r="O975" s="171">
        <v>4.33789781306834E-2</v>
      </c>
      <c r="P975" s="170">
        <v>11490.489076708174</v>
      </c>
      <c r="Q975" s="172">
        <v>4.5805183601139401E-2</v>
      </c>
      <c r="R975" s="170">
        <v>62.420687818792963</v>
      </c>
      <c r="S975" s="171">
        <v>4.4070079949575298E-2</v>
      </c>
      <c r="T975" s="170">
        <v>55.560082318578992</v>
      </c>
      <c r="U975" s="172">
        <v>4.5064281678228603E-2</v>
      </c>
    </row>
    <row r="976" spans="1:21" x14ac:dyDescent="0.35">
      <c r="A976" t="s">
        <v>1154</v>
      </c>
      <c r="B976" s="170">
        <v>1174.5886781259601</v>
      </c>
      <c r="C976" s="171">
        <v>4.0454050136661701E-2</v>
      </c>
      <c r="D976" s="170">
        <v>1172.35275955529</v>
      </c>
      <c r="E976" s="172">
        <v>4.1834028338288101E-2</v>
      </c>
      <c r="F976" s="170">
        <v>517.84305424188994</v>
      </c>
      <c r="G976" s="171">
        <v>3.7019691250482302E-2</v>
      </c>
      <c r="H976" s="170">
        <v>515.20417471671203</v>
      </c>
      <c r="I976" s="172">
        <v>3.73448754589608E-2</v>
      </c>
      <c r="J976" s="170">
        <v>87.364143307835505</v>
      </c>
      <c r="K976" s="171">
        <v>3.5377352360385098E-2</v>
      </c>
      <c r="L976" s="170">
        <v>85.351762931426805</v>
      </c>
      <c r="M976" s="172">
        <v>3.5953096408291002E-2</v>
      </c>
      <c r="N976" s="170">
        <v>10470.979907275763</v>
      </c>
      <c r="O976" s="171">
        <v>4.4666630063719501E-2</v>
      </c>
      <c r="P976" s="170">
        <v>9959.5865298355875</v>
      </c>
      <c r="Q976" s="172">
        <v>4.6785787585413602E-2</v>
      </c>
      <c r="R976" s="170">
        <v>2454.3371858550663</v>
      </c>
      <c r="S976" s="171">
        <v>4.5378246395201903E-2</v>
      </c>
      <c r="T976" s="170">
        <v>2115.4593577903593</v>
      </c>
      <c r="U976" s="172">
        <v>4.6029024327159301E-2</v>
      </c>
    </row>
    <row r="977" spans="1:21" x14ac:dyDescent="0.35">
      <c r="A977" t="s">
        <v>1155</v>
      </c>
      <c r="B977" s="170">
        <v>1119.6511582619898</v>
      </c>
      <c r="C977" s="171">
        <v>3.9378627801375403E-2</v>
      </c>
      <c r="D977" s="170">
        <v>1110.9056207159001</v>
      </c>
      <c r="E977" s="172">
        <v>4.0811072206694499E-2</v>
      </c>
      <c r="F977" s="170">
        <v>426.786809092201</v>
      </c>
      <c r="G977" s="171">
        <v>3.6917741091439901E-2</v>
      </c>
      <c r="H977" s="170">
        <v>420.25720455191697</v>
      </c>
      <c r="I977" s="172">
        <v>3.7058912487203402E-2</v>
      </c>
      <c r="J977" s="170">
        <v>149.785800991352</v>
      </c>
      <c r="K977" s="171">
        <v>3.5279925110783303E-2</v>
      </c>
      <c r="L977" s="170">
        <v>149.08181686346398</v>
      </c>
      <c r="M977" s="172">
        <v>3.5677790782915698E-2</v>
      </c>
      <c r="N977" s="170">
        <v>8313.2768099771201</v>
      </c>
      <c r="O977" s="171">
        <v>4.7577038209880199E-2</v>
      </c>
      <c r="P977" s="170">
        <v>7841.8535580321213</v>
      </c>
      <c r="Q977" s="172">
        <v>4.8893445904510897E-2</v>
      </c>
      <c r="R977" s="170">
        <v>4006.2705841783063</v>
      </c>
      <c r="S977" s="171">
        <v>4.8335022354764501E-2</v>
      </c>
      <c r="T977" s="170">
        <v>3539.0662552897284</v>
      </c>
      <c r="U977" s="172">
        <v>4.8102591131308103E-2</v>
      </c>
    </row>
    <row r="978" spans="1:21" x14ac:dyDescent="0.35">
      <c r="A978" t="s">
        <v>1156</v>
      </c>
      <c r="B978" s="170">
        <v>1135.41642561767</v>
      </c>
      <c r="C978" s="171">
        <v>3.9369966843610403E-2</v>
      </c>
      <c r="D978" s="170">
        <v>1127.5388262993902</v>
      </c>
      <c r="E978" s="172">
        <v>4.0890447775245899E-2</v>
      </c>
      <c r="F978" s="170">
        <v>435.634982159956</v>
      </c>
      <c r="G978" s="171">
        <v>3.6822363841829499E-2</v>
      </c>
      <c r="H978" s="170">
        <v>425.32710201536003</v>
      </c>
      <c r="I978" s="172">
        <v>3.7121251293071998E-2</v>
      </c>
      <c r="J978" s="170">
        <v>125.988916605892</v>
      </c>
      <c r="K978" s="171">
        <v>3.5188779170537601E-2</v>
      </c>
      <c r="L978" s="170">
        <v>128.844986076954</v>
      </c>
      <c r="M978" s="172">
        <v>3.5737806329086998E-2</v>
      </c>
      <c r="N978" s="170">
        <v>8032.0822816628879</v>
      </c>
      <c r="O978" s="171">
        <v>4.7704599048056302E-2</v>
      </c>
      <c r="P978" s="170">
        <v>7484.4620586783712</v>
      </c>
      <c r="Q978" s="172">
        <v>4.9161581034269701E-2</v>
      </c>
      <c r="R978" s="170">
        <v>3551.0236728193299</v>
      </c>
      <c r="S978" s="171">
        <v>4.84646154567486E-2</v>
      </c>
      <c r="T978" s="170">
        <v>3459.4464173496044</v>
      </c>
      <c r="U978" s="172">
        <v>4.8366389157324101E-2</v>
      </c>
    </row>
    <row r="979" spans="1:21" x14ac:dyDescent="0.35">
      <c r="A979" t="s">
        <v>1157</v>
      </c>
      <c r="B979" s="170">
        <v>1116.9351728950799</v>
      </c>
      <c r="C979" s="171">
        <v>3.92591225544816E-2</v>
      </c>
      <c r="D979" s="170">
        <v>1106.60114469821</v>
      </c>
      <c r="E979" s="172">
        <v>4.0841310511977903E-2</v>
      </c>
      <c r="F979" s="170">
        <v>445.77881580025598</v>
      </c>
      <c r="G979" s="171">
        <v>3.6877889325609203E-2</v>
      </c>
      <c r="H979" s="170">
        <v>430.58089794431902</v>
      </c>
      <c r="I979" s="172">
        <v>3.71511195378312E-2</v>
      </c>
      <c r="J979" s="170">
        <v>99.160647719687304</v>
      </c>
      <c r="K979" s="171">
        <v>3.5241841325793402E-2</v>
      </c>
      <c r="L979" s="170">
        <v>105.40351150709201</v>
      </c>
      <c r="M979" s="172">
        <v>3.5766561435917103E-2</v>
      </c>
      <c r="N979" s="170">
        <v>7965.3788725497016</v>
      </c>
      <c r="O979" s="171">
        <v>4.8208222108192603E-2</v>
      </c>
      <c r="P979" s="170">
        <v>7368.7869614343435</v>
      </c>
      <c r="Q979" s="172">
        <v>5.0346284949222303E-2</v>
      </c>
      <c r="R979" s="170">
        <v>3258.8210077148838</v>
      </c>
      <c r="S979" s="171">
        <v>4.8976262099456401E-2</v>
      </c>
      <c r="T979" s="170">
        <v>3362.1498132416586</v>
      </c>
      <c r="U979" s="172">
        <v>4.9531930406838801E-2</v>
      </c>
    </row>
    <row r="980" spans="1:21" x14ac:dyDescent="0.35">
      <c r="A980" t="s">
        <v>1158</v>
      </c>
      <c r="B980" s="170">
        <v>1109.16916494252</v>
      </c>
      <c r="C980" s="171">
        <v>3.9541506473718097E-2</v>
      </c>
      <c r="D980" s="170">
        <v>1098.5213882240701</v>
      </c>
      <c r="E980" s="172">
        <v>4.0750497791723898E-2</v>
      </c>
      <c r="F980" s="170">
        <v>480.45314793806597</v>
      </c>
      <c r="G980" s="171">
        <v>3.6522432287325199E-2</v>
      </c>
      <c r="H980" s="170">
        <v>467.39778653474599</v>
      </c>
      <c r="I980" s="172">
        <v>3.66208795941994E-2</v>
      </c>
      <c r="J980" s="170">
        <v>56.578440668473796</v>
      </c>
      <c r="K980" s="171">
        <v>3.4902153757702503E-2</v>
      </c>
      <c r="L980" s="170">
        <v>59.142850947174395</v>
      </c>
      <c r="M980" s="172">
        <v>3.5256082619784197E-2</v>
      </c>
      <c r="N980" s="170">
        <v>9021.0771932266944</v>
      </c>
      <c r="O980" s="171">
        <v>4.8309038552886999E-2</v>
      </c>
      <c r="P980" s="170">
        <v>8421.8019433493791</v>
      </c>
      <c r="Q980" s="172">
        <v>5.0288166083377502E-2</v>
      </c>
      <c r="R980" s="170">
        <v>1875.0616281253333</v>
      </c>
      <c r="S980" s="171">
        <v>4.90786847237175E-2</v>
      </c>
      <c r="T980" s="170">
        <v>1866.0427491409446</v>
      </c>
      <c r="U980" s="172">
        <v>4.9474751617554699E-2</v>
      </c>
    </row>
    <row r="981" spans="1:21" x14ac:dyDescent="0.35">
      <c r="A981" t="s">
        <v>1159</v>
      </c>
      <c r="B981" s="170">
        <v>1084.3249944203601</v>
      </c>
      <c r="C981" s="171">
        <v>3.8566473735998502E-2</v>
      </c>
      <c r="D981" s="170">
        <v>1076.30333015615</v>
      </c>
      <c r="E981" s="172">
        <v>3.9393205066647001E-2</v>
      </c>
      <c r="F981" s="170">
        <v>546.27008960469198</v>
      </c>
      <c r="G981" s="171">
        <v>3.5543232715895698E-2</v>
      </c>
      <c r="H981" s="170">
        <v>539.28209597859097</v>
      </c>
      <c r="I981" s="172">
        <v>3.5606363098134398E-2</v>
      </c>
      <c r="J981" s="170">
        <v>3.66926066072589</v>
      </c>
      <c r="K981" s="171">
        <v>3.3966395324840103E-2</v>
      </c>
      <c r="L981" s="170">
        <v>3.6916756453671402</v>
      </c>
      <c r="M981" s="172">
        <v>3.4279375402460399E-2</v>
      </c>
      <c r="N981" s="170">
        <v>11375.619608559395</v>
      </c>
      <c r="O981" s="171">
        <v>4.7977247071419302E-2</v>
      </c>
      <c r="P981" s="170">
        <v>10766.71121411153</v>
      </c>
      <c r="Q981" s="172">
        <v>5.0236427890120602E-2</v>
      </c>
      <c r="R981" s="170">
        <v>114.12500905773629</v>
      </c>
      <c r="S981" s="171">
        <v>4.8741607232615301E-2</v>
      </c>
      <c r="T981" s="170">
        <v>119.92840176090301</v>
      </c>
      <c r="U981" s="172">
        <v>4.9423850293050603E-2</v>
      </c>
    </row>
    <row r="982" spans="1:21" x14ac:dyDescent="0.35">
      <c r="A982" t="s">
        <v>1160</v>
      </c>
      <c r="B982" s="170">
        <v>1012.8366661719599</v>
      </c>
      <c r="C982" s="171">
        <v>3.57741941711971E-2</v>
      </c>
      <c r="D982" s="170">
        <v>1039.5210366743099</v>
      </c>
      <c r="E982" s="172">
        <v>3.5973810495953003E-2</v>
      </c>
      <c r="F982" s="170">
        <v>568.33842231961808</v>
      </c>
      <c r="G982" s="171">
        <v>3.3964073963205103E-2</v>
      </c>
      <c r="H982" s="170">
        <v>575.72561696989408</v>
      </c>
      <c r="I982" s="172">
        <v>3.3879310625281898E-2</v>
      </c>
      <c r="J982" s="170">
        <v>0</v>
      </c>
      <c r="K982" s="171">
        <v>3.2457294256197602E-2</v>
      </c>
      <c r="L982" s="170">
        <v>0</v>
      </c>
      <c r="M982" s="172">
        <v>3.26166871943585E-2</v>
      </c>
      <c r="N982" s="170">
        <v>13612.200674078247</v>
      </c>
      <c r="O982" s="171">
        <v>4.81648915373852E-2</v>
      </c>
      <c r="P982" s="170">
        <v>13085.391973747692</v>
      </c>
      <c r="Q982" s="172">
        <v>5.0578230884486902E-2</v>
      </c>
      <c r="R982" s="170">
        <v>7.2723953905245858E-2</v>
      </c>
      <c r="S982" s="171">
        <v>4.8932241198042202E-2</v>
      </c>
      <c r="T982" s="170">
        <v>7.3253096484730468E-2</v>
      </c>
      <c r="U982" s="172">
        <v>4.9760124601013499E-2</v>
      </c>
    </row>
    <row r="983" spans="1:21" x14ac:dyDescent="0.35">
      <c r="A983" t="s">
        <v>1161</v>
      </c>
      <c r="B983" s="170">
        <v>895.59585234412896</v>
      </c>
      <c r="C983" s="171">
        <v>3.1307424817162498E-2</v>
      </c>
      <c r="D983" s="170">
        <v>898.88655695267801</v>
      </c>
      <c r="E983" s="172">
        <v>3.0965023609963199E-2</v>
      </c>
      <c r="F983" s="170">
        <v>525.31537436853193</v>
      </c>
      <c r="G983" s="171">
        <v>3.1419805161580099E-2</v>
      </c>
      <c r="H983" s="170">
        <v>529.77229283854797</v>
      </c>
      <c r="I983" s="172">
        <v>3.0787442652906699E-2</v>
      </c>
      <c r="J983" s="170">
        <v>0</v>
      </c>
      <c r="K983" s="171">
        <v>3.00258992106365E-2</v>
      </c>
      <c r="L983" s="170">
        <v>0</v>
      </c>
      <c r="M983" s="172">
        <v>2.9640047804714E-2</v>
      </c>
      <c r="N983" s="170">
        <v>14855.858087208529</v>
      </c>
      <c r="O983" s="171">
        <v>4.7148737958168201E-2</v>
      </c>
      <c r="P983" s="170">
        <v>14568.292452196616</v>
      </c>
      <c r="Q983" s="172">
        <v>4.9876493183435698E-2</v>
      </c>
      <c r="R983" s="170">
        <v>8.1719250015532693E-2</v>
      </c>
      <c r="S983" s="171">
        <v>4.7899898542522801E-2</v>
      </c>
      <c r="T983" s="170">
        <v>8.349431307403582E-2</v>
      </c>
      <c r="U983" s="172">
        <v>4.9069737554434403E-2</v>
      </c>
    </row>
    <row r="984" spans="1:21" x14ac:dyDescent="0.35">
      <c r="A984" t="s">
        <v>1162</v>
      </c>
      <c r="B984" s="170">
        <v>804.430339920027</v>
      </c>
      <c r="C984" s="171">
        <v>2.8401069409569799E-2</v>
      </c>
      <c r="D984" s="170">
        <v>795.71293279649592</v>
      </c>
      <c r="E984" s="172">
        <v>2.83661465249797E-2</v>
      </c>
      <c r="F984" s="170">
        <v>470.40924134124799</v>
      </c>
      <c r="G984" s="171">
        <v>2.9741555529327501E-2</v>
      </c>
      <c r="H984" s="170">
        <v>468.96777233743097</v>
      </c>
      <c r="I984" s="172">
        <v>2.9179567576205798E-2</v>
      </c>
      <c r="J984" s="170">
        <v>4.2409960137174805</v>
      </c>
      <c r="K984" s="171">
        <v>2.8422103323005699E-2</v>
      </c>
      <c r="L984" s="170">
        <v>5.25975304898056</v>
      </c>
      <c r="M984" s="172">
        <v>2.8092095456910798E-2</v>
      </c>
      <c r="N984" s="170">
        <v>13812.538255422674</v>
      </c>
      <c r="O984" s="171">
        <v>4.4921881655187297E-2</v>
      </c>
      <c r="P984" s="170">
        <v>13504.018910087741</v>
      </c>
      <c r="Q984" s="172">
        <v>4.7283627695465701E-2</v>
      </c>
      <c r="R984" s="170">
        <v>223.39003944582262</v>
      </c>
      <c r="S984" s="171">
        <v>4.56375645840571E-2</v>
      </c>
      <c r="T984" s="170">
        <v>257.20203337662389</v>
      </c>
      <c r="U984" s="172">
        <v>4.6518811839975902E-2</v>
      </c>
    </row>
    <row r="985" spans="1:21" x14ac:dyDescent="0.35">
      <c r="A985" t="s">
        <v>1163</v>
      </c>
      <c r="B985" s="170">
        <v>760.54745919036702</v>
      </c>
      <c r="C985" s="171">
        <v>2.6549630749549299E-2</v>
      </c>
      <c r="D985" s="170">
        <v>746.77407362928409</v>
      </c>
      <c r="E985" s="172">
        <v>2.6768543872726602E-2</v>
      </c>
      <c r="F985" s="170">
        <v>417.19319303045199</v>
      </c>
      <c r="G985" s="171">
        <v>2.8272679168541499E-2</v>
      </c>
      <c r="H985" s="170">
        <v>410.53307018976699</v>
      </c>
      <c r="I985" s="172">
        <v>2.8137011458913098E-2</v>
      </c>
      <c r="J985" s="170">
        <v>36.651830143437302</v>
      </c>
      <c r="K985" s="171">
        <v>2.7018392086254402E-2</v>
      </c>
      <c r="L985" s="170">
        <v>39.565678148114799</v>
      </c>
      <c r="M985" s="172">
        <v>2.7088393606645701E-2</v>
      </c>
      <c r="N985" s="170">
        <v>11704.45938769695</v>
      </c>
      <c r="O985" s="171">
        <v>4.1562499708715603E-2</v>
      </c>
      <c r="P985" s="170">
        <v>11343.010347554331</v>
      </c>
      <c r="Q985" s="172">
        <v>4.4108629906064699E-2</v>
      </c>
      <c r="R985" s="170">
        <v>1743.6214628079849</v>
      </c>
      <c r="S985" s="171">
        <v>4.22246618984254E-2</v>
      </c>
      <c r="T985" s="170">
        <v>1796.6467976858241</v>
      </c>
      <c r="U985" s="172">
        <v>4.3395169853182099E-2</v>
      </c>
    </row>
    <row r="986" spans="1:21" x14ac:dyDescent="0.35">
      <c r="A986" t="s">
        <v>1164</v>
      </c>
      <c r="B986" s="170">
        <v>724.81507112324994</v>
      </c>
      <c r="C986" s="171">
        <v>2.5454100403282501E-2</v>
      </c>
      <c r="D986" s="170">
        <v>702.64276781689307</v>
      </c>
      <c r="E986" s="172">
        <v>2.5708460032731799E-2</v>
      </c>
      <c r="F986" s="170">
        <v>319.491183685333</v>
      </c>
      <c r="G986" s="171">
        <v>2.7585051718638599E-2</v>
      </c>
      <c r="H986" s="170">
        <v>313.26998588749302</v>
      </c>
      <c r="I986" s="172">
        <v>2.7598306541681501E-2</v>
      </c>
      <c r="J986" s="170">
        <v>136.23775661350999</v>
      </c>
      <c r="K986" s="171">
        <v>2.6361270490526001E-2</v>
      </c>
      <c r="L986" s="170">
        <v>134.60202534189702</v>
      </c>
      <c r="M986" s="172">
        <v>2.65697652918685E-2</v>
      </c>
      <c r="N986" s="170">
        <v>8855.9382051353568</v>
      </c>
      <c r="O986" s="171">
        <v>3.9908249705775403E-2</v>
      </c>
      <c r="P986" s="170">
        <v>8574.2856660420257</v>
      </c>
      <c r="Q986" s="172">
        <v>4.2505183973655297E-2</v>
      </c>
      <c r="R986" s="170">
        <v>4854.0449844168816</v>
      </c>
      <c r="S986" s="171">
        <v>4.0544056844370603E-2</v>
      </c>
      <c r="T986" s="170">
        <v>4841.1115818023718</v>
      </c>
      <c r="U986" s="172">
        <v>4.1817659766482898E-2</v>
      </c>
    </row>
    <row r="987" spans="1:21" x14ac:dyDescent="0.35">
      <c r="A987" t="s">
        <v>1165</v>
      </c>
      <c r="B987" s="170">
        <v>698.19274849990609</v>
      </c>
      <c r="C987" s="171">
        <v>2.4750521651370899E-2</v>
      </c>
      <c r="D987" s="170">
        <v>674.69101704882291</v>
      </c>
      <c r="E987" s="172">
        <v>2.51016778309615E-2</v>
      </c>
      <c r="F987" s="170">
        <v>196.38799719081001</v>
      </c>
      <c r="G987" s="171">
        <v>2.8132340307785501E-2</v>
      </c>
      <c r="H987" s="170">
        <v>195.606531115482</v>
      </c>
      <c r="I987" s="172">
        <v>2.8567033109910801E-2</v>
      </c>
      <c r="J987" s="170">
        <v>268.49911652796902</v>
      </c>
      <c r="K987" s="171">
        <v>2.68842792085097E-2</v>
      </c>
      <c r="L987" s="170">
        <v>258.92595582056299</v>
      </c>
      <c r="M987" s="172">
        <v>2.7502389092933101E-2</v>
      </c>
      <c r="N987" s="170">
        <v>5640.4831881313703</v>
      </c>
      <c r="O987" s="171">
        <v>4.1241259184190603E-2</v>
      </c>
      <c r="P987" s="170">
        <v>5574.1860595287972</v>
      </c>
      <c r="Q987" s="172">
        <v>4.40002952716066E-2</v>
      </c>
      <c r="R987" s="170">
        <v>8649.1164198403148</v>
      </c>
      <c r="S987" s="171">
        <v>4.1898303459178499E-2</v>
      </c>
      <c r="T987" s="170">
        <v>8578.3096766287581</v>
      </c>
      <c r="U987" s="172">
        <v>4.3288587538716602E-2</v>
      </c>
    </row>
    <row r="988" spans="1:21" x14ac:dyDescent="0.35">
      <c r="A988" t="s">
        <v>1166</v>
      </c>
      <c r="B988" s="170">
        <v>681.97072015276399</v>
      </c>
      <c r="C988" s="171">
        <v>2.4567466046020999E-2</v>
      </c>
      <c r="D988" s="170">
        <v>656.88652127248895</v>
      </c>
      <c r="E988" s="172">
        <v>2.5137306825001399E-2</v>
      </c>
      <c r="F988" s="170">
        <v>131.66981347142098</v>
      </c>
      <c r="G988" s="171">
        <v>2.8743577178864398E-2</v>
      </c>
      <c r="H988" s="170">
        <v>133.23951190945499</v>
      </c>
      <c r="I988" s="172">
        <v>2.9351769088348099E-2</v>
      </c>
      <c r="J988" s="170">
        <v>326.43712131126301</v>
      </c>
      <c r="K988" s="171">
        <v>2.7468399211497001E-2</v>
      </c>
      <c r="L988" s="170">
        <v>315.33013867438899</v>
      </c>
      <c r="M988" s="172">
        <v>2.8257879315917299E-2</v>
      </c>
      <c r="N988" s="170">
        <v>3958.3561883676775</v>
      </c>
      <c r="O988" s="171">
        <v>4.3614947573506299E-2</v>
      </c>
      <c r="P988" s="170">
        <v>3938.8535182259061</v>
      </c>
      <c r="Q988" s="172">
        <v>4.6340925299319997E-2</v>
      </c>
      <c r="R988" s="170">
        <v>9533.8272447629697</v>
      </c>
      <c r="S988" s="171">
        <v>4.4309808791954501E-2</v>
      </c>
      <c r="T988" s="170">
        <v>9500.9966863461195</v>
      </c>
      <c r="U988" s="172">
        <v>4.5591357718438599E-2</v>
      </c>
    </row>
    <row r="989" spans="1:21" x14ac:dyDescent="0.35">
      <c r="A989" t="s">
        <v>1167</v>
      </c>
      <c r="B989" s="170">
        <v>687.07249601564297</v>
      </c>
      <c r="C989" s="171">
        <v>2.51460411863558E-2</v>
      </c>
      <c r="D989" s="170">
        <v>650.48193663510506</v>
      </c>
      <c r="E989" s="172">
        <v>2.5311148050669401E-2</v>
      </c>
      <c r="F989" s="170">
        <v>79.301987457041804</v>
      </c>
      <c r="G989" s="171">
        <v>3.0086033770203802E-2</v>
      </c>
      <c r="H989" s="170">
        <v>79.77310679962261</v>
      </c>
      <c r="I989" s="172">
        <v>3.0290937186011301E-2</v>
      </c>
      <c r="J989" s="170">
        <v>381.25533478210099</v>
      </c>
      <c r="K989" s="171">
        <v>2.8751299156258601E-2</v>
      </c>
      <c r="L989" s="170">
        <v>367.94373395392995</v>
      </c>
      <c r="M989" s="172">
        <v>2.91620462395955E-2</v>
      </c>
      <c r="N989" s="170">
        <v>2342.2870079058048</v>
      </c>
      <c r="O989" s="171">
        <v>4.7592433912297699E-2</v>
      </c>
      <c r="P989" s="170">
        <v>2321.3031397933191</v>
      </c>
      <c r="Q989" s="172">
        <v>4.9873237439994597E-2</v>
      </c>
      <c r="R989" s="170">
        <v>10980.214401782441</v>
      </c>
      <c r="S989" s="171">
        <v>4.8350663337232501E-2</v>
      </c>
      <c r="T989" s="170">
        <v>10799.339411792142</v>
      </c>
      <c r="U989" s="172">
        <v>4.9066534472862203E-2</v>
      </c>
    </row>
    <row r="990" spans="1:21" x14ac:dyDescent="0.35">
      <c r="A990" t="s">
        <v>1168</v>
      </c>
      <c r="B990" s="170">
        <v>685.79098428146699</v>
      </c>
      <c r="C990" s="171">
        <v>2.5316890162124999E-2</v>
      </c>
      <c r="D990" s="170">
        <v>650.10035138657895</v>
      </c>
      <c r="E990" s="172">
        <v>2.5491811195728499E-2</v>
      </c>
      <c r="F990" s="170">
        <v>18.6876320934742</v>
      </c>
      <c r="G990" s="171">
        <v>3.1434897810782798E-2</v>
      </c>
      <c r="H990" s="170">
        <v>20.380451626202898</v>
      </c>
      <c r="I990" s="172">
        <v>3.1620538912142199E-2</v>
      </c>
      <c r="J990" s="170">
        <v>447.80336968243404</v>
      </c>
      <c r="K990" s="171">
        <v>3.0040322290647702E-2</v>
      </c>
      <c r="L990" s="170">
        <v>433.84844472592101</v>
      </c>
      <c r="M990" s="172">
        <v>3.0442096004301599E-2</v>
      </c>
      <c r="N990" s="170">
        <v>571.88252730506963</v>
      </c>
      <c r="O990" s="171">
        <v>5.2103134953080603E-2</v>
      </c>
      <c r="P990" s="170">
        <v>600.503038476808</v>
      </c>
      <c r="Q990" s="172">
        <v>5.4682500970229801E-2</v>
      </c>
      <c r="R990" s="170">
        <v>12531.508096005355</v>
      </c>
      <c r="S990" s="171">
        <v>5.2933227612884E-2</v>
      </c>
      <c r="T990" s="170">
        <v>12411.308401347113</v>
      </c>
      <c r="U990" s="172">
        <v>5.3798007842307698E-2</v>
      </c>
    </row>
    <row r="991" spans="1:21" x14ac:dyDescent="0.35">
      <c r="A991" t="s">
        <v>1169</v>
      </c>
      <c r="B991" s="170">
        <v>690.40738839404492</v>
      </c>
      <c r="C991" s="171">
        <v>2.5540278012908198E-2</v>
      </c>
      <c r="D991" s="170">
        <v>653.494064110144</v>
      </c>
      <c r="E991" s="172">
        <v>2.5651440247414101E-2</v>
      </c>
      <c r="F991" s="170">
        <v>4.4510270868241992</v>
      </c>
      <c r="G991" s="171">
        <v>3.1872065152491198E-2</v>
      </c>
      <c r="H991" s="170">
        <v>4.6510949014438205</v>
      </c>
      <c r="I991" s="172">
        <v>3.1887735995379897E-2</v>
      </c>
      <c r="J991" s="170">
        <v>449.35874382074604</v>
      </c>
      <c r="K991" s="171">
        <v>3.0458095172204901E-2</v>
      </c>
      <c r="L991" s="170">
        <v>437.31418565323401</v>
      </c>
      <c r="M991" s="172">
        <v>3.0699335113432102E-2</v>
      </c>
      <c r="N991" s="170">
        <v>117.72672055060247</v>
      </c>
      <c r="O991" s="171">
        <v>5.36427436224063E-2</v>
      </c>
      <c r="P991" s="170">
        <v>129.20908507566662</v>
      </c>
      <c r="Q991" s="172">
        <v>5.6134341282056202E-2</v>
      </c>
      <c r="R991" s="170">
        <v>11929.607838039708</v>
      </c>
      <c r="S991" s="171">
        <v>5.44973648994709E-2</v>
      </c>
      <c r="T991" s="170">
        <v>11699.169621054227</v>
      </c>
      <c r="U991" s="172">
        <v>5.5226364539524897E-2</v>
      </c>
    </row>
    <row r="992" spans="1:21" x14ac:dyDescent="0.35">
      <c r="A992" t="s">
        <v>1170</v>
      </c>
      <c r="B992" s="170">
        <v>698.59443765848096</v>
      </c>
      <c r="C992" s="171">
        <v>2.5679604370231E-2</v>
      </c>
      <c r="D992" s="170">
        <v>661.617481091287</v>
      </c>
      <c r="E992" s="172">
        <v>2.5788939385797498E-2</v>
      </c>
      <c r="F992" s="170">
        <v>4.6523545187605997</v>
      </c>
      <c r="G992" s="171">
        <v>3.17068723101721E-2</v>
      </c>
      <c r="H992" s="170">
        <v>4.2923052644580899</v>
      </c>
      <c r="I992" s="172">
        <v>3.1710248565183299E-2</v>
      </c>
      <c r="J992" s="170">
        <v>440.96037333879104</v>
      </c>
      <c r="K992" s="171">
        <v>3.03002309331276E-2</v>
      </c>
      <c r="L992" s="170">
        <v>428.85946899177304</v>
      </c>
      <c r="M992" s="172">
        <v>3.0528462333413602E-2</v>
      </c>
      <c r="N992" s="170">
        <v>125.34126205493862</v>
      </c>
      <c r="O992" s="171">
        <v>5.3376745742189501E-2</v>
      </c>
      <c r="P992" s="170">
        <v>131.84593248699957</v>
      </c>
      <c r="Q992" s="172">
        <v>5.5714393960315398E-2</v>
      </c>
      <c r="R992" s="170">
        <v>11379.719517552403</v>
      </c>
      <c r="S992" s="171">
        <v>5.42271292149821E-2</v>
      </c>
      <c r="T992" s="170">
        <v>11017.163302396841</v>
      </c>
      <c r="U992" s="172">
        <v>5.4813209893934199E-2</v>
      </c>
    </row>
    <row r="993" spans="1:21" x14ac:dyDescent="0.35">
      <c r="A993" t="s">
        <v>1171</v>
      </c>
      <c r="B993" s="170">
        <v>725.41186682099305</v>
      </c>
      <c r="C993" s="171">
        <v>2.5777689028424401E-2</v>
      </c>
      <c r="D993" s="170">
        <v>685.60301578549399</v>
      </c>
      <c r="E993" s="172">
        <v>2.59679284714831E-2</v>
      </c>
      <c r="F993" s="170">
        <v>17.374800498934</v>
      </c>
      <c r="G993" s="171">
        <v>3.1307333708415097E-2</v>
      </c>
      <c r="H993" s="170">
        <v>17.276030457848101</v>
      </c>
      <c r="I993" s="172">
        <v>3.1312880868734003E-2</v>
      </c>
      <c r="J993" s="170">
        <v>436.298929055087</v>
      </c>
      <c r="K993" s="171">
        <v>2.9918417432839399E-2</v>
      </c>
      <c r="L993" s="170">
        <v>421.27648064929497</v>
      </c>
      <c r="M993" s="172">
        <v>3.0145903845149799E-2</v>
      </c>
      <c r="N993" s="170">
        <v>557.25850172914261</v>
      </c>
      <c r="O993" s="171">
        <v>5.37886503584874E-2</v>
      </c>
      <c r="P993" s="170">
        <v>566.05870605342727</v>
      </c>
      <c r="Q993" s="172">
        <v>5.6095265823796703E-2</v>
      </c>
      <c r="R993" s="170">
        <v>11196.501225846096</v>
      </c>
      <c r="S993" s="171">
        <v>5.4645596181104698E-2</v>
      </c>
      <c r="T993" s="170">
        <v>10776.811088166613</v>
      </c>
      <c r="U993" s="172">
        <v>5.5187921129428698E-2</v>
      </c>
    </row>
    <row r="994" spans="1:21" x14ac:dyDescent="0.35">
      <c r="A994" t="s">
        <v>1172</v>
      </c>
      <c r="B994" s="170">
        <v>800.42639029576594</v>
      </c>
      <c r="C994" s="171">
        <v>2.6256130626640201E-2</v>
      </c>
      <c r="D994" s="170">
        <v>765.48152527140303</v>
      </c>
      <c r="E994" s="172">
        <v>2.6747399146601201E-2</v>
      </c>
      <c r="F994" s="170">
        <v>110.700989320134</v>
      </c>
      <c r="G994" s="171">
        <v>3.05124624984646E-2</v>
      </c>
      <c r="H994" s="170">
        <v>107.939217587786</v>
      </c>
      <c r="I994" s="172">
        <v>3.0766027924266501E-2</v>
      </c>
      <c r="J994" s="170">
        <v>382.36352211101899</v>
      </c>
      <c r="K994" s="171">
        <v>2.9158809831434099E-2</v>
      </c>
      <c r="L994" s="170">
        <v>370.75072959469497</v>
      </c>
      <c r="M994" s="172">
        <v>2.9619431166048101E-2</v>
      </c>
      <c r="N994" s="170">
        <v>2757.9121619886791</v>
      </c>
      <c r="O994" s="171">
        <v>5.3306112930458199E-2</v>
      </c>
      <c r="P994" s="170">
        <v>2707.245882697322</v>
      </c>
      <c r="Q994" s="172">
        <v>5.5870100163310399E-2</v>
      </c>
      <c r="R994" s="170">
        <v>9931.9521298969103</v>
      </c>
      <c r="S994" s="171">
        <v>5.4155371100932402E-2</v>
      </c>
      <c r="T994" s="170">
        <v>9657.0195573649744</v>
      </c>
      <c r="U994" s="172">
        <v>5.4966397538632202E-2</v>
      </c>
    </row>
    <row r="995" spans="1:21" x14ac:dyDescent="0.35">
      <c r="A995" t="s">
        <v>1173</v>
      </c>
      <c r="B995" s="170">
        <v>929.21399000869098</v>
      </c>
      <c r="C995" s="171">
        <v>2.78539874348811E-2</v>
      </c>
      <c r="D995" s="170">
        <v>901.69642609167499</v>
      </c>
      <c r="E995" s="172">
        <v>2.86814126076275E-2</v>
      </c>
      <c r="F995" s="170">
        <v>387.54753439967703</v>
      </c>
      <c r="G995" s="171">
        <v>2.97367644122578E-2</v>
      </c>
      <c r="H995" s="170">
        <v>374.03708363798802</v>
      </c>
      <c r="I995" s="172">
        <v>3.0030637025271201E-2</v>
      </c>
      <c r="J995" s="170">
        <v>167.86370520635498</v>
      </c>
      <c r="K995" s="171">
        <v>2.8417524758705199E-2</v>
      </c>
      <c r="L995" s="170">
        <v>169.79454033195998</v>
      </c>
      <c r="M995" s="172">
        <v>2.89114470165652E-2</v>
      </c>
      <c r="N995" s="170">
        <v>8783.319311082998</v>
      </c>
      <c r="O995" s="171">
        <v>4.8451892625880399E-2</v>
      </c>
      <c r="P995" s="170">
        <v>8432.6356758579586</v>
      </c>
      <c r="Q995" s="172">
        <v>5.09018714754675E-2</v>
      </c>
      <c r="R995" s="170">
        <v>4331.4481943337641</v>
      </c>
      <c r="S995" s="171">
        <v>4.9223814708084103E-2</v>
      </c>
      <c r="T995" s="170">
        <v>4314.6416921922455</v>
      </c>
      <c r="U995" s="172">
        <v>5.0078530283686001E-2</v>
      </c>
    </row>
    <row r="996" spans="1:21" x14ac:dyDescent="0.35">
      <c r="A996" t="s">
        <v>1174</v>
      </c>
      <c r="B996" s="170">
        <v>1090.8145083956699</v>
      </c>
      <c r="C996" s="171">
        <v>3.0828546549020099E-2</v>
      </c>
      <c r="D996" s="170">
        <v>1078.2348007062799</v>
      </c>
      <c r="E996" s="172">
        <v>3.25195478108374E-2</v>
      </c>
      <c r="F996" s="170">
        <v>607.76414540296093</v>
      </c>
      <c r="G996" s="171">
        <v>3.12650752022893E-2</v>
      </c>
      <c r="H996" s="170">
        <v>598.9364087374239</v>
      </c>
      <c r="I996" s="172">
        <v>3.1639728871905103E-2</v>
      </c>
      <c r="J996" s="170">
        <v>0.69269190029252192</v>
      </c>
      <c r="K996" s="171">
        <v>2.98780336800058E-2</v>
      </c>
      <c r="L996" s="170">
        <v>0.74222664097192204</v>
      </c>
      <c r="M996" s="172">
        <v>3.04605707873861E-2</v>
      </c>
      <c r="N996" s="170">
        <v>13027.32165466528</v>
      </c>
      <c r="O996" s="171">
        <v>4.4904718648819397E-2</v>
      </c>
      <c r="P996" s="170">
        <v>12550.139115795575</v>
      </c>
      <c r="Q996" s="172">
        <v>4.7000427158877998E-2</v>
      </c>
      <c r="R996" s="170">
        <v>38.323139689975385</v>
      </c>
      <c r="S996" s="171">
        <v>4.56201281414437E-2</v>
      </c>
      <c r="T996" s="170">
        <v>37.140652137759481</v>
      </c>
      <c r="U996" s="172">
        <v>4.6240192091098899E-2</v>
      </c>
    </row>
    <row r="997" spans="1:21" x14ac:dyDescent="0.35">
      <c r="A997" t="s">
        <v>1175</v>
      </c>
      <c r="B997" s="170">
        <v>1204.5043227838</v>
      </c>
      <c r="C997" s="171">
        <v>3.5321849766948202E-2</v>
      </c>
      <c r="D997" s="170">
        <v>1206.1839614026198</v>
      </c>
      <c r="E997" s="172">
        <v>3.7006833848321999E-2</v>
      </c>
      <c r="F997" s="170">
        <v>631.3924283344171</v>
      </c>
      <c r="G997" s="171">
        <v>3.4226644891571699E-2</v>
      </c>
      <c r="H997" s="170">
        <v>628.9318175377291</v>
      </c>
      <c r="I997" s="172">
        <v>3.4393283476102501E-2</v>
      </c>
      <c r="J997" s="170">
        <v>0</v>
      </c>
      <c r="K997" s="171">
        <v>3.2708216506995597E-2</v>
      </c>
      <c r="L997" s="170">
        <v>0</v>
      </c>
      <c r="M997" s="172">
        <v>3.3111505164152101E-2</v>
      </c>
      <c r="N997" s="170">
        <v>12848.635903110609</v>
      </c>
      <c r="O997" s="171">
        <v>4.4341569886137501E-2</v>
      </c>
      <c r="P997" s="170">
        <v>12239.365669754041</v>
      </c>
      <c r="Q997" s="172">
        <v>4.6576332808418601E-2</v>
      </c>
      <c r="R997" s="170">
        <v>6.2609867724572263E-2</v>
      </c>
      <c r="S997" s="171">
        <v>4.5048007449247397E-2</v>
      </c>
      <c r="T997" s="170">
        <v>6.3811885414892897E-2</v>
      </c>
      <c r="U997" s="172">
        <v>4.5822957495257902E-2</v>
      </c>
    </row>
    <row r="998" spans="1:21" x14ac:dyDescent="0.35">
      <c r="A998" t="s">
        <v>1176</v>
      </c>
      <c r="B998" s="170">
        <v>1242.0267071425101</v>
      </c>
      <c r="C998" s="171">
        <v>3.8640738921545403E-2</v>
      </c>
      <c r="D998" s="170">
        <v>1251.76928944675</v>
      </c>
      <c r="E998" s="172">
        <v>4.02497338501508E-2</v>
      </c>
      <c r="F998" s="170">
        <v>620.596389111441</v>
      </c>
      <c r="G998" s="171">
        <v>3.6112515951971701E-2</v>
      </c>
      <c r="H998" s="170">
        <v>622.80954147041405</v>
      </c>
      <c r="I998" s="172">
        <v>3.6234396043776297E-2</v>
      </c>
      <c r="J998" s="170">
        <v>0</v>
      </c>
      <c r="K998" s="171">
        <v>3.4510422920836399E-2</v>
      </c>
      <c r="L998" s="170">
        <v>0</v>
      </c>
      <c r="M998" s="172">
        <v>3.4884002644210203E-2</v>
      </c>
      <c r="N998" s="170">
        <v>12293.956120552193</v>
      </c>
      <c r="O998" s="171">
        <v>4.3956674112364001E-2</v>
      </c>
      <c r="P998" s="170">
        <v>11629.132651790387</v>
      </c>
      <c r="Q998" s="172">
        <v>4.6082271960151099E-2</v>
      </c>
      <c r="R998" s="170">
        <v>6.1164907638290876E-2</v>
      </c>
      <c r="S998" s="171">
        <v>4.4656979623018997E-2</v>
      </c>
      <c r="T998" s="170">
        <v>6.1998832479717429E-2</v>
      </c>
      <c r="U998" s="172">
        <v>4.5336888114412603E-2</v>
      </c>
    </row>
    <row r="999" spans="1:21" x14ac:dyDescent="0.35">
      <c r="A999" t="s">
        <v>1177</v>
      </c>
      <c r="B999" s="170">
        <v>1227.2212932807702</v>
      </c>
      <c r="C999" s="171">
        <v>4.0809318969314001E-2</v>
      </c>
      <c r="D999" s="170">
        <v>1249.59802111367</v>
      </c>
      <c r="E999" s="172">
        <v>4.2687841366139297E-2</v>
      </c>
      <c r="F999" s="170">
        <v>605.66025219496203</v>
      </c>
      <c r="G999" s="171">
        <v>3.6952521064283803E-2</v>
      </c>
      <c r="H999" s="170">
        <v>610.50266333703598</v>
      </c>
      <c r="I999" s="172">
        <v>3.7439265072270501E-2</v>
      </c>
      <c r="J999" s="170">
        <v>1.0389575212922499</v>
      </c>
      <c r="K999" s="171">
        <v>3.5313162107441599E-2</v>
      </c>
      <c r="L999" s="170">
        <v>1.36235390872594</v>
      </c>
      <c r="M999" s="172">
        <v>3.6043968283630198E-2</v>
      </c>
      <c r="N999" s="170">
        <v>12210.464726300626</v>
      </c>
      <c r="O999" s="171">
        <v>4.33789781306834E-2</v>
      </c>
      <c r="P999" s="170">
        <v>11579.147155442144</v>
      </c>
      <c r="Q999" s="172">
        <v>4.5805183601139401E-2</v>
      </c>
      <c r="R999" s="170">
        <v>60.61625360117818</v>
      </c>
      <c r="S999" s="171">
        <v>4.4070079949575298E-2</v>
      </c>
      <c r="T999" s="170">
        <v>56.77193556038219</v>
      </c>
      <c r="U999" s="172">
        <v>4.5064281678228603E-2</v>
      </c>
    </row>
    <row r="1000" spans="1:21" x14ac:dyDescent="0.35">
      <c r="A1000" t="s">
        <v>1178</v>
      </c>
      <c r="B1000" s="170">
        <v>1127.3960412571601</v>
      </c>
      <c r="C1000" s="171">
        <v>4.0454050136661701E-2</v>
      </c>
      <c r="D1000" s="170">
        <v>1138.3547102443499</v>
      </c>
      <c r="E1000" s="172">
        <v>4.1834028338288101E-2</v>
      </c>
      <c r="F1000" s="170">
        <v>500.82269290411199</v>
      </c>
      <c r="G1000" s="171">
        <v>3.7019691250482302E-2</v>
      </c>
      <c r="H1000" s="170">
        <v>503.94480802392201</v>
      </c>
      <c r="I1000" s="172">
        <v>3.73448754589608E-2</v>
      </c>
      <c r="J1000" s="170">
        <v>83.945419121827101</v>
      </c>
      <c r="K1000" s="171">
        <v>3.5377352360385098E-2</v>
      </c>
      <c r="L1000" s="170">
        <v>83.401582803936805</v>
      </c>
      <c r="M1000" s="172">
        <v>3.5953096408291002E-2</v>
      </c>
      <c r="N1000" s="170">
        <v>10654.108165519719</v>
      </c>
      <c r="O1000" s="171">
        <v>4.4666630063719501E-2</v>
      </c>
      <c r="P1000" s="170">
        <v>10138.990841599329</v>
      </c>
      <c r="Q1000" s="172">
        <v>4.6785787585413602E-2</v>
      </c>
      <c r="R1000" s="170">
        <v>2460.934905888721</v>
      </c>
      <c r="S1000" s="171">
        <v>4.5378246395201903E-2</v>
      </c>
      <c r="T1000" s="170">
        <v>2141.0141699123137</v>
      </c>
      <c r="U1000" s="172">
        <v>4.6029024327159301E-2</v>
      </c>
    </row>
    <row r="1001" spans="1:21" x14ac:dyDescent="0.35">
      <c r="A1001" t="s">
        <v>1179</v>
      </c>
      <c r="B1001" s="170">
        <v>1066.5981373730499</v>
      </c>
      <c r="C1001" s="171">
        <v>3.9378627801375403E-2</v>
      </c>
      <c r="D1001" s="170">
        <v>1070.7112488657899</v>
      </c>
      <c r="E1001" s="172">
        <v>4.0811072206694499E-2</v>
      </c>
      <c r="F1001" s="170">
        <v>410.09618418581204</v>
      </c>
      <c r="G1001" s="171">
        <v>3.6917741091439901E-2</v>
      </c>
      <c r="H1001" s="170">
        <v>410.05357046139801</v>
      </c>
      <c r="I1001" s="172">
        <v>3.7058912487203402E-2</v>
      </c>
      <c r="J1001" s="170">
        <v>144.64337654768599</v>
      </c>
      <c r="K1001" s="171">
        <v>3.5279925110783303E-2</v>
      </c>
      <c r="L1001" s="170">
        <v>146.57928688633899</v>
      </c>
      <c r="M1001" s="172">
        <v>3.5677790782915698E-2</v>
      </c>
      <c r="N1001" s="170">
        <v>8400.768908160966</v>
      </c>
      <c r="O1001" s="171">
        <v>4.7577038209880199E-2</v>
      </c>
      <c r="P1001" s="170">
        <v>8000.5146292792097</v>
      </c>
      <c r="Q1001" s="172">
        <v>4.8893445904510897E-2</v>
      </c>
      <c r="R1001" s="170">
        <v>4068.1255549537814</v>
      </c>
      <c r="S1001" s="171">
        <v>4.8335022354764501E-2</v>
      </c>
      <c r="T1001" s="170">
        <v>3613.5330445526865</v>
      </c>
      <c r="U1001" s="172">
        <v>4.8102591131308103E-2</v>
      </c>
    </row>
    <row r="1002" spans="1:21" x14ac:dyDescent="0.35">
      <c r="A1002" t="s">
        <v>1180</v>
      </c>
      <c r="B1002" s="170">
        <v>1088.04874912533</v>
      </c>
      <c r="C1002" s="171">
        <v>3.9369966843610403E-2</v>
      </c>
      <c r="D1002" s="170">
        <v>1098.10302964019</v>
      </c>
      <c r="E1002" s="172">
        <v>4.0890447775245899E-2</v>
      </c>
      <c r="F1002" s="170">
        <v>417.56459807449102</v>
      </c>
      <c r="G1002" s="171">
        <v>3.6822363841829499E-2</v>
      </c>
      <c r="H1002" s="170">
        <v>413.53030777360203</v>
      </c>
      <c r="I1002" s="172">
        <v>3.7121251293071998E-2</v>
      </c>
      <c r="J1002" s="170">
        <v>122.56120189359299</v>
      </c>
      <c r="K1002" s="171">
        <v>3.5188779170537601E-2</v>
      </c>
      <c r="L1002" s="170">
        <v>128.37086717798098</v>
      </c>
      <c r="M1002" s="172">
        <v>3.5737806329086998E-2</v>
      </c>
      <c r="N1002" s="170">
        <v>7975.6995581131741</v>
      </c>
      <c r="O1002" s="171">
        <v>4.7704599048056302E-2</v>
      </c>
      <c r="P1002" s="170">
        <v>7511.2547028853051</v>
      </c>
      <c r="Q1002" s="172">
        <v>4.9161581034269701E-2</v>
      </c>
      <c r="R1002" s="170">
        <v>3577.3395743911824</v>
      </c>
      <c r="S1002" s="171">
        <v>4.84646154567486E-2</v>
      </c>
      <c r="T1002" s="170">
        <v>3545.584865810999</v>
      </c>
      <c r="U1002" s="172">
        <v>4.8366389157324101E-2</v>
      </c>
    </row>
    <row r="1003" spans="1:21" x14ac:dyDescent="0.35">
      <c r="A1003" t="s">
        <v>1181</v>
      </c>
      <c r="B1003" s="170">
        <v>1062.6388398511901</v>
      </c>
      <c r="C1003" s="171">
        <v>3.92591225544816E-2</v>
      </c>
      <c r="D1003" s="170">
        <v>1078.1965092706998</v>
      </c>
      <c r="E1003" s="172">
        <v>4.0841310511977903E-2</v>
      </c>
      <c r="F1003" s="170">
        <v>426.298565459798</v>
      </c>
      <c r="G1003" s="171">
        <v>3.6877889325609203E-2</v>
      </c>
      <c r="H1003" s="170">
        <v>419.71841373280398</v>
      </c>
      <c r="I1003" s="172">
        <v>3.71511195378312E-2</v>
      </c>
      <c r="J1003" s="170">
        <v>96.147656121172304</v>
      </c>
      <c r="K1003" s="171">
        <v>3.5241841325793402E-2</v>
      </c>
      <c r="L1003" s="170">
        <v>105.136079729496</v>
      </c>
      <c r="M1003" s="172">
        <v>3.5766561435917103E-2</v>
      </c>
      <c r="N1003" s="170">
        <v>7874.9633301248159</v>
      </c>
      <c r="O1003" s="171">
        <v>4.8208222108192603E-2</v>
      </c>
      <c r="P1003" s="170">
        <v>7411.6611745440805</v>
      </c>
      <c r="Q1003" s="172">
        <v>5.0346284949222303E-2</v>
      </c>
      <c r="R1003" s="170">
        <v>3287.7331132951631</v>
      </c>
      <c r="S1003" s="171">
        <v>4.8976262099456401E-2</v>
      </c>
      <c r="T1003" s="170">
        <v>3479.182557237018</v>
      </c>
      <c r="U1003" s="172">
        <v>4.9531930406838801E-2</v>
      </c>
    </row>
    <row r="1004" spans="1:21" x14ac:dyDescent="0.35">
      <c r="A1004" t="s">
        <v>1182</v>
      </c>
      <c r="B1004" s="170">
        <v>1051.37949995841</v>
      </c>
      <c r="C1004" s="171">
        <v>3.9541506473718097E-2</v>
      </c>
      <c r="D1004" s="170">
        <v>1069.3610303401699</v>
      </c>
      <c r="E1004" s="172">
        <v>4.0750497791723898E-2</v>
      </c>
      <c r="F1004" s="170">
        <v>459.49763021941402</v>
      </c>
      <c r="G1004" s="171">
        <v>3.6522432287325199E-2</v>
      </c>
      <c r="H1004" s="170">
        <v>456.36842647854797</v>
      </c>
      <c r="I1004" s="172">
        <v>3.66208795941994E-2</v>
      </c>
      <c r="J1004" s="170">
        <v>54.218847032776402</v>
      </c>
      <c r="K1004" s="171">
        <v>3.4902153757702503E-2</v>
      </c>
      <c r="L1004" s="170">
        <v>58.067651439910307</v>
      </c>
      <c r="M1004" s="172">
        <v>3.5256082619784197E-2</v>
      </c>
      <c r="N1004" s="170">
        <v>8844.0995987808947</v>
      </c>
      <c r="O1004" s="171">
        <v>4.8309038552886999E-2</v>
      </c>
      <c r="P1004" s="170">
        <v>8386.2776115880006</v>
      </c>
      <c r="Q1004" s="172">
        <v>5.0288166083377502E-2</v>
      </c>
      <c r="R1004" s="170">
        <v>1876.4138512372822</v>
      </c>
      <c r="S1004" s="171">
        <v>4.90786847237175E-2</v>
      </c>
      <c r="T1004" s="170">
        <v>1906.5964569166651</v>
      </c>
      <c r="U1004" s="172">
        <v>4.9474751617554699E-2</v>
      </c>
    </row>
    <row r="1005" spans="1:21" x14ac:dyDescent="0.35">
      <c r="A1005" t="s">
        <v>1183</v>
      </c>
      <c r="B1005" s="170">
        <v>1033.6407225021401</v>
      </c>
      <c r="C1005" s="171">
        <v>3.8566473735998502E-2</v>
      </c>
      <c r="D1005" s="170">
        <v>1049.2477870933801</v>
      </c>
      <c r="E1005" s="172">
        <v>3.9393205066647001E-2</v>
      </c>
      <c r="F1005" s="170">
        <v>523.35157126769798</v>
      </c>
      <c r="G1005" s="171">
        <v>3.5543232715895698E-2</v>
      </c>
      <c r="H1005" s="170">
        <v>525.94851013638697</v>
      </c>
      <c r="I1005" s="172">
        <v>3.5606363098134398E-2</v>
      </c>
      <c r="J1005" s="170">
        <v>3.7930769150694199</v>
      </c>
      <c r="K1005" s="171">
        <v>3.3966395324840103E-2</v>
      </c>
      <c r="L1005" s="170">
        <v>3.8994820508478303</v>
      </c>
      <c r="M1005" s="172">
        <v>3.4279375402460399E-2</v>
      </c>
      <c r="N1005" s="170">
        <v>11093.639854271769</v>
      </c>
      <c r="O1005" s="171">
        <v>4.7977247071419302E-2</v>
      </c>
      <c r="P1005" s="170">
        <v>10601.12590325097</v>
      </c>
      <c r="Q1005" s="172">
        <v>5.0236427890120602E-2</v>
      </c>
      <c r="R1005" s="170">
        <v>115.76039370895938</v>
      </c>
      <c r="S1005" s="171">
        <v>4.8741607232615301E-2</v>
      </c>
      <c r="T1005" s="170">
        <v>121.84365013982698</v>
      </c>
      <c r="U1005" s="172">
        <v>4.9423850293050603E-2</v>
      </c>
    </row>
    <row r="1006" spans="1:21" x14ac:dyDescent="0.35">
      <c r="A1006" t="s">
        <v>1184</v>
      </c>
      <c r="B1006" s="170">
        <v>984.63751219772996</v>
      </c>
      <c r="C1006" s="171">
        <v>3.57741941711971E-2</v>
      </c>
      <c r="D1006" s="170">
        <v>1026.91986017969</v>
      </c>
      <c r="E1006" s="172">
        <v>3.5973810495953003E-2</v>
      </c>
      <c r="F1006" s="170">
        <v>556.34286321965396</v>
      </c>
      <c r="G1006" s="171">
        <v>3.3964073963205103E-2</v>
      </c>
      <c r="H1006" s="170">
        <v>570.07138775769397</v>
      </c>
      <c r="I1006" s="172">
        <v>3.3879310625281898E-2</v>
      </c>
      <c r="J1006" s="170">
        <v>0</v>
      </c>
      <c r="K1006" s="171">
        <v>3.2457294256197602E-2</v>
      </c>
      <c r="L1006" s="170">
        <v>0</v>
      </c>
      <c r="M1006" s="172">
        <v>3.26166871943585E-2</v>
      </c>
      <c r="N1006" s="170">
        <v>13391.991388638524</v>
      </c>
      <c r="O1006" s="171">
        <v>4.81648915373852E-2</v>
      </c>
      <c r="P1006" s="170">
        <v>12963.7489719693</v>
      </c>
      <c r="Q1006" s="172">
        <v>5.0578230884486902E-2</v>
      </c>
      <c r="R1006" s="170">
        <v>7.1839964914066468E-2</v>
      </c>
      <c r="S1006" s="171">
        <v>4.8932241198042202E-2</v>
      </c>
      <c r="T1006" s="170">
        <v>7.4712183108450875E-2</v>
      </c>
      <c r="U1006" s="172">
        <v>4.9760124601013499E-2</v>
      </c>
    </row>
    <row r="1007" spans="1:21" x14ac:dyDescent="0.35">
      <c r="A1007" t="s">
        <v>1185</v>
      </c>
      <c r="B1007" s="170">
        <v>878.77816019726492</v>
      </c>
      <c r="C1007" s="171">
        <v>3.1307424817162498E-2</v>
      </c>
      <c r="D1007" s="170">
        <v>895.16963670671805</v>
      </c>
      <c r="E1007" s="172">
        <v>3.0965023609963199E-2</v>
      </c>
      <c r="F1007" s="170">
        <v>522.06466242399097</v>
      </c>
      <c r="G1007" s="171">
        <v>3.1419805161580099E-2</v>
      </c>
      <c r="H1007" s="170">
        <v>529.06826411156999</v>
      </c>
      <c r="I1007" s="172">
        <v>3.0787442652906699E-2</v>
      </c>
      <c r="J1007" s="170">
        <v>0</v>
      </c>
      <c r="K1007" s="171">
        <v>3.00258992106365E-2</v>
      </c>
      <c r="L1007" s="170">
        <v>0</v>
      </c>
      <c r="M1007" s="172">
        <v>2.9640047804714E-2</v>
      </c>
      <c r="N1007" s="170">
        <v>14642.749752545475</v>
      </c>
      <c r="O1007" s="171">
        <v>4.7148737958168201E-2</v>
      </c>
      <c r="P1007" s="170">
        <v>14423.555650402612</v>
      </c>
      <c r="Q1007" s="172">
        <v>4.9876493183435698E-2</v>
      </c>
      <c r="R1007" s="170">
        <v>8.0811260539708343E-2</v>
      </c>
      <c r="S1007" s="171">
        <v>4.7899898542522801E-2</v>
      </c>
      <c r="T1007" s="170">
        <v>8.481893914962535E-2</v>
      </c>
      <c r="U1007" s="172">
        <v>4.9069737554434403E-2</v>
      </c>
    </row>
    <row r="1008" spans="1:21" x14ac:dyDescent="0.35">
      <c r="A1008" t="s">
        <v>1186</v>
      </c>
      <c r="B1008" s="170">
        <v>803.67145586572599</v>
      </c>
      <c r="C1008" s="171">
        <v>2.8401069409569799E-2</v>
      </c>
      <c r="D1008" s="170">
        <v>794.60850867886199</v>
      </c>
      <c r="E1008" s="172">
        <v>2.83661465249797E-2</v>
      </c>
      <c r="F1008" s="170">
        <v>470.330048018421</v>
      </c>
      <c r="G1008" s="171">
        <v>2.9741555529327501E-2</v>
      </c>
      <c r="H1008" s="170">
        <v>471.299044021307</v>
      </c>
      <c r="I1008" s="172">
        <v>2.9179567576205798E-2</v>
      </c>
      <c r="J1008" s="170">
        <v>4.4849455233542903</v>
      </c>
      <c r="K1008" s="171">
        <v>2.8422103323005699E-2</v>
      </c>
      <c r="L1008" s="170">
        <v>5.6082840111856305</v>
      </c>
      <c r="M1008" s="172">
        <v>2.8092095456910798E-2</v>
      </c>
      <c r="N1008" s="170">
        <v>13607.934226702597</v>
      </c>
      <c r="O1008" s="171">
        <v>4.4921881655187297E-2</v>
      </c>
      <c r="P1008" s="170">
        <v>13278.593668308829</v>
      </c>
      <c r="Q1008" s="172">
        <v>4.7283627695465701E-2</v>
      </c>
      <c r="R1008" s="170">
        <v>218.41225905173903</v>
      </c>
      <c r="S1008" s="171">
        <v>4.56375645840571E-2</v>
      </c>
      <c r="T1008" s="170">
        <v>260.30969128750718</v>
      </c>
      <c r="U1008" s="172">
        <v>4.6518811839975902E-2</v>
      </c>
    </row>
    <row r="1009" spans="1:21" x14ac:dyDescent="0.35">
      <c r="A1009" t="s">
        <v>1187</v>
      </c>
      <c r="B1009" s="170">
        <v>759.37860344167802</v>
      </c>
      <c r="C1009" s="171">
        <v>2.6549630749549299E-2</v>
      </c>
      <c r="D1009" s="170">
        <v>737.80509380511</v>
      </c>
      <c r="E1009" s="172">
        <v>2.6768543872726602E-2</v>
      </c>
      <c r="F1009" s="170">
        <v>416.89556118138904</v>
      </c>
      <c r="G1009" s="171">
        <v>2.8272679168541499E-2</v>
      </c>
      <c r="H1009" s="170">
        <v>410.980744943231</v>
      </c>
      <c r="I1009" s="172">
        <v>2.8137011458913098E-2</v>
      </c>
      <c r="J1009" s="170">
        <v>36.5504510308307</v>
      </c>
      <c r="K1009" s="171">
        <v>2.7018392086254402E-2</v>
      </c>
      <c r="L1009" s="170">
        <v>40.264999992105601</v>
      </c>
      <c r="M1009" s="172">
        <v>2.7088393606645701E-2</v>
      </c>
      <c r="N1009" s="170">
        <v>11534.667477862171</v>
      </c>
      <c r="O1009" s="171">
        <v>4.1562499708715603E-2</v>
      </c>
      <c r="P1009" s="170">
        <v>11035.624032418287</v>
      </c>
      <c r="Q1009" s="172">
        <v>4.4108629906064699E-2</v>
      </c>
      <c r="R1009" s="170">
        <v>1728.363507918654</v>
      </c>
      <c r="S1009" s="171">
        <v>4.22246618984254E-2</v>
      </c>
      <c r="T1009" s="170">
        <v>1803.3823913832487</v>
      </c>
      <c r="U1009" s="172">
        <v>4.3395169853182099E-2</v>
      </c>
    </row>
    <row r="1010" spans="1:21" x14ac:dyDescent="0.35">
      <c r="A1010" t="s">
        <v>1188</v>
      </c>
      <c r="B1010" s="170">
        <v>726.36155527277003</v>
      </c>
      <c r="C1010" s="171">
        <v>2.5454100403282501E-2</v>
      </c>
      <c r="D1010" s="170">
        <v>696.39210579058295</v>
      </c>
      <c r="E1010" s="172">
        <v>2.5708460032731799E-2</v>
      </c>
      <c r="F1010" s="170">
        <v>320.03766325436101</v>
      </c>
      <c r="G1010" s="171">
        <v>2.7585051718638599E-2</v>
      </c>
      <c r="H1010" s="170">
        <v>313.18722522884298</v>
      </c>
      <c r="I1010" s="172">
        <v>2.7598306541681501E-2</v>
      </c>
      <c r="J1010" s="170">
        <v>135.204668393134</v>
      </c>
      <c r="K1010" s="171">
        <v>2.6361270490526001E-2</v>
      </c>
      <c r="L1010" s="170">
        <v>134.173279430203</v>
      </c>
      <c r="M1010" s="172">
        <v>2.65697652918685E-2</v>
      </c>
      <c r="N1010" s="170">
        <v>8798.8056382204268</v>
      </c>
      <c r="O1010" s="171">
        <v>3.9908249705775403E-2</v>
      </c>
      <c r="P1010" s="170">
        <v>8384.0203082066419</v>
      </c>
      <c r="Q1010" s="172">
        <v>4.2505183973655297E-2</v>
      </c>
      <c r="R1010" s="170">
        <v>4796.19579486372</v>
      </c>
      <c r="S1010" s="171">
        <v>4.0544056844370603E-2</v>
      </c>
      <c r="T1010" s="170">
        <v>4836.7796645617709</v>
      </c>
      <c r="U1010" s="172">
        <v>4.1817659766482898E-2</v>
      </c>
    </row>
    <row r="1011" spans="1:21" x14ac:dyDescent="0.35">
      <c r="A1011" t="s">
        <v>1189</v>
      </c>
      <c r="B1011" s="170">
        <v>701.7804637179529</v>
      </c>
      <c r="C1011" s="171">
        <v>2.4750521651370899E-2</v>
      </c>
      <c r="D1011" s="170">
        <v>666.87249213716098</v>
      </c>
      <c r="E1011" s="172">
        <v>2.51016778309615E-2</v>
      </c>
      <c r="F1011" s="170">
        <v>198.00795737365601</v>
      </c>
      <c r="G1011" s="171">
        <v>2.8132340307785501E-2</v>
      </c>
      <c r="H1011" s="170">
        <v>194.75761932568798</v>
      </c>
      <c r="I1011" s="172">
        <v>2.8567033109910801E-2</v>
      </c>
      <c r="J1011" s="170">
        <v>267.90983128909801</v>
      </c>
      <c r="K1011" s="171">
        <v>2.68842792085097E-2</v>
      </c>
      <c r="L1011" s="170">
        <v>257.70115215664703</v>
      </c>
      <c r="M1011" s="172">
        <v>2.7502389092933101E-2</v>
      </c>
      <c r="N1011" s="170">
        <v>5657.6048516760256</v>
      </c>
      <c r="O1011" s="171">
        <v>4.1241259184190603E-2</v>
      </c>
      <c r="P1011" s="170">
        <v>5452.100583812773</v>
      </c>
      <c r="Q1011" s="172">
        <v>4.40002952716066E-2</v>
      </c>
      <c r="R1011" s="170">
        <v>8630.0295669632014</v>
      </c>
      <c r="S1011" s="171">
        <v>4.1898303459178499E-2</v>
      </c>
      <c r="T1011" s="170">
        <v>8592.4326045400612</v>
      </c>
      <c r="U1011" s="172">
        <v>4.3288587538716602E-2</v>
      </c>
    </row>
    <row r="1012" spans="1:21" x14ac:dyDescent="0.35">
      <c r="A1012" t="s">
        <v>1190</v>
      </c>
      <c r="B1012" s="170">
        <v>687.83411642575902</v>
      </c>
      <c r="C1012" s="171">
        <v>2.4567466046020999E-2</v>
      </c>
      <c r="D1012" s="170">
        <v>645.84574063609</v>
      </c>
      <c r="E1012" s="172">
        <v>2.5137306825001399E-2</v>
      </c>
      <c r="F1012" s="170">
        <v>133.54460864739698</v>
      </c>
      <c r="G1012" s="171">
        <v>2.8743577178864398E-2</v>
      </c>
      <c r="H1012" s="170">
        <v>132.16615553712998</v>
      </c>
      <c r="I1012" s="172">
        <v>2.9351769088348099E-2</v>
      </c>
      <c r="J1012" s="170">
        <v>326.59343919271402</v>
      </c>
      <c r="K1012" s="171">
        <v>2.7468399211497001E-2</v>
      </c>
      <c r="L1012" s="170">
        <v>312.32224035815096</v>
      </c>
      <c r="M1012" s="172">
        <v>2.8257879315917299E-2</v>
      </c>
      <c r="N1012" s="170">
        <v>3978.0439604149146</v>
      </c>
      <c r="O1012" s="171">
        <v>4.3614947573506299E-2</v>
      </c>
      <c r="P1012" s="170">
        <v>3872.8732115652388</v>
      </c>
      <c r="Q1012" s="172">
        <v>4.6340925299319997E-2</v>
      </c>
      <c r="R1012" s="170">
        <v>9590.1360838379114</v>
      </c>
      <c r="S1012" s="171">
        <v>4.4309808791954501E-2</v>
      </c>
      <c r="T1012" s="170">
        <v>9512.7843374479507</v>
      </c>
      <c r="U1012" s="172">
        <v>4.5591357718438599E-2</v>
      </c>
    </row>
    <row r="1013" spans="1:21" x14ac:dyDescent="0.35">
      <c r="A1013" t="s">
        <v>1191</v>
      </c>
      <c r="B1013" s="170">
        <v>684.27788515405996</v>
      </c>
      <c r="C1013" s="171">
        <v>2.51460411863558E-2</v>
      </c>
      <c r="D1013" s="170">
        <v>638.27230783724701</v>
      </c>
      <c r="E1013" s="172">
        <v>2.5311148050669401E-2</v>
      </c>
      <c r="F1013" s="170">
        <v>79.315959900398397</v>
      </c>
      <c r="G1013" s="171">
        <v>3.0086033770203802E-2</v>
      </c>
      <c r="H1013" s="170">
        <v>78.640096983878095</v>
      </c>
      <c r="I1013" s="172">
        <v>3.0290937186011301E-2</v>
      </c>
      <c r="J1013" s="170">
        <v>380.80178219053397</v>
      </c>
      <c r="K1013" s="171">
        <v>2.8751299156258601E-2</v>
      </c>
      <c r="L1013" s="170">
        <v>364.24866542855398</v>
      </c>
      <c r="M1013" s="172">
        <v>2.91620462395955E-2</v>
      </c>
      <c r="N1013" s="170">
        <v>2329.5858400587572</v>
      </c>
      <c r="O1013" s="171">
        <v>4.7592433912297699E-2</v>
      </c>
      <c r="P1013" s="170">
        <v>2284.1613773012978</v>
      </c>
      <c r="Q1013" s="172">
        <v>4.9873237439994597E-2</v>
      </c>
      <c r="R1013" s="170">
        <v>10977.642278515499</v>
      </c>
      <c r="S1013" s="171">
        <v>4.8350663337232501E-2</v>
      </c>
      <c r="T1013" s="170">
        <v>10787.435366489761</v>
      </c>
      <c r="U1013" s="172">
        <v>4.9066534472862203E-2</v>
      </c>
    </row>
    <row r="1014" spans="1:21" x14ac:dyDescent="0.35">
      <c r="A1014" t="s">
        <v>1192</v>
      </c>
      <c r="B1014" s="170">
        <v>685.94289057436197</v>
      </c>
      <c r="C1014" s="171">
        <v>2.5316890162124999E-2</v>
      </c>
      <c r="D1014" s="170">
        <v>637.11326225013602</v>
      </c>
      <c r="E1014" s="172">
        <v>2.5491811195728499E-2</v>
      </c>
      <c r="F1014" s="170">
        <v>18.007642229623499</v>
      </c>
      <c r="G1014" s="171">
        <v>3.1434897810782798E-2</v>
      </c>
      <c r="H1014" s="170">
        <v>19.4393815158727</v>
      </c>
      <c r="I1014" s="172">
        <v>3.1620538912142199E-2</v>
      </c>
      <c r="J1014" s="170">
        <v>447.52377786770103</v>
      </c>
      <c r="K1014" s="171">
        <v>3.0040322290647702E-2</v>
      </c>
      <c r="L1014" s="170">
        <v>429.24556559751699</v>
      </c>
      <c r="M1014" s="172">
        <v>3.0442096004301599E-2</v>
      </c>
      <c r="N1014" s="170">
        <v>561.82034216880618</v>
      </c>
      <c r="O1014" s="171">
        <v>5.2103134953080603E-2</v>
      </c>
      <c r="P1014" s="170">
        <v>585.12809970652393</v>
      </c>
      <c r="Q1014" s="172">
        <v>5.4682500970229801E-2</v>
      </c>
      <c r="R1014" s="170">
        <v>12484.365282580911</v>
      </c>
      <c r="S1014" s="171">
        <v>5.2933227612884E-2</v>
      </c>
      <c r="T1014" s="170">
        <v>12356.092360165261</v>
      </c>
      <c r="U1014" s="172">
        <v>5.3798007842307698E-2</v>
      </c>
    </row>
    <row r="1015" spans="1:21" x14ac:dyDescent="0.35">
      <c r="A1015" t="s">
        <v>1193</v>
      </c>
      <c r="B1015" s="170">
        <v>690.55618760273899</v>
      </c>
      <c r="C1015" s="171">
        <v>2.5540278012908198E-2</v>
      </c>
      <c r="D1015" s="170">
        <v>640.06075387495696</v>
      </c>
      <c r="E1015" s="172">
        <v>2.5651440247414101E-2</v>
      </c>
      <c r="F1015" s="170">
        <v>4.8373720566812199</v>
      </c>
      <c r="G1015" s="171">
        <v>3.1872065152491198E-2</v>
      </c>
      <c r="H1015" s="170">
        <v>5.0901882936463396</v>
      </c>
      <c r="I1015" s="172">
        <v>3.1887735995379897E-2</v>
      </c>
      <c r="J1015" s="170">
        <v>451.04081741303003</v>
      </c>
      <c r="K1015" s="171">
        <v>3.0458095172204901E-2</v>
      </c>
      <c r="L1015" s="170">
        <v>433.54880223029397</v>
      </c>
      <c r="M1015" s="172">
        <v>3.0699335113432102E-2</v>
      </c>
      <c r="N1015" s="170">
        <v>117.97463975540384</v>
      </c>
      <c r="O1015" s="171">
        <v>5.36427436224063E-2</v>
      </c>
      <c r="P1015" s="170">
        <v>129.00709710849034</v>
      </c>
      <c r="Q1015" s="172">
        <v>5.6134341282056202E-2</v>
      </c>
      <c r="R1015" s="170">
        <v>11870.235472605089</v>
      </c>
      <c r="S1015" s="171">
        <v>5.44973648994709E-2</v>
      </c>
      <c r="T1015" s="170">
        <v>11589.006650329929</v>
      </c>
      <c r="U1015" s="172">
        <v>5.5226364539524897E-2</v>
      </c>
    </row>
    <row r="1016" spans="1:21" x14ac:dyDescent="0.35">
      <c r="A1016" t="s">
        <v>1194</v>
      </c>
      <c r="B1016" s="170">
        <v>696.779701390951</v>
      </c>
      <c r="C1016" s="171">
        <v>2.5679604370231E-2</v>
      </c>
      <c r="D1016" s="170">
        <v>647.1325372782519</v>
      </c>
      <c r="E1016" s="172">
        <v>2.5788939385797498E-2</v>
      </c>
      <c r="F1016" s="170">
        <v>4.9216892359384401</v>
      </c>
      <c r="G1016" s="171">
        <v>3.17068723101721E-2</v>
      </c>
      <c r="H1016" s="170">
        <v>4.4880470502155001</v>
      </c>
      <c r="I1016" s="172">
        <v>3.1710248565183299E-2</v>
      </c>
      <c r="J1016" s="170">
        <v>442.794365672065</v>
      </c>
      <c r="K1016" s="171">
        <v>3.03002309331276E-2</v>
      </c>
      <c r="L1016" s="170">
        <v>424.96220394906197</v>
      </c>
      <c r="M1016" s="172">
        <v>3.0528462333413602E-2</v>
      </c>
      <c r="N1016" s="170">
        <v>121.1371351731279</v>
      </c>
      <c r="O1016" s="171">
        <v>5.3376745742189501E-2</v>
      </c>
      <c r="P1016" s="170">
        <v>125.65903606229141</v>
      </c>
      <c r="Q1016" s="172">
        <v>5.5714393960315398E-2</v>
      </c>
      <c r="R1016" s="170">
        <v>11347.430673245812</v>
      </c>
      <c r="S1016" s="171">
        <v>5.42271292149821E-2</v>
      </c>
      <c r="T1016" s="170">
        <v>10849.178393537873</v>
      </c>
      <c r="U1016" s="172">
        <v>5.4813209893934199E-2</v>
      </c>
    </row>
    <row r="1017" spans="1:21" x14ac:dyDescent="0.35">
      <c r="A1017" t="s">
        <v>1195</v>
      </c>
      <c r="B1017" s="170">
        <v>724.55918892513705</v>
      </c>
      <c r="C1017" s="171">
        <v>2.5777689028424401E-2</v>
      </c>
      <c r="D1017" s="170">
        <v>676.68017371896701</v>
      </c>
      <c r="E1017" s="172">
        <v>2.59679284714831E-2</v>
      </c>
      <c r="F1017" s="170">
        <v>18.014414461073297</v>
      </c>
      <c r="G1017" s="171">
        <v>3.1307333708415097E-2</v>
      </c>
      <c r="H1017" s="170">
        <v>17.454322825221503</v>
      </c>
      <c r="I1017" s="172">
        <v>3.1312880868734003E-2</v>
      </c>
      <c r="J1017" s="170">
        <v>436.428350082468</v>
      </c>
      <c r="K1017" s="171">
        <v>2.9918417432839399E-2</v>
      </c>
      <c r="L1017" s="170">
        <v>418.31506920589601</v>
      </c>
      <c r="M1017" s="172">
        <v>3.0145903845149799E-2</v>
      </c>
      <c r="N1017" s="170">
        <v>554.89091761799682</v>
      </c>
      <c r="O1017" s="171">
        <v>5.37886503584874E-2</v>
      </c>
      <c r="P1017" s="170">
        <v>558.57896045126961</v>
      </c>
      <c r="Q1017" s="172">
        <v>5.6095265823796703E-2</v>
      </c>
      <c r="R1017" s="170">
        <v>11124.185849039801</v>
      </c>
      <c r="S1017" s="171">
        <v>5.4645596181104698E-2</v>
      </c>
      <c r="T1017" s="170">
        <v>10612.081391298514</v>
      </c>
      <c r="U1017" s="172">
        <v>5.5187921129428698E-2</v>
      </c>
    </row>
    <row r="1018" spans="1:21" x14ac:dyDescent="0.35">
      <c r="A1018" t="s">
        <v>1196</v>
      </c>
      <c r="B1018" s="170">
        <v>793.2058596286389</v>
      </c>
      <c r="C1018" s="171">
        <v>2.6256130626640201E-2</v>
      </c>
      <c r="D1018" s="170">
        <v>751.27482896342201</v>
      </c>
      <c r="E1018" s="172">
        <v>2.6747399146601201E-2</v>
      </c>
      <c r="F1018" s="170">
        <v>110.904014206547</v>
      </c>
      <c r="G1018" s="171">
        <v>3.05124624984646E-2</v>
      </c>
      <c r="H1018" s="170">
        <v>108.00025087987599</v>
      </c>
      <c r="I1018" s="172">
        <v>3.0766027924266501E-2</v>
      </c>
      <c r="J1018" s="170">
        <v>382.96850427572201</v>
      </c>
      <c r="K1018" s="171">
        <v>2.9158809831434099E-2</v>
      </c>
      <c r="L1018" s="170">
        <v>369.76075437570802</v>
      </c>
      <c r="M1018" s="172">
        <v>2.9619431166048101E-2</v>
      </c>
      <c r="N1018" s="170">
        <v>2735.7247289145789</v>
      </c>
      <c r="O1018" s="171">
        <v>5.3306112930458199E-2</v>
      </c>
      <c r="P1018" s="170">
        <v>2666.0324723654039</v>
      </c>
      <c r="Q1018" s="172">
        <v>5.5870100163310399E-2</v>
      </c>
      <c r="R1018" s="170">
        <v>9898.7687352298672</v>
      </c>
      <c r="S1018" s="171">
        <v>5.4155371100932402E-2</v>
      </c>
      <c r="T1018" s="170">
        <v>9579.2041159017881</v>
      </c>
      <c r="U1018" s="172">
        <v>5.4966397538632202E-2</v>
      </c>
    </row>
    <row r="1019" spans="1:21" x14ac:dyDescent="0.35">
      <c r="A1019" t="s">
        <v>1197</v>
      </c>
      <c r="B1019" s="170">
        <v>920.17110748914104</v>
      </c>
      <c r="C1019" s="171">
        <v>2.78539874348811E-2</v>
      </c>
      <c r="D1019" s="170">
        <v>890.85376413648601</v>
      </c>
      <c r="E1019" s="172">
        <v>2.86814126076275E-2</v>
      </c>
      <c r="F1019" s="170">
        <v>389.88964359883897</v>
      </c>
      <c r="G1019" s="171">
        <v>2.97367644122578E-2</v>
      </c>
      <c r="H1019" s="170">
        <v>374.490607361321</v>
      </c>
      <c r="I1019" s="172">
        <v>3.0030637025271201E-2</v>
      </c>
      <c r="J1019" s="170">
        <v>168.76850387737599</v>
      </c>
      <c r="K1019" s="171">
        <v>2.8417524758705199E-2</v>
      </c>
      <c r="L1019" s="170">
        <v>170.68105160729598</v>
      </c>
      <c r="M1019" s="172">
        <v>2.89114470165652E-2</v>
      </c>
      <c r="N1019" s="170">
        <v>8791.0902939339685</v>
      </c>
      <c r="O1019" s="171">
        <v>4.8451892625880399E-2</v>
      </c>
      <c r="P1019" s="170">
        <v>8343.9586273294426</v>
      </c>
      <c r="Q1019" s="172">
        <v>5.09018714754675E-2</v>
      </c>
      <c r="R1019" s="170">
        <v>4384.6899751071096</v>
      </c>
      <c r="S1019" s="171">
        <v>4.9223814708084103E-2</v>
      </c>
      <c r="T1019" s="170">
        <v>4341.7018580939502</v>
      </c>
      <c r="U1019" s="172">
        <v>5.0078530283686001E-2</v>
      </c>
    </row>
    <row r="1020" spans="1:21" x14ac:dyDescent="0.35">
      <c r="A1020" t="s">
        <v>1198</v>
      </c>
      <c r="B1020" s="170">
        <v>1089.58375999604</v>
      </c>
      <c r="C1020" s="171">
        <v>3.0828546549020099E-2</v>
      </c>
      <c r="D1020" s="170">
        <v>1073.7647304540401</v>
      </c>
      <c r="E1020" s="172">
        <v>3.25195478108374E-2</v>
      </c>
      <c r="F1020" s="170">
        <v>615.68161339768494</v>
      </c>
      <c r="G1020" s="171">
        <v>3.12650752022893E-2</v>
      </c>
      <c r="H1020" s="170">
        <v>604.58941004827307</v>
      </c>
      <c r="I1020" s="172">
        <v>3.1639728871905103E-2</v>
      </c>
      <c r="J1020" s="170">
        <v>0.71062842344288091</v>
      </c>
      <c r="K1020" s="171">
        <v>2.98780336800058E-2</v>
      </c>
      <c r="L1020" s="170">
        <v>0.75291909355016295</v>
      </c>
      <c r="M1020" s="172">
        <v>3.04605707873861E-2</v>
      </c>
      <c r="N1020" s="170">
        <v>12812.624356983621</v>
      </c>
      <c r="O1020" s="171">
        <v>4.4904718648819397E-2</v>
      </c>
      <c r="P1020" s="170">
        <v>12109.67275807411</v>
      </c>
      <c r="Q1020" s="172">
        <v>4.7000427158877998E-2</v>
      </c>
      <c r="R1020" s="170">
        <v>37.7937126113356</v>
      </c>
      <c r="S1020" s="171">
        <v>4.56201281414437E-2</v>
      </c>
      <c r="T1020" s="170">
        <v>35.627302297548084</v>
      </c>
      <c r="U1020" s="172">
        <v>4.6240192091098899E-2</v>
      </c>
    </row>
    <row r="1021" spans="1:21" x14ac:dyDescent="0.35">
      <c r="A1021" t="s">
        <v>1199</v>
      </c>
      <c r="B1021" s="170">
        <v>1214.8811888319999</v>
      </c>
      <c r="C1021" s="171">
        <v>3.5321849766948202E-2</v>
      </c>
      <c r="D1021" s="170">
        <v>1215.1734761444</v>
      </c>
      <c r="E1021" s="172">
        <v>3.7006833848321999E-2</v>
      </c>
      <c r="F1021" s="170">
        <v>640.49180691850108</v>
      </c>
      <c r="G1021" s="171">
        <v>3.4226644891571699E-2</v>
      </c>
      <c r="H1021" s="170">
        <v>635.56692950593902</v>
      </c>
      <c r="I1021" s="172">
        <v>3.4393283476102501E-2</v>
      </c>
      <c r="J1021" s="170">
        <v>0</v>
      </c>
      <c r="K1021" s="171">
        <v>3.2708216506995597E-2</v>
      </c>
      <c r="L1021" s="170">
        <v>0</v>
      </c>
      <c r="M1021" s="172">
        <v>3.3111505164152101E-2</v>
      </c>
      <c r="N1021" s="170">
        <v>12557.236921851201</v>
      </c>
      <c r="O1021" s="171">
        <v>4.4341569886137501E-2</v>
      </c>
      <c r="P1021" s="170">
        <v>11764.39665845446</v>
      </c>
      <c r="Q1021" s="172">
        <v>4.6576332808418601E-2</v>
      </c>
      <c r="R1021" s="170">
        <v>6.1113166719538127E-2</v>
      </c>
      <c r="S1021" s="171">
        <v>4.5048007449247397E-2</v>
      </c>
      <c r="T1021" s="170">
        <v>6.2681020770639001E-2</v>
      </c>
      <c r="U1021" s="172">
        <v>4.5822957495257902E-2</v>
      </c>
    </row>
    <row r="1022" spans="1:21" x14ac:dyDescent="0.35">
      <c r="A1022" t="s">
        <v>1200</v>
      </c>
      <c r="B1022" s="170">
        <v>1261.99544457211</v>
      </c>
      <c r="C1022" s="171">
        <v>3.8640738921545403E-2</v>
      </c>
      <c r="D1022" s="170">
        <v>1274.2199440371899</v>
      </c>
      <c r="E1022" s="172">
        <v>4.02497338501508E-2</v>
      </c>
      <c r="F1022" s="170">
        <v>634.8186863962211</v>
      </c>
      <c r="G1022" s="171">
        <v>3.6112515951971701E-2</v>
      </c>
      <c r="H1022" s="170">
        <v>634.38292165530299</v>
      </c>
      <c r="I1022" s="172">
        <v>3.6234396043776297E-2</v>
      </c>
      <c r="J1022" s="170">
        <v>0</v>
      </c>
      <c r="K1022" s="171">
        <v>3.4510422920836399E-2</v>
      </c>
      <c r="L1022" s="170">
        <v>0</v>
      </c>
      <c r="M1022" s="172">
        <v>3.4884002644210203E-2</v>
      </c>
      <c r="N1022" s="170">
        <v>12116.051320336355</v>
      </c>
      <c r="O1022" s="171">
        <v>4.3956674112364001E-2</v>
      </c>
      <c r="P1022" s="170">
        <v>11249.420799360671</v>
      </c>
      <c r="Q1022" s="172">
        <v>4.6082271960151099E-2</v>
      </c>
      <c r="R1022" s="170">
        <v>5.9838155308317341E-2</v>
      </c>
      <c r="S1022" s="171">
        <v>4.4656979623018997E-2</v>
      </c>
      <c r="T1022" s="170">
        <v>6.0841000594185873E-2</v>
      </c>
      <c r="U1022" s="172">
        <v>4.5336888114412603E-2</v>
      </c>
    </row>
    <row r="1023" spans="1:21" x14ac:dyDescent="0.35">
      <c r="A1023" t="s">
        <v>1201</v>
      </c>
      <c r="B1023" s="170">
        <v>1254.0012418080801</v>
      </c>
      <c r="C1023" s="171">
        <v>4.0809318969314001E-2</v>
      </c>
      <c r="D1023" s="170">
        <v>1275.55782646487</v>
      </c>
      <c r="E1023" s="172">
        <v>4.2687841366139297E-2</v>
      </c>
      <c r="F1023" s="170">
        <v>621.35044632239601</v>
      </c>
      <c r="G1023" s="171">
        <v>3.6952521064283803E-2</v>
      </c>
      <c r="H1023" s="170">
        <v>623.854092471287</v>
      </c>
      <c r="I1023" s="172">
        <v>3.7439265072270501E-2</v>
      </c>
      <c r="J1023" s="170">
        <v>1.09722989190985</v>
      </c>
      <c r="K1023" s="171">
        <v>3.5313162107441599E-2</v>
      </c>
      <c r="L1023" s="170">
        <v>1.56777129220805</v>
      </c>
      <c r="M1023" s="172">
        <v>3.6043968283630198E-2</v>
      </c>
      <c r="N1023" s="170">
        <v>12031.981781487526</v>
      </c>
      <c r="O1023" s="171">
        <v>4.33789781306834E-2</v>
      </c>
      <c r="P1023" s="170">
        <v>11231.058822469962</v>
      </c>
      <c r="Q1023" s="172">
        <v>4.5805183601139401E-2</v>
      </c>
      <c r="R1023" s="170">
        <v>62.579718978477302</v>
      </c>
      <c r="S1023" s="171">
        <v>4.4070079949575298E-2</v>
      </c>
      <c r="T1023" s="170">
        <v>56.085786026424067</v>
      </c>
      <c r="U1023" s="172">
        <v>4.5064281678228603E-2</v>
      </c>
    </row>
    <row r="1024" spans="1:21" x14ac:dyDescent="0.35">
      <c r="A1024" t="s">
        <v>1202</v>
      </c>
      <c r="B1024" s="170">
        <v>1158.63233724559</v>
      </c>
      <c r="C1024" s="171">
        <v>4.0454050136661701E-2</v>
      </c>
      <c r="D1024" s="170">
        <v>1169.9645530595099</v>
      </c>
      <c r="E1024" s="172">
        <v>4.1834028338288101E-2</v>
      </c>
      <c r="F1024" s="170">
        <v>516.270565239809</v>
      </c>
      <c r="G1024" s="171">
        <v>3.7019691250482302E-2</v>
      </c>
      <c r="H1024" s="170">
        <v>518.84567648384802</v>
      </c>
      <c r="I1024" s="172">
        <v>3.73448754589608E-2</v>
      </c>
      <c r="J1024" s="170">
        <v>87.654848442550602</v>
      </c>
      <c r="K1024" s="171">
        <v>3.5377352360385098E-2</v>
      </c>
      <c r="L1024" s="170">
        <v>86.849053438424392</v>
      </c>
      <c r="M1024" s="172">
        <v>3.5953096408291002E-2</v>
      </c>
      <c r="N1024" s="170">
        <v>10433.945021843219</v>
      </c>
      <c r="O1024" s="171">
        <v>4.4666630063719501E-2</v>
      </c>
      <c r="P1024" s="170">
        <v>9788.328636208149</v>
      </c>
      <c r="Q1024" s="172">
        <v>4.6785787585413602E-2</v>
      </c>
      <c r="R1024" s="170">
        <v>2442.2966320728528</v>
      </c>
      <c r="S1024" s="171">
        <v>4.5378246395201903E-2</v>
      </c>
      <c r="T1024" s="170">
        <v>2129.7122179912953</v>
      </c>
      <c r="U1024" s="172">
        <v>4.6029024327159301E-2</v>
      </c>
    </row>
    <row r="1025" spans="1:21" x14ac:dyDescent="0.35">
      <c r="A1025" t="s">
        <v>1203</v>
      </c>
      <c r="B1025" s="170">
        <v>1104.60407405111</v>
      </c>
      <c r="C1025" s="171">
        <v>3.9378627801375403E-2</v>
      </c>
      <c r="D1025" s="170">
        <v>1106.8327564200702</v>
      </c>
      <c r="E1025" s="172">
        <v>4.0811072206694499E-2</v>
      </c>
      <c r="F1025" s="170">
        <v>424.919825194032</v>
      </c>
      <c r="G1025" s="171">
        <v>3.6917741091439901E-2</v>
      </c>
      <c r="H1025" s="170">
        <v>419.88661988512899</v>
      </c>
      <c r="I1025" s="172">
        <v>3.7058912487203402E-2</v>
      </c>
      <c r="J1025" s="170">
        <v>149.635633330952</v>
      </c>
      <c r="K1025" s="171">
        <v>3.5279925110783303E-2</v>
      </c>
      <c r="L1025" s="170">
        <v>151.616907980446</v>
      </c>
      <c r="M1025" s="172">
        <v>3.5677790782915698E-2</v>
      </c>
      <c r="N1025" s="170">
        <v>8286.7578046396684</v>
      </c>
      <c r="O1025" s="171">
        <v>4.7577038209880199E-2</v>
      </c>
      <c r="P1025" s="170">
        <v>7730.5445234962272</v>
      </c>
      <c r="Q1025" s="172">
        <v>4.8893445904510897E-2</v>
      </c>
      <c r="R1025" s="170">
        <v>4012.277335888522</v>
      </c>
      <c r="S1025" s="171">
        <v>4.8335022354764501E-2</v>
      </c>
      <c r="T1025" s="170">
        <v>3563.7109712634474</v>
      </c>
      <c r="U1025" s="172">
        <v>4.8102591131308103E-2</v>
      </c>
    </row>
    <row r="1026" spans="1:21" x14ac:dyDescent="0.35">
      <c r="A1026" t="s">
        <v>1204</v>
      </c>
      <c r="B1026" s="170">
        <v>1119.31152854577</v>
      </c>
      <c r="C1026" s="171">
        <v>3.9369966843610403E-2</v>
      </c>
      <c r="D1026" s="170">
        <v>1128.9335900589499</v>
      </c>
      <c r="E1026" s="172">
        <v>4.0890447775245899E-2</v>
      </c>
      <c r="F1026" s="170">
        <v>433.89421515918599</v>
      </c>
      <c r="G1026" s="171">
        <v>3.6822363841829499E-2</v>
      </c>
      <c r="H1026" s="170">
        <v>426.49696000023101</v>
      </c>
      <c r="I1026" s="172">
        <v>3.7121251293071998E-2</v>
      </c>
      <c r="J1026" s="170">
        <v>125.664933145034</v>
      </c>
      <c r="K1026" s="171">
        <v>3.5188779170537601E-2</v>
      </c>
      <c r="L1026" s="170">
        <v>130.79537669207301</v>
      </c>
      <c r="M1026" s="172">
        <v>3.5737806329086998E-2</v>
      </c>
      <c r="N1026" s="170">
        <v>7993.9810807276981</v>
      </c>
      <c r="O1026" s="171">
        <v>4.7704599048056302E-2</v>
      </c>
      <c r="P1026" s="170">
        <v>7393.7091605593705</v>
      </c>
      <c r="Q1026" s="172">
        <v>4.9161581034269701E-2</v>
      </c>
      <c r="R1026" s="170">
        <v>3517.4309322611171</v>
      </c>
      <c r="S1026" s="171">
        <v>4.84646154567486E-2</v>
      </c>
      <c r="T1026" s="170">
        <v>3506.8353140871518</v>
      </c>
      <c r="U1026" s="172">
        <v>4.8366389157324101E-2</v>
      </c>
    </row>
    <row r="1027" spans="1:21" x14ac:dyDescent="0.35">
      <c r="A1027" t="s">
        <v>1205</v>
      </c>
      <c r="B1027" s="170">
        <v>1094.6780853274399</v>
      </c>
      <c r="C1027" s="171">
        <v>3.92591225544816E-2</v>
      </c>
      <c r="D1027" s="170">
        <v>1103.7561738016998</v>
      </c>
      <c r="E1027" s="172">
        <v>4.0841310511977903E-2</v>
      </c>
      <c r="F1027" s="170">
        <v>442.42758347748901</v>
      </c>
      <c r="G1027" s="171">
        <v>3.6877889325609203E-2</v>
      </c>
      <c r="H1027" s="170">
        <v>431.17883371000204</v>
      </c>
      <c r="I1027" s="172">
        <v>3.71511195378312E-2</v>
      </c>
      <c r="J1027" s="170">
        <v>98.706790468974404</v>
      </c>
      <c r="K1027" s="171">
        <v>3.5241841325793402E-2</v>
      </c>
      <c r="L1027" s="170">
        <v>107.10058839961199</v>
      </c>
      <c r="M1027" s="172">
        <v>3.5766561435917103E-2</v>
      </c>
      <c r="N1027" s="170">
        <v>7976.4388234435428</v>
      </c>
      <c r="O1027" s="171">
        <v>4.8208222108192603E-2</v>
      </c>
      <c r="P1027" s="170">
        <v>7344.658646472858</v>
      </c>
      <c r="Q1027" s="172">
        <v>5.0346284949222303E-2</v>
      </c>
      <c r="R1027" s="170">
        <v>3209.5170460498503</v>
      </c>
      <c r="S1027" s="171">
        <v>4.8976262099456401E-2</v>
      </c>
      <c r="T1027" s="170">
        <v>3436.259969966497</v>
      </c>
      <c r="U1027" s="172">
        <v>4.9531930406838801E-2</v>
      </c>
    </row>
    <row r="1028" spans="1:21" x14ac:dyDescent="0.35">
      <c r="A1028" t="s">
        <v>1206</v>
      </c>
      <c r="B1028" s="170">
        <v>1089.04833351821</v>
      </c>
      <c r="C1028" s="171">
        <v>3.9541506473718097E-2</v>
      </c>
      <c r="D1028" s="170">
        <v>1093.7625613841701</v>
      </c>
      <c r="E1028" s="172">
        <v>4.0750497791723898E-2</v>
      </c>
      <c r="F1028" s="170">
        <v>478.42057256306902</v>
      </c>
      <c r="G1028" s="171">
        <v>3.6522432287325199E-2</v>
      </c>
      <c r="H1028" s="170">
        <v>469.666859289417</v>
      </c>
      <c r="I1028" s="172">
        <v>3.66208795941994E-2</v>
      </c>
      <c r="J1028" s="170">
        <v>56.888947219909802</v>
      </c>
      <c r="K1028" s="171">
        <v>3.4902153757702503E-2</v>
      </c>
      <c r="L1028" s="170">
        <v>60.000541168861098</v>
      </c>
      <c r="M1028" s="172">
        <v>3.5256082619784197E-2</v>
      </c>
      <c r="N1028" s="170">
        <v>9044.7932587536234</v>
      </c>
      <c r="O1028" s="171">
        <v>4.8309038552886999E-2</v>
      </c>
      <c r="P1028" s="170">
        <v>8393.746066059859</v>
      </c>
      <c r="Q1028" s="172">
        <v>5.0288166083377502E-2</v>
      </c>
      <c r="R1028" s="170">
        <v>1857.159641919108</v>
      </c>
      <c r="S1028" s="171">
        <v>4.90786847237175E-2</v>
      </c>
      <c r="T1028" s="170">
        <v>1895.6855070013544</v>
      </c>
      <c r="U1028" s="172">
        <v>4.9474751617554699E-2</v>
      </c>
    </row>
    <row r="1029" spans="1:21" x14ac:dyDescent="0.35">
      <c r="A1029" t="s">
        <v>1207</v>
      </c>
      <c r="B1029" s="170">
        <v>1071.4156032452599</v>
      </c>
      <c r="C1029" s="171">
        <v>3.8566473735998502E-2</v>
      </c>
      <c r="D1029" s="170">
        <v>1083.0765435087499</v>
      </c>
      <c r="E1029" s="172">
        <v>3.9393205066647001E-2</v>
      </c>
      <c r="F1029" s="170">
        <v>545.91026045046897</v>
      </c>
      <c r="G1029" s="171">
        <v>3.5543232715895698E-2</v>
      </c>
      <c r="H1029" s="170">
        <v>542.62637286909296</v>
      </c>
      <c r="I1029" s="172">
        <v>3.5606363098134398E-2</v>
      </c>
      <c r="J1029" s="170">
        <v>3.8841159701241299</v>
      </c>
      <c r="K1029" s="171">
        <v>3.3966395324840103E-2</v>
      </c>
      <c r="L1029" s="170">
        <v>4.0485042115260299</v>
      </c>
      <c r="M1029" s="172">
        <v>3.4279375402460399E-2</v>
      </c>
      <c r="N1029" s="170">
        <v>11374.524908092</v>
      </c>
      <c r="O1029" s="171">
        <v>4.7977247071419302E-2</v>
      </c>
      <c r="P1029" s="170">
        <v>10744.095183919275</v>
      </c>
      <c r="Q1029" s="172">
        <v>5.0236427890120602E-2</v>
      </c>
      <c r="R1029" s="170">
        <v>114.38492429138324</v>
      </c>
      <c r="S1029" s="171">
        <v>4.8741607232615301E-2</v>
      </c>
      <c r="T1029" s="170">
        <v>124.32307265536009</v>
      </c>
      <c r="U1029" s="172">
        <v>4.9423850293050603E-2</v>
      </c>
    </row>
    <row r="1030" spans="1:21" x14ac:dyDescent="0.35">
      <c r="A1030" t="s">
        <v>1208</v>
      </c>
      <c r="B1030" s="170">
        <v>1007.51827417144</v>
      </c>
      <c r="C1030" s="171">
        <v>3.57741941711971E-2</v>
      </c>
      <c r="D1030" s="170">
        <v>1037.4152426267501</v>
      </c>
      <c r="E1030" s="172">
        <v>3.5973810495953003E-2</v>
      </c>
      <c r="F1030" s="170">
        <v>569.26372129058393</v>
      </c>
      <c r="G1030" s="171">
        <v>3.3964073963205103E-2</v>
      </c>
      <c r="H1030" s="170">
        <v>579.38656229879496</v>
      </c>
      <c r="I1030" s="172">
        <v>3.3879310625281898E-2</v>
      </c>
      <c r="J1030" s="170">
        <v>0</v>
      </c>
      <c r="K1030" s="171">
        <v>3.2457294256197602E-2</v>
      </c>
      <c r="L1030" s="170">
        <v>0</v>
      </c>
      <c r="M1030" s="172">
        <v>3.26166871943585E-2</v>
      </c>
      <c r="N1030" s="170">
        <v>13489.058459592576</v>
      </c>
      <c r="O1030" s="171">
        <v>4.81648915373852E-2</v>
      </c>
      <c r="P1030" s="170">
        <v>13015.203155564273</v>
      </c>
      <c r="Q1030" s="172">
        <v>5.0578230884486902E-2</v>
      </c>
      <c r="R1030" s="170">
        <v>7.0938579482640055E-2</v>
      </c>
      <c r="S1030" s="171">
        <v>4.8932241198042202E-2</v>
      </c>
      <c r="T1030" s="170">
        <v>7.4358666057601025E-2</v>
      </c>
      <c r="U1030" s="172">
        <v>4.9760124601013499E-2</v>
      </c>
    </row>
    <row r="1031" spans="1:21" x14ac:dyDescent="0.35">
      <c r="A1031" t="s">
        <v>1209</v>
      </c>
      <c r="B1031" s="170">
        <v>892.14953577840504</v>
      </c>
      <c r="C1031" s="171">
        <v>3.1307424817162498E-2</v>
      </c>
      <c r="D1031" s="170">
        <v>896.25949287643402</v>
      </c>
      <c r="E1031" s="172">
        <v>3.0965023609963199E-2</v>
      </c>
      <c r="F1031" s="170">
        <v>527.87398712846107</v>
      </c>
      <c r="G1031" s="171">
        <v>3.1419805161580099E-2</v>
      </c>
      <c r="H1031" s="170">
        <v>532.75919905362503</v>
      </c>
      <c r="I1031" s="172">
        <v>3.0787442652906699E-2</v>
      </c>
      <c r="J1031" s="170">
        <v>0</v>
      </c>
      <c r="K1031" s="171">
        <v>3.00258992106365E-2</v>
      </c>
      <c r="L1031" s="170">
        <v>0</v>
      </c>
      <c r="M1031" s="172">
        <v>2.9640047804714E-2</v>
      </c>
      <c r="N1031" s="170">
        <v>14682.077776500795</v>
      </c>
      <c r="O1031" s="171">
        <v>4.7148737958168201E-2</v>
      </c>
      <c r="P1031" s="170">
        <v>14446.682346210509</v>
      </c>
      <c r="Q1031" s="172">
        <v>4.9876493183435698E-2</v>
      </c>
      <c r="R1031" s="170">
        <v>8.0080912728064696E-2</v>
      </c>
      <c r="S1031" s="171">
        <v>4.7899898542522801E-2</v>
      </c>
      <c r="T1031" s="170">
        <v>8.5159440365270428E-2</v>
      </c>
      <c r="U1031" s="172">
        <v>4.9069737554434403E-2</v>
      </c>
    </row>
    <row r="1032" spans="1:21" x14ac:dyDescent="0.35">
      <c r="A1032" t="s">
        <v>1210</v>
      </c>
      <c r="B1032" s="170">
        <v>805.96056929189592</v>
      </c>
      <c r="C1032" s="171">
        <v>2.8401069409569799E-2</v>
      </c>
      <c r="D1032" s="170">
        <v>791.38644275686397</v>
      </c>
      <c r="E1032" s="172">
        <v>2.83661465249797E-2</v>
      </c>
      <c r="F1032" s="170">
        <v>474.84322279441301</v>
      </c>
      <c r="G1032" s="171">
        <v>2.9741555529327501E-2</v>
      </c>
      <c r="H1032" s="170">
        <v>472.44291877079701</v>
      </c>
      <c r="I1032" s="172">
        <v>2.9179567576205798E-2</v>
      </c>
      <c r="J1032" s="170">
        <v>4.3752071549908793</v>
      </c>
      <c r="K1032" s="171">
        <v>2.8422103323005699E-2</v>
      </c>
      <c r="L1032" s="170">
        <v>5.3318093407577098</v>
      </c>
      <c r="M1032" s="172">
        <v>2.8092095456910798E-2</v>
      </c>
      <c r="N1032" s="170">
        <v>13602.306596070206</v>
      </c>
      <c r="O1032" s="171">
        <v>4.4921881655187297E-2</v>
      </c>
      <c r="P1032" s="170">
        <v>13285.891459438883</v>
      </c>
      <c r="Q1032" s="172">
        <v>4.7283627695465701E-2</v>
      </c>
      <c r="R1032" s="170">
        <v>219.16350135497873</v>
      </c>
      <c r="S1032" s="171">
        <v>4.56375645840571E-2</v>
      </c>
      <c r="T1032" s="170">
        <v>266.96154713328929</v>
      </c>
      <c r="U1032" s="172">
        <v>4.6518811839975902E-2</v>
      </c>
    </row>
    <row r="1033" spans="1:21" x14ac:dyDescent="0.35">
      <c r="A1033" t="s">
        <v>1211</v>
      </c>
      <c r="B1033" s="170">
        <v>760.683067875348</v>
      </c>
      <c r="C1033" s="171">
        <v>2.6549630749549299E-2</v>
      </c>
      <c r="D1033" s="170">
        <v>737.00609497168193</v>
      </c>
      <c r="E1033" s="172">
        <v>2.6768543872726602E-2</v>
      </c>
      <c r="F1033" s="170">
        <v>417.65286480007904</v>
      </c>
      <c r="G1033" s="171">
        <v>2.8272679168541499E-2</v>
      </c>
      <c r="H1033" s="170">
        <v>409.226983720578</v>
      </c>
      <c r="I1033" s="172">
        <v>2.8137011458913098E-2</v>
      </c>
      <c r="J1033" s="170">
        <v>37.933029874397796</v>
      </c>
      <c r="K1033" s="171">
        <v>2.7018392086254402E-2</v>
      </c>
      <c r="L1033" s="170">
        <v>40.565064988421902</v>
      </c>
      <c r="M1033" s="172">
        <v>2.7088393606645701E-2</v>
      </c>
      <c r="N1033" s="170">
        <v>11555.227215888519</v>
      </c>
      <c r="O1033" s="171">
        <v>4.1562499708715603E-2</v>
      </c>
      <c r="P1033" s="170">
        <v>11118.256619839882</v>
      </c>
      <c r="Q1033" s="172">
        <v>4.4108629906064699E-2</v>
      </c>
      <c r="R1033" s="170">
        <v>1721.2047258411383</v>
      </c>
      <c r="S1033" s="171">
        <v>4.22246618984254E-2</v>
      </c>
      <c r="T1033" s="170">
        <v>1829.2371670170423</v>
      </c>
      <c r="U1033" s="172">
        <v>4.3395169853182099E-2</v>
      </c>
    </row>
    <row r="1034" spans="1:21" x14ac:dyDescent="0.35">
      <c r="A1034" t="s">
        <v>1212</v>
      </c>
      <c r="B1034" s="170">
        <v>726.33760086595305</v>
      </c>
      <c r="C1034" s="171">
        <v>2.5454100403282501E-2</v>
      </c>
      <c r="D1034" s="170">
        <v>693.46055365300595</v>
      </c>
      <c r="E1034" s="172">
        <v>2.5708460032731799E-2</v>
      </c>
      <c r="F1034" s="170">
        <v>320.14662813149397</v>
      </c>
      <c r="G1034" s="171">
        <v>2.7585051718638599E-2</v>
      </c>
      <c r="H1034" s="170">
        <v>311.18311401798002</v>
      </c>
      <c r="I1034" s="172">
        <v>2.7598306541681501E-2</v>
      </c>
      <c r="J1034" s="170">
        <v>135.88418320969799</v>
      </c>
      <c r="K1034" s="171">
        <v>2.6361270490526001E-2</v>
      </c>
      <c r="L1034" s="170">
        <v>134.41772108493601</v>
      </c>
      <c r="M1034" s="172">
        <v>2.65697652918685E-2</v>
      </c>
      <c r="N1034" s="170">
        <v>8749.4552035107863</v>
      </c>
      <c r="O1034" s="171">
        <v>3.9908249705775403E-2</v>
      </c>
      <c r="P1034" s="170">
        <v>8384.6920368549854</v>
      </c>
      <c r="Q1034" s="172">
        <v>4.2505183973655297E-2</v>
      </c>
      <c r="R1034" s="170">
        <v>4757.278049088437</v>
      </c>
      <c r="S1034" s="171">
        <v>4.0544056844370603E-2</v>
      </c>
      <c r="T1034" s="170">
        <v>4880.6677772656412</v>
      </c>
      <c r="U1034" s="172">
        <v>4.1817659766482898E-2</v>
      </c>
    </row>
    <row r="1035" spans="1:21" x14ac:dyDescent="0.35">
      <c r="A1035" t="s">
        <v>1213</v>
      </c>
      <c r="B1035" s="170">
        <v>697.75327517263906</v>
      </c>
      <c r="C1035" s="171">
        <v>2.4750521651370899E-2</v>
      </c>
      <c r="D1035" s="170">
        <v>659.07080279881097</v>
      </c>
      <c r="E1035" s="172">
        <v>2.51016778309615E-2</v>
      </c>
      <c r="F1035" s="170">
        <v>197.19091004879701</v>
      </c>
      <c r="G1035" s="171">
        <v>2.8132340307785501E-2</v>
      </c>
      <c r="H1035" s="170">
        <v>192.77880613314102</v>
      </c>
      <c r="I1035" s="172">
        <v>2.8567033109910801E-2</v>
      </c>
      <c r="J1035" s="170">
        <v>267.07457244736401</v>
      </c>
      <c r="K1035" s="171">
        <v>2.68842792085097E-2</v>
      </c>
      <c r="L1035" s="170">
        <v>257.741130675796</v>
      </c>
      <c r="M1035" s="172">
        <v>2.7502389092933101E-2</v>
      </c>
      <c r="N1035" s="170">
        <v>5605.410595718994</v>
      </c>
      <c r="O1035" s="171">
        <v>4.1241259184190603E-2</v>
      </c>
      <c r="P1035" s="170">
        <v>5466.8529308773896</v>
      </c>
      <c r="Q1035" s="172">
        <v>4.40002952716066E-2</v>
      </c>
      <c r="R1035" s="170">
        <v>8539.211839254187</v>
      </c>
      <c r="S1035" s="171">
        <v>4.1898303459178499E-2</v>
      </c>
      <c r="T1035" s="170">
        <v>8684.102291543144</v>
      </c>
      <c r="U1035" s="172">
        <v>4.3288587538716602E-2</v>
      </c>
    </row>
    <row r="1036" spans="1:21" x14ac:dyDescent="0.35">
      <c r="A1036" t="s">
        <v>1214</v>
      </c>
      <c r="B1036" s="170">
        <v>681.41975918611695</v>
      </c>
      <c r="C1036" s="171">
        <v>2.4567466046020999E-2</v>
      </c>
      <c r="D1036" s="170">
        <v>640.67429420988299</v>
      </c>
      <c r="E1036" s="172">
        <v>2.5137306825001399E-2</v>
      </c>
      <c r="F1036" s="170">
        <v>132.19159682352702</v>
      </c>
      <c r="G1036" s="171">
        <v>2.8743577178864398E-2</v>
      </c>
      <c r="H1036" s="170">
        <v>130.53387623273301</v>
      </c>
      <c r="I1036" s="172">
        <v>2.9351769088348099E-2</v>
      </c>
      <c r="J1036" s="170">
        <v>326.85518240238497</v>
      </c>
      <c r="K1036" s="171">
        <v>2.7468399211497001E-2</v>
      </c>
      <c r="L1036" s="170">
        <v>314.45648594221501</v>
      </c>
      <c r="M1036" s="172">
        <v>2.8257879315917299E-2</v>
      </c>
      <c r="N1036" s="170">
        <v>3921.4226517048564</v>
      </c>
      <c r="O1036" s="171">
        <v>4.3614947573506299E-2</v>
      </c>
      <c r="P1036" s="170">
        <v>3854.7061131134769</v>
      </c>
      <c r="Q1036" s="172">
        <v>4.6340925299319997E-2</v>
      </c>
      <c r="R1036" s="170">
        <v>9469.3023173266047</v>
      </c>
      <c r="S1036" s="171">
        <v>4.4309808791954501E-2</v>
      </c>
      <c r="T1036" s="170">
        <v>9515.9215158251882</v>
      </c>
      <c r="U1036" s="172">
        <v>4.5591357718438599E-2</v>
      </c>
    </row>
    <row r="1037" spans="1:21" x14ac:dyDescent="0.35">
      <c r="A1037" t="s">
        <v>1215</v>
      </c>
      <c r="B1037" s="170">
        <v>677.996492090061</v>
      </c>
      <c r="C1037" s="171">
        <v>2.51460411863558E-2</v>
      </c>
      <c r="D1037" s="170">
        <v>630.93525730866804</v>
      </c>
      <c r="E1037" s="172">
        <v>2.5311148050669401E-2</v>
      </c>
      <c r="F1037" s="170">
        <v>78.754617249218995</v>
      </c>
      <c r="G1037" s="171">
        <v>3.0086033770203802E-2</v>
      </c>
      <c r="H1037" s="170">
        <v>77.981496830219896</v>
      </c>
      <c r="I1037" s="172">
        <v>3.0290937186011301E-2</v>
      </c>
      <c r="J1037" s="170">
        <v>381.04004872245201</v>
      </c>
      <c r="K1037" s="171">
        <v>2.8751299156258601E-2</v>
      </c>
      <c r="L1037" s="170">
        <v>366.193925817641</v>
      </c>
      <c r="M1037" s="172">
        <v>2.91620462395955E-2</v>
      </c>
      <c r="N1037" s="170">
        <v>2292.6415246712018</v>
      </c>
      <c r="O1037" s="171">
        <v>4.7592433912297699E-2</v>
      </c>
      <c r="P1037" s="170">
        <v>2272.1720009019882</v>
      </c>
      <c r="Q1037" s="172">
        <v>4.9873237439994597E-2</v>
      </c>
      <c r="R1037" s="170">
        <v>10741.014728675773</v>
      </c>
      <c r="S1037" s="171">
        <v>4.8350663337232501E-2</v>
      </c>
      <c r="T1037" s="170">
        <v>10761.141917400093</v>
      </c>
      <c r="U1037" s="172">
        <v>4.9066534472862203E-2</v>
      </c>
    </row>
    <row r="1038" spans="1:21" x14ac:dyDescent="0.35">
      <c r="A1038" t="s">
        <v>1216</v>
      </c>
      <c r="B1038" s="170">
        <v>678.79273739876101</v>
      </c>
      <c r="C1038" s="171">
        <v>2.5316890162124999E-2</v>
      </c>
      <c r="D1038" s="170">
        <v>629.86713696513004</v>
      </c>
      <c r="E1038" s="172">
        <v>2.5491811195728499E-2</v>
      </c>
      <c r="F1038" s="170">
        <v>17.923509850606699</v>
      </c>
      <c r="G1038" s="171">
        <v>3.1434897810782798E-2</v>
      </c>
      <c r="H1038" s="170">
        <v>19.376607175987303</v>
      </c>
      <c r="I1038" s="172">
        <v>3.1620538912142199E-2</v>
      </c>
      <c r="J1038" s="170">
        <v>446.349477272782</v>
      </c>
      <c r="K1038" s="171">
        <v>3.0040322290647702E-2</v>
      </c>
      <c r="L1038" s="170">
        <v>431.78009730322799</v>
      </c>
      <c r="M1038" s="172">
        <v>3.0442096004301599E-2</v>
      </c>
      <c r="N1038" s="170">
        <v>556.56868560436101</v>
      </c>
      <c r="O1038" s="171">
        <v>5.2103134953080603E-2</v>
      </c>
      <c r="P1038" s="170">
        <v>600.26564120416595</v>
      </c>
      <c r="Q1038" s="172">
        <v>5.4682500970229801E-2</v>
      </c>
      <c r="R1038" s="170">
        <v>12191.212892741481</v>
      </c>
      <c r="S1038" s="171">
        <v>5.2933227612884E-2</v>
      </c>
      <c r="T1038" s="170">
        <v>12359.61061217635</v>
      </c>
      <c r="U1038" s="172">
        <v>5.3798007842307698E-2</v>
      </c>
    </row>
    <row r="1039" spans="1:21" x14ac:dyDescent="0.35">
      <c r="A1039" t="s">
        <v>1217</v>
      </c>
      <c r="B1039" s="170">
        <v>680.79948768066697</v>
      </c>
      <c r="C1039" s="171">
        <v>2.5540278012908198E-2</v>
      </c>
      <c r="D1039" s="170">
        <v>631.49180775026298</v>
      </c>
      <c r="E1039" s="172">
        <v>2.5651440247414101E-2</v>
      </c>
      <c r="F1039" s="170">
        <v>4.5730612966794597</v>
      </c>
      <c r="G1039" s="171">
        <v>3.1872065152491198E-2</v>
      </c>
      <c r="H1039" s="170">
        <v>4.7545620160029305</v>
      </c>
      <c r="I1039" s="172">
        <v>3.1887735995379897E-2</v>
      </c>
      <c r="J1039" s="170">
        <v>449.61864062197196</v>
      </c>
      <c r="K1039" s="171">
        <v>3.0458095172204901E-2</v>
      </c>
      <c r="L1039" s="170">
        <v>434.76291094246602</v>
      </c>
      <c r="M1039" s="172">
        <v>3.0699335113432102E-2</v>
      </c>
      <c r="N1039" s="170">
        <v>117.22209746879746</v>
      </c>
      <c r="O1039" s="171">
        <v>5.36427436224063E-2</v>
      </c>
      <c r="P1039" s="170">
        <v>129.68899437847375</v>
      </c>
      <c r="Q1039" s="172">
        <v>5.6134341282056202E-2</v>
      </c>
      <c r="R1039" s="170">
        <v>11641.795811486701</v>
      </c>
      <c r="S1039" s="171">
        <v>5.44973648994709E-2</v>
      </c>
      <c r="T1039" s="170">
        <v>11570.090735246808</v>
      </c>
      <c r="U1039" s="172">
        <v>5.5226364539524897E-2</v>
      </c>
    </row>
    <row r="1040" spans="1:21" x14ac:dyDescent="0.35">
      <c r="A1040" t="s">
        <v>1218</v>
      </c>
      <c r="B1040" s="170">
        <v>688.39822321026702</v>
      </c>
      <c r="C1040" s="171">
        <v>2.5679604370231E-2</v>
      </c>
      <c r="D1040" s="170">
        <v>638.62376370514301</v>
      </c>
      <c r="E1040" s="172">
        <v>2.5788939385797498E-2</v>
      </c>
      <c r="F1040" s="170">
        <v>4.9220929268204401</v>
      </c>
      <c r="G1040" s="171">
        <v>3.17068723101721E-2</v>
      </c>
      <c r="H1040" s="170">
        <v>4.4394194934313704</v>
      </c>
      <c r="I1040" s="172">
        <v>3.1710248565183299E-2</v>
      </c>
      <c r="J1040" s="170">
        <v>441.11509100812799</v>
      </c>
      <c r="K1040" s="171">
        <v>3.03002309331276E-2</v>
      </c>
      <c r="L1040" s="170">
        <v>425.61072619260199</v>
      </c>
      <c r="M1040" s="172">
        <v>3.0528462333413602E-2</v>
      </c>
      <c r="N1040" s="170">
        <v>120.52618993781768</v>
      </c>
      <c r="O1040" s="171">
        <v>5.3376745742189501E-2</v>
      </c>
      <c r="P1040" s="170">
        <v>124.84008986767654</v>
      </c>
      <c r="Q1040" s="172">
        <v>5.5714393960315398E-2</v>
      </c>
      <c r="R1040" s="170">
        <v>11152.936426250881</v>
      </c>
      <c r="S1040" s="171">
        <v>5.42271292149821E-2</v>
      </c>
      <c r="T1040" s="170">
        <v>10841.773986762315</v>
      </c>
      <c r="U1040" s="172">
        <v>5.4813209893934199E-2</v>
      </c>
    </row>
    <row r="1041" spans="1:21" x14ac:dyDescent="0.35">
      <c r="A1041" t="s">
        <v>1219</v>
      </c>
      <c r="B1041" s="170">
        <v>714.6226275076209</v>
      </c>
      <c r="C1041" s="171">
        <v>2.5777689028424401E-2</v>
      </c>
      <c r="D1041" s="170">
        <v>665.88178354613001</v>
      </c>
      <c r="E1041" s="172">
        <v>2.59679284714831E-2</v>
      </c>
      <c r="F1041" s="170">
        <v>17.7328765560077</v>
      </c>
      <c r="G1041" s="171">
        <v>3.1307333708415097E-2</v>
      </c>
      <c r="H1041" s="170">
        <v>17.174319863409899</v>
      </c>
      <c r="I1041" s="172">
        <v>3.1312880868734003E-2</v>
      </c>
      <c r="J1041" s="170">
        <v>434.75610192817601</v>
      </c>
      <c r="K1041" s="171">
        <v>2.9918417432839399E-2</v>
      </c>
      <c r="L1041" s="170">
        <v>420.06885350849899</v>
      </c>
      <c r="M1041" s="172">
        <v>3.0145903845149799E-2</v>
      </c>
      <c r="N1041" s="170">
        <v>544.18660614181772</v>
      </c>
      <c r="O1041" s="171">
        <v>5.37886503584874E-2</v>
      </c>
      <c r="P1041" s="170">
        <v>551.50727353315847</v>
      </c>
      <c r="Q1041" s="172">
        <v>5.6095265823796703E-2</v>
      </c>
      <c r="R1041" s="170">
        <v>10933.290095309198</v>
      </c>
      <c r="S1041" s="171">
        <v>5.4645596181104698E-2</v>
      </c>
      <c r="T1041" s="170">
        <v>10628.523765223183</v>
      </c>
      <c r="U1041" s="172">
        <v>5.5187921129428698E-2</v>
      </c>
    </row>
    <row r="1042" spans="1:21" x14ac:dyDescent="0.35">
      <c r="A1042" t="s">
        <v>1220</v>
      </c>
      <c r="B1042" s="170">
        <v>785.26552897433601</v>
      </c>
      <c r="C1042" s="171">
        <v>2.6256130626640201E-2</v>
      </c>
      <c r="D1042" s="170">
        <v>743.7873125182789</v>
      </c>
      <c r="E1042" s="172">
        <v>2.6747399146601201E-2</v>
      </c>
      <c r="F1042" s="170">
        <v>110.79185177840199</v>
      </c>
      <c r="G1042" s="171">
        <v>3.05124624984646E-2</v>
      </c>
      <c r="H1042" s="170">
        <v>108.77925796448</v>
      </c>
      <c r="I1042" s="172">
        <v>3.0766027924266501E-2</v>
      </c>
      <c r="J1042" s="170">
        <v>380.62556065911997</v>
      </c>
      <c r="K1042" s="171">
        <v>2.9158809831434099E-2</v>
      </c>
      <c r="L1042" s="170">
        <v>369.69030246531099</v>
      </c>
      <c r="M1042" s="172">
        <v>2.9619431166048101E-2</v>
      </c>
      <c r="N1042" s="170">
        <v>2690.1083535138396</v>
      </c>
      <c r="O1042" s="171">
        <v>5.3306112930458199E-2</v>
      </c>
      <c r="P1042" s="170">
        <v>2663.5434784583827</v>
      </c>
      <c r="Q1042" s="172">
        <v>5.5870100163310399E-2</v>
      </c>
      <c r="R1042" s="170">
        <v>9713.4081377682433</v>
      </c>
      <c r="S1042" s="171">
        <v>5.4155371100932402E-2</v>
      </c>
      <c r="T1042" s="170">
        <v>9590.3275644720452</v>
      </c>
      <c r="U1042" s="172">
        <v>5.4966397538632202E-2</v>
      </c>
    </row>
    <row r="1043" spans="1:21" x14ac:dyDescent="0.35">
      <c r="A1043" t="s">
        <v>1221</v>
      </c>
      <c r="B1043" s="170">
        <v>909.65109175381599</v>
      </c>
      <c r="C1043" s="171">
        <v>2.78539874348811E-2</v>
      </c>
      <c r="D1043" s="170">
        <v>881.81880146385902</v>
      </c>
      <c r="E1043" s="172">
        <v>2.86814126076275E-2</v>
      </c>
      <c r="F1043" s="170">
        <v>387.07151523489097</v>
      </c>
      <c r="G1043" s="171">
        <v>2.97367644122578E-2</v>
      </c>
      <c r="H1043" s="170">
        <v>374.62555203664198</v>
      </c>
      <c r="I1043" s="172">
        <v>3.0030637025271201E-2</v>
      </c>
      <c r="J1043" s="170">
        <v>167.803045591933</v>
      </c>
      <c r="K1043" s="171">
        <v>2.8417524758705199E-2</v>
      </c>
      <c r="L1043" s="170">
        <v>168.73279077912801</v>
      </c>
      <c r="M1043" s="172">
        <v>2.89114470165652E-2</v>
      </c>
      <c r="N1043" s="170">
        <v>8663.455107888065</v>
      </c>
      <c r="O1043" s="171">
        <v>4.8451892625880399E-2</v>
      </c>
      <c r="P1043" s="170">
        <v>8340.4947388337987</v>
      </c>
      <c r="Q1043" s="172">
        <v>5.09018714754675E-2</v>
      </c>
      <c r="R1043" s="170">
        <v>4280.4865524479274</v>
      </c>
      <c r="S1043" s="171">
        <v>4.9223814708084103E-2</v>
      </c>
      <c r="T1043" s="170">
        <v>4313.8482044881985</v>
      </c>
      <c r="U1043" s="172">
        <v>5.0078530283686001E-2</v>
      </c>
    </row>
    <row r="1044" spans="1:21" x14ac:dyDescent="0.35">
      <c r="A1044" t="s">
        <v>1222</v>
      </c>
      <c r="B1044" s="170">
        <v>1078.94715965517</v>
      </c>
      <c r="C1044" s="171">
        <v>3.0828546549020099E-2</v>
      </c>
      <c r="D1044" s="170">
        <v>1071.5772935176001</v>
      </c>
      <c r="E1044" s="172">
        <v>3.25195478108374E-2</v>
      </c>
      <c r="F1044" s="170">
        <v>611.31603850425608</v>
      </c>
      <c r="G1044" s="171">
        <v>3.12650752022893E-2</v>
      </c>
      <c r="H1044" s="170">
        <v>603.69348407968596</v>
      </c>
      <c r="I1044" s="172">
        <v>3.1639728871905103E-2</v>
      </c>
      <c r="J1044" s="170">
        <v>0.74205613587829999</v>
      </c>
      <c r="K1044" s="171">
        <v>2.98780336800058E-2</v>
      </c>
      <c r="L1044" s="170">
        <v>0.74492400365086298</v>
      </c>
      <c r="M1044" s="172">
        <v>3.04605707873861E-2</v>
      </c>
      <c r="N1044" s="170">
        <v>12747.350338535449</v>
      </c>
      <c r="O1044" s="171">
        <v>4.4904718648819397E-2</v>
      </c>
      <c r="P1044" s="170">
        <v>12214.823311034306</v>
      </c>
      <c r="Q1044" s="172">
        <v>4.7000427158877998E-2</v>
      </c>
      <c r="R1044" s="170">
        <v>37.561567445906917</v>
      </c>
      <c r="S1044" s="171">
        <v>4.56201281414437E-2</v>
      </c>
      <c r="T1044" s="170">
        <v>35.852922910284477</v>
      </c>
      <c r="U1044" s="172">
        <v>4.6240192091098899E-2</v>
      </c>
    </row>
    <row r="1045" spans="1:21" x14ac:dyDescent="0.35">
      <c r="A1045" t="s">
        <v>1223</v>
      </c>
      <c r="B1045" s="170">
        <v>1194.34993128117</v>
      </c>
      <c r="C1045" s="171">
        <v>3.5321849766948202E-2</v>
      </c>
      <c r="D1045" s="170">
        <v>1204.62924012395</v>
      </c>
      <c r="E1045" s="172">
        <v>3.7006833848321999E-2</v>
      </c>
      <c r="F1045" s="170">
        <v>637.01083045984092</v>
      </c>
      <c r="G1045" s="171">
        <v>3.4226644891571699E-2</v>
      </c>
      <c r="H1045" s="170">
        <v>636.47979749268802</v>
      </c>
      <c r="I1045" s="172">
        <v>3.4393283476102501E-2</v>
      </c>
      <c r="J1045" s="170">
        <v>0</v>
      </c>
      <c r="K1045" s="171">
        <v>3.2708216506995597E-2</v>
      </c>
      <c r="L1045" s="170">
        <v>0</v>
      </c>
      <c r="M1045" s="172">
        <v>3.3111505164152101E-2</v>
      </c>
      <c r="N1045" s="170">
        <v>12482.87380642521</v>
      </c>
      <c r="O1045" s="171">
        <v>4.4341569886137501E-2</v>
      </c>
      <c r="P1045" s="170">
        <v>11808.29035455118</v>
      </c>
      <c r="Q1045" s="172">
        <v>4.6576332808418601E-2</v>
      </c>
      <c r="R1045" s="170">
        <v>6.0850978749120106E-2</v>
      </c>
      <c r="S1045" s="171">
        <v>4.5048007449247397E-2</v>
      </c>
      <c r="T1045" s="170">
        <v>6.3563962001984248E-2</v>
      </c>
      <c r="U1045" s="172">
        <v>4.5822957495257902E-2</v>
      </c>
    </row>
    <row r="1046" spans="1:21" x14ac:dyDescent="0.35">
      <c r="A1046" t="s">
        <v>1224</v>
      </c>
      <c r="B1046" s="170">
        <v>1240.1864107920298</v>
      </c>
      <c r="C1046" s="171">
        <v>3.8640738921545403E-2</v>
      </c>
      <c r="D1046" s="170">
        <v>1259.54733362873</v>
      </c>
      <c r="E1046" s="172">
        <v>4.02497338501508E-2</v>
      </c>
      <c r="F1046" s="170">
        <v>628.62842637420704</v>
      </c>
      <c r="G1046" s="171">
        <v>3.6112515951971701E-2</v>
      </c>
      <c r="H1046" s="170">
        <v>633.78136972879702</v>
      </c>
      <c r="I1046" s="172">
        <v>3.6234396043776297E-2</v>
      </c>
      <c r="J1046" s="170">
        <v>0</v>
      </c>
      <c r="K1046" s="171">
        <v>3.4510422920836399E-2</v>
      </c>
      <c r="L1046" s="170">
        <v>0</v>
      </c>
      <c r="M1046" s="172">
        <v>3.4884002644210203E-2</v>
      </c>
      <c r="N1046" s="170">
        <v>12070.116599306259</v>
      </c>
      <c r="O1046" s="171">
        <v>4.3956674112364001E-2</v>
      </c>
      <c r="P1046" s="170">
        <v>11294.247572095021</v>
      </c>
      <c r="Q1046" s="172">
        <v>4.6082271960151099E-2</v>
      </c>
      <c r="R1046" s="170">
        <v>5.9993927517070257E-2</v>
      </c>
      <c r="S1046" s="171">
        <v>4.4656979623018997E-2</v>
      </c>
      <c r="T1046" s="170">
        <v>6.2069566323717955E-2</v>
      </c>
      <c r="U1046" s="172">
        <v>4.5336888114412603E-2</v>
      </c>
    </row>
    <row r="1047" spans="1:21" x14ac:dyDescent="0.35">
      <c r="A1047" t="s">
        <v>1225</v>
      </c>
      <c r="B1047" s="170">
        <v>1222.8174655923101</v>
      </c>
      <c r="C1047" s="171">
        <v>4.0809318969314001E-2</v>
      </c>
      <c r="D1047" s="170">
        <v>1246.0808679905799</v>
      </c>
      <c r="E1047" s="172">
        <v>4.2687841366139297E-2</v>
      </c>
      <c r="F1047" s="170">
        <v>616.44575736466402</v>
      </c>
      <c r="G1047" s="171">
        <v>3.6952521064283803E-2</v>
      </c>
      <c r="H1047" s="170">
        <v>620.18501093886596</v>
      </c>
      <c r="I1047" s="172">
        <v>3.7439265072270501E-2</v>
      </c>
      <c r="J1047" s="170">
        <v>1.0986721120021801</v>
      </c>
      <c r="K1047" s="171">
        <v>3.5313162107441599E-2</v>
      </c>
      <c r="L1047" s="170">
        <v>1.37559510862057</v>
      </c>
      <c r="M1047" s="172">
        <v>3.6043968283630198E-2</v>
      </c>
      <c r="N1047" s="170">
        <v>11971.766214304309</v>
      </c>
      <c r="O1047" s="171">
        <v>4.33789781306834E-2</v>
      </c>
      <c r="P1047" s="170">
        <v>11145.581545831024</v>
      </c>
      <c r="Q1047" s="172">
        <v>4.5805183601139401E-2</v>
      </c>
      <c r="R1047" s="170">
        <v>62.776500528864517</v>
      </c>
      <c r="S1047" s="171">
        <v>4.4070079949575298E-2</v>
      </c>
      <c r="T1047" s="170">
        <v>56.019807450064235</v>
      </c>
      <c r="U1047" s="172">
        <v>4.5064281678228603E-2</v>
      </c>
    </row>
    <row r="1048" spans="1:21" x14ac:dyDescent="0.35">
      <c r="A1048" t="s">
        <v>1226</v>
      </c>
      <c r="B1048" s="170">
        <v>1124.7284650699601</v>
      </c>
      <c r="C1048" s="171">
        <v>4.0454050136661701E-2</v>
      </c>
      <c r="D1048" s="170">
        <v>1127.6174202393802</v>
      </c>
      <c r="E1048" s="172">
        <v>4.1834028338288101E-2</v>
      </c>
      <c r="F1048" s="170">
        <v>510.227551661718</v>
      </c>
      <c r="G1048" s="171">
        <v>3.7019691250482302E-2</v>
      </c>
      <c r="H1048" s="170">
        <v>510.35557255498799</v>
      </c>
      <c r="I1048" s="172">
        <v>3.73448754589608E-2</v>
      </c>
      <c r="J1048" s="170">
        <v>85.454442530914804</v>
      </c>
      <c r="K1048" s="171">
        <v>3.5377352360385098E-2</v>
      </c>
      <c r="L1048" s="170">
        <v>83.955503538292604</v>
      </c>
      <c r="M1048" s="172">
        <v>3.5953096408291002E-2</v>
      </c>
      <c r="N1048" s="170">
        <v>10430.439019816931</v>
      </c>
      <c r="O1048" s="171">
        <v>4.4666630063719501E-2</v>
      </c>
      <c r="P1048" s="170">
        <v>9738.0759747320008</v>
      </c>
      <c r="Q1048" s="172">
        <v>4.6785787585413602E-2</v>
      </c>
      <c r="R1048" s="170">
        <v>2417.6524967447344</v>
      </c>
      <c r="S1048" s="171">
        <v>4.5378246395201903E-2</v>
      </c>
      <c r="T1048" s="170">
        <v>2093.4170470547133</v>
      </c>
      <c r="U1048" s="172">
        <v>4.6029024327159301E-2</v>
      </c>
    </row>
    <row r="1049" spans="1:21" x14ac:dyDescent="0.35">
      <c r="A1049" t="s">
        <v>1227</v>
      </c>
      <c r="B1049" s="170">
        <v>1066.8980544265098</v>
      </c>
      <c r="C1049" s="171">
        <v>3.9378627801375403E-2</v>
      </c>
      <c r="D1049" s="170">
        <v>1058.00914632846</v>
      </c>
      <c r="E1049" s="172">
        <v>4.0811072206694499E-2</v>
      </c>
      <c r="F1049" s="170">
        <v>417.58403024520902</v>
      </c>
      <c r="G1049" s="171">
        <v>3.6917741091439901E-2</v>
      </c>
      <c r="H1049" s="170">
        <v>410.59516738540401</v>
      </c>
      <c r="I1049" s="172">
        <v>3.7058912487203402E-2</v>
      </c>
      <c r="J1049" s="170">
        <v>147.96587720224298</v>
      </c>
      <c r="K1049" s="171">
        <v>3.5279925110783303E-2</v>
      </c>
      <c r="L1049" s="170">
        <v>147.85052856489099</v>
      </c>
      <c r="M1049" s="172">
        <v>3.5677790782915698E-2</v>
      </c>
      <c r="N1049" s="170">
        <v>8298.6123640499609</v>
      </c>
      <c r="O1049" s="171">
        <v>4.7577038209880199E-2</v>
      </c>
      <c r="P1049" s="170">
        <v>7676.9228657779768</v>
      </c>
      <c r="Q1049" s="172">
        <v>4.8893445904510897E-2</v>
      </c>
      <c r="R1049" s="170">
        <v>3978.6970715411003</v>
      </c>
      <c r="S1049" s="171">
        <v>4.8335022354764501E-2</v>
      </c>
      <c r="T1049" s="170">
        <v>3492.348694188272</v>
      </c>
      <c r="U1049" s="172">
        <v>4.8102591131308103E-2</v>
      </c>
    </row>
    <row r="1050" spans="1:21" x14ac:dyDescent="0.35">
      <c r="A1050" t="s">
        <v>1228</v>
      </c>
      <c r="B1050" s="170">
        <v>1078.5973396446</v>
      </c>
      <c r="C1050" s="171">
        <v>3.9369966843610403E-2</v>
      </c>
      <c r="D1050" s="170">
        <v>1075.0943773331201</v>
      </c>
      <c r="E1050" s="172">
        <v>4.0890447775245899E-2</v>
      </c>
      <c r="F1050" s="170">
        <v>424.44226273790201</v>
      </c>
      <c r="G1050" s="171">
        <v>3.6822363841829499E-2</v>
      </c>
      <c r="H1050" s="170">
        <v>413.11953803760304</v>
      </c>
      <c r="I1050" s="172">
        <v>3.7121251293071998E-2</v>
      </c>
      <c r="J1050" s="170">
        <v>124.79824445373301</v>
      </c>
      <c r="K1050" s="171">
        <v>3.5188779170537601E-2</v>
      </c>
      <c r="L1050" s="170">
        <v>127.46265580386499</v>
      </c>
      <c r="M1050" s="172">
        <v>3.5737806329086998E-2</v>
      </c>
      <c r="N1050" s="170">
        <v>7979.3102869576014</v>
      </c>
      <c r="O1050" s="171">
        <v>4.7704599048056302E-2</v>
      </c>
      <c r="P1050" s="170">
        <v>7283.0422669801837</v>
      </c>
      <c r="Q1050" s="172">
        <v>4.9161581034269701E-2</v>
      </c>
      <c r="R1050" s="170">
        <v>3535.5776557273825</v>
      </c>
      <c r="S1050" s="171">
        <v>4.84646154567486E-2</v>
      </c>
      <c r="T1050" s="170">
        <v>3457.1445556620806</v>
      </c>
      <c r="U1050" s="172">
        <v>4.8366389157324101E-2</v>
      </c>
    </row>
    <row r="1051" spans="1:21" x14ac:dyDescent="0.35">
      <c r="A1051" t="s">
        <v>1229</v>
      </c>
      <c r="B1051" s="170">
        <v>1053.82475910014</v>
      </c>
      <c r="C1051" s="171">
        <v>3.92591225544816E-2</v>
      </c>
      <c r="D1051" s="170">
        <v>1044.5005619526</v>
      </c>
      <c r="E1051" s="172">
        <v>4.0841310511977903E-2</v>
      </c>
      <c r="F1051" s="170">
        <v>433.356815152352</v>
      </c>
      <c r="G1051" s="171">
        <v>3.6877889325609203E-2</v>
      </c>
      <c r="H1051" s="170">
        <v>416.83985393946404</v>
      </c>
      <c r="I1051" s="172">
        <v>3.71511195378312E-2</v>
      </c>
      <c r="J1051" s="170">
        <v>98.7134119398808</v>
      </c>
      <c r="K1051" s="171">
        <v>3.5241841325793402E-2</v>
      </c>
      <c r="L1051" s="170">
        <v>104.489043364217</v>
      </c>
      <c r="M1051" s="172">
        <v>3.5766561435917103E-2</v>
      </c>
      <c r="N1051" s="170">
        <v>7897.7406176543864</v>
      </c>
      <c r="O1051" s="171">
        <v>4.8208222108192603E-2</v>
      </c>
      <c r="P1051" s="170">
        <v>7170.9966588242851</v>
      </c>
      <c r="Q1051" s="172">
        <v>5.0346284949222303E-2</v>
      </c>
      <c r="R1051" s="170">
        <v>3256.5267892246648</v>
      </c>
      <c r="S1051" s="171">
        <v>4.8976262099456401E-2</v>
      </c>
      <c r="T1051" s="170">
        <v>3381.0818031321519</v>
      </c>
      <c r="U1051" s="172">
        <v>4.9531930406838801E-2</v>
      </c>
    </row>
    <row r="1052" spans="1:21" x14ac:dyDescent="0.35">
      <c r="A1052" t="s">
        <v>1230</v>
      </c>
      <c r="B1052" s="170">
        <v>1031.2265681735901</v>
      </c>
      <c r="C1052" s="171">
        <v>3.9541506473718097E-2</v>
      </c>
      <c r="D1052" s="170">
        <v>1023.39272657454</v>
      </c>
      <c r="E1052" s="172">
        <v>4.0750497791723898E-2</v>
      </c>
      <c r="F1052" s="170">
        <v>462.56693698226297</v>
      </c>
      <c r="G1052" s="171">
        <v>3.6522432287325199E-2</v>
      </c>
      <c r="H1052" s="170">
        <v>448.20349338390702</v>
      </c>
      <c r="I1052" s="172">
        <v>3.66208795941994E-2</v>
      </c>
      <c r="J1052" s="170">
        <v>56.689658993497495</v>
      </c>
      <c r="K1052" s="171">
        <v>3.4902153757702503E-2</v>
      </c>
      <c r="L1052" s="170">
        <v>58.369930295496196</v>
      </c>
      <c r="M1052" s="172">
        <v>3.5256082619784197E-2</v>
      </c>
      <c r="N1052" s="170">
        <v>8904.1101186251581</v>
      </c>
      <c r="O1052" s="171">
        <v>4.8309038552886999E-2</v>
      </c>
      <c r="P1052" s="170">
        <v>8148.115878930811</v>
      </c>
      <c r="Q1052" s="172">
        <v>5.0288166083377502E-2</v>
      </c>
      <c r="R1052" s="170">
        <v>1873.2547685518941</v>
      </c>
      <c r="S1052" s="171">
        <v>4.90786847237175E-2</v>
      </c>
      <c r="T1052" s="170">
        <v>1871.0053155132646</v>
      </c>
      <c r="U1052" s="172">
        <v>4.9474751617554699E-2</v>
      </c>
    </row>
    <row r="1053" spans="1:21" x14ac:dyDescent="0.35">
      <c r="A1053" t="s">
        <v>1231</v>
      </c>
      <c r="B1053" s="170">
        <v>1005.58423707789</v>
      </c>
      <c r="C1053" s="171">
        <v>3.8566473735998502E-2</v>
      </c>
      <c r="D1053" s="170">
        <v>1002.48270774688</v>
      </c>
      <c r="E1053" s="172">
        <v>3.9393205066647001E-2</v>
      </c>
      <c r="F1053" s="170">
        <v>524.71309121765898</v>
      </c>
      <c r="G1053" s="171">
        <v>3.5543232715895698E-2</v>
      </c>
      <c r="H1053" s="170">
        <v>516.56401529913308</v>
      </c>
      <c r="I1053" s="172">
        <v>3.5606363098134398E-2</v>
      </c>
      <c r="J1053" s="170">
        <v>3.7353015327129699</v>
      </c>
      <c r="K1053" s="171">
        <v>3.3966395324840103E-2</v>
      </c>
      <c r="L1053" s="170">
        <v>3.6900805246078296</v>
      </c>
      <c r="M1053" s="172">
        <v>3.4279375402460399E-2</v>
      </c>
      <c r="N1053" s="170">
        <v>11088.16907199551</v>
      </c>
      <c r="O1053" s="171">
        <v>4.7977247071419302E-2</v>
      </c>
      <c r="P1053" s="170">
        <v>10324.414559377679</v>
      </c>
      <c r="Q1053" s="172">
        <v>5.0236427890120602E-2</v>
      </c>
      <c r="R1053" s="170">
        <v>120.30542073095644</v>
      </c>
      <c r="S1053" s="171">
        <v>4.8741607232615301E-2</v>
      </c>
      <c r="T1053" s="170">
        <v>123.03306483231978</v>
      </c>
      <c r="U1053" s="172">
        <v>4.9423850293050603E-2</v>
      </c>
    </row>
    <row r="1054" spans="1:21" x14ac:dyDescent="0.35">
      <c r="A1054" t="s">
        <v>1232</v>
      </c>
      <c r="B1054" s="170">
        <v>965.71539095965295</v>
      </c>
      <c r="C1054" s="171">
        <v>3.57741941711971E-2</v>
      </c>
      <c r="D1054" s="170">
        <v>993.84763164244396</v>
      </c>
      <c r="E1054" s="172">
        <v>3.5973810495953003E-2</v>
      </c>
      <c r="F1054" s="170">
        <v>555.28306262766898</v>
      </c>
      <c r="G1054" s="171">
        <v>3.3964073963205103E-2</v>
      </c>
      <c r="H1054" s="170">
        <v>563.58038732378805</v>
      </c>
      <c r="I1054" s="172">
        <v>3.3879310625281898E-2</v>
      </c>
      <c r="J1054" s="170">
        <v>0</v>
      </c>
      <c r="K1054" s="171">
        <v>3.2457294256197602E-2</v>
      </c>
      <c r="L1054" s="170">
        <v>0</v>
      </c>
      <c r="M1054" s="172">
        <v>3.26166871943585E-2</v>
      </c>
      <c r="N1054" s="170">
        <v>13013.35134805865</v>
      </c>
      <c r="O1054" s="171">
        <v>4.81648915373852E-2</v>
      </c>
      <c r="P1054" s="170">
        <v>12340.159291073185</v>
      </c>
      <c r="Q1054" s="172">
        <v>5.0578230884486902E-2</v>
      </c>
      <c r="R1054" s="170">
        <v>6.870110616730471E-2</v>
      </c>
      <c r="S1054" s="171">
        <v>4.8932241198042202E-2</v>
      </c>
      <c r="T1054" s="170">
        <v>7.0712856261777104E-2</v>
      </c>
      <c r="U1054" s="172">
        <v>4.9760124601013499E-2</v>
      </c>
    </row>
    <row r="1055" spans="1:21" x14ac:dyDescent="0.35">
      <c r="A1055" t="s">
        <v>1233</v>
      </c>
      <c r="B1055" s="170">
        <v>870.44039750029492</v>
      </c>
      <c r="C1055" s="171">
        <v>3.1307424817162498E-2</v>
      </c>
      <c r="D1055" s="170">
        <v>881.10865485519901</v>
      </c>
      <c r="E1055" s="172">
        <v>3.0965023609963199E-2</v>
      </c>
      <c r="F1055" s="170">
        <v>524.48066449661997</v>
      </c>
      <c r="G1055" s="171">
        <v>3.1419805161580099E-2</v>
      </c>
      <c r="H1055" s="170">
        <v>531.76020515558298</v>
      </c>
      <c r="I1055" s="172">
        <v>3.0787442652906699E-2</v>
      </c>
      <c r="J1055" s="170">
        <v>0</v>
      </c>
      <c r="K1055" s="171">
        <v>3.00258992106365E-2</v>
      </c>
      <c r="L1055" s="170">
        <v>0</v>
      </c>
      <c r="M1055" s="172">
        <v>2.9640047804714E-2</v>
      </c>
      <c r="N1055" s="170">
        <v>14142.623335006776</v>
      </c>
      <c r="O1055" s="171">
        <v>4.7148737958168201E-2</v>
      </c>
      <c r="P1055" s="170">
        <v>13741.554516413276</v>
      </c>
      <c r="Q1055" s="172">
        <v>4.9876493183435698E-2</v>
      </c>
      <c r="R1055" s="170">
        <v>7.6545193078340804E-2</v>
      </c>
      <c r="S1055" s="171">
        <v>4.7899898542522801E-2</v>
      </c>
      <c r="T1055" s="170">
        <v>8.0380846387142255E-2</v>
      </c>
      <c r="U1055" s="172">
        <v>4.9069737554434403E-2</v>
      </c>
    </row>
    <row r="1056" spans="1:21" x14ac:dyDescent="0.35">
      <c r="A1056" t="s">
        <v>1234</v>
      </c>
      <c r="B1056" s="170">
        <v>798.27727165003796</v>
      </c>
      <c r="C1056" s="171">
        <v>2.8401069409569799E-2</v>
      </c>
      <c r="D1056" s="170">
        <v>787.84032917192906</v>
      </c>
      <c r="E1056" s="172">
        <v>2.83661465249797E-2</v>
      </c>
      <c r="F1056" s="170">
        <v>474.07010950556202</v>
      </c>
      <c r="G1056" s="171">
        <v>2.9741555529327501E-2</v>
      </c>
      <c r="H1056" s="170">
        <v>475.60594925162201</v>
      </c>
      <c r="I1056" s="172">
        <v>2.9179567576205798E-2</v>
      </c>
      <c r="J1056" s="170">
        <v>4.6149982661089002</v>
      </c>
      <c r="K1056" s="171">
        <v>2.8422103323005699E-2</v>
      </c>
      <c r="L1056" s="170">
        <v>5.4167352342499298</v>
      </c>
      <c r="M1056" s="172">
        <v>2.8092095456910798E-2</v>
      </c>
      <c r="N1056" s="170">
        <v>13374.669691414931</v>
      </c>
      <c r="O1056" s="171">
        <v>4.4921881655187297E-2</v>
      </c>
      <c r="P1056" s="170">
        <v>12975.117969286477</v>
      </c>
      <c r="Q1056" s="172">
        <v>4.7283627695465701E-2</v>
      </c>
      <c r="R1056" s="170">
        <v>211.15093123097733</v>
      </c>
      <c r="S1056" s="171">
        <v>4.56375645840571E-2</v>
      </c>
      <c r="T1056" s="170">
        <v>260.38353218399908</v>
      </c>
      <c r="U1056" s="172">
        <v>4.6518811839975902E-2</v>
      </c>
    </row>
    <row r="1057" spans="1:21" x14ac:dyDescent="0.35">
      <c r="A1057" t="s">
        <v>1235</v>
      </c>
      <c r="B1057" s="170">
        <v>757.602636401474</v>
      </c>
      <c r="C1057" s="171">
        <v>2.6549630749549299E-2</v>
      </c>
      <c r="D1057" s="170">
        <v>739.869295910706</v>
      </c>
      <c r="E1057" s="172">
        <v>2.6768543872726602E-2</v>
      </c>
      <c r="F1057" s="170">
        <v>420.36822261575901</v>
      </c>
      <c r="G1057" s="171">
        <v>2.8272679168541499E-2</v>
      </c>
      <c r="H1057" s="170">
        <v>416.35346374093103</v>
      </c>
      <c r="I1057" s="172">
        <v>2.8137011458913098E-2</v>
      </c>
      <c r="J1057" s="170">
        <v>38.661641023601099</v>
      </c>
      <c r="K1057" s="171">
        <v>2.7018392086254402E-2</v>
      </c>
      <c r="L1057" s="170">
        <v>42.036353110712504</v>
      </c>
      <c r="M1057" s="172">
        <v>2.7088393606645701E-2</v>
      </c>
      <c r="N1057" s="170">
        <v>11488.102613585572</v>
      </c>
      <c r="O1057" s="171">
        <v>4.1562499708715603E-2</v>
      </c>
      <c r="P1057" s="170">
        <v>10994.853272447132</v>
      </c>
      <c r="Q1057" s="172">
        <v>4.4108629906064699E-2</v>
      </c>
      <c r="R1057" s="170">
        <v>1696.4769945402977</v>
      </c>
      <c r="S1057" s="171">
        <v>4.22246618984254E-2</v>
      </c>
      <c r="T1057" s="170">
        <v>1781.8629407182952</v>
      </c>
      <c r="U1057" s="172">
        <v>4.3395169853182099E-2</v>
      </c>
    </row>
    <row r="1058" spans="1:21" x14ac:dyDescent="0.35">
      <c r="A1058" t="s">
        <v>1236</v>
      </c>
      <c r="B1058" s="170">
        <v>722.52427989658293</v>
      </c>
      <c r="C1058" s="171">
        <v>2.5454100403282501E-2</v>
      </c>
      <c r="D1058" s="170">
        <v>695.88091837042896</v>
      </c>
      <c r="E1058" s="172">
        <v>2.5708460032731799E-2</v>
      </c>
      <c r="F1058" s="170">
        <v>323.43944955745599</v>
      </c>
      <c r="G1058" s="171">
        <v>2.7585051718638599E-2</v>
      </c>
      <c r="H1058" s="170">
        <v>317.52760080868001</v>
      </c>
      <c r="I1058" s="172">
        <v>2.7598306541681501E-2</v>
      </c>
      <c r="J1058" s="170">
        <v>138.204105016988</v>
      </c>
      <c r="K1058" s="171">
        <v>2.6361270490526001E-2</v>
      </c>
      <c r="L1058" s="170">
        <v>137.43110933008302</v>
      </c>
      <c r="M1058" s="172">
        <v>2.65697652918685E-2</v>
      </c>
      <c r="N1058" s="170">
        <v>8875.8227377823405</v>
      </c>
      <c r="O1058" s="171">
        <v>3.9908249705775403E-2</v>
      </c>
      <c r="P1058" s="170">
        <v>8485.8211847899347</v>
      </c>
      <c r="Q1058" s="172">
        <v>4.2505183973655297E-2</v>
      </c>
      <c r="R1058" s="170">
        <v>4760.5202491112286</v>
      </c>
      <c r="S1058" s="171">
        <v>4.0544056844370603E-2</v>
      </c>
      <c r="T1058" s="170">
        <v>4850.7678968589798</v>
      </c>
      <c r="U1058" s="172">
        <v>4.1817659766482898E-2</v>
      </c>
    </row>
    <row r="1059" spans="1:21" x14ac:dyDescent="0.35">
      <c r="A1059" t="s">
        <v>1237</v>
      </c>
      <c r="B1059" s="170">
        <v>696.65443300925904</v>
      </c>
      <c r="C1059" s="171">
        <v>2.4750521651370899E-2</v>
      </c>
      <c r="D1059" s="170">
        <v>667.56200686550801</v>
      </c>
      <c r="E1059" s="172">
        <v>2.51016778309615E-2</v>
      </c>
      <c r="F1059" s="170">
        <v>198.87457461763199</v>
      </c>
      <c r="G1059" s="171">
        <v>2.8132340307785501E-2</v>
      </c>
      <c r="H1059" s="170">
        <v>196.33687998744901</v>
      </c>
      <c r="I1059" s="172">
        <v>2.8567033109910801E-2</v>
      </c>
      <c r="J1059" s="170">
        <v>269.79990128418797</v>
      </c>
      <c r="K1059" s="171">
        <v>2.68842792085097E-2</v>
      </c>
      <c r="L1059" s="170">
        <v>262.62289187997999</v>
      </c>
      <c r="M1059" s="172">
        <v>2.7502389092933101E-2</v>
      </c>
      <c r="N1059" s="170">
        <v>5768.0037634523469</v>
      </c>
      <c r="O1059" s="171">
        <v>4.1241259184190603E-2</v>
      </c>
      <c r="P1059" s="170">
        <v>5652.3293674331944</v>
      </c>
      <c r="Q1059" s="172">
        <v>4.40002952716066E-2</v>
      </c>
      <c r="R1059" s="170">
        <v>8562.3663561586291</v>
      </c>
      <c r="S1059" s="171">
        <v>4.1898303459178499E-2</v>
      </c>
      <c r="T1059" s="170">
        <v>8692.5450935989029</v>
      </c>
      <c r="U1059" s="172">
        <v>4.3288587538716602E-2</v>
      </c>
    </row>
    <row r="1060" spans="1:21" x14ac:dyDescent="0.35">
      <c r="A1060" t="s">
        <v>1238</v>
      </c>
      <c r="B1060" s="170">
        <v>679.37819928604904</v>
      </c>
      <c r="C1060" s="171">
        <v>2.4567466046020999E-2</v>
      </c>
      <c r="D1060" s="170">
        <v>646.75051462701697</v>
      </c>
      <c r="E1060" s="172">
        <v>2.5137306825001399E-2</v>
      </c>
      <c r="F1060" s="170">
        <v>132.81747151968401</v>
      </c>
      <c r="G1060" s="171">
        <v>2.8743577178864398E-2</v>
      </c>
      <c r="H1060" s="170">
        <v>131.47504786979403</v>
      </c>
      <c r="I1060" s="172">
        <v>2.9351769088348099E-2</v>
      </c>
      <c r="J1060" s="170">
        <v>328.25901365585798</v>
      </c>
      <c r="K1060" s="171">
        <v>2.7468399211497001E-2</v>
      </c>
      <c r="L1060" s="170">
        <v>318.61288248660298</v>
      </c>
      <c r="M1060" s="172">
        <v>2.8257879315917299E-2</v>
      </c>
      <c r="N1060" s="170">
        <v>4096.4264264118838</v>
      </c>
      <c r="O1060" s="171">
        <v>4.3614947573506299E-2</v>
      </c>
      <c r="P1060" s="170">
        <v>4056.9257683705305</v>
      </c>
      <c r="Q1060" s="172">
        <v>4.6340925299319997E-2</v>
      </c>
      <c r="R1060" s="170">
        <v>9517.5785207088029</v>
      </c>
      <c r="S1060" s="171">
        <v>4.4309808791954501E-2</v>
      </c>
      <c r="T1060" s="170">
        <v>9610.8550564828547</v>
      </c>
      <c r="U1060" s="172">
        <v>4.5591357718438599E-2</v>
      </c>
    </row>
    <row r="1061" spans="1:21" x14ac:dyDescent="0.35">
      <c r="A1061" t="s">
        <v>1239</v>
      </c>
      <c r="B1061" s="170">
        <v>678.09125423346904</v>
      </c>
      <c r="C1061" s="171">
        <v>2.51460411863558E-2</v>
      </c>
      <c r="D1061" s="170">
        <v>638.22202753655597</v>
      </c>
      <c r="E1061" s="172">
        <v>2.5311148050669401E-2</v>
      </c>
      <c r="F1061" s="170">
        <v>79.7617701952082</v>
      </c>
      <c r="G1061" s="171">
        <v>3.0086033770203802E-2</v>
      </c>
      <c r="H1061" s="170">
        <v>79.197917136381392</v>
      </c>
      <c r="I1061" s="172">
        <v>3.0290937186011301E-2</v>
      </c>
      <c r="J1061" s="170">
        <v>381.41635062959</v>
      </c>
      <c r="K1061" s="171">
        <v>2.8751299156258601E-2</v>
      </c>
      <c r="L1061" s="170">
        <v>370.28854241488602</v>
      </c>
      <c r="M1061" s="172">
        <v>2.91620462395955E-2</v>
      </c>
      <c r="N1061" s="170">
        <v>2381.7130162690496</v>
      </c>
      <c r="O1061" s="171">
        <v>4.7592433912297699E-2</v>
      </c>
      <c r="P1061" s="170">
        <v>2377.7155569322144</v>
      </c>
      <c r="Q1061" s="172">
        <v>4.9873237439994597E-2</v>
      </c>
      <c r="R1061" s="170">
        <v>10856.335040454418</v>
      </c>
      <c r="S1061" s="171">
        <v>4.8350663337232501E-2</v>
      </c>
      <c r="T1061" s="170">
        <v>10939.46288335674</v>
      </c>
      <c r="U1061" s="172">
        <v>4.9066534472862203E-2</v>
      </c>
    </row>
    <row r="1062" spans="1:21" x14ac:dyDescent="0.35">
      <c r="A1062" t="s">
        <v>1240</v>
      </c>
      <c r="B1062" s="170">
        <v>676.68453130902401</v>
      </c>
      <c r="C1062" s="171">
        <v>2.5316890162124999E-2</v>
      </c>
      <c r="D1062" s="170">
        <v>635.65296248432003</v>
      </c>
      <c r="E1062" s="172">
        <v>2.5491811195728499E-2</v>
      </c>
      <c r="F1062" s="170">
        <v>18.037615802584099</v>
      </c>
      <c r="G1062" s="171">
        <v>3.1434897810782798E-2</v>
      </c>
      <c r="H1062" s="170">
        <v>19.537853285333103</v>
      </c>
      <c r="I1062" s="172">
        <v>3.1620538912142199E-2</v>
      </c>
      <c r="J1062" s="170">
        <v>447.98340512297301</v>
      </c>
      <c r="K1062" s="171">
        <v>3.0040322290647702E-2</v>
      </c>
      <c r="L1062" s="170">
        <v>435.65874867767701</v>
      </c>
      <c r="M1062" s="172">
        <v>3.0442096004301599E-2</v>
      </c>
      <c r="N1062" s="170">
        <v>574.73814129458174</v>
      </c>
      <c r="O1062" s="171">
        <v>5.2103134953080603E-2</v>
      </c>
      <c r="P1062" s="170">
        <v>612.0778380483149</v>
      </c>
      <c r="Q1062" s="172">
        <v>5.4682500970229801E-2</v>
      </c>
      <c r="R1062" s="170">
        <v>12380.621484606039</v>
      </c>
      <c r="S1062" s="171">
        <v>5.2933227612884E-2</v>
      </c>
      <c r="T1062" s="170">
        <v>12557.925880935099</v>
      </c>
      <c r="U1062" s="172">
        <v>5.3798007842307698E-2</v>
      </c>
    </row>
    <row r="1063" spans="1:21" x14ac:dyDescent="0.35">
      <c r="A1063" t="s">
        <v>1241</v>
      </c>
      <c r="B1063" s="170">
        <v>676.61577568595408</v>
      </c>
      <c r="C1063" s="171">
        <v>2.5540278012908198E-2</v>
      </c>
      <c r="D1063" s="170">
        <v>634.52951117446605</v>
      </c>
      <c r="E1063" s="172">
        <v>2.5651440247414101E-2</v>
      </c>
      <c r="F1063" s="170">
        <v>4.5149564823317396</v>
      </c>
      <c r="G1063" s="171">
        <v>3.1872065152491198E-2</v>
      </c>
      <c r="H1063" s="170">
        <v>4.5202506267706699</v>
      </c>
      <c r="I1063" s="172">
        <v>3.1887735995379897E-2</v>
      </c>
      <c r="J1063" s="170">
        <v>448.54416373185899</v>
      </c>
      <c r="K1063" s="171">
        <v>3.0458095172204901E-2</v>
      </c>
      <c r="L1063" s="170">
        <v>437.95906364498302</v>
      </c>
      <c r="M1063" s="172">
        <v>3.0699335113432102E-2</v>
      </c>
      <c r="N1063" s="170">
        <v>121.34502870240824</v>
      </c>
      <c r="O1063" s="171">
        <v>5.36427436224063E-2</v>
      </c>
      <c r="P1063" s="170">
        <v>131.50397128517002</v>
      </c>
      <c r="Q1063" s="172">
        <v>5.6134341282056202E-2</v>
      </c>
      <c r="R1063" s="170">
        <v>11835.262121779515</v>
      </c>
      <c r="S1063" s="171">
        <v>5.44973648994709E-2</v>
      </c>
      <c r="T1063" s="170">
        <v>11858.371485825712</v>
      </c>
      <c r="U1063" s="172">
        <v>5.5226364539524897E-2</v>
      </c>
    </row>
    <row r="1064" spans="1:21" x14ac:dyDescent="0.35">
      <c r="A1064" t="s">
        <v>1242</v>
      </c>
      <c r="B1064" s="170">
        <v>681.81717857696503</v>
      </c>
      <c r="C1064" s="171">
        <v>2.5679604370231E-2</v>
      </c>
      <c r="D1064" s="170">
        <v>640.69952171206694</v>
      </c>
      <c r="E1064" s="172">
        <v>2.5788939385797498E-2</v>
      </c>
      <c r="F1064" s="170">
        <v>4.8690894201396304</v>
      </c>
      <c r="G1064" s="171">
        <v>3.17068723101721E-2</v>
      </c>
      <c r="H1064" s="170">
        <v>4.1755105381379396</v>
      </c>
      <c r="I1064" s="172">
        <v>3.1710248565183299E-2</v>
      </c>
      <c r="J1064" s="170">
        <v>439.81791469021397</v>
      </c>
      <c r="K1064" s="171">
        <v>3.03002309331276E-2</v>
      </c>
      <c r="L1064" s="170">
        <v>427.85921927647598</v>
      </c>
      <c r="M1064" s="172">
        <v>3.0528462333413602E-2</v>
      </c>
      <c r="N1064" s="170">
        <v>126.41373382924891</v>
      </c>
      <c r="O1064" s="171">
        <v>5.3376745742189501E-2</v>
      </c>
      <c r="P1064" s="170">
        <v>129.91321072905072</v>
      </c>
      <c r="Q1064" s="172">
        <v>5.5714393960315398E-2</v>
      </c>
      <c r="R1064" s="170">
        <v>11284.070553128962</v>
      </c>
      <c r="S1064" s="171">
        <v>5.42271292149821E-2</v>
      </c>
      <c r="T1064" s="170">
        <v>11090.087334408805</v>
      </c>
      <c r="U1064" s="172">
        <v>5.4813209893934199E-2</v>
      </c>
    </row>
    <row r="1065" spans="1:21" x14ac:dyDescent="0.35">
      <c r="A1065" t="s">
        <v>1243</v>
      </c>
      <c r="B1065" s="170">
        <v>701.02976676129902</v>
      </c>
      <c r="C1065" s="171">
        <v>2.5777689028424401E-2</v>
      </c>
      <c r="D1065" s="170">
        <v>659.98843837146899</v>
      </c>
      <c r="E1065" s="172">
        <v>2.59679284714831E-2</v>
      </c>
      <c r="F1065" s="170">
        <v>18.450743602451197</v>
      </c>
      <c r="G1065" s="171">
        <v>3.1307333708415097E-2</v>
      </c>
      <c r="H1065" s="170">
        <v>17.812971193636599</v>
      </c>
      <c r="I1065" s="172">
        <v>3.1312880868734003E-2</v>
      </c>
      <c r="J1065" s="170">
        <v>429.51035848077498</v>
      </c>
      <c r="K1065" s="171">
        <v>2.9918417432839399E-2</v>
      </c>
      <c r="L1065" s="170">
        <v>415.63520494654296</v>
      </c>
      <c r="M1065" s="172">
        <v>3.0145903845149799E-2</v>
      </c>
      <c r="N1065" s="170">
        <v>550.82189276866063</v>
      </c>
      <c r="O1065" s="171">
        <v>5.37886503584874E-2</v>
      </c>
      <c r="P1065" s="170">
        <v>554.25974617036718</v>
      </c>
      <c r="Q1065" s="172">
        <v>5.6095265823796703E-2</v>
      </c>
      <c r="R1065" s="170">
        <v>10893.483273874488</v>
      </c>
      <c r="S1065" s="171">
        <v>5.4645596181104698E-2</v>
      </c>
      <c r="T1065" s="170">
        <v>10634.398754183085</v>
      </c>
      <c r="U1065" s="172">
        <v>5.5187921129428698E-2</v>
      </c>
    </row>
    <row r="1066" spans="1:21" x14ac:dyDescent="0.35">
      <c r="A1066" t="s">
        <v>1244</v>
      </c>
      <c r="B1066" s="170">
        <v>736.68611268803693</v>
      </c>
      <c r="C1066" s="171">
        <v>2.6256130626640201E-2</v>
      </c>
      <c r="D1066" s="170">
        <v>698.24627266517598</v>
      </c>
      <c r="E1066" s="172">
        <v>2.6747399146601201E-2</v>
      </c>
      <c r="F1066" s="170">
        <v>106.29120604792101</v>
      </c>
      <c r="G1066" s="171">
        <v>3.05124624984646E-2</v>
      </c>
      <c r="H1066" s="170">
        <v>103.95593020662299</v>
      </c>
      <c r="I1066" s="172">
        <v>3.0766027924266501E-2</v>
      </c>
      <c r="J1066" s="170">
        <v>364.52441782439195</v>
      </c>
      <c r="K1066" s="171">
        <v>2.9158809831434099E-2</v>
      </c>
      <c r="L1066" s="170">
        <v>352.31951200992899</v>
      </c>
      <c r="M1066" s="172">
        <v>2.9619431166048101E-2</v>
      </c>
      <c r="N1066" s="170">
        <v>2589.2330221738575</v>
      </c>
      <c r="O1066" s="171">
        <v>5.3306112930458199E-2</v>
      </c>
      <c r="P1066" s="170">
        <v>2552.0852663731439</v>
      </c>
      <c r="Q1066" s="172">
        <v>5.5870100163310399E-2</v>
      </c>
      <c r="R1066" s="170">
        <v>9219.8282056025819</v>
      </c>
      <c r="S1066" s="171">
        <v>5.4155371100932402E-2</v>
      </c>
      <c r="T1066" s="170">
        <v>9053.777233554707</v>
      </c>
      <c r="U1066" s="172">
        <v>5.4966397538632202E-2</v>
      </c>
    </row>
    <row r="1067" spans="1:21" x14ac:dyDescent="0.35">
      <c r="A1067" t="s">
        <v>1245</v>
      </c>
      <c r="B1067" s="170">
        <v>787.41951169012191</v>
      </c>
      <c r="C1067" s="171">
        <v>2.78539874348811E-2</v>
      </c>
      <c r="D1067" s="170">
        <v>752.67058940766401</v>
      </c>
      <c r="E1067" s="172">
        <v>2.86814126076275E-2</v>
      </c>
      <c r="F1067" s="170">
        <v>352.46664730394497</v>
      </c>
      <c r="G1067" s="171">
        <v>2.97367644122578E-2</v>
      </c>
      <c r="H1067" s="170">
        <v>336.65393911251198</v>
      </c>
      <c r="I1067" s="172">
        <v>3.0030637025271201E-2</v>
      </c>
      <c r="J1067" s="170">
        <v>153.12756040525701</v>
      </c>
      <c r="K1067" s="171">
        <v>2.8417524758705199E-2</v>
      </c>
      <c r="L1067" s="170">
        <v>154.64727782008299</v>
      </c>
      <c r="M1067" s="172">
        <v>2.89114470165652E-2</v>
      </c>
      <c r="N1067" s="170">
        <v>8297.9992598576209</v>
      </c>
      <c r="O1067" s="171">
        <v>4.8451892625880399E-2</v>
      </c>
      <c r="P1067" s="170">
        <v>7964.8330734974734</v>
      </c>
      <c r="Q1067" s="172">
        <v>5.09018714754675E-2</v>
      </c>
      <c r="R1067" s="170">
        <v>3938.5320334238745</v>
      </c>
      <c r="S1067" s="171">
        <v>4.9223814708084103E-2</v>
      </c>
      <c r="T1067" s="170">
        <v>3940.5710488588816</v>
      </c>
      <c r="U1067" s="172">
        <v>5.0078530283686001E-2</v>
      </c>
    </row>
    <row r="1068" spans="1:21" x14ac:dyDescent="0.35">
      <c r="A1068" t="s">
        <v>1246</v>
      </c>
      <c r="B1068" s="170">
        <v>840.26778189743209</v>
      </c>
      <c r="C1068" s="171">
        <v>3.0828546549020099E-2</v>
      </c>
      <c r="D1068" s="170">
        <v>815.24680167369297</v>
      </c>
      <c r="E1068" s="172">
        <v>3.25195478108374E-2</v>
      </c>
      <c r="F1068" s="170">
        <v>534.55740245510799</v>
      </c>
      <c r="G1068" s="171">
        <v>3.12650752022893E-2</v>
      </c>
      <c r="H1068" s="170">
        <v>521.39452419255997</v>
      </c>
      <c r="I1068" s="172">
        <v>3.1639728871905103E-2</v>
      </c>
      <c r="J1068" s="170">
        <v>0.68806930744621497</v>
      </c>
      <c r="K1068" s="171">
        <v>2.98780336800058E-2</v>
      </c>
      <c r="L1068" s="170">
        <v>0.70444152846780794</v>
      </c>
      <c r="M1068" s="172">
        <v>3.04605707873861E-2</v>
      </c>
      <c r="N1068" s="170">
        <v>12949.408777277733</v>
      </c>
      <c r="O1068" s="171">
        <v>4.4904718648819397E-2</v>
      </c>
      <c r="P1068" s="170">
        <v>12556.978493517508</v>
      </c>
      <c r="Q1068" s="172">
        <v>4.7000427158877998E-2</v>
      </c>
      <c r="R1068" s="170">
        <v>35.712138592862374</v>
      </c>
      <c r="S1068" s="171">
        <v>4.56201281414437E-2</v>
      </c>
      <c r="T1068" s="170">
        <v>34.997608692152781</v>
      </c>
      <c r="U1068" s="172">
        <v>4.6240192091098899E-2</v>
      </c>
    </row>
    <row r="1069" spans="1:21" x14ac:dyDescent="0.35">
      <c r="A1069" t="s">
        <v>1247</v>
      </c>
      <c r="B1069" s="170">
        <v>935.179396919184</v>
      </c>
      <c r="C1069" s="171">
        <v>3.5321849766948202E-2</v>
      </c>
      <c r="D1069" s="170">
        <v>924.56146416693707</v>
      </c>
      <c r="E1069" s="172">
        <v>3.7006833848321999E-2</v>
      </c>
      <c r="F1069" s="170">
        <v>549.584013107582</v>
      </c>
      <c r="G1069" s="171">
        <v>3.4226644891571699E-2</v>
      </c>
      <c r="H1069" s="170">
        <v>542.18263231762694</v>
      </c>
      <c r="I1069" s="172">
        <v>3.4393283476102501E-2</v>
      </c>
      <c r="J1069" s="170">
        <v>0</v>
      </c>
      <c r="K1069" s="171">
        <v>3.2708216506995597E-2</v>
      </c>
      <c r="L1069" s="170">
        <v>0</v>
      </c>
      <c r="M1069" s="172">
        <v>3.3111505164152101E-2</v>
      </c>
      <c r="N1069" s="170">
        <v>13384.001342787733</v>
      </c>
      <c r="O1069" s="171">
        <v>4.4341569886137501E-2</v>
      </c>
      <c r="P1069" s="170">
        <v>12926.292327389514</v>
      </c>
      <c r="Q1069" s="172">
        <v>4.6576332808418601E-2</v>
      </c>
      <c r="R1069" s="170">
        <v>6.4174157198887097E-2</v>
      </c>
      <c r="S1069" s="171">
        <v>4.5048007449247397E-2</v>
      </c>
      <c r="T1069" s="170">
        <v>6.7736683069424805E-2</v>
      </c>
      <c r="U1069" s="172">
        <v>4.5822957495257902E-2</v>
      </c>
    </row>
    <row r="1070" spans="1:21" x14ac:dyDescent="0.35">
      <c r="A1070" t="s">
        <v>1248</v>
      </c>
      <c r="B1070" s="170">
        <v>980.90889868342401</v>
      </c>
      <c r="C1070" s="171">
        <v>3.8640738921545403E-2</v>
      </c>
      <c r="D1070" s="170">
        <v>984.102236505684</v>
      </c>
      <c r="E1070" s="172">
        <v>4.02497338501508E-2</v>
      </c>
      <c r="F1070" s="170">
        <v>541.33016486438999</v>
      </c>
      <c r="G1070" s="171">
        <v>3.6112515951971701E-2</v>
      </c>
      <c r="H1070" s="170">
        <v>538.78380919871393</v>
      </c>
      <c r="I1070" s="172">
        <v>3.6234396043776297E-2</v>
      </c>
      <c r="J1070" s="170">
        <v>0</v>
      </c>
      <c r="K1070" s="171">
        <v>3.4510422920836399E-2</v>
      </c>
      <c r="L1070" s="170">
        <v>0</v>
      </c>
      <c r="M1070" s="172">
        <v>3.4884002644210203E-2</v>
      </c>
      <c r="N1070" s="170">
        <v>13146.203491609042</v>
      </c>
      <c r="O1070" s="171">
        <v>4.3956674112364001E-2</v>
      </c>
      <c r="P1070" s="170">
        <v>12525.887252621325</v>
      </c>
      <c r="Q1070" s="172">
        <v>4.6082271960151099E-2</v>
      </c>
      <c r="R1070" s="170">
        <v>6.5565246887806516E-2</v>
      </c>
      <c r="S1070" s="171">
        <v>4.4656979623018997E-2</v>
      </c>
      <c r="T1070" s="170">
        <v>6.8363703431155262E-2</v>
      </c>
      <c r="U1070" s="172">
        <v>4.5336888114412603E-2</v>
      </c>
    </row>
    <row r="1071" spans="1:21" x14ac:dyDescent="0.35">
      <c r="A1071" t="s">
        <v>1249</v>
      </c>
      <c r="B1071" s="170">
        <v>973.67186272822403</v>
      </c>
      <c r="C1071" s="171">
        <v>4.0809318969314001E-2</v>
      </c>
      <c r="D1071" s="170">
        <v>982.20374582737998</v>
      </c>
      <c r="E1071" s="172">
        <v>4.2687841366139297E-2</v>
      </c>
      <c r="F1071" s="170">
        <v>527.08134082223603</v>
      </c>
      <c r="G1071" s="171">
        <v>3.6952521064283803E-2</v>
      </c>
      <c r="H1071" s="170">
        <v>525.82870041086392</v>
      </c>
      <c r="I1071" s="172">
        <v>3.7439265072270501E-2</v>
      </c>
      <c r="J1071" s="170">
        <v>1.00032376504955</v>
      </c>
      <c r="K1071" s="171">
        <v>3.5313162107441599E-2</v>
      </c>
      <c r="L1071" s="170">
        <v>1.2161240459651499</v>
      </c>
      <c r="M1071" s="172">
        <v>3.6043968283630198E-2</v>
      </c>
      <c r="N1071" s="170">
        <v>13080.608566999983</v>
      </c>
      <c r="O1071" s="171">
        <v>4.33789781306834E-2</v>
      </c>
      <c r="P1071" s="170">
        <v>12456.166333760406</v>
      </c>
      <c r="Q1071" s="172">
        <v>4.5805183601139401E-2</v>
      </c>
      <c r="R1071" s="170">
        <v>67.183031288767992</v>
      </c>
      <c r="S1071" s="171">
        <v>4.4070079949575298E-2</v>
      </c>
      <c r="T1071" s="170">
        <v>61.488877694014164</v>
      </c>
      <c r="U1071" s="172">
        <v>4.5064281678228603E-2</v>
      </c>
    </row>
    <row r="1072" spans="1:21" x14ac:dyDescent="0.35">
      <c r="A1072" t="s">
        <v>1250</v>
      </c>
      <c r="B1072" s="170">
        <v>908.08445057314702</v>
      </c>
      <c r="C1072" s="171">
        <v>4.0454050136661701E-2</v>
      </c>
      <c r="D1072" s="170">
        <v>906.599358913571</v>
      </c>
      <c r="E1072" s="172">
        <v>4.1834028338288101E-2</v>
      </c>
      <c r="F1072" s="170">
        <v>443.44975065069599</v>
      </c>
      <c r="G1072" s="171">
        <v>3.7019691250482302E-2</v>
      </c>
      <c r="H1072" s="170">
        <v>440.76610764473799</v>
      </c>
      <c r="I1072" s="172">
        <v>3.73448754589608E-2</v>
      </c>
      <c r="J1072" s="170">
        <v>75.024191128572411</v>
      </c>
      <c r="K1072" s="171">
        <v>3.5377352360385098E-2</v>
      </c>
      <c r="L1072" s="170">
        <v>72.896612692660597</v>
      </c>
      <c r="M1072" s="172">
        <v>3.5953096408291002E-2</v>
      </c>
      <c r="N1072" s="170">
        <v>11333.002768596838</v>
      </c>
      <c r="O1072" s="171">
        <v>4.4666630063719501E-2</v>
      </c>
      <c r="P1072" s="170">
        <v>10826.786643267584</v>
      </c>
      <c r="Q1072" s="172">
        <v>4.6785787585413602E-2</v>
      </c>
      <c r="R1072" s="170">
        <v>2545.3695101671392</v>
      </c>
      <c r="S1072" s="171">
        <v>4.5378246395201903E-2</v>
      </c>
      <c r="T1072" s="170">
        <v>2244.1985468496732</v>
      </c>
      <c r="U1072" s="172">
        <v>4.6029024327159301E-2</v>
      </c>
    </row>
    <row r="1073" spans="1:21" x14ac:dyDescent="0.35">
      <c r="A1073" t="s">
        <v>1251</v>
      </c>
      <c r="B1073" s="170">
        <v>858.35901627235194</v>
      </c>
      <c r="C1073" s="171">
        <v>3.9378627801375403E-2</v>
      </c>
      <c r="D1073" s="170">
        <v>850.75151909818305</v>
      </c>
      <c r="E1073" s="172">
        <v>4.0811072206694499E-2</v>
      </c>
      <c r="F1073" s="170">
        <v>365.19838334533699</v>
      </c>
      <c r="G1073" s="171">
        <v>3.6917741091439901E-2</v>
      </c>
      <c r="H1073" s="170">
        <v>360.11396945571602</v>
      </c>
      <c r="I1073" s="172">
        <v>3.7058912487203402E-2</v>
      </c>
      <c r="J1073" s="170">
        <v>128.294906218916</v>
      </c>
      <c r="K1073" s="171">
        <v>3.5279925110783303E-2</v>
      </c>
      <c r="L1073" s="170">
        <v>128.16867877132898</v>
      </c>
      <c r="M1073" s="172">
        <v>3.5677790782915698E-2</v>
      </c>
      <c r="N1073" s="170">
        <v>8964.4947148430256</v>
      </c>
      <c r="O1073" s="171">
        <v>4.7577038209880199E-2</v>
      </c>
      <c r="P1073" s="170">
        <v>8536.4382355948837</v>
      </c>
      <c r="Q1073" s="172">
        <v>4.8893445904510897E-2</v>
      </c>
      <c r="R1073" s="170">
        <v>4266.5129312255203</v>
      </c>
      <c r="S1073" s="171">
        <v>4.8335022354764501E-2</v>
      </c>
      <c r="T1073" s="170">
        <v>3838.2768340137577</v>
      </c>
      <c r="U1073" s="172">
        <v>4.8102591131308103E-2</v>
      </c>
    </row>
    <row r="1074" spans="1:21" x14ac:dyDescent="0.35">
      <c r="A1074" t="s">
        <v>1252</v>
      </c>
      <c r="B1074" s="170">
        <v>852.37434237824209</v>
      </c>
      <c r="C1074" s="171">
        <v>3.9369966843610403E-2</v>
      </c>
      <c r="D1074" s="170">
        <v>845.72679855910894</v>
      </c>
      <c r="E1074" s="172">
        <v>4.0890447775245899E-2</v>
      </c>
      <c r="F1074" s="170">
        <v>368.25132241556702</v>
      </c>
      <c r="G1074" s="171">
        <v>3.6822363841829499E-2</v>
      </c>
      <c r="H1074" s="170">
        <v>359.983441762219</v>
      </c>
      <c r="I1074" s="172">
        <v>3.7121251293071998E-2</v>
      </c>
      <c r="J1074" s="170">
        <v>105.80618972290101</v>
      </c>
      <c r="K1074" s="171">
        <v>3.5188779170537601E-2</v>
      </c>
      <c r="L1074" s="170">
        <v>109.079166295909</v>
      </c>
      <c r="M1074" s="172">
        <v>3.5737806329086998E-2</v>
      </c>
      <c r="N1074" s="170">
        <v>8575.56250179579</v>
      </c>
      <c r="O1074" s="171">
        <v>4.7704599048056302E-2</v>
      </c>
      <c r="P1074" s="170">
        <v>8048.4902576691156</v>
      </c>
      <c r="Q1074" s="172">
        <v>4.9161581034269701E-2</v>
      </c>
      <c r="R1074" s="170">
        <v>3789.9912485725631</v>
      </c>
      <c r="S1074" s="171">
        <v>4.84646154567486E-2</v>
      </c>
      <c r="T1074" s="170">
        <v>3762.3403075271385</v>
      </c>
      <c r="U1074" s="172">
        <v>4.8366389157324101E-2</v>
      </c>
    </row>
    <row r="1075" spans="1:21" x14ac:dyDescent="0.35">
      <c r="A1075" t="s">
        <v>1253</v>
      </c>
      <c r="B1075" s="170">
        <v>836.75179192530004</v>
      </c>
      <c r="C1075" s="171">
        <v>3.92591225544816E-2</v>
      </c>
      <c r="D1075" s="170">
        <v>829.81267013016702</v>
      </c>
      <c r="E1075" s="172">
        <v>4.0841310511977903E-2</v>
      </c>
      <c r="F1075" s="170">
        <v>377.139587429046</v>
      </c>
      <c r="G1075" s="171">
        <v>3.6877889325609203E-2</v>
      </c>
      <c r="H1075" s="170">
        <v>365.26835506796203</v>
      </c>
      <c r="I1075" s="172">
        <v>3.71511195378312E-2</v>
      </c>
      <c r="J1075" s="170">
        <v>82.441770260236098</v>
      </c>
      <c r="K1075" s="171">
        <v>3.5241841325793402E-2</v>
      </c>
      <c r="L1075" s="170">
        <v>88.728327918202808</v>
      </c>
      <c r="M1075" s="172">
        <v>3.5766561435917103E-2</v>
      </c>
      <c r="N1075" s="170">
        <v>8447.3044932429148</v>
      </c>
      <c r="O1075" s="171">
        <v>4.8208222108192603E-2</v>
      </c>
      <c r="P1075" s="170">
        <v>7842.8057014362348</v>
      </c>
      <c r="Q1075" s="172">
        <v>5.0346284949222303E-2</v>
      </c>
      <c r="R1075" s="170">
        <v>3490.8050989151852</v>
      </c>
      <c r="S1075" s="171">
        <v>4.8976262099456401E-2</v>
      </c>
      <c r="T1075" s="170">
        <v>3681.7494398161289</v>
      </c>
      <c r="U1075" s="172">
        <v>4.9531930406838801E-2</v>
      </c>
    </row>
    <row r="1076" spans="1:21" x14ac:dyDescent="0.35">
      <c r="A1076" t="s">
        <v>1254</v>
      </c>
      <c r="B1076" s="170">
        <v>836.25521024285899</v>
      </c>
      <c r="C1076" s="171">
        <v>3.9541506473718097E-2</v>
      </c>
      <c r="D1076" s="170">
        <v>825.27698548769001</v>
      </c>
      <c r="E1076" s="172">
        <v>4.0750497791723898E-2</v>
      </c>
      <c r="F1076" s="170">
        <v>405.71883510826302</v>
      </c>
      <c r="G1076" s="171">
        <v>3.6522432287325199E-2</v>
      </c>
      <c r="H1076" s="170">
        <v>393.37046575651397</v>
      </c>
      <c r="I1076" s="172">
        <v>3.66208795941994E-2</v>
      </c>
      <c r="J1076" s="170">
        <v>46.986826149510698</v>
      </c>
      <c r="K1076" s="171">
        <v>3.4902153757702503E-2</v>
      </c>
      <c r="L1076" s="170">
        <v>49.024342072884799</v>
      </c>
      <c r="M1076" s="172">
        <v>3.5256082619784197E-2</v>
      </c>
      <c r="N1076" s="170">
        <v>9355.8000774004049</v>
      </c>
      <c r="O1076" s="171">
        <v>4.8309038552886999E-2</v>
      </c>
      <c r="P1076" s="170">
        <v>8703.8389243188321</v>
      </c>
      <c r="Q1076" s="172">
        <v>5.0288166083377502E-2</v>
      </c>
      <c r="R1076" s="170">
        <v>1973.3833349081142</v>
      </c>
      <c r="S1076" s="171">
        <v>4.90786847237175E-2</v>
      </c>
      <c r="T1076" s="170">
        <v>2012.2123690582353</v>
      </c>
      <c r="U1076" s="172">
        <v>4.9474751617554699E-2</v>
      </c>
    </row>
    <row r="1077" spans="1:21" x14ac:dyDescent="0.35">
      <c r="A1077" t="s">
        <v>1255</v>
      </c>
      <c r="B1077" s="170">
        <v>846.22437809659596</v>
      </c>
      <c r="C1077" s="171">
        <v>3.8566473735998502E-2</v>
      </c>
      <c r="D1077" s="170">
        <v>838.31488815590205</v>
      </c>
      <c r="E1077" s="172">
        <v>3.9393205066647001E-2</v>
      </c>
      <c r="F1077" s="170">
        <v>470.27411477480996</v>
      </c>
      <c r="G1077" s="171">
        <v>3.5543232715895698E-2</v>
      </c>
      <c r="H1077" s="170">
        <v>462.01310036534301</v>
      </c>
      <c r="I1077" s="172">
        <v>3.5606363098134398E-2</v>
      </c>
      <c r="J1077" s="170">
        <v>2.9877417488867701</v>
      </c>
      <c r="K1077" s="171">
        <v>3.3966395324840103E-2</v>
      </c>
      <c r="L1077" s="170">
        <v>2.9932232628997699</v>
      </c>
      <c r="M1077" s="172">
        <v>3.4279375402460399E-2</v>
      </c>
      <c r="N1077" s="170">
        <v>11341.935243705</v>
      </c>
      <c r="O1077" s="171">
        <v>4.7977247071419302E-2</v>
      </c>
      <c r="P1077" s="170">
        <v>10617.535015064152</v>
      </c>
      <c r="Q1077" s="172">
        <v>5.0236427890120602E-2</v>
      </c>
      <c r="R1077" s="170">
        <v>119.10569633085885</v>
      </c>
      <c r="S1077" s="171">
        <v>4.8741607232615301E-2</v>
      </c>
      <c r="T1077" s="170">
        <v>126.78762532136074</v>
      </c>
      <c r="U1077" s="172">
        <v>4.9423850293050603E-2</v>
      </c>
    </row>
    <row r="1078" spans="1:21" x14ac:dyDescent="0.35">
      <c r="A1078" t="s">
        <v>1256</v>
      </c>
      <c r="B1078" s="170">
        <v>857.02832196305701</v>
      </c>
      <c r="C1078" s="171">
        <v>3.57741941711971E-2</v>
      </c>
      <c r="D1078" s="170">
        <v>872.35243666193594</v>
      </c>
      <c r="E1078" s="172">
        <v>3.5973810495953003E-2</v>
      </c>
      <c r="F1078" s="170">
        <v>517.73506949801504</v>
      </c>
      <c r="G1078" s="171">
        <v>3.3964073963205103E-2</v>
      </c>
      <c r="H1078" s="170">
        <v>523.25482398606505</v>
      </c>
      <c r="I1078" s="172">
        <v>3.3879310625281898E-2</v>
      </c>
      <c r="J1078" s="170">
        <v>0</v>
      </c>
      <c r="K1078" s="171">
        <v>3.2457294256197602E-2</v>
      </c>
      <c r="L1078" s="170">
        <v>0</v>
      </c>
      <c r="M1078" s="172">
        <v>3.26166871943585E-2</v>
      </c>
      <c r="N1078" s="170">
        <v>13050.92034488557</v>
      </c>
      <c r="O1078" s="171">
        <v>4.81648915373852E-2</v>
      </c>
      <c r="P1078" s="170">
        <v>12342.171637476906</v>
      </c>
      <c r="Q1078" s="172">
        <v>5.0578230884486902E-2</v>
      </c>
      <c r="R1078" s="170">
        <v>6.9794408935211175E-2</v>
      </c>
      <c r="S1078" s="171">
        <v>4.8932241198042202E-2</v>
      </c>
      <c r="T1078" s="170">
        <v>7.1311961316597602E-2</v>
      </c>
      <c r="U1078" s="172">
        <v>4.9760124601013499E-2</v>
      </c>
    </row>
    <row r="1079" spans="1:21" x14ac:dyDescent="0.35">
      <c r="A1079" t="s">
        <v>1257</v>
      </c>
      <c r="B1079" s="170">
        <v>805.33893253273402</v>
      </c>
      <c r="C1079" s="171">
        <v>3.1307424817162498E-2</v>
      </c>
      <c r="D1079" s="170">
        <v>808.56046763349104</v>
      </c>
      <c r="E1079" s="172">
        <v>3.0965023609963199E-2</v>
      </c>
      <c r="F1079" s="170">
        <v>500.56070885997599</v>
      </c>
      <c r="G1079" s="171">
        <v>3.1419805161580099E-2</v>
      </c>
      <c r="H1079" s="170">
        <v>503.39895524200404</v>
      </c>
      <c r="I1079" s="172">
        <v>3.0787442652906699E-2</v>
      </c>
      <c r="J1079" s="170">
        <v>0</v>
      </c>
      <c r="K1079" s="171">
        <v>3.00258992106365E-2</v>
      </c>
      <c r="L1079" s="170">
        <v>0</v>
      </c>
      <c r="M1079" s="172">
        <v>2.9640047804714E-2</v>
      </c>
      <c r="N1079" s="170">
        <v>13998.166615981454</v>
      </c>
      <c r="O1079" s="171">
        <v>4.7148737958168201E-2</v>
      </c>
      <c r="P1079" s="170">
        <v>13519.158795457392</v>
      </c>
      <c r="Q1079" s="172">
        <v>4.9876493183435698E-2</v>
      </c>
      <c r="R1079" s="170">
        <v>7.6379378519959337E-2</v>
      </c>
      <c r="S1079" s="171">
        <v>4.7899898542522801E-2</v>
      </c>
      <c r="T1079" s="170">
        <v>7.941793472496865E-2</v>
      </c>
      <c r="U1079" s="172">
        <v>4.9069737554434403E-2</v>
      </c>
    </row>
    <row r="1080" spans="1:21" x14ac:dyDescent="0.35">
      <c r="A1080" t="s">
        <v>1258</v>
      </c>
      <c r="B1080" s="170">
        <v>759.57987913463</v>
      </c>
      <c r="C1080" s="171">
        <v>2.8401069409569799E-2</v>
      </c>
      <c r="D1080" s="170">
        <v>744.65188229380806</v>
      </c>
      <c r="E1080" s="172">
        <v>2.83661465249797E-2</v>
      </c>
      <c r="F1080" s="170">
        <v>462.66492328765497</v>
      </c>
      <c r="G1080" s="171">
        <v>2.9741555529327501E-2</v>
      </c>
      <c r="H1080" s="170">
        <v>460.39239077169401</v>
      </c>
      <c r="I1080" s="172">
        <v>2.9179567576205798E-2</v>
      </c>
      <c r="J1080" s="170">
        <v>4.5564892373214496</v>
      </c>
      <c r="K1080" s="171">
        <v>2.8422103323005699E-2</v>
      </c>
      <c r="L1080" s="170">
        <v>5.1697089325898196</v>
      </c>
      <c r="M1080" s="172">
        <v>2.8092095456910798E-2</v>
      </c>
      <c r="N1080" s="170">
        <v>13133.627980220015</v>
      </c>
      <c r="O1080" s="171">
        <v>4.4921881655187297E-2</v>
      </c>
      <c r="P1080" s="170">
        <v>12606.375203362257</v>
      </c>
      <c r="Q1080" s="172">
        <v>4.7283627695465701E-2</v>
      </c>
      <c r="R1080" s="170">
        <v>212.33403601168999</v>
      </c>
      <c r="S1080" s="171">
        <v>4.56375645840571E-2</v>
      </c>
      <c r="T1080" s="170">
        <v>256.09088411572014</v>
      </c>
      <c r="U1080" s="172">
        <v>4.6518811839975902E-2</v>
      </c>
    </row>
    <row r="1081" spans="1:21" x14ac:dyDescent="0.35">
      <c r="A1081" t="s">
        <v>1259</v>
      </c>
      <c r="B1081" s="170">
        <v>731.12057652516398</v>
      </c>
      <c r="C1081" s="171">
        <v>2.6549630749549299E-2</v>
      </c>
      <c r="D1081" s="170">
        <v>708.747826520422</v>
      </c>
      <c r="E1081" s="172">
        <v>2.6768543872726602E-2</v>
      </c>
      <c r="F1081" s="170">
        <v>415.29110422008898</v>
      </c>
      <c r="G1081" s="171">
        <v>2.8272679168541499E-2</v>
      </c>
      <c r="H1081" s="170">
        <v>408.68405223839602</v>
      </c>
      <c r="I1081" s="172">
        <v>2.8137011458913098E-2</v>
      </c>
      <c r="J1081" s="170">
        <v>37.186101801729599</v>
      </c>
      <c r="K1081" s="171">
        <v>2.7018392086254402E-2</v>
      </c>
      <c r="L1081" s="170">
        <v>40.2726681866422</v>
      </c>
      <c r="M1081" s="172">
        <v>2.7088393606645701E-2</v>
      </c>
      <c r="N1081" s="170">
        <v>11239.995936346437</v>
      </c>
      <c r="O1081" s="171">
        <v>4.1562499708715603E-2</v>
      </c>
      <c r="P1081" s="170">
        <v>10646.752242039123</v>
      </c>
      <c r="Q1081" s="172">
        <v>4.4108629906064699E-2</v>
      </c>
      <c r="R1081" s="170">
        <v>1674.6614452732363</v>
      </c>
      <c r="S1081" s="171">
        <v>4.22246618984254E-2</v>
      </c>
      <c r="T1081" s="170">
        <v>1755.5476795484312</v>
      </c>
      <c r="U1081" s="172">
        <v>4.3395169853182099E-2</v>
      </c>
    </row>
    <row r="1082" spans="1:21" x14ac:dyDescent="0.35">
      <c r="A1082" t="s">
        <v>1260</v>
      </c>
      <c r="B1082" s="170">
        <v>706.45288972998696</v>
      </c>
      <c r="C1082" s="171">
        <v>2.5454100403282501E-2</v>
      </c>
      <c r="D1082" s="170">
        <v>681.28032161854799</v>
      </c>
      <c r="E1082" s="172">
        <v>2.5708460032731799E-2</v>
      </c>
      <c r="F1082" s="170">
        <v>321.59597193471501</v>
      </c>
      <c r="G1082" s="171">
        <v>2.7585051718638599E-2</v>
      </c>
      <c r="H1082" s="170">
        <v>314.603447683892</v>
      </c>
      <c r="I1082" s="172">
        <v>2.7598306541681501E-2</v>
      </c>
      <c r="J1082" s="170">
        <v>135.37886981247399</v>
      </c>
      <c r="K1082" s="171">
        <v>2.6361270490526001E-2</v>
      </c>
      <c r="L1082" s="170">
        <v>134.600999505544</v>
      </c>
      <c r="M1082" s="172">
        <v>2.65697652918685E-2</v>
      </c>
      <c r="N1082" s="170">
        <v>8727.8228491749378</v>
      </c>
      <c r="O1082" s="171">
        <v>3.9908249705775403E-2</v>
      </c>
      <c r="P1082" s="170">
        <v>8273.2841529162215</v>
      </c>
      <c r="Q1082" s="172">
        <v>4.2505183973655297E-2</v>
      </c>
      <c r="R1082" s="170">
        <v>4711.0737805165763</v>
      </c>
      <c r="S1082" s="171">
        <v>4.0544056844370603E-2</v>
      </c>
      <c r="T1082" s="170">
        <v>4782.3455185182347</v>
      </c>
      <c r="U1082" s="172">
        <v>4.1817659766482898E-2</v>
      </c>
    </row>
    <row r="1083" spans="1:21" x14ac:dyDescent="0.35">
      <c r="A1083" t="s">
        <v>1261</v>
      </c>
      <c r="B1083" s="170">
        <v>686.050496224894</v>
      </c>
      <c r="C1083" s="171">
        <v>2.4750521651370899E-2</v>
      </c>
      <c r="D1083" s="170">
        <v>653.16412482830503</v>
      </c>
      <c r="E1083" s="172">
        <v>2.51016778309615E-2</v>
      </c>
      <c r="F1083" s="170">
        <v>198.36994950477799</v>
      </c>
      <c r="G1083" s="171">
        <v>2.8132340307785501E-2</v>
      </c>
      <c r="H1083" s="170">
        <v>194.93041184510599</v>
      </c>
      <c r="I1083" s="172">
        <v>2.8567033109910801E-2</v>
      </c>
      <c r="J1083" s="170">
        <v>267.07166343904197</v>
      </c>
      <c r="K1083" s="171">
        <v>2.68842792085097E-2</v>
      </c>
      <c r="L1083" s="170">
        <v>257.24061029334598</v>
      </c>
      <c r="M1083" s="172">
        <v>2.7502389092933101E-2</v>
      </c>
      <c r="N1083" s="170">
        <v>5736.0740000545484</v>
      </c>
      <c r="O1083" s="171">
        <v>4.1241259184190603E-2</v>
      </c>
      <c r="P1083" s="170">
        <v>5523.1874885664938</v>
      </c>
      <c r="Q1083" s="172">
        <v>4.40002952716066E-2</v>
      </c>
      <c r="R1083" s="170">
        <v>8586.9482601654436</v>
      </c>
      <c r="S1083" s="171">
        <v>4.1898303459178499E-2</v>
      </c>
      <c r="T1083" s="170">
        <v>8533.1960468129837</v>
      </c>
      <c r="U1083" s="172">
        <v>4.3288587538716602E-2</v>
      </c>
    </row>
    <row r="1084" spans="1:21" x14ac:dyDescent="0.35">
      <c r="A1084" t="s">
        <v>1262</v>
      </c>
      <c r="B1084" s="170">
        <v>677.57946352043507</v>
      </c>
      <c r="C1084" s="171">
        <v>2.4567466046020999E-2</v>
      </c>
      <c r="D1084" s="170">
        <v>636.16708350751594</v>
      </c>
      <c r="E1084" s="172">
        <v>2.5137306825001399E-2</v>
      </c>
      <c r="F1084" s="170">
        <v>133.84860937063698</v>
      </c>
      <c r="G1084" s="171">
        <v>2.8743577178864398E-2</v>
      </c>
      <c r="H1084" s="170">
        <v>130.664041882547</v>
      </c>
      <c r="I1084" s="172">
        <v>2.9351769088348099E-2</v>
      </c>
      <c r="J1084" s="170">
        <v>326.53071100016501</v>
      </c>
      <c r="K1084" s="171">
        <v>2.7468399211497001E-2</v>
      </c>
      <c r="L1084" s="170">
        <v>311.08650419774199</v>
      </c>
      <c r="M1084" s="172">
        <v>2.8257879315917299E-2</v>
      </c>
      <c r="N1084" s="170">
        <v>4133.7701835236967</v>
      </c>
      <c r="O1084" s="171">
        <v>4.3614947573506299E-2</v>
      </c>
      <c r="P1084" s="170">
        <v>3973.5522165815673</v>
      </c>
      <c r="Q1084" s="172">
        <v>4.6340925299319997E-2</v>
      </c>
      <c r="R1084" s="170">
        <v>9717.6107651070724</v>
      </c>
      <c r="S1084" s="171">
        <v>4.4309808791954501E-2</v>
      </c>
      <c r="T1084" s="170">
        <v>9523.9639010343926</v>
      </c>
      <c r="U1084" s="172">
        <v>4.5591357718438599E-2</v>
      </c>
    </row>
    <row r="1085" spans="1:21" x14ac:dyDescent="0.35">
      <c r="A1085" t="s">
        <v>1263</v>
      </c>
      <c r="B1085" s="170">
        <v>664.86639885007401</v>
      </c>
      <c r="C1085" s="171">
        <v>2.51460411863558E-2</v>
      </c>
      <c r="D1085" s="170">
        <v>627.26402992352905</v>
      </c>
      <c r="E1085" s="172">
        <v>2.5311148050669401E-2</v>
      </c>
      <c r="F1085" s="170">
        <v>78.855653158012601</v>
      </c>
      <c r="G1085" s="171">
        <v>3.0086033770203802E-2</v>
      </c>
      <c r="H1085" s="170">
        <v>77.879705245016098</v>
      </c>
      <c r="I1085" s="172">
        <v>3.0290937186011301E-2</v>
      </c>
      <c r="J1085" s="170">
        <v>374.65897094452203</v>
      </c>
      <c r="K1085" s="171">
        <v>2.8751299156258601E-2</v>
      </c>
      <c r="L1085" s="170">
        <v>363.64570137207403</v>
      </c>
      <c r="M1085" s="172">
        <v>2.91620462395955E-2</v>
      </c>
      <c r="N1085" s="170">
        <v>2354.5768671431538</v>
      </c>
      <c r="O1085" s="171">
        <v>4.7592433912297699E-2</v>
      </c>
      <c r="P1085" s="170">
        <v>2341.8834568469128</v>
      </c>
      <c r="Q1085" s="172">
        <v>4.9873237439994597E-2</v>
      </c>
      <c r="R1085" s="170">
        <v>10861.022843416806</v>
      </c>
      <c r="S1085" s="171">
        <v>4.8350663337232501E-2</v>
      </c>
      <c r="T1085" s="170">
        <v>10890.373020546864</v>
      </c>
      <c r="U1085" s="172">
        <v>4.9066534472862203E-2</v>
      </c>
    </row>
    <row r="1086" spans="1:21" x14ac:dyDescent="0.35">
      <c r="A1086" t="s">
        <v>1264</v>
      </c>
      <c r="B1086" s="170">
        <v>660.79968819844396</v>
      </c>
      <c r="C1086" s="171">
        <v>2.5316890162124999E-2</v>
      </c>
      <c r="D1086" s="170">
        <v>622.83390129607699</v>
      </c>
      <c r="E1086" s="172">
        <v>2.5491811195728499E-2</v>
      </c>
      <c r="F1086" s="170">
        <v>17.879300759087897</v>
      </c>
      <c r="G1086" s="171">
        <v>3.1434897810782798E-2</v>
      </c>
      <c r="H1086" s="170">
        <v>19.523964293231501</v>
      </c>
      <c r="I1086" s="172">
        <v>3.1620538912142199E-2</v>
      </c>
      <c r="J1086" s="170">
        <v>437.17127705890903</v>
      </c>
      <c r="K1086" s="171">
        <v>3.0040322290647702E-2</v>
      </c>
      <c r="L1086" s="170">
        <v>424.08039420991003</v>
      </c>
      <c r="M1086" s="172">
        <v>3.0442096004301599E-2</v>
      </c>
      <c r="N1086" s="170">
        <v>569.89514602416966</v>
      </c>
      <c r="O1086" s="171">
        <v>5.2103134953080603E-2</v>
      </c>
      <c r="P1086" s="170">
        <v>610.79522964116893</v>
      </c>
      <c r="Q1086" s="172">
        <v>5.4682500970229801E-2</v>
      </c>
      <c r="R1086" s="170">
        <v>12313.129834152784</v>
      </c>
      <c r="S1086" s="171">
        <v>5.2933227612884E-2</v>
      </c>
      <c r="T1086" s="170">
        <v>12482.35839649602</v>
      </c>
      <c r="U1086" s="172">
        <v>5.3798007842307698E-2</v>
      </c>
    </row>
    <row r="1087" spans="1:21" x14ac:dyDescent="0.35">
      <c r="A1087" t="s">
        <v>1265</v>
      </c>
      <c r="B1087" s="170">
        <v>662.26148141774001</v>
      </c>
      <c r="C1087" s="171">
        <v>2.5540278012908198E-2</v>
      </c>
      <c r="D1087" s="170">
        <v>624.21412416481598</v>
      </c>
      <c r="E1087" s="172">
        <v>2.5651440247414101E-2</v>
      </c>
      <c r="F1087" s="170">
        <v>4.3909227858708304</v>
      </c>
      <c r="G1087" s="171">
        <v>3.1872065152491198E-2</v>
      </c>
      <c r="H1087" s="170">
        <v>4.3583297476247296</v>
      </c>
      <c r="I1087" s="172">
        <v>3.1887735995379897E-2</v>
      </c>
      <c r="J1087" s="170">
        <v>436.84299053440998</v>
      </c>
      <c r="K1087" s="171">
        <v>3.0458095172204901E-2</v>
      </c>
      <c r="L1087" s="170">
        <v>424.50799633619204</v>
      </c>
      <c r="M1087" s="172">
        <v>3.0699335113432102E-2</v>
      </c>
      <c r="N1087" s="170">
        <v>121.7627718671357</v>
      </c>
      <c r="O1087" s="171">
        <v>5.36427436224063E-2</v>
      </c>
      <c r="P1087" s="170">
        <v>128.59459741155399</v>
      </c>
      <c r="Q1087" s="172">
        <v>5.6134341282056202E-2</v>
      </c>
      <c r="R1087" s="170">
        <v>11673.031011245956</v>
      </c>
      <c r="S1087" s="171">
        <v>5.44973648994709E-2</v>
      </c>
      <c r="T1087" s="170">
        <v>11680.578476198783</v>
      </c>
      <c r="U1087" s="172">
        <v>5.5226364539524897E-2</v>
      </c>
    </row>
    <row r="1088" spans="1:21" x14ac:dyDescent="0.35">
      <c r="A1088" t="s">
        <v>1266</v>
      </c>
      <c r="B1088" s="170">
        <v>663.77018458706198</v>
      </c>
      <c r="C1088" s="171">
        <v>2.5679604370231E-2</v>
      </c>
      <c r="D1088" s="170">
        <v>624.20796449122304</v>
      </c>
      <c r="E1088" s="172">
        <v>2.5788939385797498E-2</v>
      </c>
      <c r="F1088" s="170">
        <v>4.5364717347630199</v>
      </c>
      <c r="G1088" s="171">
        <v>3.17068723101721E-2</v>
      </c>
      <c r="H1088" s="170">
        <v>3.8951050216141998</v>
      </c>
      <c r="I1088" s="172">
        <v>3.1710248565183299E-2</v>
      </c>
      <c r="J1088" s="170">
        <v>425.725087653299</v>
      </c>
      <c r="K1088" s="171">
        <v>3.03002309331276E-2</v>
      </c>
      <c r="L1088" s="170">
        <v>413.00275454061796</v>
      </c>
      <c r="M1088" s="172">
        <v>3.0528462333413602E-2</v>
      </c>
      <c r="N1088" s="170">
        <v>123.58526293134221</v>
      </c>
      <c r="O1088" s="171">
        <v>5.3376745742189501E-2</v>
      </c>
      <c r="P1088" s="170">
        <v>122.45271334723253</v>
      </c>
      <c r="Q1088" s="172">
        <v>5.5714393960315398E-2</v>
      </c>
      <c r="R1088" s="170">
        <v>11012.678472197182</v>
      </c>
      <c r="S1088" s="171">
        <v>5.42271292149821E-2</v>
      </c>
      <c r="T1088" s="170">
        <v>10809.327130215281</v>
      </c>
      <c r="U1088" s="172">
        <v>5.4813209893934199E-2</v>
      </c>
    </row>
    <row r="1089" spans="1:21" x14ac:dyDescent="0.35">
      <c r="A1089" t="s">
        <v>1267</v>
      </c>
      <c r="B1089" s="170">
        <v>675.19994830088592</v>
      </c>
      <c r="C1089" s="171">
        <v>2.5777689028424401E-2</v>
      </c>
      <c r="D1089" s="170">
        <v>634.8504319521669</v>
      </c>
      <c r="E1089" s="172">
        <v>2.59679284714831E-2</v>
      </c>
      <c r="F1089" s="170">
        <v>17.374766546418801</v>
      </c>
      <c r="G1089" s="171">
        <v>3.1307333708415097E-2</v>
      </c>
      <c r="H1089" s="170">
        <v>16.748187465291</v>
      </c>
      <c r="I1089" s="172">
        <v>3.1312880868734003E-2</v>
      </c>
      <c r="J1089" s="170">
        <v>413.35588035764499</v>
      </c>
      <c r="K1089" s="171">
        <v>2.9918417432839399E-2</v>
      </c>
      <c r="L1089" s="170">
        <v>397.07122313492403</v>
      </c>
      <c r="M1089" s="172">
        <v>3.0145903845149799E-2</v>
      </c>
      <c r="N1089" s="170">
        <v>536.15424993089744</v>
      </c>
      <c r="O1089" s="171">
        <v>5.37886503584874E-2</v>
      </c>
      <c r="P1089" s="170">
        <v>535.60452360545287</v>
      </c>
      <c r="Q1089" s="172">
        <v>5.6095265823796703E-2</v>
      </c>
      <c r="R1089" s="170">
        <v>10580.49331175732</v>
      </c>
      <c r="S1089" s="171">
        <v>5.4645596181104698E-2</v>
      </c>
      <c r="T1089" s="170">
        <v>10264.982653984529</v>
      </c>
      <c r="U1089" s="172">
        <v>5.5187921129428698E-2</v>
      </c>
    </row>
    <row r="1090" spans="1:21" x14ac:dyDescent="0.35">
      <c r="A1090" t="s">
        <v>1268</v>
      </c>
      <c r="B1090" s="170">
        <v>700.47382275680604</v>
      </c>
      <c r="C1090" s="171">
        <v>2.6256130626640201E-2</v>
      </c>
      <c r="D1090" s="170">
        <v>661.76127829374298</v>
      </c>
      <c r="E1090" s="172">
        <v>2.6747399146601201E-2</v>
      </c>
      <c r="F1090" s="170">
        <v>99.903942986800999</v>
      </c>
      <c r="G1090" s="171">
        <v>3.05124624984646E-2</v>
      </c>
      <c r="H1090" s="170">
        <v>97.414316151363906</v>
      </c>
      <c r="I1090" s="172">
        <v>3.0766027924266501E-2</v>
      </c>
      <c r="J1090" s="170">
        <v>342.35666689209501</v>
      </c>
      <c r="K1090" s="171">
        <v>2.9158809831434099E-2</v>
      </c>
      <c r="L1090" s="170">
        <v>329.65598889949899</v>
      </c>
      <c r="M1090" s="172">
        <v>2.9619431166048101E-2</v>
      </c>
      <c r="N1090" s="170">
        <v>2492.3869376319767</v>
      </c>
      <c r="O1090" s="171">
        <v>5.3306112930458199E-2</v>
      </c>
      <c r="P1090" s="170">
        <v>2446.8467204475014</v>
      </c>
      <c r="Q1090" s="172">
        <v>5.5870100163310399E-2</v>
      </c>
      <c r="R1090" s="170">
        <v>8870.7915441756631</v>
      </c>
      <c r="S1090" s="171">
        <v>5.4155371100932402E-2</v>
      </c>
      <c r="T1090" s="170">
        <v>8629.9274674316603</v>
      </c>
      <c r="U1090" s="172">
        <v>5.4966397538632202E-2</v>
      </c>
    </row>
    <row r="1091" spans="1:21" x14ac:dyDescent="0.35">
      <c r="A1091" t="s">
        <v>1269</v>
      </c>
      <c r="B1091" s="170">
        <v>721.07999104161399</v>
      </c>
      <c r="C1091" s="171">
        <v>2.78539874348811E-2</v>
      </c>
      <c r="D1091" s="170">
        <v>687.60153871894897</v>
      </c>
      <c r="E1091" s="172">
        <v>2.86814126076275E-2</v>
      </c>
      <c r="F1091" s="170">
        <v>325.38598383212798</v>
      </c>
      <c r="G1091" s="171">
        <v>2.97367644122578E-2</v>
      </c>
      <c r="H1091" s="170">
        <v>308.04933881714601</v>
      </c>
      <c r="I1091" s="172">
        <v>3.0030637025271201E-2</v>
      </c>
      <c r="J1091" s="170">
        <v>142.78717878696401</v>
      </c>
      <c r="K1091" s="171">
        <v>2.8417524758705199E-2</v>
      </c>
      <c r="L1091" s="170">
        <v>142.875736958603</v>
      </c>
      <c r="M1091" s="172">
        <v>2.89114470165652E-2</v>
      </c>
      <c r="N1091" s="170">
        <v>7882.2747141223554</v>
      </c>
      <c r="O1091" s="171">
        <v>4.8451892625880399E-2</v>
      </c>
      <c r="P1091" s="170">
        <v>7511.8575122658167</v>
      </c>
      <c r="Q1091" s="172">
        <v>5.09018714754675E-2</v>
      </c>
      <c r="R1091" s="170">
        <v>3727.9312119245506</v>
      </c>
      <c r="S1091" s="171">
        <v>4.9223814708084103E-2</v>
      </c>
      <c r="T1091" s="170">
        <v>3708.4925026399815</v>
      </c>
      <c r="U1091" s="172">
        <v>5.0078530283686001E-2</v>
      </c>
    </row>
    <row r="1092" spans="1:21" x14ac:dyDescent="0.35">
      <c r="A1092" t="s">
        <v>1270</v>
      </c>
      <c r="B1092" s="170">
        <v>729.77419315199199</v>
      </c>
      <c r="C1092" s="171">
        <v>3.0828546549020099E-2</v>
      </c>
      <c r="D1092" s="170">
        <v>703.69108495637499</v>
      </c>
      <c r="E1092" s="172">
        <v>3.25195478108374E-2</v>
      </c>
      <c r="F1092" s="170">
        <v>481.41750398431299</v>
      </c>
      <c r="G1092" s="171">
        <v>3.12650752022893E-2</v>
      </c>
      <c r="H1092" s="170">
        <v>466.53879782610602</v>
      </c>
      <c r="I1092" s="172">
        <v>3.1639728871905103E-2</v>
      </c>
      <c r="J1092" s="170">
        <v>0.65989318238580597</v>
      </c>
      <c r="K1092" s="171">
        <v>2.98780336800058E-2</v>
      </c>
      <c r="L1092" s="170">
        <v>0.72820310000892507</v>
      </c>
      <c r="M1092" s="172">
        <v>3.04605707873861E-2</v>
      </c>
      <c r="N1092" s="170">
        <v>12411.913570716184</v>
      </c>
      <c r="O1092" s="171">
        <v>4.4904718648819397E-2</v>
      </c>
      <c r="P1092" s="170">
        <v>11908.830060817185</v>
      </c>
      <c r="Q1092" s="172">
        <v>4.7000427158877998E-2</v>
      </c>
      <c r="R1092" s="170">
        <v>34.55218941537823</v>
      </c>
      <c r="S1092" s="171">
        <v>4.56201281414437E-2</v>
      </c>
      <c r="T1092" s="170">
        <v>33.48946431602041</v>
      </c>
      <c r="U1092" s="172">
        <v>4.6240192091098899E-2</v>
      </c>
    </row>
    <row r="1093" spans="1:21" x14ac:dyDescent="0.35">
      <c r="A1093" t="s">
        <v>1271</v>
      </c>
      <c r="B1093" s="170">
        <v>742.96737523068191</v>
      </c>
      <c r="C1093" s="171">
        <v>3.5321849766948202E-2</v>
      </c>
      <c r="D1093" s="170">
        <v>728.17235320237398</v>
      </c>
      <c r="E1093" s="172">
        <v>3.7006833848321999E-2</v>
      </c>
      <c r="F1093" s="170">
        <v>475.65425474310103</v>
      </c>
      <c r="G1093" s="171">
        <v>3.4226644891571699E-2</v>
      </c>
      <c r="H1093" s="170">
        <v>466.66174908074402</v>
      </c>
      <c r="I1093" s="172">
        <v>3.4393283476102501E-2</v>
      </c>
      <c r="J1093" s="170">
        <v>0</v>
      </c>
      <c r="K1093" s="171">
        <v>3.2708216506995597E-2</v>
      </c>
      <c r="L1093" s="170">
        <v>0</v>
      </c>
      <c r="M1093" s="172">
        <v>3.3111505164152101E-2</v>
      </c>
      <c r="N1093" s="170">
        <v>13217.248980457318</v>
      </c>
      <c r="O1093" s="171">
        <v>4.4341569886137501E-2</v>
      </c>
      <c r="P1093" s="170">
        <v>12739.158223463128</v>
      </c>
      <c r="Q1093" s="172">
        <v>4.6576332808418601E-2</v>
      </c>
      <c r="R1093" s="170">
        <v>6.4628256327229461E-2</v>
      </c>
      <c r="S1093" s="171">
        <v>4.5048007449247397E-2</v>
      </c>
      <c r="T1093" s="170">
        <v>6.7520588248838165E-2</v>
      </c>
      <c r="U1093" s="172">
        <v>4.5822957495257902E-2</v>
      </c>
    </row>
    <row r="1094" spans="1:21" x14ac:dyDescent="0.35">
      <c r="A1094" t="s">
        <v>1272</v>
      </c>
      <c r="B1094" s="170">
        <v>764.25825036970309</v>
      </c>
      <c r="C1094" s="171">
        <v>3.8640738921545403E-2</v>
      </c>
      <c r="D1094" s="170">
        <v>759.37144811493999</v>
      </c>
      <c r="E1094" s="172">
        <v>4.02497338501508E-2</v>
      </c>
      <c r="F1094" s="170">
        <v>464.36395317675999</v>
      </c>
      <c r="G1094" s="171">
        <v>3.6112515951971701E-2</v>
      </c>
      <c r="H1094" s="170">
        <v>460.062243363574</v>
      </c>
      <c r="I1094" s="172">
        <v>3.6234396043776297E-2</v>
      </c>
      <c r="J1094" s="170">
        <v>0</v>
      </c>
      <c r="K1094" s="171">
        <v>3.4510422920836399E-2</v>
      </c>
      <c r="L1094" s="170">
        <v>0</v>
      </c>
      <c r="M1094" s="172">
        <v>3.4884002644210203E-2</v>
      </c>
      <c r="N1094" s="170">
        <v>13500.968605656195</v>
      </c>
      <c r="O1094" s="171">
        <v>4.3956674112364001E-2</v>
      </c>
      <c r="P1094" s="170">
        <v>13086.708301294926</v>
      </c>
      <c r="Q1094" s="172">
        <v>4.6082271960151099E-2</v>
      </c>
      <c r="R1094" s="170">
        <v>6.9720184221671228E-2</v>
      </c>
      <c r="S1094" s="171">
        <v>4.4656979623018997E-2</v>
      </c>
      <c r="T1094" s="170">
        <v>7.2775092254798071E-2</v>
      </c>
      <c r="U1094" s="172">
        <v>4.5336888114412603E-2</v>
      </c>
    </row>
    <row r="1095" spans="1:21" x14ac:dyDescent="0.35">
      <c r="A1095" t="s">
        <v>1273</v>
      </c>
      <c r="B1095" s="170">
        <v>760.65321590666804</v>
      </c>
      <c r="C1095" s="171">
        <v>4.0809318969314001E-2</v>
      </c>
      <c r="D1095" s="170">
        <v>759.99135189850699</v>
      </c>
      <c r="E1095" s="172">
        <v>4.2687841366139297E-2</v>
      </c>
      <c r="F1095" s="170">
        <v>453.37184660639298</v>
      </c>
      <c r="G1095" s="171">
        <v>3.6952521064283803E-2</v>
      </c>
      <c r="H1095" s="170">
        <v>449.73924310686499</v>
      </c>
      <c r="I1095" s="172">
        <v>3.7439265072270501E-2</v>
      </c>
      <c r="J1095" s="170">
        <v>0.69718161726807504</v>
      </c>
      <c r="K1095" s="171">
        <v>3.5313162107441599E-2</v>
      </c>
      <c r="L1095" s="170">
        <v>0.86419149102988801</v>
      </c>
      <c r="M1095" s="172">
        <v>3.6043968283630198E-2</v>
      </c>
      <c r="N1095" s="170">
        <v>13777.238095110048</v>
      </c>
      <c r="O1095" s="171">
        <v>4.33789781306834E-2</v>
      </c>
      <c r="P1095" s="170">
        <v>13429.946126107436</v>
      </c>
      <c r="Q1095" s="172">
        <v>4.5805183601139401E-2</v>
      </c>
      <c r="R1095" s="170">
        <v>67.248911316690084</v>
      </c>
      <c r="S1095" s="171">
        <v>4.4070079949575298E-2</v>
      </c>
      <c r="T1095" s="170">
        <v>64.39183110679781</v>
      </c>
      <c r="U1095" s="172">
        <v>4.5064281678228603E-2</v>
      </c>
    </row>
    <row r="1096" spans="1:21" x14ac:dyDescent="0.35">
      <c r="A1096" t="s">
        <v>1274</v>
      </c>
      <c r="B1096" s="170">
        <v>731.2966609433571</v>
      </c>
      <c r="C1096" s="171">
        <v>4.0454050136661701E-2</v>
      </c>
      <c r="D1096" s="170">
        <v>728.70697260270902</v>
      </c>
      <c r="E1096" s="172">
        <v>4.1834028338288101E-2</v>
      </c>
      <c r="F1096" s="170">
        <v>389.73087775470799</v>
      </c>
      <c r="G1096" s="171">
        <v>3.7019691250482302E-2</v>
      </c>
      <c r="H1096" s="170">
        <v>385.47968682448101</v>
      </c>
      <c r="I1096" s="172">
        <v>3.73448754589608E-2</v>
      </c>
      <c r="J1096" s="170">
        <v>63.690337538700398</v>
      </c>
      <c r="K1096" s="171">
        <v>3.5377352360385098E-2</v>
      </c>
      <c r="L1096" s="170">
        <v>61.397185963402194</v>
      </c>
      <c r="M1096" s="172">
        <v>3.5953096408291002E-2</v>
      </c>
      <c r="N1096" s="170">
        <v>11932.782728624243</v>
      </c>
      <c r="O1096" s="171">
        <v>4.4666630063719501E-2</v>
      </c>
      <c r="P1096" s="170">
        <v>11701.086587481162</v>
      </c>
      <c r="Q1096" s="172">
        <v>4.6785787585413602E-2</v>
      </c>
      <c r="R1096" s="170">
        <v>2680.2911481597785</v>
      </c>
      <c r="S1096" s="171">
        <v>4.5378246395201903E-2</v>
      </c>
      <c r="T1096" s="170">
        <v>2394.1808753611394</v>
      </c>
      <c r="U1096" s="172">
        <v>4.6029024327159301E-2</v>
      </c>
    </row>
    <row r="1097" spans="1:21" x14ac:dyDescent="0.35">
      <c r="A1097" t="s">
        <v>1275</v>
      </c>
      <c r="B1097" s="170">
        <v>701.23182537198102</v>
      </c>
      <c r="C1097" s="171">
        <v>3.9378627801375403E-2</v>
      </c>
      <c r="D1097" s="170">
        <v>693.68751779066508</v>
      </c>
      <c r="E1097" s="172">
        <v>4.0811072206694499E-2</v>
      </c>
      <c r="F1097" s="170">
        <v>326.93789739922101</v>
      </c>
      <c r="G1097" s="171">
        <v>3.6917741091439901E-2</v>
      </c>
      <c r="H1097" s="170">
        <v>321.18316727439304</v>
      </c>
      <c r="I1097" s="172">
        <v>3.7058912487203402E-2</v>
      </c>
      <c r="J1097" s="170">
        <v>108.47756491219199</v>
      </c>
      <c r="K1097" s="171">
        <v>3.5279925110783303E-2</v>
      </c>
      <c r="L1097" s="170">
        <v>106.435403564341</v>
      </c>
      <c r="M1097" s="172">
        <v>3.5677790782915698E-2</v>
      </c>
      <c r="N1097" s="170">
        <v>9317.7471014425719</v>
      </c>
      <c r="O1097" s="171">
        <v>4.7577038209880199E-2</v>
      </c>
      <c r="P1097" s="170">
        <v>9095.6148169558091</v>
      </c>
      <c r="Q1097" s="172">
        <v>4.8893445904510897E-2</v>
      </c>
      <c r="R1097" s="170">
        <v>4452.969458133618</v>
      </c>
      <c r="S1097" s="171">
        <v>4.8335022354764501E-2</v>
      </c>
      <c r="T1097" s="170">
        <v>4007.2180309785708</v>
      </c>
      <c r="U1097" s="172">
        <v>4.8102591131308103E-2</v>
      </c>
    </row>
    <row r="1098" spans="1:21" x14ac:dyDescent="0.35">
      <c r="A1098" t="s">
        <v>1276</v>
      </c>
      <c r="B1098" s="170">
        <v>680.82760290760802</v>
      </c>
      <c r="C1098" s="171">
        <v>3.9369966843610403E-2</v>
      </c>
      <c r="D1098" s="170">
        <v>672.422099463216</v>
      </c>
      <c r="E1098" s="172">
        <v>4.0890447775245899E-2</v>
      </c>
      <c r="F1098" s="170">
        <v>326.77439822886697</v>
      </c>
      <c r="G1098" s="171">
        <v>3.6822363841829499E-2</v>
      </c>
      <c r="H1098" s="170">
        <v>318.50762385789801</v>
      </c>
      <c r="I1098" s="172">
        <v>3.7121251293071998E-2</v>
      </c>
      <c r="J1098" s="170">
        <v>88.8444398548979</v>
      </c>
      <c r="K1098" s="171">
        <v>3.5188779170537601E-2</v>
      </c>
      <c r="L1098" s="170">
        <v>90.319117648516894</v>
      </c>
      <c r="M1098" s="172">
        <v>3.5737806329086998E-2</v>
      </c>
      <c r="N1098" s="170">
        <v>8797.0805362565006</v>
      </c>
      <c r="O1098" s="171">
        <v>4.7704599048056302E-2</v>
      </c>
      <c r="P1098" s="170">
        <v>8452.1601885367018</v>
      </c>
      <c r="Q1098" s="172">
        <v>4.9161581034269701E-2</v>
      </c>
      <c r="R1098" s="170">
        <v>3918.3714036280876</v>
      </c>
      <c r="S1098" s="171">
        <v>4.84646154567486E-2</v>
      </c>
      <c r="T1098" s="170">
        <v>3885.6323815579776</v>
      </c>
      <c r="U1098" s="172">
        <v>4.8366389157324101E-2</v>
      </c>
    </row>
    <row r="1099" spans="1:21" x14ac:dyDescent="0.35">
      <c r="A1099" t="s">
        <v>1277</v>
      </c>
      <c r="B1099" s="170">
        <v>670.88159954186096</v>
      </c>
      <c r="C1099" s="171">
        <v>3.92591225544816E-2</v>
      </c>
      <c r="D1099" s="170">
        <v>660.17047533696098</v>
      </c>
      <c r="E1099" s="172">
        <v>4.0841310511977903E-2</v>
      </c>
      <c r="F1099" s="170">
        <v>331.97120106859398</v>
      </c>
      <c r="G1099" s="171">
        <v>3.6877889325609203E-2</v>
      </c>
      <c r="H1099" s="170">
        <v>320.38487468749804</v>
      </c>
      <c r="I1099" s="172">
        <v>3.71511195378312E-2</v>
      </c>
      <c r="J1099" s="170">
        <v>69.780198955348993</v>
      </c>
      <c r="K1099" s="171">
        <v>3.5241841325793402E-2</v>
      </c>
      <c r="L1099" s="170">
        <v>74.805156662516396</v>
      </c>
      <c r="M1099" s="172">
        <v>3.5766561435917103E-2</v>
      </c>
      <c r="N1099" s="170">
        <v>8583.0664494157973</v>
      </c>
      <c r="O1099" s="171">
        <v>4.8208222108192603E-2</v>
      </c>
      <c r="P1099" s="170">
        <v>8162.2069623316966</v>
      </c>
      <c r="Q1099" s="172">
        <v>5.0346284949222303E-2</v>
      </c>
      <c r="R1099" s="170">
        <v>3601.6788608182796</v>
      </c>
      <c r="S1099" s="171">
        <v>4.8976262099456401E-2</v>
      </c>
      <c r="T1099" s="170">
        <v>3782.3132808644864</v>
      </c>
      <c r="U1099" s="172">
        <v>4.9531930406838801E-2</v>
      </c>
    </row>
    <row r="1100" spans="1:21" x14ac:dyDescent="0.35">
      <c r="A1100" t="s">
        <v>1278</v>
      </c>
      <c r="B1100" s="170">
        <v>676.76657578082995</v>
      </c>
      <c r="C1100" s="171">
        <v>3.9541506473718097E-2</v>
      </c>
      <c r="D1100" s="170">
        <v>664.44737482986102</v>
      </c>
      <c r="E1100" s="172">
        <v>4.0750497791723898E-2</v>
      </c>
      <c r="F1100" s="170">
        <v>357.28948209382099</v>
      </c>
      <c r="G1100" s="171">
        <v>3.6522432287325199E-2</v>
      </c>
      <c r="H1100" s="170">
        <v>344.75073106476196</v>
      </c>
      <c r="I1100" s="172">
        <v>3.66208795941994E-2</v>
      </c>
      <c r="J1100" s="170">
        <v>40.3308782063325</v>
      </c>
      <c r="K1100" s="171">
        <v>3.4902153757702503E-2</v>
      </c>
      <c r="L1100" s="170">
        <v>41.433793156901999</v>
      </c>
      <c r="M1100" s="172">
        <v>3.5256082619784197E-2</v>
      </c>
      <c r="N1100" s="170">
        <v>9559.1436237458947</v>
      </c>
      <c r="O1100" s="171">
        <v>4.8309038552886999E-2</v>
      </c>
      <c r="P1100" s="170">
        <v>9084.8070675828567</v>
      </c>
      <c r="Q1100" s="172">
        <v>5.0288166083377502E-2</v>
      </c>
      <c r="R1100" s="170">
        <v>2059.0869909591106</v>
      </c>
      <c r="S1100" s="171">
        <v>4.90786847237175E-2</v>
      </c>
      <c r="T1100" s="170">
        <v>2098.4658146792403</v>
      </c>
      <c r="U1100" s="172">
        <v>4.9474751617554699E-2</v>
      </c>
    </row>
    <row r="1101" spans="1:21" x14ac:dyDescent="0.35">
      <c r="A1101" t="s">
        <v>1279</v>
      </c>
      <c r="B1101" s="170">
        <v>708.72487427187309</v>
      </c>
      <c r="C1101" s="171">
        <v>3.8566473735998502E-2</v>
      </c>
      <c r="D1101" s="170">
        <v>694.22506829493796</v>
      </c>
      <c r="E1101" s="172">
        <v>3.9393205066647001E-2</v>
      </c>
      <c r="F1101" s="170">
        <v>419.46727026399901</v>
      </c>
      <c r="G1101" s="171">
        <v>3.5543232715895698E-2</v>
      </c>
      <c r="H1101" s="170">
        <v>408.52613538698699</v>
      </c>
      <c r="I1101" s="172">
        <v>3.5606363098134398E-2</v>
      </c>
      <c r="J1101" s="170">
        <v>2.8282495348368997</v>
      </c>
      <c r="K1101" s="171">
        <v>3.3966395324840103E-2</v>
      </c>
      <c r="L1101" s="170">
        <v>2.6059709027924001</v>
      </c>
      <c r="M1101" s="172">
        <v>3.4279375402460399E-2</v>
      </c>
      <c r="N1101" s="170">
        <v>11587.26898758543</v>
      </c>
      <c r="O1101" s="171">
        <v>4.7977247071419302E-2</v>
      </c>
      <c r="P1101" s="170">
        <v>11185.348872155073</v>
      </c>
      <c r="Q1101" s="172">
        <v>5.0236427890120602E-2</v>
      </c>
      <c r="R1101" s="170">
        <v>130.53052502541578</v>
      </c>
      <c r="S1101" s="171">
        <v>4.8741607232615301E-2</v>
      </c>
      <c r="T1101" s="170">
        <v>135.57070136477222</v>
      </c>
      <c r="U1101" s="172">
        <v>4.9423850293050603E-2</v>
      </c>
    </row>
    <row r="1102" spans="1:21" x14ac:dyDescent="0.35">
      <c r="A1102" t="s">
        <v>1280</v>
      </c>
      <c r="B1102" s="170">
        <v>755.17573730296704</v>
      </c>
      <c r="C1102" s="171">
        <v>3.57741941711971E-2</v>
      </c>
      <c r="D1102" s="170">
        <v>748.12657429056503</v>
      </c>
      <c r="E1102" s="172">
        <v>3.5973810495953003E-2</v>
      </c>
      <c r="F1102" s="170">
        <v>473.07445784670801</v>
      </c>
      <c r="G1102" s="171">
        <v>3.3964073963205103E-2</v>
      </c>
      <c r="H1102" s="170">
        <v>464.84062982894</v>
      </c>
      <c r="I1102" s="172">
        <v>3.3879310625281898E-2</v>
      </c>
      <c r="J1102" s="170">
        <v>0</v>
      </c>
      <c r="K1102" s="171">
        <v>3.2457294256197602E-2</v>
      </c>
      <c r="L1102" s="170">
        <v>0</v>
      </c>
      <c r="M1102" s="172">
        <v>3.26166871943585E-2</v>
      </c>
      <c r="N1102" s="170">
        <v>13391.140054506028</v>
      </c>
      <c r="O1102" s="171">
        <v>4.81648915373852E-2</v>
      </c>
      <c r="P1102" s="170">
        <v>13015.769260374016</v>
      </c>
      <c r="Q1102" s="172">
        <v>5.0578230884486902E-2</v>
      </c>
      <c r="R1102" s="170">
        <v>7.3383370011542187E-2</v>
      </c>
      <c r="S1102" s="171">
        <v>4.8932241198042202E-2</v>
      </c>
      <c r="T1102" s="170">
        <v>7.610117162646475E-2</v>
      </c>
      <c r="U1102" s="172">
        <v>4.9760124601013499E-2</v>
      </c>
    </row>
    <row r="1103" spans="1:21" x14ac:dyDescent="0.35">
      <c r="A1103" t="s">
        <v>1281</v>
      </c>
      <c r="B1103" s="170">
        <v>756.34526608300496</v>
      </c>
      <c r="C1103" s="171">
        <v>3.1307424817162498E-2</v>
      </c>
      <c r="D1103" s="170">
        <v>745.95538011634005</v>
      </c>
      <c r="E1103" s="172">
        <v>3.0965023609963199E-2</v>
      </c>
      <c r="F1103" s="170">
        <v>469.34585130592598</v>
      </c>
      <c r="G1103" s="171">
        <v>3.1419805161580099E-2</v>
      </c>
      <c r="H1103" s="170">
        <v>459.85674205629903</v>
      </c>
      <c r="I1103" s="172">
        <v>3.0787442652906699E-2</v>
      </c>
      <c r="J1103" s="170">
        <v>0</v>
      </c>
      <c r="K1103" s="171">
        <v>3.00258992106365E-2</v>
      </c>
      <c r="L1103" s="170">
        <v>0</v>
      </c>
      <c r="M1103" s="172">
        <v>2.9640047804714E-2</v>
      </c>
      <c r="N1103" s="170">
        <v>14306.000519240835</v>
      </c>
      <c r="O1103" s="171">
        <v>4.7148737958168201E-2</v>
      </c>
      <c r="P1103" s="170">
        <v>14191.831529297013</v>
      </c>
      <c r="Q1103" s="172">
        <v>4.9876493183435698E-2</v>
      </c>
      <c r="R1103" s="170">
        <v>8.0231120113429436E-2</v>
      </c>
      <c r="S1103" s="171">
        <v>4.7899898542522801E-2</v>
      </c>
      <c r="T1103" s="170">
        <v>8.4887663732304802E-2</v>
      </c>
      <c r="U1103" s="172">
        <v>4.9069737554434403E-2</v>
      </c>
    </row>
    <row r="1104" spans="1:21" x14ac:dyDescent="0.35">
      <c r="A1104" t="s">
        <v>1282</v>
      </c>
      <c r="B1104" s="170">
        <v>732.98433219987305</v>
      </c>
      <c r="C1104" s="171">
        <v>2.8401069409569799E-2</v>
      </c>
      <c r="D1104" s="170">
        <v>715.98019692819105</v>
      </c>
      <c r="E1104" s="172">
        <v>2.83661465249797E-2</v>
      </c>
      <c r="F1104" s="170">
        <v>434.36350662555702</v>
      </c>
      <c r="G1104" s="171">
        <v>2.9741555529327501E-2</v>
      </c>
      <c r="H1104" s="170">
        <v>423.28192854193497</v>
      </c>
      <c r="I1104" s="172">
        <v>2.9179567576205798E-2</v>
      </c>
      <c r="J1104" s="170">
        <v>4.2697127375247703</v>
      </c>
      <c r="K1104" s="171">
        <v>2.8422103323005699E-2</v>
      </c>
      <c r="L1104" s="170">
        <v>4.7693191151253904</v>
      </c>
      <c r="M1104" s="172">
        <v>2.8092095456910798E-2</v>
      </c>
      <c r="N1104" s="170">
        <v>13275.967871610723</v>
      </c>
      <c r="O1104" s="171">
        <v>4.4921881655187297E-2</v>
      </c>
      <c r="P1104" s="170">
        <v>13095.169275412289</v>
      </c>
      <c r="Q1104" s="172">
        <v>4.7283627695465701E-2</v>
      </c>
      <c r="R1104" s="170">
        <v>220.73984935963028</v>
      </c>
      <c r="S1104" s="171">
        <v>4.56375645840571E-2</v>
      </c>
      <c r="T1104" s="170">
        <v>266.16702970349712</v>
      </c>
      <c r="U1104" s="172">
        <v>4.6518811839975902E-2</v>
      </c>
    </row>
    <row r="1105" spans="1:21" x14ac:dyDescent="0.35">
      <c r="A1105" t="s">
        <v>1283</v>
      </c>
      <c r="B1105" s="170">
        <v>707.62471714672699</v>
      </c>
      <c r="C1105" s="171">
        <v>2.6549630749549299E-2</v>
      </c>
      <c r="D1105" s="170">
        <v>685.79680805496298</v>
      </c>
      <c r="E1105" s="172">
        <v>2.6768543872726602E-2</v>
      </c>
      <c r="F1105" s="170">
        <v>388.63326875362202</v>
      </c>
      <c r="G1105" s="171">
        <v>2.8272679168541499E-2</v>
      </c>
      <c r="H1105" s="170">
        <v>374.68612774155497</v>
      </c>
      <c r="I1105" s="172">
        <v>2.8137011458913098E-2</v>
      </c>
      <c r="J1105" s="170">
        <v>34.1926082625641</v>
      </c>
      <c r="K1105" s="171">
        <v>2.7018392086254402E-2</v>
      </c>
      <c r="L1105" s="170">
        <v>36.150047397468299</v>
      </c>
      <c r="M1105" s="172">
        <v>2.7088393606645701E-2</v>
      </c>
      <c r="N1105" s="170">
        <v>11179.452398998203</v>
      </c>
      <c r="O1105" s="171">
        <v>4.1562499708715603E-2</v>
      </c>
      <c r="P1105" s="170">
        <v>10902.902183036493</v>
      </c>
      <c r="Q1105" s="172">
        <v>4.4108629906064699E-2</v>
      </c>
      <c r="R1105" s="170">
        <v>1718.0821546055913</v>
      </c>
      <c r="S1105" s="171">
        <v>4.22246618984254E-2</v>
      </c>
      <c r="T1105" s="170">
        <v>1813.8890357101807</v>
      </c>
      <c r="U1105" s="172">
        <v>4.3395169853182099E-2</v>
      </c>
    </row>
    <row r="1106" spans="1:21" x14ac:dyDescent="0.35">
      <c r="A1106" t="s">
        <v>1284</v>
      </c>
      <c r="B1106" s="170">
        <v>680.44371847948696</v>
      </c>
      <c r="C1106" s="171">
        <v>2.5454100403282501E-2</v>
      </c>
      <c r="D1106" s="170">
        <v>651.70035305222689</v>
      </c>
      <c r="E1106" s="172">
        <v>2.5708460032731799E-2</v>
      </c>
      <c r="F1106" s="170">
        <v>300.717830564586</v>
      </c>
      <c r="G1106" s="171">
        <v>2.7585051718638599E-2</v>
      </c>
      <c r="H1106" s="170">
        <v>289.51436000077098</v>
      </c>
      <c r="I1106" s="172">
        <v>2.7598306541681501E-2</v>
      </c>
      <c r="J1106" s="170">
        <v>127.5216830513</v>
      </c>
      <c r="K1106" s="171">
        <v>2.6361270490526001E-2</v>
      </c>
      <c r="L1106" s="170">
        <v>125.772827928043</v>
      </c>
      <c r="M1106" s="172">
        <v>2.65697652918685E-2</v>
      </c>
      <c r="N1106" s="170">
        <v>8458.6500257981425</v>
      </c>
      <c r="O1106" s="171">
        <v>3.9908249705775403E-2</v>
      </c>
      <c r="P1106" s="170">
        <v>8176.3387231613142</v>
      </c>
      <c r="Q1106" s="172">
        <v>4.2505183973655297E-2</v>
      </c>
      <c r="R1106" s="170">
        <v>4700.0079372960226</v>
      </c>
      <c r="S1106" s="171">
        <v>4.0544056844370603E-2</v>
      </c>
      <c r="T1106" s="170">
        <v>4832.7474893534772</v>
      </c>
      <c r="U1106" s="172">
        <v>4.1817659766482898E-2</v>
      </c>
    </row>
    <row r="1107" spans="1:21" x14ac:dyDescent="0.35">
      <c r="A1107" t="s">
        <v>1285</v>
      </c>
      <c r="B1107" s="170">
        <v>663.96731611934592</v>
      </c>
      <c r="C1107" s="171">
        <v>2.4750521651370899E-2</v>
      </c>
      <c r="D1107" s="170">
        <v>623.56088665897596</v>
      </c>
      <c r="E1107" s="172">
        <v>2.51016778309615E-2</v>
      </c>
      <c r="F1107" s="170">
        <v>188.54503023559201</v>
      </c>
      <c r="G1107" s="171">
        <v>2.8132340307785501E-2</v>
      </c>
      <c r="H1107" s="170">
        <v>181.87339233908102</v>
      </c>
      <c r="I1107" s="172">
        <v>2.8567033109910801E-2</v>
      </c>
      <c r="J1107" s="170">
        <v>255.20023552780299</v>
      </c>
      <c r="K1107" s="171">
        <v>2.68842792085097E-2</v>
      </c>
      <c r="L1107" s="170">
        <v>241.188045143046</v>
      </c>
      <c r="M1107" s="172">
        <v>2.7502389092933101E-2</v>
      </c>
      <c r="N1107" s="170">
        <v>5440.3995395690044</v>
      </c>
      <c r="O1107" s="171">
        <v>4.1241259184190603E-2</v>
      </c>
      <c r="P1107" s="170">
        <v>5251.2521367179215</v>
      </c>
      <c r="Q1107" s="172">
        <v>4.40002952716066E-2</v>
      </c>
      <c r="R1107" s="170">
        <v>8590.1907848319006</v>
      </c>
      <c r="S1107" s="171">
        <v>4.1898303459178499E-2</v>
      </c>
      <c r="T1107" s="170">
        <v>8520.7472427280281</v>
      </c>
      <c r="U1107" s="172">
        <v>4.3288587538716602E-2</v>
      </c>
    </row>
    <row r="1108" spans="1:21" x14ac:dyDescent="0.35">
      <c r="A1108" t="s">
        <v>1286</v>
      </c>
      <c r="B1108" s="170">
        <v>658.49099259537206</v>
      </c>
      <c r="C1108" s="171">
        <v>2.5567584898258899E-2</v>
      </c>
      <c r="D1108" s="170">
        <v>606.64924537068396</v>
      </c>
      <c r="E1108" s="172">
        <v>2.5813091668397001E-2</v>
      </c>
      <c r="F1108" s="170">
        <v>129.27024447847799</v>
      </c>
      <c r="G1108" s="171">
        <v>2.9880302861659599E-2</v>
      </c>
      <c r="H1108" s="170">
        <v>122.815445112692</v>
      </c>
      <c r="I1108" s="172">
        <v>3.01138521887865E-2</v>
      </c>
      <c r="J1108" s="170">
        <v>315.09223659990101</v>
      </c>
      <c r="K1108" s="171">
        <v>2.86274948564006E-2</v>
      </c>
      <c r="L1108" s="170">
        <v>293.93375949269802</v>
      </c>
      <c r="M1108" s="172">
        <v>2.9164481135712701E-2</v>
      </c>
      <c r="N1108" s="170">
        <v>3957.0011674877037</v>
      </c>
      <c r="O1108" s="171">
        <v>4.64077114512444E-2</v>
      </c>
      <c r="P1108" s="170">
        <v>3733.9912924127016</v>
      </c>
      <c r="Q1108" s="172">
        <v>4.7524844167903403E-2</v>
      </c>
      <c r="R1108" s="170">
        <v>9753.3591397068303</v>
      </c>
      <c r="S1108" s="171">
        <v>4.5211616216116801E-2</v>
      </c>
      <c r="T1108" s="170">
        <v>9430.5845517796661</v>
      </c>
      <c r="U1108" s="172">
        <v>4.6540016562925599E-2</v>
      </c>
    </row>
    <row r="1109" spans="1:21" x14ac:dyDescent="0.35">
      <c r="A1109" t="s">
        <v>1287</v>
      </c>
      <c r="B1109" s="170">
        <v>639.43548983911398</v>
      </c>
      <c r="C1109" s="171">
        <v>2.6169713298185099E-2</v>
      </c>
      <c r="D1109" s="170">
        <v>604.099858392334</v>
      </c>
      <c r="E1109" s="172">
        <v>2.5991606396532099E-2</v>
      </c>
      <c r="F1109" s="170">
        <v>75.065473951115791</v>
      </c>
      <c r="G1109" s="171">
        <v>3.1275849744298402E-2</v>
      </c>
      <c r="H1109" s="170">
        <v>74.140546778948291</v>
      </c>
      <c r="I1109" s="172">
        <v>3.1077404647526698E-2</v>
      </c>
      <c r="J1109" s="170">
        <v>355.13981614210002</v>
      </c>
      <c r="K1109" s="171">
        <v>2.99645298720621E-2</v>
      </c>
      <c r="L1109" s="170">
        <v>343.64950807272999</v>
      </c>
      <c r="M1109" s="172">
        <v>3.0097656583676899E-2</v>
      </c>
      <c r="N1109" s="170">
        <v>2228.3769983396692</v>
      </c>
      <c r="O1109" s="171">
        <v>5.0639885249018801E-2</v>
      </c>
      <c r="P1109" s="170">
        <v>2220.2768320875252</v>
      </c>
      <c r="Q1109" s="172">
        <v>5.1147399888438701E-2</v>
      </c>
      <c r="R1109" s="170">
        <v>10605.798583795486</v>
      </c>
      <c r="S1109" s="171">
        <v>4.9334711527677502E-2</v>
      </c>
      <c r="T1109" s="170">
        <v>10802.864250677265</v>
      </c>
      <c r="U1109" s="172">
        <v>5.0087504328234299E-2</v>
      </c>
    </row>
    <row r="1110" spans="1:21" x14ac:dyDescent="0.35">
      <c r="A1110" t="s">
        <v>1288</v>
      </c>
      <c r="B1110" s="170">
        <v>637.55238186529891</v>
      </c>
      <c r="C1110" s="171">
        <v>2.6347517377961802E-2</v>
      </c>
      <c r="D1110" s="170">
        <v>602.39030164636404</v>
      </c>
      <c r="E1110" s="172">
        <v>2.6177126442771599E-2</v>
      </c>
      <c r="F1110" s="170">
        <v>17.4480779084987</v>
      </c>
      <c r="G1110" s="171">
        <v>3.2678057472337901E-2</v>
      </c>
      <c r="H1110" s="170">
        <v>18.659101368662999</v>
      </c>
      <c r="I1110" s="172">
        <v>3.2441527870564597E-2</v>
      </c>
      <c r="J1110" s="170">
        <v>413.92681086897699</v>
      </c>
      <c r="K1110" s="171">
        <v>3.1307946460170398E-2</v>
      </c>
      <c r="L1110" s="170">
        <v>401.01540332820804</v>
      </c>
      <c r="M1110" s="172">
        <v>3.1418774378759097E-2</v>
      </c>
      <c r="N1110" s="170">
        <v>535.64609931612779</v>
      </c>
      <c r="O1110" s="171">
        <v>5.5439416693844903E-2</v>
      </c>
      <c r="P1110" s="170">
        <v>568.45324421004261</v>
      </c>
      <c r="Q1110" s="172">
        <v>5.6079530577684202E-2</v>
      </c>
      <c r="R1110" s="170">
        <v>11999.406359337059</v>
      </c>
      <c r="S1110" s="171">
        <v>5.4010541619592997E-2</v>
      </c>
      <c r="T1110" s="170">
        <v>12300.702817411795</v>
      </c>
      <c r="U1110" s="172">
        <v>5.4917429559699298E-2</v>
      </c>
    </row>
    <row r="1111" spans="1:21" x14ac:dyDescent="0.35">
      <c r="A1111" t="s">
        <v>1289</v>
      </c>
      <c r="B1111" s="170">
        <v>640.14367188374104</v>
      </c>
      <c r="C1111" s="171">
        <v>2.65799991418296E-2</v>
      </c>
      <c r="D1111" s="170">
        <v>603.389295099881</v>
      </c>
      <c r="E1111" s="172">
        <v>2.6341046920521499E-2</v>
      </c>
      <c r="F1111" s="170">
        <v>4.1934366102539098</v>
      </c>
      <c r="G1111" s="171">
        <v>3.3132513523169198E-2</v>
      </c>
      <c r="H1111" s="170">
        <v>4.1786962915986798</v>
      </c>
      <c r="I1111" s="172">
        <v>3.2715662402138301E-2</v>
      </c>
      <c r="J1111" s="170">
        <v>414.51731681438099</v>
      </c>
      <c r="K1111" s="171">
        <v>3.1743348280488901E-2</v>
      </c>
      <c r="L1111" s="170">
        <v>402.347185140828</v>
      </c>
      <c r="M1111" s="172">
        <v>3.1684266529168899E-2</v>
      </c>
      <c r="N1111" s="170">
        <v>119.17001634260137</v>
      </c>
      <c r="O1111" s="171">
        <v>5.7077609993366397E-2</v>
      </c>
      <c r="P1111" s="170">
        <v>124.24408422413305</v>
      </c>
      <c r="Q1111" s="172">
        <v>5.7568462534276901E-2</v>
      </c>
      <c r="R1111" s="170">
        <v>11315.883694560307</v>
      </c>
      <c r="S1111" s="171">
        <v>5.5606512729342597E-2</v>
      </c>
      <c r="T1111" s="170">
        <v>11415.834677967143</v>
      </c>
      <c r="U1111" s="172">
        <v>5.6375507311118601E-2</v>
      </c>
    </row>
    <row r="1112" spans="1:21" x14ac:dyDescent="0.35">
      <c r="A1112" t="s">
        <v>1290</v>
      </c>
      <c r="B1112" s="170">
        <v>648.58337836286603</v>
      </c>
      <c r="C1112" s="171">
        <v>2.6724997346477299E-2</v>
      </c>
      <c r="D1112" s="170">
        <v>611.45042473018793</v>
      </c>
      <c r="E1112" s="172">
        <v>2.64822425501141E-2</v>
      </c>
      <c r="F1112" s="170">
        <v>4.4322178821197307</v>
      </c>
      <c r="G1112" s="171">
        <v>3.2960787779767201E-2</v>
      </c>
      <c r="H1112" s="170">
        <v>3.89218402132932</v>
      </c>
      <c r="I1112" s="172">
        <v>3.25335667259894E-2</v>
      </c>
      <c r="J1112" s="170">
        <v>407.23413821911203</v>
      </c>
      <c r="K1112" s="171">
        <v>3.1578822577429201E-2</v>
      </c>
      <c r="L1112" s="170">
        <v>394.83534207868598</v>
      </c>
      <c r="M1112" s="172">
        <v>3.1507911611882197E-2</v>
      </c>
      <c r="N1112" s="170">
        <v>119.68909035725019</v>
      </c>
      <c r="O1112" s="171">
        <v>5.6794579666413901E-2</v>
      </c>
      <c r="P1112" s="170">
        <v>120.41103764798186</v>
      </c>
      <c r="Q1112" s="172">
        <v>5.71377863901225E-2</v>
      </c>
      <c r="R1112" s="170">
        <v>10654.246375321054</v>
      </c>
      <c r="S1112" s="171">
        <v>5.5330777121626998E-2</v>
      </c>
      <c r="T1112" s="170">
        <v>10590.82861097879</v>
      </c>
      <c r="U1112" s="172">
        <v>5.5953755799185399E-2</v>
      </c>
    </row>
    <row r="1113" spans="1:21" x14ac:dyDescent="0.35">
      <c r="A1113" t="s">
        <v>1291</v>
      </c>
      <c r="B1113" s="170">
        <v>672.87748572926091</v>
      </c>
      <c r="C1113" s="171">
        <v>2.6827074940514801E-2</v>
      </c>
      <c r="D1113" s="170">
        <v>637.88932863494301</v>
      </c>
      <c r="E1113" s="172">
        <v>2.6666043532001599E-2</v>
      </c>
      <c r="F1113" s="170">
        <v>16.294675252109901</v>
      </c>
      <c r="G1113" s="171">
        <v>3.2545448577164397E-2</v>
      </c>
      <c r="H1113" s="170">
        <v>15.8293918829396</v>
      </c>
      <c r="I1113" s="172">
        <v>3.2125881859041402E-2</v>
      </c>
      <c r="J1113" s="170">
        <v>403.57650250058902</v>
      </c>
      <c r="K1113" s="171">
        <v>3.1180897531581198E-2</v>
      </c>
      <c r="L1113" s="170">
        <v>391.55374137485302</v>
      </c>
      <c r="M1113" s="172">
        <v>3.11130794417274E-2</v>
      </c>
      <c r="N1113" s="170">
        <v>520.51075821585312</v>
      </c>
      <c r="O1113" s="171">
        <v>5.7232859468226698E-2</v>
      </c>
      <c r="P1113" s="170">
        <v>535.30883762396263</v>
      </c>
      <c r="Q1113" s="172">
        <v>5.7528388775443202E-2</v>
      </c>
      <c r="R1113" s="170">
        <v>10431.458055568537</v>
      </c>
      <c r="S1113" s="171">
        <v>5.5757760861509402E-2</v>
      </c>
      <c r="T1113" s="170">
        <v>10320.90995150432</v>
      </c>
      <c r="U1113" s="172">
        <v>5.6336263975711502E-2</v>
      </c>
    </row>
    <row r="1114" spans="1:21" x14ac:dyDescent="0.35">
      <c r="A1114" t="s">
        <v>1292</v>
      </c>
      <c r="B1114" s="170">
        <v>740.96578196500798</v>
      </c>
      <c r="C1114" s="171">
        <v>2.7324993454305599E-2</v>
      </c>
      <c r="D1114" s="170">
        <v>713.44746228265296</v>
      </c>
      <c r="E1114" s="172">
        <v>2.7466469294782199E-2</v>
      </c>
      <c r="F1114" s="170">
        <v>103.33528270388899</v>
      </c>
      <c r="G1114" s="171">
        <v>3.1719142500452401E-2</v>
      </c>
      <c r="H1114" s="170">
        <v>102.22858925206199</v>
      </c>
      <c r="I1114" s="172">
        <v>3.1564830540835399E-2</v>
      </c>
      <c r="J1114" s="170">
        <v>352.02899587165399</v>
      </c>
      <c r="K1114" s="171">
        <v>3.0389236447341199E-2</v>
      </c>
      <c r="L1114" s="170">
        <v>342.922486535546</v>
      </c>
      <c r="M1114" s="172">
        <v>3.0569715859964201E-2</v>
      </c>
      <c r="N1114" s="170">
        <v>2539.5210625876653</v>
      </c>
      <c r="O1114" s="171">
        <v>5.6719424075769499E-2</v>
      </c>
      <c r="P1114" s="170">
        <v>2563.1733429038259</v>
      </c>
      <c r="Q1114" s="172">
        <v>5.7297470578245899E-2</v>
      </c>
      <c r="R1114" s="170">
        <v>9243.0325314571692</v>
      </c>
      <c r="S1114" s="171">
        <v>5.5257558563450798E-2</v>
      </c>
      <c r="T1114" s="170">
        <v>9225.4514287392503</v>
      </c>
      <c r="U1114" s="172">
        <v>5.6110130951807703E-2</v>
      </c>
    </row>
    <row r="1115" spans="1:21" x14ac:dyDescent="0.35">
      <c r="A1115" t="s">
        <v>1293</v>
      </c>
      <c r="B1115" s="170">
        <v>862.89272937802502</v>
      </c>
      <c r="C1115" s="171">
        <v>2.8987897537430401E-2</v>
      </c>
      <c r="D1115" s="170">
        <v>846.048731896449</v>
      </c>
      <c r="E1115" s="172">
        <v>2.9452476272575599E-2</v>
      </c>
      <c r="F1115" s="170">
        <v>360.730436754751</v>
      </c>
      <c r="G1115" s="171">
        <v>3.09127677893009E-2</v>
      </c>
      <c r="H1115" s="170">
        <v>348.36555980883605</v>
      </c>
      <c r="I1115" s="172">
        <v>3.0810346108681899E-2</v>
      </c>
      <c r="J1115" s="170">
        <v>155.70581978734802</v>
      </c>
      <c r="K1115" s="171">
        <v>2.9616671055259999E-2</v>
      </c>
      <c r="L1115" s="170">
        <v>160.04725015820199</v>
      </c>
      <c r="M1115" s="172">
        <v>2.9839017347838101E-2</v>
      </c>
      <c r="N1115" s="170">
        <v>8133.9801908061572</v>
      </c>
      <c r="O1115" s="171">
        <v>5.1554377050642197E-2</v>
      </c>
      <c r="P1115" s="170">
        <v>7981.2468943711983</v>
      </c>
      <c r="Q1115" s="172">
        <v>5.2202313486427898E-2</v>
      </c>
      <c r="R1115" s="170">
        <v>4009.9595819767183</v>
      </c>
      <c r="S1115" s="171">
        <v>5.0225633554961999E-2</v>
      </c>
      <c r="T1115" s="170">
        <v>4122.8774612355664</v>
      </c>
      <c r="U1115" s="172">
        <v>5.11205576118898E-2</v>
      </c>
    </row>
    <row r="1116" spans="1:21" x14ac:dyDescent="0.35">
      <c r="A1116" t="s">
        <v>1294</v>
      </c>
      <c r="B1116" s="170">
        <v>1019.8903750836801</v>
      </c>
      <c r="C1116" s="171">
        <v>3.2083548205805203E-2</v>
      </c>
      <c r="D1116" s="170">
        <v>1020.83189368456</v>
      </c>
      <c r="E1116" s="172">
        <v>3.3393794908095402E-2</v>
      </c>
      <c r="F1116" s="170">
        <v>568.42625556936503</v>
      </c>
      <c r="G1116" s="171">
        <v>3.25015188688451E-2</v>
      </c>
      <c r="H1116" s="170">
        <v>562.58608879137</v>
      </c>
      <c r="I1116" s="172">
        <v>3.24612160743682E-2</v>
      </c>
      <c r="J1116" s="170">
        <v>0.67599058930150602</v>
      </c>
      <c r="K1116" s="171">
        <v>3.1138809688470201E-2</v>
      </c>
      <c r="L1116" s="170">
        <v>0.74633975988965906</v>
      </c>
      <c r="M1116" s="172">
        <v>3.1437841891106003E-2</v>
      </c>
      <c r="N1116" s="170">
        <v>11999.641409302298</v>
      </c>
      <c r="O1116" s="171">
        <v>4.7780069489745301E-2</v>
      </c>
      <c r="P1116" s="170">
        <v>11801.205747363058</v>
      </c>
      <c r="Q1116" s="172">
        <v>4.82011949939063E-2</v>
      </c>
      <c r="R1116" s="170">
        <v>35.152908171603599</v>
      </c>
      <c r="S1116" s="171">
        <v>4.6548603604796603E-2</v>
      </c>
      <c r="T1116" s="170">
        <v>34.317911278098286</v>
      </c>
      <c r="U1116" s="172">
        <v>4.7202351794016897E-2</v>
      </c>
    </row>
    <row r="1117" spans="1:21" x14ac:dyDescent="0.35">
      <c r="A1117" t="s">
        <v>1295</v>
      </c>
      <c r="B1117" s="170">
        <v>1125.44279989034</v>
      </c>
      <c r="C1117" s="171">
        <v>3.6759769647723199E-2</v>
      </c>
      <c r="D1117" s="170">
        <v>1140.9207601692999</v>
      </c>
      <c r="E1117" s="172">
        <v>3.80017159807182E-2</v>
      </c>
      <c r="F1117" s="170">
        <v>581.79086754394098</v>
      </c>
      <c r="G1117" s="171">
        <v>3.5580210108665397E-2</v>
      </c>
      <c r="H1117" s="170">
        <v>583.13670312293004</v>
      </c>
      <c r="I1117" s="172">
        <v>3.52862633856552E-2</v>
      </c>
      <c r="J1117" s="170">
        <v>0</v>
      </c>
      <c r="K1117" s="171">
        <v>3.4088418935754303E-2</v>
      </c>
      <c r="L1117" s="170">
        <v>0</v>
      </c>
      <c r="M1117" s="172">
        <v>3.41738265967826E-2</v>
      </c>
      <c r="N1117" s="170">
        <v>11956.135616125557</v>
      </c>
      <c r="O1117" s="171">
        <v>4.7180861036298899E-2</v>
      </c>
      <c r="P1117" s="170">
        <v>11657.928378867724</v>
      </c>
      <c r="Q1117" s="172">
        <v>4.7766265872662299E-2</v>
      </c>
      <c r="R1117" s="170">
        <v>6.0720165495750204E-2</v>
      </c>
      <c r="S1117" s="171">
        <v>4.5964838928981198E-2</v>
      </c>
      <c r="T1117" s="170">
        <v>6.3453866448466803E-2</v>
      </c>
      <c r="U1117" s="172">
        <v>4.67764354367768E-2</v>
      </c>
    </row>
    <row r="1118" spans="1:21" x14ac:dyDescent="0.35">
      <c r="A1118" t="s">
        <v>1296</v>
      </c>
      <c r="B1118" s="170">
        <v>1157.3338705624801</v>
      </c>
      <c r="C1118" s="171">
        <v>4.0213767714480202E-2</v>
      </c>
      <c r="D1118" s="170">
        <v>1178.78330334631</v>
      </c>
      <c r="E1118" s="172">
        <v>4.1331797265933501E-2</v>
      </c>
      <c r="F1118" s="170">
        <v>570.73791886137997</v>
      </c>
      <c r="G1118" s="171">
        <v>3.7540661937334401E-2</v>
      </c>
      <c r="H1118" s="170">
        <v>573.23346679115707</v>
      </c>
      <c r="I1118" s="172">
        <v>3.7175178209118198E-2</v>
      </c>
      <c r="J1118" s="170">
        <v>0</v>
      </c>
      <c r="K1118" s="171">
        <v>3.5966673814939398E-2</v>
      </c>
      <c r="L1118" s="170">
        <v>0</v>
      </c>
      <c r="M1118" s="172">
        <v>3.6003191381815701E-2</v>
      </c>
      <c r="N1118" s="170">
        <v>11667.705251217547</v>
      </c>
      <c r="O1118" s="171">
        <v>4.6771319514370399E-2</v>
      </c>
      <c r="P1118" s="170">
        <v>11296.297269856692</v>
      </c>
      <c r="Q1118" s="172">
        <v>4.7259582748151598E-2</v>
      </c>
      <c r="R1118" s="170">
        <v>6.1145998132266302E-2</v>
      </c>
      <c r="S1118" s="171">
        <v>4.5565852779158901E-2</v>
      </c>
      <c r="T1118" s="170">
        <v>6.3265437860281493E-2</v>
      </c>
      <c r="U1118" s="172">
        <v>4.6280251989576603E-2</v>
      </c>
    </row>
    <row r="1119" spans="1:21" x14ac:dyDescent="0.35">
      <c r="A1119" t="s">
        <v>1297</v>
      </c>
      <c r="B1119" s="170">
        <v>1148.7974023501502</v>
      </c>
      <c r="C1119" s="171">
        <v>4.2470628653094297E-2</v>
      </c>
      <c r="D1119" s="170">
        <v>1171.05338611974</v>
      </c>
      <c r="E1119" s="172">
        <v>4.3835450232647601E-2</v>
      </c>
      <c r="F1119" s="170">
        <v>559.38350981466294</v>
      </c>
      <c r="G1119" s="171">
        <v>3.841388683224E-2</v>
      </c>
      <c r="H1119" s="170">
        <v>559.84195478112406</v>
      </c>
      <c r="I1119" s="172">
        <v>3.84113302012421E-2</v>
      </c>
      <c r="J1119" s="170">
        <v>0.99264320514667204</v>
      </c>
      <c r="K1119" s="171">
        <v>3.6803286526100099E-2</v>
      </c>
      <c r="L1119" s="170">
        <v>1.2742041575077201</v>
      </c>
      <c r="M1119" s="172">
        <v>3.7200372374441799E-2</v>
      </c>
      <c r="N1119" s="170">
        <v>11722.103565512607</v>
      </c>
      <c r="O1119" s="171">
        <v>4.6156632350544402E-2</v>
      </c>
      <c r="P1119" s="170">
        <v>11300.348781950266</v>
      </c>
      <c r="Q1119" s="172">
        <v>4.6975415330308398E-2</v>
      </c>
      <c r="R1119" s="170">
        <v>60.433452520951349</v>
      </c>
      <c r="S1119" s="171">
        <v>4.4967008335534998E-2</v>
      </c>
      <c r="T1119" s="170">
        <v>56.52559597333363</v>
      </c>
      <c r="U1119" s="172">
        <v>4.6001973195303497E-2</v>
      </c>
    </row>
    <row r="1120" spans="1:21" x14ac:dyDescent="0.35">
      <c r="A1120" t="s">
        <v>1298</v>
      </c>
      <c r="B1120" s="170">
        <v>1064.4549598670299</v>
      </c>
      <c r="C1120" s="171">
        <v>4.2100897154390797E-2</v>
      </c>
      <c r="D1120" s="170">
        <v>1075.3702317052</v>
      </c>
      <c r="E1120" s="172">
        <v>4.2958683516585799E-2</v>
      </c>
      <c r="F1120" s="170">
        <v>466.64949944492201</v>
      </c>
      <c r="G1120" s="171">
        <v>3.84837134058219E-2</v>
      </c>
      <c r="H1120" s="170">
        <v>462.25649857689399</v>
      </c>
      <c r="I1120" s="172">
        <v>3.8314489876053799E-2</v>
      </c>
      <c r="J1120" s="170">
        <v>77.540351886605109</v>
      </c>
      <c r="K1120" s="171">
        <v>3.6870185442262601E-2</v>
      </c>
      <c r="L1120" s="170">
        <v>74.990057618126897</v>
      </c>
      <c r="M1120" s="172">
        <v>3.7106585042969799E-2</v>
      </c>
      <c r="N1120" s="170">
        <v>10198.679226597986</v>
      </c>
      <c r="O1120" s="171">
        <v>4.7526735553288499E-2</v>
      </c>
      <c r="P1120" s="170">
        <v>9803.0593115084957</v>
      </c>
      <c r="Q1120" s="172">
        <v>4.7981071804408602E-2</v>
      </c>
      <c r="R1120" s="170">
        <v>2441.2236989962057</v>
      </c>
      <c r="S1120" s="171">
        <v>4.6301799003763099E-2</v>
      </c>
      <c r="T1120" s="170">
        <v>2108.313839071026</v>
      </c>
      <c r="U1120" s="172">
        <v>4.69867900796236E-2</v>
      </c>
    </row>
    <row r="1121" spans="1:21" x14ac:dyDescent="0.35">
      <c r="A1121" t="s">
        <v>1299</v>
      </c>
      <c r="B1121" s="170">
        <v>1033.26933374234</v>
      </c>
      <c r="C1121" s="171">
        <v>4.0981695369094399E-2</v>
      </c>
      <c r="D1121" s="170">
        <v>1029.0273186230199</v>
      </c>
      <c r="E1121" s="172">
        <v>4.1908226497406997E-2</v>
      </c>
      <c r="F1121" s="170">
        <v>387.848362157466</v>
      </c>
      <c r="G1121" s="171">
        <v>3.8377731411652301E-2</v>
      </c>
      <c r="H1121" s="170">
        <v>379.62711528056496</v>
      </c>
      <c r="I1121" s="172">
        <v>3.80211022224154E-2</v>
      </c>
      <c r="J1121" s="170">
        <v>134.18151754765398</v>
      </c>
      <c r="K1121" s="171">
        <v>3.6768647013853503E-2</v>
      </c>
      <c r="L1121" s="170">
        <v>132.43612517419601</v>
      </c>
      <c r="M1121" s="172">
        <v>3.68224467455395E-2</v>
      </c>
      <c r="N1121" s="170">
        <v>8068.4703837615625</v>
      </c>
      <c r="O1121" s="171">
        <v>5.0623503724905497E-2</v>
      </c>
      <c r="P1121" s="170">
        <v>7679.9242899794917</v>
      </c>
      <c r="Q1121" s="172">
        <v>5.0142576619586703E-2</v>
      </c>
      <c r="R1121" s="170">
        <v>3981.6899311082784</v>
      </c>
      <c r="S1121" s="171">
        <v>4.9318752214923399E-2</v>
      </c>
      <c r="T1121" s="170">
        <v>3496.0272867845724</v>
      </c>
      <c r="U1121" s="172">
        <v>4.9103503383171203E-2</v>
      </c>
    </row>
    <row r="1122" spans="1:21" x14ac:dyDescent="0.35">
      <c r="A1122" t="s">
        <v>1300</v>
      </c>
      <c r="B1122" s="170">
        <v>1052.65469789192</v>
      </c>
      <c r="C1122" s="171">
        <v>4.0972681831738002E-2</v>
      </c>
      <c r="D1122" s="170">
        <v>1050.0730505500501</v>
      </c>
      <c r="E1122" s="172">
        <v>4.1989735978176498E-2</v>
      </c>
      <c r="F1122" s="170">
        <v>396.91137889552903</v>
      </c>
      <c r="G1122" s="171">
        <v>3.8278582266549899E-2</v>
      </c>
      <c r="H1122" s="170">
        <v>385.57979482635199</v>
      </c>
      <c r="I1122" s="172">
        <v>3.80850595798033E-2</v>
      </c>
      <c r="J1122" s="170">
        <v>116.292890086318</v>
      </c>
      <c r="K1122" s="171">
        <v>3.6673654949864902E-2</v>
      </c>
      <c r="L1122" s="170">
        <v>117.857984052417</v>
      </c>
      <c r="M1122" s="172">
        <v>3.6884387779563897E-2</v>
      </c>
      <c r="N1122" s="170">
        <v>7715.5548714756005</v>
      </c>
      <c r="O1122" s="171">
        <v>5.0759232572465798E-2</v>
      </c>
      <c r="P1122" s="170">
        <v>7279.7514305288414</v>
      </c>
      <c r="Q1122" s="172">
        <v>5.0417562070900299E-2</v>
      </c>
      <c r="R1122" s="170">
        <v>3541.5488652924419</v>
      </c>
      <c r="S1122" s="171">
        <v>4.9450982837236999E-2</v>
      </c>
      <c r="T1122" s="170">
        <v>3448.4063307904717</v>
      </c>
      <c r="U1122" s="172">
        <v>4.9372790483061299E-2</v>
      </c>
    </row>
    <row r="1123" spans="1:21" x14ac:dyDescent="0.35">
      <c r="A1123" t="s">
        <v>1301</v>
      </c>
      <c r="B1123" s="170">
        <v>1027.9767055015</v>
      </c>
      <c r="C1123" s="171">
        <v>4.0857325173974501E-2</v>
      </c>
      <c r="D1123" s="170">
        <v>1023.56527302172</v>
      </c>
      <c r="E1123" s="172">
        <v>4.1939277721454601E-2</v>
      </c>
      <c r="F1123" s="170">
        <v>405.22626950591302</v>
      </c>
      <c r="G1123" s="171">
        <v>3.8336303623274302E-2</v>
      </c>
      <c r="H1123" s="170">
        <v>388.80809475493697</v>
      </c>
      <c r="I1123" s="172">
        <v>3.81157033173277E-2</v>
      </c>
      <c r="J1123" s="170">
        <v>91.513312165979599</v>
      </c>
      <c r="K1123" s="171">
        <v>3.6728956191300802E-2</v>
      </c>
      <c r="L1123" s="170">
        <v>96.24215708806851</v>
      </c>
      <c r="M1123" s="172">
        <v>3.6914065440839403E-2</v>
      </c>
      <c r="N1123" s="170">
        <v>7582.5642046292223</v>
      </c>
      <c r="O1123" s="171">
        <v>5.1295103757811301E-2</v>
      </c>
      <c r="P1123" s="170">
        <v>7111.7437627849649</v>
      </c>
      <c r="Q1123" s="172">
        <v>5.1632532824711599E-2</v>
      </c>
      <c r="R1123" s="170">
        <v>3286.2951970602589</v>
      </c>
      <c r="S1123" s="171">
        <v>4.9973042676334602E-2</v>
      </c>
      <c r="T1123" s="170">
        <v>3389.2256821162991</v>
      </c>
      <c r="U1123" s="172">
        <v>5.0562584158261502E-2</v>
      </c>
    </row>
    <row r="1124" spans="1:21" x14ac:dyDescent="0.35">
      <c r="A1124" t="s">
        <v>1302</v>
      </c>
      <c r="B1124" s="170">
        <v>1014.76446522402</v>
      </c>
      <c r="C1124" s="171">
        <v>4.1151204681753498E-2</v>
      </c>
      <c r="D1124" s="170">
        <v>1005.36263991664</v>
      </c>
      <c r="E1124" s="172">
        <v>4.1846023615559599E-2</v>
      </c>
      <c r="F1124" s="170">
        <v>437.48439608534602</v>
      </c>
      <c r="G1124" s="171">
        <v>3.7966789283004801E-2</v>
      </c>
      <c r="H1124" s="170">
        <v>422.12228245674402</v>
      </c>
      <c r="I1124" s="172">
        <v>3.75716963363837E-2</v>
      </c>
      <c r="J1124" s="170">
        <v>51.830035219095798</v>
      </c>
      <c r="K1124" s="171">
        <v>3.6374934683406197E-2</v>
      </c>
      <c r="L1124" s="170">
        <v>52.920678090906499</v>
      </c>
      <c r="M1124" s="172">
        <v>3.6387208855571701E-2</v>
      </c>
      <c r="N1124" s="170">
        <v>8560.3690959838113</v>
      </c>
      <c r="O1124" s="171">
        <v>5.14023757078012E-2</v>
      </c>
      <c r="P1124" s="170">
        <v>8058.5651973902941</v>
      </c>
      <c r="Q1124" s="172">
        <v>5.15729291369421E-2</v>
      </c>
      <c r="R1124" s="170">
        <v>1882.6375466638804</v>
      </c>
      <c r="S1124" s="171">
        <v>5.0077549838658003E-2</v>
      </c>
      <c r="T1124" s="170">
        <v>1874.674083191743</v>
      </c>
      <c r="U1124" s="172">
        <v>5.0504215600414099E-2</v>
      </c>
    </row>
    <row r="1125" spans="1:21" x14ac:dyDescent="0.35">
      <c r="A1125" t="s">
        <v>1303</v>
      </c>
      <c r="B1125" s="170">
        <v>989.97302716298009</v>
      </c>
      <c r="C1125" s="171">
        <v>4.0136479261820998E-2</v>
      </c>
      <c r="D1125" s="170">
        <v>979.86667586629301</v>
      </c>
      <c r="E1125" s="172">
        <v>4.0452241784547802E-2</v>
      </c>
      <c r="F1125" s="170">
        <v>498.50793273763799</v>
      </c>
      <c r="G1125" s="171">
        <v>3.6948865189067197E-2</v>
      </c>
      <c r="H1125" s="170">
        <v>486.83296317541698</v>
      </c>
      <c r="I1125" s="172">
        <v>3.6530839149424101E-2</v>
      </c>
      <c r="J1125" s="170">
        <v>3.4831680420154396</v>
      </c>
      <c r="K1125" s="171">
        <v>3.5399689656663298E-2</v>
      </c>
      <c r="L1125" s="170">
        <v>3.3431211097309603</v>
      </c>
      <c r="M1125" s="172">
        <v>3.5379165792739697E-2</v>
      </c>
      <c r="N1125" s="170">
        <v>10747.084561770078</v>
      </c>
      <c r="O1125" s="171">
        <v>5.1049338866292197E-2</v>
      </c>
      <c r="P1125" s="170">
        <v>10243.692890796501</v>
      </c>
      <c r="Q1125" s="172">
        <v>5.1519869135309003E-2</v>
      </c>
      <c r="R1125" s="170">
        <v>120.57232452777473</v>
      </c>
      <c r="S1125" s="171">
        <v>4.9733612038466699E-2</v>
      </c>
      <c r="T1125" s="170">
        <v>120.25625325106621</v>
      </c>
      <c r="U1125" s="172">
        <v>5.0452255127990203E-2</v>
      </c>
    </row>
    <row r="1126" spans="1:21" x14ac:dyDescent="0.35">
      <c r="A1126" t="s">
        <v>1304</v>
      </c>
      <c r="B1126" s="170">
        <v>930.07691416888497</v>
      </c>
      <c r="C1126" s="171">
        <v>3.7230528574884098E-2</v>
      </c>
      <c r="D1126" s="170">
        <v>944.604294171182</v>
      </c>
      <c r="E1126" s="172">
        <v>3.6940921096209098E-2</v>
      </c>
      <c r="F1126" s="170">
        <v>526.99197875681898</v>
      </c>
      <c r="G1126" s="171">
        <v>3.53072552564061E-2</v>
      </c>
      <c r="H1126" s="170">
        <v>525.95238107560101</v>
      </c>
      <c r="I1126" s="172">
        <v>3.4758945852866097E-2</v>
      </c>
      <c r="J1126" s="170">
        <v>0</v>
      </c>
      <c r="K1126" s="171">
        <v>3.3826908412743197E-2</v>
      </c>
      <c r="L1126" s="170">
        <v>0</v>
      </c>
      <c r="M1126" s="172">
        <v>3.3663133307158102E-2</v>
      </c>
      <c r="N1126" s="170">
        <v>12961.027552420122</v>
      </c>
      <c r="O1126" s="171">
        <v>5.1248998632414597E-2</v>
      </c>
      <c r="P1126" s="170">
        <v>12531.99461412776</v>
      </c>
      <c r="Q1126" s="172">
        <v>5.1870404519280301E-2</v>
      </c>
      <c r="R1126" s="170">
        <v>7.1928926613925498E-2</v>
      </c>
      <c r="S1126" s="171">
        <v>4.9928125847431698E-2</v>
      </c>
      <c r="T1126" s="170">
        <v>7.2858595693767236E-2</v>
      </c>
      <c r="U1126" s="172">
        <v>5.0795526586562098E-2</v>
      </c>
    </row>
    <row r="1127" spans="1:21" x14ac:dyDescent="0.35">
      <c r="A1127" t="s">
        <v>1305</v>
      </c>
      <c r="B1127" s="170">
        <v>838.73137250360105</v>
      </c>
      <c r="C1127" s="171">
        <v>3.2581921165952002E-2</v>
      </c>
      <c r="D1127" s="170">
        <v>843.29916770497607</v>
      </c>
      <c r="E1127" s="172">
        <v>3.1797479281395202E-2</v>
      </c>
      <c r="F1127" s="170">
        <v>495.92414424848596</v>
      </c>
      <c r="G1127" s="171">
        <v>3.2662367952332898E-2</v>
      </c>
      <c r="H1127" s="170">
        <v>496.79346208169301</v>
      </c>
      <c r="I1127" s="172">
        <v>3.1586801276943098E-2</v>
      </c>
      <c r="J1127" s="170">
        <v>0</v>
      </c>
      <c r="K1127" s="171">
        <v>3.12929147633592E-2</v>
      </c>
      <c r="L1127" s="170">
        <v>0</v>
      </c>
      <c r="M1127" s="172">
        <v>3.0590993945369301E-2</v>
      </c>
      <c r="N1127" s="170">
        <v>14157.411839097713</v>
      </c>
      <c r="O1127" s="171">
        <v>5.0167778438008202E-2</v>
      </c>
      <c r="P1127" s="170">
        <v>14002.891045154969</v>
      </c>
      <c r="Q1127" s="172">
        <v>5.1150738809677097E-2</v>
      </c>
      <c r="R1127" s="170">
        <v>8.05372146125998E-2</v>
      </c>
      <c r="S1127" s="171">
        <v>4.8874772623453397E-2</v>
      </c>
      <c r="T1127" s="170">
        <v>8.3128317534030285E-2</v>
      </c>
      <c r="U1127" s="172">
        <v>5.0090774059097301E-2</v>
      </c>
    </row>
    <row r="1128" spans="1:21" x14ac:dyDescent="0.35">
      <c r="A1128" t="s">
        <v>1306</v>
      </c>
      <c r="B1128" s="170">
        <v>762.432369928909</v>
      </c>
      <c r="C1128" s="171">
        <v>2.9557250714024201E-2</v>
      </c>
      <c r="D1128" s="170">
        <v>757.49567029323998</v>
      </c>
      <c r="E1128" s="172">
        <v>2.9128734658249899E-2</v>
      </c>
      <c r="F1128" s="170">
        <v>445.61864208775995</v>
      </c>
      <c r="G1128" s="171">
        <v>3.0917748381250099E-2</v>
      </c>
      <c r="H1128" s="170">
        <v>444.324954571994</v>
      </c>
      <c r="I1128" s="172">
        <v>2.9937179673145901E-2</v>
      </c>
      <c r="J1128" s="170">
        <v>4.0349151002560202</v>
      </c>
      <c r="K1128" s="171">
        <v>2.96214428231724E-2</v>
      </c>
      <c r="L1128" s="170">
        <v>4.8511792480221105</v>
      </c>
      <c r="M1128" s="172">
        <v>2.8993378408061099E-2</v>
      </c>
      <c r="N1128" s="170">
        <v>13051.284266953859</v>
      </c>
      <c r="O1128" s="171">
        <v>4.7798331482283803E-2</v>
      </c>
      <c r="P1128" s="170">
        <v>12950.084718758802</v>
      </c>
      <c r="Q1128" s="172">
        <v>4.8491630743358098E-2</v>
      </c>
      <c r="R1128" s="170">
        <v>220.1755406810002</v>
      </c>
      <c r="S1128" s="171">
        <v>4.6566394919476201E-2</v>
      </c>
      <c r="T1128" s="170">
        <v>263.24520610767917</v>
      </c>
      <c r="U1128" s="172">
        <v>4.7486769025185498E-2</v>
      </c>
    </row>
    <row r="1129" spans="1:21" x14ac:dyDescent="0.35">
      <c r="A1129" t="s">
        <v>1307</v>
      </c>
      <c r="B1129" s="170">
        <v>722.776992091804</v>
      </c>
      <c r="C1129" s="171">
        <v>2.7630441696141799E-2</v>
      </c>
      <c r="D1129" s="170">
        <v>708.533101738798</v>
      </c>
      <c r="E1129" s="172">
        <v>2.7488182470245998E-2</v>
      </c>
      <c r="F1129" s="170">
        <v>395.225305730532</v>
      </c>
      <c r="G1129" s="171">
        <v>2.93907821914298E-2</v>
      </c>
      <c r="H1129" s="170">
        <v>390.66074119167899</v>
      </c>
      <c r="I1129" s="172">
        <v>2.8867554850186598E-2</v>
      </c>
      <c r="J1129" s="170">
        <v>34.793444991804201</v>
      </c>
      <c r="K1129" s="171">
        <v>2.8158498590399299E-2</v>
      </c>
      <c r="L1129" s="170">
        <v>37.5900064467044</v>
      </c>
      <c r="M1129" s="172">
        <v>2.7957474639392701E-2</v>
      </c>
      <c r="N1129" s="170">
        <v>10941.453712008313</v>
      </c>
      <c r="O1129" s="171">
        <v>4.42238407010297E-2</v>
      </c>
      <c r="P1129" s="170">
        <v>10794.991699916731</v>
      </c>
      <c r="Q1129" s="172">
        <v>4.5235518048151901E-2</v>
      </c>
      <c r="R1129" s="170">
        <v>1707.6789466126838</v>
      </c>
      <c r="S1129" s="171">
        <v>4.3084031744987601E-2</v>
      </c>
      <c r="T1129" s="170">
        <v>1788.2060473949532</v>
      </c>
      <c r="U1129" s="172">
        <v>4.4298130715709601E-2</v>
      </c>
    </row>
    <row r="1130" spans="1:21" x14ac:dyDescent="0.35">
      <c r="A1130" t="s">
        <v>1308</v>
      </c>
      <c r="B1130" s="170">
        <v>692.97707626892998</v>
      </c>
      <c r="C1130" s="171">
        <v>2.6490313321309598E-2</v>
      </c>
      <c r="D1130" s="170">
        <v>675.22034843252095</v>
      </c>
      <c r="E1130" s="172">
        <v>2.63995996109734E-2</v>
      </c>
      <c r="F1130" s="170">
        <v>305.37627693193201</v>
      </c>
      <c r="G1130" s="171">
        <v>2.8675961056564201E-2</v>
      </c>
      <c r="H1130" s="170">
        <v>300.92824106646299</v>
      </c>
      <c r="I1130" s="172">
        <v>2.8314863112865601E-2</v>
      </c>
      <c r="J1130" s="170">
        <v>131.09760819751901</v>
      </c>
      <c r="K1130" s="171">
        <v>2.7473648157110401E-2</v>
      </c>
      <c r="L1130" s="170">
        <v>130.636795813834</v>
      </c>
      <c r="M1130" s="172">
        <v>2.7422207093882101E-2</v>
      </c>
      <c r="N1130" s="170">
        <v>8311.1615676022666</v>
      </c>
      <c r="O1130" s="171">
        <v>4.2463665323648203E-2</v>
      </c>
      <c r="P1130" s="170">
        <v>8185.8378918180888</v>
      </c>
      <c r="Q1130" s="172">
        <v>4.3591107247607598E-2</v>
      </c>
      <c r="R1130" s="170">
        <v>4689.5367958641255</v>
      </c>
      <c r="S1130" s="171">
        <v>4.13692224784536E-2</v>
      </c>
      <c r="T1130" s="170">
        <v>4804.038530742132</v>
      </c>
      <c r="U1130" s="172">
        <v>4.2687796011124199E-2</v>
      </c>
    </row>
    <row r="1131" spans="1:21" x14ac:dyDescent="0.35">
      <c r="A1131" t="s">
        <v>1309</v>
      </c>
      <c r="B1131" s="170">
        <v>675.46269578624594</v>
      </c>
      <c r="C1131" s="171">
        <v>2.57580925282326E-2</v>
      </c>
      <c r="D1131" s="170">
        <v>647.12801278442896</v>
      </c>
      <c r="E1131" s="172">
        <v>2.5776504833713101E-2</v>
      </c>
      <c r="F1131" s="170">
        <v>189.56335406886899</v>
      </c>
      <c r="G1131" s="171">
        <v>2.9244893332970801E-2</v>
      </c>
      <c r="H1131" s="170">
        <v>188.623657255974</v>
      </c>
      <c r="I1131" s="172">
        <v>2.9308741492025701E-2</v>
      </c>
      <c r="J1131" s="170">
        <v>261.879635113593</v>
      </c>
      <c r="K1131" s="171">
        <v>2.8018726494899601E-2</v>
      </c>
      <c r="L1131" s="170">
        <v>250.29643841654701</v>
      </c>
      <c r="M1131" s="172">
        <v>2.83847524055377E-2</v>
      </c>
      <c r="N1131" s="170">
        <v>5364.737757093435</v>
      </c>
      <c r="O1131" s="171">
        <v>4.3882030418133502E-2</v>
      </c>
      <c r="P1131" s="170">
        <v>5309.7989295116386</v>
      </c>
      <c r="Q1131" s="172">
        <v>4.5124415678327597E-2</v>
      </c>
      <c r="R1131" s="170">
        <v>8606.2250715235641</v>
      </c>
      <c r="S1131" s="171">
        <v>4.2751031154228902E-2</v>
      </c>
      <c r="T1131" s="170">
        <v>8492.8477346395593</v>
      </c>
      <c r="U1131" s="172">
        <v>4.4189330650768001E-2</v>
      </c>
    </row>
    <row r="1132" spans="1:21" x14ac:dyDescent="0.35">
      <c r="A1132" t="s">
        <v>1310</v>
      </c>
      <c r="B1132" s="170">
        <v>671.07463715204005</v>
      </c>
      <c r="C1132" s="171">
        <v>2.5567584898258899E-2</v>
      </c>
      <c r="D1132" s="170">
        <v>633.30035110336803</v>
      </c>
      <c r="E1132" s="172">
        <v>2.5813091668397001E-2</v>
      </c>
      <c r="F1132" s="170">
        <v>130.042590926137</v>
      </c>
      <c r="G1132" s="171">
        <v>2.9880302861659599E-2</v>
      </c>
      <c r="H1132" s="170">
        <v>126.990030255487</v>
      </c>
      <c r="I1132" s="172">
        <v>3.01138521887865E-2</v>
      </c>
      <c r="J1132" s="170">
        <v>320.93948086491901</v>
      </c>
      <c r="K1132" s="171">
        <v>2.86274948564006E-2</v>
      </c>
      <c r="L1132" s="170">
        <v>304.88230134563901</v>
      </c>
      <c r="M1132" s="172">
        <v>2.9164481135712701E-2</v>
      </c>
      <c r="N1132" s="170">
        <v>3878.1175586775103</v>
      </c>
      <c r="O1132" s="171">
        <v>4.64077114512444E-2</v>
      </c>
      <c r="P1132" s="170">
        <v>3769.1383264727087</v>
      </c>
      <c r="Q1132" s="172">
        <v>4.7524844167903403E-2</v>
      </c>
      <c r="R1132" s="170">
        <v>9631.3286095647763</v>
      </c>
      <c r="S1132" s="171">
        <v>4.5211616216116801E-2</v>
      </c>
      <c r="T1132" s="170">
        <v>9340.1016914242209</v>
      </c>
      <c r="U1132" s="172">
        <v>4.6540016562925599E-2</v>
      </c>
    </row>
    <row r="1133" spans="1:21" x14ac:dyDescent="0.35">
      <c r="A1133" t="s">
        <v>1311</v>
      </c>
      <c r="B1133" s="170">
        <v>652.49151887701805</v>
      </c>
      <c r="C1133" s="171">
        <v>2.6169713298185099E-2</v>
      </c>
      <c r="D1133" s="170">
        <v>626.76571737133395</v>
      </c>
      <c r="E1133" s="172">
        <v>2.5991606396532099E-2</v>
      </c>
      <c r="F1133" s="170">
        <v>76.225840934895302</v>
      </c>
      <c r="G1133" s="171">
        <v>3.1275849744298402E-2</v>
      </c>
      <c r="H1133" s="170">
        <v>76.256326784581603</v>
      </c>
      <c r="I1133" s="172">
        <v>3.1077404647526698E-2</v>
      </c>
      <c r="J1133" s="170">
        <v>363.832824007672</v>
      </c>
      <c r="K1133" s="171">
        <v>2.99645298720621E-2</v>
      </c>
      <c r="L1133" s="170">
        <v>356.04598695599202</v>
      </c>
      <c r="M1133" s="172">
        <v>3.0097656583676899E-2</v>
      </c>
      <c r="N1133" s="170">
        <v>2212.8159730593811</v>
      </c>
      <c r="O1133" s="171">
        <v>5.0639885249018801E-2</v>
      </c>
      <c r="P1133" s="170">
        <v>2235.1818300155505</v>
      </c>
      <c r="Q1133" s="172">
        <v>5.1147399888438701E-2</v>
      </c>
      <c r="R1133" s="170">
        <v>10465.842673622674</v>
      </c>
      <c r="S1133" s="171">
        <v>4.9334711527677502E-2</v>
      </c>
      <c r="T1133" s="170">
        <v>10626.0948494521</v>
      </c>
      <c r="U1133" s="172">
        <v>5.0087504328234299E-2</v>
      </c>
    </row>
    <row r="1134" spans="1:21" x14ac:dyDescent="0.35">
      <c r="A1134" t="s">
        <v>1312</v>
      </c>
      <c r="B1134" s="170">
        <v>652.839399520548</v>
      </c>
      <c r="C1134" s="171">
        <v>2.6347517377961802E-2</v>
      </c>
      <c r="D1134" s="170">
        <v>629.51587960939401</v>
      </c>
      <c r="E1134" s="172">
        <v>2.6177126442771599E-2</v>
      </c>
      <c r="F1134" s="170">
        <v>17.803628346123499</v>
      </c>
      <c r="G1134" s="171">
        <v>3.2678057472337901E-2</v>
      </c>
      <c r="H1134" s="170">
        <v>19.450092636610101</v>
      </c>
      <c r="I1134" s="172">
        <v>3.2441527870564597E-2</v>
      </c>
      <c r="J1134" s="170">
        <v>425.45892085995297</v>
      </c>
      <c r="K1134" s="171">
        <v>3.1307946460170398E-2</v>
      </c>
      <c r="L1134" s="170">
        <v>419.75648827682096</v>
      </c>
      <c r="M1134" s="172">
        <v>3.1418774378759097E-2</v>
      </c>
      <c r="N1134" s="170">
        <v>537.82860575450252</v>
      </c>
      <c r="O1134" s="171">
        <v>5.5439416693844903E-2</v>
      </c>
      <c r="P1134" s="170">
        <v>574.62229396828263</v>
      </c>
      <c r="Q1134" s="172">
        <v>5.6079530577684202E-2</v>
      </c>
      <c r="R1134" s="170">
        <v>11833.10234392838</v>
      </c>
      <c r="S1134" s="171">
        <v>5.4010541619592997E-2</v>
      </c>
      <c r="T1134" s="170">
        <v>12208.509516305025</v>
      </c>
      <c r="U1134" s="172">
        <v>5.4917429559699298E-2</v>
      </c>
    </row>
    <row r="1135" spans="1:21" x14ac:dyDescent="0.35">
      <c r="A1135" t="s">
        <v>1313</v>
      </c>
      <c r="B1135" s="170">
        <v>657.54634375656497</v>
      </c>
      <c r="C1135" s="171">
        <v>2.65799991418296E-2</v>
      </c>
      <c r="D1135" s="170">
        <v>632.37999274859999</v>
      </c>
      <c r="E1135" s="172">
        <v>2.6341046920521499E-2</v>
      </c>
      <c r="F1135" s="170">
        <v>4.5647486181948</v>
      </c>
      <c r="G1135" s="171">
        <v>3.3132513523169198E-2</v>
      </c>
      <c r="H1135" s="170">
        <v>4.5018243703277507</v>
      </c>
      <c r="I1135" s="172">
        <v>3.2715662402138301E-2</v>
      </c>
      <c r="J1135" s="170">
        <v>428.27868277462801</v>
      </c>
      <c r="K1135" s="171">
        <v>3.1743348280488901E-2</v>
      </c>
      <c r="L1135" s="170">
        <v>423.95734931799001</v>
      </c>
      <c r="M1135" s="172">
        <v>3.1684266529168899E-2</v>
      </c>
      <c r="N1135" s="170">
        <v>122.02967736226296</v>
      </c>
      <c r="O1135" s="171">
        <v>5.7077609993366397E-2</v>
      </c>
      <c r="P1135" s="170">
        <v>126.52246109098286</v>
      </c>
      <c r="Q1135" s="172">
        <v>5.7568462534276901E-2</v>
      </c>
      <c r="R1135" s="170">
        <v>11175.120431368076</v>
      </c>
      <c r="S1135" s="171">
        <v>5.5606512729342597E-2</v>
      </c>
      <c r="T1135" s="170">
        <v>11431.30835881651</v>
      </c>
      <c r="U1135" s="172">
        <v>5.6375507311118601E-2</v>
      </c>
    </row>
    <row r="1136" spans="1:21" x14ac:dyDescent="0.35">
      <c r="A1136" t="s">
        <v>1314</v>
      </c>
      <c r="B1136" s="170">
        <v>666.43455963363408</v>
      </c>
      <c r="C1136" s="171">
        <v>2.6724997346477299E-2</v>
      </c>
      <c r="D1136" s="170">
        <v>639.55063409315505</v>
      </c>
      <c r="E1136" s="172">
        <v>2.64822425501141E-2</v>
      </c>
      <c r="F1136" s="170">
        <v>4.5423919283220107</v>
      </c>
      <c r="G1136" s="171">
        <v>3.2960787779767201E-2</v>
      </c>
      <c r="H1136" s="170">
        <v>3.9715540334745203</v>
      </c>
      <c r="I1136" s="172">
        <v>3.25335667259894E-2</v>
      </c>
      <c r="J1136" s="170">
        <v>422.11828226061004</v>
      </c>
      <c r="K1136" s="171">
        <v>3.1578822577429201E-2</v>
      </c>
      <c r="L1136" s="170">
        <v>415.66819316752401</v>
      </c>
      <c r="M1136" s="172">
        <v>3.1507911611882197E-2</v>
      </c>
      <c r="N1136" s="170">
        <v>122.10955890484149</v>
      </c>
      <c r="O1136" s="171">
        <v>5.6794579666413901E-2</v>
      </c>
      <c r="P1136" s="170">
        <v>123.1181838283407</v>
      </c>
      <c r="Q1136" s="172">
        <v>5.71377863901225E-2</v>
      </c>
      <c r="R1136" s="170">
        <v>10643.1229992105</v>
      </c>
      <c r="S1136" s="171">
        <v>5.5330777121626998E-2</v>
      </c>
      <c r="T1136" s="170">
        <v>10710.82315185372</v>
      </c>
      <c r="U1136" s="172">
        <v>5.5953755799185399E-2</v>
      </c>
    </row>
    <row r="1137" spans="1:21" x14ac:dyDescent="0.35">
      <c r="A1137" t="s">
        <v>1315</v>
      </c>
      <c r="B1137" s="170">
        <v>695.83619791320598</v>
      </c>
      <c r="C1137" s="171">
        <v>2.6827074940514801E-2</v>
      </c>
      <c r="D1137" s="170">
        <v>670.25414282736494</v>
      </c>
      <c r="E1137" s="172">
        <v>2.6666043532001599E-2</v>
      </c>
      <c r="F1137" s="170">
        <v>17.234462272049402</v>
      </c>
      <c r="G1137" s="171">
        <v>3.2545448577164397E-2</v>
      </c>
      <c r="H1137" s="170">
        <v>16.8144394566927</v>
      </c>
      <c r="I1137" s="172">
        <v>3.2125881859041402E-2</v>
      </c>
      <c r="J1137" s="170">
        <v>418.916237156818</v>
      </c>
      <c r="K1137" s="171">
        <v>3.1180897531581198E-2</v>
      </c>
      <c r="L1137" s="170">
        <v>411.91829473360303</v>
      </c>
      <c r="M1137" s="172">
        <v>3.11130794417274E-2</v>
      </c>
      <c r="N1137" s="170">
        <v>521.22517933930715</v>
      </c>
      <c r="O1137" s="171">
        <v>5.7232859468226698E-2</v>
      </c>
      <c r="P1137" s="170">
        <v>541.90522458159512</v>
      </c>
      <c r="Q1137" s="172">
        <v>5.7528388775443202E-2</v>
      </c>
      <c r="R1137" s="170">
        <v>10506.624857798914</v>
      </c>
      <c r="S1137" s="171">
        <v>5.5757760861509402E-2</v>
      </c>
      <c r="T1137" s="170">
        <v>10488.42443502849</v>
      </c>
      <c r="U1137" s="172">
        <v>5.6336263975711502E-2</v>
      </c>
    </row>
    <row r="1138" spans="1:21" x14ac:dyDescent="0.35">
      <c r="A1138" t="s">
        <v>1316</v>
      </c>
      <c r="B1138" s="170">
        <v>768.0595094878729</v>
      </c>
      <c r="C1138" s="171">
        <v>2.7324993454305599E-2</v>
      </c>
      <c r="D1138" s="170">
        <v>744.92116385000702</v>
      </c>
      <c r="E1138" s="172">
        <v>2.7466469294782199E-2</v>
      </c>
      <c r="F1138" s="170">
        <v>107.117855258144</v>
      </c>
      <c r="G1138" s="171">
        <v>3.1719142500452401E-2</v>
      </c>
      <c r="H1138" s="170">
        <v>106.67881355452</v>
      </c>
      <c r="I1138" s="172">
        <v>3.1564830540835399E-2</v>
      </c>
      <c r="J1138" s="170">
        <v>368.64352939862499</v>
      </c>
      <c r="K1138" s="171">
        <v>3.0389236447341199E-2</v>
      </c>
      <c r="L1138" s="170">
        <v>362.97813592850997</v>
      </c>
      <c r="M1138" s="172">
        <v>3.0569715859964201E-2</v>
      </c>
      <c r="N1138" s="170">
        <v>2582.2644572715653</v>
      </c>
      <c r="O1138" s="171">
        <v>5.6719424075769499E-2</v>
      </c>
      <c r="P1138" s="170">
        <v>2639.4337362000788</v>
      </c>
      <c r="Q1138" s="172">
        <v>5.7297470578245899E-2</v>
      </c>
      <c r="R1138" s="170">
        <v>9365.8559350043761</v>
      </c>
      <c r="S1138" s="171">
        <v>5.5257558563450798E-2</v>
      </c>
      <c r="T1138" s="170">
        <v>9382.1993776204472</v>
      </c>
      <c r="U1138" s="172">
        <v>5.6110130951807703E-2</v>
      </c>
    </row>
    <row r="1139" spans="1:21" x14ac:dyDescent="0.35">
      <c r="A1139" t="s">
        <v>1317</v>
      </c>
      <c r="B1139" s="170">
        <v>891.95151404151102</v>
      </c>
      <c r="C1139" s="171">
        <v>2.8987897537430401E-2</v>
      </c>
      <c r="D1139" s="170">
        <v>875.246899689879</v>
      </c>
      <c r="E1139" s="172">
        <v>2.9452476272575599E-2</v>
      </c>
      <c r="F1139" s="170">
        <v>376.12705589454998</v>
      </c>
      <c r="G1139" s="171">
        <v>3.09127677893009E-2</v>
      </c>
      <c r="H1139" s="170">
        <v>365.79724881086105</v>
      </c>
      <c r="I1139" s="172">
        <v>3.0810346108681899E-2</v>
      </c>
      <c r="J1139" s="170">
        <v>162.624892992963</v>
      </c>
      <c r="K1139" s="171">
        <v>2.9616671055259999E-2</v>
      </c>
      <c r="L1139" s="170">
        <v>167.30429011825899</v>
      </c>
      <c r="M1139" s="172">
        <v>2.9839017347838101E-2</v>
      </c>
      <c r="N1139" s="170">
        <v>8238.8330473979131</v>
      </c>
      <c r="O1139" s="171">
        <v>5.1554377050642197E-2</v>
      </c>
      <c r="P1139" s="170">
        <v>8189.0154701767024</v>
      </c>
      <c r="Q1139" s="172">
        <v>5.2202313486427898E-2</v>
      </c>
      <c r="R1139" s="170">
        <v>4077.1354012929078</v>
      </c>
      <c r="S1139" s="171">
        <v>5.0225633554961999E-2</v>
      </c>
      <c r="T1139" s="170">
        <v>4200.7544109206647</v>
      </c>
      <c r="U1139" s="172">
        <v>5.11205576118898E-2</v>
      </c>
    </row>
    <row r="1140" spans="1:21" x14ac:dyDescent="0.35">
      <c r="A1140" t="s">
        <v>1318</v>
      </c>
      <c r="B1140" s="170">
        <v>1064.3231674051799</v>
      </c>
      <c r="C1140" s="171">
        <v>3.2083548205805203E-2</v>
      </c>
      <c r="D1140" s="170">
        <v>1056.51923066784</v>
      </c>
      <c r="E1140" s="172">
        <v>3.3393794908095402E-2</v>
      </c>
      <c r="F1140" s="170">
        <v>590.90300416112507</v>
      </c>
      <c r="G1140" s="171">
        <v>3.25015188688451E-2</v>
      </c>
      <c r="H1140" s="170">
        <v>587.51279508107905</v>
      </c>
      <c r="I1140" s="172">
        <v>3.24612160743682E-2</v>
      </c>
      <c r="J1140" s="170">
        <v>0.72404804460078609</v>
      </c>
      <c r="K1140" s="171">
        <v>3.1138809688470201E-2</v>
      </c>
      <c r="L1140" s="170">
        <v>0.74341577082231503</v>
      </c>
      <c r="M1140" s="172">
        <v>3.1437841891106003E-2</v>
      </c>
      <c r="N1140" s="170">
        <v>11971.380090020502</v>
      </c>
      <c r="O1140" s="171">
        <v>4.7780069489745301E-2</v>
      </c>
      <c r="P1140" s="170">
        <v>11930.400315555926</v>
      </c>
      <c r="Q1140" s="172">
        <v>4.82011949939063E-2</v>
      </c>
      <c r="R1140" s="170">
        <v>36.787159497855583</v>
      </c>
      <c r="S1140" s="171">
        <v>4.6548603604796603E-2</v>
      </c>
      <c r="T1140" s="170">
        <v>36.173804364249115</v>
      </c>
      <c r="U1140" s="172">
        <v>4.7202351794016897E-2</v>
      </c>
    </row>
    <row r="1141" spans="1:21" x14ac:dyDescent="0.35">
      <c r="A1141" t="s">
        <v>1319</v>
      </c>
      <c r="B1141" s="170">
        <v>1182.87821878462</v>
      </c>
      <c r="C1141" s="171">
        <v>3.6759769647723199E-2</v>
      </c>
      <c r="D1141" s="170">
        <v>1190.20017894279</v>
      </c>
      <c r="E1141" s="172">
        <v>3.80017159807182E-2</v>
      </c>
      <c r="F1141" s="170">
        <v>614.96794044579406</v>
      </c>
      <c r="G1141" s="171">
        <v>3.5580210108665397E-2</v>
      </c>
      <c r="H1141" s="170">
        <v>613.57913881503396</v>
      </c>
      <c r="I1141" s="172">
        <v>3.52862633856552E-2</v>
      </c>
      <c r="J1141" s="170">
        <v>0</v>
      </c>
      <c r="K1141" s="171">
        <v>3.4088418935754303E-2</v>
      </c>
      <c r="L1141" s="170">
        <v>0</v>
      </c>
      <c r="M1141" s="172">
        <v>3.41738265967826E-2</v>
      </c>
      <c r="N1141" s="170">
        <v>11676.411827550592</v>
      </c>
      <c r="O1141" s="171">
        <v>4.7180861036298899E-2</v>
      </c>
      <c r="P1141" s="170">
        <v>11549.290823503618</v>
      </c>
      <c r="Q1141" s="172">
        <v>4.7766265872662299E-2</v>
      </c>
      <c r="R1141" s="170">
        <v>5.9821133309084215E-2</v>
      </c>
      <c r="S1141" s="171">
        <v>4.5964838928981198E-2</v>
      </c>
      <c r="T1141" s="170">
        <v>6.1685539066453014E-2</v>
      </c>
      <c r="U1141" s="172">
        <v>4.67764354367768E-2</v>
      </c>
    </row>
    <row r="1142" spans="1:21" x14ac:dyDescent="0.35">
      <c r="A1142" t="s">
        <v>1320</v>
      </c>
      <c r="B1142" s="170">
        <v>1225.25674790316</v>
      </c>
      <c r="C1142" s="171">
        <v>4.0213767714480202E-2</v>
      </c>
      <c r="D1142" s="170">
        <v>1243.3327794262202</v>
      </c>
      <c r="E1142" s="172">
        <v>4.1331797265933501E-2</v>
      </c>
      <c r="F1142" s="170">
        <v>606.58453821300793</v>
      </c>
      <c r="G1142" s="171">
        <v>3.7540661937334401E-2</v>
      </c>
      <c r="H1142" s="170">
        <v>606.73523859768193</v>
      </c>
      <c r="I1142" s="172">
        <v>3.7175178209118198E-2</v>
      </c>
      <c r="J1142" s="170">
        <v>0</v>
      </c>
      <c r="K1142" s="171">
        <v>3.5966673814939398E-2</v>
      </c>
      <c r="L1142" s="170">
        <v>0</v>
      </c>
      <c r="M1142" s="172">
        <v>3.6003191381815701E-2</v>
      </c>
      <c r="N1142" s="170">
        <v>11175.154573587273</v>
      </c>
      <c r="O1142" s="171">
        <v>4.6771319514370399E-2</v>
      </c>
      <c r="P1142" s="170">
        <v>10962.615928141111</v>
      </c>
      <c r="Q1142" s="172">
        <v>4.7259582748151598E-2</v>
      </c>
      <c r="R1142" s="170">
        <v>5.875854969700272E-2</v>
      </c>
      <c r="S1142" s="171">
        <v>4.5565852779158901E-2</v>
      </c>
      <c r="T1142" s="170">
        <v>5.9984806324072597E-2</v>
      </c>
      <c r="U1142" s="172">
        <v>4.6280251989576603E-2</v>
      </c>
    </row>
    <row r="1143" spans="1:21" x14ac:dyDescent="0.35">
      <c r="A1143" t="s">
        <v>1321</v>
      </c>
      <c r="B1143" s="170">
        <v>1224.55720635989</v>
      </c>
      <c r="C1143" s="171">
        <v>4.2470628653094297E-2</v>
      </c>
      <c r="D1143" s="170">
        <v>1240.0850521428001</v>
      </c>
      <c r="E1143" s="172">
        <v>4.3835450232647601E-2</v>
      </c>
      <c r="F1143" s="170">
        <v>594.61912951191505</v>
      </c>
      <c r="G1143" s="171">
        <v>3.841388683224E-2</v>
      </c>
      <c r="H1143" s="170">
        <v>595.56598233281102</v>
      </c>
      <c r="I1143" s="172">
        <v>3.84113302012421E-2</v>
      </c>
      <c r="J1143" s="170">
        <v>1.0584705748943999</v>
      </c>
      <c r="K1143" s="171">
        <v>3.6803286526100099E-2</v>
      </c>
      <c r="L1143" s="170">
        <v>1.3863795902123599</v>
      </c>
      <c r="M1143" s="172">
        <v>3.7200372374441799E-2</v>
      </c>
      <c r="N1143" s="170">
        <v>11229.893074901427</v>
      </c>
      <c r="O1143" s="171">
        <v>4.6156632350544402E-2</v>
      </c>
      <c r="P1143" s="170">
        <v>10952.273619050547</v>
      </c>
      <c r="Q1143" s="172">
        <v>4.6975415330308398E-2</v>
      </c>
      <c r="R1143" s="170">
        <v>62.250465321738965</v>
      </c>
      <c r="S1143" s="171">
        <v>4.4967008335534998E-2</v>
      </c>
      <c r="T1143" s="170">
        <v>58.262335295876667</v>
      </c>
      <c r="U1143" s="172">
        <v>4.6001973195303497E-2</v>
      </c>
    </row>
    <row r="1144" spans="1:21" x14ac:dyDescent="0.35">
      <c r="A1144" t="s">
        <v>1322</v>
      </c>
      <c r="B1144" s="170">
        <v>1134.03467348859</v>
      </c>
      <c r="C1144" s="171">
        <v>4.2100897154390797E-2</v>
      </c>
      <c r="D1144" s="170">
        <v>1133.6357838891199</v>
      </c>
      <c r="E1144" s="172">
        <v>4.2958683516585799E-2</v>
      </c>
      <c r="F1144" s="170">
        <v>495.439773798533</v>
      </c>
      <c r="G1144" s="171">
        <v>3.84837134058219E-2</v>
      </c>
      <c r="H1144" s="170">
        <v>494.13699429012104</v>
      </c>
      <c r="I1144" s="172">
        <v>3.8314489876053799E-2</v>
      </c>
      <c r="J1144" s="170">
        <v>83.049937432523393</v>
      </c>
      <c r="K1144" s="171">
        <v>3.6870185442262601E-2</v>
      </c>
      <c r="L1144" s="170">
        <v>80.617852996383306</v>
      </c>
      <c r="M1144" s="172">
        <v>3.7106585042969799E-2</v>
      </c>
      <c r="N1144" s="170">
        <v>9875.5131604158214</v>
      </c>
      <c r="O1144" s="171">
        <v>4.7526735553288499E-2</v>
      </c>
      <c r="P1144" s="170">
        <v>9539.9634434007203</v>
      </c>
      <c r="Q1144" s="172">
        <v>4.7981071804408602E-2</v>
      </c>
      <c r="R1144" s="170">
        <v>2403.405566396003</v>
      </c>
      <c r="S1144" s="171">
        <v>4.6301799003763099E-2</v>
      </c>
      <c r="T1144" s="170">
        <v>2038.5833883265984</v>
      </c>
      <c r="U1144" s="172">
        <v>4.69867900796236E-2</v>
      </c>
    </row>
    <row r="1145" spans="1:21" x14ac:dyDescent="0.35">
      <c r="A1145" t="s">
        <v>1323</v>
      </c>
      <c r="B1145" s="170">
        <v>1076.4938478767799</v>
      </c>
      <c r="C1145" s="171">
        <v>4.0981695369094399E-2</v>
      </c>
      <c r="D1145" s="170">
        <v>1071.5698943283098</v>
      </c>
      <c r="E1145" s="172">
        <v>4.1908226497406997E-2</v>
      </c>
      <c r="F1145" s="170">
        <v>406.41320920047502</v>
      </c>
      <c r="G1145" s="171">
        <v>3.8377731411652301E-2</v>
      </c>
      <c r="H1145" s="170">
        <v>402.78994732567497</v>
      </c>
      <c r="I1145" s="172">
        <v>3.80211022224154E-2</v>
      </c>
      <c r="J1145" s="170">
        <v>144.19857271398899</v>
      </c>
      <c r="K1145" s="171">
        <v>3.6768647013853503E-2</v>
      </c>
      <c r="L1145" s="170">
        <v>142.29991246679</v>
      </c>
      <c r="M1145" s="172">
        <v>3.68224467455395E-2</v>
      </c>
      <c r="N1145" s="170">
        <v>7853.4036431945506</v>
      </c>
      <c r="O1145" s="171">
        <v>5.0623503724905497E-2</v>
      </c>
      <c r="P1145" s="170">
        <v>7535.0128187487007</v>
      </c>
      <c r="Q1145" s="172">
        <v>5.0142576619586703E-2</v>
      </c>
      <c r="R1145" s="170">
        <v>3901.2731776765017</v>
      </c>
      <c r="S1145" s="171">
        <v>4.9318752214923399E-2</v>
      </c>
      <c r="T1145" s="170">
        <v>3379.9643190808911</v>
      </c>
      <c r="U1145" s="172">
        <v>4.9103503383171203E-2</v>
      </c>
    </row>
    <row r="1146" spans="1:21" x14ac:dyDescent="0.35">
      <c r="A1146" t="s">
        <v>1324</v>
      </c>
      <c r="B1146" s="170">
        <v>1099.5834000306099</v>
      </c>
      <c r="C1146" s="171">
        <v>4.0972681831738002E-2</v>
      </c>
      <c r="D1146" s="170">
        <v>1093.1747381016201</v>
      </c>
      <c r="E1146" s="172">
        <v>4.1989735978176498E-2</v>
      </c>
      <c r="F1146" s="170">
        <v>415.85645305211102</v>
      </c>
      <c r="G1146" s="171">
        <v>3.8278582266549899E-2</v>
      </c>
      <c r="H1146" s="170">
        <v>407.13984957874601</v>
      </c>
      <c r="I1146" s="172">
        <v>3.80850595798033E-2</v>
      </c>
      <c r="J1146" s="170">
        <v>123.24555824365299</v>
      </c>
      <c r="K1146" s="171">
        <v>3.6673654949864902E-2</v>
      </c>
      <c r="L1146" s="170">
        <v>124.40213410926199</v>
      </c>
      <c r="M1146" s="172">
        <v>3.6884387779563897E-2</v>
      </c>
      <c r="N1146" s="170">
        <v>7487.7227171059722</v>
      </c>
      <c r="O1146" s="171">
        <v>5.0759232572465798E-2</v>
      </c>
      <c r="P1146" s="170">
        <v>7133.4962551464478</v>
      </c>
      <c r="Q1146" s="172">
        <v>5.0417562070900299E-2</v>
      </c>
      <c r="R1146" s="170">
        <v>3489.4976141113043</v>
      </c>
      <c r="S1146" s="171">
        <v>4.9450982837236999E-2</v>
      </c>
      <c r="T1146" s="170">
        <v>3361.0110563699195</v>
      </c>
      <c r="U1146" s="172">
        <v>4.9372790483061299E-2</v>
      </c>
    </row>
    <row r="1147" spans="1:21" x14ac:dyDescent="0.35">
      <c r="A1147" t="s">
        <v>1325</v>
      </c>
      <c r="B1147" s="170">
        <v>1083.9929142078799</v>
      </c>
      <c r="C1147" s="171">
        <v>4.0857325173974501E-2</v>
      </c>
      <c r="D1147" s="170">
        <v>1072.1418701970501</v>
      </c>
      <c r="E1147" s="172">
        <v>4.1939277721454601E-2</v>
      </c>
      <c r="F1147" s="170">
        <v>424.54715873856998</v>
      </c>
      <c r="G1147" s="171">
        <v>3.8336303623274302E-2</v>
      </c>
      <c r="H1147" s="170">
        <v>411.50905461257599</v>
      </c>
      <c r="I1147" s="172">
        <v>3.81157033173277E-2</v>
      </c>
      <c r="J1147" s="170">
        <v>97.5258475944743</v>
      </c>
      <c r="K1147" s="171">
        <v>3.6728956191300802E-2</v>
      </c>
      <c r="L1147" s="170">
        <v>101.82112778457</v>
      </c>
      <c r="M1147" s="172">
        <v>3.6914065440839403E-2</v>
      </c>
      <c r="N1147" s="170">
        <v>7389.4495274134088</v>
      </c>
      <c r="O1147" s="171">
        <v>5.1295103757811301E-2</v>
      </c>
      <c r="P1147" s="170">
        <v>7035.0807646237517</v>
      </c>
      <c r="Q1147" s="172">
        <v>5.1632532824711599E-2</v>
      </c>
      <c r="R1147" s="170">
        <v>3235.6977324587697</v>
      </c>
      <c r="S1147" s="171">
        <v>4.9973042676334602E-2</v>
      </c>
      <c r="T1147" s="170">
        <v>3321.1071053653395</v>
      </c>
      <c r="U1147" s="172">
        <v>5.0562584158261502E-2</v>
      </c>
    </row>
    <row r="1148" spans="1:21" x14ac:dyDescent="0.35">
      <c r="A1148" t="s">
        <v>1326</v>
      </c>
      <c r="B1148" s="170">
        <v>1078.3084362654099</v>
      </c>
      <c r="C1148" s="171">
        <v>4.1151204681753498E-2</v>
      </c>
      <c r="D1148" s="170">
        <v>1065.87806097769</v>
      </c>
      <c r="E1148" s="172">
        <v>4.1846023615559599E-2</v>
      </c>
      <c r="F1148" s="170">
        <v>458.845037244943</v>
      </c>
      <c r="G1148" s="171">
        <v>3.7966789283004801E-2</v>
      </c>
      <c r="H1148" s="170">
        <v>446.89415256766</v>
      </c>
      <c r="I1148" s="172">
        <v>3.75716963363837E-2</v>
      </c>
      <c r="J1148" s="170">
        <v>54.707023741671598</v>
      </c>
      <c r="K1148" s="171">
        <v>3.6374934683406197E-2</v>
      </c>
      <c r="L1148" s="170">
        <v>56.111431656143701</v>
      </c>
      <c r="M1148" s="172">
        <v>3.6387208855571701E-2</v>
      </c>
      <c r="N1148" s="170">
        <v>8385.8467291525267</v>
      </c>
      <c r="O1148" s="171">
        <v>5.14023757078012E-2</v>
      </c>
      <c r="P1148" s="170">
        <v>8029.0715114879613</v>
      </c>
      <c r="Q1148" s="172">
        <v>5.15729291369421E-2</v>
      </c>
      <c r="R1148" s="170">
        <v>1838.3179770594961</v>
      </c>
      <c r="S1148" s="171">
        <v>5.0077549838658003E-2</v>
      </c>
      <c r="T1148" s="170">
        <v>1837.2547838193682</v>
      </c>
      <c r="U1148" s="172">
        <v>5.0504215600414099E-2</v>
      </c>
    </row>
    <row r="1149" spans="1:21" x14ac:dyDescent="0.35">
      <c r="A1149" t="s">
        <v>1327</v>
      </c>
      <c r="B1149" s="170">
        <v>1046.89157288961</v>
      </c>
      <c r="C1149" s="171">
        <v>4.0136479261820998E-2</v>
      </c>
      <c r="D1149" s="170">
        <v>1040.6836423959001</v>
      </c>
      <c r="E1149" s="172">
        <v>4.0452241784547802E-2</v>
      </c>
      <c r="F1149" s="170">
        <v>524.91645945026505</v>
      </c>
      <c r="G1149" s="171">
        <v>3.6948865189067197E-2</v>
      </c>
      <c r="H1149" s="170">
        <v>516.55078062638302</v>
      </c>
      <c r="I1149" s="172">
        <v>3.6530839149424101E-2</v>
      </c>
      <c r="J1149" s="170">
        <v>3.5531795698066997</v>
      </c>
      <c r="K1149" s="171">
        <v>3.5399689656663298E-2</v>
      </c>
      <c r="L1149" s="170">
        <v>3.5501357378441298</v>
      </c>
      <c r="M1149" s="172">
        <v>3.5379165792739697E-2</v>
      </c>
      <c r="N1149" s="170">
        <v>10577.330192611573</v>
      </c>
      <c r="O1149" s="171">
        <v>5.1049338866292197E-2</v>
      </c>
      <c r="P1149" s="170">
        <v>10203.754124341835</v>
      </c>
      <c r="Q1149" s="172">
        <v>5.1519869135309003E-2</v>
      </c>
      <c r="R1149" s="170">
        <v>125.82474909467022</v>
      </c>
      <c r="S1149" s="171">
        <v>4.9733612038466699E-2</v>
      </c>
      <c r="T1149" s="170">
        <v>121.74529978625677</v>
      </c>
      <c r="U1149" s="172">
        <v>5.0452255127990203E-2</v>
      </c>
    </row>
    <row r="1150" spans="1:21" x14ac:dyDescent="0.35">
      <c r="A1150" t="s">
        <v>1328</v>
      </c>
      <c r="B1150" s="170">
        <v>973.27942240377706</v>
      </c>
      <c r="C1150" s="171">
        <v>3.7230528574884098E-2</v>
      </c>
      <c r="D1150" s="170">
        <v>1002.40361524452</v>
      </c>
      <c r="E1150" s="172">
        <v>3.6940921096209098E-2</v>
      </c>
      <c r="F1150" s="170">
        <v>547.69587214563103</v>
      </c>
      <c r="G1150" s="171">
        <v>3.53072552564061E-2</v>
      </c>
      <c r="H1150" s="170">
        <v>553.49325151746609</v>
      </c>
      <c r="I1150" s="172">
        <v>3.4758945852866097E-2</v>
      </c>
      <c r="J1150" s="170">
        <v>0</v>
      </c>
      <c r="K1150" s="171">
        <v>3.3826908412743197E-2</v>
      </c>
      <c r="L1150" s="170">
        <v>0</v>
      </c>
      <c r="M1150" s="172">
        <v>3.3663133307158102E-2</v>
      </c>
      <c r="N1150" s="170">
        <v>12852.117644555859</v>
      </c>
      <c r="O1150" s="171">
        <v>5.1248998632414597E-2</v>
      </c>
      <c r="P1150" s="170">
        <v>12467.333601782211</v>
      </c>
      <c r="Q1150" s="172">
        <v>5.1870404519280301E-2</v>
      </c>
      <c r="R1150" s="170">
        <v>7.180375162068367E-2</v>
      </c>
      <c r="S1150" s="171">
        <v>4.9928125847431698E-2</v>
      </c>
      <c r="T1150" s="170">
        <v>7.1399372926470431E-2</v>
      </c>
      <c r="U1150" s="172">
        <v>5.0795526586562098E-2</v>
      </c>
    </row>
    <row r="1151" spans="1:21" x14ac:dyDescent="0.35">
      <c r="A1151" t="s">
        <v>1329</v>
      </c>
      <c r="B1151" s="170">
        <v>856.546244941645</v>
      </c>
      <c r="C1151" s="171">
        <v>3.2581921165952002E-2</v>
      </c>
      <c r="D1151" s="170">
        <v>877.23754078710908</v>
      </c>
      <c r="E1151" s="172">
        <v>3.1797479281395202E-2</v>
      </c>
      <c r="F1151" s="170">
        <v>507.52833307394297</v>
      </c>
      <c r="G1151" s="171">
        <v>3.2662367952332898E-2</v>
      </c>
      <c r="H1151" s="170">
        <v>515.16634792697198</v>
      </c>
      <c r="I1151" s="172">
        <v>3.1586801276943098E-2</v>
      </c>
      <c r="J1151" s="170">
        <v>0</v>
      </c>
      <c r="K1151" s="171">
        <v>3.12929147633592E-2</v>
      </c>
      <c r="L1151" s="170">
        <v>0</v>
      </c>
      <c r="M1151" s="172">
        <v>3.0590993945369301E-2</v>
      </c>
      <c r="N1151" s="170">
        <v>14116.410578728834</v>
      </c>
      <c r="O1151" s="171">
        <v>5.0167778438008202E-2</v>
      </c>
      <c r="P1151" s="170">
        <v>13963.603684815109</v>
      </c>
      <c r="Q1151" s="172">
        <v>5.1150738809677097E-2</v>
      </c>
      <c r="R1151" s="170">
        <v>8.1430850012801231E-2</v>
      </c>
      <c r="S1151" s="171">
        <v>4.8874772623453397E-2</v>
      </c>
      <c r="T1151" s="170">
        <v>8.2497757992117948E-2</v>
      </c>
      <c r="U1151" s="172">
        <v>5.0090774059097301E-2</v>
      </c>
    </row>
    <row r="1152" spans="1:21" x14ac:dyDescent="0.35">
      <c r="A1152" t="s">
        <v>1330</v>
      </c>
      <c r="B1152" s="170">
        <v>772.12916375181101</v>
      </c>
      <c r="C1152" s="171">
        <v>2.9557250714024201E-2</v>
      </c>
      <c r="D1152" s="170">
        <v>777.78378309554807</v>
      </c>
      <c r="E1152" s="172">
        <v>2.9128734658249899E-2</v>
      </c>
      <c r="F1152" s="170">
        <v>454.38077358209398</v>
      </c>
      <c r="G1152" s="171">
        <v>3.0917748381250099E-2</v>
      </c>
      <c r="H1152" s="170">
        <v>458.53203132828997</v>
      </c>
      <c r="I1152" s="172">
        <v>2.9937179673145901E-2</v>
      </c>
      <c r="J1152" s="170">
        <v>4.3900609036953302</v>
      </c>
      <c r="K1152" s="171">
        <v>2.96214428231724E-2</v>
      </c>
      <c r="L1152" s="170">
        <v>5.12169872699394</v>
      </c>
      <c r="M1152" s="172">
        <v>2.8993378408061099E-2</v>
      </c>
      <c r="N1152" s="170">
        <v>13070.356362513183</v>
      </c>
      <c r="O1152" s="171">
        <v>4.7798331482283803E-2</v>
      </c>
      <c r="P1152" s="170">
        <v>12977.173196452344</v>
      </c>
      <c r="Q1152" s="172">
        <v>4.8491630743358098E-2</v>
      </c>
      <c r="R1152" s="170">
        <v>223.25881653345772</v>
      </c>
      <c r="S1152" s="171">
        <v>4.6566394919476201E-2</v>
      </c>
      <c r="T1152" s="170">
        <v>256.69130546965056</v>
      </c>
      <c r="U1152" s="172">
        <v>4.7486769025185498E-2</v>
      </c>
    </row>
    <row r="1153" spans="1:21" x14ac:dyDescent="0.35">
      <c r="A1153" t="s">
        <v>1331</v>
      </c>
      <c r="B1153" s="170">
        <v>725.462840766049</v>
      </c>
      <c r="C1153" s="171">
        <v>2.7630441696141799E-2</v>
      </c>
      <c r="D1153" s="170">
        <v>725.551779268156</v>
      </c>
      <c r="E1153" s="172">
        <v>2.7488182470245998E-2</v>
      </c>
      <c r="F1153" s="170">
        <v>401.41789353873497</v>
      </c>
      <c r="G1153" s="171">
        <v>2.93907821914298E-2</v>
      </c>
      <c r="H1153" s="170">
        <v>401.325396719482</v>
      </c>
      <c r="I1153" s="172">
        <v>2.8867554850186598E-2</v>
      </c>
      <c r="J1153" s="170">
        <v>35.989038424900897</v>
      </c>
      <c r="K1153" s="171">
        <v>2.8158498590399299E-2</v>
      </c>
      <c r="L1153" s="170">
        <v>38.883216126406801</v>
      </c>
      <c r="M1153" s="172">
        <v>2.7957474639392701E-2</v>
      </c>
      <c r="N1153" s="170">
        <v>10939.605916248805</v>
      </c>
      <c r="O1153" s="171">
        <v>4.42238407010297E-2</v>
      </c>
      <c r="P1153" s="170">
        <v>10845.04424565806</v>
      </c>
      <c r="Q1153" s="172">
        <v>4.5235518048151901E-2</v>
      </c>
      <c r="R1153" s="170">
        <v>1733.1734395072972</v>
      </c>
      <c r="S1153" s="171">
        <v>4.3084031744987601E-2</v>
      </c>
      <c r="T1153" s="170">
        <v>1788.7568826960967</v>
      </c>
      <c r="U1153" s="172">
        <v>4.4298130715709601E-2</v>
      </c>
    </row>
    <row r="1154" spans="1:21" x14ac:dyDescent="0.35">
      <c r="A1154" t="s">
        <v>1332</v>
      </c>
      <c r="B1154" s="170">
        <v>691.55876111442592</v>
      </c>
      <c r="C1154" s="171">
        <v>2.6490313321309598E-2</v>
      </c>
      <c r="D1154" s="170">
        <v>685.0370712709921</v>
      </c>
      <c r="E1154" s="172">
        <v>2.63995996109734E-2</v>
      </c>
      <c r="F1154" s="170">
        <v>307.59822480604799</v>
      </c>
      <c r="G1154" s="171">
        <v>2.8675961056564201E-2</v>
      </c>
      <c r="H1154" s="170">
        <v>305.96243430206096</v>
      </c>
      <c r="I1154" s="172">
        <v>2.8314863112865601E-2</v>
      </c>
      <c r="J1154" s="170">
        <v>132.54425654295599</v>
      </c>
      <c r="K1154" s="171">
        <v>2.7473648157110401E-2</v>
      </c>
      <c r="L1154" s="170">
        <v>132.841560151994</v>
      </c>
      <c r="M1154" s="172">
        <v>2.7422207093882101E-2</v>
      </c>
      <c r="N1154" s="170">
        <v>8321.8401841017676</v>
      </c>
      <c r="O1154" s="171">
        <v>4.2463665323648203E-2</v>
      </c>
      <c r="P1154" s="170">
        <v>8252.1596848278623</v>
      </c>
      <c r="Q1154" s="172">
        <v>4.3591107247607598E-2</v>
      </c>
      <c r="R1154" s="170">
        <v>4781.1457197906529</v>
      </c>
      <c r="S1154" s="171">
        <v>4.13692224784536E-2</v>
      </c>
      <c r="T1154" s="170">
        <v>4834.5272941198955</v>
      </c>
      <c r="U1154" s="172">
        <v>4.2687796011124199E-2</v>
      </c>
    </row>
    <row r="1155" spans="1:21" x14ac:dyDescent="0.35">
      <c r="A1155" t="s">
        <v>1333</v>
      </c>
      <c r="B1155" s="170">
        <v>670.05519325164596</v>
      </c>
      <c r="C1155" s="171">
        <v>2.57580925282326E-2</v>
      </c>
      <c r="D1155" s="170">
        <v>653.54083607326095</v>
      </c>
      <c r="E1155" s="172">
        <v>2.5776504833713101E-2</v>
      </c>
      <c r="F1155" s="170">
        <v>187.283382044928</v>
      </c>
      <c r="G1155" s="171">
        <v>2.9244893332970801E-2</v>
      </c>
      <c r="H1155" s="170">
        <v>188.38413378573401</v>
      </c>
      <c r="I1155" s="172">
        <v>2.9308741492025701E-2</v>
      </c>
      <c r="J1155" s="170">
        <v>263.26248664678303</v>
      </c>
      <c r="K1155" s="171">
        <v>2.8018726494899601E-2</v>
      </c>
      <c r="L1155" s="170">
        <v>253.712226068955</v>
      </c>
      <c r="M1155" s="172">
        <v>2.83847524055377E-2</v>
      </c>
      <c r="N1155" s="170">
        <v>5343.7074449339671</v>
      </c>
      <c r="O1155" s="171">
        <v>4.3882030418133502E-2</v>
      </c>
      <c r="P1155" s="170">
        <v>5343.42915226679</v>
      </c>
      <c r="Q1155" s="172">
        <v>4.5124415678327597E-2</v>
      </c>
      <c r="R1155" s="170">
        <v>8687.1850725098084</v>
      </c>
      <c r="S1155" s="171">
        <v>4.2751031154228902E-2</v>
      </c>
      <c r="T1155" s="170">
        <v>8519.4396853393209</v>
      </c>
      <c r="U1155" s="172">
        <v>4.4189330650768001E-2</v>
      </c>
    </row>
    <row r="1156" spans="1:21" x14ac:dyDescent="0.35">
      <c r="A1156" t="s">
        <v>1334</v>
      </c>
      <c r="B1156" s="170">
        <v>658.555555579935</v>
      </c>
      <c r="C1156" s="171">
        <v>2.5567584898258899E-2</v>
      </c>
      <c r="D1156" s="170">
        <v>635.18618177814506</v>
      </c>
      <c r="E1156" s="172">
        <v>2.5813091668397001E-2</v>
      </c>
      <c r="F1156" s="170">
        <v>127.235279346973</v>
      </c>
      <c r="G1156" s="171">
        <v>2.9880302861659599E-2</v>
      </c>
      <c r="H1156" s="170">
        <v>127.218432236552</v>
      </c>
      <c r="I1156" s="172">
        <v>3.01138521887865E-2</v>
      </c>
      <c r="J1156" s="170">
        <v>320.02879119985499</v>
      </c>
      <c r="K1156" s="171">
        <v>2.86274948564006E-2</v>
      </c>
      <c r="L1156" s="170">
        <v>307.37940886887799</v>
      </c>
      <c r="M1156" s="172">
        <v>2.9164481135712701E-2</v>
      </c>
      <c r="N1156" s="170">
        <v>3822.3848840559554</v>
      </c>
      <c r="O1156" s="171">
        <v>4.64077114512444E-2</v>
      </c>
      <c r="P1156" s="170">
        <v>3788.0576524430835</v>
      </c>
      <c r="Q1156" s="172">
        <v>4.7524844167903403E-2</v>
      </c>
      <c r="R1156" s="170">
        <v>9615.6818652080547</v>
      </c>
      <c r="S1156" s="171">
        <v>4.5211616216116801E-2</v>
      </c>
      <c r="T1156" s="170">
        <v>9335.1381269256926</v>
      </c>
      <c r="U1156" s="172">
        <v>4.6540016562925599E-2</v>
      </c>
    </row>
    <row r="1157" spans="1:21" x14ac:dyDescent="0.35">
      <c r="A1157" t="s">
        <v>1335</v>
      </c>
      <c r="B1157" s="170">
        <v>643.27695143126107</v>
      </c>
      <c r="C1157" s="171">
        <v>2.6169713298185099E-2</v>
      </c>
      <c r="D1157" s="170">
        <v>627.284076238701</v>
      </c>
      <c r="E1157" s="172">
        <v>2.5991606396532099E-2</v>
      </c>
      <c r="F1157" s="170">
        <v>74.47270928104551</v>
      </c>
      <c r="G1157" s="171">
        <v>3.1275849744298402E-2</v>
      </c>
      <c r="H1157" s="170">
        <v>75.737505827253798</v>
      </c>
      <c r="I1157" s="172">
        <v>3.1077404647526698E-2</v>
      </c>
      <c r="J1157" s="170">
        <v>365.67055610848701</v>
      </c>
      <c r="K1157" s="171">
        <v>2.99645298720621E-2</v>
      </c>
      <c r="L1157" s="170">
        <v>358.55330180341804</v>
      </c>
      <c r="M1157" s="172">
        <v>3.0097656583676899E-2</v>
      </c>
      <c r="N1157" s="170">
        <v>2187.0052757306739</v>
      </c>
      <c r="O1157" s="171">
        <v>5.0639885249018801E-2</v>
      </c>
      <c r="P1157" s="170">
        <v>2217.6923674785035</v>
      </c>
      <c r="Q1157" s="172">
        <v>5.1147399888438701E-2</v>
      </c>
      <c r="R1157" s="170">
        <v>10513.253087886182</v>
      </c>
      <c r="S1157" s="171">
        <v>4.9334711527677502E-2</v>
      </c>
      <c r="T1157" s="170">
        <v>10539.846194239384</v>
      </c>
      <c r="U1157" s="172">
        <v>5.0087504328234299E-2</v>
      </c>
    </row>
    <row r="1158" spans="1:21" x14ac:dyDescent="0.35">
      <c r="A1158" t="s">
        <v>1336</v>
      </c>
      <c r="B1158" s="170">
        <v>642.22584087349105</v>
      </c>
      <c r="C1158" s="171">
        <v>2.6347517377961802E-2</v>
      </c>
      <c r="D1158" s="170">
        <v>625.96232504481998</v>
      </c>
      <c r="E1158" s="172">
        <v>2.6177126442771599E-2</v>
      </c>
      <c r="F1158" s="170">
        <v>17.332804677928699</v>
      </c>
      <c r="G1158" s="171">
        <v>3.2678057472337901E-2</v>
      </c>
      <c r="H1158" s="170">
        <v>19.251089624266999</v>
      </c>
      <c r="I1158" s="172">
        <v>3.2441527870564597E-2</v>
      </c>
      <c r="J1158" s="170">
        <v>425.575230190056</v>
      </c>
      <c r="K1158" s="171">
        <v>3.1307946460170398E-2</v>
      </c>
      <c r="L1158" s="170">
        <v>418.613510792228</v>
      </c>
      <c r="M1158" s="172">
        <v>3.1418774378759097E-2</v>
      </c>
      <c r="N1158" s="170">
        <v>531.55951390175858</v>
      </c>
      <c r="O1158" s="171">
        <v>5.5439416693844903E-2</v>
      </c>
      <c r="P1158" s="170">
        <v>569.1226035133534</v>
      </c>
      <c r="Q1158" s="172">
        <v>5.6079530577684202E-2</v>
      </c>
      <c r="R1158" s="170">
        <v>11927.072101644157</v>
      </c>
      <c r="S1158" s="171">
        <v>5.4010541619592997E-2</v>
      </c>
      <c r="T1158" s="170">
        <v>12064.4683084139</v>
      </c>
      <c r="U1158" s="172">
        <v>5.4917429559699298E-2</v>
      </c>
    </row>
    <row r="1159" spans="1:21" x14ac:dyDescent="0.35">
      <c r="A1159" t="s">
        <v>1337</v>
      </c>
      <c r="B1159" s="170">
        <v>644.09722199474095</v>
      </c>
      <c r="C1159" s="171">
        <v>2.65799991418296E-2</v>
      </c>
      <c r="D1159" s="170">
        <v>627.17542486238904</v>
      </c>
      <c r="E1159" s="172">
        <v>2.6341046920521499E-2</v>
      </c>
      <c r="F1159" s="170">
        <v>4.5624092121273501</v>
      </c>
      <c r="G1159" s="171">
        <v>3.3132513523169198E-2</v>
      </c>
      <c r="H1159" s="170">
        <v>4.6091744421485998</v>
      </c>
      <c r="I1159" s="172">
        <v>3.2715662402138301E-2</v>
      </c>
      <c r="J1159" s="170">
        <v>424.032241384504</v>
      </c>
      <c r="K1159" s="171">
        <v>3.1743348280488901E-2</v>
      </c>
      <c r="L1159" s="170">
        <v>419.79910478045304</v>
      </c>
      <c r="M1159" s="172">
        <v>3.1684266529168899E-2</v>
      </c>
      <c r="N1159" s="170">
        <v>119.3472991308718</v>
      </c>
      <c r="O1159" s="171">
        <v>5.7077609993366397E-2</v>
      </c>
      <c r="P1159" s="170">
        <v>126.79385469973592</v>
      </c>
      <c r="Q1159" s="172">
        <v>5.7568462534276901E-2</v>
      </c>
      <c r="R1159" s="170">
        <v>11161.546650523644</v>
      </c>
      <c r="S1159" s="171">
        <v>5.5606512729342597E-2</v>
      </c>
      <c r="T1159" s="170">
        <v>11247.435173853391</v>
      </c>
      <c r="U1159" s="172">
        <v>5.6375507311118601E-2</v>
      </c>
    </row>
    <row r="1160" spans="1:21" x14ac:dyDescent="0.35">
      <c r="A1160" t="s">
        <v>1338</v>
      </c>
      <c r="B1160" s="170">
        <v>651.91995570379299</v>
      </c>
      <c r="C1160" s="171">
        <v>2.6724997346477299E-2</v>
      </c>
      <c r="D1160" s="170">
        <v>633.30389528194894</v>
      </c>
      <c r="E1160" s="172">
        <v>2.64822425501141E-2</v>
      </c>
      <c r="F1160" s="170">
        <v>4.4286951827357095</v>
      </c>
      <c r="G1160" s="171">
        <v>3.2960787779767201E-2</v>
      </c>
      <c r="H1160" s="170">
        <v>3.8935000050172999</v>
      </c>
      <c r="I1160" s="172">
        <v>3.25335667259894E-2</v>
      </c>
      <c r="J1160" s="170">
        <v>415.465030949609</v>
      </c>
      <c r="K1160" s="171">
        <v>3.1578822577429201E-2</v>
      </c>
      <c r="L1160" s="170">
        <v>411.98736746931701</v>
      </c>
      <c r="M1160" s="172">
        <v>3.1507911611882197E-2</v>
      </c>
      <c r="N1160" s="170">
        <v>123.65896029320837</v>
      </c>
      <c r="O1160" s="171">
        <v>5.6794579666413901E-2</v>
      </c>
      <c r="P1160" s="170">
        <v>127.39017635691302</v>
      </c>
      <c r="Q1160" s="172">
        <v>5.71377863901225E-2</v>
      </c>
      <c r="R1160" s="170">
        <v>10573.876122006921</v>
      </c>
      <c r="S1160" s="171">
        <v>5.5330777121626998E-2</v>
      </c>
      <c r="T1160" s="170">
        <v>10548.600078296817</v>
      </c>
      <c r="U1160" s="172">
        <v>5.5953755799185399E-2</v>
      </c>
    </row>
    <row r="1161" spans="1:21" x14ac:dyDescent="0.35">
      <c r="A1161" t="s">
        <v>1339</v>
      </c>
      <c r="B1161" s="170">
        <v>680.30718366416409</v>
      </c>
      <c r="C1161" s="171">
        <v>2.6827074940514801E-2</v>
      </c>
      <c r="D1161" s="170">
        <v>660.42861098556102</v>
      </c>
      <c r="E1161" s="172">
        <v>2.6666043532001599E-2</v>
      </c>
      <c r="F1161" s="170">
        <v>16.403947264080099</v>
      </c>
      <c r="G1161" s="171">
        <v>3.2545448577164397E-2</v>
      </c>
      <c r="H1161" s="170">
        <v>16.427277171451998</v>
      </c>
      <c r="I1161" s="172">
        <v>3.2125881859041402E-2</v>
      </c>
      <c r="J1161" s="170">
        <v>409.82558928087201</v>
      </c>
      <c r="K1161" s="171">
        <v>3.1180897531581198E-2</v>
      </c>
      <c r="L1161" s="170">
        <v>404.14487633868498</v>
      </c>
      <c r="M1161" s="172">
        <v>3.11130794417274E-2</v>
      </c>
      <c r="N1161" s="170">
        <v>524.51830486536278</v>
      </c>
      <c r="O1161" s="171">
        <v>5.7232859468226698E-2</v>
      </c>
      <c r="P1161" s="170">
        <v>543.27836197547822</v>
      </c>
      <c r="Q1161" s="172">
        <v>5.7528388775443202E-2</v>
      </c>
      <c r="R1161" s="170">
        <v>10394.362436409981</v>
      </c>
      <c r="S1161" s="171">
        <v>5.5757760861509402E-2</v>
      </c>
      <c r="T1161" s="170">
        <v>10317.856538777038</v>
      </c>
      <c r="U1161" s="172">
        <v>5.6336263975711502E-2</v>
      </c>
    </row>
    <row r="1162" spans="1:21" x14ac:dyDescent="0.35">
      <c r="A1162" t="s">
        <v>1340</v>
      </c>
      <c r="B1162" s="170">
        <v>757.88915640007792</v>
      </c>
      <c r="C1162" s="171">
        <v>2.7324993454305599E-2</v>
      </c>
      <c r="D1162" s="170">
        <v>737.29979025411592</v>
      </c>
      <c r="E1162" s="172">
        <v>2.7466469294782199E-2</v>
      </c>
      <c r="F1162" s="170">
        <v>105.207952938403</v>
      </c>
      <c r="G1162" s="171">
        <v>3.1719142500452401E-2</v>
      </c>
      <c r="H1162" s="170">
        <v>104.775408200396</v>
      </c>
      <c r="I1162" s="172">
        <v>3.1564830540835399E-2</v>
      </c>
      <c r="J1162" s="170">
        <v>361.71282601638899</v>
      </c>
      <c r="K1162" s="171">
        <v>3.0389236447341199E-2</v>
      </c>
      <c r="L1162" s="170">
        <v>355.72025784976699</v>
      </c>
      <c r="M1162" s="172">
        <v>3.0569715859964201E-2</v>
      </c>
      <c r="N1162" s="170">
        <v>2543.5355744411722</v>
      </c>
      <c r="O1162" s="171">
        <v>5.6719424075769499E-2</v>
      </c>
      <c r="P1162" s="170">
        <v>2569.0425322389801</v>
      </c>
      <c r="Q1162" s="172">
        <v>5.7297470578245899E-2</v>
      </c>
      <c r="R1162" s="170">
        <v>9289.238657881453</v>
      </c>
      <c r="S1162" s="171">
        <v>5.5257558563450798E-2</v>
      </c>
      <c r="T1162" s="170">
        <v>9196.0157621054659</v>
      </c>
      <c r="U1162" s="172">
        <v>5.6110130951807703E-2</v>
      </c>
    </row>
    <row r="1163" spans="1:21" x14ac:dyDescent="0.35">
      <c r="A1163" t="s">
        <v>1341</v>
      </c>
      <c r="B1163" s="170">
        <v>878.71286515714098</v>
      </c>
      <c r="C1163" s="171">
        <v>2.8987897537430401E-2</v>
      </c>
      <c r="D1163" s="170">
        <v>867.24427554882197</v>
      </c>
      <c r="E1163" s="172">
        <v>2.9452476272575599E-2</v>
      </c>
      <c r="F1163" s="170">
        <v>369.77346850923402</v>
      </c>
      <c r="G1163" s="171">
        <v>3.09127677893009E-2</v>
      </c>
      <c r="H1163" s="170">
        <v>357.652857425972</v>
      </c>
      <c r="I1163" s="172">
        <v>3.0810346108681899E-2</v>
      </c>
      <c r="J1163" s="170">
        <v>159.62720280014602</v>
      </c>
      <c r="K1163" s="171">
        <v>2.9616671055259999E-2</v>
      </c>
      <c r="L1163" s="170">
        <v>163.414971525553</v>
      </c>
      <c r="M1163" s="172">
        <v>2.9839017347838101E-2</v>
      </c>
      <c r="N1163" s="170">
        <v>8043.8191503367998</v>
      </c>
      <c r="O1163" s="171">
        <v>5.1554377050642197E-2</v>
      </c>
      <c r="P1163" s="170">
        <v>7961.8886255514317</v>
      </c>
      <c r="Q1163" s="172">
        <v>5.2202313486427898E-2</v>
      </c>
      <c r="R1163" s="170">
        <v>4009.1690972193401</v>
      </c>
      <c r="S1163" s="171">
        <v>5.0225633554961999E-2</v>
      </c>
      <c r="T1163" s="170">
        <v>4080.3961469973838</v>
      </c>
      <c r="U1163" s="172">
        <v>5.11205576118898E-2</v>
      </c>
    </row>
    <row r="1164" spans="1:21" x14ac:dyDescent="0.35">
      <c r="A1164" t="s">
        <v>1342</v>
      </c>
      <c r="B1164" s="170">
        <v>1038.1395901927599</v>
      </c>
      <c r="C1164" s="171">
        <v>3.2083548205805203E-2</v>
      </c>
      <c r="D1164" s="170">
        <v>1040.2112454445401</v>
      </c>
      <c r="E1164" s="172">
        <v>3.3393794908095402E-2</v>
      </c>
      <c r="F1164" s="170">
        <v>583.03775098660799</v>
      </c>
      <c r="G1164" s="171">
        <v>3.25015188688451E-2</v>
      </c>
      <c r="H1164" s="170">
        <v>575.45978535250094</v>
      </c>
      <c r="I1164" s="172">
        <v>3.24612160743682E-2</v>
      </c>
      <c r="J1164" s="170">
        <v>0.688965142010043</v>
      </c>
      <c r="K1164" s="171">
        <v>3.1138809688470201E-2</v>
      </c>
      <c r="L1164" s="170">
        <v>0.68894385258114399</v>
      </c>
      <c r="M1164" s="172">
        <v>3.1437841891106003E-2</v>
      </c>
      <c r="N1164" s="170">
        <v>11792.582417282088</v>
      </c>
      <c r="O1164" s="171">
        <v>4.7780069489745301E-2</v>
      </c>
      <c r="P1164" s="170">
        <v>11818.356580214708</v>
      </c>
      <c r="Q1164" s="172">
        <v>4.82011949939063E-2</v>
      </c>
      <c r="R1164" s="170">
        <v>32.386266377927925</v>
      </c>
      <c r="S1164" s="171">
        <v>4.6548603604796603E-2</v>
      </c>
      <c r="T1164" s="170">
        <v>31.684632776938042</v>
      </c>
      <c r="U1164" s="172">
        <v>4.7202351794016897E-2</v>
      </c>
    </row>
    <row r="1165" spans="1:21" x14ac:dyDescent="0.35">
      <c r="A1165" t="s">
        <v>1343</v>
      </c>
      <c r="B1165" s="170">
        <v>1168.0010423671301</v>
      </c>
      <c r="C1165" s="171">
        <v>3.6759769647723199E-2</v>
      </c>
      <c r="D1165" s="170">
        <v>1178.8359292548798</v>
      </c>
      <c r="E1165" s="172">
        <v>3.80017159807182E-2</v>
      </c>
      <c r="F1165" s="170">
        <v>608.16498636748099</v>
      </c>
      <c r="G1165" s="171">
        <v>3.5580210108665397E-2</v>
      </c>
      <c r="H1165" s="170">
        <v>607.95458898030392</v>
      </c>
      <c r="I1165" s="172">
        <v>3.52862633856552E-2</v>
      </c>
      <c r="J1165" s="170">
        <v>0</v>
      </c>
      <c r="K1165" s="171">
        <v>3.4088418935754303E-2</v>
      </c>
      <c r="L1165" s="170">
        <v>0</v>
      </c>
      <c r="M1165" s="172">
        <v>3.41738265967826E-2</v>
      </c>
      <c r="N1165" s="170">
        <v>11684.606045958943</v>
      </c>
      <c r="O1165" s="171">
        <v>4.7180861036298899E-2</v>
      </c>
      <c r="P1165" s="170">
        <v>11713.789979134219</v>
      </c>
      <c r="Q1165" s="172">
        <v>4.7766265872662299E-2</v>
      </c>
      <c r="R1165" s="170">
        <v>6.2270838435560652E-2</v>
      </c>
      <c r="S1165" s="171">
        <v>4.5964838928981198E-2</v>
      </c>
      <c r="T1165" s="170">
        <v>6.3754038810395028E-2</v>
      </c>
      <c r="U1165" s="172">
        <v>4.67764354367768E-2</v>
      </c>
    </row>
    <row r="1166" spans="1:21" x14ac:dyDescent="0.35">
      <c r="A1166" t="s">
        <v>1344</v>
      </c>
      <c r="B1166" s="170">
        <v>1215.2978949826299</v>
      </c>
      <c r="C1166" s="171">
        <v>4.0213767714480202E-2</v>
      </c>
      <c r="D1166" s="170">
        <v>1233.4273264582098</v>
      </c>
      <c r="E1166" s="172">
        <v>4.1331797265933501E-2</v>
      </c>
      <c r="F1166" s="170">
        <v>598.73641773076497</v>
      </c>
      <c r="G1166" s="171">
        <v>3.7540661937334401E-2</v>
      </c>
      <c r="H1166" s="170">
        <v>604.58719233593104</v>
      </c>
      <c r="I1166" s="172">
        <v>3.7175178209118198E-2</v>
      </c>
      <c r="J1166" s="170">
        <v>0</v>
      </c>
      <c r="K1166" s="171">
        <v>3.5966673814939398E-2</v>
      </c>
      <c r="L1166" s="170">
        <v>0</v>
      </c>
      <c r="M1166" s="172">
        <v>3.6003191381815701E-2</v>
      </c>
      <c r="N1166" s="170">
        <v>11371.266138682862</v>
      </c>
      <c r="O1166" s="171">
        <v>4.6771319514370399E-2</v>
      </c>
      <c r="P1166" s="170">
        <v>11385.51886445982</v>
      </c>
      <c r="Q1166" s="172">
        <v>4.7259582748151598E-2</v>
      </c>
      <c r="R1166" s="170">
        <v>6.2092663592797331E-2</v>
      </c>
      <c r="S1166" s="171">
        <v>4.5565852779158901E-2</v>
      </c>
      <c r="T1166" s="170">
        <v>6.3303137143063057E-2</v>
      </c>
      <c r="U1166" s="172">
        <v>4.6280251989576603E-2</v>
      </c>
    </row>
    <row r="1167" spans="1:21" x14ac:dyDescent="0.35">
      <c r="A1167" t="s">
        <v>1345</v>
      </c>
      <c r="B1167" s="170">
        <v>1214.4481154192799</v>
      </c>
      <c r="C1167" s="171">
        <v>4.2470628653094297E-2</v>
      </c>
      <c r="D1167" s="170">
        <v>1237.0310705631</v>
      </c>
      <c r="E1167" s="172">
        <v>4.3835450232647601E-2</v>
      </c>
      <c r="F1167" s="170">
        <v>590.95362447885793</v>
      </c>
      <c r="G1167" s="171">
        <v>3.841388683224E-2</v>
      </c>
      <c r="H1167" s="170">
        <v>600.10283323153794</v>
      </c>
      <c r="I1167" s="172">
        <v>3.84113302012421E-2</v>
      </c>
      <c r="J1167" s="170">
        <v>1.09406479137019</v>
      </c>
      <c r="K1167" s="171">
        <v>3.6803286526100099E-2</v>
      </c>
      <c r="L1167" s="170">
        <v>1.36264395012423</v>
      </c>
      <c r="M1167" s="172">
        <v>3.7200372374441799E-2</v>
      </c>
      <c r="N1167" s="170">
        <v>11441.41016340733</v>
      </c>
      <c r="O1167" s="171">
        <v>4.6156632350544402E-2</v>
      </c>
      <c r="P1167" s="170">
        <v>11473.162743371886</v>
      </c>
      <c r="Q1167" s="172">
        <v>4.6975415330308398E-2</v>
      </c>
      <c r="R1167" s="170">
        <v>67.877770173304569</v>
      </c>
      <c r="S1167" s="171">
        <v>4.4967008335534998E-2</v>
      </c>
      <c r="T1167" s="170">
        <v>63.187200771729536</v>
      </c>
      <c r="U1167" s="172">
        <v>4.6001973195303497E-2</v>
      </c>
    </row>
    <row r="1168" spans="1:21" x14ac:dyDescent="0.35">
      <c r="A1168" t="s">
        <v>1346</v>
      </c>
      <c r="B1168" s="170">
        <v>1112.74714455511</v>
      </c>
      <c r="C1168" s="171">
        <v>4.2100897154390797E-2</v>
      </c>
      <c r="D1168" s="170">
        <v>1133.9888323012099</v>
      </c>
      <c r="E1168" s="172">
        <v>4.2958683516585799E-2</v>
      </c>
      <c r="F1168" s="170">
        <v>489.47116127415899</v>
      </c>
      <c r="G1168" s="171">
        <v>3.84837134058219E-2</v>
      </c>
      <c r="H1168" s="170">
        <v>497.637402906077</v>
      </c>
      <c r="I1168" s="172">
        <v>3.8314489876053799E-2</v>
      </c>
      <c r="J1168" s="170">
        <v>82.127646733831909</v>
      </c>
      <c r="K1168" s="171">
        <v>3.6870185442262601E-2</v>
      </c>
      <c r="L1168" s="170">
        <v>81.05428871293789</v>
      </c>
      <c r="M1168" s="172">
        <v>3.7106585042969799E-2</v>
      </c>
      <c r="N1168" s="170">
        <v>10069.187474729257</v>
      </c>
      <c r="O1168" s="171">
        <v>4.7526735553288499E-2</v>
      </c>
      <c r="P1168" s="170">
        <v>10131.64721220753</v>
      </c>
      <c r="Q1168" s="172">
        <v>4.7981071804408602E-2</v>
      </c>
      <c r="R1168" s="170">
        <v>2488.648306745748</v>
      </c>
      <c r="S1168" s="171">
        <v>4.6301799003763099E-2</v>
      </c>
      <c r="T1168" s="170">
        <v>2161.8962495801347</v>
      </c>
      <c r="U1168" s="172">
        <v>4.69867900796236E-2</v>
      </c>
    </row>
    <row r="1169" spans="1:21" x14ac:dyDescent="0.35">
      <c r="A1169" t="s">
        <v>1347</v>
      </c>
      <c r="B1169" s="170">
        <v>1053.3986179893502</v>
      </c>
      <c r="C1169" s="171">
        <v>4.0981695369094399E-2</v>
      </c>
      <c r="D1169" s="170">
        <v>1071.46428432621</v>
      </c>
      <c r="E1169" s="172">
        <v>4.1908226497406997E-2</v>
      </c>
      <c r="F1169" s="170">
        <v>400.53778230435199</v>
      </c>
      <c r="G1169" s="171">
        <v>3.8377731411652301E-2</v>
      </c>
      <c r="H1169" s="170">
        <v>405.251453366036</v>
      </c>
      <c r="I1169" s="172">
        <v>3.80211022224154E-2</v>
      </c>
      <c r="J1169" s="170">
        <v>143.361629838856</v>
      </c>
      <c r="K1169" s="171">
        <v>3.6768647013853503E-2</v>
      </c>
      <c r="L1169" s="170">
        <v>144.13442558588</v>
      </c>
      <c r="M1169" s="172">
        <v>3.68224467455395E-2</v>
      </c>
      <c r="N1169" s="170">
        <v>7922.5999366524284</v>
      </c>
      <c r="O1169" s="171">
        <v>5.0623503724905497E-2</v>
      </c>
      <c r="P1169" s="170">
        <v>7997.5594259171812</v>
      </c>
      <c r="Q1169" s="172">
        <v>5.0142576619586703E-2</v>
      </c>
      <c r="R1169" s="170">
        <v>3992.4440723810148</v>
      </c>
      <c r="S1169" s="171">
        <v>4.9318752214923399E-2</v>
      </c>
      <c r="T1169" s="170">
        <v>3585.0858303673472</v>
      </c>
      <c r="U1169" s="172">
        <v>4.9103503383171203E-2</v>
      </c>
    </row>
    <row r="1170" spans="1:21" x14ac:dyDescent="0.35">
      <c r="A1170" t="s">
        <v>1348</v>
      </c>
      <c r="B1170" s="170">
        <v>1077.5591385528501</v>
      </c>
      <c r="C1170" s="171">
        <v>4.0972681831738002E-2</v>
      </c>
      <c r="D1170" s="170">
        <v>1097.87158563087</v>
      </c>
      <c r="E1170" s="172">
        <v>4.1989735978176498E-2</v>
      </c>
      <c r="F1170" s="170">
        <v>405.11893584111601</v>
      </c>
      <c r="G1170" s="171">
        <v>3.8278582266549899E-2</v>
      </c>
      <c r="H1170" s="170">
        <v>407.75022580638802</v>
      </c>
      <c r="I1170" s="172">
        <v>3.80850595798033E-2</v>
      </c>
      <c r="J1170" s="170">
        <v>121.54204549469999</v>
      </c>
      <c r="K1170" s="171">
        <v>3.6673654949864902E-2</v>
      </c>
      <c r="L1170" s="170">
        <v>126.383014125155</v>
      </c>
      <c r="M1170" s="172">
        <v>3.6884387779563897E-2</v>
      </c>
      <c r="N1170" s="170">
        <v>7466.2225848001908</v>
      </c>
      <c r="O1170" s="171">
        <v>5.0759232572465798E-2</v>
      </c>
      <c r="P1170" s="170">
        <v>7561.9491125203667</v>
      </c>
      <c r="Q1170" s="172">
        <v>5.0417562070900299E-2</v>
      </c>
      <c r="R1170" s="170">
        <v>3565.4978407055537</v>
      </c>
      <c r="S1170" s="171">
        <v>4.9450982837236999E-2</v>
      </c>
      <c r="T1170" s="170">
        <v>3564.1510212133117</v>
      </c>
      <c r="U1170" s="172">
        <v>4.9372790483061299E-2</v>
      </c>
    </row>
    <row r="1171" spans="1:21" x14ac:dyDescent="0.35">
      <c r="A1171" t="s">
        <v>1349</v>
      </c>
      <c r="B1171" s="170">
        <v>1058.1239402143499</v>
      </c>
      <c r="C1171" s="171">
        <v>4.0857325173974501E-2</v>
      </c>
      <c r="D1171" s="170">
        <v>1082.5538216978</v>
      </c>
      <c r="E1171" s="172">
        <v>4.1939277721454601E-2</v>
      </c>
      <c r="F1171" s="170">
        <v>413.25426978271901</v>
      </c>
      <c r="G1171" s="171">
        <v>3.8336303623274302E-2</v>
      </c>
      <c r="H1171" s="170">
        <v>414.04099263951002</v>
      </c>
      <c r="I1171" s="172">
        <v>3.81157033173277E-2</v>
      </c>
      <c r="J1171" s="170">
        <v>94.950865920576902</v>
      </c>
      <c r="K1171" s="171">
        <v>3.6728956191300802E-2</v>
      </c>
      <c r="L1171" s="170">
        <v>103.048456731556</v>
      </c>
      <c r="M1171" s="172">
        <v>3.6914065440839403E-2</v>
      </c>
      <c r="N1171" s="170">
        <v>7266.627899460359</v>
      </c>
      <c r="O1171" s="171">
        <v>5.1295103757811301E-2</v>
      </c>
      <c r="P1171" s="170">
        <v>7416.6682341339028</v>
      </c>
      <c r="Q1171" s="172">
        <v>5.1632532824711599E-2</v>
      </c>
      <c r="R1171" s="170">
        <v>3304.6707354608243</v>
      </c>
      <c r="S1171" s="171">
        <v>4.9973042676334602E-2</v>
      </c>
      <c r="T1171" s="170">
        <v>3511.3169244555952</v>
      </c>
      <c r="U1171" s="172">
        <v>5.0562584158261502E-2</v>
      </c>
    </row>
    <row r="1172" spans="1:21" x14ac:dyDescent="0.35">
      <c r="A1172" t="s">
        <v>1350</v>
      </c>
      <c r="B1172" s="170">
        <v>1047.1463399409602</v>
      </c>
      <c r="C1172" s="171">
        <v>4.1151204681753498E-2</v>
      </c>
      <c r="D1172" s="170">
        <v>1069.7005784417599</v>
      </c>
      <c r="E1172" s="172">
        <v>4.1846023615559599E-2</v>
      </c>
      <c r="F1172" s="170">
        <v>446.21336745782696</v>
      </c>
      <c r="G1172" s="171">
        <v>3.7966789283004801E-2</v>
      </c>
      <c r="H1172" s="170">
        <v>451.96435716526702</v>
      </c>
      <c r="I1172" s="172">
        <v>3.75716963363837E-2</v>
      </c>
      <c r="J1172" s="170">
        <v>53.734453967808896</v>
      </c>
      <c r="K1172" s="171">
        <v>3.6374934683406197E-2</v>
      </c>
      <c r="L1172" s="170">
        <v>57.423277167119899</v>
      </c>
      <c r="M1172" s="172">
        <v>3.6387208855571701E-2</v>
      </c>
      <c r="N1172" s="170">
        <v>8198.6512348356755</v>
      </c>
      <c r="O1172" s="171">
        <v>5.14023757078012E-2</v>
      </c>
      <c r="P1172" s="170">
        <v>8400.3911675853378</v>
      </c>
      <c r="Q1172" s="172">
        <v>5.15729291369421E-2</v>
      </c>
      <c r="R1172" s="170">
        <v>1879.9127346329233</v>
      </c>
      <c r="S1172" s="171">
        <v>5.0077549838658003E-2</v>
      </c>
      <c r="T1172" s="170">
        <v>1969.4112015610458</v>
      </c>
      <c r="U1172" s="172">
        <v>5.0504215600414099E-2</v>
      </c>
    </row>
    <row r="1173" spans="1:21" x14ac:dyDescent="0.35">
      <c r="A1173" t="s">
        <v>1351</v>
      </c>
      <c r="B1173" s="170">
        <v>1021.75936438725</v>
      </c>
      <c r="C1173" s="171">
        <v>4.0136479261820998E-2</v>
      </c>
      <c r="D1173" s="170">
        <v>1054.03046440817</v>
      </c>
      <c r="E1173" s="172">
        <v>4.0452241784547802E-2</v>
      </c>
      <c r="F1173" s="170">
        <v>510.58416977575297</v>
      </c>
      <c r="G1173" s="171">
        <v>3.6948865189067197E-2</v>
      </c>
      <c r="H1173" s="170">
        <v>523.48072799021793</v>
      </c>
      <c r="I1173" s="172">
        <v>3.6530839149424101E-2</v>
      </c>
      <c r="J1173" s="170">
        <v>3.9348103492421203</v>
      </c>
      <c r="K1173" s="171">
        <v>3.5399689656663298E-2</v>
      </c>
      <c r="L1173" s="170">
        <v>3.9657847699052198</v>
      </c>
      <c r="M1173" s="172">
        <v>3.5379165792739697E-2</v>
      </c>
      <c r="N1173" s="170">
        <v>10363.970341735452</v>
      </c>
      <c r="O1173" s="171">
        <v>5.1049338866292197E-2</v>
      </c>
      <c r="P1173" s="170">
        <v>10756.992674176701</v>
      </c>
      <c r="Q1173" s="172">
        <v>5.1519869135309003E-2</v>
      </c>
      <c r="R1173" s="170">
        <v>126.17957395787994</v>
      </c>
      <c r="S1173" s="171">
        <v>4.9733612038466699E-2</v>
      </c>
      <c r="T1173" s="170">
        <v>131.02464526021529</v>
      </c>
      <c r="U1173" s="172">
        <v>5.0452255127990203E-2</v>
      </c>
    </row>
    <row r="1174" spans="1:21" x14ac:dyDescent="0.35">
      <c r="A1174" t="s">
        <v>1352</v>
      </c>
      <c r="B1174" s="170">
        <v>955.76765888925308</v>
      </c>
      <c r="C1174" s="171">
        <v>3.7230528574884098E-2</v>
      </c>
      <c r="D1174" s="170">
        <v>1010.9405288705001</v>
      </c>
      <c r="E1174" s="172">
        <v>3.6940921096209098E-2</v>
      </c>
      <c r="F1174" s="170">
        <v>540.65991438418894</v>
      </c>
      <c r="G1174" s="171">
        <v>3.53072552564061E-2</v>
      </c>
      <c r="H1174" s="170">
        <v>562.31273066953804</v>
      </c>
      <c r="I1174" s="172">
        <v>3.4758945852866097E-2</v>
      </c>
      <c r="J1174" s="170">
        <v>0</v>
      </c>
      <c r="K1174" s="171">
        <v>3.3826908412743197E-2</v>
      </c>
      <c r="L1174" s="170">
        <v>0</v>
      </c>
      <c r="M1174" s="172">
        <v>3.3663133307158102E-2</v>
      </c>
      <c r="N1174" s="170">
        <v>12709.719288088174</v>
      </c>
      <c r="O1174" s="171">
        <v>5.1248998632414597E-2</v>
      </c>
      <c r="P1174" s="170">
        <v>12957.03139046274</v>
      </c>
      <c r="Q1174" s="172">
        <v>5.1870404519280301E-2</v>
      </c>
      <c r="R1174" s="170">
        <v>7.3953423311507671E-2</v>
      </c>
      <c r="S1174" s="171">
        <v>4.9928125847431698E-2</v>
      </c>
      <c r="T1174" s="170">
        <v>7.5647995486120501E-2</v>
      </c>
      <c r="U1174" s="172">
        <v>5.0795526586562098E-2</v>
      </c>
    </row>
    <row r="1175" spans="1:21" x14ac:dyDescent="0.35">
      <c r="A1175" t="s">
        <v>1353</v>
      </c>
      <c r="B1175" s="170">
        <v>844.29895683191103</v>
      </c>
      <c r="C1175" s="171">
        <v>3.2581921165952002E-2</v>
      </c>
      <c r="D1175" s="170">
        <v>877.28484596978308</v>
      </c>
      <c r="E1175" s="172">
        <v>3.1797479281395202E-2</v>
      </c>
      <c r="F1175" s="170">
        <v>505.95926820661197</v>
      </c>
      <c r="G1175" s="171">
        <v>3.2662367952332898E-2</v>
      </c>
      <c r="H1175" s="170">
        <v>522.05446815708399</v>
      </c>
      <c r="I1175" s="172">
        <v>3.1586801276943098E-2</v>
      </c>
      <c r="J1175" s="170">
        <v>0</v>
      </c>
      <c r="K1175" s="171">
        <v>3.12929147633592E-2</v>
      </c>
      <c r="L1175" s="170">
        <v>0</v>
      </c>
      <c r="M1175" s="172">
        <v>3.0590993945369301E-2</v>
      </c>
      <c r="N1175" s="170">
        <v>14152.392345449747</v>
      </c>
      <c r="O1175" s="171">
        <v>5.0167778438008202E-2</v>
      </c>
      <c r="P1175" s="170">
        <v>14391.863386703792</v>
      </c>
      <c r="Q1175" s="172">
        <v>5.1150738809677097E-2</v>
      </c>
      <c r="R1175" s="170">
        <v>8.4502317125459456E-2</v>
      </c>
      <c r="S1175" s="171">
        <v>4.8874772623453397E-2</v>
      </c>
      <c r="T1175" s="170">
        <v>8.6465425013500005E-2</v>
      </c>
      <c r="U1175" s="172">
        <v>5.0090774059097301E-2</v>
      </c>
    </row>
    <row r="1176" spans="1:21" x14ac:dyDescent="0.35">
      <c r="A1176" t="s">
        <v>1354</v>
      </c>
      <c r="B1176" s="170">
        <v>758.00255848777203</v>
      </c>
      <c r="C1176" s="171">
        <v>2.9557250714024201E-2</v>
      </c>
      <c r="D1176" s="170">
        <v>777.79025930793705</v>
      </c>
      <c r="E1176" s="172">
        <v>2.9128734658249899E-2</v>
      </c>
      <c r="F1176" s="170">
        <v>449.26266943519897</v>
      </c>
      <c r="G1176" s="171">
        <v>3.0917748381250099E-2</v>
      </c>
      <c r="H1176" s="170">
        <v>461.91999586178798</v>
      </c>
      <c r="I1176" s="172">
        <v>2.9937179673145901E-2</v>
      </c>
      <c r="J1176" s="170">
        <v>4.4457501120198701</v>
      </c>
      <c r="K1176" s="171">
        <v>2.96214428231724E-2</v>
      </c>
      <c r="L1176" s="170">
        <v>5.3399067287105195</v>
      </c>
      <c r="M1176" s="172">
        <v>2.8993378408061099E-2</v>
      </c>
      <c r="N1176" s="170">
        <v>13032.955092602062</v>
      </c>
      <c r="O1176" s="171">
        <v>4.7798331482283803E-2</v>
      </c>
      <c r="P1176" s="170">
        <v>13277.893951849168</v>
      </c>
      <c r="Q1176" s="172">
        <v>4.8491630743358098E-2</v>
      </c>
      <c r="R1176" s="170">
        <v>227.52936923296969</v>
      </c>
      <c r="S1176" s="171">
        <v>4.6566394919476201E-2</v>
      </c>
      <c r="T1176" s="170">
        <v>265.05535186930297</v>
      </c>
      <c r="U1176" s="172">
        <v>4.7486769025185498E-2</v>
      </c>
    </row>
    <row r="1177" spans="1:21" x14ac:dyDescent="0.35">
      <c r="A1177" t="s">
        <v>1355</v>
      </c>
      <c r="B1177" s="170">
        <v>710.59632398901795</v>
      </c>
      <c r="C1177" s="171">
        <v>2.7630441696141799E-2</v>
      </c>
      <c r="D1177" s="170">
        <v>718.0554430263611</v>
      </c>
      <c r="E1177" s="172">
        <v>2.7488182470245998E-2</v>
      </c>
      <c r="F1177" s="170">
        <v>394.67164680109903</v>
      </c>
      <c r="G1177" s="171">
        <v>2.93907821914298E-2</v>
      </c>
      <c r="H1177" s="170">
        <v>399.43754019053603</v>
      </c>
      <c r="I1177" s="172">
        <v>2.8867554850186598E-2</v>
      </c>
      <c r="J1177" s="170">
        <v>35.492310726228304</v>
      </c>
      <c r="K1177" s="171">
        <v>2.8158498590399299E-2</v>
      </c>
      <c r="L1177" s="170">
        <v>38.814992088243997</v>
      </c>
      <c r="M1177" s="172">
        <v>2.7957474639392701E-2</v>
      </c>
      <c r="N1177" s="170">
        <v>10838.156080214309</v>
      </c>
      <c r="O1177" s="171">
        <v>4.42238407010297E-2</v>
      </c>
      <c r="P1177" s="170">
        <v>10942.965000723234</v>
      </c>
      <c r="Q1177" s="172">
        <v>4.5235518048151901E-2</v>
      </c>
      <c r="R1177" s="170">
        <v>1774.7732421597391</v>
      </c>
      <c r="S1177" s="171">
        <v>4.3084031744987601E-2</v>
      </c>
      <c r="T1177" s="170">
        <v>1831.5597401865771</v>
      </c>
      <c r="U1177" s="172">
        <v>4.4298130715709601E-2</v>
      </c>
    </row>
    <row r="1178" spans="1:21" x14ac:dyDescent="0.35">
      <c r="A1178" t="s">
        <v>1356</v>
      </c>
      <c r="B1178" s="170">
        <v>675.97923651556096</v>
      </c>
      <c r="C1178" s="171">
        <v>2.6490313321309598E-2</v>
      </c>
      <c r="D1178" s="170">
        <v>673.23484134109708</v>
      </c>
      <c r="E1178" s="172">
        <v>2.63995996109734E-2</v>
      </c>
      <c r="F1178" s="170">
        <v>300.92527590877097</v>
      </c>
      <c r="G1178" s="171">
        <v>2.8675961056564201E-2</v>
      </c>
      <c r="H1178" s="170">
        <v>301.46109422398399</v>
      </c>
      <c r="I1178" s="172">
        <v>2.8314863112865601E-2</v>
      </c>
      <c r="J1178" s="170">
        <v>131.47198535785898</v>
      </c>
      <c r="K1178" s="171">
        <v>2.7473648157110401E-2</v>
      </c>
      <c r="L1178" s="170">
        <v>131.877278353458</v>
      </c>
      <c r="M1178" s="172">
        <v>2.7422207093882101E-2</v>
      </c>
      <c r="N1178" s="170">
        <v>8203.166684343525</v>
      </c>
      <c r="O1178" s="171">
        <v>4.2463665323648203E-2</v>
      </c>
      <c r="P1178" s="170">
        <v>8217.0318417799772</v>
      </c>
      <c r="Q1178" s="172">
        <v>4.3591107247607598E-2</v>
      </c>
      <c r="R1178" s="170">
        <v>4875.9010667621133</v>
      </c>
      <c r="S1178" s="171">
        <v>4.13692224784536E-2</v>
      </c>
      <c r="T1178" s="170">
        <v>4897.1292995625236</v>
      </c>
      <c r="U1178" s="172">
        <v>4.2687796011124199E-2</v>
      </c>
    </row>
    <row r="1179" spans="1:21" x14ac:dyDescent="0.35">
      <c r="A1179" t="s">
        <v>1357</v>
      </c>
      <c r="B1179" s="170">
        <v>650.32536617107098</v>
      </c>
      <c r="C1179" s="171">
        <v>2.57580925282326E-2</v>
      </c>
      <c r="D1179" s="170">
        <v>637.49889391312001</v>
      </c>
      <c r="E1179" s="172">
        <v>2.5776504833713101E-2</v>
      </c>
      <c r="F1179" s="170">
        <v>183.71760759563901</v>
      </c>
      <c r="G1179" s="171">
        <v>2.9244893332970801E-2</v>
      </c>
      <c r="H1179" s="170">
        <v>185.74993252128399</v>
      </c>
      <c r="I1179" s="172">
        <v>2.9308741492025701E-2</v>
      </c>
      <c r="J1179" s="170">
        <v>261.12760673092902</v>
      </c>
      <c r="K1179" s="171">
        <v>2.8018726494899601E-2</v>
      </c>
      <c r="L1179" s="170">
        <v>252.267929146847</v>
      </c>
      <c r="M1179" s="172">
        <v>2.83847524055377E-2</v>
      </c>
      <c r="N1179" s="170">
        <v>5264.0742761428191</v>
      </c>
      <c r="O1179" s="171">
        <v>4.3882030418133502E-2</v>
      </c>
      <c r="P1179" s="170">
        <v>5309.0273339030937</v>
      </c>
      <c r="Q1179" s="172">
        <v>4.5124415678327597E-2</v>
      </c>
      <c r="R1179" s="170">
        <v>8814.1099552887281</v>
      </c>
      <c r="S1179" s="171">
        <v>4.2751031154228902E-2</v>
      </c>
      <c r="T1179" s="170">
        <v>8669.28211932468</v>
      </c>
      <c r="U1179" s="172">
        <v>4.4189330650768001E-2</v>
      </c>
    </row>
    <row r="1180" spans="1:21" x14ac:dyDescent="0.35">
      <c r="A1180" t="s">
        <v>1358</v>
      </c>
      <c r="B1180" s="170">
        <v>637.386449401184</v>
      </c>
      <c r="C1180" s="171">
        <v>2.5567584898258899E-2</v>
      </c>
      <c r="D1180" s="170">
        <v>617.13331871365392</v>
      </c>
      <c r="E1180" s="172">
        <v>2.5813091668397001E-2</v>
      </c>
      <c r="F1180" s="170">
        <v>124.081438273209</v>
      </c>
      <c r="G1180" s="171">
        <v>2.9880302861659599E-2</v>
      </c>
      <c r="H1180" s="170">
        <v>125.139293660573</v>
      </c>
      <c r="I1180" s="172">
        <v>3.01138521887865E-2</v>
      </c>
      <c r="J1180" s="170">
        <v>317.281977015959</v>
      </c>
      <c r="K1180" s="171">
        <v>2.86274948564006E-2</v>
      </c>
      <c r="L1180" s="170">
        <v>305.60045909546398</v>
      </c>
      <c r="M1180" s="172">
        <v>2.9164481135712701E-2</v>
      </c>
      <c r="N1180" s="170">
        <v>3757.9904635987346</v>
      </c>
      <c r="O1180" s="171">
        <v>4.64077114512444E-2</v>
      </c>
      <c r="P1180" s="170">
        <v>3752.9363407721717</v>
      </c>
      <c r="Q1180" s="172">
        <v>4.7524844167903403E-2</v>
      </c>
      <c r="R1180" s="170">
        <v>9693.6472968141898</v>
      </c>
      <c r="S1180" s="171">
        <v>4.5211616216116801E-2</v>
      </c>
      <c r="T1180" s="170">
        <v>9491.085067084714</v>
      </c>
      <c r="U1180" s="172">
        <v>4.6540016562925599E-2</v>
      </c>
    </row>
    <row r="1181" spans="1:21" x14ac:dyDescent="0.35">
      <c r="A1181" t="s">
        <v>1359</v>
      </c>
      <c r="B1181" s="170">
        <v>626.39881469127204</v>
      </c>
      <c r="C1181" s="171">
        <v>2.6169713298185099E-2</v>
      </c>
      <c r="D1181" s="170">
        <v>605.59358968013089</v>
      </c>
      <c r="E1181" s="172">
        <v>2.5991606396532099E-2</v>
      </c>
      <c r="F1181" s="170">
        <v>73.996600209384795</v>
      </c>
      <c r="G1181" s="171">
        <v>3.1275849744298402E-2</v>
      </c>
      <c r="H1181" s="170">
        <v>75.093213394537003</v>
      </c>
      <c r="I1181" s="172">
        <v>3.1077404647526698E-2</v>
      </c>
      <c r="J1181" s="170">
        <v>363.88193662430001</v>
      </c>
      <c r="K1181" s="171">
        <v>2.99645298720621E-2</v>
      </c>
      <c r="L1181" s="170">
        <v>353.984896204422</v>
      </c>
      <c r="M1181" s="172">
        <v>3.0097656583676899E-2</v>
      </c>
      <c r="N1181" s="170">
        <v>2196.0437460479402</v>
      </c>
      <c r="O1181" s="171">
        <v>5.0639885249018801E-2</v>
      </c>
      <c r="P1181" s="170">
        <v>2212.9842996828115</v>
      </c>
      <c r="Q1181" s="172">
        <v>5.1147399888438701E-2</v>
      </c>
      <c r="R1181" s="170">
        <v>10765.355545066122</v>
      </c>
      <c r="S1181" s="171">
        <v>4.9334711527677502E-2</v>
      </c>
      <c r="T1181" s="170">
        <v>10688.258624911759</v>
      </c>
      <c r="U1181" s="172">
        <v>5.0087504328234299E-2</v>
      </c>
    </row>
    <row r="1182" spans="1:21" x14ac:dyDescent="0.35">
      <c r="A1182" t="s">
        <v>1360</v>
      </c>
      <c r="B1182" s="170">
        <v>626.62968031176399</v>
      </c>
      <c r="C1182" s="171">
        <v>2.6347517377961802E-2</v>
      </c>
      <c r="D1182" s="170">
        <v>604.95190938871906</v>
      </c>
      <c r="E1182" s="172">
        <v>2.6177126442771599E-2</v>
      </c>
      <c r="F1182" s="170">
        <v>17.3370686439774</v>
      </c>
      <c r="G1182" s="171">
        <v>3.2678057472337901E-2</v>
      </c>
      <c r="H1182" s="170">
        <v>18.888923762661602</v>
      </c>
      <c r="I1182" s="172">
        <v>3.2441527870564597E-2</v>
      </c>
      <c r="J1182" s="170">
        <v>425.13539958405795</v>
      </c>
      <c r="K1182" s="171">
        <v>3.1307946460170398E-2</v>
      </c>
      <c r="L1182" s="170">
        <v>414.62794093722403</v>
      </c>
      <c r="M1182" s="172">
        <v>3.1418774378759097E-2</v>
      </c>
      <c r="N1182" s="170">
        <v>541.99239703586227</v>
      </c>
      <c r="O1182" s="171">
        <v>5.5439416693844903E-2</v>
      </c>
      <c r="P1182" s="170">
        <v>573.33435914276163</v>
      </c>
      <c r="Q1182" s="172">
        <v>5.6079530577684202E-2</v>
      </c>
      <c r="R1182" s="170">
        <v>12179.892559298689</v>
      </c>
      <c r="S1182" s="171">
        <v>5.4010541619592997E-2</v>
      </c>
      <c r="T1182" s="170">
        <v>12203.610734083586</v>
      </c>
      <c r="U1182" s="172">
        <v>5.4917429559699298E-2</v>
      </c>
    </row>
    <row r="1183" spans="1:21" x14ac:dyDescent="0.35">
      <c r="A1183" t="s">
        <v>1361</v>
      </c>
      <c r="B1183" s="170">
        <v>633.65544097045006</v>
      </c>
      <c r="C1183" s="171">
        <v>2.65799991418296E-2</v>
      </c>
      <c r="D1183" s="170">
        <v>608.15850282238398</v>
      </c>
      <c r="E1183" s="172">
        <v>2.6341046920521499E-2</v>
      </c>
      <c r="F1183" s="170">
        <v>4.8723787801339</v>
      </c>
      <c r="G1183" s="171">
        <v>3.3132513523169198E-2</v>
      </c>
      <c r="H1183" s="170">
        <v>4.8131917500933499</v>
      </c>
      <c r="I1183" s="172">
        <v>3.2715662402138301E-2</v>
      </c>
      <c r="J1183" s="170">
        <v>426.27202496622004</v>
      </c>
      <c r="K1183" s="171">
        <v>3.1743348280488901E-2</v>
      </c>
      <c r="L1183" s="170">
        <v>417.27032870766203</v>
      </c>
      <c r="M1183" s="172">
        <v>3.1684266529168899E-2</v>
      </c>
      <c r="N1183" s="170">
        <v>122.55690669281911</v>
      </c>
      <c r="O1183" s="171">
        <v>5.7077609993366397E-2</v>
      </c>
      <c r="P1183" s="170">
        <v>125.93484851132372</v>
      </c>
      <c r="Q1183" s="172">
        <v>5.7568462534276901E-2</v>
      </c>
      <c r="R1183" s="170">
        <v>11331.64584784625</v>
      </c>
      <c r="S1183" s="171">
        <v>5.5606512729342597E-2</v>
      </c>
      <c r="T1183" s="170">
        <v>11275.23460710118</v>
      </c>
      <c r="U1183" s="172">
        <v>5.6375507311118601E-2</v>
      </c>
    </row>
    <row r="1184" spans="1:21" x14ac:dyDescent="0.35">
      <c r="A1184" t="s">
        <v>1362</v>
      </c>
      <c r="B1184" s="170">
        <v>639.84401057954005</v>
      </c>
      <c r="C1184" s="171">
        <v>2.6724997346477299E-2</v>
      </c>
      <c r="D1184" s="170">
        <v>613.99953970048603</v>
      </c>
      <c r="E1184" s="172">
        <v>2.64822425501141E-2</v>
      </c>
      <c r="F1184" s="170">
        <v>4.7467622270897998</v>
      </c>
      <c r="G1184" s="171">
        <v>3.2960787779767201E-2</v>
      </c>
      <c r="H1184" s="170">
        <v>4.21643875722802</v>
      </c>
      <c r="I1184" s="172">
        <v>3.25335667259894E-2</v>
      </c>
      <c r="J1184" s="170">
        <v>418.03382494502398</v>
      </c>
      <c r="K1184" s="171">
        <v>3.1578822577429201E-2</v>
      </c>
      <c r="L1184" s="170">
        <v>407.902202815696</v>
      </c>
      <c r="M1184" s="172">
        <v>3.1507911611882197E-2</v>
      </c>
      <c r="N1184" s="170">
        <v>121.50900609788052</v>
      </c>
      <c r="O1184" s="171">
        <v>5.6794579666413901E-2</v>
      </c>
      <c r="P1184" s="170">
        <v>120.95500196872047</v>
      </c>
      <c r="Q1184" s="172">
        <v>5.71377863901225E-2</v>
      </c>
      <c r="R1184" s="170">
        <v>10680.418458805902</v>
      </c>
      <c r="S1184" s="171">
        <v>5.5330777121626998E-2</v>
      </c>
      <c r="T1184" s="170">
        <v>10452.774247984529</v>
      </c>
      <c r="U1184" s="172">
        <v>5.5953755799185399E-2</v>
      </c>
    </row>
    <row r="1185" spans="1:21" x14ac:dyDescent="0.35">
      <c r="A1185" t="s">
        <v>1363</v>
      </c>
      <c r="B1185" s="170">
        <v>668.80662471525602</v>
      </c>
      <c r="C1185" s="171">
        <v>2.6827074940514801E-2</v>
      </c>
      <c r="D1185" s="170">
        <v>640.71579718243197</v>
      </c>
      <c r="E1185" s="172">
        <v>2.6666043532001599E-2</v>
      </c>
      <c r="F1185" s="170">
        <v>17.1641348609825</v>
      </c>
      <c r="G1185" s="171">
        <v>3.2545448577164397E-2</v>
      </c>
      <c r="H1185" s="170">
        <v>16.5578168490783</v>
      </c>
      <c r="I1185" s="172">
        <v>3.2125881859041402E-2</v>
      </c>
      <c r="J1185" s="170">
        <v>412.03234896214303</v>
      </c>
      <c r="K1185" s="171">
        <v>3.1180897531581198E-2</v>
      </c>
      <c r="L1185" s="170">
        <v>400.62356121015699</v>
      </c>
      <c r="M1185" s="172">
        <v>3.11130794417274E-2</v>
      </c>
      <c r="N1185" s="170">
        <v>533.73950511068404</v>
      </c>
      <c r="O1185" s="171">
        <v>5.7232859468226698E-2</v>
      </c>
      <c r="P1185" s="170">
        <v>534.37237332178358</v>
      </c>
      <c r="Q1185" s="172">
        <v>5.7528388775443202E-2</v>
      </c>
      <c r="R1185" s="170">
        <v>10460.566919465728</v>
      </c>
      <c r="S1185" s="171">
        <v>5.5757760861509402E-2</v>
      </c>
      <c r="T1185" s="170">
        <v>10190.749583344674</v>
      </c>
      <c r="U1185" s="172">
        <v>5.6336263975711502E-2</v>
      </c>
    </row>
    <row r="1186" spans="1:21" x14ac:dyDescent="0.35">
      <c r="A1186" t="s">
        <v>1364</v>
      </c>
      <c r="B1186" s="170">
        <v>744.26181870304799</v>
      </c>
      <c r="C1186" s="171">
        <v>2.7324993454305599E-2</v>
      </c>
      <c r="D1186" s="170">
        <v>718.904155731076</v>
      </c>
      <c r="E1186" s="172">
        <v>2.7466469294782199E-2</v>
      </c>
      <c r="F1186" s="170">
        <v>106.633087396962</v>
      </c>
      <c r="G1186" s="171">
        <v>3.1719142500452401E-2</v>
      </c>
      <c r="H1186" s="170">
        <v>104.85800894026299</v>
      </c>
      <c r="I1186" s="172">
        <v>3.1564830540835399E-2</v>
      </c>
      <c r="J1186" s="170">
        <v>363.74406538185701</v>
      </c>
      <c r="K1186" s="171">
        <v>3.0389236447341199E-2</v>
      </c>
      <c r="L1186" s="170">
        <v>354.13125424543199</v>
      </c>
      <c r="M1186" s="172">
        <v>3.0569715859964201E-2</v>
      </c>
      <c r="N1186" s="170">
        <v>2586.113749458741</v>
      </c>
      <c r="O1186" s="171">
        <v>5.6719424075769499E-2</v>
      </c>
      <c r="P1186" s="170">
        <v>2564.5967586189404</v>
      </c>
      <c r="Q1186" s="172">
        <v>5.7297470578245899E-2</v>
      </c>
      <c r="R1186" s="170">
        <v>9466.8908170428112</v>
      </c>
      <c r="S1186" s="171">
        <v>5.5257558563450798E-2</v>
      </c>
      <c r="T1186" s="170">
        <v>9216.8015368343968</v>
      </c>
      <c r="U1186" s="172">
        <v>5.6110130951807703E-2</v>
      </c>
    </row>
    <row r="1187" spans="1:21" x14ac:dyDescent="0.35">
      <c r="A1187" t="s">
        <v>1365</v>
      </c>
      <c r="B1187" s="170">
        <v>871.68048423458799</v>
      </c>
      <c r="C1187" s="171">
        <v>2.8987897537430401E-2</v>
      </c>
      <c r="D1187" s="170">
        <v>849.16809602563399</v>
      </c>
      <c r="E1187" s="172">
        <v>2.9452476272575599E-2</v>
      </c>
      <c r="F1187" s="170">
        <v>375.68270691057597</v>
      </c>
      <c r="G1187" s="171">
        <v>3.09127677893009E-2</v>
      </c>
      <c r="H1187" s="170">
        <v>360.02916665362801</v>
      </c>
      <c r="I1187" s="172">
        <v>3.0810346108681899E-2</v>
      </c>
      <c r="J1187" s="170">
        <v>160.76139694451598</v>
      </c>
      <c r="K1187" s="171">
        <v>2.9616671055259999E-2</v>
      </c>
      <c r="L1187" s="170">
        <v>163.61469742127301</v>
      </c>
      <c r="M1187" s="172">
        <v>2.9839017347838101E-2</v>
      </c>
      <c r="N1187" s="170">
        <v>8103.135812054089</v>
      </c>
      <c r="O1187" s="171">
        <v>5.1554377050642197E-2</v>
      </c>
      <c r="P1187" s="170">
        <v>7870.0914055309231</v>
      </c>
      <c r="Q1187" s="172">
        <v>5.2202313486427898E-2</v>
      </c>
      <c r="R1187" s="170">
        <v>4104.4516570454698</v>
      </c>
      <c r="S1187" s="171">
        <v>5.0225633554961999E-2</v>
      </c>
      <c r="T1187" s="170">
        <v>4120.5776083618011</v>
      </c>
      <c r="U1187" s="172">
        <v>5.11205576118898E-2</v>
      </c>
    </row>
    <row r="1188" spans="1:21" x14ac:dyDescent="0.35">
      <c r="A1188" t="s">
        <v>1366</v>
      </c>
      <c r="B1188" s="170">
        <v>1053.73294815398</v>
      </c>
      <c r="C1188" s="171">
        <v>3.2083548205805203E-2</v>
      </c>
      <c r="D1188" s="170">
        <v>1046.8387130510901</v>
      </c>
      <c r="E1188" s="172">
        <v>3.3393794908095402E-2</v>
      </c>
      <c r="F1188" s="170">
        <v>593.22428331344508</v>
      </c>
      <c r="G1188" s="171">
        <v>3.25015188688451E-2</v>
      </c>
      <c r="H1188" s="170">
        <v>585.53928200807297</v>
      </c>
      <c r="I1188" s="172">
        <v>3.24612160743682E-2</v>
      </c>
      <c r="J1188" s="170">
        <v>0.70202255831812499</v>
      </c>
      <c r="K1188" s="171">
        <v>3.1138809688470201E-2</v>
      </c>
      <c r="L1188" s="170">
        <v>0.73301894852187299</v>
      </c>
      <c r="M1188" s="172">
        <v>3.1437841891106003E-2</v>
      </c>
      <c r="N1188" s="170">
        <v>11687.914156558962</v>
      </c>
      <c r="O1188" s="171">
        <v>4.7780069489745301E-2</v>
      </c>
      <c r="P1188" s="170">
        <v>11492.749242267788</v>
      </c>
      <c r="Q1188" s="172">
        <v>4.82011949939063E-2</v>
      </c>
      <c r="R1188" s="170">
        <v>35.218718180283467</v>
      </c>
      <c r="S1188" s="171">
        <v>4.6548603604796603E-2</v>
      </c>
      <c r="T1188" s="170">
        <v>34.413806040949872</v>
      </c>
      <c r="U1188" s="172">
        <v>4.7202351794016897E-2</v>
      </c>
    </row>
    <row r="1189" spans="1:21" x14ac:dyDescent="0.35">
      <c r="A1189" t="s">
        <v>1367</v>
      </c>
      <c r="B1189" s="170">
        <v>1192.7148218692398</v>
      </c>
      <c r="C1189" s="171">
        <v>3.6759769647723199E-2</v>
      </c>
      <c r="D1189" s="170">
        <v>1198.7345554076001</v>
      </c>
      <c r="E1189" s="172">
        <v>3.80017159807182E-2</v>
      </c>
      <c r="F1189" s="170">
        <v>619.38478604673594</v>
      </c>
      <c r="G1189" s="171">
        <v>3.5580210108665397E-2</v>
      </c>
      <c r="H1189" s="170">
        <v>619.13466192652595</v>
      </c>
      <c r="I1189" s="172">
        <v>3.52862633856552E-2</v>
      </c>
      <c r="J1189" s="170">
        <v>0</v>
      </c>
      <c r="K1189" s="171">
        <v>3.4088418935754303E-2</v>
      </c>
      <c r="L1189" s="170">
        <v>0</v>
      </c>
      <c r="M1189" s="172">
        <v>3.41738265967826E-2</v>
      </c>
      <c r="N1189" s="170">
        <v>11387.830760013296</v>
      </c>
      <c r="O1189" s="171">
        <v>4.7180861036298899E-2</v>
      </c>
      <c r="P1189" s="170">
        <v>11245.662344730521</v>
      </c>
      <c r="Q1189" s="172">
        <v>4.7766265872662299E-2</v>
      </c>
      <c r="R1189" s="170">
        <v>6.2384088087164682E-2</v>
      </c>
      <c r="S1189" s="171">
        <v>4.5964838928981198E-2</v>
      </c>
      <c r="T1189" s="170">
        <v>6.3603494361313018E-2</v>
      </c>
      <c r="U1189" s="172">
        <v>4.67764354367768E-2</v>
      </c>
    </row>
    <row r="1190" spans="1:21" x14ac:dyDescent="0.35">
      <c r="A1190" t="s">
        <v>1368</v>
      </c>
      <c r="B1190" s="170">
        <v>1250.70265526658</v>
      </c>
      <c r="C1190" s="171">
        <v>4.0213767714480202E-2</v>
      </c>
      <c r="D1190" s="170">
        <v>1267.75818396356</v>
      </c>
      <c r="E1190" s="172">
        <v>4.1331797265933501E-2</v>
      </c>
      <c r="F1190" s="170">
        <v>616.842587055276</v>
      </c>
      <c r="G1190" s="171">
        <v>3.7540661937334401E-2</v>
      </c>
      <c r="H1190" s="170">
        <v>622.39136360860198</v>
      </c>
      <c r="I1190" s="172">
        <v>3.7175178209118198E-2</v>
      </c>
      <c r="J1190" s="170">
        <v>0</v>
      </c>
      <c r="K1190" s="171">
        <v>3.5966673814939398E-2</v>
      </c>
      <c r="L1190" s="170">
        <v>0</v>
      </c>
      <c r="M1190" s="172">
        <v>3.6003191381815701E-2</v>
      </c>
      <c r="N1190" s="170">
        <v>11028.629776973541</v>
      </c>
      <c r="O1190" s="171">
        <v>4.6771319514370399E-2</v>
      </c>
      <c r="P1190" s="170">
        <v>10877.859768997469</v>
      </c>
      <c r="Q1190" s="172">
        <v>4.7259582748151598E-2</v>
      </c>
      <c r="R1190" s="170">
        <v>6.1460211948594488E-2</v>
      </c>
      <c r="S1190" s="171">
        <v>4.5565852779158901E-2</v>
      </c>
      <c r="T1190" s="170">
        <v>6.250926032357533E-2</v>
      </c>
      <c r="U1190" s="172">
        <v>4.6280251989576603E-2</v>
      </c>
    </row>
    <row r="1191" spans="1:21" x14ac:dyDescent="0.35">
      <c r="A1191" t="s">
        <v>1369</v>
      </c>
      <c r="B1191" s="170">
        <v>1240.0058021772199</v>
      </c>
      <c r="C1191" s="171">
        <v>4.2470628653094297E-2</v>
      </c>
      <c r="D1191" s="170">
        <v>1264.61735926031</v>
      </c>
      <c r="E1191" s="172">
        <v>4.3835450232647601E-2</v>
      </c>
      <c r="F1191" s="170">
        <v>602.89551097269202</v>
      </c>
      <c r="G1191" s="171">
        <v>3.841388683224E-2</v>
      </c>
      <c r="H1191" s="170">
        <v>613.96188498280503</v>
      </c>
      <c r="I1191" s="172">
        <v>3.84113302012421E-2</v>
      </c>
      <c r="J1191" s="170">
        <v>1.10364825842641</v>
      </c>
      <c r="K1191" s="171">
        <v>3.6803286526100099E-2</v>
      </c>
      <c r="L1191" s="170">
        <v>1.41835129712898</v>
      </c>
      <c r="M1191" s="172">
        <v>3.7200372374441799E-2</v>
      </c>
      <c r="N1191" s="170">
        <v>11092.531884036571</v>
      </c>
      <c r="O1191" s="171">
        <v>4.6156632350544402E-2</v>
      </c>
      <c r="P1191" s="170">
        <v>10996.586882632444</v>
      </c>
      <c r="Q1191" s="172">
        <v>4.6975415330308398E-2</v>
      </c>
      <c r="R1191" s="170">
        <v>62.189296813758752</v>
      </c>
      <c r="S1191" s="171">
        <v>4.4967008335534998E-2</v>
      </c>
      <c r="T1191" s="170">
        <v>58.751020252891493</v>
      </c>
      <c r="U1191" s="172">
        <v>4.6001973195303497E-2</v>
      </c>
    </row>
    <row r="1192" spans="1:21" x14ac:dyDescent="0.35">
      <c r="A1192" t="s">
        <v>1370</v>
      </c>
      <c r="B1192" s="170">
        <v>1140.5502671854301</v>
      </c>
      <c r="C1192" s="171">
        <v>4.2100897154390797E-2</v>
      </c>
      <c r="D1192" s="170">
        <v>1153.42616566266</v>
      </c>
      <c r="E1192" s="172">
        <v>4.2958683516585799E-2</v>
      </c>
      <c r="F1192" s="170">
        <v>500.11548869976099</v>
      </c>
      <c r="G1192" s="171">
        <v>3.84837134058219E-2</v>
      </c>
      <c r="H1192" s="170">
        <v>507.95610484678099</v>
      </c>
      <c r="I1192" s="172">
        <v>3.8314489876053799E-2</v>
      </c>
      <c r="J1192" s="170">
        <v>84.795898940158708</v>
      </c>
      <c r="K1192" s="171">
        <v>3.6870185442262601E-2</v>
      </c>
      <c r="L1192" s="170">
        <v>83.678434171846405</v>
      </c>
      <c r="M1192" s="172">
        <v>3.7106585042969799E-2</v>
      </c>
      <c r="N1192" s="170">
        <v>9810.0292250938655</v>
      </c>
      <c r="O1192" s="171">
        <v>4.7526735553288499E-2</v>
      </c>
      <c r="P1192" s="170">
        <v>9669.7379878911179</v>
      </c>
      <c r="Q1192" s="172">
        <v>4.7981071804408602E-2</v>
      </c>
      <c r="R1192" s="170">
        <v>2470.550698407827</v>
      </c>
      <c r="S1192" s="171">
        <v>4.6301799003763099E-2</v>
      </c>
      <c r="T1192" s="170">
        <v>2116.3726675802209</v>
      </c>
      <c r="U1192" s="172">
        <v>4.69867900796236E-2</v>
      </c>
    </row>
    <row r="1193" spans="1:21" x14ac:dyDescent="0.35">
      <c r="A1193" t="s">
        <v>1371</v>
      </c>
      <c r="B1193" s="170">
        <v>1074.13133687856</v>
      </c>
      <c r="C1193" s="171">
        <v>4.0981695369094399E-2</v>
      </c>
      <c r="D1193" s="170">
        <v>1084.27364340851</v>
      </c>
      <c r="E1193" s="172">
        <v>4.1908226497406997E-2</v>
      </c>
      <c r="F1193" s="170">
        <v>408.00669551868202</v>
      </c>
      <c r="G1193" s="171">
        <v>3.8377731411652301E-2</v>
      </c>
      <c r="H1193" s="170">
        <v>410.64101072983601</v>
      </c>
      <c r="I1193" s="172">
        <v>3.80211022224154E-2</v>
      </c>
      <c r="J1193" s="170">
        <v>145.72537531082901</v>
      </c>
      <c r="K1193" s="171">
        <v>3.6768647013853503E-2</v>
      </c>
      <c r="L1193" s="170">
        <v>146.942374216856</v>
      </c>
      <c r="M1193" s="172">
        <v>3.68224467455395E-2</v>
      </c>
      <c r="N1193" s="170">
        <v>7738.8165661609737</v>
      </c>
      <c r="O1193" s="171">
        <v>5.0623503724905497E-2</v>
      </c>
      <c r="P1193" s="170">
        <v>7615.1686442727832</v>
      </c>
      <c r="Q1193" s="172">
        <v>5.0142576619586703E-2</v>
      </c>
      <c r="R1193" s="170">
        <v>3965.2855269437309</v>
      </c>
      <c r="S1193" s="171">
        <v>4.9318752214923399E-2</v>
      </c>
      <c r="T1193" s="170">
        <v>3496.5868666884203</v>
      </c>
      <c r="U1193" s="172">
        <v>4.9103503383171203E-2</v>
      </c>
    </row>
    <row r="1194" spans="1:21" x14ac:dyDescent="0.35">
      <c r="A1194" t="s">
        <v>1372</v>
      </c>
      <c r="B1194" s="170">
        <v>1094.05747233734</v>
      </c>
      <c r="C1194" s="171">
        <v>4.0972681831738002E-2</v>
      </c>
      <c r="D1194" s="170">
        <v>1106.9446888923301</v>
      </c>
      <c r="E1194" s="172">
        <v>4.1989735978176498E-2</v>
      </c>
      <c r="F1194" s="170">
        <v>414.99953328322897</v>
      </c>
      <c r="G1194" s="171">
        <v>3.8278582266549899E-2</v>
      </c>
      <c r="H1194" s="170">
        <v>415.31474731338403</v>
      </c>
      <c r="I1194" s="172">
        <v>3.80850595798033E-2</v>
      </c>
      <c r="J1194" s="170">
        <v>122.338778050161</v>
      </c>
      <c r="K1194" s="171">
        <v>3.6673654949864902E-2</v>
      </c>
      <c r="L1194" s="170">
        <v>126.68950790949901</v>
      </c>
      <c r="M1194" s="172">
        <v>3.6884387779563897E-2</v>
      </c>
      <c r="N1194" s="170">
        <v>7330.1861828623387</v>
      </c>
      <c r="O1194" s="171">
        <v>5.0759232572465798E-2</v>
      </c>
      <c r="P1194" s="170">
        <v>7214.5931404690791</v>
      </c>
      <c r="Q1194" s="172">
        <v>5.0417562070900299E-2</v>
      </c>
      <c r="R1194" s="170">
        <v>3534.6083187081567</v>
      </c>
      <c r="S1194" s="171">
        <v>4.9450982837236999E-2</v>
      </c>
      <c r="T1194" s="170">
        <v>3476.1543755469315</v>
      </c>
      <c r="U1194" s="172">
        <v>4.9372790483061299E-2</v>
      </c>
    </row>
    <row r="1195" spans="1:21" x14ac:dyDescent="0.35">
      <c r="A1195" t="s">
        <v>1373</v>
      </c>
      <c r="B1195" s="170">
        <v>1072.1912390171899</v>
      </c>
      <c r="C1195" s="171">
        <v>4.0857325173974501E-2</v>
      </c>
      <c r="D1195" s="170">
        <v>1087.8740869334201</v>
      </c>
      <c r="E1195" s="172">
        <v>4.1939277721454601E-2</v>
      </c>
      <c r="F1195" s="170">
        <v>420.42058359073997</v>
      </c>
      <c r="G1195" s="171">
        <v>3.8336303623274302E-2</v>
      </c>
      <c r="H1195" s="170">
        <v>418.59434766827303</v>
      </c>
      <c r="I1195" s="172">
        <v>3.81157033173277E-2</v>
      </c>
      <c r="J1195" s="170">
        <v>95.0491639844183</v>
      </c>
      <c r="K1195" s="171">
        <v>3.6728956191300802E-2</v>
      </c>
      <c r="L1195" s="170">
        <v>103.12091216540799</v>
      </c>
      <c r="M1195" s="172">
        <v>3.6914065440839403E-2</v>
      </c>
      <c r="N1195" s="170">
        <v>7150.6473647025587</v>
      </c>
      <c r="O1195" s="171">
        <v>5.1295103757811301E-2</v>
      </c>
      <c r="P1195" s="170">
        <v>7102.3123643627741</v>
      </c>
      <c r="Q1195" s="172">
        <v>5.1632532824711599E-2</v>
      </c>
      <c r="R1195" s="170">
        <v>3281.2567563089756</v>
      </c>
      <c r="S1195" s="171">
        <v>4.9973042676334602E-2</v>
      </c>
      <c r="T1195" s="170">
        <v>3456.2001110367141</v>
      </c>
      <c r="U1195" s="172">
        <v>5.0562584158261502E-2</v>
      </c>
    </row>
    <row r="1196" spans="1:21" x14ac:dyDescent="0.35">
      <c r="A1196" t="s">
        <v>1374</v>
      </c>
      <c r="B1196" s="170">
        <v>1063.76755088358</v>
      </c>
      <c r="C1196" s="171">
        <v>4.1151204681753498E-2</v>
      </c>
      <c r="D1196" s="170">
        <v>1075.40979566235</v>
      </c>
      <c r="E1196" s="172">
        <v>4.1846023615559599E-2</v>
      </c>
      <c r="F1196" s="170">
        <v>452.64473370739103</v>
      </c>
      <c r="G1196" s="171">
        <v>3.7966789283004801E-2</v>
      </c>
      <c r="H1196" s="170">
        <v>455.27683299378799</v>
      </c>
      <c r="I1196" s="172">
        <v>3.75716963363837E-2</v>
      </c>
      <c r="J1196" s="170">
        <v>54.205270331887</v>
      </c>
      <c r="K1196" s="171">
        <v>3.6374934683406197E-2</v>
      </c>
      <c r="L1196" s="170">
        <v>57.767726596968004</v>
      </c>
      <c r="M1196" s="172">
        <v>3.6387208855571701E-2</v>
      </c>
      <c r="N1196" s="170">
        <v>8078.6234623405026</v>
      </c>
      <c r="O1196" s="171">
        <v>5.14023757078012E-2</v>
      </c>
      <c r="P1196" s="170">
        <v>8080.681203812358</v>
      </c>
      <c r="Q1196" s="172">
        <v>5.15729291369421E-2</v>
      </c>
      <c r="R1196" s="170">
        <v>1855.9780981483489</v>
      </c>
      <c r="S1196" s="171">
        <v>5.0077549838658003E-2</v>
      </c>
      <c r="T1196" s="170">
        <v>1909.5023560828849</v>
      </c>
      <c r="U1196" s="172">
        <v>5.0504215600414099E-2</v>
      </c>
    </row>
    <row r="1197" spans="1:21" x14ac:dyDescent="0.35">
      <c r="A1197" t="s">
        <v>1375</v>
      </c>
      <c r="B1197" s="170">
        <v>1041.9767332926299</v>
      </c>
      <c r="C1197" s="171">
        <v>4.0136479261820998E-2</v>
      </c>
      <c r="D1197" s="170">
        <v>1058.0930308371001</v>
      </c>
      <c r="E1197" s="172">
        <v>4.0452241784547802E-2</v>
      </c>
      <c r="F1197" s="170">
        <v>516.15100134644001</v>
      </c>
      <c r="G1197" s="171">
        <v>3.6948865189067197E-2</v>
      </c>
      <c r="H1197" s="170">
        <v>524.50090256901399</v>
      </c>
      <c r="I1197" s="172">
        <v>3.6530839149424101E-2</v>
      </c>
      <c r="J1197" s="170">
        <v>3.7107827845985497</v>
      </c>
      <c r="K1197" s="171">
        <v>3.5399689656663298E-2</v>
      </c>
      <c r="L1197" s="170">
        <v>3.7076419596749002</v>
      </c>
      <c r="M1197" s="172">
        <v>3.5379165792739697E-2</v>
      </c>
      <c r="N1197" s="170">
        <v>10227.879689121921</v>
      </c>
      <c r="O1197" s="171">
        <v>5.1049338866292197E-2</v>
      </c>
      <c r="P1197" s="170">
        <v>10330.620666927049</v>
      </c>
      <c r="Q1197" s="172">
        <v>5.1519869135309003E-2</v>
      </c>
      <c r="R1197" s="170">
        <v>123.70840565738317</v>
      </c>
      <c r="S1197" s="171">
        <v>4.9733612038466699E-2</v>
      </c>
      <c r="T1197" s="170">
        <v>131.54493965212862</v>
      </c>
      <c r="U1197" s="172">
        <v>5.0452255127990203E-2</v>
      </c>
    </row>
    <row r="1198" spans="1:21" x14ac:dyDescent="0.35">
      <c r="A1198" t="s">
        <v>1376</v>
      </c>
      <c r="B1198" s="170">
        <v>974.67022789012503</v>
      </c>
      <c r="C1198" s="171">
        <v>3.7230528574884098E-2</v>
      </c>
      <c r="D1198" s="170">
        <v>1007.77376546584</v>
      </c>
      <c r="E1198" s="172">
        <v>3.6940921096209098E-2</v>
      </c>
      <c r="F1198" s="170">
        <v>544.61588224552395</v>
      </c>
      <c r="G1198" s="171">
        <v>3.53072552564061E-2</v>
      </c>
      <c r="H1198" s="170">
        <v>563.00596770882805</v>
      </c>
      <c r="I1198" s="172">
        <v>3.4758945852866097E-2</v>
      </c>
      <c r="J1198" s="170">
        <v>0</v>
      </c>
      <c r="K1198" s="171">
        <v>3.3826908412743197E-2</v>
      </c>
      <c r="L1198" s="170">
        <v>0</v>
      </c>
      <c r="M1198" s="172">
        <v>3.3663133307158102E-2</v>
      </c>
      <c r="N1198" s="170">
        <v>12572.375779211146</v>
      </c>
      <c r="O1198" s="171">
        <v>5.1248998632414597E-2</v>
      </c>
      <c r="P1198" s="170">
        <v>12526.74105159916</v>
      </c>
      <c r="Q1198" s="172">
        <v>5.1870404519280301E-2</v>
      </c>
      <c r="R1198" s="170">
        <v>7.3801220914314E-2</v>
      </c>
      <c r="S1198" s="171">
        <v>4.9928125847431698E-2</v>
      </c>
      <c r="T1198" s="170">
        <v>7.4379216847788379E-2</v>
      </c>
      <c r="U1198" s="172">
        <v>5.0795526586562098E-2</v>
      </c>
    </row>
    <row r="1199" spans="1:21" x14ac:dyDescent="0.35">
      <c r="A1199" t="s">
        <v>1377</v>
      </c>
      <c r="B1199" s="170">
        <v>861.30274634185196</v>
      </c>
      <c r="C1199" s="171">
        <v>3.2581921165952002E-2</v>
      </c>
      <c r="D1199" s="170">
        <v>877.97131203454308</v>
      </c>
      <c r="E1199" s="172">
        <v>3.1797479281395202E-2</v>
      </c>
      <c r="F1199" s="170">
        <v>510.26967090882101</v>
      </c>
      <c r="G1199" s="171">
        <v>3.2662367952332898E-2</v>
      </c>
      <c r="H1199" s="170">
        <v>524.38753014731901</v>
      </c>
      <c r="I1199" s="172">
        <v>3.1586801276943098E-2</v>
      </c>
      <c r="J1199" s="170">
        <v>0</v>
      </c>
      <c r="K1199" s="171">
        <v>3.12929147633592E-2</v>
      </c>
      <c r="L1199" s="170">
        <v>0</v>
      </c>
      <c r="M1199" s="172">
        <v>3.0590993945369301E-2</v>
      </c>
      <c r="N1199" s="170">
        <v>14153.937637086214</v>
      </c>
      <c r="O1199" s="171">
        <v>5.0167778438008202E-2</v>
      </c>
      <c r="P1199" s="170">
        <v>14139.293986096622</v>
      </c>
      <c r="Q1199" s="172">
        <v>5.1150738809677097E-2</v>
      </c>
      <c r="R1199" s="170">
        <v>8.4937694791993035E-2</v>
      </c>
      <c r="S1199" s="171">
        <v>4.8874772623453397E-2</v>
      </c>
      <c r="T1199" s="170">
        <v>8.5788713003472739E-2</v>
      </c>
      <c r="U1199" s="172">
        <v>5.0090774059097301E-2</v>
      </c>
    </row>
    <row r="1200" spans="1:21" x14ac:dyDescent="0.35">
      <c r="A1200" t="s">
        <v>1378</v>
      </c>
      <c r="B1200" s="170">
        <v>768.36282717874792</v>
      </c>
      <c r="C1200" s="171">
        <v>2.9557250714024201E-2</v>
      </c>
      <c r="D1200" s="170">
        <v>780.84530997980403</v>
      </c>
      <c r="E1200" s="172">
        <v>2.9128734658249899E-2</v>
      </c>
      <c r="F1200" s="170">
        <v>452.21692252281304</v>
      </c>
      <c r="G1200" s="171">
        <v>3.0917748381250099E-2</v>
      </c>
      <c r="H1200" s="170">
        <v>464.352990221337</v>
      </c>
      <c r="I1200" s="172">
        <v>2.9937179673145901E-2</v>
      </c>
      <c r="J1200" s="170">
        <v>4.4109044539006801</v>
      </c>
      <c r="K1200" s="171">
        <v>2.96214428231724E-2</v>
      </c>
      <c r="L1200" s="170">
        <v>5.4619247683463801</v>
      </c>
      <c r="M1200" s="172">
        <v>2.8993378408061099E-2</v>
      </c>
      <c r="N1200" s="170">
        <v>13084.779078666386</v>
      </c>
      <c r="O1200" s="171">
        <v>4.7798331482283803E-2</v>
      </c>
      <c r="P1200" s="170">
        <v>13136.391524719595</v>
      </c>
      <c r="Q1200" s="172">
        <v>4.8491630743358098E-2</v>
      </c>
      <c r="R1200" s="170">
        <v>228.84037281524945</v>
      </c>
      <c r="S1200" s="171">
        <v>4.6566394919476201E-2</v>
      </c>
      <c r="T1200" s="170">
        <v>261.68039346651648</v>
      </c>
      <c r="U1200" s="172">
        <v>4.7486769025185498E-2</v>
      </c>
    </row>
    <row r="1201" spans="1:21" x14ac:dyDescent="0.35">
      <c r="A1201" t="s">
        <v>1379</v>
      </c>
      <c r="B1201" s="170">
        <v>719.89797280714606</v>
      </c>
      <c r="C1201" s="171">
        <v>2.7630441696141799E-2</v>
      </c>
      <c r="D1201" s="170">
        <v>723.71324129326399</v>
      </c>
      <c r="E1201" s="172">
        <v>2.7488182470245998E-2</v>
      </c>
      <c r="F1201" s="170">
        <v>396.07805830455698</v>
      </c>
      <c r="G1201" s="171">
        <v>2.93907821914298E-2</v>
      </c>
      <c r="H1201" s="170">
        <v>403.83400924097896</v>
      </c>
      <c r="I1201" s="172">
        <v>2.8867554850186598E-2</v>
      </c>
      <c r="J1201" s="170">
        <v>36.238357507087102</v>
      </c>
      <c r="K1201" s="171">
        <v>2.8158498590399299E-2</v>
      </c>
      <c r="L1201" s="170">
        <v>39.900457927688805</v>
      </c>
      <c r="M1201" s="172">
        <v>2.7957474639392701E-2</v>
      </c>
      <c r="N1201" s="170">
        <v>10918.657269312736</v>
      </c>
      <c r="O1201" s="171">
        <v>4.42238407010297E-2</v>
      </c>
      <c r="P1201" s="170">
        <v>10958.234934694303</v>
      </c>
      <c r="Q1201" s="172">
        <v>4.5235518048151901E-2</v>
      </c>
      <c r="R1201" s="170">
        <v>1797.0976456940002</v>
      </c>
      <c r="S1201" s="171">
        <v>4.3084031744987601E-2</v>
      </c>
      <c r="T1201" s="170">
        <v>1844.1257790592606</v>
      </c>
      <c r="U1201" s="172">
        <v>4.4298130715709601E-2</v>
      </c>
    </row>
    <row r="1202" spans="1:21" x14ac:dyDescent="0.35">
      <c r="A1202" t="s">
        <v>1380</v>
      </c>
      <c r="B1202" s="170">
        <v>679.73363876926794</v>
      </c>
      <c r="C1202" s="171">
        <v>2.6490313321309598E-2</v>
      </c>
      <c r="D1202" s="170">
        <v>679.15469433757107</v>
      </c>
      <c r="E1202" s="172">
        <v>2.63995996109734E-2</v>
      </c>
      <c r="F1202" s="170">
        <v>301.12497816033903</v>
      </c>
      <c r="G1202" s="171">
        <v>2.8675961056564201E-2</v>
      </c>
      <c r="H1202" s="170">
        <v>305.20984361046499</v>
      </c>
      <c r="I1202" s="172">
        <v>2.8314863112865601E-2</v>
      </c>
      <c r="J1202" s="170">
        <v>132.476587652479</v>
      </c>
      <c r="K1202" s="171">
        <v>2.7473648157110401E-2</v>
      </c>
      <c r="L1202" s="170">
        <v>134.557612157091</v>
      </c>
      <c r="M1202" s="172">
        <v>2.7422207093882101E-2</v>
      </c>
      <c r="N1202" s="170">
        <v>8210.6018834621773</v>
      </c>
      <c r="O1202" s="171">
        <v>4.2463665323648203E-2</v>
      </c>
      <c r="P1202" s="170">
        <v>8291.9120034884072</v>
      </c>
      <c r="Q1202" s="172">
        <v>4.3591107247607598E-2</v>
      </c>
      <c r="R1202" s="170">
        <v>4945.109135490985</v>
      </c>
      <c r="S1202" s="171">
        <v>4.13692224784536E-2</v>
      </c>
      <c r="T1202" s="170">
        <v>4986.5236357152207</v>
      </c>
      <c r="U1202" s="172">
        <v>4.2687796011124199E-2</v>
      </c>
    </row>
    <row r="1203" spans="1:21" x14ac:dyDescent="0.35">
      <c r="A1203" t="s">
        <v>1381</v>
      </c>
      <c r="B1203" s="170">
        <v>653.17654858256094</v>
      </c>
      <c r="C1203" s="171">
        <v>2.57580925282326E-2</v>
      </c>
      <c r="D1203" s="170">
        <v>646.07993333979493</v>
      </c>
      <c r="E1203" s="172">
        <v>2.5776504833713101E-2</v>
      </c>
      <c r="F1203" s="170">
        <v>182.52775361623497</v>
      </c>
      <c r="G1203" s="171">
        <v>2.9244893332970801E-2</v>
      </c>
      <c r="H1203" s="170">
        <v>187.466063517577</v>
      </c>
      <c r="I1203" s="172">
        <v>2.9308741492025701E-2</v>
      </c>
      <c r="J1203" s="170">
        <v>265.70216493022696</v>
      </c>
      <c r="K1203" s="171">
        <v>2.8018726494899601E-2</v>
      </c>
      <c r="L1203" s="170">
        <v>259.26892961960499</v>
      </c>
      <c r="M1203" s="172">
        <v>2.83847524055377E-2</v>
      </c>
      <c r="N1203" s="170">
        <v>5286.7809525658568</v>
      </c>
      <c r="O1203" s="171">
        <v>4.3882030418133502E-2</v>
      </c>
      <c r="P1203" s="170">
        <v>5390.3183050755642</v>
      </c>
      <c r="Q1203" s="172">
        <v>4.5124415678327597E-2</v>
      </c>
      <c r="R1203" s="170">
        <v>9019.3680400259036</v>
      </c>
      <c r="S1203" s="171">
        <v>4.2751031154228902E-2</v>
      </c>
      <c r="T1203" s="170">
        <v>8818.9914101782451</v>
      </c>
      <c r="U1203" s="172">
        <v>4.4189330650768001E-2</v>
      </c>
    </row>
    <row r="1204" spans="1:21" x14ac:dyDescent="0.35">
      <c r="A1204" t="s">
        <v>1382</v>
      </c>
      <c r="B1204" s="170">
        <v>639.69932056355697</v>
      </c>
      <c r="C1204" s="171">
        <v>2.5567584898258899E-2</v>
      </c>
      <c r="D1204" s="170">
        <v>627.44996072356798</v>
      </c>
      <c r="E1204" s="172">
        <v>2.5813091668397001E-2</v>
      </c>
      <c r="F1204" s="170">
        <v>123.30358216316699</v>
      </c>
      <c r="G1204" s="171">
        <v>2.9880302861659599E-2</v>
      </c>
      <c r="H1204" s="170">
        <v>126.653814344922</v>
      </c>
      <c r="I1204" s="172">
        <v>3.01138521887865E-2</v>
      </c>
      <c r="J1204" s="170">
        <v>321.79228490035399</v>
      </c>
      <c r="K1204" s="171">
        <v>2.86274948564006E-2</v>
      </c>
      <c r="L1204" s="170">
        <v>312.06651561881802</v>
      </c>
      <c r="M1204" s="172">
        <v>2.9164481135712701E-2</v>
      </c>
      <c r="N1204" s="170">
        <v>3777.0740068388791</v>
      </c>
      <c r="O1204" s="171">
        <v>4.64077114512444E-2</v>
      </c>
      <c r="P1204" s="170">
        <v>3807.197883768371</v>
      </c>
      <c r="Q1204" s="172">
        <v>4.7524844167903403E-2</v>
      </c>
      <c r="R1204" s="170">
        <v>9932.1136503798407</v>
      </c>
      <c r="S1204" s="171">
        <v>4.5211616216116801E-2</v>
      </c>
      <c r="T1204" s="170">
        <v>9654.7618173554529</v>
      </c>
      <c r="U1204" s="172">
        <v>4.6540016562925599E-2</v>
      </c>
    </row>
    <row r="1205" spans="1:21" x14ac:dyDescent="0.35">
      <c r="A1205" t="s">
        <v>1383</v>
      </c>
      <c r="B1205" s="170">
        <v>626.71214584443692</v>
      </c>
      <c r="C1205" s="171">
        <v>2.6169713298185099E-2</v>
      </c>
      <c r="D1205" s="170">
        <v>617.81411104837696</v>
      </c>
      <c r="E1205" s="172">
        <v>2.5991606396532099E-2</v>
      </c>
      <c r="F1205" s="170">
        <v>72.433112796861892</v>
      </c>
      <c r="G1205" s="171">
        <v>3.1275849744298402E-2</v>
      </c>
      <c r="H1205" s="170">
        <v>75.293882749704707</v>
      </c>
      <c r="I1205" s="172">
        <v>3.1077404647526698E-2</v>
      </c>
      <c r="J1205" s="170">
        <v>366.341117326664</v>
      </c>
      <c r="K1205" s="171">
        <v>2.99645298720621E-2</v>
      </c>
      <c r="L1205" s="170">
        <v>362.19664307834597</v>
      </c>
      <c r="M1205" s="172">
        <v>3.0097656583676899E-2</v>
      </c>
      <c r="N1205" s="170">
        <v>2200.9782866767619</v>
      </c>
      <c r="O1205" s="171">
        <v>5.0639885249018801E-2</v>
      </c>
      <c r="P1205" s="170">
        <v>2259.4071397664252</v>
      </c>
      <c r="Q1205" s="172">
        <v>5.1147399888438701E-2</v>
      </c>
      <c r="R1205" s="170">
        <v>10900.22534191309</v>
      </c>
      <c r="S1205" s="171">
        <v>4.9334711527677502E-2</v>
      </c>
      <c r="T1205" s="170">
        <v>10905.660414713391</v>
      </c>
      <c r="U1205" s="172">
        <v>5.0087504328234299E-2</v>
      </c>
    </row>
    <row r="1206" spans="1:21" x14ac:dyDescent="0.35">
      <c r="A1206" t="s">
        <v>1384</v>
      </c>
      <c r="B1206" s="170">
        <v>624.5062919747121</v>
      </c>
      <c r="C1206" s="171">
        <v>2.6347517377961802E-2</v>
      </c>
      <c r="D1206" s="170">
        <v>615.619125851597</v>
      </c>
      <c r="E1206" s="172">
        <v>2.6177126442771599E-2</v>
      </c>
      <c r="F1206" s="170">
        <v>16.749806254472499</v>
      </c>
      <c r="G1206" s="171">
        <v>3.2678057472337901E-2</v>
      </c>
      <c r="H1206" s="170">
        <v>19.1255073066439</v>
      </c>
      <c r="I1206" s="172">
        <v>3.2441527870564597E-2</v>
      </c>
      <c r="J1206" s="170">
        <v>425.19157311294299</v>
      </c>
      <c r="K1206" s="171">
        <v>3.1307946460170398E-2</v>
      </c>
      <c r="L1206" s="170">
        <v>423.98126632500299</v>
      </c>
      <c r="M1206" s="172">
        <v>3.1418774378759097E-2</v>
      </c>
      <c r="N1206" s="170">
        <v>553.47167778262406</v>
      </c>
      <c r="O1206" s="171">
        <v>5.5439416693844903E-2</v>
      </c>
      <c r="P1206" s="170">
        <v>596.24417509711691</v>
      </c>
      <c r="Q1206" s="172">
        <v>5.6079530577684202E-2</v>
      </c>
      <c r="R1206" s="170">
        <v>12332.787171058404</v>
      </c>
      <c r="S1206" s="171">
        <v>5.4010541619592997E-2</v>
      </c>
      <c r="T1206" s="170">
        <v>12490.749852993647</v>
      </c>
      <c r="U1206" s="172">
        <v>5.4917429559699298E-2</v>
      </c>
    </row>
    <row r="1207" spans="1:21" x14ac:dyDescent="0.35">
      <c r="A1207" t="s">
        <v>1385</v>
      </c>
      <c r="B1207" s="170">
        <v>627.07151502807801</v>
      </c>
      <c r="C1207" s="171">
        <v>2.65799991418296E-2</v>
      </c>
      <c r="D1207" s="170">
        <v>616.13520932585504</v>
      </c>
      <c r="E1207" s="172">
        <v>2.6341046920521499E-2</v>
      </c>
      <c r="F1207" s="170">
        <v>4.6493538287131395</v>
      </c>
      <c r="G1207" s="171">
        <v>3.3132513523169198E-2</v>
      </c>
      <c r="H1207" s="170">
        <v>4.8630806830913196</v>
      </c>
      <c r="I1207" s="172">
        <v>3.2715662402138301E-2</v>
      </c>
      <c r="J1207" s="170">
        <v>424.58519461943598</v>
      </c>
      <c r="K1207" s="171">
        <v>3.1743348280488901E-2</v>
      </c>
      <c r="L1207" s="170">
        <v>425.69144732155598</v>
      </c>
      <c r="M1207" s="172">
        <v>3.1684266529168899E-2</v>
      </c>
      <c r="N1207" s="170">
        <v>120.39869587328678</v>
      </c>
      <c r="O1207" s="171">
        <v>5.7077609993366397E-2</v>
      </c>
      <c r="P1207" s="170">
        <v>129.91045595346142</v>
      </c>
      <c r="Q1207" s="172">
        <v>5.7568462534276901E-2</v>
      </c>
      <c r="R1207" s="170">
        <v>11412.356387432712</v>
      </c>
      <c r="S1207" s="171">
        <v>5.5606512729342597E-2</v>
      </c>
      <c r="T1207" s="170">
        <v>11579.562309637276</v>
      </c>
      <c r="U1207" s="172">
        <v>5.6375507311118601E-2</v>
      </c>
    </row>
    <row r="1208" spans="1:21" x14ac:dyDescent="0.35">
      <c r="A1208" t="s">
        <v>1386</v>
      </c>
      <c r="B1208" s="170">
        <v>634.51388356337895</v>
      </c>
      <c r="C1208" s="171">
        <v>2.6724997346477299E-2</v>
      </c>
      <c r="D1208" s="170">
        <v>625.38023824527806</v>
      </c>
      <c r="E1208" s="172">
        <v>2.64822425501141E-2</v>
      </c>
      <c r="F1208" s="170">
        <v>4.5727061388362102</v>
      </c>
      <c r="G1208" s="171">
        <v>3.2960787779767201E-2</v>
      </c>
      <c r="H1208" s="170">
        <v>4.3238382564289308</v>
      </c>
      <c r="I1208" s="172">
        <v>3.25335667259894E-2</v>
      </c>
      <c r="J1208" s="170">
        <v>415.584544719034</v>
      </c>
      <c r="K1208" s="171">
        <v>3.1578822577429201E-2</v>
      </c>
      <c r="L1208" s="170">
        <v>415.89607903134703</v>
      </c>
      <c r="M1208" s="172">
        <v>3.1507911611882197E-2</v>
      </c>
      <c r="N1208" s="170">
        <v>120.26677915447569</v>
      </c>
      <c r="O1208" s="171">
        <v>5.6794579666413901E-2</v>
      </c>
      <c r="P1208" s="170">
        <v>125.64198514721207</v>
      </c>
      <c r="Q1208" s="172">
        <v>5.71377863901225E-2</v>
      </c>
      <c r="R1208" s="170">
        <v>10662.863248588817</v>
      </c>
      <c r="S1208" s="171">
        <v>5.5330777121626998E-2</v>
      </c>
      <c r="T1208" s="170">
        <v>10760.677728954905</v>
      </c>
      <c r="U1208" s="172">
        <v>5.5953755799185399E-2</v>
      </c>
    </row>
    <row r="1209" spans="1:21" x14ac:dyDescent="0.35">
      <c r="A1209" t="s">
        <v>1387</v>
      </c>
      <c r="B1209" s="170">
        <v>663.29769117940293</v>
      </c>
      <c r="C1209" s="171">
        <v>2.6827074940514801E-2</v>
      </c>
      <c r="D1209" s="170">
        <v>651.99066774554797</v>
      </c>
      <c r="E1209" s="172">
        <v>2.6666043532001599E-2</v>
      </c>
      <c r="F1209" s="170">
        <v>16.836854210231301</v>
      </c>
      <c r="G1209" s="171">
        <v>3.2545448577164397E-2</v>
      </c>
      <c r="H1209" s="170">
        <v>17.1231231922294</v>
      </c>
      <c r="I1209" s="172">
        <v>3.2125881859041402E-2</v>
      </c>
      <c r="J1209" s="170">
        <v>409.59641386291901</v>
      </c>
      <c r="K1209" s="171">
        <v>3.1180897531581198E-2</v>
      </c>
      <c r="L1209" s="170">
        <v>408.78857205578902</v>
      </c>
      <c r="M1209" s="172">
        <v>3.11130794417274E-2</v>
      </c>
      <c r="N1209" s="170">
        <v>519.66708643361039</v>
      </c>
      <c r="O1209" s="171">
        <v>5.7232859468226698E-2</v>
      </c>
      <c r="P1209" s="170">
        <v>544.85444142221354</v>
      </c>
      <c r="Q1209" s="172">
        <v>5.7528388775443202E-2</v>
      </c>
      <c r="R1209" s="170">
        <v>10491.72765987747</v>
      </c>
      <c r="S1209" s="171">
        <v>5.5757760861509402E-2</v>
      </c>
      <c r="T1209" s="170">
        <v>10505.696795867671</v>
      </c>
      <c r="U1209" s="172">
        <v>5.6336263975711502E-2</v>
      </c>
    </row>
    <row r="1210" spans="1:21" x14ac:dyDescent="0.35">
      <c r="A1210" t="s">
        <v>1388</v>
      </c>
      <c r="B1210" s="170">
        <v>740.73639321709209</v>
      </c>
      <c r="C1210" s="171">
        <v>2.7324993454305599E-2</v>
      </c>
      <c r="D1210" s="170">
        <v>731.43707336650698</v>
      </c>
      <c r="E1210" s="172">
        <v>2.7466469294782199E-2</v>
      </c>
      <c r="F1210" s="170">
        <v>105.383493579217</v>
      </c>
      <c r="G1210" s="171">
        <v>3.1719142500452401E-2</v>
      </c>
      <c r="H1210" s="170">
        <v>106.93865288583899</v>
      </c>
      <c r="I1210" s="172">
        <v>3.1564830540835399E-2</v>
      </c>
      <c r="J1210" s="170">
        <v>361.23236820529195</v>
      </c>
      <c r="K1210" s="171">
        <v>3.0389236447341199E-2</v>
      </c>
      <c r="L1210" s="170">
        <v>358.87978183430101</v>
      </c>
      <c r="M1210" s="172">
        <v>3.0569715859964201E-2</v>
      </c>
      <c r="N1210" s="170">
        <v>2546.9109149107107</v>
      </c>
      <c r="O1210" s="171">
        <v>5.6719424075769499E-2</v>
      </c>
      <c r="P1210" s="170">
        <v>2618.7156999643498</v>
      </c>
      <c r="Q1210" s="172">
        <v>5.7297470578245899E-2</v>
      </c>
      <c r="R1210" s="170">
        <v>9434.628511995259</v>
      </c>
      <c r="S1210" s="171">
        <v>5.5257558563450798E-2</v>
      </c>
      <c r="T1210" s="170">
        <v>9392.819912492947</v>
      </c>
      <c r="U1210" s="172">
        <v>5.6110130951807703E-2</v>
      </c>
    </row>
    <row r="1211" spans="1:21" x14ac:dyDescent="0.35">
      <c r="A1211" t="s">
        <v>1389</v>
      </c>
      <c r="B1211" s="170">
        <v>866.2876474873699</v>
      </c>
      <c r="C1211" s="171">
        <v>2.8987897537430401E-2</v>
      </c>
      <c r="D1211" s="170">
        <v>859.74596053495702</v>
      </c>
      <c r="E1211" s="172">
        <v>2.9452476272575599E-2</v>
      </c>
      <c r="F1211" s="170">
        <v>372.34673816728201</v>
      </c>
      <c r="G1211" s="171">
        <v>3.09127677893009E-2</v>
      </c>
      <c r="H1211" s="170">
        <v>363.25298790568399</v>
      </c>
      <c r="I1211" s="172">
        <v>3.0810346108681899E-2</v>
      </c>
      <c r="J1211" s="170">
        <v>160.245619410546</v>
      </c>
      <c r="K1211" s="171">
        <v>2.9616671055259999E-2</v>
      </c>
      <c r="L1211" s="170">
        <v>165.37032124158301</v>
      </c>
      <c r="M1211" s="172">
        <v>2.9839017347838101E-2</v>
      </c>
      <c r="N1211" s="170">
        <v>8066.6514339128444</v>
      </c>
      <c r="O1211" s="171">
        <v>5.1554377050642197E-2</v>
      </c>
      <c r="P1211" s="170">
        <v>8079.4155186988182</v>
      </c>
      <c r="Q1211" s="172">
        <v>5.2202313486427898E-2</v>
      </c>
      <c r="R1211" s="170">
        <v>4108.0702861111622</v>
      </c>
      <c r="S1211" s="171">
        <v>5.0225633554961999E-2</v>
      </c>
      <c r="T1211" s="170">
        <v>4212.4799155522069</v>
      </c>
      <c r="U1211" s="172">
        <v>5.11205576118898E-2</v>
      </c>
    </row>
    <row r="1212" spans="1:21" x14ac:dyDescent="0.35">
      <c r="A1212" t="s">
        <v>1390</v>
      </c>
      <c r="B1212" s="170">
        <v>1042.2467136631001</v>
      </c>
      <c r="C1212" s="171">
        <v>3.2083548205805203E-2</v>
      </c>
      <c r="D1212" s="170">
        <v>1040.74596451513</v>
      </c>
      <c r="E1212" s="172">
        <v>3.3393794908095402E-2</v>
      </c>
      <c r="F1212" s="170">
        <v>592.81423228639403</v>
      </c>
      <c r="G1212" s="171">
        <v>3.25015188688451E-2</v>
      </c>
      <c r="H1212" s="170">
        <v>587.32486932308598</v>
      </c>
      <c r="I1212" s="172">
        <v>3.24612160743682E-2</v>
      </c>
      <c r="J1212" s="170">
        <v>0.64244086778852394</v>
      </c>
      <c r="K1212" s="171">
        <v>3.1138809688470201E-2</v>
      </c>
      <c r="L1212" s="170">
        <v>0.66919030641135802</v>
      </c>
      <c r="M1212" s="172">
        <v>3.1437841891106003E-2</v>
      </c>
      <c r="N1212" s="170">
        <v>11690.458798381722</v>
      </c>
      <c r="O1212" s="171">
        <v>4.7780069489745301E-2</v>
      </c>
      <c r="P1212" s="170">
        <v>11795.164416674814</v>
      </c>
      <c r="Q1212" s="172">
        <v>4.82011949939063E-2</v>
      </c>
      <c r="R1212" s="170">
        <v>35.777848049534008</v>
      </c>
      <c r="S1212" s="171">
        <v>4.6548603604796603E-2</v>
      </c>
      <c r="T1212" s="170">
        <v>35.407212117671179</v>
      </c>
      <c r="U1212" s="172">
        <v>4.7202351794016897E-2</v>
      </c>
    </row>
    <row r="1213" spans="1:21" x14ac:dyDescent="0.35">
      <c r="A1213" t="s">
        <v>1391</v>
      </c>
      <c r="B1213" s="170">
        <v>1181.40019376538</v>
      </c>
      <c r="C1213" s="171">
        <v>3.6759769647723199E-2</v>
      </c>
      <c r="D1213" s="170">
        <v>1186.0911681637701</v>
      </c>
      <c r="E1213" s="172">
        <v>3.80017159807182E-2</v>
      </c>
      <c r="F1213" s="170">
        <v>621.59177396666701</v>
      </c>
      <c r="G1213" s="171">
        <v>3.5580210108665397E-2</v>
      </c>
      <c r="H1213" s="170">
        <v>620.27929070603693</v>
      </c>
      <c r="I1213" s="172">
        <v>3.52862633856552E-2</v>
      </c>
      <c r="J1213" s="170">
        <v>0</v>
      </c>
      <c r="K1213" s="171">
        <v>3.4088418935754303E-2</v>
      </c>
      <c r="L1213" s="170">
        <v>0</v>
      </c>
      <c r="M1213" s="172">
        <v>3.41738265967826E-2</v>
      </c>
      <c r="N1213" s="170">
        <v>11431.314970690601</v>
      </c>
      <c r="O1213" s="171">
        <v>4.7180861036298899E-2</v>
      </c>
      <c r="P1213" s="170">
        <v>11508.284787770377</v>
      </c>
      <c r="Q1213" s="172">
        <v>4.7766265872662299E-2</v>
      </c>
      <c r="R1213" s="170">
        <v>6.3793580717940557E-2</v>
      </c>
      <c r="S1213" s="171">
        <v>4.5964838928981198E-2</v>
      </c>
      <c r="T1213" s="170">
        <v>6.5018939287122518E-2</v>
      </c>
      <c r="U1213" s="172">
        <v>4.67764354367768E-2</v>
      </c>
    </row>
    <row r="1214" spans="1:21" x14ac:dyDescent="0.35">
      <c r="A1214" t="s">
        <v>1392</v>
      </c>
      <c r="B1214" s="170">
        <v>1241.9012156691399</v>
      </c>
      <c r="C1214" s="171">
        <v>4.0213767714480202E-2</v>
      </c>
      <c r="D1214" s="170">
        <v>1241.6369292162601</v>
      </c>
      <c r="E1214" s="172">
        <v>4.1331797265933501E-2</v>
      </c>
      <c r="F1214" s="170">
        <v>615.68412429618002</v>
      </c>
      <c r="G1214" s="171">
        <v>3.7540661937334401E-2</v>
      </c>
      <c r="H1214" s="170">
        <v>618.88203156721693</v>
      </c>
      <c r="I1214" s="172">
        <v>3.7175178209118198E-2</v>
      </c>
      <c r="J1214" s="170">
        <v>0</v>
      </c>
      <c r="K1214" s="171">
        <v>3.5966673814939398E-2</v>
      </c>
      <c r="L1214" s="170">
        <v>0</v>
      </c>
      <c r="M1214" s="172">
        <v>3.6003191381815701E-2</v>
      </c>
      <c r="N1214" s="170">
        <v>10987.403966439308</v>
      </c>
      <c r="O1214" s="171">
        <v>4.6771319514370399E-2</v>
      </c>
      <c r="P1214" s="170">
        <v>11014.834641048648</v>
      </c>
      <c r="Q1214" s="172">
        <v>4.7259582748151598E-2</v>
      </c>
      <c r="R1214" s="170">
        <v>6.2656914471857894E-2</v>
      </c>
      <c r="S1214" s="171">
        <v>4.5565852779158901E-2</v>
      </c>
      <c r="T1214" s="170">
        <v>6.3404457862439575E-2</v>
      </c>
      <c r="U1214" s="172">
        <v>4.6280251989576603E-2</v>
      </c>
    </row>
    <row r="1215" spans="1:21" x14ac:dyDescent="0.35">
      <c r="A1215" t="s">
        <v>1393</v>
      </c>
      <c r="B1215" s="170">
        <v>1232.4978244526701</v>
      </c>
      <c r="C1215" s="171">
        <v>4.2470628653094297E-2</v>
      </c>
      <c r="D1215" s="170">
        <v>1234.9153397405298</v>
      </c>
      <c r="E1215" s="172">
        <v>4.3835450232647601E-2</v>
      </c>
      <c r="F1215" s="170">
        <v>604.64190379866091</v>
      </c>
      <c r="G1215" s="171">
        <v>3.841388683224E-2</v>
      </c>
      <c r="H1215" s="170">
        <v>610.68970793540302</v>
      </c>
      <c r="I1215" s="172">
        <v>3.84113302012421E-2</v>
      </c>
      <c r="J1215" s="170">
        <v>0.99117706063877098</v>
      </c>
      <c r="K1215" s="171">
        <v>3.6803286526100099E-2</v>
      </c>
      <c r="L1215" s="170">
        <v>1.29907388709283</v>
      </c>
      <c r="M1215" s="172">
        <v>3.7200372374441799E-2</v>
      </c>
      <c r="N1215" s="170">
        <v>11107.84087081383</v>
      </c>
      <c r="O1215" s="171">
        <v>4.6156632350544402E-2</v>
      </c>
      <c r="P1215" s="170">
        <v>11093.456661035092</v>
      </c>
      <c r="Q1215" s="172">
        <v>4.6975415330308398E-2</v>
      </c>
      <c r="R1215" s="170">
        <v>65.119176127987032</v>
      </c>
      <c r="S1215" s="171">
        <v>4.4967008335534998E-2</v>
      </c>
      <c r="T1215" s="170">
        <v>59.354269911533223</v>
      </c>
      <c r="U1215" s="172">
        <v>4.6001973195303497E-2</v>
      </c>
    </row>
    <row r="1216" spans="1:21" x14ac:dyDescent="0.35">
      <c r="A1216" t="s">
        <v>1394</v>
      </c>
      <c r="B1216" s="170">
        <v>1119.43994197301</v>
      </c>
      <c r="C1216" s="171">
        <v>4.2100897154390797E-2</v>
      </c>
      <c r="D1216" s="170">
        <v>1117.5399762591999</v>
      </c>
      <c r="E1216" s="172">
        <v>4.2958683516585799E-2</v>
      </c>
      <c r="F1216" s="170">
        <v>497.75599077604898</v>
      </c>
      <c r="G1216" s="171">
        <v>3.84837134058219E-2</v>
      </c>
      <c r="H1216" s="170">
        <v>501.21510534618102</v>
      </c>
      <c r="I1216" s="172">
        <v>3.8314489876053799E-2</v>
      </c>
      <c r="J1216" s="170">
        <v>85.566125613578208</v>
      </c>
      <c r="K1216" s="171">
        <v>3.6870185442262601E-2</v>
      </c>
      <c r="L1216" s="170">
        <v>83.775963686538901</v>
      </c>
      <c r="M1216" s="172">
        <v>3.7106585042969799E-2</v>
      </c>
      <c r="N1216" s="170">
        <v>9883.0015037231533</v>
      </c>
      <c r="O1216" s="171">
        <v>4.7526735553288499E-2</v>
      </c>
      <c r="P1216" s="170">
        <v>9832.2996561626787</v>
      </c>
      <c r="Q1216" s="172">
        <v>4.7981071804408602E-2</v>
      </c>
      <c r="R1216" s="170">
        <v>2495.5545684368731</v>
      </c>
      <c r="S1216" s="171">
        <v>4.6301799003763099E-2</v>
      </c>
      <c r="T1216" s="170">
        <v>2134.859391841363</v>
      </c>
      <c r="U1216" s="172">
        <v>4.69867900796236E-2</v>
      </c>
    </row>
    <row r="1217" spans="1:21" x14ac:dyDescent="0.35">
      <c r="A1217" t="s">
        <v>1395</v>
      </c>
      <c r="B1217" s="170">
        <v>1051.4373992283399</v>
      </c>
      <c r="C1217" s="171">
        <v>4.0981695369094399E-2</v>
      </c>
      <c r="D1217" s="170">
        <v>1048.4107522729801</v>
      </c>
      <c r="E1217" s="172">
        <v>4.1908226497406997E-2</v>
      </c>
      <c r="F1217" s="170">
        <v>404.11724676792801</v>
      </c>
      <c r="G1217" s="171">
        <v>3.8377731411652301E-2</v>
      </c>
      <c r="H1217" s="170">
        <v>405.63970660467299</v>
      </c>
      <c r="I1217" s="172">
        <v>3.80211022224154E-2</v>
      </c>
      <c r="J1217" s="170">
        <v>145.50750415279998</v>
      </c>
      <c r="K1217" s="171">
        <v>3.6768647013853503E-2</v>
      </c>
      <c r="L1217" s="170">
        <v>145.20995392122202</v>
      </c>
      <c r="M1217" s="172">
        <v>3.68224467455395E-2</v>
      </c>
      <c r="N1217" s="170">
        <v>7811.3432140292934</v>
      </c>
      <c r="O1217" s="171">
        <v>5.0623503724905497E-2</v>
      </c>
      <c r="P1217" s="170">
        <v>7768.2940351243415</v>
      </c>
      <c r="Q1217" s="172">
        <v>5.0142576619586703E-2</v>
      </c>
      <c r="R1217" s="170">
        <v>3986.7540546999053</v>
      </c>
      <c r="S1217" s="171">
        <v>4.9318752214923399E-2</v>
      </c>
      <c r="T1217" s="170">
        <v>3521.2833347513442</v>
      </c>
      <c r="U1217" s="172">
        <v>4.9103503383171203E-2</v>
      </c>
    </row>
    <row r="1218" spans="1:21" x14ac:dyDescent="0.35">
      <c r="A1218" t="s">
        <v>1396</v>
      </c>
      <c r="B1218" s="170">
        <v>1061.9868126944</v>
      </c>
      <c r="C1218" s="171">
        <v>4.0972681831738002E-2</v>
      </c>
      <c r="D1218" s="170">
        <v>1058.79613251864</v>
      </c>
      <c r="E1218" s="172">
        <v>4.1989735978176498E-2</v>
      </c>
      <c r="F1218" s="170">
        <v>412.17593010713102</v>
      </c>
      <c r="G1218" s="171">
        <v>3.8278582266549899E-2</v>
      </c>
      <c r="H1218" s="170">
        <v>410.89160708721698</v>
      </c>
      <c r="I1218" s="172">
        <v>3.80850595798033E-2</v>
      </c>
      <c r="J1218" s="170">
        <v>119.93786722021201</v>
      </c>
      <c r="K1218" s="171">
        <v>3.6673654949864902E-2</v>
      </c>
      <c r="L1218" s="170">
        <v>123.39713797026299</v>
      </c>
      <c r="M1218" s="172">
        <v>3.6884387779563897E-2</v>
      </c>
      <c r="N1218" s="170">
        <v>7411.508608757933</v>
      </c>
      <c r="O1218" s="171">
        <v>5.0759232572465798E-2</v>
      </c>
      <c r="P1218" s="170">
        <v>7356.6741853488165</v>
      </c>
      <c r="Q1218" s="172">
        <v>5.0417562070900299E-2</v>
      </c>
      <c r="R1218" s="170">
        <v>3557.1766256772976</v>
      </c>
      <c r="S1218" s="171">
        <v>4.9450982837236999E-2</v>
      </c>
      <c r="T1218" s="170">
        <v>3492.4936817225948</v>
      </c>
      <c r="U1218" s="172">
        <v>4.9372790483061299E-2</v>
      </c>
    </row>
    <row r="1219" spans="1:21" x14ac:dyDescent="0.35">
      <c r="A1219" t="s">
        <v>1397</v>
      </c>
      <c r="B1219" s="170">
        <v>1038.40050085499</v>
      </c>
      <c r="C1219" s="171">
        <v>4.0857325173974501E-2</v>
      </c>
      <c r="D1219" s="170">
        <v>1033.8154287441</v>
      </c>
      <c r="E1219" s="172">
        <v>4.1939277721454601E-2</v>
      </c>
      <c r="F1219" s="170">
        <v>419.05399042482696</v>
      </c>
      <c r="G1219" s="171">
        <v>3.8336303623274302E-2</v>
      </c>
      <c r="H1219" s="170">
        <v>412.50036797583499</v>
      </c>
      <c r="I1219" s="172">
        <v>3.81157033173277E-2</v>
      </c>
      <c r="J1219" s="170">
        <v>92.940060128043498</v>
      </c>
      <c r="K1219" s="171">
        <v>3.6728956191300802E-2</v>
      </c>
      <c r="L1219" s="170">
        <v>99.181432902013</v>
      </c>
      <c r="M1219" s="172">
        <v>3.6914065440839403E-2</v>
      </c>
      <c r="N1219" s="170">
        <v>7215.477744550165</v>
      </c>
      <c r="O1219" s="171">
        <v>5.1295103757811301E-2</v>
      </c>
      <c r="P1219" s="170">
        <v>7185.1287170235173</v>
      </c>
      <c r="Q1219" s="172">
        <v>5.1632532824711599E-2</v>
      </c>
      <c r="R1219" s="170">
        <v>3319.5566908486412</v>
      </c>
      <c r="S1219" s="171">
        <v>4.9973042676334602E-2</v>
      </c>
      <c r="T1219" s="170">
        <v>3442.8082424914655</v>
      </c>
      <c r="U1219" s="172">
        <v>5.0562584158261502E-2</v>
      </c>
    </row>
    <row r="1220" spans="1:21" x14ac:dyDescent="0.35">
      <c r="A1220" t="s">
        <v>1398</v>
      </c>
      <c r="B1220" s="170">
        <v>1023.2991694789901</v>
      </c>
      <c r="C1220" s="171">
        <v>4.1151204681753498E-2</v>
      </c>
      <c r="D1220" s="170">
        <v>1018.40595780209</v>
      </c>
      <c r="E1220" s="172">
        <v>4.1846023615559599E-2</v>
      </c>
      <c r="F1220" s="170">
        <v>447.00030855962501</v>
      </c>
      <c r="G1220" s="171">
        <v>3.7966789283004801E-2</v>
      </c>
      <c r="H1220" s="170">
        <v>442.39058423721303</v>
      </c>
      <c r="I1220" s="172">
        <v>3.75716963363837E-2</v>
      </c>
      <c r="J1220" s="170">
        <v>52.047264995449098</v>
      </c>
      <c r="K1220" s="171">
        <v>3.6374934683406197E-2</v>
      </c>
      <c r="L1220" s="170">
        <v>54.909458959518197</v>
      </c>
      <c r="M1220" s="172">
        <v>3.6387208855571701E-2</v>
      </c>
      <c r="N1220" s="170">
        <v>8109.2478493359149</v>
      </c>
      <c r="O1220" s="171">
        <v>5.14023757078012E-2</v>
      </c>
      <c r="P1220" s="170">
        <v>8142.3200070921257</v>
      </c>
      <c r="Q1220" s="172">
        <v>5.15729291369421E-2</v>
      </c>
      <c r="R1220" s="170">
        <v>1866.1458148010258</v>
      </c>
      <c r="S1220" s="171">
        <v>5.0077549838658003E-2</v>
      </c>
      <c r="T1220" s="170">
        <v>1902.0422662393266</v>
      </c>
      <c r="U1220" s="172">
        <v>5.0504215600414099E-2</v>
      </c>
    </row>
    <row r="1221" spans="1:21" x14ac:dyDescent="0.35">
      <c r="A1221" t="s">
        <v>1399</v>
      </c>
      <c r="B1221" s="170">
        <v>1001.23651213766</v>
      </c>
      <c r="C1221" s="171">
        <v>4.0136479261820998E-2</v>
      </c>
      <c r="D1221" s="170">
        <v>997.47416914741996</v>
      </c>
      <c r="E1221" s="172">
        <v>4.0452241784547802E-2</v>
      </c>
      <c r="F1221" s="170">
        <v>509.59080850653896</v>
      </c>
      <c r="G1221" s="171">
        <v>3.6948865189067197E-2</v>
      </c>
      <c r="H1221" s="170">
        <v>511.15104767532296</v>
      </c>
      <c r="I1221" s="172">
        <v>3.6530839149424101E-2</v>
      </c>
      <c r="J1221" s="170">
        <v>3.4196805400681902</v>
      </c>
      <c r="K1221" s="171">
        <v>3.5399689656663298E-2</v>
      </c>
      <c r="L1221" s="170">
        <v>3.4317831688293201</v>
      </c>
      <c r="M1221" s="172">
        <v>3.5379165792739697E-2</v>
      </c>
      <c r="N1221" s="170">
        <v>10223.165951274545</v>
      </c>
      <c r="O1221" s="171">
        <v>5.1049338866292197E-2</v>
      </c>
      <c r="P1221" s="170">
        <v>10304.346697104122</v>
      </c>
      <c r="Q1221" s="172">
        <v>5.1519869135309003E-2</v>
      </c>
      <c r="R1221" s="170">
        <v>120.8718749341799</v>
      </c>
      <c r="S1221" s="171">
        <v>4.9733612038466699E-2</v>
      </c>
      <c r="T1221" s="170">
        <v>121.8461568167489</v>
      </c>
      <c r="U1221" s="172">
        <v>5.0452255127990203E-2</v>
      </c>
    </row>
    <row r="1222" spans="1:21" x14ac:dyDescent="0.35">
      <c r="A1222" t="s">
        <v>1400</v>
      </c>
      <c r="B1222" s="170">
        <v>946.92789706563497</v>
      </c>
      <c r="C1222" s="171">
        <v>3.7230528574884098E-2</v>
      </c>
      <c r="D1222" s="170">
        <v>976.820476119712</v>
      </c>
      <c r="E1222" s="172">
        <v>3.6940921096209098E-2</v>
      </c>
      <c r="F1222" s="170">
        <v>543.40770295517802</v>
      </c>
      <c r="G1222" s="171">
        <v>3.53072552564061E-2</v>
      </c>
      <c r="H1222" s="170">
        <v>556.431053402516</v>
      </c>
      <c r="I1222" s="172">
        <v>3.4758945852866097E-2</v>
      </c>
      <c r="J1222" s="170">
        <v>0</v>
      </c>
      <c r="K1222" s="171">
        <v>3.3826908412743197E-2</v>
      </c>
      <c r="L1222" s="170">
        <v>0</v>
      </c>
      <c r="M1222" s="172">
        <v>3.3663133307158102E-2</v>
      </c>
      <c r="N1222" s="170">
        <v>12409.850760210915</v>
      </c>
      <c r="O1222" s="171">
        <v>5.1248998632414597E-2</v>
      </c>
      <c r="P1222" s="170">
        <v>12224.939071540532</v>
      </c>
      <c r="Q1222" s="172">
        <v>5.1870404519280301E-2</v>
      </c>
      <c r="R1222" s="170">
        <v>7.3748093024253086E-2</v>
      </c>
      <c r="S1222" s="171">
        <v>4.9928125847431698E-2</v>
      </c>
      <c r="T1222" s="170">
        <v>7.1752637464668076E-2</v>
      </c>
      <c r="U1222" s="172">
        <v>5.0795526586562098E-2</v>
      </c>
    </row>
    <row r="1223" spans="1:21" x14ac:dyDescent="0.35">
      <c r="A1223" t="s">
        <v>1401</v>
      </c>
      <c r="B1223" s="170">
        <v>843.22823752865906</v>
      </c>
      <c r="C1223" s="171">
        <v>3.2581921165952002E-2</v>
      </c>
      <c r="D1223" s="170">
        <v>867.01280480189598</v>
      </c>
      <c r="E1223" s="172">
        <v>3.1797479281395202E-2</v>
      </c>
      <c r="F1223" s="170">
        <v>510.54661804491099</v>
      </c>
      <c r="G1223" s="171">
        <v>3.2662367952332898E-2</v>
      </c>
      <c r="H1223" s="170">
        <v>522.698784271931</v>
      </c>
      <c r="I1223" s="172">
        <v>3.1586801276943098E-2</v>
      </c>
      <c r="J1223" s="170">
        <v>0</v>
      </c>
      <c r="K1223" s="171">
        <v>3.12929147633592E-2</v>
      </c>
      <c r="L1223" s="170">
        <v>0</v>
      </c>
      <c r="M1223" s="172">
        <v>3.0590993945369301E-2</v>
      </c>
      <c r="N1223" s="170">
        <v>13898.457583999068</v>
      </c>
      <c r="O1223" s="171">
        <v>5.0167778438008202E-2</v>
      </c>
      <c r="P1223" s="170">
        <v>13669.301259458432</v>
      </c>
      <c r="Q1223" s="172">
        <v>5.1150738809677097E-2</v>
      </c>
      <c r="R1223" s="170">
        <v>8.4629203833897423E-2</v>
      </c>
      <c r="S1223" s="171">
        <v>4.8874772623453397E-2</v>
      </c>
      <c r="T1223" s="170">
        <v>8.1752838321407742E-2</v>
      </c>
      <c r="U1223" s="172">
        <v>5.0090774059097301E-2</v>
      </c>
    </row>
    <row r="1224" spans="1:21" x14ac:dyDescent="0.35">
      <c r="A1224" t="s">
        <v>1402</v>
      </c>
      <c r="B1224" s="170">
        <v>760.43981534667</v>
      </c>
      <c r="C1224" s="171">
        <v>2.9557250714024201E-2</v>
      </c>
      <c r="D1224" s="170">
        <v>776.07880792734795</v>
      </c>
      <c r="E1224" s="172">
        <v>2.9128734658249899E-2</v>
      </c>
      <c r="F1224" s="170">
        <v>456.59979511876998</v>
      </c>
      <c r="G1224" s="171">
        <v>3.0917748381250099E-2</v>
      </c>
      <c r="H1224" s="170">
        <v>470.82349156768703</v>
      </c>
      <c r="I1224" s="172">
        <v>2.9937179673145901E-2</v>
      </c>
      <c r="J1224" s="170">
        <v>4.3897110396802601</v>
      </c>
      <c r="K1224" s="171">
        <v>2.96214428231724E-2</v>
      </c>
      <c r="L1224" s="170">
        <v>5.2803387980882999</v>
      </c>
      <c r="M1224" s="172">
        <v>2.8993378408061099E-2</v>
      </c>
      <c r="N1224" s="170">
        <v>13021.868577069828</v>
      </c>
      <c r="O1224" s="171">
        <v>4.7798331482283803E-2</v>
      </c>
      <c r="P1224" s="170">
        <v>12911.890441125903</v>
      </c>
      <c r="Q1224" s="172">
        <v>4.8491630743358098E-2</v>
      </c>
      <c r="R1224" s="170">
        <v>235.09710530174317</v>
      </c>
      <c r="S1224" s="171">
        <v>4.6566394919476201E-2</v>
      </c>
      <c r="T1224" s="170">
        <v>261.85439090794756</v>
      </c>
      <c r="U1224" s="172">
        <v>4.7486769025185498E-2</v>
      </c>
    </row>
    <row r="1225" spans="1:21" x14ac:dyDescent="0.35">
      <c r="A1225" t="s">
        <v>1403</v>
      </c>
      <c r="B1225" s="170">
        <v>711.82843424518694</v>
      </c>
      <c r="C1225" s="171">
        <v>2.7630441696141799E-2</v>
      </c>
      <c r="D1225" s="170">
        <v>725.54030976819502</v>
      </c>
      <c r="E1225" s="172">
        <v>2.7488182470245998E-2</v>
      </c>
      <c r="F1225" s="170">
        <v>401.73193339448</v>
      </c>
      <c r="G1225" s="171">
        <v>2.93907821914298E-2</v>
      </c>
      <c r="H1225" s="170">
        <v>413.33396492997997</v>
      </c>
      <c r="I1225" s="172">
        <v>2.8867554850186598E-2</v>
      </c>
      <c r="J1225" s="170">
        <v>36.877756102204003</v>
      </c>
      <c r="K1225" s="171">
        <v>2.8158498590399299E-2</v>
      </c>
      <c r="L1225" s="170">
        <v>40.791169604482299</v>
      </c>
      <c r="M1225" s="172">
        <v>2.7957474639392701E-2</v>
      </c>
      <c r="N1225" s="170">
        <v>10885.56618354075</v>
      </c>
      <c r="O1225" s="171">
        <v>4.42238407010297E-2</v>
      </c>
      <c r="P1225" s="170">
        <v>10930.727036850483</v>
      </c>
      <c r="Q1225" s="172">
        <v>4.5235518048151901E-2</v>
      </c>
      <c r="R1225" s="170">
        <v>1810.7682264959658</v>
      </c>
      <c r="S1225" s="171">
        <v>4.3084031744987601E-2</v>
      </c>
      <c r="T1225" s="170">
        <v>1807.979119166838</v>
      </c>
      <c r="U1225" s="172">
        <v>4.4298130715709601E-2</v>
      </c>
    </row>
    <row r="1226" spans="1:21" x14ac:dyDescent="0.35">
      <c r="A1226" t="s">
        <v>1404</v>
      </c>
      <c r="B1226" s="170">
        <v>673.85605256456302</v>
      </c>
      <c r="C1226" s="171">
        <v>2.6490313321309598E-2</v>
      </c>
      <c r="D1226" s="170">
        <v>687.035792437395</v>
      </c>
      <c r="E1226" s="172">
        <v>2.63995996109734E-2</v>
      </c>
      <c r="F1226" s="170">
        <v>304.41582410483903</v>
      </c>
      <c r="G1226" s="171">
        <v>2.8675961056564201E-2</v>
      </c>
      <c r="H1226" s="170">
        <v>313.02219697387096</v>
      </c>
      <c r="I1226" s="172">
        <v>2.8314863112865601E-2</v>
      </c>
      <c r="J1226" s="170">
        <v>134.27002619448498</v>
      </c>
      <c r="K1226" s="171">
        <v>2.7473648157110401E-2</v>
      </c>
      <c r="L1226" s="170">
        <v>136.759258845506</v>
      </c>
      <c r="M1226" s="172">
        <v>2.7422207093882101E-2</v>
      </c>
      <c r="N1226" s="170">
        <v>8287.8988483100857</v>
      </c>
      <c r="O1226" s="171">
        <v>4.2463665323648203E-2</v>
      </c>
      <c r="P1226" s="170">
        <v>8432.3795011833408</v>
      </c>
      <c r="Q1226" s="172">
        <v>4.3591107247607598E-2</v>
      </c>
      <c r="R1226" s="170">
        <v>5044.5749227622282</v>
      </c>
      <c r="S1226" s="171">
        <v>4.13692224784536E-2</v>
      </c>
      <c r="T1226" s="170">
        <v>4972.4308419027202</v>
      </c>
      <c r="U1226" s="172">
        <v>4.2687796011124199E-2</v>
      </c>
    </row>
    <row r="1227" spans="1:21" x14ac:dyDescent="0.35">
      <c r="A1227" t="s">
        <v>1405</v>
      </c>
      <c r="B1227" s="170">
        <v>644.87107427879801</v>
      </c>
      <c r="C1227" s="171">
        <v>2.57580925282326E-2</v>
      </c>
      <c r="D1227" s="170">
        <v>652.92634229323107</v>
      </c>
      <c r="E1227" s="172">
        <v>2.5776504833713101E-2</v>
      </c>
      <c r="F1227" s="170">
        <v>183.11585651801201</v>
      </c>
      <c r="G1227" s="171">
        <v>2.9244893332970801E-2</v>
      </c>
      <c r="H1227" s="170">
        <v>191.20252463609998</v>
      </c>
      <c r="I1227" s="172">
        <v>2.9308741492025701E-2</v>
      </c>
      <c r="J1227" s="170">
        <v>268.12313374804103</v>
      </c>
      <c r="K1227" s="171">
        <v>2.8018726494899601E-2</v>
      </c>
      <c r="L1227" s="170">
        <v>262.35763128804297</v>
      </c>
      <c r="M1227" s="172">
        <v>2.83847524055377E-2</v>
      </c>
      <c r="N1227" s="170">
        <v>5419.7947230322306</v>
      </c>
      <c r="O1227" s="171">
        <v>4.3882030418133502E-2</v>
      </c>
      <c r="P1227" s="170">
        <v>5576.6552483521064</v>
      </c>
      <c r="Q1227" s="172">
        <v>4.5124415678327597E-2</v>
      </c>
      <c r="R1227" s="170">
        <v>9217.7417821208146</v>
      </c>
      <c r="S1227" s="171">
        <v>4.2751031154228902E-2</v>
      </c>
      <c r="T1227" s="170">
        <v>8845.4432547533252</v>
      </c>
      <c r="U1227" s="172">
        <v>4.4189330650768001E-2</v>
      </c>
    </row>
    <row r="1228" spans="1:21" x14ac:dyDescent="0.35">
      <c r="A1228" t="s">
        <v>1406</v>
      </c>
      <c r="B1228" s="170">
        <v>633.45601273155307</v>
      </c>
      <c r="C1228" s="171">
        <v>2.5567584898258899E-2</v>
      </c>
      <c r="D1228" s="170">
        <v>632.79632481950694</v>
      </c>
      <c r="E1228" s="172">
        <v>2.5813091668397001E-2</v>
      </c>
      <c r="F1228" s="170">
        <v>121.614543725009</v>
      </c>
      <c r="G1228" s="171">
        <v>2.9880302861659599E-2</v>
      </c>
      <c r="H1228" s="170">
        <v>126.26524101851899</v>
      </c>
      <c r="I1228" s="172">
        <v>3.01138521887865E-2</v>
      </c>
      <c r="J1228" s="170">
        <v>325.00881672771101</v>
      </c>
      <c r="K1228" s="171">
        <v>2.86274948564006E-2</v>
      </c>
      <c r="L1228" s="170">
        <v>316.93952409057698</v>
      </c>
      <c r="M1228" s="172">
        <v>2.9164481135712701E-2</v>
      </c>
      <c r="N1228" s="170">
        <v>3897.0611333976135</v>
      </c>
      <c r="O1228" s="171">
        <v>4.64077114512444E-2</v>
      </c>
      <c r="P1228" s="170">
        <v>3940.7054975150859</v>
      </c>
      <c r="Q1228" s="172">
        <v>4.7524844167903403E-2</v>
      </c>
      <c r="R1228" s="170">
        <v>10160.846258381389</v>
      </c>
      <c r="S1228" s="171">
        <v>4.5211616216116801E-2</v>
      </c>
      <c r="T1228" s="170">
        <v>9718.0336345814248</v>
      </c>
      <c r="U1228" s="172">
        <v>4.6540016562925599E-2</v>
      </c>
    </row>
    <row r="1229" spans="1:21" x14ac:dyDescent="0.35">
      <c r="A1229" t="s">
        <v>1407</v>
      </c>
      <c r="B1229" s="170">
        <v>614.52953120914901</v>
      </c>
      <c r="C1229" s="171">
        <v>2.6169713298185099E-2</v>
      </c>
      <c r="D1229" s="170">
        <v>618.99809143542302</v>
      </c>
      <c r="E1229" s="172">
        <v>2.5991606396532099E-2</v>
      </c>
      <c r="F1229" s="170">
        <v>71.769910611220098</v>
      </c>
      <c r="G1229" s="171">
        <v>3.1275849744298402E-2</v>
      </c>
      <c r="H1229" s="170">
        <v>75.484185707171804</v>
      </c>
      <c r="I1229" s="172">
        <v>3.1077404647526698E-2</v>
      </c>
      <c r="J1229" s="170">
        <v>368.04097348152999</v>
      </c>
      <c r="K1229" s="171">
        <v>2.99645298720621E-2</v>
      </c>
      <c r="L1229" s="170">
        <v>367.48976668177897</v>
      </c>
      <c r="M1229" s="172">
        <v>3.0097656583676899E-2</v>
      </c>
      <c r="N1229" s="170">
        <v>2241.4833437181892</v>
      </c>
      <c r="O1229" s="171">
        <v>5.0639885249018801E-2</v>
      </c>
      <c r="P1229" s="170">
        <v>2325.4514926435431</v>
      </c>
      <c r="Q1229" s="172">
        <v>5.1147399888438701E-2</v>
      </c>
      <c r="R1229" s="170">
        <v>11089.06075390353</v>
      </c>
      <c r="S1229" s="171">
        <v>4.9334711527677502E-2</v>
      </c>
      <c r="T1229" s="170">
        <v>11040.826817609033</v>
      </c>
      <c r="U1229" s="172">
        <v>5.0087504328234299E-2</v>
      </c>
    </row>
    <row r="1230" spans="1:21" x14ac:dyDescent="0.35">
      <c r="A1230" t="s">
        <v>1408</v>
      </c>
      <c r="B1230" s="170">
        <v>612.81532990677306</v>
      </c>
      <c r="C1230" s="171">
        <v>2.6347517377961802E-2</v>
      </c>
      <c r="D1230" s="170">
        <v>616.46134555632</v>
      </c>
      <c r="E1230" s="172">
        <v>2.6177126442771599E-2</v>
      </c>
      <c r="F1230" s="170">
        <v>16.393256458318501</v>
      </c>
      <c r="G1230" s="171">
        <v>3.2678057472337901E-2</v>
      </c>
      <c r="H1230" s="170">
        <v>18.6786324851318</v>
      </c>
      <c r="I1230" s="172">
        <v>3.2441527870564597E-2</v>
      </c>
      <c r="J1230" s="170">
        <v>427.843997338093</v>
      </c>
      <c r="K1230" s="171">
        <v>3.1307946460170398E-2</v>
      </c>
      <c r="L1230" s="170">
        <v>428.58080832270201</v>
      </c>
      <c r="M1230" s="172">
        <v>3.1418774378759097E-2</v>
      </c>
      <c r="N1230" s="170">
        <v>556.93478887291235</v>
      </c>
      <c r="O1230" s="171">
        <v>5.5439416693844903E-2</v>
      </c>
      <c r="P1230" s="170">
        <v>597.57771891947596</v>
      </c>
      <c r="Q1230" s="172">
        <v>5.6079530577684202E-2</v>
      </c>
      <c r="R1230" s="170">
        <v>12548.568949999051</v>
      </c>
      <c r="S1230" s="171">
        <v>5.4010541619592997E-2</v>
      </c>
      <c r="T1230" s="170">
        <v>12623.118415456074</v>
      </c>
      <c r="U1230" s="172">
        <v>5.4917429559699298E-2</v>
      </c>
    </row>
    <row r="1231" spans="1:21" x14ac:dyDescent="0.35">
      <c r="A1231" t="s">
        <v>1409</v>
      </c>
      <c r="B1231" s="170">
        <v>615.4495811375549</v>
      </c>
      <c r="C1231" s="171">
        <v>2.65799991418296E-2</v>
      </c>
      <c r="D1231" s="170">
        <v>617.97807745231705</v>
      </c>
      <c r="E1231" s="172">
        <v>2.6341046920521499E-2</v>
      </c>
      <c r="F1231" s="170">
        <v>4.3297880479114905</v>
      </c>
      <c r="G1231" s="171">
        <v>3.3132513523169198E-2</v>
      </c>
      <c r="H1231" s="170">
        <v>4.4284341538779701</v>
      </c>
      <c r="I1231" s="172">
        <v>3.2715662402138301E-2</v>
      </c>
      <c r="J1231" s="170">
        <v>423.52817309646696</v>
      </c>
      <c r="K1231" s="171">
        <v>3.1743348280488901E-2</v>
      </c>
      <c r="L1231" s="170">
        <v>428.21646727457801</v>
      </c>
      <c r="M1231" s="172">
        <v>3.1684266529168899E-2</v>
      </c>
      <c r="N1231" s="170">
        <v>120.08429324341674</v>
      </c>
      <c r="O1231" s="171">
        <v>5.7077609993366397E-2</v>
      </c>
      <c r="P1231" s="170">
        <v>125.00294562189391</v>
      </c>
      <c r="Q1231" s="172">
        <v>5.7568462534276901E-2</v>
      </c>
      <c r="R1231" s="170">
        <v>11612.749859540198</v>
      </c>
      <c r="S1231" s="171">
        <v>5.5606512729342597E-2</v>
      </c>
      <c r="T1231" s="170">
        <v>11760.956674760511</v>
      </c>
      <c r="U1231" s="172">
        <v>5.6375507311118601E-2</v>
      </c>
    </row>
    <row r="1232" spans="1:21" x14ac:dyDescent="0.35">
      <c r="A1232" t="s">
        <v>1410</v>
      </c>
      <c r="B1232" s="170">
        <v>620.66098779233994</v>
      </c>
      <c r="C1232" s="171">
        <v>2.6724997346477299E-2</v>
      </c>
      <c r="D1232" s="170">
        <v>619.36598352554608</v>
      </c>
      <c r="E1232" s="172">
        <v>2.64822425501141E-2</v>
      </c>
      <c r="F1232" s="170">
        <v>4.3120074576244196</v>
      </c>
      <c r="G1232" s="171">
        <v>3.2960787779767201E-2</v>
      </c>
      <c r="H1232" s="170">
        <v>3.9071647535968599</v>
      </c>
      <c r="I1232" s="172">
        <v>3.25335667259894E-2</v>
      </c>
      <c r="J1232" s="170">
        <v>412.01130083932503</v>
      </c>
      <c r="K1232" s="171">
        <v>3.1578822577429201E-2</v>
      </c>
      <c r="L1232" s="170">
        <v>415.85656085837496</v>
      </c>
      <c r="M1232" s="172">
        <v>3.1507911611882197E-2</v>
      </c>
      <c r="N1232" s="170">
        <v>115.79977955467545</v>
      </c>
      <c r="O1232" s="171">
        <v>5.6794579666413901E-2</v>
      </c>
      <c r="P1232" s="170">
        <v>118.29215538669277</v>
      </c>
      <c r="Q1232" s="172">
        <v>5.71377863901225E-2</v>
      </c>
      <c r="R1232" s="170">
        <v>10832.808343634006</v>
      </c>
      <c r="S1232" s="171">
        <v>5.5330777121626998E-2</v>
      </c>
      <c r="T1232" s="170">
        <v>10919.380143926272</v>
      </c>
      <c r="U1232" s="172">
        <v>5.5953755799185399E-2</v>
      </c>
    </row>
    <row r="1233" spans="1:21" x14ac:dyDescent="0.35">
      <c r="A1233" t="s">
        <v>1411</v>
      </c>
      <c r="B1233" s="170">
        <v>644.11600995065101</v>
      </c>
      <c r="C1233" s="171">
        <v>2.6827074940514801E-2</v>
      </c>
      <c r="D1233" s="170">
        <v>640.59874029886305</v>
      </c>
      <c r="E1233" s="172">
        <v>2.6666043532001599E-2</v>
      </c>
      <c r="F1233" s="170">
        <v>16.614014458442899</v>
      </c>
      <c r="G1233" s="171">
        <v>3.2545448577164397E-2</v>
      </c>
      <c r="H1233" s="170">
        <v>16.762663946988198</v>
      </c>
      <c r="I1233" s="172">
        <v>3.2125881859041402E-2</v>
      </c>
      <c r="J1233" s="170">
        <v>402.62123578154598</v>
      </c>
      <c r="K1233" s="171">
        <v>3.1180897531581198E-2</v>
      </c>
      <c r="L1233" s="170">
        <v>403.72015052911598</v>
      </c>
      <c r="M1233" s="172">
        <v>3.11130794417274E-2</v>
      </c>
      <c r="N1233" s="170">
        <v>519.17407298843102</v>
      </c>
      <c r="O1233" s="171">
        <v>5.7232859468226698E-2</v>
      </c>
      <c r="P1233" s="170">
        <v>530.64353840219235</v>
      </c>
      <c r="Q1233" s="172">
        <v>5.7528388775443202E-2</v>
      </c>
      <c r="R1233" s="170">
        <v>10480.019857024505</v>
      </c>
      <c r="S1233" s="171">
        <v>5.5757760861509402E-2</v>
      </c>
      <c r="T1233" s="170">
        <v>10483.026205050293</v>
      </c>
      <c r="U1233" s="172">
        <v>5.6336263975711502E-2</v>
      </c>
    </row>
    <row r="1234" spans="1:21" x14ac:dyDescent="0.35">
      <c r="A1234" t="s">
        <v>1412</v>
      </c>
      <c r="B1234" s="170">
        <v>692.04586343891606</v>
      </c>
      <c r="C1234" s="171">
        <v>2.7324993454305599E-2</v>
      </c>
      <c r="D1234" s="170">
        <v>683.61282797312697</v>
      </c>
      <c r="E1234" s="172">
        <v>2.7466469294782199E-2</v>
      </c>
      <c r="F1234" s="170">
        <v>100.868346451721</v>
      </c>
      <c r="G1234" s="171">
        <v>3.1719142500452401E-2</v>
      </c>
      <c r="H1234" s="170">
        <v>102.06692769432301</v>
      </c>
      <c r="I1234" s="172">
        <v>3.1564830540835399E-2</v>
      </c>
      <c r="J1234" s="170">
        <v>344.72573764808698</v>
      </c>
      <c r="K1234" s="171">
        <v>3.0389236447341199E-2</v>
      </c>
      <c r="L1234" s="170">
        <v>343.12682428222303</v>
      </c>
      <c r="M1234" s="172">
        <v>3.0569715859964201E-2</v>
      </c>
      <c r="N1234" s="170">
        <v>2456.6610948009056</v>
      </c>
      <c r="O1234" s="171">
        <v>5.6719424075769499E-2</v>
      </c>
      <c r="P1234" s="170">
        <v>2509.6202246526987</v>
      </c>
      <c r="Q1234" s="172">
        <v>5.7297470578245899E-2</v>
      </c>
      <c r="R1234" s="170">
        <v>8983.1959052216462</v>
      </c>
      <c r="S1234" s="171">
        <v>5.5257558563450798E-2</v>
      </c>
      <c r="T1234" s="170">
        <v>8931.2626592176566</v>
      </c>
      <c r="U1234" s="172">
        <v>5.6110130951807703E-2</v>
      </c>
    </row>
    <row r="1235" spans="1:21" x14ac:dyDescent="0.35">
      <c r="A1235" t="s">
        <v>1413</v>
      </c>
      <c r="B1235" s="170">
        <v>740.61688230658899</v>
      </c>
      <c r="C1235" s="171">
        <v>2.8987897537430401E-2</v>
      </c>
      <c r="D1235" s="170">
        <v>731.842076151166</v>
      </c>
      <c r="E1235" s="172">
        <v>2.9452476272575599E-2</v>
      </c>
      <c r="F1235" s="170">
        <v>339.561946508684</v>
      </c>
      <c r="G1235" s="171">
        <v>3.09127677893009E-2</v>
      </c>
      <c r="H1235" s="170">
        <v>330.47900883732603</v>
      </c>
      <c r="I1235" s="172">
        <v>3.0810346108681899E-2</v>
      </c>
      <c r="J1235" s="170">
        <v>146.83184783925</v>
      </c>
      <c r="K1235" s="171">
        <v>2.9616671055259999E-2</v>
      </c>
      <c r="L1235" s="170">
        <v>150.60763476816697</v>
      </c>
      <c r="M1235" s="172">
        <v>2.9839017347838101E-2</v>
      </c>
      <c r="N1235" s="170">
        <v>7708.3078667727541</v>
      </c>
      <c r="O1235" s="171">
        <v>5.1554377050642197E-2</v>
      </c>
      <c r="P1235" s="170">
        <v>7705.2154904892013</v>
      </c>
      <c r="Q1235" s="172">
        <v>5.2202313486427898E-2</v>
      </c>
      <c r="R1235" s="170">
        <v>3807.3339464754376</v>
      </c>
      <c r="S1235" s="171">
        <v>5.0225633554961999E-2</v>
      </c>
      <c r="T1235" s="170">
        <v>3892.6611633606494</v>
      </c>
      <c r="U1235" s="172">
        <v>5.11205576118898E-2</v>
      </c>
    </row>
    <row r="1236" spans="1:21" x14ac:dyDescent="0.35">
      <c r="A1236" t="s">
        <v>1414</v>
      </c>
      <c r="B1236" s="170">
        <v>806.12266545117598</v>
      </c>
      <c r="C1236" s="171">
        <v>3.2083548205805203E-2</v>
      </c>
      <c r="D1236" s="170">
        <v>797.976611559258</v>
      </c>
      <c r="E1236" s="172">
        <v>3.3393794908095402E-2</v>
      </c>
      <c r="F1236" s="170">
        <v>521.15142098245201</v>
      </c>
      <c r="G1236" s="171">
        <v>3.25015188688451E-2</v>
      </c>
      <c r="H1236" s="170">
        <v>513.78272809275597</v>
      </c>
      <c r="I1236" s="172">
        <v>3.24612160743682E-2</v>
      </c>
      <c r="J1236" s="170">
        <v>0.58356518760750598</v>
      </c>
      <c r="K1236" s="171">
        <v>3.1138809688470201E-2</v>
      </c>
      <c r="L1236" s="170">
        <v>0.638182568045772</v>
      </c>
      <c r="M1236" s="172">
        <v>3.1437841891106003E-2</v>
      </c>
      <c r="N1236" s="170">
        <v>11929.467093650748</v>
      </c>
      <c r="O1236" s="171">
        <v>4.7780069489745301E-2</v>
      </c>
      <c r="P1236" s="170">
        <v>12079.531672026582</v>
      </c>
      <c r="Q1236" s="172">
        <v>4.82011949939063E-2</v>
      </c>
      <c r="R1236" s="170">
        <v>33.982936211138522</v>
      </c>
      <c r="S1236" s="171">
        <v>4.6548603604796603E-2</v>
      </c>
      <c r="T1236" s="170">
        <v>33.862550830573383</v>
      </c>
      <c r="U1236" s="172">
        <v>4.7202351794016897E-2</v>
      </c>
    </row>
    <row r="1237" spans="1:21" x14ac:dyDescent="0.35">
      <c r="A1237" t="s">
        <v>1415</v>
      </c>
      <c r="B1237" s="170">
        <v>926.43506048440304</v>
      </c>
      <c r="C1237" s="171">
        <v>3.6759769647723199E-2</v>
      </c>
      <c r="D1237" s="170">
        <v>914.84076510677107</v>
      </c>
      <c r="E1237" s="172">
        <v>3.80017159807182E-2</v>
      </c>
      <c r="F1237" s="170">
        <v>537.50040662412209</v>
      </c>
      <c r="G1237" s="171">
        <v>3.5580210108665397E-2</v>
      </c>
      <c r="H1237" s="170">
        <v>533.30189939821003</v>
      </c>
      <c r="I1237" s="172">
        <v>3.52862633856552E-2</v>
      </c>
      <c r="J1237" s="170">
        <v>0</v>
      </c>
      <c r="K1237" s="171">
        <v>3.4088418935754303E-2</v>
      </c>
      <c r="L1237" s="170">
        <v>0</v>
      </c>
      <c r="M1237" s="172">
        <v>3.41738265967826E-2</v>
      </c>
      <c r="N1237" s="170">
        <v>12263.791936286241</v>
      </c>
      <c r="O1237" s="171">
        <v>4.7180861036298899E-2</v>
      </c>
      <c r="P1237" s="170">
        <v>12468.463829232862</v>
      </c>
      <c r="Q1237" s="172">
        <v>4.7766265872662299E-2</v>
      </c>
      <c r="R1237" s="170">
        <v>6.8375758986075452E-2</v>
      </c>
      <c r="S1237" s="171">
        <v>4.5964838928981198E-2</v>
      </c>
      <c r="T1237" s="170">
        <v>6.8170512896943092E-2</v>
      </c>
      <c r="U1237" s="172">
        <v>4.67764354367768E-2</v>
      </c>
    </row>
    <row r="1238" spans="1:21" x14ac:dyDescent="0.35">
      <c r="A1238" t="s">
        <v>1416</v>
      </c>
      <c r="B1238" s="170">
        <v>983.67450118477802</v>
      </c>
      <c r="C1238" s="171">
        <v>4.0213767714480202E-2</v>
      </c>
      <c r="D1238" s="170">
        <v>974.40349447311803</v>
      </c>
      <c r="E1238" s="172">
        <v>4.1331797265933501E-2</v>
      </c>
      <c r="F1238" s="170">
        <v>527.92002984172302</v>
      </c>
      <c r="G1238" s="171">
        <v>3.7540661937334401E-2</v>
      </c>
      <c r="H1238" s="170">
        <v>530.70641547909997</v>
      </c>
      <c r="I1238" s="172">
        <v>3.7175178209118198E-2</v>
      </c>
      <c r="J1238" s="170">
        <v>0</v>
      </c>
      <c r="K1238" s="171">
        <v>3.5966673814939398E-2</v>
      </c>
      <c r="L1238" s="170">
        <v>0</v>
      </c>
      <c r="M1238" s="172">
        <v>3.6003191381815701E-2</v>
      </c>
      <c r="N1238" s="170">
        <v>11972.167557654066</v>
      </c>
      <c r="O1238" s="171">
        <v>4.6771319514370399E-2</v>
      </c>
      <c r="P1238" s="170">
        <v>12209.432800714472</v>
      </c>
      <c r="Q1238" s="172">
        <v>4.7259582748151598E-2</v>
      </c>
      <c r="R1238" s="170">
        <v>6.9464249325078095E-2</v>
      </c>
      <c r="S1238" s="171">
        <v>4.5565852779158901E-2</v>
      </c>
      <c r="T1238" s="170">
        <v>6.9292969968837298E-2</v>
      </c>
      <c r="U1238" s="172">
        <v>4.6280251989576603E-2</v>
      </c>
    </row>
    <row r="1239" spans="1:21" x14ac:dyDescent="0.35">
      <c r="A1239" t="s">
        <v>1417</v>
      </c>
      <c r="B1239" s="170">
        <v>976.30239656208403</v>
      </c>
      <c r="C1239" s="171">
        <v>4.2470628653094297E-2</v>
      </c>
      <c r="D1239" s="170">
        <v>962.75472259296998</v>
      </c>
      <c r="E1239" s="172">
        <v>4.3835450232647601E-2</v>
      </c>
      <c r="F1239" s="170">
        <v>515.02600143490804</v>
      </c>
      <c r="G1239" s="171">
        <v>3.841388683224E-2</v>
      </c>
      <c r="H1239" s="170">
        <v>518.96520624736706</v>
      </c>
      <c r="I1239" s="172">
        <v>3.84113302012421E-2</v>
      </c>
      <c r="J1239" s="170">
        <v>0.89263117013610604</v>
      </c>
      <c r="K1239" s="171">
        <v>3.6803286526100099E-2</v>
      </c>
      <c r="L1239" s="170">
        <v>1.2432228172844799</v>
      </c>
      <c r="M1239" s="172">
        <v>3.7200372374441799E-2</v>
      </c>
      <c r="N1239" s="170">
        <v>11975.682764251445</v>
      </c>
      <c r="O1239" s="171">
        <v>4.6156632350544402E-2</v>
      </c>
      <c r="P1239" s="170">
        <v>12149.50707515881</v>
      </c>
      <c r="Q1239" s="172">
        <v>4.6975415330308398E-2</v>
      </c>
      <c r="R1239" s="170">
        <v>64.052916925971914</v>
      </c>
      <c r="S1239" s="171">
        <v>4.4967008335534998E-2</v>
      </c>
      <c r="T1239" s="170">
        <v>59.178875281407286</v>
      </c>
      <c r="U1239" s="172">
        <v>4.6001973195303497E-2</v>
      </c>
    </row>
    <row r="1240" spans="1:21" x14ac:dyDescent="0.35">
      <c r="A1240" t="s">
        <v>1418</v>
      </c>
      <c r="B1240" s="170">
        <v>904.477243488466</v>
      </c>
      <c r="C1240" s="171">
        <v>4.2100897154390797E-2</v>
      </c>
      <c r="D1240" s="170">
        <v>891.03015493345504</v>
      </c>
      <c r="E1240" s="172">
        <v>4.2958683516585799E-2</v>
      </c>
      <c r="F1240" s="170">
        <v>431.46716349009</v>
      </c>
      <c r="G1240" s="171">
        <v>3.84837134058219E-2</v>
      </c>
      <c r="H1240" s="170">
        <v>433.63515400219597</v>
      </c>
      <c r="I1240" s="172">
        <v>3.8314489876053799E-2</v>
      </c>
      <c r="J1240" s="170">
        <v>74.478800564734797</v>
      </c>
      <c r="K1240" s="171">
        <v>3.6870185442262601E-2</v>
      </c>
      <c r="L1240" s="170">
        <v>71.385304574871299</v>
      </c>
      <c r="M1240" s="172">
        <v>3.7106585042969799E-2</v>
      </c>
      <c r="N1240" s="170">
        <v>10599.685384009996</v>
      </c>
      <c r="O1240" s="171">
        <v>4.7526735553288499E-2</v>
      </c>
      <c r="P1240" s="170">
        <v>10664.115257815738</v>
      </c>
      <c r="Q1240" s="172">
        <v>4.7981071804408602E-2</v>
      </c>
      <c r="R1240" s="170">
        <v>2606.1487519100169</v>
      </c>
      <c r="S1240" s="171">
        <v>4.6301799003763099E-2</v>
      </c>
      <c r="T1240" s="170">
        <v>2227.9604168066121</v>
      </c>
      <c r="U1240" s="172">
        <v>4.69867900796236E-2</v>
      </c>
    </row>
    <row r="1241" spans="1:21" x14ac:dyDescent="0.35">
      <c r="A1241" t="s">
        <v>1419</v>
      </c>
      <c r="B1241" s="170">
        <v>840.24763145301904</v>
      </c>
      <c r="C1241" s="171">
        <v>4.0981695369094399E-2</v>
      </c>
      <c r="D1241" s="170">
        <v>829.24230416959301</v>
      </c>
      <c r="E1241" s="172">
        <v>4.1908226497406997E-2</v>
      </c>
      <c r="F1241" s="170">
        <v>353.90427163098099</v>
      </c>
      <c r="G1241" s="171">
        <v>3.8377731411652301E-2</v>
      </c>
      <c r="H1241" s="170">
        <v>353.30326144484195</v>
      </c>
      <c r="I1241" s="172">
        <v>3.80211022224154E-2</v>
      </c>
      <c r="J1241" s="170">
        <v>125.78083413082</v>
      </c>
      <c r="K1241" s="171">
        <v>3.6768647013853503E-2</v>
      </c>
      <c r="L1241" s="170">
        <v>124.205410239838</v>
      </c>
      <c r="M1241" s="172">
        <v>3.68224467455395E-2</v>
      </c>
      <c r="N1241" s="170">
        <v>8354.5778642304413</v>
      </c>
      <c r="O1241" s="171">
        <v>5.0623503724905497E-2</v>
      </c>
      <c r="P1241" s="170">
        <v>8410.7338069543821</v>
      </c>
      <c r="Q1241" s="172">
        <v>5.0142576619586703E-2</v>
      </c>
      <c r="R1241" s="170">
        <v>4265.7799773790239</v>
      </c>
      <c r="S1241" s="171">
        <v>4.9318752214923399E-2</v>
      </c>
      <c r="T1241" s="170">
        <v>3741.8465643414352</v>
      </c>
      <c r="U1241" s="172">
        <v>4.9103503383171203E-2</v>
      </c>
    </row>
    <row r="1242" spans="1:21" x14ac:dyDescent="0.35">
      <c r="A1242" t="s">
        <v>1420</v>
      </c>
      <c r="B1242" s="170">
        <v>836.48532274525303</v>
      </c>
      <c r="C1242" s="171">
        <v>4.0972681831738002E-2</v>
      </c>
      <c r="D1242" s="170">
        <v>829.12053577766801</v>
      </c>
      <c r="E1242" s="172">
        <v>4.1989735978176498E-2</v>
      </c>
      <c r="F1242" s="170">
        <v>356.20097245506196</v>
      </c>
      <c r="G1242" s="171">
        <v>3.8278582266549899E-2</v>
      </c>
      <c r="H1242" s="170">
        <v>354.35566843249899</v>
      </c>
      <c r="I1242" s="172">
        <v>3.80850595798033E-2</v>
      </c>
      <c r="J1242" s="170">
        <v>102.86461521017699</v>
      </c>
      <c r="K1242" s="171">
        <v>3.6673654949864902E-2</v>
      </c>
      <c r="L1242" s="170">
        <v>104.761000636888</v>
      </c>
      <c r="M1242" s="172">
        <v>3.6884387779563897E-2</v>
      </c>
      <c r="N1242" s="170">
        <v>7864.6319240301773</v>
      </c>
      <c r="O1242" s="171">
        <v>5.0759232572465798E-2</v>
      </c>
      <c r="P1242" s="170">
        <v>7949.3264491418113</v>
      </c>
      <c r="Q1242" s="172">
        <v>5.0417562070900299E-2</v>
      </c>
      <c r="R1242" s="170">
        <v>3806.8863992302358</v>
      </c>
      <c r="S1242" s="171">
        <v>4.9450982837236999E-2</v>
      </c>
      <c r="T1242" s="170">
        <v>3692.5642734913417</v>
      </c>
      <c r="U1242" s="172">
        <v>4.9372790483061299E-2</v>
      </c>
    </row>
    <row r="1243" spans="1:21" x14ac:dyDescent="0.35">
      <c r="A1243" t="s">
        <v>1421</v>
      </c>
      <c r="B1243" s="170">
        <v>817.10219961016492</v>
      </c>
      <c r="C1243" s="171">
        <v>4.0857325173974501E-2</v>
      </c>
      <c r="D1243" s="170">
        <v>814.39366354599804</v>
      </c>
      <c r="E1243" s="172">
        <v>4.1939277721454601E-2</v>
      </c>
      <c r="F1243" s="170">
        <v>360.95013224613496</v>
      </c>
      <c r="G1243" s="171">
        <v>3.8336303623274302E-2</v>
      </c>
      <c r="H1243" s="170">
        <v>357.15003422508801</v>
      </c>
      <c r="I1243" s="172">
        <v>3.81157033173277E-2</v>
      </c>
      <c r="J1243" s="170">
        <v>79.499520637934395</v>
      </c>
      <c r="K1243" s="171">
        <v>3.6728956191300802E-2</v>
      </c>
      <c r="L1243" s="170">
        <v>85.037247554258997</v>
      </c>
      <c r="M1243" s="172">
        <v>3.6914065440839403E-2</v>
      </c>
      <c r="N1243" s="170">
        <v>7579.5753326673075</v>
      </c>
      <c r="O1243" s="171">
        <v>5.1295103757811301E-2</v>
      </c>
      <c r="P1243" s="170">
        <v>7732.3182276815442</v>
      </c>
      <c r="Q1243" s="172">
        <v>5.1632532824711599E-2</v>
      </c>
      <c r="R1243" s="170">
        <v>3520.2442554796016</v>
      </c>
      <c r="S1243" s="171">
        <v>4.9973042676334602E-2</v>
      </c>
      <c r="T1243" s="170">
        <v>3641.2897319808581</v>
      </c>
      <c r="U1243" s="172">
        <v>5.0562584158261502E-2</v>
      </c>
    </row>
    <row r="1244" spans="1:21" x14ac:dyDescent="0.35">
      <c r="A1244" t="s">
        <v>1422</v>
      </c>
      <c r="B1244" s="170">
        <v>816.90509500697192</v>
      </c>
      <c r="C1244" s="171">
        <v>4.1151204681753498E-2</v>
      </c>
      <c r="D1244" s="170">
        <v>805.51519407690807</v>
      </c>
      <c r="E1244" s="172">
        <v>4.1846023615559599E-2</v>
      </c>
      <c r="F1244" s="170">
        <v>389.64828296292495</v>
      </c>
      <c r="G1244" s="171">
        <v>3.7966789283004801E-2</v>
      </c>
      <c r="H1244" s="170">
        <v>386.54612424436397</v>
      </c>
      <c r="I1244" s="172">
        <v>3.75716963363837E-2</v>
      </c>
      <c r="J1244" s="170">
        <v>44.515314980314798</v>
      </c>
      <c r="K1244" s="171">
        <v>3.6374934683406197E-2</v>
      </c>
      <c r="L1244" s="170">
        <v>47.296278999228903</v>
      </c>
      <c r="M1244" s="172">
        <v>3.6387208855571701E-2</v>
      </c>
      <c r="N1244" s="170">
        <v>8390.0986337286758</v>
      </c>
      <c r="O1244" s="171">
        <v>5.14023757078012E-2</v>
      </c>
      <c r="P1244" s="170">
        <v>8542.4713003556863</v>
      </c>
      <c r="Q1244" s="172">
        <v>5.15729291369421E-2</v>
      </c>
      <c r="R1244" s="170">
        <v>1947.7832139445115</v>
      </c>
      <c r="S1244" s="171">
        <v>5.0077549838658003E-2</v>
      </c>
      <c r="T1244" s="170">
        <v>1991.6513491770036</v>
      </c>
      <c r="U1244" s="172">
        <v>5.0504215600414099E-2</v>
      </c>
    </row>
    <row r="1245" spans="1:21" x14ac:dyDescent="0.35">
      <c r="A1245" t="s">
        <v>1423</v>
      </c>
      <c r="B1245" s="170">
        <v>826.76399641724402</v>
      </c>
      <c r="C1245" s="171">
        <v>4.0136479261820998E-2</v>
      </c>
      <c r="D1245" s="170">
        <v>818.21430709444701</v>
      </c>
      <c r="E1245" s="172">
        <v>4.0452241784547802E-2</v>
      </c>
      <c r="F1245" s="170">
        <v>454.70379608276801</v>
      </c>
      <c r="G1245" s="171">
        <v>3.6948865189067197E-2</v>
      </c>
      <c r="H1245" s="170">
        <v>455.92731699569902</v>
      </c>
      <c r="I1245" s="172">
        <v>3.6530839149424101E-2</v>
      </c>
      <c r="J1245" s="170">
        <v>2.9425379853546301</v>
      </c>
      <c r="K1245" s="171">
        <v>3.5399689656663298E-2</v>
      </c>
      <c r="L1245" s="170">
        <v>2.88158055436547</v>
      </c>
      <c r="M1245" s="172">
        <v>3.5379165792739697E-2</v>
      </c>
      <c r="N1245" s="170">
        <v>10337.723302391274</v>
      </c>
      <c r="O1245" s="171">
        <v>5.1049338866292197E-2</v>
      </c>
      <c r="P1245" s="170">
        <v>10464.72346266223</v>
      </c>
      <c r="Q1245" s="172">
        <v>5.1519869135309003E-2</v>
      </c>
      <c r="R1245" s="170">
        <v>119.21764635880741</v>
      </c>
      <c r="S1245" s="171">
        <v>4.9733612038466699E-2</v>
      </c>
      <c r="T1245" s="170">
        <v>120.39226800381022</v>
      </c>
      <c r="U1245" s="172">
        <v>5.0452255127990203E-2</v>
      </c>
    </row>
    <row r="1246" spans="1:21" x14ac:dyDescent="0.35">
      <c r="A1246" t="s">
        <v>1424</v>
      </c>
      <c r="B1246" s="170">
        <v>831.46521103591795</v>
      </c>
      <c r="C1246" s="171">
        <v>3.7230528574884098E-2</v>
      </c>
      <c r="D1246" s="170">
        <v>855.21135744051901</v>
      </c>
      <c r="E1246" s="172">
        <v>3.6940921096209098E-2</v>
      </c>
      <c r="F1246" s="170">
        <v>505.38289174324404</v>
      </c>
      <c r="G1246" s="171">
        <v>3.53072552564061E-2</v>
      </c>
      <c r="H1246" s="170">
        <v>514.04270824538105</v>
      </c>
      <c r="I1246" s="172">
        <v>3.4758945852866097E-2</v>
      </c>
      <c r="J1246" s="170">
        <v>0</v>
      </c>
      <c r="K1246" s="171">
        <v>3.3826908412743197E-2</v>
      </c>
      <c r="L1246" s="170">
        <v>0</v>
      </c>
      <c r="M1246" s="172">
        <v>3.3663133307158102E-2</v>
      </c>
      <c r="N1246" s="170">
        <v>12456.480902803894</v>
      </c>
      <c r="O1246" s="171">
        <v>5.1248998632414597E-2</v>
      </c>
      <c r="P1246" s="170">
        <v>12116.665212157974</v>
      </c>
      <c r="Q1246" s="172">
        <v>5.1870404519280301E-2</v>
      </c>
      <c r="R1246" s="170">
        <v>7.4983173608443351E-2</v>
      </c>
      <c r="S1246" s="171">
        <v>4.9928125847431698E-2</v>
      </c>
      <c r="T1246" s="170">
        <v>7.1082512705890735E-2</v>
      </c>
      <c r="U1246" s="172">
        <v>5.0795526586562098E-2</v>
      </c>
    </row>
    <row r="1247" spans="1:21" x14ac:dyDescent="0.35">
      <c r="A1247" t="s">
        <v>1425</v>
      </c>
      <c r="B1247" s="170">
        <v>784.57874590581298</v>
      </c>
      <c r="C1247" s="171">
        <v>3.2581921165952002E-2</v>
      </c>
      <c r="D1247" s="170">
        <v>802.78878937696197</v>
      </c>
      <c r="E1247" s="172">
        <v>3.1797479281395202E-2</v>
      </c>
      <c r="F1247" s="170">
        <v>488.51179840594796</v>
      </c>
      <c r="G1247" s="171">
        <v>3.2662367952332898E-2</v>
      </c>
      <c r="H1247" s="170">
        <v>497.86318236168495</v>
      </c>
      <c r="I1247" s="172">
        <v>3.1586801276943098E-2</v>
      </c>
      <c r="J1247" s="170">
        <v>0</v>
      </c>
      <c r="K1247" s="171">
        <v>3.12929147633592E-2</v>
      </c>
      <c r="L1247" s="170">
        <v>0</v>
      </c>
      <c r="M1247" s="172">
        <v>3.0590993945369301E-2</v>
      </c>
      <c r="N1247" s="170">
        <v>13952.641192867504</v>
      </c>
      <c r="O1247" s="171">
        <v>5.0167778438008202E-2</v>
      </c>
      <c r="P1247" s="170">
        <v>13474.725906264912</v>
      </c>
      <c r="Q1247" s="172">
        <v>5.1150738809677097E-2</v>
      </c>
      <c r="R1247" s="170">
        <v>8.5476304427089658E-2</v>
      </c>
      <c r="S1247" s="171">
        <v>4.8874772623453397E-2</v>
      </c>
      <c r="T1247" s="170">
        <v>8.0400986685875614E-2</v>
      </c>
      <c r="U1247" s="172">
        <v>5.0090774059097301E-2</v>
      </c>
    </row>
    <row r="1248" spans="1:21" x14ac:dyDescent="0.35">
      <c r="A1248" t="s">
        <v>1426</v>
      </c>
      <c r="B1248" s="170">
        <v>728.48461824903598</v>
      </c>
      <c r="C1248" s="171">
        <v>2.9557250714024201E-2</v>
      </c>
      <c r="D1248" s="170">
        <v>738.38648578632603</v>
      </c>
      <c r="E1248" s="172">
        <v>2.9128734658249899E-2</v>
      </c>
      <c r="F1248" s="170">
        <v>443.29895697158696</v>
      </c>
      <c r="G1248" s="171">
        <v>3.0917748381250099E-2</v>
      </c>
      <c r="H1248" s="170">
        <v>454.999229400037</v>
      </c>
      <c r="I1248" s="172">
        <v>2.9937179673145901E-2</v>
      </c>
      <c r="J1248" s="170">
        <v>4.4185438226591103</v>
      </c>
      <c r="K1248" s="171">
        <v>2.96214428231724E-2</v>
      </c>
      <c r="L1248" s="170">
        <v>5.4124878197479402</v>
      </c>
      <c r="M1248" s="172">
        <v>2.8993378408061099E-2</v>
      </c>
      <c r="N1248" s="170">
        <v>12938.995298159854</v>
      </c>
      <c r="O1248" s="171">
        <v>4.7798331482283803E-2</v>
      </c>
      <c r="P1248" s="170">
        <v>12673.4299627664</v>
      </c>
      <c r="Q1248" s="172">
        <v>4.8491630743358098E-2</v>
      </c>
      <c r="R1248" s="170">
        <v>230.20878518745425</v>
      </c>
      <c r="S1248" s="171">
        <v>4.6566394919476201E-2</v>
      </c>
      <c r="T1248" s="170">
        <v>249.33745977124948</v>
      </c>
      <c r="U1248" s="172">
        <v>4.7486769025185498E-2</v>
      </c>
    </row>
    <row r="1249" spans="1:21" x14ac:dyDescent="0.35">
      <c r="A1249" t="s">
        <v>1427</v>
      </c>
      <c r="B1249" s="170">
        <v>693.00028898998005</v>
      </c>
      <c r="C1249" s="171">
        <v>2.7630441696141799E-2</v>
      </c>
      <c r="D1249" s="170">
        <v>702.684278105717</v>
      </c>
      <c r="E1249" s="172">
        <v>2.7488182470245998E-2</v>
      </c>
      <c r="F1249" s="170">
        <v>396.003236838151</v>
      </c>
      <c r="G1249" s="171">
        <v>2.93907821914298E-2</v>
      </c>
      <c r="H1249" s="170">
        <v>404.91062208862803</v>
      </c>
      <c r="I1249" s="172">
        <v>2.8867554850186598E-2</v>
      </c>
      <c r="J1249" s="170">
        <v>35.644976729796504</v>
      </c>
      <c r="K1249" s="171">
        <v>2.8158498590399299E-2</v>
      </c>
      <c r="L1249" s="170">
        <v>39.8151944788126</v>
      </c>
      <c r="M1249" s="172">
        <v>2.7957474639392701E-2</v>
      </c>
      <c r="N1249" s="170">
        <v>10786.572617124066</v>
      </c>
      <c r="O1249" s="171">
        <v>4.42238407010297E-2</v>
      </c>
      <c r="P1249" s="170">
        <v>10713.063057649995</v>
      </c>
      <c r="Q1249" s="172">
        <v>4.5235518048151901E-2</v>
      </c>
      <c r="R1249" s="170">
        <v>1816.886232029909</v>
      </c>
      <c r="S1249" s="171">
        <v>4.3084031744987601E-2</v>
      </c>
      <c r="T1249" s="170">
        <v>1772.2079352334847</v>
      </c>
      <c r="U1249" s="172">
        <v>4.4298130715709601E-2</v>
      </c>
    </row>
    <row r="1250" spans="1:21" x14ac:dyDescent="0.35">
      <c r="A1250" t="s">
        <v>1428</v>
      </c>
      <c r="B1250" s="170">
        <v>662.883817095675</v>
      </c>
      <c r="C1250" s="171">
        <v>2.6490313321309598E-2</v>
      </c>
      <c r="D1250" s="170">
        <v>669.23088463086492</v>
      </c>
      <c r="E1250" s="172">
        <v>2.63995996109734E-2</v>
      </c>
      <c r="F1250" s="170">
        <v>302.44651413376602</v>
      </c>
      <c r="G1250" s="171">
        <v>2.8675961056564201E-2</v>
      </c>
      <c r="H1250" s="170">
        <v>308.48869512940399</v>
      </c>
      <c r="I1250" s="172">
        <v>2.8314863112865601E-2</v>
      </c>
      <c r="J1250" s="170">
        <v>132.17128738228999</v>
      </c>
      <c r="K1250" s="171">
        <v>2.7473648157110401E-2</v>
      </c>
      <c r="L1250" s="170">
        <v>133.90932638055298</v>
      </c>
      <c r="M1250" s="172">
        <v>2.7422207093882101E-2</v>
      </c>
      <c r="N1250" s="170">
        <v>8215.3313347165404</v>
      </c>
      <c r="O1250" s="171">
        <v>4.2463665323648203E-2</v>
      </c>
      <c r="P1250" s="170">
        <v>8234.6220019929824</v>
      </c>
      <c r="Q1250" s="172">
        <v>4.3591107247607598E-2</v>
      </c>
      <c r="R1250" s="170">
        <v>5049.0062751240894</v>
      </c>
      <c r="S1250" s="171">
        <v>4.13692224784536E-2</v>
      </c>
      <c r="T1250" s="170">
        <v>4854.3865559210035</v>
      </c>
      <c r="U1250" s="172">
        <v>4.2687796011124199E-2</v>
      </c>
    </row>
    <row r="1251" spans="1:21" x14ac:dyDescent="0.35">
      <c r="A1251" t="s">
        <v>1429</v>
      </c>
      <c r="B1251" s="170">
        <v>635.49857811091306</v>
      </c>
      <c r="C1251" s="171">
        <v>2.57580925282326E-2</v>
      </c>
      <c r="D1251" s="170">
        <v>640.61404254365004</v>
      </c>
      <c r="E1251" s="172">
        <v>2.5776504833713101E-2</v>
      </c>
      <c r="F1251" s="170">
        <v>182.203523063647</v>
      </c>
      <c r="G1251" s="171">
        <v>2.9244893332970801E-2</v>
      </c>
      <c r="H1251" s="170">
        <v>190.196461178004</v>
      </c>
      <c r="I1251" s="172">
        <v>2.9308741492025701E-2</v>
      </c>
      <c r="J1251" s="170">
        <v>263.00703355355699</v>
      </c>
      <c r="K1251" s="171">
        <v>2.8018726494899601E-2</v>
      </c>
      <c r="L1251" s="170">
        <v>256.76044341234501</v>
      </c>
      <c r="M1251" s="172">
        <v>2.83847524055377E-2</v>
      </c>
      <c r="N1251" s="170">
        <v>5394.6034963936372</v>
      </c>
      <c r="O1251" s="171">
        <v>4.3882030418133502E-2</v>
      </c>
      <c r="P1251" s="170">
        <v>5489.7864537704436</v>
      </c>
      <c r="Q1251" s="172">
        <v>4.5124415678327597E-2</v>
      </c>
      <c r="R1251" s="170">
        <v>9174.7095112667866</v>
      </c>
      <c r="S1251" s="171">
        <v>4.2751031154228902E-2</v>
      </c>
      <c r="T1251" s="170">
        <v>8663.2489990270151</v>
      </c>
      <c r="U1251" s="172">
        <v>4.4189330650768001E-2</v>
      </c>
    </row>
    <row r="1252" spans="1:21" x14ac:dyDescent="0.35">
      <c r="A1252" t="s">
        <v>1430</v>
      </c>
      <c r="B1252" s="170">
        <v>621.93204922830398</v>
      </c>
      <c r="C1252" s="171">
        <v>2.5567584898258899E-2</v>
      </c>
      <c r="D1252" s="170">
        <v>621.95004019089799</v>
      </c>
      <c r="E1252" s="172">
        <v>2.5813091668397001E-2</v>
      </c>
      <c r="F1252" s="170">
        <v>121.687571554063</v>
      </c>
      <c r="G1252" s="171">
        <v>2.9880302861659599E-2</v>
      </c>
      <c r="H1252" s="170">
        <v>127.281205381118</v>
      </c>
      <c r="I1252" s="172">
        <v>3.01138521887865E-2</v>
      </c>
      <c r="J1252" s="170">
        <v>316.48943782236699</v>
      </c>
      <c r="K1252" s="171">
        <v>2.86274948564006E-2</v>
      </c>
      <c r="L1252" s="170">
        <v>309.13814580003498</v>
      </c>
      <c r="M1252" s="172">
        <v>2.9164481135712701E-2</v>
      </c>
      <c r="N1252" s="170">
        <v>3890.4081578372015</v>
      </c>
      <c r="O1252" s="171">
        <v>4.64077114512444E-2</v>
      </c>
      <c r="P1252" s="170">
        <v>3937.570750237503</v>
      </c>
      <c r="Q1252" s="172">
        <v>4.7524844167903403E-2</v>
      </c>
      <c r="R1252" s="170">
        <v>10175.937836137402</v>
      </c>
      <c r="S1252" s="171">
        <v>4.5211616216116801E-2</v>
      </c>
      <c r="T1252" s="170">
        <v>9682.5953935461257</v>
      </c>
      <c r="U1252" s="172">
        <v>4.6540016562925599E-2</v>
      </c>
    </row>
    <row r="1253" spans="1:21" x14ac:dyDescent="0.35">
      <c r="A1253" t="s">
        <v>1431</v>
      </c>
      <c r="B1253" s="170">
        <v>612.32336344006205</v>
      </c>
      <c r="C1253" s="171">
        <v>2.6169713298185099E-2</v>
      </c>
      <c r="D1253" s="170">
        <v>611.18337253021105</v>
      </c>
      <c r="E1253" s="172">
        <v>2.5991606396532099E-2</v>
      </c>
      <c r="F1253" s="170">
        <v>71.948418348432696</v>
      </c>
      <c r="G1253" s="171">
        <v>3.1275849744298402E-2</v>
      </c>
      <c r="H1253" s="170">
        <v>75.718707757637191</v>
      </c>
      <c r="I1253" s="172">
        <v>3.1077404647526698E-2</v>
      </c>
      <c r="J1253" s="170">
        <v>364.28484976347698</v>
      </c>
      <c r="K1253" s="171">
        <v>2.99645298720621E-2</v>
      </c>
      <c r="L1253" s="170">
        <v>359.12067934534599</v>
      </c>
      <c r="M1253" s="172">
        <v>3.0097656583676899E-2</v>
      </c>
      <c r="N1253" s="170">
        <v>2266.5300847177482</v>
      </c>
      <c r="O1253" s="171">
        <v>5.0639885249018801E-2</v>
      </c>
      <c r="P1253" s="170">
        <v>2313.0969478888924</v>
      </c>
      <c r="Q1253" s="172">
        <v>5.1147399888438701E-2</v>
      </c>
      <c r="R1253" s="170">
        <v>11313.37691781027</v>
      </c>
      <c r="S1253" s="171">
        <v>4.9334711527677502E-2</v>
      </c>
      <c r="T1253" s="170">
        <v>10988.293713822744</v>
      </c>
      <c r="U1253" s="172">
        <v>5.0087504328234299E-2</v>
      </c>
    </row>
    <row r="1254" spans="1:21" x14ac:dyDescent="0.35">
      <c r="A1254" t="s">
        <v>1432</v>
      </c>
      <c r="B1254" s="170">
        <v>607.42885890765194</v>
      </c>
      <c r="C1254" s="171">
        <v>2.6347517377961802E-2</v>
      </c>
      <c r="D1254" s="170">
        <v>607.28939000755702</v>
      </c>
      <c r="E1254" s="172">
        <v>2.6177126442771599E-2</v>
      </c>
      <c r="F1254" s="170">
        <v>16.6773567576749</v>
      </c>
      <c r="G1254" s="171">
        <v>3.2678057472337901E-2</v>
      </c>
      <c r="H1254" s="170">
        <v>19.0437746068195</v>
      </c>
      <c r="I1254" s="172">
        <v>3.2441527870564597E-2</v>
      </c>
      <c r="J1254" s="170">
        <v>421.51278331483701</v>
      </c>
      <c r="K1254" s="171">
        <v>3.1307946460170398E-2</v>
      </c>
      <c r="L1254" s="170">
        <v>418.021150330382</v>
      </c>
      <c r="M1254" s="172">
        <v>3.1418774378759097E-2</v>
      </c>
      <c r="N1254" s="170">
        <v>563.34622054258227</v>
      </c>
      <c r="O1254" s="171">
        <v>5.5439416693844903E-2</v>
      </c>
      <c r="P1254" s="170">
        <v>591.75070994040243</v>
      </c>
      <c r="Q1254" s="172">
        <v>5.6079530577684202E-2</v>
      </c>
      <c r="R1254" s="170">
        <v>12729.729916007194</v>
      </c>
      <c r="S1254" s="171">
        <v>5.4010541619592997E-2</v>
      </c>
      <c r="T1254" s="170">
        <v>12534.260735900996</v>
      </c>
      <c r="U1254" s="172">
        <v>5.4917429559699298E-2</v>
      </c>
    </row>
    <row r="1255" spans="1:21" x14ac:dyDescent="0.35">
      <c r="A1255" t="s">
        <v>1433</v>
      </c>
      <c r="B1255" s="170">
        <v>606.67946379648902</v>
      </c>
      <c r="C1255" s="171">
        <v>2.65799991418296E-2</v>
      </c>
      <c r="D1255" s="170">
        <v>603.85903864408704</v>
      </c>
      <c r="E1255" s="172">
        <v>2.6341046920521499E-2</v>
      </c>
      <c r="F1255" s="170">
        <v>4.4062456261530594</v>
      </c>
      <c r="G1255" s="171">
        <v>3.3132513523169198E-2</v>
      </c>
      <c r="H1255" s="170">
        <v>4.5411867732407396</v>
      </c>
      <c r="I1255" s="172">
        <v>3.2715662402138301E-2</v>
      </c>
      <c r="J1255" s="170">
        <v>416.25326803967505</v>
      </c>
      <c r="K1255" s="171">
        <v>3.1743348280488901E-2</v>
      </c>
      <c r="L1255" s="170">
        <v>414.89786310798502</v>
      </c>
      <c r="M1255" s="172">
        <v>3.1684266529168899E-2</v>
      </c>
      <c r="N1255" s="170">
        <v>119.43788051805001</v>
      </c>
      <c r="O1255" s="171">
        <v>5.7077609993366397E-2</v>
      </c>
      <c r="P1255" s="170">
        <v>126.8925534456431</v>
      </c>
      <c r="Q1255" s="172">
        <v>5.7568462534276901E-2</v>
      </c>
      <c r="R1255" s="170">
        <v>11672.947326382175</v>
      </c>
      <c r="S1255" s="171">
        <v>5.5606512729342597E-2</v>
      </c>
      <c r="T1255" s="170">
        <v>11558.013371427574</v>
      </c>
      <c r="U1255" s="172">
        <v>5.6375507311118601E-2</v>
      </c>
    </row>
    <row r="1256" spans="1:21" x14ac:dyDescent="0.35">
      <c r="A1256" t="s">
        <v>1434</v>
      </c>
      <c r="B1256" s="170">
        <v>610.25807338132699</v>
      </c>
      <c r="C1256" s="171">
        <v>2.6724997346477299E-2</v>
      </c>
      <c r="D1256" s="170">
        <v>604.76130482648603</v>
      </c>
      <c r="E1256" s="172">
        <v>2.64822425501141E-2</v>
      </c>
      <c r="F1256" s="170">
        <v>4.27207761164511</v>
      </c>
      <c r="G1256" s="171">
        <v>3.2960787779767201E-2</v>
      </c>
      <c r="H1256" s="170">
        <v>3.83752794863782</v>
      </c>
      <c r="I1256" s="172">
        <v>3.25335667259894E-2</v>
      </c>
      <c r="J1256" s="170">
        <v>402.41352564478797</v>
      </c>
      <c r="K1256" s="171">
        <v>3.1578822577429201E-2</v>
      </c>
      <c r="L1256" s="170">
        <v>400.61142442122605</v>
      </c>
      <c r="M1256" s="172">
        <v>3.1507911611882197E-2</v>
      </c>
      <c r="N1256" s="170">
        <v>118.13053309748686</v>
      </c>
      <c r="O1256" s="171">
        <v>5.6794579666413901E-2</v>
      </c>
      <c r="P1256" s="170">
        <v>121.49514201418187</v>
      </c>
      <c r="Q1256" s="172">
        <v>5.71377863901225E-2</v>
      </c>
      <c r="R1256" s="170">
        <v>10737.498260780085</v>
      </c>
      <c r="S1256" s="171">
        <v>5.5330777121626998E-2</v>
      </c>
      <c r="T1256" s="170">
        <v>10583.697718060168</v>
      </c>
      <c r="U1256" s="172">
        <v>5.5953755799185399E-2</v>
      </c>
    </row>
    <row r="1257" spans="1:21" x14ac:dyDescent="0.35">
      <c r="A1257" t="s">
        <v>1435</v>
      </c>
      <c r="B1257" s="170">
        <v>626.45253889775995</v>
      </c>
      <c r="C1257" s="171">
        <v>2.6827074940514801E-2</v>
      </c>
      <c r="D1257" s="170">
        <v>617.20178544241196</v>
      </c>
      <c r="E1257" s="172">
        <v>2.6666043532001599E-2</v>
      </c>
      <c r="F1257" s="170">
        <v>16.489028401320599</v>
      </c>
      <c r="G1257" s="171">
        <v>3.2545448577164397E-2</v>
      </c>
      <c r="H1257" s="170">
        <v>16.2709062116122</v>
      </c>
      <c r="I1257" s="172">
        <v>3.2125881859041402E-2</v>
      </c>
      <c r="J1257" s="170">
        <v>389.270896040857</v>
      </c>
      <c r="K1257" s="171">
        <v>3.1180897531581198E-2</v>
      </c>
      <c r="L1257" s="170">
        <v>385.47639597195803</v>
      </c>
      <c r="M1257" s="172">
        <v>3.11130794417274E-2</v>
      </c>
      <c r="N1257" s="170">
        <v>515.37237259077631</v>
      </c>
      <c r="O1257" s="171">
        <v>5.7232859468226698E-2</v>
      </c>
      <c r="P1257" s="170">
        <v>513.7319084914692</v>
      </c>
      <c r="Q1257" s="172">
        <v>5.7528388775443202E-2</v>
      </c>
      <c r="R1257" s="170">
        <v>10198.721320792529</v>
      </c>
      <c r="S1257" s="171">
        <v>5.5757760861509402E-2</v>
      </c>
      <c r="T1257" s="170">
        <v>10001.644794006921</v>
      </c>
      <c r="U1257" s="172">
        <v>5.6336263975711502E-2</v>
      </c>
    </row>
    <row r="1258" spans="1:21" x14ac:dyDescent="0.35">
      <c r="A1258" t="s">
        <v>1436</v>
      </c>
      <c r="B1258" s="170">
        <v>655.31106112097905</v>
      </c>
      <c r="C1258" s="171">
        <v>2.7324993454305599E-2</v>
      </c>
      <c r="D1258" s="170">
        <v>644.81463913166601</v>
      </c>
      <c r="E1258" s="172">
        <v>2.7466469294782199E-2</v>
      </c>
      <c r="F1258" s="170">
        <v>95.7774869518976</v>
      </c>
      <c r="G1258" s="171">
        <v>3.1719142500452401E-2</v>
      </c>
      <c r="H1258" s="170">
        <v>95.560729352273</v>
      </c>
      <c r="I1258" s="172">
        <v>3.1564830540835399E-2</v>
      </c>
      <c r="J1258" s="170">
        <v>324.65326169286499</v>
      </c>
      <c r="K1258" s="171">
        <v>3.0389236447341199E-2</v>
      </c>
      <c r="L1258" s="170">
        <v>319.73961661372897</v>
      </c>
      <c r="M1258" s="172">
        <v>3.0569715859964201E-2</v>
      </c>
      <c r="N1258" s="170">
        <v>2365.5478435989667</v>
      </c>
      <c r="O1258" s="171">
        <v>5.6719424075769499E-2</v>
      </c>
      <c r="P1258" s="170">
        <v>2372.5132879100811</v>
      </c>
      <c r="Q1258" s="172">
        <v>5.7297470578245899E-2</v>
      </c>
      <c r="R1258" s="170">
        <v>8651.2292201727778</v>
      </c>
      <c r="S1258" s="171">
        <v>5.5257558563450798E-2</v>
      </c>
      <c r="T1258" s="170">
        <v>8461.021557252172</v>
      </c>
      <c r="U1258" s="172">
        <v>5.6110130951807703E-2</v>
      </c>
    </row>
    <row r="1259" spans="1:21" x14ac:dyDescent="0.35">
      <c r="A1259" t="s">
        <v>1437</v>
      </c>
      <c r="B1259" s="170">
        <v>680.30188789267004</v>
      </c>
      <c r="C1259" s="171">
        <v>2.8987897537430401E-2</v>
      </c>
      <c r="D1259" s="170">
        <v>667.20523792927895</v>
      </c>
      <c r="E1259" s="172">
        <v>2.9452476272575599E-2</v>
      </c>
      <c r="F1259" s="170">
        <v>314.79435036472501</v>
      </c>
      <c r="G1259" s="171">
        <v>3.09127677893009E-2</v>
      </c>
      <c r="H1259" s="170">
        <v>301.93069511328497</v>
      </c>
      <c r="I1259" s="172">
        <v>3.0810346108681899E-2</v>
      </c>
      <c r="J1259" s="170">
        <v>136.455445423144</v>
      </c>
      <c r="K1259" s="171">
        <v>2.9616671055259999E-2</v>
      </c>
      <c r="L1259" s="170">
        <v>138.312221048802</v>
      </c>
      <c r="M1259" s="172">
        <v>2.9839017347838101E-2</v>
      </c>
      <c r="N1259" s="170">
        <v>7369.5857705248864</v>
      </c>
      <c r="O1259" s="171">
        <v>5.1554377050642197E-2</v>
      </c>
      <c r="P1259" s="170">
        <v>7282.4432459889722</v>
      </c>
      <c r="Q1259" s="172">
        <v>5.2202313486427898E-2</v>
      </c>
      <c r="R1259" s="170">
        <v>3607.6478373179775</v>
      </c>
      <c r="S1259" s="171">
        <v>5.0225633554961999E-2</v>
      </c>
      <c r="T1259" s="170">
        <v>3624.6303483086731</v>
      </c>
      <c r="U1259" s="172">
        <v>5.11205576118898E-2</v>
      </c>
    </row>
    <row r="1260" spans="1:21" x14ac:dyDescent="0.35">
      <c r="A1260" t="s">
        <v>1438</v>
      </c>
      <c r="B1260" s="170">
        <v>699.83271447033292</v>
      </c>
      <c r="C1260" s="171">
        <v>3.2083548205805203E-2</v>
      </c>
      <c r="D1260" s="170">
        <v>687.56650954656197</v>
      </c>
      <c r="E1260" s="172">
        <v>3.3393794908095402E-2</v>
      </c>
      <c r="F1260" s="170">
        <v>471.361339852828</v>
      </c>
      <c r="G1260" s="171">
        <v>3.25015188688451E-2</v>
      </c>
      <c r="H1260" s="170">
        <v>459.69285149114302</v>
      </c>
      <c r="I1260" s="172">
        <v>3.24612160743682E-2</v>
      </c>
      <c r="J1260" s="170">
        <v>0.55199330027035498</v>
      </c>
      <c r="K1260" s="171">
        <v>3.1138809688470201E-2</v>
      </c>
      <c r="L1260" s="170">
        <v>0.58876906404315998</v>
      </c>
      <c r="M1260" s="172">
        <v>3.1437841891106003E-2</v>
      </c>
      <c r="N1260" s="170">
        <v>11592.240262431151</v>
      </c>
      <c r="O1260" s="171">
        <v>4.7780069489745301E-2</v>
      </c>
      <c r="P1260" s="170">
        <v>11582.471012284957</v>
      </c>
      <c r="Q1260" s="172">
        <v>4.82011949939063E-2</v>
      </c>
      <c r="R1260" s="170">
        <v>34.730992890101781</v>
      </c>
      <c r="S1260" s="171">
        <v>4.6548603604796603E-2</v>
      </c>
      <c r="T1260" s="170">
        <v>33.390427887381954</v>
      </c>
      <c r="U1260" s="172">
        <v>4.7202351794016897E-2</v>
      </c>
    </row>
    <row r="1261" spans="1:21" x14ac:dyDescent="0.35">
      <c r="A1261" t="s">
        <v>1439</v>
      </c>
      <c r="B1261" s="170">
        <v>732.34808255548603</v>
      </c>
      <c r="C1261" s="171">
        <v>3.6759769647723199E-2</v>
      </c>
      <c r="D1261" s="170">
        <v>722.01448876774498</v>
      </c>
      <c r="E1261" s="172">
        <v>3.80017159807182E-2</v>
      </c>
      <c r="F1261" s="170">
        <v>470.28653261103597</v>
      </c>
      <c r="G1261" s="171">
        <v>3.5580210108665397E-2</v>
      </c>
      <c r="H1261" s="170">
        <v>461.97820719040095</v>
      </c>
      <c r="I1261" s="172">
        <v>3.52862633856552E-2</v>
      </c>
      <c r="J1261" s="170">
        <v>0</v>
      </c>
      <c r="K1261" s="171">
        <v>3.4088418935754303E-2</v>
      </c>
      <c r="L1261" s="170">
        <v>0</v>
      </c>
      <c r="M1261" s="172">
        <v>3.41738265967826E-2</v>
      </c>
      <c r="N1261" s="170">
        <v>12476.70019473418</v>
      </c>
      <c r="O1261" s="171">
        <v>4.7180861036298899E-2</v>
      </c>
      <c r="P1261" s="170">
        <v>12463.60744219922</v>
      </c>
      <c r="Q1261" s="172">
        <v>4.7766265872662299E-2</v>
      </c>
      <c r="R1261" s="170">
        <v>7.0452436365530433E-2</v>
      </c>
      <c r="S1261" s="171">
        <v>4.5964838928981198E-2</v>
      </c>
      <c r="T1261" s="170">
        <v>6.8860718097666695E-2</v>
      </c>
      <c r="U1261" s="172">
        <v>4.67764354367768E-2</v>
      </c>
    </row>
    <row r="1262" spans="1:21" x14ac:dyDescent="0.35">
      <c r="A1262" t="s">
        <v>1440</v>
      </c>
      <c r="B1262" s="170">
        <v>755.69538723195603</v>
      </c>
      <c r="C1262" s="171">
        <v>4.0213767714480202E-2</v>
      </c>
      <c r="D1262" s="170">
        <v>747.93451887142498</v>
      </c>
      <c r="E1262" s="172">
        <v>4.1331797265933501E-2</v>
      </c>
      <c r="F1262" s="170">
        <v>456.929610173529</v>
      </c>
      <c r="G1262" s="171">
        <v>3.7540661937334401E-2</v>
      </c>
      <c r="H1262" s="170">
        <v>454.53271934864404</v>
      </c>
      <c r="I1262" s="172">
        <v>3.7175178209118198E-2</v>
      </c>
      <c r="J1262" s="170">
        <v>0</v>
      </c>
      <c r="K1262" s="171">
        <v>3.5966673814939398E-2</v>
      </c>
      <c r="L1262" s="170">
        <v>0</v>
      </c>
      <c r="M1262" s="172">
        <v>3.6003191381815701E-2</v>
      </c>
      <c r="N1262" s="170">
        <v>12752.050637219028</v>
      </c>
      <c r="O1262" s="171">
        <v>4.6771319514370399E-2</v>
      </c>
      <c r="P1262" s="170">
        <v>12881.278127954885</v>
      </c>
      <c r="Q1262" s="172">
        <v>4.7259582748151598E-2</v>
      </c>
      <c r="R1262" s="170">
        <v>7.5277011581208433E-2</v>
      </c>
      <c r="S1262" s="171">
        <v>4.5565852779158901E-2</v>
      </c>
      <c r="T1262" s="170">
        <v>7.4381812389852239E-2</v>
      </c>
      <c r="U1262" s="172">
        <v>4.6280251989576603E-2</v>
      </c>
    </row>
    <row r="1263" spans="1:21" x14ac:dyDescent="0.35">
      <c r="A1263" t="s">
        <v>1441</v>
      </c>
      <c r="B1263" s="170">
        <v>755.20188083121207</v>
      </c>
      <c r="C1263" s="171">
        <v>4.2470628653094297E-2</v>
      </c>
      <c r="D1263" s="170">
        <v>751.367202394331</v>
      </c>
      <c r="E1263" s="172">
        <v>4.3835450232647601E-2</v>
      </c>
      <c r="F1263" s="170">
        <v>443.85540596625901</v>
      </c>
      <c r="G1263" s="171">
        <v>3.841388683224E-2</v>
      </c>
      <c r="H1263" s="170">
        <v>446.69539835639296</v>
      </c>
      <c r="I1263" s="172">
        <v>3.84113302012421E-2</v>
      </c>
      <c r="J1263" s="170">
        <v>0.68444871568267107</v>
      </c>
      <c r="K1263" s="171">
        <v>3.6803286526100099E-2</v>
      </c>
      <c r="L1263" s="170">
        <v>0.85365164018701201</v>
      </c>
      <c r="M1263" s="172">
        <v>3.7200372374441799E-2</v>
      </c>
      <c r="N1263" s="170">
        <v>13001.67994818739</v>
      </c>
      <c r="O1263" s="171">
        <v>4.6156632350544402E-2</v>
      </c>
      <c r="P1263" s="170">
        <v>13278.49656288571</v>
      </c>
      <c r="Q1263" s="172">
        <v>4.6975415330308398E-2</v>
      </c>
      <c r="R1263" s="170">
        <v>73.29062679948774</v>
      </c>
      <c r="S1263" s="171">
        <v>4.4967008335534998E-2</v>
      </c>
      <c r="T1263" s="170">
        <v>63.852662819824971</v>
      </c>
      <c r="U1263" s="172">
        <v>4.6001973195303497E-2</v>
      </c>
    </row>
    <row r="1264" spans="1:21" x14ac:dyDescent="0.35">
      <c r="A1264" t="s">
        <v>1442</v>
      </c>
      <c r="B1264" s="170">
        <v>722.02537852956993</v>
      </c>
      <c r="C1264" s="171">
        <v>4.2100897154390797E-2</v>
      </c>
      <c r="D1264" s="170">
        <v>715.42463123706796</v>
      </c>
      <c r="E1264" s="172">
        <v>4.2958683516585799E-2</v>
      </c>
      <c r="F1264" s="170">
        <v>375.43287170247999</v>
      </c>
      <c r="G1264" s="171">
        <v>3.84837134058219E-2</v>
      </c>
      <c r="H1264" s="170">
        <v>377.709396523414</v>
      </c>
      <c r="I1264" s="172">
        <v>3.8314489876053799E-2</v>
      </c>
      <c r="J1264" s="170">
        <v>64.485024589257307</v>
      </c>
      <c r="K1264" s="171">
        <v>3.6870185442262601E-2</v>
      </c>
      <c r="L1264" s="170">
        <v>61.1358766527973</v>
      </c>
      <c r="M1264" s="172">
        <v>3.7106585042969799E-2</v>
      </c>
      <c r="N1264" s="170">
        <v>11365.763694713862</v>
      </c>
      <c r="O1264" s="171">
        <v>4.7526735553288499E-2</v>
      </c>
      <c r="P1264" s="170">
        <v>11553.616176724194</v>
      </c>
      <c r="Q1264" s="172">
        <v>4.7981071804408602E-2</v>
      </c>
      <c r="R1264" s="170">
        <v>2810.6702049698802</v>
      </c>
      <c r="S1264" s="171">
        <v>4.6301799003763099E-2</v>
      </c>
      <c r="T1264" s="170">
        <v>2405.1682817108117</v>
      </c>
      <c r="U1264" s="172">
        <v>4.69867900796236E-2</v>
      </c>
    </row>
    <row r="1265" spans="1:21" x14ac:dyDescent="0.35">
      <c r="A1265" t="s">
        <v>1443</v>
      </c>
      <c r="B1265" s="170">
        <v>682.31133254601798</v>
      </c>
      <c r="C1265" s="171">
        <v>4.0981695369094399E-2</v>
      </c>
      <c r="D1265" s="170">
        <v>679.45928315723108</v>
      </c>
      <c r="E1265" s="172">
        <v>4.1908226497406997E-2</v>
      </c>
      <c r="F1265" s="170">
        <v>312.168293725257</v>
      </c>
      <c r="G1265" s="171">
        <v>3.8377731411652301E-2</v>
      </c>
      <c r="H1265" s="170">
        <v>313.93004873361798</v>
      </c>
      <c r="I1265" s="172">
        <v>3.80211022224154E-2</v>
      </c>
      <c r="J1265" s="170">
        <v>105.63138520083599</v>
      </c>
      <c r="K1265" s="171">
        <v>3.6768647013853503E-2</v>
      </c>
      <c r="L1265" s="170">
        <v>104.426174518924</v>
      </c>
      <c r="M1265" s="172">
        <v>3.68224467455395E-2</v>
      </c>
      <c r="N1265" s="170">
        <v>8776.1305753143133</v>
      </c>
      <c r="O1265" s="171">
        <v>5.0623503724905497E-2</v>
      </c>
      <c r="P1265" s="170">
        <v>8936.5415706205822</v>
      </c>
      <c r="Q1265" s="172">
        <v>5.0142576619586703E-2</v>
      </c>
      <c r="R1265" s="170">
        <v>4550.3797628064603</v>
      </c>
      <c r="S1265" s="171">
        <v>4.9318752214923399E-2</v>
      </c>
      <c r="T1265" s="170">
        <v>3997.4507204395281</v>
      </c>
      <c r="U1265" s="172">
        <v>4.9103503383171203E-2</v>
      </c>
    </row>
    <row r="1266" spans="1:21" x14ac:dyDescent="0.35">
      <c r="A1266" t="s">
        <v>1444</v>
      </c>
      <c r="B1266" s="170">
        <v>659.33962127243797</v>
      </c>
      <c r="C1266" s="171">
        <v>4.0972681831738002E-2</v>
      </c>
      <c r="D1266" s="170">
        <v>656.81291131841908</v>
      </c>
      <c r="E1266" s="172">
        <v>4.1989735978176498E-2</v>
      </c>
      <c r="F1266" s="170">
        <v>309.82086245183501</v>
      </c>
      <c r="G1266" s="171">
        <v>3.8278582266549899E-2</v>
      </c>
      <c r="H1266" s="170">
        <v>311.120673144504</v>
      </c>
      <c r="I1266" s="172">
        <v>3.80850595798033E-2</v>
      </c>
      <c r="J1266" s="170">
        <v>85.463205017393292</v>
      </c>
      <c r="K1266" s="171">
        <v>3.6673654949864902E-2</v>
      </c>
      <c r="L1266" s="170">
        <v>88.784819062180105</v>
      </c>
      <c r="M1266" s="172">
        <v>3.6884387779563897E-2</v>
      </c>
      <c r="N1266" s="170">
        <v>8056.2044705907638</v>
      </c>
      <c r="O1266" s="171">
        <v>5.0759232572465798E-2</v>
      </c>
      <c r="P1266" s="170">
        <v>8269.2723754805102</v>
      </c>
      <c r="Q1266" s="172">
        <v>5.0417562070900299E-2</v>
      </c>
      <c r="R1266" s="170">
        <v>3970.2351533860774</v>
      </c>
      <c r="S1266" s="171">
        <v>4.9450982837236999E-2</v>
      </c>
      <c r="T1266" s="170">
        <v>3894.5303400039707</v>
      </c>
      <c r="U1266" s="172">
        <v>4.9372790483061299E-2</v>
      </c>
    </row>
    <row r="1267" spans="1:21" x14ac:dyDescent="0.35">
      <c r="A1267" t="s">
        <v>1445</v>
      </c>
      <c r="B1267" s="170">
        <v>645.80902502080301</v>
      </c>
      <c r="C1267" s="171">
        <v>4.0857325173974501E-2</v>
      </c>
      <c r="D1267" s="170">
        <v>646.86354039855098</v>
      </c>
      <c r="E1267" s="172">
        <v>4.1939277721454601E-2</v>
      </c>
      <c r="F1267" s="170">
        <v>312.47519244836798</v>
      </c>
      <c r="G1267" s="171">
        <v>3.8336303623274302E-2</v>
      </c>
      <c r="H1267" s="170">
        <v>311.77193709644797</v>
      </c>
      <c r="I1267" s="172">
        <v>3.81157033173277E-2</v>
      </c>
      <c r="J1267" s="170">
        <v>65.69447437686641</v>
      </c>
      <c r="K1267" s="171">
        <v>3.6728956191300802E-2</v>
      </c>
      <c r="L1267" s="170">
        <v>72.240287281320093</v>
      </c>
      <c r="M1267" s="172">
        <v>3.6914065440839403E-2</v>
      </c>
      <c r="N1267" s="170">
        <v>7701.7327381424884</v>
      </c>
      <c r="O1267" s="171">
        <v>5.1295103757811301E-2</v>
      </c>
      <c r="P1267" s="170">
        <v>7999.5520299361779</v>
      </c>
      <c r="Q1267" s="172">
        <v>5.1632532824711599E-2</v>
      </c>
      <c r="R1267" s="170">
        <v>3620.3756542399824</v>
      </c>
      <c r="S1267" s="171">
        <v>4.9973042676334602E-2</v>
      </c>
      <c r="T1267" s="170">
        <v>3771.1576934907325</v>
      </c>
      <c r="U1267" s="172">
        <v>5.0562584158261502E-2</v>
      </c>
    </row>
    <row r="1268" spans="1:21" x14ac:dyDescent="0.35">
      <c r="A1268" t="s">
        <v>1446</v>
      </c>
      <c r="B1268" s="170">
        <v>648.40692225655494</v>
      </c>
      <c r="C1268" s="171">
        <v>4.1151204681753498E-2</v>
      </c>
      <c r="D1268" s="170">
        <v>645.46457415196903</v>
      </c>
      <c r="E1268" s="172">
        <v>4.1846023615559599E-2</v>
      </c>
      <c r="F1268" s="170">
        <v>334.3076974219</v>
      </c>
      <c r="G1268" s="171">
        <v>3.7966789283004801E-2</v>
      </c>
      <c r="H1268" s="170">
        <v>336.20437351555398</v>
      </c>
      <c r="I1268" s="172">
        <v>3.75716963363837E-2</v>
      </c>
      <c r="J1268" s="170">
        <v>37.358643002958296</v>
      </c>
      <c r="K1268" s="171">
        <v>3.6374934683406197E-2</v>
      </c>
      <c r="L1268" s="170">
        <v>40.506515436483802</v>
      </c>
      <c r="M1268" s="172">
        <v>3.6387208855571701E-2</v>
      </c>
      <c r="N1268" s="170">
        <v>8498.1923848836886</v>
      </c>
      <c r="O1268" s="171">
        <v>5.14023757078012E-2</v>
      </c>
      <c r="P1268" s="170">
        <v>8860.0450212434134</v>
      </c>
      <c r="Q1268" s="172">
        <v>5.15729291369421E-2</v>
      </c>
      <c r="R1268" s="170">
        <v>2002.2571713658444</v>
      </c>
      <c r="S1268" s="171">
        <v>5.0077549838658003E-2</v>
      </c>
      <c r="T1268" s="170">
        <v>2067.6994776134638</v>
      </c>
      <c r="U1268" s="172">
        <v>5.0504215600414099E-2</v>
      </c>
    </row>
    <row r="1269" spans="1:21" x14ac:dyDescent="0.35">
      <c r="A1269" t="s">
        <v>1447</v>
      </c>
      <c r="B1269" s="170">
        <v>678.74710630260802</v>
      </c>
      <c r="C1269" s="171">
        <v>4.0136479261820998E-2</v>
      </c>
      <c r="D1269" s="170">
        <v>673.86992111348002</v>
      </c>
      <c r="E1269" s="172">
        <v>4.0452241784547802E-2</v>
      </c>
      <c r="F1269" s="170">
        <v>396.757521242633</v>
      </c>
      <c r="G1269" s="171">
        <v>3.6948865189067197E-2</v>
      </c>
      <c r="H1269" s="170">
        <v>399.72512655505801</v>
      </c>
      <c r="I1269" s="172">
        <v>3.6530839149424101E-2</v>
      </c>
      <c r="J1269" s="170">
        <v>2.6752908940269999</v>
      </c>
      <c r="K1269" s="171">
        <v>3.5399689656663298E-2</v>
      </c>
      <c r="L1269" s="170">
        <v>2.6451531499651502</v>
      </c>
      <c r="M1269" s="172">
        <v>3.5379165792739697E-2</v>
      </c>
      <c r="N1269" s="170">
        <v>10460.643711518631</v>
      </c>
      <c r="O1269" s="171">
        <v>5.1049338866292197E-2</v>
      </c>
      <c r="P1269" s="170">
        <v>10840.145472730053</v>
      </c>
      <c r="Q1269" s="172">
        <v>5.1519869135309003E-2</v>
      </c>
      <c r="R1269" s="170">
        <v>128.32917560399892</v>
      </c>
      <c r="S1269" s="171">
        <v>4.9733612038466699E-2</v>
      </c>
      <c r="T1269" s="170">
        <v>132.10764304174046</v>
      </c>
      <c r="U1269" s="172">
        <v>5.0452255127990203E-2</v>
      </c>
    </row>
    <row r="1270" spans="1:21" x14ac:dyDescent="0.35">
      <c r="A1270" t="s">
        <v>1448</v>
      </c>
      <c r="B1270" s="170">
        <v>724.75527209913503</v>
      </c>
      <c r="C1270" s="171">
        <v>3.7230528574884098E-2</v>
      </c>
      <c r="D1270" s="170">
        <v>728.15492130631003</v>
      </c>
      <c r="E1270" s="172">
        <v>3.6940921096209098E-2</v>
      </c>
      <c r="F1270" s="170">
        <v>454.72651504538095</v>
      </c>
      <c r="G1270" s="171">
        <v>3.53072552564061E-2</v>
      </c>
      <c r="H1270" s="170">
        <v>454.28439811499595</v>
      </c>
      <c r="I1270" s="172">
        <v>3.4758945852866097E-2</v>
      </c>
      <c r="J1270" s="170">
        <v>0</v>
      </c>
      <c r="K1270" s="171">
        <v>3.3826908412743197E-2</v>
      </c>
      <c r="L1270" s="170">
        <v>0</v>
      </c>
      <c r="M1270" s="172">
        <v>3.3663133307158102E-2</v>
      </c>
      <c r="N1270" s="170">
        <v>12696.744497457792</v>
      </c>
      <c r="O1270" s="171">
        <v>5.1248998632414597E-2</v>
      </c>
      <c r="P1270" s="170">
        <v>12643.169587281745</v>
      </c>
      <c r="Q1270" s="172">
        <v>5.1870404519280301E-2</v>
      </c>
      <c r="R1270" s="170">
        <v>7.7767504387333389E-2</v>
      </c>
      <c r="S1270" s="171">
        <v>4.9928125847431698E-2</v>
      </c>
      <c r="T1270" s="170">
        <v>7.5349899429543524E-2</v>
      </c>
      <c r="U1270" s="172">
        <v>5.0795526586562098E-2</v>
      </c>
    </row>
    <row r="1271" spans="1:21" x14ac:dyDescent="0.35">
      <c r="A1271" t="s">
        <v>1449</v>
      </c>
      <c r="B1271" s="170">
        <v>728.69915014794299</v>
      </c>
      <c r="C1271" s="171">
        <v>3.2581921165952002E-2</v>
      </c>
      <c r="D1271" s="170">
        <v>732.21252983527393</v>
      </c>
      <c r="E1271" s="172">
        <v>3.1797479281395202E-2</v>
      </c>
      <c r="F1271" s="170">
        <v>454.15961826697799</v>
      </c>
      <c r="G1271" s="171">
        <v>3.2662367952332898E-2</v>
      </c>
      <c r="H1271" s="170">
        <v>454.40881713116499</v>
      </c>
      <c r="I1271" s="172">
        <v>3.1586801276943098E-2</v>
      </c>
      <c r="J1271" s="170">
        <v>0</v>
      </c>
      <c r="K1271" s="171">
        <v>3.12929147633592E-2</v>
      </c>
      <c r="L1271" s="170">
        <v>0</v>
      </c>
      <c r="M1271" s="172">
        <v>3.0590993945369301E-2</v>
      </c>
      <c r="N1271" s="170">
        <v>14194.708516645518</v>
      </c>
      <c r="O1271" s="171">
        <v>5.0167778438008202E-2</v>
      </c>
      <c r="P1271" s="170">
        <v>14034.699530072916</v>
      </c>
      <c r="Q1271" s="172">
        <v>5.1150738809677097E-2</v>
      </c>
      <c r="R1271" s="170">
        <v>8.8187397123866987E-2</v>
      </c>
      <c r="S1271" s="171">
        <v>4.8874772623453397E-2</v>
      </c>
      <c r="T1271" s="170">
        <v>8.5159414148251053E-2</v>
      </c>
      <c r="U1271" s="172">
        <v>5.0090774059097301E-2</v>
      </c>
    </row>
    <row r="1272" spans="1:21" x14ac:dyDescent="0.35">
      <c r="A1272" t="s">
        <v>1450</v>
      </c>
      <c r="B1272" s="170">
        <v>703.32407281917494</v>
      </c>
      <c r="C1272" s="171">
        <v>2.9557250714024201E-2</v>
      </c>
      <c r="D1272" s="170">
        <v>707.50916324523598</v>
      </c>
      <c r="E1272" s="172">
        <v>2.9128734658249899E-2</v>
      </c>
      <c r="F1272" s="170">
        <v>416.09732598272001</v>
      </c>
      <c r="G1272" s="171">
        <v>3.0917748381250099E-2</v>
      </c>
      <c r="H1272" s="170">
        <v>419.45680796236303</v>
      </c>
      <c r="I1272" s="172">
        <v>2.9937179673145901E-2</v>
      </c>
      <c r="J1272" s="170">
        <v>4.1203985997904802</v>
      </c>
      <c r="K1272" s="171">
        <v>2.96214428231724E-2</v>
      </c>
      <c r="L1272" s="170">
        <v>4.7171334122844897</v>
      </c>
      <c r="M1272" s="172">
        <v>2.8993378408061099E-2</v>
      </c>
      <c r="N1272" s="170">
        <v>13113.146068301778</v>
      </c>
      <c r="O1272" s="171">
        <v>4.7798331482283803E-2</v>
      </c>
      <c r="P1272" s="170">
        <v>13016.450553564957</v>
      </c>
      <c r="Q1272" s="172">
        <v>4.8491630743358098E-2</v>
      </c>
      <c r="R1272" s="170">
        <v>240.38974522426111</v>
      </c>
      <c r="S1272" s="171">
        <v>4.6566394919476201E-2</v>
      </c>
      <c r="T1272" s="170">
        <v>262.64264396677265</v>
      </c>
      <c r="U1272" s="172">
        <v>4.7486769025185498E-2</v>
      </c>
    </row>
    <row r="1273" spans="1:21" x14ac:dyDescent="0.35">
      <c r="A1273" t="s">
        <v>1451</v>
      </c>
      <c r="B1273" s="170">
        <v>679.205685082331</v>
      </c>
      <c r="C1273" s="171">
        <v>2.7630441696141799E-2</v>
      </c>
      <c r="D1273" s="170">
        <v>679.52929969980801</v>
      </c>
      <c r="E1273" s="172">
        <v>2.7488182470245998E-2</v>
      </c>
      <c r="F1273" s="170">
        <v>371.07099521873499</v>
      </c>
      <c r="G1273" s="171">
        <v>2.93907821914298E-2</v>
      </c>
      <c r="H1273" s="170">
        <v>370.50329194270398</v>
      </c>
      <c r="I1273" s="172">
        <v>2.8867554850186598E-2</v>
      </c>
      <c r="J1273" s="170">
        <v>33.055480013307701</v>
      </c>
      <c r="K1273" s="171">
        <v>2.8158498590399299E-2</v>
      </c>
      <c r="L1273" s="170">
        <v>35.781105400303701</v>
      </c>
      <c r="M1273" s="172">
        <v>2.7957474639392701E-2</v>
      </c>
      <c r="N1273" s="170">
        <v>10807.144066800074</v>
      </c>
      <c r="O1273" s="171">
        <v>4.42238407010297E-2</v>
      </c>
      <c r="P1273" s="170">
        <v>10784.122475202408</v>
      </c>
      <c r="Q1273" s="172">
        <v>4.5235518048151901E-2</v>
      </c>
      <c r="R1273" s="170">
        <v>1856.1448129058845</v>
      </c>
      <c r="S1273" s="171">
        <v>4.3084031744987601E-2</v>
      </c>
      <c r="T1273" s="170">
        <v>1830.3161562174714</v>
      </c>
      <c r="U1273" s="172">
        <v>4.4298130715709601E-2</v>
      </c>
    </row>
    <row r="1274" spans="1:21" x14ac:dyDescent="0.35">
      <c r="A1274" t="s">
        <v>1452</v>
      </c>
      <c r="B1274" s="170">
        <v>649.88606250728299</v>
      </c>
      <c r="C1274" s="171">
        <v>2.6490313321309598E-2</v>
      </c>
      <c r="D1274" s="170">
        <v>650.29567554376797</v>
      </c>
      <c r="E1274" s="172">
        <v>2.63995996109734E-2</v>
      </c>
      <c r="F1274" s="170">
        <v>285.363464153454</v>
      </c>
      <c r="G1274" s="171">
        <v>2.8675961056564201E-2</v>
      </c>
      <c r="H1274" s="170">
        <v>285.17390939812799</v>
      </c>
      <c r="I1274" s="172">
        <v>2.8314863112865601E-2</v>
      </c>
      <c r="J1274" s="170">
        <v>125.877491758848</v>
      </c>
      <c r="K1274" s="171">
        <v>2.7473648157110401E-2</v>
      </c>
      <c r="L1274" s="170">
        <v>124.766740930095</v>
      </c>
      <c r="M1274" s="172">
        <v>2.7422207093882101E-2</v>
      </c>
      <c r="N1274" s="170">
        <v>8077.3684343413788</v>
      </c>
      <c r="O1274" s="171">
        <v>4.2463665323648203E-2</v>
      </c>
      <c r="P1274" s="170">
        <v>8104.4790315104019</v>
      </c>
      <c r="Q1274" s="172">
        <v>4.3591107247607598E-2</v>
      </c>
      <c r="R1274" s="170">
        <v>5048.7273662470116</v>
      </c>
      <c r="S1274" s="171">
        <v>4.13692224784536E-2</v>
      </c>
      <c r="T1274" s="170">
        <v>4882.6894773940294</v>
      </c>
      <c r="U1274" s="172">
        <v>4.2687796011124199E-2</v>
      </c>
    </row>
    <row r="1275" spans="1:21" x14ac:dyDescent="0.35">
      <c r="A1275" t="s">
        <v>1453</v>
      </c>
      <c r="B1275" s="170">
        <v>626.255044685141</v>
      </c>
      <c r="C1275" s="171">
        <v>2.57580925282326E-2</v>
      </c>
      <c r="D1275" s="170">
        <v>621.93870502180005</v>
      </c>
      <c r="E1275" s="172">
        <v>2.5776504833713101E-2</v>
      </c>
      <c r="F1275" s="170">
        <v>174.73835666945899</v>
      </c>
      <c r="G1275" s="171">
        <v>2.9244893332970801E-2</v>
      </c>
      <c r="H1275" s="170">
        <v>178.41791923438302</v>
      </c>
      <c r="I1275" s="172">
        <v>2.9308741492025701E-2</v>
      </c>
      <c r="J1275" s="170">
        <v>250.86462606306901</v>
      </c>
      <c r="K1275" s="171">
        <v>2.8018726494899601E-2</v>
      </c>
      <c r="L1275" s="170">
        <v>241.14979282378002</v>
      </c>
      <c r="M1275" s="172">
        <v>2.83847524055377E-2</v>
      </c>
      <c r="N1275" s="170">
        <v>5204.2178324633414</v>
      </c>
      <c r="O1275" s="171">
        <v>4.3882030418133502E-2</v>
      </c>
      <c r="P1275" s="170">
        <v>5257.0650218976416</v>
      </c>
      <c r="Q1275" s="172">
        <v>4.5124415678327597E-2</v>
      </c>
      <c r="R1275" s="170">
        <v>9077.061628458734</v>
      </c>
      <c r="S1275" s="171">
        <v>4.2751031154228902E-2</v>
      </c>
      <c r="T1275" s="170">
        <v>8572.6443076778742</v>
      </c>
      <c r="U1275" s="172">
        <v>4.4189330650768001E-2</v>
      </c>
    </row>
    <row r="1276" spans="1:21" x14ac:dyDescent="0.35">
      <c r="A1276" t="s">
        <v>1454</v>
      </c>
      <c r="B1276" s="170">
        <v>615.70142338799303</v>
      </c>
      <c r="C1276" s="171">
        <v>2.6153562071852501E-2</v>
      </c>
      <c r="D1276" s="170">
        <v>607.90988907373605</v>
      </c>
      <c r="E1276" s="172">
        <v>2.63217902394168E-2</v>
      </c>
      <c r="F1276" s="170">
        <v>118.251231233273</v>
      </c>
      <c r="G1276" s="171">
        <v>3.06109927400296E-2</v>
      </c>
      <c r="H1276" s="170">
        <v>121.12005397338299</v>
      </c>
      <c r="I1276" s="172">
        <v>3.0800205980718798E-2</v>
      </c>
      <c r="J1276" s="170">
        <v>305.11093071561203</v>
      </c>
      <c r="K1276" s="171">
        <v>2.9220204797900599E-2</v>
      </c>
      <c r="L1276" s="170">
        <v>292.56439639341096</v>
      </c>
      <c r="M1276" s="172">
        <v>2.9587083798768499E-2</v>
      </c>
      <c r="N1276" s="170">
        <v>3720.1288639816926</v>
      </c>
      <c r="O1276" s="171">
        <v>4.7539745671134302E-2</v>
      </c>
      <c r="P1276" s="170">
        <v>3724.1254276590421</v>
      </c>
      <c r="Q1276" s="172">
        <v>4.8425783843337102E-2</v>
      </c>
      <c r="R1276" s="170">
        <v>10091.55670426325</v>
      </c>
      <c r="S1276" s="171">
        <v>4.5642163777083702E-2</v>
      </c>
      <c r="T1276" s="170">
        <v>9525.6851855908844</v>
      </c>
      <c r="U1276" s="172">
        <v>4.75829051470847E-2</v>
      </c>
    </row>
    <row r="1277" spans="1:21" x14ac:dyDescent="0.35">
      <c r="A1277" t="s">
        <v>1455</v>
      </c>
      <c r="B1277" s="170">
        <v>613.17263763917992</v>
      </c>
      <c r="C1277" s="171">
        <v>2.6769490504098201E-2</v>
      </c>
      <c r="D1277" s="170">
        <v>602.10418062404597</v>
      </c>
      <c r="E1277" s="172">
        <v>2.6503822957116101E-2</v>
      </c>
      <c r="F1277" s="170">
        <v>70.526790977373608</v>
      </c>
      <c r="G1277" s="171">
        <v>3.2040666183789902E-2</v>
      </c>
      <c r="H1277" s="170">
        <v>72.360146268838804</v>
      </c>
      <c r="I1277" s="172">
        <v>3.1785719691033103E-2</v>
      </c>
      <c r="J1277" s="170">
        <v>353.23716041948597</v>
      </c>
      <c r="K1277" s="171">
        <v>3.05849220802045E-2</v>
      </c>
      <c r="L1277" s="170">
        <v>343.18432953446899</v>
      </c>
      <c r="M1277" s="172">
        <v>3.05337812575503E-2</v>
      </c>
      <c r="N1277" s="170">
        <v>2202.3762496591312</v>
      </c>
      <c r="O1277" s="171">
        <v>5.1875155879707299E-2</v>
      </c>
      <c r="P1277" s="170">
        <v>2201.8136828092224</v>
      </c>
      <c r="Q1277" s="172">
        <v>5.2117013206726903E-2</v>
      </c>
      <c r="R1277" s="170">
        <v>11394.756814331535</v>
      </c>
      <c r="S1277" s="171">
        <v>4.9804523082692703E-2</v>
      </c>
      <c r="T1277" s="170">
        <v>10905.10791736606</v>
      </c>
      <c r="U1277" s="172">
        <v>5.1209886534572903E-2</v>
      </c>
    </row>
    <row r="1278" spans="1:21" x14ac:dyDescent="0.35">
      <c r="A1278" t="s">
        <v>1456</v>
      </c>
      <c r="B1278" s="170">
        <v>611.85098558784796</v>
      </c>
      <c r="C1278" s="171">
        <v>2.6951369631734799E-2</v>
      </c>
      <c r="D1278" s="170">
        <v>601.06653126885908</v>
      </c>
      <c r="E1278" s="172">
        <v>2.6692999046716501E-2</v>
      </c>
      <c r="F1278" s="170">
        <v>16.1789916223318</v>
      </c>
      <c r="G1278" s="171">
        <v>3.3477163356584801E-2</v>
      </c>
      <c r="H1278" s="170">
        <v>18.1118978588385</v>
      </c>
      <c r="I1278" s="172">
        <v>3.3180933959511702E-2</v>
      </c>
      <c r="J1278" s="170">
        <v>411.24637396351204</v>
      </c>
      <c r="K1278" s="171">
        <v>3.1956153060432702E-2</v>
      </c>
      <c r="L1278" s="170">
        <v>400.76031906239399</v>
      </c>
      <c r="M1278" s="172">
        <v>3.1874042472184998E-2</v>
      </c>
      <c r="N1278" s="170">
        <v>557.4837950409144</v>
      </c>
      <c r="O1278" s="171">
        <v>5.6791763423851303E-2</v>
      </c>
      <c r="P1278" s="170">
        <v>575.1327271899986</v>
      </c>
      <c r="Q1278" s="172">
        <v>5.7142643460256499E-2</v>
      </c>
      <c r="R1278" s="170">
        <v>12957.417785312964</v>
      </c>
      <c r="S1278" s="171">
        <v>5.4524880829446801E-2</v>
      </c>
      <c r="T1278" s="170">
        <v>12477.271435017527</v>
      </c>
      <c r="U1278" s="172">
        <v>5.6148042795122803E-2</v>
      </c>
    </row>
    <row r="1279" spans="1:21" x14ac:dyDescent="0.35">
      <c r="A1279" t="s">
        <v>1457</v>
      </c>
      <c r="B1279" s="170">
        <v>615.60919004110701</v>
      </c>
      <c r="C1279" s="171">
        <v>2.7189179587821199E-2</v>
      </c>
      <c r="D1279" s="170">
        <v>604.09535234541499</v>
      </c>
      <c r="E1279" s="172">
        <v>2.6860149905153199E-2</v>
      </c>
      <c r="F1279" s="170">
        <v>4.1068990833963301</v>
      </c>
      <c r="G1279" s="171">
        <v>3.3942732629328398E-2</v>
      </c>
      <c r="H1279" s="170">
        <v>4.0709252963486202</v>
      </c>
      <c r="I1279" s="172">
        <v>3.3461316555068198E-2</v>
      </c>
      <c r="J1279" s="170">
        <v>409.879879733378</v>
      </c>
      <c r="K1279" s="171">
        <v>3.2400569535674599E-2</v>
      </c>
      <c r="L1279" s="170">
        <v>402.099947148453</v>
      </c>
      <c r="M1279" s="172">
        <v>3.2143381688800599E-2</v>
      </c>
      <c r="N1279" s="170">
        <v>117.48057682327151</v>
      </c>
      <c r="O1279" s="171">
        <v>5.8469917557808698E-2</v>
      </c>
      <c r="P1279" s="170">
        <v>121.00680270414298</v>
      </c>
      <c r="Q1279" s="172">
        <v>5.8659801450983498E-2</v>
      </c>
      <c r="R1279" s="170">
        <v>11905.71284499912</v>
      </c>
      <c r="S1279" s="171">
        <v>5.6136050278167399E-2</v>
      </c>
      <c r="T1279" s="170">
        <v>11515.147237950358</v>
      </c>
      <c r="U1279" s="172">
        <v>5.7638793776035299E-2</v>
      </c>
    </row>
    <row r="1280" spans="1:21" x14ac:dyDescent="0.35">
      <c r="A1280" t="s">
        <v>1458</v>
      </c>
      <c r="B1280" s="170">
        <v>626.1230581449081</v>
      </c>
      <c r="C1280" s="171">
        <v>2.7337500970566201E-2</v>
      </c>
      <c r="D1280" s="170">
        <v>611.90017676949503</v>
      </c>
      <c r="E1280" s="172">
        <v>2.7004128076873201E-2</v>
      </c>
      <c r="F1280" s="170">
        <v>4.2048940904126999</v>
      </c>
      <c r="G1280" s="171">
        <v>3.3766807522113397E-2</v>
      </c>
      <c r="H1280" s="170">
        <v>3.7169438492090197</v>
      </c>
      <c r="I1280" s="172">
        <v>3.3275070561084301E-2</v>
      </c>
      <c r="J1280" s="170">
        <v>404.22859657474999</v>
      </c>
      <c r="K1280" s="171">
        <v>3.2232637456320899E-2</v>
      </c>
      <c r="L1280" s="170">
        <v>395.78853879251199</v>
      </c>
      <c r="M1280" s="172">
        <v>3.1964471332336201E-2</v>
      </c>
      <c r="N1280" s="170">
        <v>113.70323140712111</v>
      </c>
      <c r="O1280" s="171">
        <v>5.8179983205525997E-2</v>
      </c>
      <c r="P1280" s="170">
        <v>115.14494996605256</v>
      </c>
      <c r="Q1280" s="172">
        <v>5.8220960877627403E-2</v>
      </c>
      <c r="R1280" s="170">
        <v>11082.90038552369</v>
      </c>
      <c r="S1280" s="171">
        <v>5.58576888564839E-2</v>
      </c>
      <c r="T1280" s="170">
        <v>10747.242168598608</v>
      </c>
      <c r="U1280" s="172">
        <v>5.7207591475949601E-2</v>
      </c>
    </row>
    <row r="1281" spans="1:21" x14ac:dyDescent="0.35">
      <c r="A1281" t="s">
        <v>1459</v>
      </c>
      <c r="B1281" s="170">
        <v>654.35954644768799</v>
      </c>
      <c r="C1281" s="171">
        <v>2.7441918055810199E-2</v>
      </c>
      <c r="D1281" s="170">
        <v>638.75517134091399</v>
      </c>
      <c r="E1281" s="172">
        <v>2.7191551224522301E-2</v>
      </c>
      <c r="F1281" s="170">
        <v>15.367890791228</v>
      </c>
      <c r="G1281" s="171">
        <v>3.3341311657014899E-2</v>
      </c>
      <c r="H1281" s="170">
        <v>15.0973127317442</v>
      </c>
      <c r="I1281" s="172">
        <v>3.2858093755908403E-2</v>
      </c>
      <c r="J1281" s="170">
        <v>400.80788656819101</v>
      </c>
      <c r="K1281" s="171">
        <v>3.1826473682919902E-2</v>
      </c>
      <c r="L1281" s="170">
        <v>390.91146066891599</v>
      </c>
      <c r="M1281" s="172">
        <v>3.1563917917706297E-2</v>
      </c>
      <c r="N1281" s="170">
        <v>546.43147342054908</v>
      </c>
      <c r="O1281" s="171">
        <v>5.8628954069621798E-2</v>
      </c>
      <c r="P1281" s="170">
        <v>533.09509305748566</v>
      </c>
      <c r="Q1281" s="172">
        <v>5.8618968004455797E-2</v>
      </c>
      <c r="R1281" s="170">
        <v>10884.722652893774</v>
      </c>
      <c r="S1281" s="171">
        <v>5.6288738737397301E-2</v>
      </c>
      <c r="T1281" s="170">
        <v>10459.361009015667</v>
      </c>
      <c r="U1281" s="172">
        <v>5.7598671059194202E-2</v>
      </c>
    </row>
    <row r="1282" spans="1:21" x14ac:dyDescent="0.35">
      <c r="A1282" t="s">
        <v>1460</v>
      </c>
      <c r="B1282" s="170">
        <v>730.38517502954994</v>
      </c>
      <c r="C1282" s="171">
        <v>2.7951248241237299E-2</v>
      </c>
      <c r="D1282" s="170">
        <v>712.94840210465895</v>
      </c>
      <c r="E1282" s="172">
        <v>2.8007750976988498E-2</v>
      </c>
      <c r="F1282" s="170">
        <v>102.573571602725</v>
      </c>
      <c r="G1282" s="171">
        <v>3.24947991757868E-2</v>
      </c>
      <c r="H1282" s="170">
        <v>101.14292984169501</v>
      </c>
      <c r="I1282" s="172">
        <v>3.2284254977057801E-2</v>
      </c>
      <c r="J1282" s="170">
        <v>352.42726456282202</v>
      </c>
      <c r="K1282" s="171">
        <v>3.1018421873704499E-2</v>
      </c>
      <c r="L1282" s="170">
        <v>342.53336589884003</v>
      </c>
      <c r="M1282" s="172">
        <v>3.1012680823789999E-2</v>
      </c>
      <c r="N1282" s="170">
        <v>2657.3173636288202</v>
      </c>
      <c r="O1282" s="171">
        <v>5.81029943268834E-2</v>
      </c>
      <c r="P1282" s="170">
        <v>2604.7878455075893</v>
      </c>
      <c r="Q1282" s="172">
        <v>5.8383672236552497E-2</v>
      </c>
      <c r="R1282" s="170">
        <v>9771.5096343266596</v>
      </c>
      <c r="S1282" s="171">
        <v>5.5783773042286398E-2</v>
      </c>
      <c r="T1282" s="170">
        <v>9359.4196166514012</v>
      </c>
      <c r="U1282" s="172">
        <v>5.73674707498327E-2</v>
      </c>
    </row>
    <row r="1283" spans="1:21" x14ac:dyDescent="0.35">
      <c r="A1283" t="s">
        <v>1461</v>
      </c>
      <c r="B1283" s="170">
        <v>855.96606455135907</v>
      </c>
      <c r="C1283" s="171">
        <v>2.96522640129891E-2</v>
      </c>
      <c r="D1283" s="170">
        <v>837.84433679326105</v>
      </c>
      <c r="E1283" s="172">
        <v>3.0032896192255298E-2</v>
      </c>
      <c r="F1283" s="170">
        <v>364.50131187640301</v>
      </c>
      <c r="G1283" s="171">
        <v>3.1668705459699402E-2</v>
      </c>
      <c r="H1283" s="170">
        <v>347.89151298643998</v>
      </c>
      <c r="I1283" s="172">
        <v>3.15125743639669E-2</v>
      </c>
      <c r="J1283" s="170">
        <v>159.47472447311102</v>
      </c>
      <c r="K1283" s="171">
        <v>3.0229861118052599E-2</v>
      </c>
      <c r="L1283" s="170">
        <v>159.89069450996999</v>
      </c>
      <c r="M1283" s="172">
        <v>3.0271394256430599E-2</v>
      </c>
      <c r="N1283" s="170">
        <v>8275.2998100208843</v>
      </c>
      <c r="O1283" s="171">
        <v>5.2811955094923702E-2</v>
      </c>
      <c r="P1283" s="170">
        <v>8043.3414252225766</v>
      </c>
      <c r="Q1283" s="172">
        <v>5.31919250505015E-2</v>
      </c>
      <c r="R1283" s="170">
        <v>4238.4585566040732</v>
      </c>
      <c r="S1283" s="171">
        <v>5.0703929308021103E-2</v>
      </c>
      <c r="T1283" s="170">
        <v>4189.771691825511</v>
      </c>
      <c r="U1283" s="172">
        <v>5.2266088917775802E-2</v>
      </c>
    </row>
    <row r="1284" spans="1:21" x14ac:dyDescent="0.35">
      <c r="A1284" t="s">
        <v>1462</v>
      </c>
      <c r="B1284" s="170">
        <v>1036.23879639194</v>
      </c>
      <c r="C1284" s="171">
        <v>3.2818863135678403E-2</v>
      </c>
      <c r="D1284" s="170">
        <v>1016.5763855832901</v>
      </c>
      <c r="E1284" s="172">
        <v>3.40518863900807E-2</v>
      </c>
      <c r="F1284" s="170">
        <v>578.25543299704805</v>
      </c>
      <c r="G1284" s="171">
        <v>3.3296307696089197E-2</v>
      </c>
      <c r="H1284" s="170">
        <v>560.40367159900802</v>
      </c>
      <c r="I1284" s="172">
        <v>3.32010708961194E-2</v>
      </c>
      <c r="J1284" s="170">
        <v>0.639054197606715</v>
      </c>
      <c r="K1284" s="171">
        <v>3.17835144438606E-2</v>
      </c>
      <c r="L1284" s="170">
        <v>0.69936792907929801</v>
      </c>
      <c r="M1284" s="172">
        <v>3.1893386278886597E-2</v>
      </c>
      <c r="N1284" s="170">
        <v>12016.789186638523</v>
      </c>
      <c r="O1284" s="171">
        <v>4.8945579962028203E-2</v>
      </c>
      <c r="P1284" s="170">
        <v>11800.089288431835</v>
      </c>
      <c r="Q1284" s="172">
        <v>4.9114956411406299E-2</v>
      </c>
      <c r="R1284" s="170">
        <v>36.298726550955756</v>
      </c>
      <c r="S1284" s="171">
        <v>4.6991883217997299E-2</v>
      </c>
      <c r="T1284" s="170">
        <v>34.125819391748706</v>
      </c>
      <c r="U1284" s="172">
        <v>4.82600822691421E-2</v>
      </c>
    </row>
    <row r="1285" spans="1:21" x14ac:dyDescent="0.35">
      <c r="A1285" t="s">
        <v>1463</v>
      </c>
      <c r="B1285" s="170">
        <v>1158.06517848058</v>
      </c>
      <c r="C1285" s="171">
        <v>3.7602257743718198E-2</v>
      </c>
      <c r="D1285" s="170">
        <v>1137.6928883557698</v>
      </c>
      <c r="E1285" s="172">
        <v>3.8750615758553097E-2</v>
      </c>
      <c r="F1285" s="170">
        <v>593.06458000332702</v>
      </c>
      <c r="G1285" s="171">
        <v>3.6450284937459797E-2</v>
      </c>
      <c r="H1285" s="170">
        <v>579.17575622275297</v>
      </c>
      <c r="I1285" s="172">
        <v>3.6090506579984402E-2</v>
      </c>
      <c r="J1285" s="170">
        <v>0</v>
      </c>
      <c r="K1285" s="171">
        <v>3.4794193048878402E-2</v>
      </c>
      <c r="L1285" s="170">
        <v>0</v>
      </c>
      <c r="M1285" s="172">
        <v>3.46690162783478E-2</v>
      </c>
      <c r="N1285" s="170">
        <v>11786.220817692199</v>
      </c>
      <c r="O1285" s="171">
        <v>4.8331754875851299E-2</v>
      </c>
      <c r="P1285" s="170">
        <v>11631.484220117281</v>
      </c>
      <c r="Q1285" s="172">
        <v>4.8671782236271097E-2</v>
      </c>
      <c r="R1285" s="170">
        <v>6.5904979753291112E-2</v>
      </c>
      <c r="S1285" s="171">
        <v>4.6402559385522901E-2</v>
      </c>
      <c r="T1285" s="170">
        <v>6.4149878069569816E-2</v>
      </c>
      <c r="U1285" s="172">
        <v>4.7824621796115803E-2</v>
      </c>
    </row>
    <row r="1286" spans="1:21" x14ac:dyDescent="0.35">
      <c r="A1286" t="s">
        <v>1464</v>
      </c>
      <c r="B1286" s="170">
        <v>1180.2360027924799</v>
      </c>
      <c r="C1286" s="171">
        <v>4.1135417140448598E-2</v>
      </c>
      <c r="D1286" s="170">
        <v>1161.5028243770298</v>
      </c>
      <c r="E1286" s="172">
        <v>4.2146322952238802E-2</v>
      </c>
      <c r="F1286" s="170">
        <v>578.51981283664009</v>
      </c>
      <c r="G1286" s="171">
        <v>3.8458677455179703E-2</v>
      </c>
      <c r="H1286" s="170">
        <v>568.09916945523798</v>
      </c>
      <c r="I1286" s="172">
        <v>3.80224734794022E-2</v>
      </c>
      <c r="J1286" s="170">
        <v>0</v>
      </c>
      <c r="K1286" s="171">
        <v>3.67113357296385E-2</v>
      </c>
      <c r="L1286" s="170">
        <v>0</v>
      </c>
      <c r="M1286" s="172">
        <v>3.6524889144435302E-2</v>
      </c>
      <c r="N1286" s="170">
        <v>11368.783912793233</v>
      </c>
      <c r="O1286" s="171">
        <v>4.7912223311259799E-2</v>
      </c>
      <c r="P1286" s="170">
        <v>11227.673034690737</v>
      </c>
      <c r="Q1286" s="172">
        <v>4.8155493800312602E-2</v>
      </c>
      <c r="R1286" s="170">
        <v>6.5229414603539634E-2</v>
      </c>
      <c r="S1286" s="171">
        <v>4.5999773714072302E-2</v>
      </c>
      <c r="T1286" s="170">
        <v>6.3297235209729949E-2</v>
      </c>
      <c r="U1286" s="172">
        <v>4.7317319658142599E-2</v>
      </c>
    </row>
    <row r="1287" spans="1:21" x14ac:dyDescent="0.35">
      <c r="A1287" t="s">
        <v>1465</v>
      </c>
      <c r="B1287" s="170">
        <v>1166.5753810497799</v>
      </c>
      <c r="C1287" s="171">
        <v>4.3444002518397397E-2</v>
      </c>
      <c r="D1287" s="170">
        <v>1152.9393952038799</v>
      </c>
      <c r="E1287" s="172">
        <v>4.4699315405398697E-2</v>
      </c>
      <c r="F1287" s="170">
        <v>561.865623066014</v>
      </c>
      <c r="G1287" s="171">
        <v>3.93532561025959E-2</v>
      </c>
      <c r="H1287" s="170">
        <v>553.510432224444</v>
      </c>
      <c r="I1287" s="172">
        <v>3.9286799801461603E-2</v>
      </c>
      <c r="J1287" s="170">
        <v>1.06055797623601</v>
      </c>
      <c r="K1287" s="171">
        <v>3.7565269854131902E-2</v>
      </c>
      <c r="L1287" s="170">
        <v>1.28418809713019</v>
      </c>
      <c r="M1287" s="172">
        <v>3.7739417672691802E-2</v>
      </c>
      <c r="N1287" s="170">
        <v>11425.464080275475</v>
      </c>
      <c r="O1287" s="171">
        <v>4.7282541938880603E-2</v>
      </c>
      <c r="P1287" s="170">
        <v>11311.518480353869</v>
      </c>
      <c r="Q1287" s="172">
        <v>4.7865939353733497E-2</v>
      </c>
      <c r="R1287" s="170">
        <v>62.709557705153358</v>
      </c>
      <c r="S1287" s="171">
        <v>4.5395226510047897E-2</v>
      </c>
      <c r="T1287" s="170">
        <v>55.864029734714251</v>
      </c>
      <c r="U1287" s="172">
        <v>4.7032805073700099E-2</v>
      </c>
    </row>
    <row r="1288" spans="1:21" x14ac:dyDescent="0.35">
      <c r="A1288" t="s">
        <v>1466</v>
      </c>
      <c r="B1288" s="170">
        <v>1075.95189550809</v>
      </c>
      <c r="C1288" s="171">
        <v>4.3065797234646902E-2</v>
      </c>
      <c r="D1288" s="170">
        <v>1062.92312112849</v>
      </c>
      <c r="E1288" s="172">
        <v>4.3805270248563198E-2</v>
      </c>
      <c r="F1288" s="170">
        <v>468.56341460247501</v>
      </c>
      <c r="G1288" s="171">
        <v>3.94247902080858E-2</v>
      </c>
      <c r="H1288" s="170">
        <v>461.74740642550699</v>
      </c>
      <c r="I1288" s="172">
        <v>3.91877522952064E-2</v>
      </c>
      <c r="J1288" s="170">
        <v>76.168059933071206</v>
      </c>
      <c r="K1288" s="171">
        <v>3.7633553860149001E-2</v>
      </c>
      <c r="L1288" s="170">
        <v>73.2176763889005</v>
      </c>
      <c r="M1288" s="172">
        <v>3.7644271332778798E-2</v>
      </c>
      <c r="N1288" s="170">
        <v>10066.639771807017</v>
      </c>
      <c r="O1288" s="171">
        <v>4.8686066391278801E-2</v>
      </c>
      <c r="P1288" s="170">
        <v>9868.7063732192964</v>
      </c>
      <c r="Q1288" s="172">
        <v>4.88906602947086E-2</v>
      </c>
      <c r="R1288" s="170">
        <v>2576.4388255959689</v>
      </c>
      <c r="S1288" s="171">
        <v>4.6742728311270201E-2</v>
      </c>
      <c r="T1288" s="170">
        <v>2139.5128836913977</v>
      </c>
      <c r="U1288" s="172">
        <v>4.8039690155713299E-2</v>
      </c>
    </row>
    <row r="1289" spans="1:21" x14ac:dyDescent="0.35">
      <c r="A1289" t="s">
        <v>1467</v>
      </c>
      <c r="B1289" s="170">
        <v>1032.0325421372199</v>
      </c>
      <c r="C1289" s="171">
        <v>4.19209447396163E-2</v>
      </c>
      <c r="D1289" s="170">
        <v>1019.4560168678499</v>
      </c>
      <c r="E1289" s="172">
        <v>4.2734111873985403E-2</v>
      </c>
      <c r="F1289" s="170">
        <v>385.781929443644</v>
      </c>
      <c r="G1289" s="171">
        <v>3.9316216541040998E-2</v>
      </c>
      <c r="H1289" s="170">
        <v>379.201187060461</v>
      </c>
      <c r="I1289" s="172">
        <v>3.8887677761147703E-2</v>
      </c>
      <c r="J1289" s="170">
        <v>132.57023835773899</v>
      </c>
      <c r="K1289" s="171">
        <v>3.7529913157815301E-2</v>
      </c>
      <c r="L1289" s="170">
        <v>129.97911538206898</v>
      </c>
      <c r="M1289" s="172">
        <v>3.7356015780506499E-2</v>
      </c>
      <c r="N1289" s="170">
        <v>7888.9153200990277</v>
      </c>
      <c r="O1289" s="171">
        <v>5.1858374757223602E-2</v>
      </c>
      <c r="P1289" s="170">
        <v>7744.4648255882194</v>
      </c>
      <c r="Q1289" s="172">
        <v>5.1093141266268301E-2</v>
      </c>
      <c r="R1289" s="170">
        <v>4101.0295829574252</v>
      </c>
      <c r="S1289" s="171">
        <v>4.9788411790342303E-2</v>
      </c>
      <c r="T1289" s="170">
        <v>3517.3163449607955</v>
      </c>
      <c r="U1289" s="172">
        <v>5.02038356757325E-2</v>
      </c>
    </row>
    <row r="1290" spans="1:21" x14ac:dyDescent="0.35">
      <c r="A1290" t="s">
        <v>1468</v>
      </c>
      <c r="B1290" s="170">
        <v>1049.2372100384898</v>
      </c>
      <c r="C1290" s="171">
        <v>4.1911724623219897E-2</v>
      </c>
      <c r="D1290" s="170">
        <v>1038.1597651960599</v>
      </c>
      <c r="E1290" s="172">
        <v>4.2817227662008697E-2</v>
      </c>
      <c r="F1290" s="170">
        <v>393.13301277224105</v>
      </c>
      <c r="G1290" s="171">
        <v>3.9214642812857602E-2</v>
      </c>
      <c r="H1290" s="170">
        <v>386.18404773707198</v>
      </c>
      <c r="I1290" s="172">
        <v>3.8953092832231299E-2</v>
      </c>
      <c r="J1290" s="170">
        <v>113.264280724583</v>
      </c>
      <c r="K1290" s="171">
        <v>3.7432954357268997E-2</v>
      </c>
      <c r="L1290" s="170">
        <v>113.754297982267</v>
      </c>
      <c r="M1290" s="172">
        <v>3.7418854359932398E-2</v>
      </c>
      <c r="N1290" s="170">
        <v>7451.3890393976308</v>
      </c>
      <c r="O1290" s="171">
        <v>5.1997414470483998E-2</v>
      </c>
      <c r="P1290" s="170">
        <v>7349.3191681477538</v>
      </c>
      <c r="Q1290" s="172">
        <v>5.1373339681613499E-2</v>
      </c>
      <c r="R1290" s="170">
        <v>3582.2835623846368</v>
      </c>
      <c r="S1290" s="171">
        <v>4.9921901637091697E-2</v>
      </c>
      <c r="T1290" s="170">
        <v>3413.1790267246224</v>
      </c>
      <c r="U1290" s="172">
        <v>5.04791570760608E-2</v>
      </c>
    </row>
    <row r="1291" spans="1:21" x14ac:dyDescent="0.35">
      <c r="A1291" t="s">
        <v>1469</v>
      </c>
      <c r="B1291" s="170">
        <v>1027.24512210698</v>
      </c>
      <c r="C1291" s="171">
        <v>4.1793724134662799E-2</v>
      </c>
      <c r="D1291" s="170">
        <v>1013.8707753767601</v>
      </c>
      <c r="E1291" s="172">
        <v>4.2765775024473499E-2</v>
      </c>
      <c r="F1291" s="170">
        <v>398.834567979236</v>
      </c>
      <c r="G1291" s="171">
        <v>3.9273775681751701E-2</v>
      </c>
      <c r="H1291" s="170">
        <v>389.77114048423897</v>
      </c>
      <c r="I1291" s="172">
        <v>3.8984435000674299E-2</v>
      </c>
      <c r="J1291" s="170">
        <v>88.557485104829198</v>
      </c>
      <c r="K1291" s="171">
        <v>3.7489400567754502E-2</v>
      </c>
      <c r="L1291" s="170">
        <v>92.724485896156793</v>
      </c>
      <c r="M1291" s="172">
        <v>3.7448962060015398E-2</v>
      </c>
      <c r="N1291" s="170">
        <v>7250.0675754975437</v>
      </c>
      <c r="O1291" s="171">
        <v>5.2546357287683199E-2</v>
      </c>
      <c r="P1291" s="170">
        <v>7214.5657203840874</v>
      </c>
      <c r="Q1291" s="172">
        <v>5.2611342922448498E-2</v>
      </c>
      <c r="R1291" s="170">
        <v>3321.7455929202342</v>
      </c>
      <c r="S1291" s="171">
        <v>5.0448933021318997E-2</v>
      </c>
      <c r="T1291" s="170">
        <v>3380.0735401520574</v>
      </c>
      <c r="U1291" s="172">
        <v>5.1695612156499003E-2</v>
      </c>
    </row>
    <row r="1292" spans="1:21" x14ac:dyDescent="0.35">
      <c r="A1292" t="s">
        <v>1470</v>
      </c>
      <c r="B1292" s="170">
        <v>1009.4617898889201</v>
      </c>
      <c r="C1292" s="171">
        <v>4.2094338994413102E-2</v>
      </c>
      <c r="D1292" s="170">
        <v>998.89071949415302</v>
      </c>
      <c r="E1292" s="172">
        <v>4.2670683160009298E-2</v>
      </c>
      <c r="F1292" s="170">
        <v>427.47716663156103</v>
      </c>
      <c r="G1292" s="171">
        <v>3.8895225275495902E-2</v>
      </c>
      <c r="H1292" s="170">
        <v>420.33291358211397</v>
      </c>
      <c r="I1292" s="172">
        <v>3.8428029032982702E-2</v>
      </c>
      <c r="J1292" s="170">
        <v>49.973801245277897</v>
      </c>
      <c r="K1292" s="171">
        <v>3.7128049320800001E-2</v>
      </c>
      <c r="L1292" s="170">
        <v>52.1731890681788</v>
      </c>
      <c r="M1292" s="172">
        <v>3.6914471154255397E-2</v>
      </c>
      <c r="N1292" s="170">
        <v>8151.5046616829732</v>
      </c>
      <c r="O1292" s="171">
        <v>5.2656245947578097E-2</v>
      </c>
      <c r="P1292" s="170">
        <v>8142.2838662350314</v>
      </c>
      <c r="Q1292" s="172">
        <v>5.2550609313517703E-2</v>
      </c>
      <c r="R1292" s="170">
        <v>1838.891587827319</v>
      </c>
      <c r="S1292" s="171">
        <v>5.0554435399200001E-2</v>
      </c>
      <c r="T1292" s="170">
        <v>1856.2908526587635</v>
      </c>
      <c r="U1292" s="172">
        <v>5.1635935651058402E-2</v>
      </c>
    </row>
    <row r="1293" spans="1:21" x14ac:dyDescent="0.35">
      <c r="A1293" t="s">
        <v>1471</v>
      </c>
      <c r="B1293" s="170">
        <v>982.43259501614591</v>
      </c>
      <c r="C1293" s="171">
        <v>4.1056357332801399E-2</v>
      </c>
      <c r="D1293" s="170">
        <v>978.73438012096301</v>
      </c>
      <c r="E1293" s="172">
        <v>4.1249434071884E-2</v>
      </c>
      <c r="F1293" s="170">
        <v>486.49803423015697</v>
      </c>
      <c r="G1293" s="171">
        <v>3.7852408969594097E-2</v>
      </c>
      <c r="H1293" s="170">
        <v>484.00556300411603</v>
      </c>
      <c r="I1293" s="172">
        <v>3.7363448667976903E-2</v>
      </c>
      <c r="J1293" s="170">
        <v>3.5592015742723802</v>
      </c>
      <c r="K1293" s="171">
        <v>3.6132612606812102E-2</v>
      </c>
      <c r="L1293" s="170">
        <v>3.4060870508393699</v>
      </c>
      <c r="M1293" s="172">
        <v>3.5891821224911802E-2</v>
      </c>
      <c r="N1293" s="170">
        <v>10324.803189701057</v>
      </c>
      <c r="O1293" s="171">
        <v>5.2294597395364698E-2</v>
      </c>
      <c r="P1293" s="170">
        <v>10337.921594689642</v>
      </c>
      <c r="Q1293" s="172">
        <v>5.2496543440924102E-2</v>
      </c>
      <c r="R1293" s="170">
        <v>115.28488761714569</v>
      </c>
      <c r="S1293" s="171">
        <v>5.0207222299574798E-2</v>
      </c>
      <c r="T1293" s="170">
        <v>112.42174920445702</v>
      </c>
      <c r="U1293" s="172">
        <v>5.1582810826158502E-2</v>
      </c>
    </row>
    <row r="1294" spans="1:21" x14ac:dyDescent="0.35">
      <c r="A1294" t="s">
        <v>1472</v>
      </c>
      <c r="B1294" s="170">
        <v>918.436070752158</v>
      </c>
      <c r="C1294" s="171">
        <v>3.8083805878646598E-2</v>
      </c>
      <c r="D1294" s="170">
        <v>938.76731013638903</v>
      </c>
      <c r="E1294" s="172">
        <v>3.7668915790343503E-2</v>
      </c>
      <c r="F1294" s="170">
        <v>516.21980256099903</v>
      </c>
      <c r="G1294" s="171">
        <v>3.6170655275084902E-2</v>
      </c>
      <c r="H1294" s="170">
        <v>517.56348133970596</v>
      </c>
      <c r="I1294" s="172">
        <v>3.5551170445725401E-2</v>
      </c>
      <c r="J1294" s="170">
        <v>0</v>
      </c>
      <c r="K1294" s="171">
        <v>3.4527268154558401E-2</v>
      </c>
      <c r="L1294" s="170">
        <v>0</v>
      </c>
      <c r="M1294" s="172">
        <v>3.41509228795564E-2</v>
      </c>
      <c r="N1294" s="170">
        <v>12798.036275334627</v>
      </c>
      <c r="O1294" s="171">
        <v>5.2499127509119399E-2</v>
      </c>
      <c r="P1294" s="170">
        <v>12596.803281326847</v>
      </c>
      <c r="Q1294" s="172">
        <v>5.2853724006812201E-2</v>
      </c>
      <c r="R1294" s="170">
        <v>7.6341147668653533E-2</v>
      </c>
      <c r="S1294" s="171">
        <v>5.0403588452097303E-2</v>
      </c>
      <c r="T1294" s="170">
        <v>7.3235423803684821E-2</v>
      </c>
      <c r="U1294" s="172">
        <v>5.19337744583016E-2</v>
      </c>
    </row>
    <row r="1295" spans="1:21" x14ac:dyDescent="0.35">
      <c r="A1295" t="s">
        <v>1473</v>
      </c>
      <c r="B1295" s="170">
        <v>828.21703961316496</v>
      </c>
      <c r="C1295" s="171">
        <v>3.3328658182805497E-2</v>
      </c>
      <c r="D1295" s="170">
        <v>845.29481374752697</v>
      </c>
      <c r="E1295" s="172">
        <v>3.2424112172963197E-2</v>
      </c>
      <c r="F1295" s="170">
        <v>488.26843547067699</v>
      </c>
      <c r="G1295" s="171">
        <v>3.3461090166657902E-2</v>
      </c>
      <c r="H1295" s="170">
        <v>491.515702563449</v>
      </c>
      <c r="I1295" s="172">
        <v>3.23067264693606E-2</v>
      </c>
      <c r="J1295" s="170">
        <v>0</v>
      </c>
      <c r="K1295" s="171">
        <v>3.1940810144069097E-2</v>
      </c>
      <c r="L1295" s="170">
        <v>0</v>
      </c>
      <c r="M1295" s="172">
        <v>3.1034267235460801E-2</v>
      </c>
      <c r="N1295" s="170">
        <v>14513.403690559438</v>
      </c>
      <c r="O1295" s="171">
        <v>5.1391532856222701E-2</v>
      </c>
      <c r="P1295" s="170">
        <v>14307.366283591644</v>
      </c>
      <c r="Q1295" s="172">
        <v>5.2120415424682397E-2</v>
      </c>
      <c r="R1295" s="170">
        <v>8.8530259879751202E-2</v>
      </c>
      <c r="S1295" s="171">
        <v>4.9340204207346597E-2</v>
      </c>
      <c r="T1295" s="170">
        <v>8.5425147098305995E-2</v>
      </c>
      <c r="U1295" s="172">
        <v>5.1213229534962698E-2</v>
      </c>
    </row>
    <row r="1296" spans="1:21" x14ac:dyDescent="0.35">
      <c r="A1296" t="s">
        <v>1474</v>
      </c>
      <c r="B1296" s="170">
        <v>747.54607055282804</v>
      </c>
      <c r="C1296" s="171">
        <v>3.02346660546409E-2</v>
      </c>
      <c r="D1296" s="170">
        <v>758.002719476994</v>
      </c>
      <c r="E1296" s="172">
        <v>2.9702774602268299E-2</v>
      </c>
      <c r="F1296" s="170">
        <v>433.40791401502298</v>
      </c>
      <c r="G1296" s="171">
        <v>3.1673807846536103E-2</v>
      </c>
      <c r="H1296" s="170">
        <v>439.91763672191598</v>
      </c>
      <c r="I1296" s="172">
        <v>3.0619506751714601E-2</v>
      </c>
      <c r="J1296" s="170">
        <v>3.9042110385681199</v>
      </c>
      <c r="K1296" s="171">
        <v>3.0234731681695898E-2</v>
      </c>
      <c r="L1296" s="170">
        <v>4.9443980817973898</v>
      </c>
      <c r="M1296" s="172">
        <v>2.9413501737847601E-2</v>
      </c>
      <c r="N1296" s="170">
        <v>13300.617323734301</v>
      </c>
      <c r="O1296" s="171">
        <v>4.8964287423645697E-2</v>
      </c>
      <c r="P1296" s="170">
        <v>13194.413734747619</v>
      </c>
      <c r="Q1296" s="172">
        <v>4.9410898019834101E-2</v>
      </c>
      <c r="R1296" s="170">
        <v>234.79331704693229</v>
      </c>
      <c r="S1296" s="171">
        <v>4.7009843958319801E-2</v>
      </c>
      <c r="T1296" s="170">
        <v>255.18241114513111</v>
      </c>
      <c r="U1296" s="172">
        <v>4.8550872843197701E-2</v>
      </c>
    </row>
    <row r="1297" spans="1:21" x14ac:dyDescent="0.35">
      <c r="A1297" t="s">
        <v>1475</v>
      </c>
      <c r="B1297" s="170">
        <v>704.80904346518696</v>
      </c>
      <c r="C1297" s="171">
        <v>2.8263696976007901E-2</v>
      </c>
      <c r="D1297" s="170">
        <v>709.036294104582</v>
      </c>
      <c r="E1297" s="172">
        <v>2.8029892053978898E-2</v>
      </c>
      <c r="F1297" s="170">
        <v>382.46947989866703</v>
      </c>
      <c r="G1297" s="171">
        <v>3.0109501381261401E-2</v>
      </c>
      <c r="H1297" s="170">
        <v>387.53819957801898</v>
      </c>
      <c r="I1297" s="172">
        <v>2.9525503079826099E-2</v>
      </c>
      <c r="J1297" s="170">
        <v>33.726128958737796</v>
      </c>
      <c r="K1297" s="171">
        <v>2.8741498330193599E-2</v>
      </c>
      <c r="L1297" s="170">
        <v>36.422984049193801</v>
      </c>
      <c r="M1297" s="172">
        <v>2.8362587392125899E-2</v>
      </c>
      <c r="N1297" s="170">
        <v>10929.803405359755</v>
      </c>
      <c r="O1297" s="171">
        <v>4.5302603248093098E-2</v>
      </c>
      <c r="P1297" s="170">
        <v>10956.716317249828</v>
      </c>
      <c r="Q1297" s="172">
        <v>4.6093058428597899E-2</v>
      </c>
      <c r="R1297" s="170">
        <v>1837.7917313695516</v>
      </c>
      <c r="S1297" s="171">
        <v>4.3494318444223398E-2</v>
      </c>
      <c r="T1297" s="170">
        <v>1808.1505320246392</v>
      </c>
      <c r="U1297" s="172">
        <v>4.5290782163534798E-2</v>
      </c>
    </row>
    <row r="1298" spans="1:21" x14ac:dyDescent="0.35">
      <c r="A1298" t="s">
        <v>1476</v>
      </c>
      <c r="B1298" s="170">
        <v>668.37743372919999</v>
      </c>
      <c r="C1298" s="171">
        <v>2.7097438280096201E-2</v>
      </c>
      <c r="D1298" s="170">
        <v>669.87462038952992</v>
      </c>
      <c r="E1298" s="172">
        <v>2.69198564934157E-2</v>
      </c>
      <c r="F1298" s="170">
        <v>292.44961625552799</v>
      </c>
      <c r="G1298" s="171">
        <v>2.9377200083276E-2</v>
      </c>
      <c r="H1298" s="170">
        <v>296.47208182110802</v>
      </c>
      <c r="I1298" s="172">
        <v>2.89602144131153E-2</v>
      </c>
      <c r="J1298" s="170">
        <v>129.12775067427501</v>
      </c>
      <c r="K1298" s="171">
        <v>2.8042468603107398E-2</v>
      </c>
      <c r="L1298" s="170">
        <v>128.972972218563</v>
      </c>
      <c r="M1298" s="172">
        <v>2.78195636486178E-2</v>
      </c>
      <c r="N1298" s="170">
        <v>8140.7772469244401</v>
      </c>
      <c r="O1298" s="171">
        <v>4.3499491498761998E-2</v>
      </c>
      <c r="P1298" s="170">
        <v>8222.4466515571221</v>
      </c>
      <c r="Q1298" s="172">
        <v>4.4417474144818399E-2</v>
      </c>
      <c r="R1298" s="170">
        <v>4999.8791808073138</v>
      </c>
      <c r="S1298" s="171">
        <v>4.1763179149943798E-2</v>
      </c>
      <c r="T1298" s="170">
        <v>4847.0107399761237</v>
      </c>
      <c r="U1298" s="172">
        <v>4.3644362390569298E-2</v>
      </c>
    </row>
    <row r="1299" spans="1:21" x14ac:dyDescent="0.35">
      <c r="A1299" t="s">
        <v>1477</v>
      </c>
      <c r="B1299" s="170">
        <v>642.09272250531194</v>
      </c>
      <c r="C1299" s="171">
        <v>2.6348435899220399E-2</v>
      </c>
      <c r="D1299" s="170">
        <v>640.89975044506195</v>
      </c>
      <c r="E1299" s="172">
        <v>2.6284482388019399E-2</v>
      </c>
      <c r="F1299" s="170">
        <v>179.619287870314</v>
      </c>
      <c r="G1299" s="171">
        <v>2.99600449715384E-2</v>
      </c>
      <c r="H1299" s="170">
        <v>185.693645427885</v>
      </c>
      <c r="I1299" s="172">
        <v>2.9976745231092498E-2</v>
      </c>
      <c r="J1299" s="170">
        <v>258.80440666309903</v>
      </c>
      <c r="K1299" s="171">
        <v>2.8598832362527998E-2</v>
      </c>
      <c r="L1299" s="170">
        <v>249.972034652166</v>
      </c>
      <c r="M1299" s="172">
        <v>2.8796056549813102E-2</v>
      </c>
      <c r="N1299" s="170">
        <v>5221.3142255401308</v>
      </c>
      <c r="O1299" s="171">
        <v>4.4952455106577097E-2</v>
      </c>
      <c r="P1299" s="170">
        <v>5318.9072667048167</v>
      </c>
      <c r="Q1299" s="172">
        <v>4.5979849864955097E-2</v>
      </c>
      <c r="R1299" s="170">
        <v>9012.5570695710412</v>
      </c>
      <c r="S1299" s="171">
        <v>4.3158146708432703E-2</v>
      </c>
      <c r="T1299" s="170">
        <v>8552.8237181313543</v>
      </c>
      <c r="U1299" s="172">
        <v>4.5179544060232599E-2</v>
      </c>
    </row>
    <row r="1300" spans="1:21" x14ac:dyDescent="0.35">
      <c r="A1300" t="s">
        <v>1478</v>
      </c>
      <c r="B1300" s="170">
        <v>634.53306513129303</v>
      </c>
      <c r="C1300" s="171">
        <v>2.6153562071852501E-2</v>
      </c>
      <c r="D1300" s="170">
        <v>629.646284145344</v>
      </c>
      <c r="E1300" s="172">
        <v>2.63217902394168E-2</v>
      </c>
      <c r="F1300" s="170">
        <v>121.790395009132</v>
      </c>
      <c r="G1300" s="171">
        <v>3.06109927400296E-2</v>
      </c>
      <c r="H1300" s="170">
        <v>125.982723059732</v>
      </c>
      <c r="I1300" s="172">
        <v>3.0800205980718798E-2</v>
      </c>
      <c r="J1300" s="170">
        <v>313.58200762423701</v>
      </c>
      <c r="K1300" s="171">
        <v>2.9220204797900599E-2</v>
      </c>
      <c r="L1300" s="170">
        <v>304.264018420833</v>
      </c>
      <c r="M1300" s="172">
        <v>2.9587083798768499E-2</v>
      </c>
      <c r="N1300" s="170">
        <v>3721.2491484015</v>
      </c>
      <c r="O1300" s="171">
        <v>4.7539745671134302E-2</v>
      </c>
      <c r="P1300" s="170">
        <v>3757.2290680080528</v>
      </c>
      <c r="Q1300" s="172">
        <v>4.8425783843337102E-2</v>
      </c>
      <c r="R1300" s="170">
        <v>9833.8875013490251</v>
      </c>
      <c r="S1300" s="171">
        <v>4.5642163777083702E-2</v>
      </c>
      <c r="T1300" s="170">
        <v>9399.8982041369691</v>
      </c>
      <c r="U1300" s="172">
        <v>4.75829051470847E-2</v>
      </c>
    </row>
    <row r="1301" spans="1:21" x14ac:dyDescent="0.35">
      <c r="A1301" t="s">
        <v>1479</v>
      </c>
      <c r="B1301" s="170">
        <v>627.01099181372604</v>
      </c>
      <c r="C1301" s="171">
        <v>2.6769490504098201E-2</v>
      </c>
      <c r="D1301" s="170">
        <v>622.64865243729992</v>
      </c>
      <c r="E1301" s="172">
        <v>2.6503822957116101E-2</v>
      </c>
      <c r="F1301" s="170">
        <v>72.707183482390491</v>
      </c>
      <c r="G1301" s="171">
        <v>3.2040666183789902E-2</v>
      </c>
      <c r="H1301" s="170">
        <v>74.8009299727686</v>
      </c>
      <c r="I1301" s="172">
        <v>3.1785719691033103E-2</v>
      </c>
      <c r="J1301" s="170">
        <v>362.80053254436604</v>
      </c>
      <c r="K1301" s="171">
        <v>3.05849220802045E-2</v>
      </c>
      <c r="L1301" s="170">
        <v>356.23089250225701</v>
      </c>
      <c r="M1301" s="172">
        <v>3.05337812575503E-2</v>
      </c>
      <c r="N1301" s="170">
        <v>2192.570181876069</v>
      </c>
      <c r="O1301" s="171">
        <v>5.1875155879707299E-2</v>
      </c>
      <c r="P1301" s="170">
        <v>2196.4246200219636</v>
      </c>
      <c r="Q1301" s="172">
        <v>5.2117013206726903E-2</v>
      </c>
      <c r="R1301" s="170">
        <v>10976.282384234035</v>
      </c>
      <c r="S1301" s="171">
        <v>4.9804523082692703E-2</v>
      </c>
      <c r="T1301" s="170">
        <v>10682.971690879558</v>
      </c>
      <c r="U1301" s="172">
        <v>5.1209886534572903E-2</v>
      </c>
    </row>
    <row r="1302" spans="1:21" x14ac:dyDescent="0.35">
      <c r="A1302" t="s">
        <v>1480</v>
      </c>
      <c r="B1302" s="170">
        <v>626.66790579204599</v>
      </c>
      <c r="C1302" s="171">
        <v>2.6951369631734799E-2</v>
      </c>
      <c r="D1302" s="170">
        <v>622.45437276765699</v>
      </c>
      <c r="E1302" s="172">
        <v>2.6692999046716501E-2</v>
      </c>
      <c r="F1302" s="170">
        <v>16.918706896508102</v>
      </c>
      <c r="G1302" s="171">
        <v>3.3477163356584801E-2</v>
      </c>
      <c r="H1302" s="170">
        <v>19.056133367173</v>
      </c>
      <c r="I1302" s="172">
        <v>3.3180933959511702E-2</v>
      </c>
      <c r="J1302" s="170">
        <v>422.10900963632099</v>
      </c>
      <c r="K1302" s="171">
        <v>3.1956153060432702E-2</v>
      </c>
      <c r="L1302" s="170">
        <v>416.774617108104</v>
      </c>
      <c r="M1302" s="172">
        <v>3.1874042472184998E-2</v>
      </c>
      <c r="N1302" s="170">
        <v>548.3921667628241</v>
      </c>
      <c r="O1302" s="171">
        <v>5.6791763423851303E-2</v>
      </c>
      <c r="P1302" s="170">
        <v>570.27466228990352</v>
      </c>
      <c r="Q1302" s="172">
        <v>5.7142643460256499E-2</v>
      </c>
      <c r="R1302" s="170">
        <v>12416.846935704963</v>
      </c>
      <c r="S1302" s="171">
        <v>5.4524880829446801E-2</v>
      </c>
      <c r="T1302" s="170">
        <v>12165.215659890391</v>
      </c>
      <c r="U1302" s="172">
        <v>5.6148042795122803E-2</v>
      </c>
    </row>
    <row r="1303" spans="1:21" x14ac:dyDescent="0.35">
      <c r="A1303" t="s">
        <v>1481</v>
      </c>
      <c r="B1303" s="170">
        <v>632.33756087356096</v>
      </c>
      <c r="C1303" s="171">
        <v>2.7189179587821199E-2</v>
      </c>
      <c r="D1303" s="170">
        <v>626.51790977674398</v>
      </c>
      <c r="E1303" s="172">
        <v>2.6860149905153199E-2</v>
      </c>
      <c r="F1303" s="170">
        <v>4.2338721150353003</v>
      </c>
      <c r="G1303" s="171">
        <v>3.3942732629328398E-2</v>
      </c>
      <c r="H1303" s="170">
        <v>4.1247663019281395</v>
      </c>
      <c r="I1303" s="172">
        <v>3.3461316555068198E-2</v>
      </c>
      <c r="J1303" s="170">
        <v>422.340532186112</v>
      </c>
      <c r="K1303" s="171">
        <v>3.2400569535674599E-2</v>
      </c>
      <c r="L1303" s="170">
        <v>419.67336562954597</v>
      </c>
      <c r="M1303" s="172">
        <v>3.2143381688800599E-2</v>
      </c>
      <c r="N1303" s="170">
        <v>116.8890885479853</v>
      </c>
      <c r="O1303" s="171">
        <v>5.8469917557808698E-2</v>
      </c>
      <c r="P1303" s="170">
        <v>121.14477546035198</v>
      </c>
      <c r="Q1303" s="172">
        <v>5.8659801450983498E-2</v>
      </c>
      <c r="R1303" s="170">
        <v>11519.765608139447</v>
      </c>
      <c r="S1303" s="171">
        <v>5.6136050278167399E-2</v>
      </c>
      <c r="T1303" s="170">
        <v>11374.789237989962</v>
      </c>
      <c r="U1303" s="172">
        <v>5.7638793776035299E-2</v>
      </c>
    </row>
    <row r="1304" spans="1:21" x14ac:dyDescent="0.35">
      <c r="A1304" t="s">
        <v>1482</v>
      </c>
      <c r="B1304" s="170">
        <v>638.66827572805801</v>
      </c>
      <c r="C1304" s="171">
        <v>2.7337500970566201E-2</v>
      </c>
      <c r="D1304" s="170">
        <v>630.98004322165707</v>
      </c>
      <c r="E1304" s="172">
        <v>2.7004128076873201E-2</v>
      </c>
      <c r="F1304" s="170">
        <v>4.3369875094266002</v>
      </c>
      <c r="G1304" s="171">
        <v>3.3766807522113397E-2</v>
      </c>
      <c r="H1304" s="170">
        <v>3.84774579397267</v>
      </c>
      <c r="I1304" s="172">
        <v>3.3275070561084301E-2</v>
      </c>
      <c r="J1304" s="170">
        <v>414.35094278288398</v>
      </c>
      <c r="K1304" s="171">
        <v>3.2232637456320899E-2</v>
      </c>
      <c r="L1304" s="170">
        <v>412.43245990119397</v>
      </c>
      <c r="M1304" s="172">
        <v>3.1964471332336201E-2</v>
      </c>
      <c r="N1304" s="170">
        <v>114.88694598482238</v>
      </c>
      <c r="O1304" s="171">
        <v>5.8179983205525997E-2</v>
      </c>
      <c r="P1304" s="170">
        <v>117.69648948925604</v>
      </c>
      <c r="Q1304" s="172">
        <v>5.8220960877627403E-2</v>
      </c>
      <c r="R1304" s="170">
        <v>10759.655234033338</v>
      </c>
      <c r="S1304" s="171">
        <v>5.58576888564839E-2</v>
      </c>
      <c r="T1304" s="170">
        <v>10590.687075250027</v>
      </c>
      <c r="U1304" s="172">
        <v>5.7207591475949601E-2</v>
      </c>
    </row>
    <row r="1305" spans="1:21" x14ac:dyDescent="0.35">
      <c r="A1305" t="s">
        <v>1483</v>
      </c>
      <c r="B1305" s="170">
        <v>668.43895033302294</v>
      </c>
      <c r="C1305" s="171">
        <v>2.7441918055810199E-2</v>
      </c>
      <c r="D1305" s="170">
        <v>660.13847547063301</v>
      </c>
      <c r="E1305" s="172">
        <v>2.7191551224522301E-2</v>
      </c>
      <c r="F1305" s="170">
        <v>16.4744275398611</v>
      </c>
      <c r="G1305" s="171">
        <v>3.3341311657014899E-2</v>
      </c>
      <c r="H1305" s="170">
        <v>16.197471294135102</v>
      </c>
      <c r="I1305" s="172">
        <v>3.2858093755908403E-2</v>
      </c>
      <c r="J1305" s="170">
        <v>411.48103936712198</v>
      </c>
      <c r="K1305" s="171">
        <v>3.1826473682919902E-2</v>
      </c>
      <c r="L1305" s="170">
        <v>408.59567800397701</v>
      </c>
      <c r="M1305" s="172">
        <v>3.1563917917706297E-2</v>
      </c>
      <c r="N1305" s="170">
        <v>535.36535027448474</v>
      </c>
      <c r="O1305" s="171">
        <v>5.8628954069621798E-2</v>
      </c>
      <c r="P1305" s="170">
        <v>534.71635064320606</v>
      </c>
      <c r="Q1305" s="172">
        <v>5.8618968004455797E-2</v>
      </c>
      <c r="R1305" s="170">
        <v>10615.117219676184</v>
      </c>
      <c r="S1305" s="171">
        <v>5.6288738737397301E-2</v>
      </c>
      <c r="T1305" s="170">
        <v>10419.414473348294</v>
      </c>
      <c r="U1305" s="172">
        <v>5.7598671059194202E-2</v>
      </c>
    </row>
    <row r="1306" spans="1:21" x14ac:dyDescent="0.35">
      <c r="A1306" t="s">
        <v>1484</v>
      </c>
      <c r="B1306" s="170">
        <v>747.29576664699107</v>
      </c>
      <c r="C1306" s="171">
        <v>2.7951248241237299E-2</v>
      </c>
      <c r="D1306" s="170">
        <v>735.95333503954498</v>
      </c>
      <c r="E1306" s="172">
        <v>2.8007750976988498E-2</v>
      </c>
      <c r="F1306" s="170">
        <v>105.908685769849</v>
      </c>
      <c r="G1306" s="171">
        <v>3.24947991757868E-2</v>
      </c>
      <c r="H1306" s="170">
        <v>106.073498756004</v>
      </c>
      <c r="I1306" s="172">
        <v>3.2284254977057801E-2</v>
      </c>
      <c r="J1306" s="170">
        <v>364.72544545759803</v>
      </c>
      <c r="K1306" s="171">
        <v>3.1018421873704499E-2</v>
      </c>
      <c r="L1306" s="170">
        <v>358.69490303026498</v>
      </c>
      <c r="M1306" s="172">
        <v>3.1012680823789999E-2</v>
      </c>
      <c r="N1306" s="170">
        <v>2628.4464721071531</v>
      </c>
      <c r="O1306" s="171">
        <v>5.81029943268834E-2</v>
      </c>
      <c r="P1306" s="170">
        <v>2631.7559967912885</v>
      </c>
      <c r="Q1306" s="172">
        <v>5.8383672236552497E-2</v>
      </c>
      <c r="R1306" s="170">
        <v>9632.5779709650287</v>
      </c>
      <c r="S1306" s="171">
        <v>5.5783773042286398E-2</v>
      </c>
      <c r="T1306" s="170">
        <v>9363.2713312689648</v>
      </c>
      <c r="U1306" s="172">
        <v>5.73674707498327E-2</v>
      </c>
    </row>
    <row r="1307" spans="1:21" x14ac:dyDescent="0.35">
      <c r="A1307" t="s">
        <v>1485</v>
      </c>
      <c r="B1307" s="170">
        <v>875.11501246402997</v>
      </c>
      <c r="C1307" s="171">
        <v>2.96522640129891E-2</v>
      </c>
      <c r="D1307" s="170">
        <v>863.08293661948801</v>
      </c>
      <c r="E1307" s="172">
        <v>3.0032896192255298E-2</v>
      </c>
      <c r="F1307" s="170">
        <v>374.08753017419201</v>
      </c>
      <c r="G1307" s="171">
        <v>3.1668705459699402E-2</v>
      </c>
      <c r="H1307" s="170">
        <v>361.13992757358</v>
      </c>
      <c r="I1307" s="172">
        <v>3.15125743639669E-2</v>
      </c>
      <c r="J1307" s="170">
        <v>163.82898476002902</v>
      </c>
      <c r="K1307" s="171">
        <v>3.0229861118052599E-2</v>
      </c>
      <c r="L1307" s="170">
        <v>166.611665893783</v>
      </c>
      <c r="M1307" s="172">
        <v>3.0271394256430599E-2</v>
      </c>
      <c r="N1307" s="170">
        <v>8221.7485253187515</v>
      </c>
      <c r="O1307" s="171">
        <v>5.2811955094923702E-2</v>
      </c>
      <c r="P1307" s="170">
        <v>8100.0021803614254</v>
      </c>
      <c r="Q1307" s="172">
        <v>5.31919250505015E-2</v>
      </c>
      <c r="R1307" s="170">
        <v>4229.606736564785</v>
      </c>
      <c r="S1307" s="171">
        <v>5.0703929308021103E-2</v>
      </c>
      <c r="T1307" s="170">
        <v>4239.7453328204601</v>
      </c>
      <c r="U1307" s="172">
        <v>5.2266088917775802E-2</v>
      </c>
    </row>
    <row r="1308" spans="1:21" x14ac:dyDescent="0.35">
      <c r="A1308" t="s">
        <v>1486</v>
      </c>
      <c r="B1308" s="170">
        <v>1066.26223327915</v>
      </c>
      <c r="C1308" s="171">
        <v>3.2818863135678403E-2</v>
      </c>
      <c r="D1308" s="170">
        <v>1053.56452432744</v>
      </c>
      <c r="E1308" s="172">
        <v>3.40518863900807E-2</v>
      </c>
      <c r="F1308" s="170">
        <v>597.19138331482895</v>
      </c>
      <c r="G1308" s="171">
        <v>3.3296307696089197E-2</v>
      </c>
      <c r="H1308" s="170">
        <v>583.89723296008094</v>
      </c>
      <c r="I1308" s="172">
        <v>3.32010708961194E-2</v>
      </c>
      <c r="J1308" s="170">
        <v>0.65802215178369794</v>
      </c>
      <c r="K1308" s="171">
        <v>3.17835144438606E-2</v>
      </c>
      <c r="L1308" s="170">
        <v>0.68948156423782403</v>
      </c>
      <c r="M1308" s="172">
        <v>3.1893386278886597E-2</v>
      </c>
      <c r="N1308" s="170">
        <v>11835.422094729342</v>
      </c>
      <c r="O1308" s="171">
        <v>4.8945579962028203E-2</v>
      </c>
      <c r="P1308" s="170">
        <v>11797.67769595575</v>
      </c>
      <c r="Q1308" s="172">
        <v>4.9114956411406299E-2</v>
      </c>
      <c r="R1308" s="170">
        <v>34.269349551159038</v>
      </c>
      <c r="S1308" s="171">
        <v>4.6991883217997299E-2</v>
      </c>
      <c r="T1308" s="170">
        <v>35.392887789392525</v>
      </c>
      <c r="U1308" s="172">
        <v>4.82600822691421E-2</v>
      </c>
    </row>
    <row r="1309" spans="1:21" x14ac:dyDescent="0.35">
      <c r="A1309" t="s">
        <v>1487</v>
      </c>
      <c r="B1309" s="170">
        <v>1213.2636242587998</v>
      </c>
      <c r="C1309" s="171">
        <v>3.7602257743718198E-2</v>
      </c>
      <c r="D1309" s="170">
        <v>1196.4670391678301</v>
      </c>
      <c r="E1309" s="172">
        <v>3.8750615758553097E-2</v>
      </c>
      <c r="F1309" s="170">
        <v>624.03263194568899</v>
      </c>
      <c r="G1309" s="171">
        <v>3.6450284937459797E-2</v>
      </c>
      <c r="H1309" s="170">
        <v>614.39449783491102</v>
      </c>
      <c r="I1309" s="172">
        <v>3.6090506579984402E-2</v>
      </c>
      <c r="J1309" s="170">
        <v>0</v>
      </c>
      <c r="K1309" s="171">
        <v>3.4794193048878402E-2</v>
      </c>
      <c r="L1309" s="170">
        <v>0</v>
      </c>
      <c r="M1309" s="172">
        <v>3.46690162783478E-2</v>
      </c>
      <c r="N1309" s="170">
        <v>11435.224633979014</v>
      </c>
      <c r="O1309" s="171">
        <v>4.8331754875851299E-2</v>
      </c>
      <c r="P1309" s="170">
        <v>11465.486590391833</v>
      </c>
      <c r="Q1309" s="172">
        <v>4.8671782236271097E-2</v>
      </c>
      <c r="R1309" s="170">
        <v>6.3614376016260757E-2</v>
      </c>
      <c r="S1309" s="171">
        <v>4.6402559385522901E-2</v>
      </c>
      <c r="T1309" s="170">
        <v>6.22621420755139E-2</v>
      </c>
      <c r="U1309" s="172">
        <v>4.7824621796115803E-2</v>
      </c>
    </row>
    <row r="1310" spans="1:21" x14ac:dyDescent="0.35">
      <c r="A1310" t="s">
        <v>1488</v>
      </c>
      <c r="B1310" s="170">
        <v>1267.8174213856501</v>
      </c>
      <c r="C1310" s="171">
        <v>4.1135417140448598E-2</v>
      </c>
      <c r="D1310" s="170">
        <v>1253.50345247776</v>
      </c>
      <c r="E1310" s="172">
        <v>4.2146322952238802E-2</v>
      </c>
      <c r="F1310" s="170">
        <v>614.46747404239591</v>
      </c>
      <c r="G1310" s="171">
        <v>3.8458677455179703E-2</v>
      </c>
      <c r="H1310" s="170">
        <v>611.09678073646899</v>
      </c>
      <c r="I1310" s="172">
        <v>3.80224734794022E-2</v>
      </c>
      <c r="J1310" s="170">
        <v>0</v>
      </c>
      <c r="K1310" s="171">
        <v>3.67113357296385E-2</v>
      </c>
      <c r="L1310" s="170">
        <v>0</v>
      </c>
      <c r="M1310" s="172">
        <v>3.6524889144435302E-2</v>
      </c>
      <c r="N1310" s="170">
        <v>10937.371664705828</v>
      </c>
      <c r="O1310" s="171">
        <v>4.7912223311259799E-2</v>
      </c>
      <c r="P1310" s="170">
        <v>11045.51855724764</v>
      </c>
      <c r="Q1310" s="172">
        <v>4.8155493800312602E-2</v>
      </c>
      <c r="R1310" s="170">
        <v>6.2136853685251674E-2</v>
      </c>
      <c r="S1310" s="171">
        <v>4.5999773714072302E-2</v>
      </c>
      <c r="T1310" s="170">
        <v>6.09914485772989E-2</v>
      </c>
      <c r="U1310" s="172">
        <v>4.7317319658142599E-2</v>
      </c>
    </row>
    <row r="1311" spans="1:21" x14ac:dyDescent="0.35">
      <c r="A1311" t="s">
        <v>1489</v>
      </c>
      <c r="B1311" s="170">
        <v>1263.6366834990899</v>
      </c>
      <c r="C1311" s="171">
        <v>4.3444002518397397E-2</v>
      </c>
      <c r="D1311" s="170">
        <v>1244.68411129378</v>
      </c>
      <c r="E1311" s="172">
        <v>4.4699315405398697E-2</v>
      </c>
      <c r="F1311" s="170">
        <v>600.77030163852805</v>
      </c>
      <c r="G1311" s="171">
        <v>3.93532561025959E-2</v>
      </c>
      <c r="H1311" s="170">
        <v>598.29800761699005</v>
      </c>
      <c r="I1311" s="172">
        <v>3.9286799801461603E-2</v>
      </c>
      <c r="J1311" s="170">
        <v>1.0210178938305499</v>
      </c>
      <c r="K1311" s="171">
        <v>3.7565269854131902E-2</v>
      </c>
      <c r="L1311" s="170">
        <v>1.3886530025874799</v>
      </c>
      <c r="M1311" s="172">
        <v>3.7739417672691802E-2</v>
      </c>
      <c r="N1311" s="170">
        <v>10969.596007271071</v>
      </c>
      <c r="O1311" s="171">
        <v>4.7282541938880603E-2</v>
      </c>
      <c r="P1311" s="170">
        <v>11072.426278518304</v>
      </c>
      <c r="Q1311" s="172">
        <v>4.7865939353733497E-2</v>
      </c>
      <c r="R1311" s="170">
        <v>61.486728585824522</v>
      </c>
      <c r="S1311" s="171">
        <v>4.5395226510047897E-2</v>
      </c>
      <c r="T1311" s="170">
        <v>54.409201594155675</v>
      </c>
      <c r="U1311" s="172">
        <v>4.7032805073700099E-2</v>
      </c>
    </row>
    <row r="1312" spans="1:21" x14ac:dyDescent="0.35">
      <c r="A1312" t="s">
        <v>1490</v>
      </c>
      <c r="B1312" s="170">
        <v>1143.06215449256</v>
      </c>
      <c r="C1312" s="171">
        <v>4.3065797234646902E-2</v>
      </c>
      <c r="D1312" s="170">
        <v>1128.09340667278</v>
      </c>
      <c r="E1312" s="172">
        <v>4.3805270248563198E-2</v>
      </c>
      <c r="F1312" s="170">
        <v>498.10850279374699</v>
      </c>
      <c r="G1312" s="171">
        <v>3.94247902080858E-2</v>
      </c>
      <c r="H1312" s="170">
        <v>495.80587110818004</v>
      </c>
      <c r="I1312" s="172">
        <v>3.91877522952064E-2</v>
      </c>
      <c r="J1312" s="170">
        <v>83.636405502050692</v>
      </c>
      <c r="K1312" s="171">
        <v>3.7633553860149001E-2</v>
      </c>
      <c r="L1312" s="170">
        <v>79.364375258380406</v>
      </c>
      <c r="M1312" s="172">
        <v>3.7644271332778798E-2</v>
      </c>
      <c r="N1312" s="170">
        <v>9678.3487587165364</v>
      </c>
      <c r="O1312" s="171">
        <v>4.8686066391278801E-2</v>
      </c>
      <c r="P1312" s="170">
        <v>9696.7114554784912</v>
      </c>
      <c r="Q1312" s="172">
        <v>4.88906602947086E-2</v>
      </c>
      <c r="R1312" s="170">
        <v>2509.7782791835148</v>
      </c>
      <c r="S1312" s="171">
        <v>4.6742728311270201E-2</v>
      </c>
      <c r="T1312" s="170">
        <v>2087.6320933608581</v>
      </c>
      <c r="U1312" s="172">
        <v>4.8039690155713299E-2</v>
      </c>
    </row>
    <row r="1313" spans="1:21" x14ac:dyDescent="0.35">
      <c r="A1313" t="s">
        <v>1491</v>
      </c>
      <c r="B1313" s="170">
        <v>1080.5328305723499</v>
      </c>
      <c r="C1313" s="171">
        <v>4.19209447396163E-2</v>
      </c>
      <c r="D1313" s="170">
        <v>1067.0389892788298</v>
      </c>
      <c r="E1313" s="172">
        <v>4.2734111873985403E-2</v>
      </c>
      <c r="F1313" s="170">
        <v>406.649848773207</v>
      </c>
      <c r="G1313" s="171">
        <v>3.9316216541040998E-2</v>
      </c>
      <c r="H1313" s="170">
        <v>403.32276604142299</v>
      </c>
      <c r="I1313" s="172">
        <v>3.8887677761147703E-2</v>
      </c>
      <c r="J1313" s="170">
        <v>144.09610928205598</v>
      </c>
      <c r="K1313" s="171">
        <v>3.7529913157815301E-2</v>
      </c>
      <c r="L1313" s="170">
        <v>141.06270759882301</v>
      </c>
      <c r="M1313" s="172">
        <v>3.7356015780506499E-2</v>
      </c>
      <c r="N1313" s="170">
        <v>7628.7932882119921</v>
      </c>
      <c r="O1313" s="171">
        <v>5.1858374757223602E-2</v>
      </c>
      <c r="P1313" s="170">
        <v>7650.4142968356318</v>
      </c>
      <c r="Q1313" s="172">
        <v>5.1093141266268301E-2</v>
      </c>
      <c r="R1313" s="170">
        <v>4013.239068369744</v>
      </c>
      <c r="S1313" s="171">
        <v>4.9788411790342303E-2</v>
      </c>
      <c r="T1313" s="170">
        <v>3460.162496927901</v>
      </c>
      <c r="U1313" s="172">
        <v>5.02038356757325E-2</v>
      </c>
    </row>
    <row r="1314" spans="1:21" x14ac:dyDescent="0.35">
      <c r="A1314" t="s">
        <v>1492</v>
      </c>
      <c r="B1314" s="170">
        <v>1096.3818186363501</v>
      </c>
      <c r="C1314" s="171">
        <v>4.1911724623219897E-2</v>
      </c>
      <c r="D1314" s="170">
        <v>1085.1136588997699</v>
      </c>
      <c r="E1314" s="172">
        <v>4.2817227662008697E-2</v>
      </c>
      <c r="F1314" s="170">
        <v>411.36774179195697</v>
      </c>
      <c r="G1314" s="171">
        <v>3.9214642812857602E-2</v>
      </c>
      <c r="H1314" s="170">
        <v>406.734600582084</v>
      </c>
      <c r="I1314" s="172">
        <v>3.8953092832231299E-2</v>
      </c>
      <c r="J1314" s="170">
        <v>122.42487904439099</v>
      </c>
      <c r="K1314" s="171">
        <v>3.7432954357268997E-2</v>
      </c>
      <c r="L1314" s="170">
        <v>123.82839855936099</v>
      </c>
      <c r="M1314" s="172">
        <v>3.7418854359932398E-2</v>
      </c>
      <c r="N1314" s="170">
        <v>7145.7102275870548</v>
      </c>
      <c r="O1314" s="171">
        <v>5.1997414470483998E-2</v>
      </c>
      <c r="P1314" s="170">
        <v>7259.8424016419413</v>
      </c>
      <c r="Q1314" s="172">
        <v>5.1373339681613499E-2</v>
      </c>
      <c r="R1314" s="170">
        <v>3512.1111326608739</v>
      </c>
      <c r="S1314" s="171">
        <v>4.9921901637091697E-2</v>
      </c>
      <c r="T1314" s="170">
        <v>3393.5626112250184</v>
      </c>
      <c r="U1314" s="172">
        <v>5.04791570760608E-2</v>
      </c>
    </row>
    <row r="1315" spans="1:21" x14ac:dyDescent="0.35">
      <c r="A1315" t="s">
        <v>1493</v>
      </c>
      <c r="B1315" s="170">
        <v>1082.3143734286</v>
      </c>
      <c r="C1315" s="171">
        <v>4.1793724134662799E-2</v>
      </c>
      <c r="D1315" s="170">
        <v>1069.27048085299</v>
      </c>
      <c r="E1315" s="172">
        <v>4.2765775024473499E-2</v>
      </c>
      <c r="F1315" s="170">
        <v>417.53867921145098</v>
      </c>
      <c r="G1315" s="171">
        <v>3.9273775681751701E-2</v>
      </c>
      <c r="H1315" s="170">
        <v>409.994366166318</v>
      </c>
      <c r="I1315" s="172">
        <v>3.8984435000674299E-2</v>
      </c>
      <c r="J1315" s="170">
        <v>95.687083474570599</v>
      </c>
      <c r="K1315" s="171">
        <v>3.7489400567754502E-2</v>
      </c>
      <c r="L1315" s="170">
        <v>101.233799510396</v>
      </c>
      <c r="M1315" s="172">
        <v>3.7448962060015398E-2</v>
      </c>
      <c r="N1315" s="170">
        <v>6917.5256375826557</v>
      </c>
      <c r="O1315" s="171">
        <v>5.2546357287683199E-2</v>
      </c>
      <c r="P1315" s="170">
        <v>7125.5865361578835</v>
      </c>
      <c r="Q1315" s="172">
        <v>5.2611342922448498E-2</v>
      </c>
      <c r="R1315" s="170">
        <v>3245.554432301426</v>
      </c>
      <c r="S1315" s="171">
        <v>5.0448933021318997E-2</v>
      </c>
      <c r="T1315" s="170">
        <v>3351.329214650289</v>
      </c>
      <c r="U1315" s="172">
        <v>5.1695612156499003E-2</v>
      </c>
    </row>
    <row r="1316" spans="1:21" x14ac:dyDescent="0.35">
      <c r="A1316" t="s">
        <v>1494</v>
      </c>
      <c r="B1316" s="170">
        <v>1070.6761227127199</v>
      </c>
      <c r="C1316" s="171">
        <v>4.2094338994413102E-2</v>
      </c>
      <c r="D1316" s="170">
        <v>1062.78975569613</v>
      </c>
      <c r="E1316" s="172">
        <v>4.2670683160009298E-2</v>
      </c>
      <c r="F1316" s="170">
        <v>450.21965355330599</v>
      </c>
      <c r="G1316" s="171">
        <v>3.8895225275495902E-2</v>
      </c>
      <c r="H1316" s="170">
        <v>446.315888758254</v>
      </c>
      <c r="I1316" s="172">
        <v>3.8428029032982702E-2</v>
      </c>
      <c r="J1316" s="170">
        <v>54.018259344181097</v>
      </c>
      <c r="K1316" s="171">
        <v>3.7128049320800001E-2</v>
      </c>
      <c r="L1316" s="170">
        <v>56.805600246082498</v>
      </c>
      <c r="M1316" s="172">
        <v>3.6914471154255397E-2</v>
      </c>
      <c r="N1316" s="170">
        <v>7779.5502930290759</v>
      </c>
      <c r="O1316" s="171">
        <v>5.2656245947578097E-2</v>
      </c>
      <c r="P1316" s="170">
        <v>8089.5578259970234</v>
      </c>
      <c r="Q1316" s="172">
        <v>5.2550609313517703E-2</v>
      </c>
      <c r="R1316" s="170">
        <v>1806.0492045826841</v>
      </c>
      <c r="S1316" s="171">
        <v>5.0554435399200001E-2</v>
      </c>
      <c r="T1316" s="170">
        <v>1869.2570170266056</v>
      </c>
      <c r="U1316" s="172">
        <v>5.1635935651058402E-2</v>
      </c>
    </row>
    <row r="1317" spans="1:21" x14ac:dyDescent="0.35">
      <c r="A1317" t="s">
        <v>1495</v>
      </c>
      <c r="B1317" s="170">
        <v>1037.7331329935701</v>
      </c>
      <c r="C1317" s="171">
        <v>4.1056357332801399E-2</v>
      </c>
      <c r="D1317" s="170">
        <v>1040.8251493647099</v>
      </c>
      <c r="E1317" s="172">
        <v>4.1249434071884E-2</v>
      </c>
      <c r="F1317" s="170">
        <v>512.42245920053597</v>
      </c>
      <c r="G1317" s="171">
        <v>3.7852408969594097E-2</v>
      </c>
      <c r="H1317" s="170">
        <v>514.27766029727604</v>
      </c>
      <c r="I1317" s="172">
        <v>3.7363448667976903E-2</v>
      </c>
      <c r="J1317" s="170">
        <v>3.56591183951413</v>
      </c>
      <c r="K1317" s="171">
        <v>3.6132612606812102E-2</v>
      </c>
      <c r="L1317" s="170">
        <v>3.5132453259881902</v>
      </c>
      <c r="M1317" s="172">
        <v>3.5891821224911802E-2</v>
      </c>
      <c r="N1317" s="170">
        <v>9881.2833468768131</v>
      </c>
      <c r="O1317" s="171">
        <v>5.2294597395364698E-2</v>
      </c>
      <c r="P1317" s="170">
        <v>10322.759932118526</v>
      </c>
      <c r="Q1317" s="172">
        <v>5.2496543440924102E-2</v>
      </c>
      <c r="R1317" s="170">
        <v>110.23100681229133</v>
      </c>
      <c r="S1317" s="171">
        <v>5.0207222299574798E-2</v>
      </c>
      <c r="T1317" s="170">
        <v>117.07000513443504</v>
      </c>
      <c r="U1317" s="172">
        <v>5.1582810826158502E-2</v>
      </c>
    </row>
    <row r="1318" spans="1:21" x14ac:dyDescent="0.35">
      <c r="A1318" t="s">
        <v>1496</v>
      </c>
      <c r="B1318" s="170">
        <v>958.48940409091301</v>
      </c>
      <c r="C1318" s="171">
        <v>3.8083805878646598E-2</v>
      </c>
      <c r="D1318" s="170">
        <v>987.89169487627805</v>
      </c>
      <c r="E1318" s="172">
        <v>3.7668915790343503E-2</v>
      </c>
      <c r="F1318" s="170">
        <v>537.59059215908496</v>
      </c>
      <c r="G1318" s="171">
        <v>3.6170655275084902E-2</v>
      </c>
      <c r="H1318" s="170">
        <v>545.35925586776295</v>
      </c>
      <c r="I1318" s="172">
        <v>3.5551170445725401E-2</v>
      </c>
      <c r="J1318" s="170">
        <v>0</v>
      </c>
      <c r="K1318" s="171">
        <v>3.4527268154558401E-2</v>
      </c>
      <c r="L1318" s="170">
        <v>0</v>
      </c>
      <c r="M1318" s="172">
        <v>3.41509228795564E-2</v>
      </c>
      <c r="N1318" s="170">
        <v>12432.280244583606</v>
      </c>
      <c r="O1318" s="171">
        <v>5.2499127509119399E-2</v>
      </c>
      <c r="P1318" s="170">
        <v>12446.196223300351</v>
      </c>
      <c r="Q1318" s="172">
        <v>5.2853724006812201E-2</v>
      </c>
      <c r="R1318" s="170">
        <v>7.5371755794178749E-2</v>
      </c>
      <c r="S1318" s="171">
        <v>5.0403588452097303E-2</v>
      </c>
      <c r="T1318" s="170">
        <v>7.196140310031994E-2</v>
      </c>
      <c r="U1318" s="172">
        <v>5.19337744583016E-2</v>
      </c>
    </row>
    <row r="1319" spans="1:21" x14ac:dyDescent="0.35">
      <c r="A1319" t="s">
        <v>1497</v>
      </c>
      <c r="B1319" s="170">
        <v>847.36740297003598</v>
      </c>
      <c r="C1319" s="171">
        <v>3.3328658182805497E-2</v>
      </c>
      <c r="D1319" s="170">
        <v>866.93980322515404</v>
      </c>
      <c r="E1319" s="172">
        <v>3.2424112172963197E-2</v>
      </c>
      <c r="F1319" s="170">
        <v>501.26943166423598</v>
      </c>
      <c r="G1319" s="171">
        <v>3.3461090166657902E-2</v>
      </c>
      <c r="H1319" s="170">
        <v>508.76756344728801</v>
      </c>
      <c r="I1319" s="172">
        <v>3.23067264693606E-2</v>
      </c>
      <c r="J1319" s="170">
        <v>0</v>
      </c>
      <c r="K1319" s="171">
        <v>3.1940810144069097E-2</v>
      </c>
      <c r="L1319" s="170">
        <v>0</v>
      </c>
      <c r="M1319" s="172">
        <v>3.1034267235460801E-2</v>
      </c>
      <c r="N1319" s="170">
        <v>14378.840130893714</v>
      </c>
      <c r="O1319" s="171">
        <v>5.1391532856222701E-2</v>
      </c>
      <c r="P1319" s="170">
        <v>14100.294808264296</v>
      </c>
      <c r="Q1319" s="172">
        <v>5.2120415424682397E-2</v>
      </c>
      <c r="R1319" s="170">
        <v>8.9173568836633826E-2</v>
      </c>
      <c r="S1319" s="171">
        <v>4.9340204207346597E-2</v>
      </c>
      <c r="T1319" s="170">
        <v>8.393410978037058E-2</v>
      </c>
      <c r="U1319" s="172">
        <v>5.1213229534962698E-2</v>
      </c>
    </row>
    <row r="1320" spans="1:21" x14ac:dyDescent="0.35">
      <c r="A1320" t="s">
        <v>1498</v>
      </c>
      <c r="B1320" s="170">
        <v>747.57245421083292</v>
      </c>
      <c r="C1320" s="171">
        <v>3.02346660546409E-2</v>
      </c>
      <c r="D1320" s="170">
        <v>767.43298671544494</v>
      </c>
      <c r="E1320" s="172">
        <v>2.9702774602268299E-2</v>
      </c>
      <c r="F1320" s="170">
        <v>441.808404637401</v>
      </c>
      <c r="G1320" s="171">
        <v>3.1673807846536103E-2</v>
      </c>
      <c r="H1320" s="170">
        <v>452.39736005853399</v>
      </c>
      <c r="I1320" s="172">
        <v>3.0619506751714601E-2</v>
      </c>
      <c r="J1320" s="170">
        <v>4.3209585082865694</v>
      </c>
      <c r="K1320" s="171">
        <v>3.0234731681695898E-2</v>
      </c>
      <c r="L1320" s="170">
        <v>5.1269647488210399</v>
      </c>
      <c r="M1320" s="172">
        <v>2.9413501737847601E-2</v>
      </c>
      <c r="N1320" s="170">
        <v>13133.209278897104</v>
      </c>
      <c r="O1320" s="171">
        <v>4.8964287423645697E-2</v>
      </c>
      <c r="P1320" s="170">
        <v>13058.808909902957</v>
      </c>
      <c r="Q1320" s="172">
        <v>4.9410898019834101E-2</v>
      </c>
      <c r="R1320" s="170">
        <v>232.50255045088861</v>
      </c>
      <c r="S1320" s="171">
        <v>4.7009843958319801E-2</v>
      </c>
      <c r="T1320" s="170">
        <v>254.84002479162359</v>
      </c>
      <c r="U1320" s="172">
        <v>4.8550872843197701E-2</v>
      </c>
    </row>
    <row r="1321" spans="1:21" x14ac:dyDescent="0.35">
      <c r="A1321" t="s">
        <v>1499</v>
      </c>
      <c r="B1321" s="170">
        <v>694.74857086407201</v>
      </c>
      <c r="C1321" s="171">
        <v>2.8263696976007901E-2</v>
      </c>
      <c r="D1321" s="170">
        <v>712.38029523140494</v>
      </c>
      <c r="E1321" s="172">
        <v>2.8029892053978898E-2</v>
      </c>
      <c r="F1321" s="170">
        <v>382.99583366579799</v>
      </c>
      <c r="G1321" s="171">
        <v>3.0109501381261401E-2</v>
      </c>
      <c r="H1321" s="170">
        <v>392.986378029538</v>
      </c>
      <c r="I1321" s="172">
        <v>2.9525503079826099E-2</v>
      </c>
      <c r="J1321" s="170">
        <v>34.691577035857399</v>
      </c>
      <c r="K1321" s="171">
        <v>2.8741498330193599E-2</v>
      </c>
      <c r="L1321" s="170">
        <v>37.705289621124301</v>
      </c>
      <c r="M1321" s="172">
        <v>2.8362587392125899E-2</v>
      </c>
      <c r="N1321" s="170">
        <v>10683.102655584056</v>
      </c>
      <c r="O1321" s="171">
        <v>4.5302603248093098E-2</v>
      </c>
      <c r="P1321" s="170">
        <v>10842.876801673952</v>
      </c>
      <c r="Q1321" s="172">
        <v>4.6093058428597899E-2</v>
      </c>
      <c r="R1321" s="170">
        <v>1818.8849846015942</v>
      </c>
      <c r="S1321" s="171">
        <v>4.3494318444223398E-2</v>
      </c>
      <c r="T1321" s="170">
        <v>1784.9523683488965</v>
      </c>
      <c r="U1321" s="172">
        <v>4.5290782163534798E-2</v>
      </c>
    </row>
    <row r="1322" spans="1:21" x14ac:dyDescent="0.35">
      <c r="A1322" t="s">
        <v>1500</v>
      </c>
      <c r="B1322" s="170">
        <v>652.63204419310705</v>
      </c>
      <c r="C1322" s="171">
        <v>2.7097438280096201E-2</v>
      </c>
      <c r="D1322" s="170">
        <v>668.08993209399</v>
      </c>
      <c r="E1322" s="172">
        <v>2.69198564934157E-2</v>
      </c>
      <c r="F1322" s="170">
        <v>289.58366636553501</v>
      </c>
      <c r="G1322" s="171">
        <v>2.9377200083276E-2</v>
      </c>
      <c r="H1322" s="170">
        <v>296.84436408237798</v>
      </c>
      <c r="I1322" s="172">
        <v>2.89602144131153E-2</v>
      </c>
      <c r="J1322" s="170">
        <v>128.644727661659</v>
      </c>
      <c r="K1322" s="171">
        <v>2.8042468603107398E-2</v>
      </c>
      <c r="L1322" s="170">
        <v>129.808378787436</v>
      </c>
      <c r="M1322" s="172">
        <v>2.78195636486178E-2</v>
      </c>
      <c r="N1322" s="170">
        <v>7935.9199298214253</v>
      </c>
      <c r="O1322" s="171">
        <v>4.3499491498761998E-2</v>
      </c>
      <c r="P1322" s="170">
        <v>8133.696462403148</v>
      </c>
      <c r="Q1322" s="172">
        <v>4.4417474144818399E-2</v>
      </c>
      <c r="R1322" s="170">
        <v>4952.3170530824436</v>
      </c>
      <c r="S1322" s="171">
        <v>4.1763179149943798E-2</v>
      </c>
      <c r="T1322" s="170">
        <v>4807.4370380467426</v>
      </c>
      <c r="U1322" s="172">
        <v>4.3644362390569298E-2</v>
      </c>
    </row>
    <row r="1323" spans="1:21" x14ac:dyDescent="0.35">
      <c r="A1323" t="s">
        <v>1501</v>
      </c>
      <c r="B1323" s="170">
        <v>624.21289906030802</v>
      </c>
      <c r="C1323" s="171">
        <v>2.6348435899220399E-2</v>
      </c>
      <c r="D1323" s="170">
        <v>636.40929362508507</v>
      </c>
      <c r="E1323" s="172">
        <v>2.6284482388019399E-2</v>
      </c>
      <c r="F1323" s="170">
        <v>174.84806565798601</v>
      </c>
      <c r="G1323" s="171">
        <v>2.99600449715384E-2</v>
      </c>
      <c r="H1323" s="170">
        <v>183.281853319921</v>
      </c>
      <c r="I1323" s="172">
        <v>2.9976745231092498E-2</v>
      </c>
      <c r="J1323" s="170">
        <v>256.63918120502001</v>
      </c>
      <c r="K1323" s="171">
        <v>2.8598832362527998E-2</v>
      </c>
      <c r="L1323" s="170">
        <v>249.828004557079</v>
      </c>
      <c r="M1323" s="172">
        <v>2.8796056549813102E-2</v>
      </c>
      <c r="N1323" s="170">
        <v>5058.4222100404522</v>
      </c>
      <c r="O1323" s="171">
        <v>4.4952455106577097E-2</v>
      </c>
      <c r="P1323" s="170">
        <v>5245.6915314515099</v>
      </c>
      <c r="Q1323" s="172">
        <v>4.5979849864955097E-2</v>
      </c>
      <c r="R1323" s="170">
        <v>8877.9578187953939</v>
      </c>
      <c r="S1323" s="171">
        <v>4.3158146708432703E-2</v>
      </c>
      <c r="T1323" s="170">
        <v>8443.7609271368237</v>
      </c>
      <c r="U1323" s="172">
        <v>4.5179544060232599E-2</v>
      </c>
    </row>
    <row r="1324" spans="1:21" x14ac:dyDescent="0.35">
      <c r="A1324" t="s">
        <v>1502</v>
      </c>
      <c r="B1324" s="170">
        <v>605.26765655975908</v>
      </c>
      <c r="C1324" s="171">
        <v>2.6153562071852501E-2</v>
      </c>
      <c r="D1324" s="170">
        <v>617.13235889733699</v>
      </c>
      <c r="E1324" s="172">
        <v>2.63217902394168E-2</v>
      </c>
      <c r="F1324" s="170">
        <v>116.31401366630199</v>
      </c>
      <c r="G1324" s="171">
        <v>3.06109927400296E-2</v>
      </c>
      <c r="H1324" s="170">
        <v>122.68862006579499</v>
      </c>
      <c r="I1324" s="172">
        <v>3.0800205980718798E-2</v>
      </c>
      <c r="J1324" s="170">
        <v>309.10911109891498</v>
      </c>
      <c r="K1324" s="171">
        <v>2.9220204797900599E-2</v>
      </c>
      <c r="L1324" s="170">
        <v>303.64636243295502</v>
      </c>
      <c r="M1324" s="172">
        <v>2.9587083798768499E-2</v>
      </c>
      <c r="N1324" s="170">
        <v>3573.500289076544</v>
      </c>
      <c r="O1324" s="171">
        <v>4.7539745671134302E-2</v>
      </c>
      <c r="P1324" s="170">
        <v>3701.1316728234046</v>
      </c>
      <c r="Q1324" s="172">
        <v>4.8425783843337102E-2</v>
      </c>
      <c r="R1324" s="170">
        <v>9594.5774701742885</v>
      </c>
      <c r="S1324" s="171">
        <v>4.5642163777083702E-2</v>
      </c>
      <c r="T1324" s="170">
        <v>9287.167554428077</v>
      </c>
      <c r="U1324" s="172">
        <v>4.75829051470847E-2</v>
      </c>
    </row>
    <row r="1325" spans="1:21" x14ac:dyDescent="0.35">
      <c r="A1325" t="s">
        <v>1503</v>
      </c>
      <c r="B1325" s="170">
        <v>601.719679941545</v>
      </c>
      <c r="C1325" s="171">
        <v>2.6769490504098201E-2</v>
      </c>
      <c r="D1325" s="170">
        <v>609.31270418512099</v>
      </c>
      <c r="E1325" s="172">
        <v>2.6503822957116101E-2</v>
      </c>
      <c r="F1325" s="170">
        <v>69.452108140107512</v>
      </c>
      <c r="G1325" s="171">
        <v>3.2040666183789902E-2</v>
      </c>
      <c r="H1325" s="170">
        <v>73.151931752938609</v>
      </c>
      <c r="I1325" s="172">
        <v>3.1785719691033103E-2</v>
      </c>
      <c r="J1325" s="170">
        <v>355.581864562676</v>
      </c>
      <c r="K1325" s="171">
        <v>3.05849220802045E-2</v>
      </c>
      <c r="L1325" s="170">
        <v>351.81546626629802</v>
      </c>
      <c r="M1325" s="172">
        <v>3.05337812575503E-2</v>
      </c>
      <c r="N1325" s="170">
        <v>2117.0753695711028</v>
      </c>
      <c r="O1325" s="171">
        <v>5.1875155879707299E-2</v>
      </c>
      <c r="P1325" s="170">
        <v>2171.12783630882</v>
      </c>
      <c r="Q1325" s="172">
        <v>5.2117013206726903E-2</v>
      </c>
      <c r="R1325" s="170">
        <v>10737.556851184187</v>
      </c>
      <c r="S1325" s="171">
        <v>4.9804523082692703E-2</v>
      </c>
      <c r="T1325" s="170">
        <v>10499.076715740839</v>
      </c>
      <c r="U1325" s="172">
        <v>5.1209886534572903E-2</v>
      </c>
    </row>
    <row r="1326" spans="1:21" x14ac:dyDescent="0.35">
      <c r="A1326" t="s">
        <v>1504</v>
      </c>
      <c r="B1326" s="170">
        <v>598.67352504601399</v>
      </c>
      <c r="C1326" s="171">
        <v>2.6951369631734799E-2</v>
      </c>
      <c r="D1326" s="170">
        <v>608.56737157429302</v>
      </c>
      <c r="E1326" s="172">
        <v>2.6692999046716501E-2</v>
      </c>
      <c r="F1326" s="170">
        <v>16.3378978007668</v>
      </c>
      <c r="G1326" s="171">
        <v>3.3477163356584801E-2</v>
      </c>
      <c r="H1326" s="170">
        <v>18.901616949692801</v>
      </c>
      <c r="I1326" s="172">
        <v>3.3180933959511702E-2</v>
      </c>
      <c r="J1326" s="170">
        <v>413.30202927252702</v>
      </c>
      <c r="K1326" s="171">
        <v>3.1956153060432702E-2</v>
      </c>
      <c r="L1326" s="170">
        <v>411.83506102879102</v>
      </c>
      <c r="M1326" s="172">
        <v>3.1874042472184998E-2</v>
      </c>
      <c r="N1326" s="170">
        <v>530.30104281057731</v>
      </c>
      <c r="O1326" s="171">
        <v>5.6791763423851303E-2</v>
      </c>
      <c r="P1326" s="170">
        <v>563.64881464068185</v>
      </c>
      <c r="Q1326" s="172">
        <v>5.7142643460256499E-2</v>
      </c>
      <c r="R1326" s="170">
        <v>12097.676138622104</v>
      </c>
      <c r="S1326" s="171">
        <v>5.4524880829446801E-2</v>
      </c>
      <c r="T1326" s="170">
        <v>11961.745712871087</v>
      </c>
      <c r="U1326" s="172">
        <v>5.6148042795122803E-2</v>
      </c>
    </row>
    <row r="1327" spans="1:21" x14ac:dyDescent="0.35">
      <c r="A1327" t="s">
        <v>1505</v>
      </c>
      <c r="B1327" s="170">
        <v>602.12606122222496</v>
      </c>
      <c r="C1327" s="171">
        <v>2.7189179587821199E-2</v>
      </c>
      <c r="D1327" s="170">
        <v>611.22758738756897</v>
      </c>
      <c r="E1327" s="172">
        <v>2.6860149905153199E-2</v>
      </c>
      <c r="F1327" s="170">
        <v>4.2771936999283895</v>
      </c>
      <c r="G1327" s="171">
        <v>3.3942732629328398E-2</v>
      </c>
      <c r="H1327" s="170">
        <v>4.40779978290223</v>
      </c>
      <c r="I1327" s="172">
        <v>3.3461316555068198E-2</v>
      </c>
      <c r="J1327" s="170">
        <v>411.62004537926703</v>
      </c>
      <c r="K1327" s="171">
        <v>3.2400569535674599E-2</v>
      </c>
      <c r="L1327" s="170">
        <v>414.36672992017901</v>
      </c>
      <c r="M1327" s="172">
        <v>3.2143381688800599E-2</v>
      </c>
      <c r="N1327" s="170">
        <v>114.04404673025681</v>
      </c>
      <c r="O1327" s="171">
        <v>5.8469917557808698E-2</v>
      </c>
      <c r="P1327" s="170">
        <v>118.95733285022638</v>
      </c>
      <c r="Q1327" s="172">
        <v>5.8659801450983498E-2</v>
      </c>
      <c r="R1327" s="170">
        <v>11136.475904947305</v>
      </c>
      <c r="S1327" s="171">
        <v>5.6136050278167399E-2</v>
      </c>
      <c r="T1327" s="170">
        <v>11088.947457967008</v>
      </c>
      <c r="U1327" s="172">
        <v>5.7638793776035299E-2</v>
      </c>
    </row>
    <row r="1328" spans="1:21" x14ac:dyDescent="0.35">
      <c r="A1328" t="s">
        <v>1506</v>
      </c>
      <c r="B1328" s="170">
        <v>610.90566860090303</v>
      </c>
      <c r="C1328" s="171">
        <v>2.7337500970566201E-2</v>
      </c>
      <c r="D1328" s="170">
        <v>617.70534949233297</v>
      </c>
      <c r="E1328" s="172">
        <v>2.7004128076873201E-2</v>
      </c>
      <c r="F1328" s="170">
        <v>4.2968444537094603</v>
      </c>
      <c r="G1328" s="171">
        <v>3.3766807522113397E-2</v>
      </c>
      <c r="H1328" s="170">
        <v>3.92348341833776</v>
      </c>
      <c r="I1328" s="172">
        <v>3.3275070561084301E-2</v>
      </c>
      <c r="J1328" s="170">
        <v>402.95405430876997</v>
      </c>
      <c r="K1328" s="171">
        <v>3.2232637456320899E-2</v>
      </c>
      <c r="L1328" s="170">
        <v>406.46917826978103</v>
      </c>
      <c r="M1328" s="172">
        <v>3.1964471332336201E-2</v>
      </c>
      <c r="N1328" s="170">
        <v>110.37961044856942</v>
      </c>
      <c r="O1328" s="171">
        <v>5.8179983205525997E-2</v>
      </c>
      <c r="P1328" s="170">
        <v>113.80913512456</v>
      </c>
      <c r="Q1328" s="172">
        <v>5.8220960877627403E-2</v>
      </c>
      <c r="R1328" s="170">
        <v>10329.188544106941</v>
      </c>
      <c r="S1328" s="171">
        <v>5.58576888564839E-2</v>
      </c>
      <c r="T1328" s="170">
        <v>10342.385754780758</v>
      </c>
      <c r="U1328" s="172">
        <v>5.7207591475949601E-2</v>
      </c>
    </row>
    <row r="1329" spans="1:21" x14ac:dyDescent="0.35">
      <c r="A1329" t="s">
        <v>1507</v>
      </c>
      <c r="B1329" s="170">
        <v>641.30420280717101</v>
      </c>
      <c r="C1329" s="171">
        <v>2.7441918055810199E-2</v>
      </c>
      <c r="D1329" s="170">
        <v>645.53744355638901</v>
      </c>
      <c r="E1329" s="172">
        <v>2.7191551224522301E-2</v>
      </c>
      <c r="F1329" s="170">
        <v>16.1731982736578</v>
      </c>
      <c r="G1329" s="171">
        <v>3.3341311657014899E-2</v>
      </c>
      <c r="H1329" s="170">
        <v>16.216586743602001</v>
      </c>
      <c r="I1329" s="172">
        <v>3.2858093755908403E-2</v>
      </c>
      <c r="J1329" s="170">
        <v>397.99868996750303</v>
      </c>
      <c r="K1329" s="171">
        <v>3.1826473682919902E-2</v>
      </c>
      <c r="L1329" s="170">
        <v>399.571367083486</v>
      </c>
      <c r="M1329" s="172">
        <v>3.1563917917706297E-2</v>
      </c>
      <c r="N1329" s="170">
        <v>514.02017974293528</v>
      </c>
      <c r="O1329" s="171">
        <v>5.8628954069621798E-2</v>
      </c>
      <c r="P1329" s="170">
        <v>519.20362421329071</v>
      </c>
      <c r="Q1329" s="172">
        <v>5.8618968004455797E-2</v>
      </c>
      <c r="R1329" s="170">
        <v>10205.867975019952</v>
      </c>
      <c r="S1329" s="171">
        <v>5.6288738737397301E-2</v>
      </c>
      <c r="T1329" s="170">
        <v>10169.655676150174</v>
      </c>
      <c r="U1329" s="172">
        <v>5.7598671059194202E-2</v>
      </c>
    </row>
    <row r="1330" spans="1:21" x14ac:dyDescent="0.35">
      <c r="A1330" t="s">
        <v>1508</v>
      </c>
      <c r="B1330" s="170">
        <v>722.28546520515602</v>
      </c>
      <c r="C1330" s="171">
        <v>2.7951248241237299E-2</v>
      </c>
      <c r="D1330" s="170">
        <v>719.90875010321804</v>
      </c>
      <c r="E1330" s="172">
        <v>2.8007750976988498E-2</v>
      </c>
      <c r="F1330" s="170">
        <v>103.513357141236</v>
      </c>
      <c r="G1330" s="171">
        <v>3.24947991757868E-2</v>
      </c>
      <c r="H1330" s="170">
        <v>104.71368851050201</v>
      </c>
      <c r="I1330" s="172">
        <v>3.2284254977057801E-2</v>
      </c>
      <c r="J1330" s="170">
        <v>352.97899329132804</v>
      </c>
      <c r="K1330" s="171">
        <v>3.1018421873704499E-2</v>
      </c>
      <c r="L1330" s="170">
        <v>350.71857593461101</v>
      </c>
      <c r="M1330" s="172">
        <v>3.1012680823789999E-2</v>
      </c>
      <c r="N1330" s="170">
        <v>2514.0817145436095</v>
      </c>
      <c r="O1330" s="171">
        <v>5.81029943268834E-2</v>
      </c>
      <c r="P1330" s="170">
        <v>2529.2455729065905</v>
      </c>
      <c r="Q1330" s="172">
        <v>5.8383672236552497E-2</v>
      </c>
      <c r="R1330" s="170">
        <v>9288.5146690928177</v>
      </c>
      <c r="S1330" s="171">
        <v>5.5783773042286398E-2</v>
      </c>
      <c r="T1330" s="170">
        <v>9091.0106985783077</v>
      </c>
      <c r="U1330" s="172">
        <v>5.73674707498327E-2</v>
      </c>
    </row>
    <row r="1331" spans="1:21" x14ac:dyDescent="0.35">
      <c r="A1331" t="s">
        <v>1509</v>
      </c>
      <c r="B1331" s="170">
        <v>846.72926941362698</v>
      </c>
      <c r="C1331" s="171">
        <v>2.96522640129891E-2</v>
      </c>
      <c r="D1331" s="170">
        <v>844.907260899162</v>
      </c>
      <c r="E1331" s="172">
        <v>3.0032896192255298E-2</v>
      </c>
      <c r="F1331" s="170">
        <v>364.52088322049201</v>
      </c>
      <c r="G1331" s="171">
        <v>3.1668705459699402E-2</v>
      </c>
      <c r="H1331" s="170">
        <v>353.81944617220699</v>
      </c>
      <c r="I1331" s="172">
        <v>3.15125743639669E-2</v>
      </c>
      <c r="J1331" s="170">
        <v>158.57112846305802</v>
      </c>
      <c r="K1331" s="171">
        <v>3.0229861118052599E-2</v>
      </c>
      <c r="L1331" s="170">
        <v>162.02780703982501</v>
      </c>
      <c r="M1331" s="172">
        <v>3.0271394256430599E-2</v>
      </c>
      <c r="N1331" s="170">
        <v>7876.0575044846582</v>
      </c>
      <c r="O1331" s="171">
        <v>5.2811955094923702E-2</v>
      </c>
      <c r="P1331" s="170">
        <v>7816.6851368407606</v>
      </c>
      <c r="Q1331" s="172">
        <v>5.31919250505015E-2</v>
      </c>
      <c r="R1331" s="170">
        <v>4051.1707826658444</v>
      </c>
      <c r="S1331" s="171">
        <v>5.0703929308021103E-2</v>
      </c>
      <c r="T1331" s="170">
        <v>4104.813380042855</v>
      </c>
      <c r="U1331" s="172">
        <v>5.2266088917775802E-2</v>
      </c>
    </row>
    <row r="1332" spans="1:21" x14ac:dyDescent="0.35">
      <c r="A1332" t="s">
        <v>1510</v>
      </c>
      <c r="B1332" s="170">
        <v>1023.87496060459</v>
      </c>
      <c r="C1332" s="171">
        <v>3.2818863135678403E-2</v>
      </c>
      <c r="D1332" s="170">
        <v>1016.16409569167</v>
      </c>
      <c r="E1332" s="172">
        <v>3.40518863900807E-2</v>
      </c>
      <c r="F1332" s="170">
        <v>577.10146102725503</v>
      </c>
      <c r="G1332" s="171">
        <v>3.3296307696089197E-2</v>
      </c>
      <c r="H1332" s="170">
        <v>567.23011524132301</v>
      </c>
      <c r="I1332" s="172">
        <v>3.32010708961194E-2</v>
      </c>
      <c r="J1332" s="170">
        <v>0.60597850162146305</v>
      </c>
      <c r="K1332" s="171">
        <v>3.17835144438606E-2</v>
      </c>
      <c r="L1332" s="170">
        <v>0.669512493334807</v>
      </c>
      <c r="M1332" s="172">
        <v>3.1893386278886597E-2</v>
      </c>
      <c r="N1332" s="170">
        <v>11551.230522452715</v>
      </c>
      <c r="O1332" s="171">
        <v>4.8945579962028203E-2</v>
      </c>
      <c r="P1332" s="170">
        <v>11627.949325459203</v>
      </c>
      <c r="Q1332" s="172">
        <v>4.9114956411406299E-2</v>
      </c>
      <c r="R1332" s="170">
        <v>34.258756069338695</v>
      </c>
      <c r="S1332" s="171">
        <v>4.6991883217997299E-2</v>
      </c>
      <c r="T1332" s="170">
        <v>33.933676239901921</v>
      </c>
      <c r="U1332" s="172">
        <v>4.82600822691421E-2</v>
      </c>
    </row>
    <row r="1333" spans="1:21" x14ac:dyDescent="0.35">
      <c r="A1333" t="s">
        <v>1511</v>
      </c>
      <c r="B1333" s="170">
        <v>1162.2417522319299</v>
      </c>
      <c r="C1333" s="171">
        <v>3.7602257743718198E-2</v>
      </c>
      <c r="D1333" s="170">
        <v>1145.5254724422</v>
      </c>
      <c r="E1333" s="172">
        <v>3.8750615758553097E-2</v>
      </c>
      <c r="F1333" s="170">
        <v>600.78352729809899</v>
      </c>
      <c r="G1333" s="171">
        <v>3.6450284937459797E-2</v>
      </c>
      <c r="H1333" s="170">
        <v>595.28698461994702</v>
      </c>
      <c r="I1333" s="172">
        <v>3.6090506579984402E-2</v>
      </c>
      <c r="J1333" s="170">
        <v>0</v>
      </c>
      <c r="K1333" s="171">
        <v>3.4794193048878402E-2</v>
      </c>
      <c r="L1333" s="170">
        <v>0</v>
      </c>
      <c r="M1333" s="172">
        <v>3.46690162783478E-2</v>
      </c>
      <c r="N1333" s="170">
        <v>11288.795630899414</v>
      </c>
      <c r="O1333" s="171">
        <v>4.8331754875851299E-2</v>
      </c>
      <c r="P1333" s="170">
        <v>11369.419150247379</v>
      </c>
      <c r="Q1333" s="172">
        <v>4.8671782236271097E-2</v>
      </c>
      <c r="R1333" s="170">
        <v>6.4449637339881363E-2</v>
      </c>
      <c r="S1333" s="171">
        <v>4.6402559385522901E-2</v>
      </c>
      <c r="T1333" s="170">
        <v>6.2769698110759678E-2</v>
      </c>
      <c r="U1333" s="172">
        <v>4.7824621796115803E-2</v>
      </c>
    </row>
    <row r="1334" spans="1:21" x14ac:dyDescent="0.35">
      <c r="A1334" t="s">
        <v>1512</v>
      </c>
      <c r="B1334" s="170">
        <v>1218.0850304538901</v>
      </c>
      <c r="C1334" s="171">
        <v>4.1135417140448598E-2</v>
      </c>
      <c r="D1334" s="170">
        <v>1202.2518765760199</v>
      </c>
      <c r="E1334" s="172">
        <v>4.2146322952238802E-2</v>
      </c>
      <c r="F1334" s="170">
        <v>593.3885914581889</v>
      </c>
      <c r="G1334" s="171">
        <v>3.8458677455179703E-2</v>
      </c>
      <c r="H1334" s="170">
        <v>592.41334543003393</v>
      </c>
      <c r="I1334" s="172">
        <v>3.80224734794022E-2</v>
      </c>
      <c r="J1334" s="170">
        <v>0</v>
      </c>
      <c r="K1334" s="171">
        <v>3.67113357296385E-2</v>
      </c>
      <c r="L1334" s="170">
        <v>0</v>
      </c>
      <c r="M1334" s="172">
        <v>3.6524889144435302E-2</v>
      </c>
      <c r="N1334" s="170">
        <v>10868.232476457033</v>
      </c>
      <c r="O1334" s="171">
        <v>4.7912223311259799E-2</v>
      </c>
      <c r="P1334" s="170">
        <v>11038.81762163721</v>
      </c>
      <c r="Q1334" s="172">
        <v>4.8155493800312602E-2</v>
      </c>
      <c r="R1334" s="170">
        <v>6.3531397551639696E-2</v>
      </c>
      <c r="S1334" s="171">
        <v>4.5999773714072302E-2</v>
      </c>
      <c r="T1334" s="170">
        <v>6.2110585411907608E-2</v>
      </c>
      <c r="U1334" s="172">
        <v>4.7317319658142599E-2</v>
      </c>
    </row>
    <row r="1335" spans="1:21" x14ac:dyDescent="0.35">
      <c r="A1335" t="s">
        <v>1513</v>
      </c>
      <c r="B1335" s="170">
        <v>1217.8851134238198</v>
      </c>
      <c r="C1335" s="171">
        <v>4.3444002518397397E-2</v>
      </c>
      <c r="D1335" s="170">
        <v>1199.2535215072598</v>
      </c>
      <c r="E1335" s="172">
        <v>4.4699315405398697E-2</v>
      </c>
      <c r="F1335" s="170">
        <v>580.39045348796003</v>
      </c>
      <c r="G1335" s="171">
        <v>3.93532561025959E-2</v>
      </c>
      <c r="H1335" s="170">
        <v>581.94840613435201</v>
      </c>
      <c r="I1335" s="172">
        <v>3.9286799801461603E-2</v>
      </c>
      <c r="J1335" s="170">
        <v>1.0156823494924601</v>
      </c>
      <c r="K1335" s="171">
        <v>3.7565269854131902E-2</v>
      </c>
      <c r="L1335" s="170">
        <v>1.2698882452309799</v>
      </c>
      <c r="M1335" s="172">
        <v>3.7739417672691802E-2</v>
      </c>
      <c r="N1335" s="170">
        <v>10876.27796237489</v>
      </c>
      <c r="O1335" s="171">
        <v>4.7282541938880603E-2</v>
      </c>
      <c r="P1335" s="170">
        <v>11077.907441974521</v>
      </c>
      <c r="Q1335" s="172">
        <v>4.7865939353733497E-2</v>
      </c>
      <c r="R1335" s="170">
        <v>63.395045069460693</v>
      </c>
      <c r="S1335" s="171">
        <v>4.5395226510047897E-2</v>
      </c>
      <c r="T1335" s="170">
        <v>57.097967589788603</v>
      </c>
      <c r="U1335" s="172">
        <v>4.7032805073700099E-2</v>
      </c>
    </row>
    <row r="1336" spans="1:21" x14ac:dyDescent="0.35">
      <c r="A1336" t="s">
        <v>1514</v>
      </c>
      <c r="B1336" s="170">
        <v>1111.5993506699701</v>
      </c>
      <c r="C1336" s="171">
        <v>4.3065797234646902E-2</v>
      </c>
      <c r="D1336" s="170">
        <v>1087.4082838163299</v>
      </c>
      <c r="E1336" s="172">
        <v>4.3805270248563198E-2</v>
      </c>
      <c r="F1336" s="170">
        <v>480.60603252450096</v>
      </c>
      <c r="G1336" s="171">
        <v>3.94247902080858E-2</v>
      </c>
      <c r="H1336" s="170">
        <v>479.49340412298397</v>
      </c>
      <c r="I1336" s="172">
        <v>3.91877522952064E-2</v>
      </c>
      <c r="J1336" s="170">
        <v>81.488152912446893</v>
      </c>
      <c r="K1336" s="171">
        <v>3.7633553860149001E-2</v>
      </c>
      <c r="L1336" s="170">
        <v>77.279222681790301</v>
      </c>
      <c r="M1336" s="172">
        <v>3.7644271332778798E-2</v>
      </c>
      <c r="N1336" s="170">
        <v>9649.3112608933097</v>
      </c>
      <c r="O1336" s="171">
        <v>4.8686066391278801E-2</v>
      </c>
      <c r="P1336" s="170">
        <v>9689.1774632460456</v>
      </c>
      <c r="Q1336" s="172">
        <v>4.88906602947086E-2</v>
      </c>
      <c r="R1336" s="170">
        <v>2544.6735376171682</v>
      </c>
      <c r="S1336" s="171">
        <v>4.6742728311270201E-2</v>
      </c>
      <c r="T1336" s="170">
        <v>2086.781531942177</v>
      </c>
      <c r="U1336" s="172">
        <v>4.8039690155713299E-2</v>
      </c>
    </row>
    <row r="1337" spans="1:21" x14ac:dyDescent="0.35">
      <c r="A1337" t="s">
        <v>1515</v>
      </c>
      <c r="B1337" s="170">
        <v>1041.2446148745501</v>
      </c>
      <c r="C1337" s="171">
        <v>4.19209447396163E-2</v>
      </c>
      <c r="D1337" s="170">
        <v>1023.7574734311399</v>
      </c>
      <c r="E1337" s="172">
        <v>4.2734111873985403E-2</v>
      </c>
      <c r="F1337" s="170">
        <v>391.34405976603597</v>
      </c>
      <c r="G1337" s="171">
        <v>3.9316216541040998E-2</v>
      </c>
      <c r="H1337" s="170">
        <v>388.66452598973802</v>
      </c>
      <c r="I1337" s="172">
        <v>3.8887677761147703E-2</v>
      </c>
      <c r="J1337" s="170">
        <v>139.07459796822798</v>
      </c>
      <c r="K1337" s="171">
        <v>3.7529913157815301E-2</v>
      </c>
      <c r="L1337" s="170">
        <v>135.59980113900102</v>
      </c>
      <c r="M1337" s="172">
        <v>3.7356015780506499E-2</v>
      </c>
      <c r="N1337" s="170">
        <v>7590.6784325770377</v>
      </c>
      <c r="O1337" s="171">
        <v>5.1858374757223602E-2</v>
      </c>
      <c r="P1337" s="170">
        <v>7600.9310832195979</v>
      </c>
      <c r="Q1337" s="172">
        <v>5.1093141266268301E-2</v>
      </c>
      <c r="R1337" s="170">
        <v>4042.5866619536232</v>
      </c>
      <c r="S1337" s="171">
        <v>4.9788411790342303E-2</v>
      </c>
      <c r="T1337" s="170">
        <v>3444.7101590011216</v>
      </c>
      <c r="U1337" s="172">
        <v>5.02038356757325E-2</v>
      </c>
    </row>
    <row r="1338" spans="1:21" x14ac:dyDescent="0.35">
      <c r="A1338" t="s">
        <v>1516</v>
      </c>
      <c r="B1338" s="170">
        <v>1064.6183119142099</v>
      </c>
      <c r="C1338" s="171">
        <v>4.1911724623219897E-2</v>
      </c>
      <c r="D1338" s="170">
        <v>1043.6778501226399</v>
      </c>
      <c r="E1338" s="172">
        <v>4.2817227662008697E-2</v>
      </c>
      <c r="F1338" s="170">
        <v>398.22901124581801</v>
      </c>
      <c r="G1338" s="171">
        <v>3.9214642812857602E-2</v>
      </c>
      <c r="H1338" s="170">
        <v>393.45862194044105</v>
      </c>
      <c r="I1338" s="172">
        <v>3.8953092832231299E-2</v>
      </c>
      <c r="J1338" s="170">
        <v>117.685151459165</v>
      </c>
      <c r="K1338" s="171">
        <v>3.7432954357268997E-2</v>
      </c>
      <c r="L1338" s="170">
        <v>118.902955175355</v>
      </c>
      <c r="M1338" s="172">
        <v>3.7418854359932398E-2</v>
      </c>
      <c r="N1338" s="170">
        <v>7105.7534681455754</v>
      </c>
      <c r="O1338" s="171">
        <v>5.1997414470483998E-2</v>
      </c>
      <c r="P1338" s="170">
        <v>7218.6761400582291</v>
      </c>
      <c r="Q1338" s="172">
        <v>5.1373339681613499E-2</v>
      </c>
      <c r="R1338" s="170">
        <v>3525.5489765852367</v>
      </c>
      <c r="S1338" s="171">
        <v>4.9921901637091697E-2</v>
      </c>
      <c r="T1338" s="170">
        <v>3366.0547481845829</v>
      </c>
      <c r="U1338" s="172">
        <v>5.04791570760608E-2</v>
      </c>
    </row>
    <row r="1339" spans="1:21" x14ac:dyDescent="0.35">
      <c r="A1339" t="s">
        <v>1517</v>
      </c>
      <c r="B1339" s="170">
        <v>1054.7602158511199</v>
      </c>
      <c r="C1339" s="171">
        <v>4.1793724134662799E-2</v>
      </c>
      <c r="D1339" s="170">
        <v>1031.62519106124</v>
      </c>
      <c r="E1339" s="172">
        <v>4.2765775024473499E-2</v>
      </c>
      <c r="F1339" s="170">
        <v>404.83076747858701</v>
      </c>
      <c r="G1339" s="171">
        <v>3.9273775681751701E-2</v>
      </c>
      <c r="H1339" s="170">
        <v>396.85334476671301</v>
      </c>
      <c r="I1339" s="172">
        <v>3.8984435000674299E-2</v>
      </c>
      <c r="J1339" s="170">
        <v>92.17082790646009</v>
      </c>
      <c r="K1339" s="171">
        <v>3.7489400567754502E-2</v>
      </c>
      <c r="L1339" s="170">
        <v>97.710115298120897</v>
      </c>
      <c r="M1339" s="172">
        <v>3.7448962060015398E-2</v>
      </c>
      <c r="N1339" s="170">
        <v>6907.1198046123736</v>
      </c>
      <c r="O1339" s="171">
        <v>5.2546357287683199E-2</v>
      </c>
      <c r="P1339" s="170">
        <v>7091.6081611973314</v>
      </c>
      <c r="Q1339" s="172">
        <v>5.2611342922448498E-2</v>
      </c>
      <c r="R1339" s="170">
        <v>3245.4706791339618</v>
      </c>
      <c r="S1339" s="171">
        <v>5.0448933021318997E-2</v>
      </c>
      <c r="T1339" s="170">
        <v>3296.3004337843317</v>
      </c>
      <c r="U1339" s="172">
        <v>5.1695612156499003E-2</v>
      </c>
    </row>
    <row r="1340" spans="1:21" x14ac:dyDescent="0.35">
      <c r="A1340" t="s">
        <v>1518</v>
      </c>
      <c r="B1340" s="170">
        <v>1038.72540991702</v>
      </c>
      <c r="C1340" s="171">
        <v>4.2094338994413102E-2</v>
      </c>
      <c r="D1340" s="170">
        <v>1020.32328504342</v>
      </c>
      <c r="E1340" s="172">
        <v>4.2670683160009298E-2</v>
      </c>
      <c r="F1340" s="170">
        <v>434.25977704043999</v>
      </c>
      <c r="G1340" s="171">
        <v>3.8895225275495902E-2</v>
      </c>
      <c r="H1340" s="170">
        <v>430.029012282064</v>
      </c>
      <c r="I1340" s="172">
        <v>3.8428029032982702E-2</v>
      </c>
      <c r="J1340" s="170">
        <v>51.755324502113204</v>
      </c>
      <c r="K1340" s="171">
        <v>3.7128049320800001E-2</v>
      </c>
      <c r="L1340" s="170">
        <v>54.560503358957597</v>
      </c>
      <c r="M1340" s="172">
        <v>3.6914471154255397E-2</v>
      </c>
      <c r="N1340" s="170">
        <v>7721.9368590593813</v>
      </c>
      <c r="O1340" s="171">
        <v>5.2656245947578097E-2</v>
      </c>
      <c r="P1340" s="170">
        <v>7986.5326531153823</v>
      </c>
      <c r="Q1340" s="172">
        <v>5.2550609313517703E-2</v>
      </c>
      <c r="R1340" s="170">
        <v>1779.7319381290072</v>
      </c>
      <c r="S1340" s="171">
        <v>5.0554435399200001E-2</v>
      </c>
      <c r="T1340" s="170">
        <v>1810.5825143353031</v>
      </c>
      <c r="U1340" s="172">
        <v>5.1635935651058402E-2</v>
      </c>
    </row>
    <row r="1341" spans="1:21" x14ac:dyDescent="0.35">
      <c r="A1341" t="s">
        <v>1519</v>
      </c>
      <c r="B1341" s="170">
        <v>1007.69206652491</v>
      </c>
      <c r="C1341" s="171">
        <v>4.1056357332801399E-2</v>
      </c>
      <c r="D1341" s="170">
        <v>1004.65624144443</v>
      </c>
      <c r="E1341" s="172">
        <v>4.1249434071884E-2</v>
      </c>
      <c r="F1341" s="170">
        <v>496.28564980496503</v>
      </c>
      <c r="G1341" s="171">
        <v>3.7852408969594097E-2</v>
      </c>
      <c r="H1341" s="170">
        <v>499.03118141339399</v>
      </c>
      <c r="I1341" s="172">
        <v>3.7363448667976903E-2</v>
      </c>
      <c r="J1341" s="170">
        <v>3.64732845201944</v>
      </c>
      <c r="K1341" s="171">
        <v>3.6132612606812102E-2</v>
      </c>
      <c r="L1341" s="170">
        <v>3.6623697623276796</v>
      </c>
      <c r="M1341" s="172">
        <v>3.5891821224911802E-2</v>
      </c>
      <c r="N1341" s="170">
        <v>9724.5890723009379</v>
      </c>
      <c r="O1341" s="171">
        <v>5.2294597395364698E-2</v>
      </c>
      <c r="P1341" s="170">
        <v>10052.794031654605</v>
      </c>
      <c r="Q1341" s="172">
        <v>5.2496543440924102E-2</v>
      </c>
      <c r="R1341" s="170">
        <v>114.46623860041301</v>
      </c>
      <c r="S1341" s="171">
        <v>5.0207222299574798E-2</v>
      </c>
      <c r="T1341" s="170">
        <v>117.53754751021638</v>
      </c>
      <c r="U1341" s="172">
        <v>5.1582810826158502E-2</v>
      </c>
    </row>
    <row r="1342" spans="1:21" x14ac:dyDescent="0.35">
      <c r="A1342" t="s">
        <v>1520</v>
      </c>
      <c r="B1342" s="170">
        <v>938.45619837965398</v>
      </c>
      <c r="C1342" s="171">
        <v>3.8083805878646598E-2</v>
      </c>
      <c r="D1342" s="170">
        <v>965.76544152474605</v>
      </c>
      <c r="E1342" s="172">
        <v>3.7668915790343503E-2</v>
      </c>
      <c r="F1342" s="170">
        <v>526.03179408047606</v>
      </c>
      <c r="G1342" s="171">
        <v>3.6170655275084902E-2</v>
      </c>
      <c r="H1342" s="170">
        <v>536.96820883729708</v>
      </c>
      <c r="I1342" s="172">
        <v>3.5551170445725401E-2</v>
      </c>
      <c r="J1342" s="170">
        <v>0</v>
      </c>
      <c r="K1342" s="171">
        <v>3.4527268154558401E-2</v>
      </c>
      <c r="L1342" s="170">
        <v>0</v>
      </c>
      <c r="M1342" s="172">
        <v>3.41509228795564E-2</v>
      </c>
      <c r="N1342" s="170">
        <v>12184.838112860489</v>
      </c>
      <c r="O1342" s="171">
        <v>5.2499127509119399E-2</v>
      </c>
      <c r="P1342" s="170">
        <v>12085.196715436015</v>
      </c>
      <c r="Q1342" s="172">
        <v>5.2853724006812201E-2</v>
      </c>
      <c r="R1342" s="170">
        <v>7.4871950237838381E-2</v>
      </c>
      <c r="S1342" s="171">
        <v>5.0403588452097303E-2</v>
      </c>
      <c r="T1342" s="170">
        <v>7.0672950122196668E-2</v>
      </c>
      <c r="U1342" s="172">
        <v>5.19337744583016E-2</v>
      </c>
    </row>
    <row r="1343" spans="1:21" x14ac:dyDescent="0.35">
      <c r="A1343" t="s">
        <v>1521</v>
      </c>
      <c r="B1343" s="170">
        <v>830.02864026598706</v>
      </c>
      <c r="C1343" s="171">
        <v>3.3328658182805497E-2</v>
      </c>
      <c r="D1343" s="170">
        <v>852.56371293251095</v>
      </c>
      <c r="E1343" s="172">
        <v>3.2424112172963197E-2</v>
      </c>
      <c r="F1343" s="170">
        <v>496.41754512150999</v>
      </c>
      <c r="G1343" s="171">
        <v>3.3461090166657902E-2</v>
      </c>
      <c r="H1343" s="170">
        <v>506.96312859354305</v>
      </c>
      <c r="I1343" s="172">
        <v>3.23067264693606E-2</v>
      </c>
      <c r="J1343" s="170">
        <v>0</v>
      </c>
      <c r="K1343" s="171">
        <v>3.1940810144069097E-2</v>
      </c>
      <c r="L1343" s="170">
        <v>0</v>
      </c>
      <c r="M1343" s="172">
        <v>3.1034267235460801E-2</v>
      </c>
      <c r="N1343" s="170">
        <v>13989.041861383661</v>
      </c>
      <c r="O1343" s="171">
        <v>5.1391532856222701E-2</v>
      </c>
      <c r="P1343" s="170">
        <v>13727.140257969382</v>
      </c>
      <c r="Q1343" s="172">
        <v>5.2120415424682397E-2</v>
      </c>
      <c r="R1343" s="170">
        <v>8.795645195906808E-2</v>
      </c>
      <c r="S1343" s="171">
        <v>4.9340204207346597E-2</v>
      </c>
      <c r="T1343" s="170">
        <v>8.2518105063139613E-2</v>
      </c>
      <c r="U1343" s="172">
        <v>5.1213229534962698E-2</v>
      </c>
    </row>
    <row r="1344" spans="1:21" x14ac:dyDescent="0.35">
      <c r="A1344" t="s">
        <v>1522</v>
      </c>
      <c r="B1344" s="170">
        <v>736.28224806230094</v>
      </c>
      <c r="C1344" s="171">
        <v>3.02346660546409E-2</v>
      </c>
      <c r="D1344" s="170">
        <v>756.68042242897695</v>
      </c>
      <c r="E1344" s="172">
        <v>2.9702774602268299E-2</v>
      </c>
      <c r="F1344" s="170">
        <v>437.165814166605</v>
      </c>
      <c r="G1344" s="171">
        <v>3.1673807846536103E-2</v>
      </c>
      <c r="H1344" s="170">
        <v>449.54372494255603</v>
      </c>
      <c r="I1344" s="172">
        <v>3.0619506751714601E-2</v>
      </c>
      <c r="J1344" s="170">
        <v>4.2684609679988501</v>
      </c>
      <c r="K1344" s="171">
        <v>3.0234731681695898E-2</v>
      </c>
      <c r="L1344" s="170">
        <v>5.0669650588390596</v>
      </c>
      <c r="M1344" s="172">
        <v>2.9413501737847601E-2</v>
      </c>
      <c r="N1344" s="170">
        <v>12794.711524789947</v>
      </c>
      <c r="O1344" s="171">
        <v>4.8964287423645697E-2</v>
      </c>
      <c r="P1344" s="170">
        <v>12759.59477297629</v>
      </c>
      <c r="Q1344" s="172">
        <v>4.9410898019834101E-2</v>
      </c>
      <c r="R1344" s="170">
        <v>229.2214087070754</v>
      </c>
      <c r="S1344" s="171">
        <v>4.7009843958319801E-2</v>
      </c>
      <c r="T1344" s="170">
        <v>256.27518465919781</v>
      </c>
      <c r="U1344" s="172">
        <v>4.8550872843197701E-2</v>
      </c>
    </row>
    <row r="1345" spans="1:21" x14ac:dyDescent="0.35">
      <c r="A1345" t="s">
        <v>1523</v>
      </c>
      <c r="B1345" s="170">
        <v>686.65494903263709</v>
      </c>
      <c r="C1345" s="171">
        <v>2.8263696976007901E-2</v>
      </c>
      <c r="D1345" s="170">
        <v>702.63947488638701</v>
      </c>
      <c r="E1345" s="172">
        <v>2.8029892053978898E-2</v>
      </c>
      <c r="F1345" s="170">
        <v>378.469221450227</v>
      </c>
      <c r="G1345" s="171">
        <v>3.0109501381261401E-2</v>
      </c>
      <c r="H1345" s="170">
        <v>388.17203898063195</v>
      </c>
      <c r="I1345" s="172">
        <v>2.9525503079826099E-2</v>
      </c>
      <c r="J1345" s="170">
        <v>34.616652267325904</v>
      </c>
      <c r="K1345" s="171">
        <v>2.8741498330193599E-2</v>
      </c>
      <c r="L1345" s="170">
        <v>38.0381249875186</v>
      </c>
      <c r="M1345" s="172">
        <v>2.8362587392125899E-2</v>
      </c>
      <c r="N1345" s="170">
        <v>10436.800835925027</v>
      </c>
      <c r="O1345" s="171">
        <v>4.5302603248093098E-2</v>
      </c>
      <c r="P1345" s="170">
        <v>10570.371877756292</v>
      </c>
      <c r="Q1345" s="172">
        <v>4.6093058428597899E-2</v>
      </c>
      <c r="R1345" s="170">
        <v>1799.9333478138951</v>
      </c>
      <c r="S1345" s="171">
        <v>4.3494318444223398E-2</v>
      </c>
      <c r="T1345" s="170">
        <v>1776.6396214066674</v>
      </c>
      <c r="U1345" s="172">
        <v>4.5290782163534798E-2</v>
      </c>
    </row>
    <row r="1346" spans="1:21" x14ac:dyDescent="0.35">
      <c r="A1346" t="s">
        <v>1524</v>
      </c>
      <c r="B1346" s="170">
        <v>646.52882018938408</v>
      </c>
      <c r="C1346" s="171">
        <v>2.7097438280096201E-2</v>
      </c>
      <c r="D1346" s="170">
        <v>661.23915806544903</v>
      </c>
      <c r="E1346" s="172">
        <v>2.69198564934157E-2</v>
      </c>
      <c r="F1346" s="170">
        <v>285.40562948675097</v>
      </c>
      <c r="G1346" s="171">
        <v>2.9377200083276E-2</v>
      </c>
      <c r="H1346" s="170">
        <v>292.77608208385601</v>
      </c>
      <c r="I1346" s="172">
        <v>2.89602144131153E-2</v>
      </c>
      <c r="J1346" s="170">
        <v>128.02323935844902</v>
      </c>
      <c r="K1346" s="171">
        <v>2.8042468603107398E-2</v>
      </c>
      <c r="L1346" s="170">
        <v>129.518653469886</v>
      </c>
      <c r="M1346" s="172">
        <v>2.78195636486178E-2</v>
      </c>
      <c r="N1346" s="170">
        <v>7769.4946541258214</v>
      </c>
      <c r="O1346" s="171">
        <v>4.3499491498761998E-2</v>
      </c>
      <c r="P1346" s="170">
        <v>7945.1907839604419</v>
      </c>
      <c r="Q1346" s="172">
        <v>4.4417474144818399E-2</v>
      </c>
      <c r="R1346" s="170">
        <v>4906.1476670614393</v>
      </c>
      <c r="S1346" s="171">
        <v>4.1763179149943798E-2</v>
      </c>
      <c r="T1346" s="170">
        <v>4759.5834087548446</v>
      </c>
      <c r="U1346" s="172">
        <v>4.3644362390569298E-2</v>
      </c>
    </row>
    <row r="1347" spans="1:21" x14ac:dyDescent="0.35">
      <c r="A1347" t="s">
        <v>1525</v>
      </c>
      <c r="B1347" s="170">
        <v>611.71326042126304</v>
      </c>
      <c r="C1347" s="171">
        <v>2.6348435899220399E-2</v>
      </c>
      <c r="D1347" s="170">
        <v>625.96540855616399</v>
      </c>
      <c r="E1347" s="172">
        <v>2.6284482388019399E-2</v>
      </c>
      <c r="F1347" s="170">
        <v>171.807167457096</v>
      </c>
      <c r="G1347" s="171">
        <v>2.99600449715384E-2</v>
      </c>
      <c r="H1347" s="170">
        <v>181.453430308245</v>
      </c>
      <c r="I1347" s="172">
        <v>2.9976745231092498E-2</v>
      </c>
      <c r="J1347" s="170">
        <v>252.462421073049</v>
      </c>
      <c r="K1347" s="171">
        <v>2.8598832362527998E-2</v>
      </c>
      <c r="L1347" s="170">
        <v>247.231521436972</v>
      </c>
      <c r="M1347" s="172">
        <v>2.8796056549813102E-2</v>
      </c>
      <c r="N1347" s="170">
        <v>4932.3406352073016</v>
      </c>
      <c r="O1347" s="171">
        <v>4.4952455106577097E-2</v>
      </c>
      <c r="P1347" s="170">
        <v>5131.3322578150601</v>
      </c>
      <c r="Q1347" s="172">
        <v>4.5979849864955097E-2</v>
      </c>
      <c r="R1347" s="170">
        <v>8735.1558820545342</v>
      </c>
      <c r="S1347" s="171">
        <v>4.3158146708432703E-2</v>
      </c>
      <c r="T1347" s="170">
        <v>8394.0471935389705</v>
      </c>
      <c r="U1347" s="172">
        <v>4.5179544060232599E-2</v>
      </c>
    </row>
    <row r="1348" spans="1:21" x14ac:dyDescent="0.35">
      <c r="A1348" t="s">
        <v>1526</v>
      </c>
      <c r="B1348" s="170">
        <v>594.21746864558497</v>
      </c>
      <c r="C1348" s="171">
        <v>2.6153562071852501E-2</v>
      </c>
      <c r="D1348" s="170">
        <v>605.50293267439508</v>
      </c>
      <c r="E1348" s="172">
        <v>2.63217902394168E-2</v>
      </c>
      <c r="F1348" s="170">
        <v>114.221888798294</v>
      </c>
      <c r="G1348" s="171">
        <v>3.06109927400296E-2</v>
      </c>
      <c r="H1348" s="170">
        <v>121.536355978047</v>
      </c>
      <c r="I1348" s="172">
        <v>3.0800205980718798E-2</v>
      </c>
      <c r="J1348" s="170">
        <v>302.397612855869</v>
      </c>
      <c r="K1348" s="171">
        <v>2.9220204797900599E-2</v>
      </c>
      <c r="L1348" s="170">
        <v>299.06277985992</v>
      </c>
      <c r="M1348" s="172">
        <v>2.9587083798768499E-2</v>
      </c>
      <c r="N1348" s="170">
        <v>3452.1940118541224</v>
      </c>
      <c r="O1348" s="171">
        <v>4.7539745671134302E-2</v>
      </c>
      <c r="P1348" s="170">
        <v>3607.2310546531808</v>
      </c>
      <c r="Q1348" s="172">
        <v>4.8425783843337102E-2</v>
      </c>
      <c r="R1348" s="170">
        <v>9387.2201781083677</v>
      </c>
      <c r="S1348" s="171">
        <v>4.5642163777083702E-2</v>
      </c>
      <c r="T1348" s="170">
        <v>9180.6202430708672</v>
      </c>
      <c r="U1348" s="172">
        <v>4.75829051470847E-2</v>
      </c>
    </row>
    <row r="1349" spans="1:21" x14ac:dyDescent="0.35">
      <c r="A1349" t="s">
        <v>1527</v>
      </c>
      <c r="B1349" s="170">
        <v>592.35198958539797</v>
      </c>
      <c r="C1349" s="171">
        <v>2.6769490504098201E-2</v>
      </c>
      <c r="D1349" s="170">
        <v>596.66792076530203</v>
      </c>
      <c r="E1349" s="172">
        <v>2.6503822957116101E-2</v>
      </c>
      <c r="F1349" s="170">
        <v>68.995732669625397</v>
      </c>
      <c r="G1349" s="171">
        <v>3.2040666183789902E-2</v>
      </c>
      <c r="H1349" s="170">
        <v>72.624068164651604</v>
      </c>
      <c r="I1349" s="172">
        <v>3.1785719691033103E-2</v>
      </c>
      <c r="J1349" s="170">
        <v>352.581816721812</v>
      </c>
      <c r="K1349" s="171">
        <v>3.05849220802045E-2</v>
      </c>
      <c r="L1349" s="170">
        <v>347.70650076633598</v>
      </c>
      <c r="M1349" s="172">
        <v>3.05337812575503E-2</v>
      </c>
      <c r="N1349" s="170">
        <v>2082.4836146211496</v>
      </c>
      <c r="O1349" s="171">
        <v>5.1875155879707299E-2</v>
      </c>
      <c r="P1349" s="170">
        <v>2140.0386050480329</v>
      </c>
      <c r="Q1349" s="172">
        <v>5.2117013206726903E-2</v>
      </c>
      <c r="R1349" s="170">
        <v>10631.209795555458</v>
      </c>
      <c r="S1349" s="171">
        <v>4.9804523082692703E-2</v>
      </c>
      <c r="T1349" s="170">
        <v>10343.927566690852</v>
      </c>
      <c r="U1349" s="172">
        <v>5.1209886534572903E-2</v>
      </c>
    </row>
    <row r="1350" spans="1:21" x14ac:dyDescent="0.35">
      <c r="A1350" t="s">
        <v>1528</v>
      </c>
      <c r="B1350" s="170">
        <v>593.41109031397798</v>
      </c>
      <c r="C1350" s="171">
        <v>2.6951369631734799E-2</v>
      </c>
      <c r="D1350" s="170">
        <v>596.96007593985098</v>
      </c>
      <c r="E1350" s="172">
        <v>2.6692999046716501E-2</v>
      </c>
      <c r="F1350" s="170">
        <v>16.338169939368399</v>
      </c>
      <c r="G1350" s="171">
        <v>3.3477163356584801E-2</v>
      </c>
      <c r="H1350" s="170">
        <v>18.7122941333642</v>
      </c>
      <c r="I1350" s="172">
        <v>3.3180933959511702E-2</v>
      </c>
      <c r="J1350" s="170">
        <v>410.98933870397201</v>
      </c>
      <c r="K1350" s="171">
        <v>3.1956153060432702E-2</v>
      </c>
      <c r="L1350" s="170">
        <v>407.44412134522503</v>
      </c>
      <c r="M1350" s="172">
        <v>3.1874042472184998E-2</v>
      </c>
      <c r="N1350" s="170">
        <v>524.40597920356936</v>
      </c>
      <c r="O1350" s="171">
        <v>5.6791763423851303E-2</v>
      </c>
      <c r="P1350" s="170">
        <v>562.16324558908525</v>
      </c>
      <c r="Q1350" s="172">
        <v>5.7142643460256499E-2</v>
      </c>
      <c r="R1350" s="170">
        <v>11985.790204011382</v>
      </c>
      <c r="S1350" s="171">
        <v>5.4524880829446801E-2</v>
      </c>
      <c r="T1350" s="170">
        <v>11766.548265974294</v>
      </c>
      <c r="U1350" s="172">
        <v>5.6148042795122803E-2</v>
      </c>
    </row>
    <row r="1351" spans="1:21" x14ac:dyDescent="0.35">
      <c r="A1351" t="s">
        <v>1529</v>
      </c>
      <c r="B1351" s="170">
        <v>599.49928211507404</v>
      </c>
      <c r="C1351" s="171">
        <v>2.7189179587821199E-2</v>
      </c>
      <c r="D1351" s="170">
        <v>601.43465851448502</v>
      </c>
      <c r="E1351" s="172">
        <v>2.6860149905153199E-2</v>
      </c>
      <c r="F1351" s="170">
        <v>4.4200579703920306</v>
      </c>
      <c r="G1351" s="171">
        <v>3.3942732629328398E-2</v>
      </c>
      <c r="H1351" s="170">
        <v>4.4030839680198399</v>
      </c>
      <c r="I1351" s="172">
        <v>3.3461316555068198E-2</v>
      </c>
      <c r="J1351" s="170">
        <v>408.70531948694696</v>
      </c>
      <c r="K1351" s="171">
        <v>3.2400569535674599E-2</v>
      </c>
      <c r="L1351" s="170">
        <v>409.61297665425099</v>
      </c>
      <c r="M1351" s="172">
        <v>3.2143381688800599E-2</v>
      </c>
      <c r="N1351" s="170">
        <v>112.73985622204691</v>
      </c>
      <c r="O1351" s="171">
        <v>5.8469917557808698E-2</v>
      </c>
      <c r="P1351" s="170">
        <v>120.52364588179393</v>
      </c>
      <c r="Q1351" s="172">
        <v>5.8659801450983498E-2</v>
      </c>
      <c r="R1351" s="170">
        <v>11017.561118373236</v>
      </c>
      <c r="S1351" s="171">
        <v>5.6136050278167399E-2</v>
      </c>
      <c r="T1351" s="170">
        <v>10905.501147816874</v>
      </c>
      <c r="U1351" s="172">
        <v>5.7638793776035299E-2</v>
      </c>
    </row>
    <row r="1352" spans="1:21" x14ac:dyDescent="0.35">
      <c r="A1352" t="s">
        <v>1530</v>
      </c>
      <c r="B1352" s="170">
        <v>608.56047641215605</v>
      </c>
      <c r="C1352" s="171">
        <v>2.7337500970566201E-2</v>
      </c>
      <c r="D1352" s="170">
        <v>608.52198249010098</v>
      </c>
      <c r="E1352" s="172">
        <v>2.7004128076873201E-2</v>
      </c>
      <c r="F1352" s="170">
        <v>4.2771080914186399</v>
      </c>
      <c r="G1352" s="171">
        <v>3.3766807522113397E-2</v>
      </c>
      <c r="H1352" s="170">
        <v>3.8784580848650601</v>
      </c>
      <c r="I1352" s="172">
        <v>3.3275070561084301E-2</v>
      </c>
      <c r="J1352" s="170">
        <v>400.99037902532302</v>
      </c>
      <c r="K1352" s="171">
        <v>3.2232637456320899E-2</v>
      </c>
      <c r="L1352" s="170">
        <v>401.74171566907398</v>
      </c>
      <c r="M1352" s="172">
        <v>3.1964471332336201E-2</v>
      </c>
      <c r="N1352" s="170">
        <v>109.00311131884838</v>
      </c>
      <c r="O1352" s="171">
        <v>5.8179983205525997E-2</v>
      </c>
      <c r="P1352" s="170">
        <v>112.20556520001141</v>
      </c>
      <c r="Q1352" s="172">
        <v>5.8220960877627403E-2</v>
      </c>
      <c r="R1352" s="170">
        <v>10287.995225084824</v>
      </c>
      <c r="S1352" s="171">
        <v>5.58576888564839E-2</v>
      </c>
      <c r="T1352" s="170">
        <v>10174.001985158357</v>
      </c>
      <c r="U1352" s="172">
        <v>5.7207591475949601E-2</v>
      </c>
    </row>
    <row r="1353" spans="1:21" x14ac:dyDescent="0.35">
      <c r="A1353" t="s">
        <v>1531</v>
      </c>
      <c r="B1353" s="170">
        <v>641.43724225547396</v>
      </c>
      <c r="C1353" s="171">
        <v>2.7441918055810199E-2</v>
      </c>
      <c r="D1353" s="170">
        <v>639.33204130787794</v>
      </c>
      <c r="E1353" s="172">
        <v>2.7191551224522301E-2</v>
      </c>
      <c r="F1353" s="170">
        <v>16.031852288901799</v>
      </c>
      <c r="G1353" s="171">
        <v>3.3341311657014899E-2</v>
      </c>
      <c r="H1353" s="170">
        <v>16.085455803392801</v>
      </c>
      <c r="I1353" s="172">
        <v>3.2858093755908403E-2</v>
      </c>
      <c r="J1353" s="170">
        <v>396.57584489655699</v>
      </c>
      <c r="K1353" s="171">
        <v>3.1826473682919902E-2</v>
      </c>
      <c r="L1353" s="170">
        <v>395.81303030828798</v>
      </c>
      <c r="M1353" s="172">
        <v>3.1563917917706297E-2</v>
      </c>
      <c r="N1353" s="170">
        <v>515.77890843540172</v>
      </c>
      <c r="O1353" s="171">
        <v>5.8628954069621798E-2</v>
      </c>
      <c r="P1353" s="170">
        <v>517.7998687045806</v>
      </c>
      <c r="Q1353" s="172">
        <v>5.8618968004455797E-2</v>
      </c>
      <c r="R1353" s="170">
        <v>10185.84187857313</v>
      </c>
      <c r="S1353" s="171">
        <v>5.6288738737397301E-2</v>
      </c>
      <c r="T1353" s="170">
        <v>10001.424831148393</v>
      </c>
      <c r="U1353" s="172">
        <v>5.7598671059194202E-2</v>
      </c>
    </row>
    <row r="1354" spans="1:21" x14ac:dyDescent="0.35">
      <c r="A1354" t="s">
        <v>1532</v>
      </c>
      <c r="B1354" s="170">
        <v>716.81822127961993</v>
      </c>
      <c r="C1354" s="171">
        <v>2.7951248241237299E-2</v>
      </c>
      <c r="D1354" s="170">
        <v>710.90450273284398</v>
      </c>
      <c r="E1354" s="172">
        <v>2.8007750976988498E-2</v>
      </c>
      <c r="F1354" s="170">
        <v>104.60213288932999</v>
      </c>
      <c r="G1354" s="171">
        <v>3.24947991757868E-2</v>
      </c>
      <c r="H1354" s="170">
        <v>103.991815052533</v>
      </c>
      <c r="I1354" s="172">
        <v>3.2284254977057801E-2</v>
      </c>
      <c r="J1354" s="170">
        <v>352.53149329392897</v>
      </c>
      <c r="K1354" s="171">
        <v>3.1018421873704499E-2</v>
      </c>
      <c r="L1354" s="170">
        <v>348.18681320657601</v>
      </c>
      <c r="M1354" s="172">
        <v>3.1012680823789999E-2</v>
      </c>
      <c r="N1354" s="170">
        <v>2510.4121987973722</v>
      </c>
      <c r="O1354" s="171">
        <v>5.81029943268834E-2</v>
      </c>
      <c r="P1354" s="170">
        <v>2495.2467144727757</v>
      </c>
      <c r="Q1354" s="172">
        <v>5.8383672236552497E-2</v>
      </c>
      <c r="R1354" s="170">
        <v>9216.3796820144162</v>
      </c>
      <c r="S1354" s="171">
        <v>5.5783773042286398E-2</v>
      </c>
      <c r="T1354" s="170">
        <v>8933.4247184405212</v>
      </c>
      <c r="U1354" s="172">
        <v>5.73674707498327E-2</v>
      </c>
    </row>
    <row r="1355" spans="1:21" x14ac:dyDescent="0.35">
      <c r="A1355" t="s">
        <v>1533</v>
      </c>
      <c r="B1355" s="170">
        <v>843.56134658467397</v>
      </c>
      <c r="C1355" s="171">
        <v>2.96522640129891E-2</v>
      </c>
      <c r="D1355" s="170">
        <v>834.95768376671003</v>
      </c>
      <c r="E1355" s="172">
        <v>3.0032896192255298E-2</v>
      </c>
      <c r="F1355" s="170">
        <v>366.45992202659102</v>
      </c>
      <c r="G1355" s="171">
        <v>3.1668705459699402E-2</v>
      </c>
      <c r="H1355" s="170">
        <v>353.97462336902197</v>
      </c>
      <c r="I1355" s="172">
        <v>3.15125743639669E-2</v>
      </c>
      <c r="J1355" s="170">
        <v>158.82178599456199</v>
      </c>
      <c r="K1355" s="171">
        <v>3.0229861118052599E-2</v>
      </c>
      <c r="L1355" s="170">
        <v>161.68793231282902</v>
      </c>
      <c r="M1355" s="172">
        <v>3.0271394256430599E-2</v>
      </c>
      <c r="N1355" s="170">
        <v>7917.4498405572758</v>
      </c>
      <c r="O1355" s="171">
        <v>5.2811955094923702E-2</v>
      </c>
      <c r="P1355" s="170">
        <v>7741.8091570486622</v>
      </c>
      <c r="Q1355" s="172">
        <v>5.31919250505015E-2</v>
      </c>
      <c r="R1355" s="170">
        <v>4104.5553216042917</v>
      </c>
      <c r="S1355" s="171">
        <v>5.0703929308021103E-2</v>
      </c>
      <c r="T1355" s="170">
        <v>4076.5736147891862</v>
      </c>
      <c r="U1355" s="172">
        <v>5.2266088917775802E-2</v>
      </c>
    </row>
    <row r="1356" spans="1:21" x14ac:dyDescent="0.35">
      <c r="A1356" t="s">
        <v>1534</v>
      </c>
      <c r="B1356" s="170">
        <v>1026.41467967117</v>
      </c>
      <c r="C1356" s="171">
        <v>3.2818863135678403E-2</v>
      </c>
      <c r="D1356" s="170">
        <v>1014.7125389931</v>
      </c>
      <c r="E1356" s="172">
        <v>3.40518863900807E-2</v>
      </c>
      <c r="F1356" s="170">
        <v>580.90061486578099</v>
      </c>
      <c r="G1356" s="171">
        <v>3.3296307696089197E-2</v>
      </c>
      <c r="H1356" s="170">
        <v>568.52405706784498</v>
      </c>
      <c r="I1356" s="172">
        <v>3.32010708961194E-2</v>
      </c>
      <c r="J1356" s="170">
        <v>0.64516252921586292</v>
      </c>
      <c r="K1356" s="171">
        <v>3.17835144438606E-2</v>
      </c>
      <c r="L1356" s="170">
        <v>0.73866251673841399</v>
      </c>
      <c r="M1356" s="172">
        <v>3.1893386278886597E-2</v>
      </c>
      <c r="N1356" s="170">
        <v>11441.101092294561</v>
      </c>
      <c r="O1356" s="171">
        <v>4.8945579962028203E-2</v>
      </c>
      <c r="P1356" s="170">
        <v>11351.987675358061</v>
      </c>
      <c r="Q1356" s="172">
        <v>4.9114956411406299E-2</v>
      </c>
      <c r="R1356" s="170">
        <v>35.954971301558643</v>
      </c>
      <c r="S1356" s="171">
        <v>4.6991883217997299E-2</v>
      </c>
      <c r="T1356" s="170">
        <v>34.605194669847478</v>
      </c>
      <c r="U1356" s="172">
        <v>4.82600822691421E-2</v>
      </c>
    </row>
    <row r="1357" spans="1:21" x14ac:dyDescent="0.35">
      <c r="A1357" t="s">
        <v>1535</v>
      </c>
      <c r="B1357" s="170">
        <v>1165.6952264496099</v>
      </c>
      <c r="C1357" s="171">
        <v>3.7602257743718198E-2</v>
      </c>
      <c r="D1357" s="170">
        <v>1152.63146964558</v>
      </c>
      <c r="E1357" s="172">
        <v>3.8750615758553097E-2</v>
      </c>
      <c r="F1357" s="170">
        <v>607.70690117717697</v>
      </c>
      <c r="G1357" s="171">
        <v>3.6450284937459797E-2</v>
      </c>
      <c r="H1357" s="170">
        <v>598.17721577034104</v>
      </c>
      <c r="I1357" s="172">
        <v>3.6090506579984402E-2</v>
      </c>
      <c r="J1357" s="170">
        <v>0</v>
      </c>
      <c r="K1357" s="171">
        <v>3.4794193048878402E-2</v>
      </c>
      <c r="L1357" s="170">
        <v>0</v>
      </c>
      <c r="M1357" s="172">
        <v>3.46690162783478E-2</v>
      </c>
      <c r="N1357" s="170">
        <v>11101.356868993704</v>
      </c>
      <c r="O1357" s="171">
        <v>4.8331754875851299E-2</v>
      </c>
      <c r="P1357" s="170">
        <v>11060.106042028054</v>
      </c>
      <c r="Q1357" s="172">
        <v>4.8671782236271097E-2</v>
      </c>
      <c r="R1357" s="170">
        <v>6.2613028414933103E-2</v>
      </c>
      <c r="S1357" s="171">
        <v>4.6402559385522901E-2</v>
      </c>
      <c r="T1357" s="170">
        <v>6.1361597235681825E-2</v>
      </c>
      <c r="U1357" s="172">
        <v>4.7824621796115803E-2</v>
      </c>
    </row>
    <row r="1358" spans="1:21" x14ac:dyDescent="0.35">
      <c r="A1358" t="s">
        <v>1536</v>
      </c>
      <c r="B1358" s="170">
        <v>1229.1355531132501</v>
      </c>
      <c r="C1358" s="171">
        <v>4.1135417140448598E-2</v>
      </c>
      <c r="D1358" s="170">
        <v>1212.09347533345</v>
      </c>
      <c r="E1358" s="172">
        <v>4.2146322952238802E-2</v>
      </c>
      <c r="F1358" s="170">
        <v>599.83381762287399</v>
      </c>
      <c r="G1358" s="171">
        <v>3.8458677455179703E-2</v>
      </c>
      <c r="H1358" s="170">
        <v>597.99737371410606</v>
      </c>
      <c r="I1358" s="172">
        <v>3.80224734794022E-2</v>
      </c>
      <c r="J1358" s="170">
        <v>0</v>
      </c>
      <c r="K1358" s="171">
        <v>3.67113357296385E-2</v>
      </c>
      <c r="L1358" s="170">
        <v>0</v>
      </c>
      <c r="M1358" s="172">
        <v>3.6524889144435302E-2</v>
      </c>
      <c r="N1358" s="170">
        <v>10614.082560307452</v>
      </c>
      <c r="O1358" s="171">
        <v>4.7912223311259799E-2</v>
      </c>
      <c r="P1358" s="170">
        <v>10626.542474634489</v>
      </c>
      <c r="Q1358" s="172">
        <v>4.8155493800312602E-2</v>
      </c>
      <c r="R1358" s="170">
        <v>6.1346683910631764E-2</v>
      </c>
      <c r="S1358" s="171">
        <v>4.5999773714072302E-2</v>
      </c>
      <c r="T1358" s="170">
        <v>5.9977247968441352E-2</v>
      </c>
      <c r="U1358" s="172">
        <v>4.7317319658142599E-2</v>
      </c>
    </row>
    <row r="1359" spans="1:21" x14ac:dyDescent="0.35">
      <c r="A1359" t="s">
        <v>1537</v>
      </c>
      <c r="B1359" s="170">
        <v>1223.7883136743101</v>
      </c>
      <c r="C1359" s="171">
        <v>4.3444002518397397E-2</v>
      </c>
      <c r="D1359" s="170">
        <v>1209.5765486340799</v>
      </c>
      <c r="E1359" s="172">
        <v>4.4699315405398697E-2</v>
      </c>
      <c r="F1359" s="170">
        <v>588.19691093551899</v>
      </c>
      <c r="G1359" s="171">
        <v>3.93532561025959E-2</v>
      </c>
      <c r="H1359" s="170">
        <v>589.78345012239799</v>
      </c>
      <c r="I1359" s="172">
        <v>3.9286799801461603E-2</v>
      </c>
      <c r="J1359" s="170">
        <v>0.98422815380446793</v>
      </c>
      <c r="K1359" s="171">
        <v>3.7565269854131902E-2</v>
      </c>
      <c r="L1359" s="170">
        <v>1.29596340940852</v>
      </c>
      <c r="M1359" s="172">
        <v>3.7739417672691802E-2</v>
      </c>
      <c r="N1359" s="170">
        <v>10710.354158499604</v>
      </c>
      <c r="O1359" s="171">
        <v>4.7282541938880603E-2</v>
      </c>
      <c r="P1359" s="170">
        <v>10705.196185485238</v>
      </c>
      <c r="Q1359" s="172">
        <v>4.7865939353733497E-2</v>
      </c>
      <c r="R1359" s="170">
        <v>58.684252422152092</v>
      </c>
      <c r="S1359" s="171">
        <v>4.5395226510047897E-2</v>
      </c>
      <c r="T1359" s="170">
        <v>53.72862831484246</v>
      </c>
      <c r="U1359" s="172">
        <v>4.7032805073700099E-2</v>
      </c>
    </row>
    <row r="1360" spans="1:21" x14ac:dyDescent="0.35">
      <c r="A1360" t="s">
        <v>1538</v>
      </c>
      <c r="B1360" s="170">
        <v>1108.8300204505799</v>
      </c>
      <c r="C1360" s="171">
        <v>4.3065797234646902E-2</v>
      </c>
      <c r="D1360" s="170">
        <v>1102.50849057049</v>
      </c>
      <c r="E1360" s="172">
        <v>4.3805270248563198E-2</v>
      </c>
      <c r="F1360" s="170">
        <v>489.75166133127101</v>
      </c>
      <c r="G1360" s="171">
        <v>3.94247902080858E-2</v>
      </c>
      <c r="H1360" s="170">
        <v>491.70577800089097</v>
      </c>
      <c r="I1360" s="172">
        <v>3.91877522952064E-2</v>
      </c>
      <c r="J1360" s="170">
        <v>83.366261848583207</v>
      </c>
      <c r="K1360" s="171">
        <v>3.7633553860149001E-2</v>
      </c>
      <c r="L1360" s="170">
        <v>79.79378523518379</v>
      </c>
      <c r="M1360" s="172">
        <v>3.7644271332778798E-2</v>
      </c>
      <c r="N1360" s="170">
        <v>9481.3090487738755</v>
      </c>
      <c r="O1360" s="171">
        <v>4.8686066391278801E-2</v>
      </c>
      <c r="P1360" s="170">
        <v>9395.0449575121747</v>
      </c>
      <c r="Q1360" s="172">
        <v>4.88906602947086E-2</v>
      </c>
      <c r="R1360" s="170">
        <v>2487.0659825067623</v>
      </c>
      <c r="S1360" s="171">
        <v>4.6742728311270201E-2</v>
      </c>
      <c r="T1360" s="170">
        <v>2040.5470976583026</v>
      </c>
      <c r="U1360" s="172">
        <v>4.8039690155713299E-2</v>
      </c>
    </row>
    <row r="1361" spans="1:21" x14ac:dyDescent="0.35">
      <c r="A1361" t="s">
        <v>1539</v>
      </c>
      <c r="B1361" s="170">
        <v>1052.2534259448</v>
      </c>
      <c r="C1361" s="171">
        <v>4.19209447396163E-2</v>
      </c>
      <c r="D1361" s="170">
        <v>1042.6236175095401</v>
      </c>
      <c r="E1361" s="172">
        <v>4.2734111873985403E-2</v>
      </c>
      <c r="F1361" s="170">
        <v>397.60028206915297</v>
      </c>
      <c r="G1361" s="171">
        <v>3.9316216541040998E-2</v>
      </c>
      <c r="H1361" s="170">
        <v>398.66643240649802</v>
      </c>
      <c r="I1361" s="172">
        <v>3.8887677761147703E-2</v>
      </c>
      <c r="J1361" s="170">
        <v>141.73904003422697</v>
      </c>
      <c r="K1361" s="171">
        <v>3.7529913157815301E-2</v>
      </c>
      <c r="L1361" s="170">
        <v>139.637063378308</v>
      </c>
      <c r="M1361" s="172">
        <v>3.7356015780506499E-2</v>
      </c>
      <c r="N1361" s="170">
        <v>7517.0236448514224</v>
      </c>
      <c r="O1361" s="171">
        <v>5.1858374757223602E-2</v>
      </c>
      <c r="P1361" s="170">
        <v>7435.0593491553718</v>
      </c>
      <c r="Q1361" s="172">
        <v>5.1093141266268301E-2</v>
      </c>
      <c r="R1361" s="170">
        <v>3987.6377016917149</v>
      </c>
      <c r="S1361" s="171">
        <v>4.9788411790342303E-2</v>
      </c>
      <c r="T1361" s="170">
        <v>3394.2872697532075</v>
      </c>
      <c r="U1361" s="172">
        <v>5.02038356757325E-2</v>
      </c>
    </row>
    <row r="1362" spans="1:21" x14ac:dyDescent="0.35">
      <c r="A1362" t="s">
        <v>1540</v>
      </c>
      <c r="B1362" s="170">
        <v>1075.6019297763</v>
      </c>
      <c r="C1362" s="171">
        <v>4.1911724623219897E-2</v>
      </c>
      <c r="D1362" s="170">
        <v>1065.3559484407399</v>
      </c>
      <c r="E1362" s="172">
        <v>4.2817227662008697E-2</v>
      </c>
      <c r="F1362" s="170">
        <v>403.27662232461404</v>
      </c>
      <c r="G1362" s="171">
        <v>3.9214642812857602E-2</v>
      </c>
      <c r="H1362" s="170">
        <v>402.15167667951999</v>
      </c>
      <c r="I1362" s="172">
        <v>3.8953092832231299E-2</v>
      </c>
      <c r="J1362" s="170">
        <v>118.928976841089</v>
      </c>
      <c r="K1362" s="171">
        <v>3.7432954357268997E-2</v>
      </c>
      <c r="L1362" s="170">
        <v>120.185558976084</v>
      </c>
      <c r="M1362" s="172">
        <v>3.7418854359932398E-2</v>
      </c>
      <c r="N1362" s="170">
        <v>7116.0754325700264</v>
      </c>
      <c r="O1362" s="171">
        <v>5.1997414470483998E-2</v>
      </c>
      <c r="P1362" s="170">
        <v>7054.6153108626449</v>
      </c>
      <c r="Q1362" s="172">
        <v>5.1373339681613499E-2</v>
      </c>
      <c r="R1362" s="170">
        <v>3476.0446894969364</v>
      </c>
      <c r="S1362" s="171">
        <v>4.9921901637091697E-2</v>
      </c>
      <c r="T1362" s="170">
        <v>3311.1223799356885</v>
      </c>
      <c r="U1362" s="172">
        <v>5.04791570760608E-2</v>
      </c>
    </row>
    <row r="1363" spans="1:21" x14ac:dyDescent="0.35">
      <c r="A1363" t="s">
        <v>1541</v>
      </c>
      <c r="B1363" s="170">
        <v>1057.00646260966</v>
      </c>
      <c r="C1363" s="171">
        <v>4.1793724134662799E-2</v>
      </c>
      <c r="D1363" s="170">
        <v>1046.97077421422</v>
      </c>
      <c r="E1363" s="172">
        <v>4.2765775024473499E-2</v>
      </c>
      <c r="F1363" s="170">
        <v>411.92698773723004</v>
      </c>
      <c r="G1363" s="171">
        <v>3.9273775681751701E-2</v>
      </c>
      <c r="H1363" s="170">
        <v>406.86108000458</v>
      </c>
      <c r="I1363" s="172">
        <v>3.8984435000674299E-2</v>
      </c>
      <c r="J1363" s="170">
        <v>92.662393087740412</v>
      </c>
      <c r="K1363" s="171">
        <v>3.7489400567754502E-2</v>
      </c>
      <c r="L1363" s="170">
        <v>98.192598124456296</v>
      </c>
      <c r="M1363" s="172">
        <v>3.7448962060015398E-2</v>
      </c>
      <c r="N1363" s="170">
        <v>6941.9959009588047</v>
      </c>
      <c r="O1363" s="171">
        <v>5.2546357287683199E-2</v>
      </c>
      <c r="P1363" s="170">
        <v>6975.5984549701743</v>
      </c>
      <c r="Q1363" s="172">
        <v>5.2611342922448498E-2</v>
      </c>
      <c r="R1363" s="170">
        <v>3180.4174347448429</v>
      </c>
      <c r="S1363" s="171">
        <v>5.0448933021318997E-2</v>
      </c>
      <c r="T1363" s="170">
        <v>3238.1925515143698</v>
      </c>
      <c r="U1363" s="172">
        <v>5.1695612156499003E-2</v>
      </c>
    </row>
    <row r="1364" spans="1:21" x14ac:dyDescent="0.35">
      <c r="A1364" t="s">
        <v>1542</v>
      </c>
      <c r="B1364" s="170">
        <v>1042.11301532836</v>
      </c>
      <c r="C1364" s="171">
        <v>4.2094338994413102E-2</v>
      </c>
      <c r="D1364" s="170">
        <v>1030.9613788745</v>
      </c>
      <c r="E1364" s="172">
        <v>4.2670683160009298E-2</v>
      </c>
      <c r="F1364" s="170">
        <v>440.95846762513202</v>
      </c>
      <c r="G1364" s="171">
        <v>3.8895225275495902E-2</v>
      </c>
      <c r="H1364" s="170">
        <v>438.964672024744</v>
      </c>
      <c r="I1364" s="172">
        <v>3.8428029032982702E-2</v>
      </c>
      <c r="J1364" s="170">
        <v>52.364572711180699</v>
      </c>
      <c r="K1364" s="171">
        <v>3.7128049320800001E-2</v>
      </c>
      <c r="L1364" s="170">
        <v>54.948525444088595</v>
      </c>
      <c r="M1364" s="172">
        <v>3.6914471154255397E-2</v>
      </c>
      <c r="N1364" s="170">
        <v>7810.0966102789016</v>
      </c>
      <c r="O1364" s="171">
        <v>5.2656245947578097E-2</v>
      </c>
      <c r="P1364" s="170">
        <v>7896.3734484641518</v>
      </c>
      <c r="Q1364" s="172">
        <v>5.2550609313517703E-2</v>
      </c>
      <c r="R1364" s="170">
        <v>1764.0404344805231</v>
      </c>
      <c r="S1364" s="171">
        <v>5.0554435399200001E-2</v>
      </c>
      <c r="T1364" s="170">
        <v>1779.7132072823722</v>
      </c>
      <c r="U1364" s="172">
        <v>5.1635935651058402E-2</v>
      </c>
    </row>
    <row r="1365" spans="1:21" x14ac:dyDescent="0.35">
      <c r="A1365" t="s">
        <v>1543</v>
      </c>
      <c r="B1365" s="170">
        <v>1017.04387298394</v>
      </c>
      <c r="C1365" s="171">
        <v>4.1056357332801399E-2</v>
      </c>
      <c r="D1365" s="170">
        <v>1017.0678483297099</v>
      </c>
      <c r="E1365" s="172">
        <v>4.1249434071884E-2</v>
      </c>
      <c r="F1365" s="170">
        <v>503.44697671319</v>
      </c>
      <c r="G1365" s="171">
        <v>3.7852408969594097E-2</v>
      </c>
      <c r="H1365" s="170">
        <v>506.85023486811201</v>
      </c>
      <c r="I1365" s="172">
        <v>3.7363448667976903E-2</v>
      </c>
      <c r="J1365" s="170">
        <v>3.6020467334406701</v>
      </c>
      <c r="K1365" s="171">
        <v>3.6132612606812102E-2</v>
      </c>
      <c r="L1365" s="170">
        <v>3.4127618894101301</v>
      </c>
      <c r="M1365" s="172">
        <v>3.5891821224911802E-2</v>
      </c>
      <c r="N1365" s="170">
        <v>9921.6434569428147</v>
      </c>
      <c r="O1365" s="171">
        <v>5.2294597395364698E-2</v>
      </c>
      <c r="P1365" s="170">
        <v>10032.706602420834</v>
      </c>
      <c r="Q1365" s="172">
        <v>5.2496543440924102E-2</v>
      </c>
      <c r="R1365" s="170">
        <v>106.87382946662817</v>
      </c>
      <c r="S1365" s="171">
        <v>5.0207222299574798E-2</v>
      </c>
      <c r="T1365" s="170">
        <v>106.32239781977287</v>
      </c>
      <c r="U1365" s="172">
        <v>5.1582810826158502E-2</v>
      </c>
    </row>
    <row r="1366" spans="1:21" x14ac:dyDescent="0.35">
      <c r="A1366" t="s">
        <v>1544</v>
      </c>
      <c r="B1366" s="170">
        <v>943.95253841883903</v>
      </c>
      <c r="C1366" s="171">
        <v>3.8083805878646598E-2</v>
      </c>
      <c r="D1366" s="170">
        <v>972.71599430591607</v>
      </c>
      <c r="E1366" s="172">
        <v>3.7668915790343503E-2</v>
      </c>
      <c r="F1366" s="170">
        <v>532.10494901504796</v>
      </c>
      <c r="G1366" s="171">
        <v>3.6170655275084902E-2</v>
      </c>
      <c r="H1366" s="170">
        <v>542.63297021118092</v>
      </c>
      <c r="I1366" s="172">
        <v>3.5551170445725401E-2</v>
      </c>
      <c r="J1366" s="170">
        <v>0</v>
      </c>
      <c r="K1366" s="171">
        <v>3.4527268154558401E-2</v>
      </c>
      <c r="L1366" s="170">
        <v>0</v>
      </c>
      <c r="M1366" s="172">
        <v>3.41509228795564E-2</v>
      </c>
      <c r="N1366" s="170">
        <v>12256.458507960451</v>
      </c>
      <c r="O1366" s="171">
        <v>5.2499127509119399E-2</v>
      </c>
      <c r="P1366" s="170">
        <v>12036.826640445983</v>
      </c>
      <c r="Q1366" s="172">
        <v>5.2853724006812201E-2</v>
      </c>
      <c r="R1366" s="170">
        <v>7.3026252253562143E-2</v>
      </c>
      <c r="S1366" s="171">
        <v>5.0403588452097303E-2</v>
      </c>
      <c r="T1366" s="170">
        <v>6.9870490945213484E-2</v>
      </c>
      <c r="U1366" s="172">
        <v>5.19337744583016E-2</v>
      </c>
    </row>
    <row r="1367" spans="1:21" x14ac:dyDescent="0.35">
      <c r="A1367" t="s">
        <v>1545</v>
      </c>
      <c r="B1367" s="170">
        <v>840.16964487181394</v>
      </c>
      <c r="C1367" s="171">
        <v>3.3328658182805497E-2</v>
      </c>
      <c r="D1367" s="170">
        <v>862.85022438225894</v>
      </c>
      <c r="E1367" s="172">
        <v>3.2424112172963197E-2</v>
      </c>
      <c r="F1367" s="170">
        <v>498.46102362716402</v>
      </c>
      <c r="G1367" s="171">
        <v>3.3461090166657902E-2</v>
      </c>
      <c r="H1367" s="170">
        <v>508.72999403771001</v>
      </c>
      <c r="I1367" s="172">
        <v>3.23067264693606E-2</v>
      </c>
      <c r="J1367" s="170">
        <v>0</v>
      </c>
      <c r="K1367" s="171">
        <v>3.1940810144069097E-2</v>
      </c>
      <c r="L1367" s="170">
        <v>0</v>
      </c>
      <c r="M1367" s="172">
        <v>3.1034267235460801E-2</v>
      </c>
      <c r="N1367" s="170">
        <v>14005.630983934201</v>
      </c>
      <c r="O1367" s="171">
        <v>5.1391532856222701E-2</v>
      </c>
      <c r="P1367" s="170">
        <v>13663.18136919602</v>
      </c>
      <c r="Q1367" s="172">
        <v>5.2120415424682397E-2</v>
      </c>
      <c r="R1367" s="170">
        <v>8.5146205260705168E-2</v>
      </c>
      <c r="S1367" s="171">
        <v>4.9340204207346597E-2</v>
      </c>
      <c r="T1367" s="170">
        <v>8.132919764094429E-2</v>
      </c>
      <c r="U1367" s="172">
        <v>5.1213229534962698E-2</v>
      </c>
    </row>
    <row r="1368" spans="1:21" x14ac:dyDescent="0.35">
      <c r="A1368" t="s">
        <v>1546</v>
      </c>
      <c r="B1368" s="170">
        <v>749.64468833524893</v>
      </c>
      <c r="C1368" s="171">
        <v>3.02346660546409E-2</v>
      </c>
      <c r="D1368" s="170">
        <v>767.328050419536</v>
      </c>
      <c r="E1368" s="172">
        <v>2.9702774602268299E-2</v>
      </c>
      <c r="F1368" s="170">
        <v>441.48038753803695</v>
      </c>
      <c r="G1368" s="171">
        <v>3.1673807846536103E-2</v>
      </c>
      <c r="H1368" s="170">
        <v>454.43730909481098</v>
      </c>
      <c r="I1368" s="172">
        <v>3.0619506751714601E-2</v>
      </c>
      <c r="J1368" s="170">
        <v>4.0613159419008502</v>
      </c>
      <c r="K1368" s="171">
        <v>3.0234731681695898E-2</v>
      </c>
      <c r="L1368" s="170">
        <v>5.1057182570753499</v>
      </c>
      <c r="M1368" s="172">
        <v>2.9413501737847601E-2</v>
      </c>
      <c r="N1368" s="170">
        <v>12918.655023006912</v>
      </c>
      <c r="O1368" s="171">
        <v>4.8964287423645697E-2</v>
      </c>
      <c r="P1368" s="170">
        <v>12721.636986869784</v>
      </c>
      <c r="Q1368" s="172">
        <v>4.9410898019834101E-2</v>
      </c>
      <c r="R1368" s="170">
        <v>227.87309819313475</v>
      </c>
      <c r="S1368" s="171">
        <v>4.7009843958319801E-2</v>
      </c>
      <c r="T1368" s="170">
        <v>251.10277825375141</v>
      </c>
      <c r="U1368" s="172">
        <v>4.8550872843197701E-2</v>
      </c>
    </row>
    <row r="1369" spans="1:21" x14ac:dyDescent="0.35">
      <c r="A1369" t="s">
        <v>1547</v>
      </c>
      <c r="B1369" s="170">
        <v>701.0796920527871</v>
      </c>
      <c r="C1369" s="171">
        <v>2.8263696976007901E-2</v>
      </c>
      <c r="D1369" s="170">
        <v>715.12523998860399</v>
      </c>
      <c r="E1369" s="172">
        <v>2.8029892053978898E-2</v>
      </c>
      <c r="F1369" s="170">
        <v>387.83631165809595</v>
      </c>
      <c r="G1369" s="171">
        <v>3.0109501381261401E-2</v>
      </c>
      <c r="H1369" s="170">
        <v>397.23688685153002</v>
      </c>
      <c r="I1369" s="172">
        <v>2.9525503079826099E-2</v>
      </c>
      <c r="J1369" s="170">
        <v>34.987366348730298</v>
      </c>
      <c r="K1369" s="171">
        <v>2.8741498330193599E-2</v>
      </c>
      <c r="L1369" s="170">
        <v>38.654714199783896</v>
      </c>
      <c r="M1369" s="172">
        <v>2.8362587392125899E-2</v>
      </c>
      <c r="N1369" s="170">
        <v>10733.901377843156</v>
      </c>
      <c r="O1369" s="171">
        <v>4.5302603248093098E-2</v>
      </c>
      <c r="P1369" s="170">
        <v>10743.679183174338</v>
      </c>
      <c r="Q1369" s="172">
        <v>4.6093058428597899E-2</v>
      </c>
      <c r="R1369" s="170">
        <v>1774.0914839896832</v>
      </c>
      <c r="S1369" s="171">
        <v>4.3494318444223398E-2</v>
      </c>
      <c r="T1369" s="170">
        <v>1755.2808627158265</v>
      </c>
      <c r="U1369" s="172">
        <v>4.5290782163534798E-2</v>
      </c>
    </row>
    <row r="1370" spans="1:21" x14ac:dyDescent="0.35">
      <c r="A1370" t="s">
        <v>1548</v>
      </c>
      <c r="B1370" s="170">
        <v>658.31327703942804</v>
      </c>
      <c r="C1370" s="171">
        <v>2.7097438280096201E-2</v>
      </c>
      <c r="D1370" s="170">
        <v>670.52037902020891</v>
      </c>
      <c r="E1370" s="172">
        <v>2.69198564934157E-2</v>
      </c>
      <c r="F1370" s="170">
        <v>293.83497773471998</v>
      </c>
      <c r="G1370" s="171">
        <v>2.9377200083276E-2</v>
      </c>
      <c r="H1370" s="170">
        <v>300.53187140472795</v>
      </c>
      <c r="I1370" s="172">
        <v>2.89602144131153E-2</v>
      </c>
      <c r="J1370" s="170">
        <v>129.17364401304599</v>
      </c>
      <c r="K1370" s="171">
        <v>2.8042468603107398E-2</v>
      </c>
      <c r="L1370" s="170">
        <v>130.81802548107001</v>
      </c>
      <c r="M1370" s="172">
        <v>2.78195636486178E-2</v>
      </c>
      <c r="N1370" s="170">
        <v>8018.9726220750454</v>
      </c>
      <c r="O1370" s="171">
        <v>4.3499491498761998E-2</v>
      </c>
      <c r="P1370" s="170">
        <v>8104.4716836144107</v>
      </c>
      <c r="Q1370" s="172">
        <v>4.4417474144818399E-2</v>
      </c>
      <c r="R1370" s="170">
        <v>4889.6630863184764</v>
      </c>
      <c r="S1370" s="171">
        <v>4.1763179149943798E-2</v>
      </c>
      <c r="T1370" s="170">
        <v>4774.4832562504971</v>
      </c>
      <c r="U1370" s="172">
        <v>4.3644362390569298E-2</v>
      </c>
    </row>
    <row r="1371" spans="1:21" x14ac:dyDescent="0.35">
      <c r="A1371" t="s">
        <v>1549</v>
      </c>
      <c r="B1371" s="170">
        <v>627.805171392749</v>
      </c>
      <c r="C1371" s="171">
        <v>2.6348435899220399E-2</v>
      </c>
      <c r="D1371" s="170">
        <v>640.54187091097697</v>
      </c>
      <c r="E1371" s="172">
        <v>2.6284482388019399E-2</v>
      </c>
      <c r="F1371" s="170">
        <v>176.42585268830499</v>
      </c>
      <c r="G1371" s="171">
        <v>2.99600449715384E-2</v>
      </c>
      <c r="H1371" s="170">
        <v>185.76170550302299</v>
      </c>
      <c r="I1371" s="172">
        <v>2.9976745231092498E-2</v>
      </c>
      <c r="J1371" s="170">
        <v>253.12186457950199</v>
      </c>
      <c r="K1371" s="171">
        <v>2.8598832362527998E-2</v>
      </c>
      <c r="L1371" s="170">
        <v>249.840822471677</v>
      </c>
      <c r="M1371" s="172">
        <v>2.8796056549813102E-2</v>
      </c>
      <c r="N1371" s="170">
        <v>5079.2687572546674</v>
      </c>
      <c r="O1371" s="171">
        <v>4.4952455106577097E-2</v>
      </c>
      <c r="P1371" s="170">
        <v>5262.3348330089548</v>
      </c>
      <c r="Q1371" s="172">
        <v>4.5979849864955097E-2</v>
      </c>
      <c r="R1371" s="170">
        <v>8609.847152917886</v>
      </c>
      <c r="S1371" s="171">
        <v>4.3158146708432703E-2</v>
      </c>
      <c r="T1371" s="170">
        <v>8386.7785666028394</v>
      </c>
      <c r="U1371" s="172">
        <v>4.5179544060232599E-2</v>
      </c>
    </row>
    <row r="1372" spans="1:21" x14ac:dyDescent="0.35">
      <c r="A1372" t="s">
        <v>1550</v>
      </c>
      <c r="B1372" s="170">
        <v>606.56510764853397</v>
      </c>
      <c r="C1372" s="171">
        <v>2.6153562071852501E-2</v>
      </c>
      <c r="D1372" s="170">
        <v>620.92231770444698</v>
      </c>
      <c r="E1372" s="172">
        <v>2.63217902394168E-2</v>
      </c>
      <c r="F1372" s="170">
        <v>115.134964637992</v>
      </c>
      <c r="G1372" s="171">
        <v>3.06109927400296E-2</v>
      </c>
      <c r="H1372" s="170">
        <v>123.08927374136201</v>
      </c>
      <c r="I1372" s="172">
        <v>3.0800205980718798E-2</v>
      </c>
      <c r="J1372" s="170">
        <v>305.56953372332902</v>
      </c>
      <c r="K1372" s="171">
        <v>2.9220204797900599E-2</v>
      </c>
      <c r="L1372" s="170">
        <v>305.55776497270398</v>
      </c>
      <c r="M1372" s="172">
        <v>2.9587083798768499E-2</v>
      </c>
      <c r="N1372" s="170">
        <v>3535.1018836897883</v>
      </c>
      <c r="O1372" s="171">
        <v>4.7539745671134302E-2</v>
      </c>
      <c r="P1372" s="170">
        <v>3710.588730577284</v>
      </c>
      <c r="Q1372" s="172">
        <v>4.8425783843337102E-2</v>
      </c>
      <c r="R1372" s="170">
        <v>9270.1955710704224</v>
      </c>
      <c r="S1372" s="171">
        <v>4.5642163777083702E-2</v>
      </c>
      <c r="T1372" s="170">
        <v>9238.2434125765812</v>
      </c>
      <c r="U1372" s="172">
        <v>4.75829051470847E-2</v>
      </c>
    </row>
    <row r="1373" spans="1:21" x14ac:dyDescent="0.35">
      <c r="A1373" t="s">
        <v>1551</v>
      </c>
      <c r="B1373" s="170">
        <v>610.69235364888902</v>
      </c>
      <c r="C1373" s="171">
        <v>2.6769490504098201E-2</v>
      </c>
      <c r="D1373" s="170">
        <v>613.63008482260591</v>
      </c>
      <c r="E1373" s="172">
        <v>2.6503822957116101E-2</v>
      </c>
      <c r="F1373" s="170">
        <v>69.390390074877601</v>
      </c>
      <c r="G1373" s="171">
        <v>3.2040666183789902E-2</v>
      </c>
      <c r="H1373" s="170">
        <v>72.800559495894703</v>
      </c>
      <c r="I1373" s="172">
        <v>3.1785719691033103E-2</v>
      </c>
      <c r="J1373" s="170">
        <v>358.75284543225098</v>
      </c>
      <c r="K1373" s="171">
        <v>3.05849220802045E-2</v>
      </c>
      <c r="L1373" s="170">
        <v>354.45448874498697</v>
      </c>
      <c r="M1373" s="172">
        <v>3.05337812575503E-2</v>
      </c>
      <c r="N1373" s="170">
        <v>2139.1177351616507</v>
      </c>
      <c r="O1373" s="171">
        <v>5.1875155879707299E-2</v>
      </c>
      <c r="P1373" s="170">
        <v>2179.2216507934882</v>
      </c>
      <c r="Q1373" s="172">
        <v>5.2117013206726903E-2</v>
      </c>
      <c r="R1373" s="170">
        <v>10666.024337785611</v>
      </c>
      <c r="S1373" s="171">
        <v>4.9804523082692703E-2</v>
      </c>
      <c r="T1373" s="170">
        <v>10436.430154764104</v>
      </c>
      <c r="U1373" s="172">
        <v>5.1209886534572903E-2</v>
      </c>
    </row>
    <row r="1374" spans="1:21" x14ac:dyDescent="0.35">
      <c r="A1374" t="s">
        <v>1552</v>
      </c>
      <c r="B1374" s="170">
        <v>610.14961041901404</v>
      </c>
      <c r="C1374" s="171">
        <v>2.6951369631734799E-2</v>
      </c>
      <c r="D1374" s="170">
        <v>612.53522857434496</v>
      </c>
      <c r="E1374" s="172">
        <v>2.6692999046716501E-2</v>
      </c>
      <c r="F1374" s="170">
        <v>16.051752973121399</v>
      </c>
      <c r="G1374" s="171">
        <v>3.3477163356584801E-2</v>
      </c>
      <c r="H1374" s="170">
        <v>18.4505495053258</v>
      </c>
      <c r="I1374" s="172">
        <v>3.3180933959511702E-2</v>
      </c>
      <c r="J1374" s="170">
        <v>417.86243202481097</v>
      </c>
      <c r="K1374" s="171">
        <v>3.1956153060432702E-2</v>
      </c>
      <c r="L1374" s="170">
        <v>415.38057577531401</v>
      </c>
      <c r="M1374" s="172">
        <v>3.1874042472184998E-2</v>
      </c>
      <c r="N1374" s="170">
        <v>529.90356863239924</v>
      </c>
      <c r="O1374" s="171">
        <v>5.6791763423851303E-2</v>
      </c>
      <c r="P1374" s="170">
        <v>558.98581908829954</v>
      </c>
      <c r="Q1374" s="172">
        <v>5.7142643460256499E-2</v>
      </c>
      <c r="R1374" s="170">
        <v>12059.30674539454</v>
      </c>
      <c r="S1374" s="171">
        <v>5.4524880829446801E-2</v>
      </c>
      <c r="T1374" s="170">
        <v>11917.450129256518</v>
      </c>
      <c r="U1374" s="172">
        <v>5.6148042795122803E-2</v>
      </c>
    </row>
    <row r="1375" spans="1:21" x14ac:dyDescent="0.35">
      <c r="A1375" t="s">
        <v>1553</v>
      </c>
      <c r="B1375" s="170">
        <v>611.11510747652392</v>
      </c>
      <c r="C1375" s="171">
        <v>2.7189179587821199E-2</v>
      </c>
      <c r="D1375" s="170">
        <v>612.67697562302499</v>
      </c>
      <c r="E1375" s="172">
        <v>2.6860149905153199E-2</v>
      </c>
      <c r="F1375" s="170">
        <v>4.1613097606631504</v>
      </c>
      <c r="G1375" s="171">
        <v>3.3942732629328398E-2</v>
      </c>
      <c r="H1375" s="170">
        <v>4.1640533834037097</v>
      </c>
      <c r="I1375" s="172">
        <v>3.3461316555068198E-2</v>
      </c>
      <c r="J1375" s="170">
        <v>416.19055152091198</v>
      </c>
      <c r="K1375" s="171">
        <v>3.2400569535674599E-2</v>
      </c>
      <c r="L1375" s="170">
        <v>418.82350635324195</v>
      </c>
      <c r="M1375" s="172">
        <v>3.2143381688800599E-2</v>
      </c>
      <c r="N1375" s="170">
        <v>109.54356914815168</v>
      </c>
      <c r="O1375" s="171">
        <v>5.8469917557808698E-2</v>
      </c>
      <c r="P1375" s="170">
        <v>115.04379569884877</v>
      </c>
      <c r="Q1375" s="172">
        <v>5.8659801450983498E-2</v>
      </c>
      <c r="R1375" s="170">
        <v>11186.237194153971</v>
      </c>
      <c r="S1375" s="171">
        <v>5.6136050278167399E-2</v>
      </c>
      <c r="T1375" s="170">
        <v>11117.969519687555</v>
      </c>
      <c r="U1375" s="172">
        <v>5.7638793776035299E-2</v>
      </c>
    </row>
    <row r="1376" spans="1:21" x14ac:dyDescent="0.35">
      <c r="A1376" t="s">
        <v>1554</v>
      </c>
      <c r="B1376" s="170">
        <v>621.20992482543704</v>
      </c>
      <c r="C1376" s="171">
        <v>2.7337500970566201E-2</v>
      </c>
      <c r="D1376" s="170">
        <v>621.68423297102595</v>
      </c>
      <c r="E1376" s="172">
        <v>2.7004128076873201E-2</v>
      </c>
      <c r="F1376" s="170">
        <v>4.1568551701712204</v>
      </c>
      <c r="G1376" s="171">
        <v>3.3766807522113397E-2</v>
      </c>
      <c r="H1376" s="170">
        <v>3.6301303804958001</v>
      </c>
      <c r="I1376" s="172">
        <v>3.3275070561084301E-2</v>
      </c>
      <c r="J1376" s="170">
        <v>407.94653118379404</v>
      </c>
      <c r="K1376" s="171">
        <v>3.2232637456320899E-2</v>
      </c>
      <c r="L1376" s="170">
        <v>410.84738979615605</v>
      </c>
      <c r="M1376" s="172">
        <v>3.1964471332336201E-2</v>
      </c>
      <c r="N1376" s="170">
        <v>106.78496389100613</v>
      </c>
      <c r="O1376" s="171">
        <v>5.8179983205525997E-2</v>
      </c>
      <c r="P1376" s="170">
        <v>109.92321255473769</v>
      </c>
      <c r="Q1376" s="172">
        <v>5.8220960877627403E-2</v>
      </c>
      <c r="R1376" s="170">
        <v>10498.643351325803</v>
      </c>
      <c r="S1376" s="171">
        <v>5.58576888564839E-2</v>
      </c>
      <c r="T1376" s="170">
        <v>10409.875390480942</v>
      </c>
      <c r="U1376" s="172">
        <v>5.7207591475949601E-2</v>
      </c>
    </row>
    <row r="1377" spans="1:21" x14ac:dyDescent="0.35">
      <c r="A1377" t="s">
        <v>1555</v>
      </c>
      <c r="B1377" s="170">
        <v>653.77402127254902</v>
      </c>
      <c r="C1377" s="171">
        <v>2.7441918055810199E-2</v>
      </c>
      <c r="D1377" s="170">
        <v>650.62778234678206</v>
      </c>
      <c r="E1377" s="172">
        <v>2.7191551224522301E-2</v>
      </c>
      <c r="F1377" s="170">
        <v>16.194866282463799</v>
      </c>
      <c r="G1377" s="171">
        <v>3.3341311657014899E-2</v>
      </c>
      <c r="H1377" s="170">
        <v>15.751388628449</v>
      </c>
      <c r="I1377" s="172">
        <v>3.2858093755908403E-2</v>
      </c>
      <c r="J1377" s="170">
        <v>402.877378702307</v>
      </c>
      <c r="K1377" s="171">
        <v>3.1826473682919902E-2</v>
      </c>
      <c r="L1377" s="170">
        <v>404.76136943713601</v>
      </c>
      <c r="M1377" s="172">
        <v>3.1563917917706297E-2</v>
      </c>
      <c r="N1377" s="170">
        <v>514.34014739959434</v>
      </c>
      <c r="O1377" s="171">
        <v>5.8628954069621798E-2</v>
      </c>
      <c r="P1377" s="170">
        <v>514.65978898927699</v>
      </c>
      <c r="Q1377" s="172">
        <v>5.8618968004455797E-2</v>
      </c>
      <c r="R1377" s="170">
        <v>10403.202224248696</v>
      </c>
      <c r="S1377" s="171">
        <v>5.6288738737397301E-2</v>
      </c>
      <c r="T1377" s="170">
        <v>10253.127112030301</v>
      </c>
      <c r="U1377" s="172">
        <v>5.7598671059194202E-2</v>
      </c>
    </row>
    <row r="1378" spans="1:21" x14ac:dyDescent="0.35">
      <c r="A1378" t="s">
        <v>1556</v>
      </c>
      <c r="B1378" s="170">
        <v>730.03815733848398</v>
      </c>
      <c r="C1378" s="171">
        <v>2.7951248241237299E-2</v>
      </c>
      <c r="D1378" s="170">
        <v>726.09513203379299</v>
      </c>
      <c r="E1378" s="172">
        <v>2.8007750976988498E-2</v>
      </c>
      <c r="F1378" s="170">
        <v>104.20182108265199</v>
      </c>
      <c r="G1378" s="171">
        <v>3.24947991757868E-2</v>
      </c>
      <c r="H1378" s="170">
        <v>104.94775218836999</v>
      </c>
      <c r="I1378" s="172">
        <v>3.2284254977057801E-2</v>
      </c>
      <c r="J1378" s="170">
        <v>357.467997920296</v>
      </c>
      <c r="K1378" s="171">
        <v>3.1018421873704499E-2</v>
      </c>
      <c r="L1378" s="170">
        <v>355.40776769531402</v>
      </c>
      <c r="M1378" s="172">
        <v>3.1012680823789999E-2</v>
      </c>
      <c r="N1378" s="170">
        <v>2569.6440240930747</v>
      </c>
      <c r="O1378" s="171">
        <v>5.81029943268834E-2</v>
      </c>
      <c r="P1378" s="170">
        <v>2565.6380666675273</v>
      </c>
      <c r="Q1378" s="172">
        <v>5.8383672236552497E-2</v>
      </c>
      <c r="R1378" s="170">
        <v>9378.6465327308179</v>
      </c>
      <c r="S1378" s="171">
        <v>5.5783773042286398E-2</v>
      </c>
      <c r="T1378" s="170">
        <v>9139.1676072343271</v>
      </c>
      <c r="U1378" s="172">
        <v>5.73674707498327E-2</v>
      </c>
    </row>
    <row r="1379" spans="1:21" x14ac:dyDescent="0.35">
      <c r="A1379" t="s">
        <v>1557</v>
      </c>
      <c r="B1379" s="170">
        <v>846.482294948608</v>
      </c>
      <c r="C1379" s="171">
        <v>2.96522640129891E-2</v>
      </c>
      <c r="D1379" s="170">
        <v>841.94301078505305</v>
      </c>
      <c r="E1379" s="172">
        <v>3.0032896192255298E-2</v>
      </c>
      <c r="F1379" s="170">
        <v>366.40147135816898</v>
      </c>
      <c r="G1379" s="171">
        <v>3.1668705459699402E-2</v>
      </c>
      <c r="H1379" s="170">
        <v>356.25242968526902</v>
      </c>
      <c r="I1379" s="172">
        <v>3.15125743639669E-2</v>
      </c>
      <c r="J1379" s="170">
        <v>160.48962174595101</v>
      </c>
      <c r="K1379" s="171">
        <v>3.0229861118052599E-2</v>
      </c>
      <c r="L1379" s="170">
        <v>164.18379608594302</v>
      </c>
      <c r="M1379" s="172">
        <v>3.0271394256430599E-2</v>
      </c>
      <c r="N1379" s="170">
        <v>8090.6119248808427</v>
      </c>
      <c r="O1379" s="171">
        <v>5.2811955094923702E-2</v>
      </c>
      <c r="P1379" s="170">
        <v>7934.6695200306276</v>
      </c>
      <c r="Q1379" s="172">
        <v>5.31919250505015E-2</v>
      </c>
      <c r="R1379" s="170">
        <v>4114.6707688656361</v>
      </c>
      <c r="S1379" s="171">
        <v>5.0703929308021103E-2</v>
      </c>
      <c r="T1379" s="170">
        <v>4145.7373631459805</v>
      </c>
      <c r="U1379" s="172">
        <v>5.2266088917775802E-2</v>
      </c>
    </row>
    <row r="1380" spans="1:21" x14ac:dyDescent="0.35">
      <c r="A1380" t="s">
        <v>1558</v>
      </c>
      <c r="B1380" s="170">
        <v>1027.16261229671</v>
      </c>
      <c r="C1380" s="171">
        <v>3.2818863135678403E-2</v>
      </c>
      <c r="D1380" s="170">
        <v>1018.4938818969599</v>
      </c>
      <c r="E1380" s="172">
        <v>3.40518863900807E-2</v>
      </c>
      <c r="F1380" s="170">
        <v>580.82998367005791</v>
      </c>
      <c r="G1380" s="171">
        <v>3.3296307696089197E-2</v>
      </c>
      <c r="H1380" s="170">
        <v>573.11833284849411</v>
      </c>
      <c r="I1380" s="172">
        <v>3.32010708961194E-2</v>
      </c>
      <c r="J1380" s="170">
        <v>0.68219397185902797</v>
      </c>
      <c r="K1380" s="171">
        <v>3.17835144438606E-2</v>
      </c>
      <c r="L1380" s="170">
        <v>0.72762546390101701</v>
      </c>
      <c r="M1380" s="172">
        <v>3.1893386278886597E-2</v>
      </c>
      <c r="N1380" s="170">
        <v>11801.060858911878</v>
      </c>
      <c r="O1380" s="171">
        <v>4.8945579962028203E-2</v>
      </c>
      <c r="P1380" s="170">
        <v>11734.705632725159</v>
      </c>
      <c r="Q1380" s="172">
        <v>4.9114956411406299E-2</v>
      </c>
      <c r="R1380" s="170">
        <v>34.968764016419712</v>
      </c>
      <c r="S1380" s="171">
        <v>4.6991883217997299E-2</v>
      </c>
      <c r="T1380" s="170">
        <v>34.55634084348948</v>
      </c>
      <c r="U1380" s="172">
        <v>4.82600822691421E-2</v>
      </c>
    </row>
    <row r="1381" spans="1:21" x14ac:dyDescent="0.35">
      <c r="A1381" t="s">
        <v>1559</v>
      </c>
      <c r="B1381" s="170">
        <v>1148.82994836278</v>
      </c>
      <c r="C1381" s="171">
        <v>3.7602257743718198E-2</v>
      </c>
      <c r="D1381" s="170">
        <v>1138.91080312288</v>
      </c>
      <c r="E1381" s="172">
        <v>3.8750615758553097E-2</v>
      </c>
      <c r="F1381" s="170">
        <v>604.66682073593199</v>
      </c>
      <c r="G1381" s="171">
        <v>3.6450284937459797E-2</v>
      </c>
      <c r="H1381" s="170">
        <v>600.87180185507509</v>
      </c>
      <c r="I1381" s="172">
        <v>3.6090506579984402E-2</v>
      </c>
      <c r="J1381" s="170">
        <v>0</v>
      </c>
      <c r="K1381" s="171">
        <v>3.4794193048878402E-2</v>
      </c>
      <c r="L1381" s="170">
        <v>0</v>
      </c>
      <c r="M1381" s="172">
        <v>3.46690162783478E-2</v>
      </c>
      <c r="N1381" s="170">
        <v>11405.740956341342</v>
      </c>
      <c r="O1381" s="171">
        <v>4.8331754875851299E-2</v>
      </c>
      <c r="P1381" s="170">
        <v>11353.439665392127</v>
      </c>
      <c r="Q1381" s="172">
        <v>4.8671782236271097E-2</v>
      </c>
      <c r="R1381" s="170">
        <v>6.2340118097798707E-2</v>
      </c>
      <c r="S1381" s="171">
        <v>4.6402559385522901E-2</v>
      </c>
      <c r="T1381" s="170">
        <v>6.1435209230628542E-2</v>
      </c>
      <c r="U1381" s="172">
        <v>4.7824621796115803E-2</v>
      </c>
    </row>
    <row r="1382" spans="1:21" x14ac:dyDescent="0.35">
      <c r="A1382" t="s">
        <v>1560</v>
      </c>
      <c r="B1382" s="170">
        <v>1191.16348654631</v>
      </c>
      <c r="C1382" s="171">
        <v>4.1135417140448598E-2</v>
      </c>
      <c r="D1382" s="170">
        <v>1189.1283955867</v>
      </c>
      <c r="E1382" s="172">
        <v>4.2146322952238802E-2</v>
      </c>
      <c r="F1382" s="170">
        <v>594.95240535412597</v>
      </c>
      <c r="G1382" s="171">
        <v>3.8458677455179703E-2</v>
      </c>
      <c r="H1382" s="170">
        <v>598.04043262399898</v>
      </c>
      <c r="I1382" s="172">
        <v>3.80224734794022E-2</v>
      </c>
      <c r="J1382" s="170">
        <v>0</v>
      </c>
      <c r="K1382" s="171">
        <v>3.67113357296385E-2</v>
      </c>
      <c r="L1382" s="170">
        <v>0</v>
      </c>
      <c r="M1382" s="172">
        <v>3.6524889144435302E-2</v>
      </c>
      <c r="N1382" s="170">
        <v>10814.251917605596</v>
      </c>
      <c r="O1382" s="171">
        <v>4.7912223311259799E-2</v>
      </c>
      <c r="P1382" s="170">
        <v>10911.988647787613</v>
      </c>
      <c r="Q1382" s="172">
        <v>4.8155493800312602E-2</v>
      </c>
      <c r="R1382" s="170">
        <v>6.0815787398407935E-2</v>
      </c>
      <c r="S1382" s="171">
        <v>4.5999773714072302E-2</v>
      </c>
      <c r="T1382" s="170">
        <v>6.0569783089248964E-2</v>
      </c>
      <c r="U1382" s="172">
        <v>4.7317319658142599E-2</v>
      </c>
    </row>
    <row r="1383" spans="1:21" x14ac:dyDescent="0.35">
      <c r="A1383" t="s">
        <v>1561</v>
      </c>
      <c r="B1383" s="170">
        <v>1174.5039511621699</v>
      </c>
      <c r="C1383" s="171">
        <v>4.3444002518397397E-2</v>
      </c>
      <c r="D1383" s="170">
        <v>1177.3295520727499</v>
      </c>
      <c r="E1383" s="172">
        <v>4.4699315405398697E-2</v>
      </c>
      <c r="F1383" s="170">
        <v>580.65325298629898</v>
      </c>
      <c r="G1383" s="171">
        <v>3.93532561025959E-2</v>
      </c>
      <c r="H1383" s="170">
        <v>587.88967008041493</v>
      </c>
      <c r="I1383" s="172">
        <v>3.9286799801461603E-2</v>
      </c>
      <c r="J1383" s="170">
        <v>1.02594927269263</v>
      </c>
      <c r="K1383" s="171">
        <v>3.7565269854131902E-2</v>
      </c>
      <c r="L1383" s="170">
        <v>1.3602605471248901</v>
      </c>
      <c r="M1383" s="172">
        <v>3.7739417672691802E-2</v>
      </c>
      <c r="N1383" s="170">
        <v>10741.05195667995</v>
      </c>
      <c r="O1383" s="171">
        <v>4.7282541938880603E-2</v>
      </c>
      <c r="P1383" s="170">
        <v>10937.010465528903</v>
      </c>
      <c r="Q1383" s="172">
        <v>4.7865939353733497E-2</v>
      </c>
      <c r="R1383" s="170">
        <v>59.040156411773772</v>
      </c>
      <c r="S1383" s="171">
        <v>4.5395226510047897E-2</v>
      </c>
      <c r="T1383" s="170">
        <v>53.198261046401505</v>
      </c>
      <c r="U1383" s="172">
        <v>4.7032805073700099E-2</v>
      </c>
    </row>
    <row r="1384" spans="1:21" x14ac:dyDescent="0.35">
      <c r="A1384" t="s">
        <v>1562</v>
      </c>
      <c r="B1384" s="170">
        <v>1071.1595379727498</v>
      </c>
      <c r="C1384" s="171">
        <v>4.3065797234646902E-2</v>
      </c>
      <c r="D1384" s="170">
        <v>1072.8868249593199</v>
      </c>
      <c r="E1384" s="172">
        <v>4.3805270248563198E-2</v>
      </c>
      <c r="F1384" s="170">
        <v>477.737211320065</v>
      </c>
      <c r="G1384" s="171">
        <v>3.94247902080858E-2</v>
      </c>
      <c r="H1384" s="170">
        <v>485.20213235652801</v>
      </c>
      <c r="I1384" s="172">
        <v>3.91877522952064E-2</v>
      </c>
      <c r="J1384" s="170">
        <v>81.206334232796905</v>
      </c>
      <c r="K1384" s="171">
        <v>3.7633553860149001E-2</v>
      </c>
      <c r="L1384" s="170">
        <v>78.280041303973292</v>
      </c>
      <c r="M1384" s="172">
        <v>3.7644271332778798E-2</v>
      </c>
      <c r="N1384" s="170">
        <v>9445.655109622603</v>
      </c>
      <c r="O1384" s="171">
        <v>4.8686066391278801E-2</v>
      </c>
      <c r="P1384" s="170">
        <v>9555.5419019720648</v>
      </c>
      <c r="Q1384" s="172">
        <v>4.88906602947086E-2</v>
      </c>
      <c r="R1384" s="170">
        <v>2421.8456630198184</v>
      </c>
      <c r="S1384" s="171">
        <v>4.6742728311270201E-2</v>
      </c>
      <c r="T1384" s="170">
        <v>2039.3991593010596</v>
      </c>
      <c r="U1384" s="172">
        <v>4.8039690155713299E-2</v>
      </c>
    </row>
    <row r="1385" spans="1:21" x14ac:dyDescent="0.35">
      <c r="A1385" t="s">
        <v>1563</v>
      </c>
      <c r="B1385" s="170">
        <v>1004.99868265569</v>
      </c>
      <c r="C1385" s="171">
        <v>4.19209447396163E-2</v>
      </c>
      <c r="D1385" s="170">
        <v>1005.7160948560499</v>
      </c>
      <c r="E1385" s="172">
        <v>4.2734111873985403E-2</v>
      </c>
      <c r="F1385" s="170">
        <v>389.12798114879695</v>
      </c>
      <c r="G1385" s="171">
        <v>3.9316216541040998E-2</v>
      </c>
      <c r="H1385" s="170">
        <v>393.81238670337603</v>
      </c>
      <c r="I1385" s="172">
        <v>3.8887677761147703E-2</v>
      </c>
      <c r="J1385" s="170">
        <v>140.70082552447002</v>
      </c>
      <c r="K1385" s="171">
        <v>3.7529913157815301E-2</v>
      </c>
      <c r="L1385" s="170">
        <v>138.82873171866999</v>
      </c>
      <c r="M1385" s="172">
        <v>3.7356015780506499E-2</v>
      </c>
      <c r="N1385" s="170">
        <v>7480.9864446011543</v>
      </c>
      <c r="O1385" s="171">
        <v>5.1858374757223602E-2</v>
      </c>
      <c r="P1385" s="170">
        <v>7545.7220193460398</v>
      </c>
      <c r="Q1385" s="172">
        <v>5.1093141266268301E-2</v>
      </c>
      <c r="R1385" s="170">
        <v>3880.4424327821707</v>
      </c>
      <c r="S1385" s="171">
        <v>4.9788411790342303E-2</v>
      </c>
      <c r="T1385" s="170">
        <v>3378.9399716243947</v>
      </c>
      <c r="U1385" s="172">
        <v>5.02038356757325E-2</v>
      </c>
    </row>
    <row r="1386" spans="1:21" x14ac:dyDescent="0.35">
      <c r="A1386" t="s">
        <v>1564</v>
      </c>
      <c r="B1386" s="170">
        <v>1023.80611425959</v>
      </c>
      <c r="C1386" s="171">
        <v>4.1911724623219897E-2</v>
      </c>
      <c r="D1386" s="170">
        <v>1026.95980705543</v>
      </c>
      <c r="E1386" s="172">
        <v>4.2817227662008697E-2</v>
      </c>
      <c r="F1386" s="170">
        <v>393.54330725532395</v>
      </c>
      <c r="G1386" s="171">
        <v>3.9214642812857602E-2</v>
      </c>
      <c r="H1386" s="170">
        <v>396.781984057692</v>
      </c>
      <c r="I1386" s="172">
        <v>3.8953092832231299E-2</v>
      </c>
      <c r="J1386" s="170">
        <v>117.569240793037</v>
      </c>
      <c r="K1386" s="171">
        <v>3.7432954357268997E-2</v>
      </c>
      <c r="L1386" s="170">
        <v>119.700363005249</v>
      </c>
      <c r="M1386" s="172">
        <v>3.7418854359932398E-2</v>
      </c>
      <c r="N1386" s="170">
        <v>7024.8032429507603</v>
      </c>
      <c r="O1386" s="171">
        <v>5.1997414470483998E-2</v>
      </c>
      <c r="P1386" s="170">
        <v>7152.505550476114</v>
      </c>
      <c r="Q1386" s="172">
        <v>5.1373339681613499E-2</v>
      </c>
      <c r="R1386" s="170">
        <v>3411.7624235991602</v>
      </c>
      <c r="S1386" s="171">
        <v>4.9921901637091697E-2</v>
      </c>
      <c r="T1386" s="170">
        <v>3331.3451592817164</v>
      </c>
      <c r="U1386" s="172">
        <v>5.04791570760608E-2</v>
      </c>
    </row>
    <row r="1387" spans="1:21" x14ac:dyDescent="0.35">
      <c r="A1387" t="s">
        <v>1565</v>
      </c>
      <c r="B1387" s="170">
        <v>996.11292301021297</v>
      </c>
      <c r="C1387" s="171">
        <v>4.1793724134662799E-2</v>
      </c>
      <c r="D1387" s="170">
        <v>997.45269099783104</v>
      </c>
      <c r="E1387" s="172">
        <v>4.2765775024473499E-2</v>
      </c>
      <c r="F1387" s="170">
        <v>398.76284529435401</v>
      </c>
      <c r="G1387" s="171">
        <v>3.9273775681751701E-2</v>
      </c>
      <c r="H1387" s="170">
        <v>398.63907530695502</v>
      </c>
      <c r="I1387" s="172">
        <v>3.8984435000674299E-2</v>
      </c>
      <c r="J1387" s="170">
        <v>92.004604711960511</v>
      </c>
      <c r="K1387" s="171">
        <v>3.7489400567754502E-2</v>
      </c>
      <c r="L1387" s="170">
        <v>98.722259832117601</v>
      </c>
      <c r="M1387" s="172">
        <v>3.7448962060015398E-2</v>
      </c>
      <c r="N1387" s="170">
        <v>6822.2181737878318</v>
      </c>
      <c r="O1387" s="171">
        <v>5.2546357287683199E-2</v>
      </c>
      <c r="P1387" s="170">
        <v>6995.7899219323363</v>
      </c>
      <c r="Q1387" s="172">
        <v>5.2611342922448498E-2</v>
      </c>
      <c r="R1387" s="170">
        <v>3119.208525415529</v>
      </c>
      <c r="S1387" s="171">
        <v>5.0448933021318997E-2</v>
      </c>
      <c r="T1387" s="170">
        <v>3255.7794761014034</v>
      </c>
      <c r="U1387" s="172">
        <v>5.1695612156499003E-2</v>
      </c>
    </row>
    <row r="1388" spans="1:21" x14ac:dyDescent="0.35">
      <c r="A1388" t="s">
        <v>1566</v>
      </c>
      <c r="B1388" s="170">
        <v>969.93983636737892</v>
      </c>
      <c r="C1388" s="171">
        <v>4.2094338994413102E-2</v>
      </c>
      <c r="D1388" s="170">
        <v>973.00732545137498</v>
      </c>
      <c r="E1388" s="172">
        <v>4.2670683160009298E-2</v>
      </c>
      <c r="F1388" s="170">
        <v>426.112397461733</v>
      </c>
      <c r="G1388" s="171">
        <v>3.8895225275495902E-2</v>
      </c>
      <c r="H1388" s="170">
        <v>428.716852024849</v>
      </c>
      <c r="I1388" s="172">
        <v>3.8428029032982702E-2</v>
      </c>
      <c r="J1388" s="170">
        <v>51.948561922061202</v>
      </c>
      <c r="K1388" s="171">
        <v>3.7128049320800001E-2</v>
      </c>
      <c r="L1388" s="170">
        <v>55.206124785244697</v>
      </c>
      <c r="M1388" s="172">
        <v>3.6914471154255397E-2</v>
      </c>
      <c r="N1388" s="170">
        <v>7649.6165612822433</v>
      </c>
      <c r="O1388" s="171">
        <v>5.2656245947578097E-2</v>
      </c>
      <c r="P1388" s="170">
        <v>7902.5866804867301</v>
      </c>
      <c r="Q1388" s="172">
        <v>5.2550609313517703E-2</v>
      </c>
      <c r="R1388" s="170">
        <v>1744.1378024592229</v>
      </c>
      <c r="S1388" s="171">
        <v>5.0554435399200001E-2</v>
      </c>
      <c r="T1388" s="170">
        <v>1812.0866859394771</v>
      </c>
      <c r="U1388" s="172">
        <v>5.1635935651058402E-2</v>
      </c>
    </row>
    <row r="1389" spans="1:21" x14ac:dyDescent="0.35">
      <c r="A1389" t="s">
        <v>1567</v>
      </c>
      <c r="B1389" s="170">
        <v>944.10999899615695</v>
      </c>
      <c r="C1389" s="171">
        <v>4.1056357332801399E-2</v>
      </c>
      <c r="D1389" s="170">
        <v>953.8504617561731</v>
      </c>
      <c r="E1389" s="172">
        <v>4.1249434071884E-2</v>
      </c>
      <c r="F1389" s="170">
        <v>484.239108808418</v>
      </c>
      <c r="G1389" s="171">
        <v>3.7852408969594097E-2</v>
      </c>
      <c r="H1389" s="170">
        <v>492.2622132935</v>
      </c>
      <c r="I1389" s="172">
        <v>3.7363448667976903E-2</v>
      </c>
      <c r="J1389" s="170">
        <v>3.4877348439941303</v>
      </c>
      <c r="K1389" s="171">
        <v>3.6132612606812102E-2</v>
      </c>
      <c r="L1389" s="170">
        <v>3.4158059209621303</v>
      </c>
      <c r="M1389" s="172">
        <v>3.5891821224911802E-2</v>
      </c>
      <c r="N1389" s="170">
        <v>9591.6320004911904</v>
      </c>
      <c r="O1389" s="171">
        <v>5.2294597395364698E-2</v>
      </c>
      <c r="P1389" s="170">
        <v>9861.8106894619541</v>
      </c>
      <c r="Q1389" s="172">
        <v>5.2496543440924102E-2</v>
      </c>
      <c r="R1389" s="170">
        <v>109.16096557189854</v>
      </c>
      <c r="S1389" s="171">
        <v>5.0207222299574798E-2</v>
      </c>
      <c r="T1389" s="170">
        <v>111.3632816234242</v>
      </c>
      <c r="U1389" s="172">
        <v>5.1582810826158502E-2</v>
      </c>
    </row>
    <row r="1390" spans="1:21" x14ac:dyDescent="0.35">
      <c r="A1390" t="s">
        <v>1568</v>
      </c>
      <c r="B1390" s="170">
        <v>894.55898060228799</v>
      </c>
      <c r="C1390" s="171">
        <v>3.8083805878646598E-2</v>
      </c>
      <c r="D1390" s="170">
        <v>935.34148764250494</v>
      </c>
      <c r="E1390" s="172">
        <v>3.7668915790343503E-2</v>
      </c>
      <c r="F1390" s="170">
        <v>516.20461025809607</v>
      </c>
      <c r="G1390" s="171">
        <v>3.6170655275084902E-2</v>
      </c>
      <c r="H1390" s="170">
        <v>534.99305781124997</v>
      </c>
      <c r="I1390" s="172">
        <v>3.5551170445725401E-2</v>
      </c>
      <c r="J1390" s="170">
        <v>0</v>
      </c>
      <c r="K1390" s="171">
        <v>3.4527268154558401E-2</v>
      </c>
      <c r="L1390" s="170">
        <v>0</v>
      </c>
      <c r="M1390" s="172">
        <v>3.41509228795564E-2</v>
      </c>
      <c r="N1390" s="170">
        <v>11651.764360111798</v>
      </c>
      <c r="O1390" s="171">
        <v>5.2499127509119399E-2</v>
      </c>
      <c r="P1390" s="170">
        <v>11609.154550364758</v>
      </c>
      <c r="Q1390" s="172">
        <v>5.2853724006812201E-2</v>
      </c>
      <c r="R1390" s="170">
        <v>6.7985479957894654E-2</v>
      </c>
      <c r="S1390" s="171">
        <v>5.0403588452097303E-2</v>
      </c>
      <c r="T1390" s="170">
        <v>6.6761311367497328E-2</v>
      </c>
      <c r="U1390" s="172">
        <v>5.19337744583016E-2</v>
      </c>
    </row>
    <row r="1391" spans="1:21" x14ac:dyDescent="0.35">
      <c r="A1391" t="s">
        <v>1569</v>
      </c>
      <c r="B1391" s="170">
        <v>809.69734938972499</v>
      </c>
      <c r="C1391" s="171">
        <v>3.3328658182805497E-2</v>
      </c>
      <c r="D1391" s="170">
        <v>839.27089121357199</v>
      </c>
      <c r="E1391" s="172">
        <v>3.2424112172963197E-2</v>
      </c>
      <c r="F1391" s="170">
        <v>492.60040890464296</v>
      </c>
      <c r="G1391" s="171">
        <v>3.3461090166657902E-2</v>
      </c>
      <c r="H1391" s="170">
        <v>509.62759474151596</v>
      </c>
      <c r="I1391" s="172">
        <v>3.23067264693606E-2</v>
      </c>
      <c r="J1391" s="170">
        <v>0</v>
      </c>
      <c r="K1391" s="171">
        <v>3.1940810144069097E-2</v>
      </c>
      <c r="L1391" s="170">
        <v>0</v>
      </c>
      <c r="M1391" s="172">
        <v>3.1034267235460801E-2</v>
      </c>
      <c r="N1391" s="170">
        <v>13376.344232451514</v>
      </c>
      <c r="O1391" s="171">
        <v>5.1391532856222701E-2</v>
      </c>
      <c r="P1391" s="170">
        <v>13199.230497813502</v>
      </c>
      <c r="Q1391" s="172">
        <v>5.2120415424682397E-2</v>
      </c>
      <c r="R1391" s="170">
        <v>7.9797328089940528E-2</v>
      </c>
      <c r="S1391" s="171">
        <v>4.9340204207346597E-2</v>
      </c>
      <c r="T1391" s="170">
        <v>7.7461513836605322E-2</v>
      </c>
      <c r="U1391" s="172">
        <v>5.1213229534962698E-2</v>
      </c>
    </row>
    <row r="1392" spans="1:21" x14ac:dyDescent="0.35">
      <c r="A1392" t="s">
        <v>1570</v>
      </c>
      <c r="B1392" s="170">
        <v>736.06412499004409</v>
      </c>
      <c r="C1392" s="171">
        <v>3.02346660546409E-2</v>
      </c>
      <c r="D1392" s="170">
        <v>757.74714954575393</v>
      </c>
      <c r="E1392" s="172">
        <v>2.9702774602268299E-2</v>
      </c>
      <c r="F1392" s="170">
        <v>441.245996590179</v>
      </c>
      <c r="G1392" s="171">
        <v>3.1673807846536103E-2</v>
      </c>
      <c r="H1392" s="170">
        <v>457.59445749700399</v>
      </c>
      <c r="I1392" s="172">
        <v>3.0619506751714601E-2</v>
      </c>
      <c r="J1392" s="170">
        <v>4.4127858718026802</v>
      </c>
      <c r="K1392" s="171">
        <v>3.0234731681695898E-2</v>
      </c>
      <c r="L1392" s="170">
        <v>5.31959182908016</v>
      </c>
      <c r="M1392" s="172">
        <v>2.9413501737847601E-2</v>
      </c>
      <c r="N1392" s="170">
        <v>12541.573314793515</v>
      </c>
      <c r="O1392" s="171">
        <v>4.8964287423645697E-2</v>
      </c>
      <c r="P1392" s="170">
        <v>12469.71446042987</v>
      </c>
      <c r="Q1392" s="172">
        <v>4.9410898019834101E-2</v>
      </c>
      <c r="R1392" s="170">
        <v>215.44424726449188</v>
      </c>
      <c r="S1392" s="171">
        <v>4.7009843958319801E-2</v>
      </c>
      <c r="T1392" s="170">
        <v>242.17454404668652</v>
      </c>
      <c r="U1392" s="172">
        <v>4.8550872843197701E-2</v>
      </c>
    </row>
    <row r="1393" spans="1:21" x14ac:dyDescent="0.35">
      <c r="A1393" t="s">
        <v>1571</v>
      </c>
      <c r="B1393" s="170">
        <v>694.29062156990096</v>
      </c>
      <c r="C1393" s="171">
        <v>2.8263696976007901E-2</v>
      </c>
      <c r="D1393" s="170">
        <v>712.93717575974006</v>
      </c>
      <c r="E1393" s="172">
        <v>2.8029892053978898E-2</v>
      </c>
      <c r="F1393" s="170">
        <v>389.380174017461</v>
      </c>
      <c r="G1393" s="171">
        <v>3.0109501381261401E-2</v>
      </c>
      <c r="H1393" s="170">
        <v>401.39719889722898</v>
      </c>
      <c r="I1393" s="172">
        <v>2.9525503079826099E-2</v>
      </c>
      <c r="J1393" s="170">
        <v>35.660029080352899</v>
      </c>
      <c r="K1393" s="171">
        <v>2.8741498330193599E-2</v>
      </c>
      <c r="L1393" s="170">
        <v>39.510789276725802</v>
      </c>
      <c r="M1393" s="172">
        <v>2.8362587392125899E-2</v>
      </c>
      <c r="N1393" s="170">
        <v>10585.004425194731</v>
      </c>
      <c r="O1393" s="171">
        <v>4.5302603248093098E-2</v>
      </c>
      <c r="P1393" s="170">
        <v>10598.752879026641</v>
      </c>
      <c r="Q1393" s="172">
        <v>4.6093058428597899E-2</v>
      </c>
      <c r="R1393" s="170">
        <v>1715.7717978942767</v>
      </c>
      <c r="S1393" s="171">
        <v>4.3494318444223398E-2</v>
      </c>
      <c r="T1393" s="170">
        <v>1711.3445272308888</v>
      </c>
      <c r="U1393" s="172">
        <v>4.5290782163534798E-2</v>
      </c>
    </row>
    <row r="1394" spans="1:21" x14ac:dyDescent="0.35">
      <c r="A1394" t="s">
        <v>1572</v>
      </c>
      <c r="B1394" s="170">
        <v>661.47750934457599</v>
      </c>
      <c r="C1394" s="171">
        <v>2.7097438280096201E-2</v>
      </c>
      <c r="D1394" s="170">
        <v>673.22605609841401</v>
      </c>
      <c r="E1394" s="172">
        <v>2.69198564934157E-2</v>
      </c>
      <c r="F1394" s="170">
        <v>297.14996623518101</v>
      </c>
      <c r="G1394" s="171">
        <v>2.9377200083276E-2</v>
      </c>
      <c r="H1394" s="170">
        <v>305.93496543832197</v>
      </c>
      <c r="I1394" s="172">
        <v>2.89602144131153E-2</v>
      </c>
      <c r="J1394" s="170">
        <v>131.09971556059801</v>
      </c>
      <c r="K1394" s="171">
        <v>2.8042468603107398E-2</v>
      </c>
      <c r="L1394" s="170">
        <v>133.14175903768799</v>
      </c>
      <c r="M1394" s="172">
        <v>2.78195636486178E-2</v>
      </c>
      <c r="N1394" s="170">
        <v>8067.2091535648433</v>
      </c>
      <c r="O1394" s="171">
        <v>4.3499491498761998E-2</v>
      </c>
      <c r="P1394" s="170">
        <v>8134.8950779377628</v>
      </c>
      <c r="Q1394" s="172">
        <v>4.4417474144818399E-2</v>
      </c>
      <c r="R1394" s="170">
        <v>4778.5395098413046</v>
      </c>
      <c r="S1394" s="171">
        <v>4.1763179149943798E-2</v>
      </c>
      <c r="T1394" s="170">
        <v>4700.7562807462718</v>
      </c>
      <c r="U1394" s="172">
        <v>4.3644362390569298E-2</v>
      </c>
    </row>
    <row r="1395" spans="1:21" x14ac:dyDescent="0.35">
      <c r="A1395" t="s">
        <v>1573</v>
      </c>
      <c r="B1395" s="170">
        <v>626.69862378364803</v>
      </c>
      <c r="C1395" s="171">
        <v>2.6348435899220399E-2</v>
      </c>
      <c r="D1395" s="170">
        <v>641.30830821614506</v>
      </c>
      <c r="E1395" s="172">
        <v>2.6284482388019399E-2</v>
      </c>
      <c r="F1395" s="170">
        <v>178.30346757872601</v>
      </c>
      <c r="G1395" s="171">
        <v>2.99600449715384E-2</v>
      </c>
      <c r="H1395" s="170">
        <v>187.52574667613101</v>
      </c>
      <c r="I1395" s="172">
        <v>2.9976745231092498E-2</v>
      </c>
      <c r="J1395" s="170">
        <v>254.67049615602201</v>
      </c>
      <c r="K1395" s="171">
        <v>2.8598832362527998E-2</v>
      </c>
      <c r="L1395" s="170">
        <v>253.22432548111999</v>
      </c>
      <c r="M1395" s="172">
        <v>2.8796056549813102E-2</v>
      </c>
      <c r="N1395" s="170">
        <v>5223.2836390085222</v>
      </c>
      <c r="O1395" s="171">
        <v>4.4952455106577097E-2</v>
      </c>
      <c r="P1395" s="170">
        <v>5407.4540749586931</v>
      </c>
      <c r="Q1395" s="172">
        <v>4.5979849864955097E-2</v>
      </c>
      <c r="R1395" s="170">
        <v>8476.7703231858322</v>
      </c>
      <c r="S1395" s="171">
        <v>4.3158146708432703E-2</v>
      </c>
      <c r="T1395" s="170">
        <v>8359.7280278221042</v>
      </c>
      <c r="U1395" s="172">
        <v>4.5179544060232599E-2</v>
      </c>
    </row>
    <row r="1396" spans="1:21" x14ac:dyDescent="0.35">
      <c r="A1396" t="s">
        <v>1574</v>
      </c>
      <c r="B1396" s="170">
        <v>610.29361730537698</v>
      </c>
      <c r="C1396" s="171">
        <v>2.6153562071852501E-2</v>
      </c>
      <c r="D1396" s="170">
        <v>622.39746481890495</v>
      </c>
      <c r="E1396" s="172">
        <v>2.63217902394168E-2</v>
      </c>
      <c r="F1396" s="170">
        <v>117.65045748814099</v>
      </c>
      <c r="G1396" s="171">
        <v>3.06109927400296E-2</v>
      </c>
      <c r="H1396" s="170">
        <v>125.397243647054</v>
      </c>
      <c r="I1396" s="172">
        <v>3.0800205980718798E-2</v>
      </c>
      <c r="J1396" s="170">
        <v>308.928947183459</v>
      </c>
      <c r="K1396" s="171">
        <v>2.9220204797900599E-2</v>
      </c>
      <c r="L1396" s="170">
        <v>308.19261732639302</v>
      </c>
      <c r="M1396" s="172">
        <v>2.9587083798768499E-2</v>
      </c>
      <c r="N1396" s="170">
        <v>3686.8879261178467</v>
      </c>
      <c r="O1396" s="171">
        <v>4.7539745671134302E-2</v>
      </c>
      <c r="P1396" s="170">
        <v>3858.2249419665741</v>
      </c>
      <c r="Q1396" s="172">
        <v>4.8425783843337102E-2</v>
      </c>
      <c r="R1396" s="170">
        <v>9220.4390884333734</v>
      </c>
      <c r="S1396" s="171">
        <v>4.5642163777083702E-2</v>
      </c>
      <c r="T1396" s="170">
        <v>9254.2659607772439</v>
      </c>
      <c r="U1396" s="172">
        <v>4.75829051470847E-2</v>
      </c>
    </row>
    <row r="1397" spans="1:21" x14ac:dyDescent="0.35">
      <c r="A1397" t="s">
        <v>1575</v>
      </c>
      <c r="B1397" s="170">
        <v>611.96422852902697</v>
      </c>
      <c r="C1397" s="171">
        <v>2.6769490504098201E-2</v>
      </c>
      <c r="D1397" s="170">
        <v>612.93800953840605</v>
      </c>
      <c r="E1397" s="172">
        <v>2.6503822957116101E-2</v>
      </c>
      <c r="F1397" s="170">
        <v>70.592574225090402</v>
      </c>
      <c r="G1397" s="171">
        <v>3.2040666183789902E-2</v>
      </c>
      <c r="H1397" s="170">
        <v>73.919519393638609</v>
      </c>
      <c r="I1397" s="172">
        <v>3.1785719691033103E-2</v>
      </c>
      <c r="J1397" s="170">
        <v>362.22236873836295</v>
      </c>
      <c r="K1397" s="171">
        <v>3.05849220802045E-2</v>
      </c>
      <c r="L1397" s="170">
        <v>359.22684133795605</v>
      </c>
      <c r="M1397" s="172">
        <v>3.05337812575503E-2</v>
      </c>
      <c r="N1397" s="170">
        <v>2198.774727801363</v>
      </c>
      <c r="O1397" s="171">
        <v>5.1875155879707299E-2</v>
      </c>
      <c r="P1397" s="170">
        <v>2251.1487146569548</v>
      </c>
      <c r="Q1397" s="172">
        <v>5.2117013206726903E-2</v>
      </c>
      <c r="R1397" s="170">
        <v>10617.934304674671</v>
      </c>
      <c r="S1397" s="171">
        <v>4.9804523082692703E-2</v>
      </c>
      <c r="T1397" s="170">
        <v>10532.861293351805</v>
      </c>
      <c r="U1397" s="172">
        <v>5.1209886534572903E-2</v>
      </c>
    </row>
    <row r="1398" spans="1:21" x14ac:dyDescent="0.35">
      <c r="A1398" t="s">
        <v>1576</v>
      </c>
      <c r="B1398" s="170">
        <v>611.29070914810802</v>
      </c>
      <c r="C1398" s="171">
        <v>2.6951369631734799E-2</v>
      </c>
      <c r="D1398" s="170">
        <v>611.97208610653206</v>
      </c>
      <c r="E1398" s="172">
        <v>2.6692999046716501E-2</v>
      </c>
      <c r="F1398" s="170">
        <v>16.387104853692399</v>
      </c>
      <c r="G1398" s="171">
        <v>3.3477163356584801E-2</v>
      </c>
      <c r="H1398" s="170">
        <v>18.662269892502803</v>
      </c>
      <c r="I1398" s="172">
        <v>3.3180933959511702E-2</v>
      </c>
      <c r="J1398" s="170">
        <v>420.40239808237402</v>
      </c>
      <c r="K1398" s="171">
        <v>3.1956153060432702E-2</v>
      </c>
      <c r="L1398" s="170">
        <v>418.81429444239103</v>
      </c>
      <c r="M1398" s="172">
        <v>3.1874042472184998E-2</v>
      </c>
      <c r="N1398" s="170">
        <v>550.16271696274248</v>
      </c>
      <c r="O1398" s="171">
        <v>5.6791763423851303E-2</v>
      </c>
      <c r="P1398" s="170">
        <v>581.65727425052705</v>
      </c>
      <c r="Q1398" s="172">
        <v>5.7142643460256499E-2</v>
      </c>
      <c r="R1398" s="170">
        <v>12034.071912597878</v>
      </c>
      <c r="S1398" s="171">
        <v>5.4524880829446801E-2</v>
      </c>
      <c r="T1398" s="170">
        <v>12029.105091393765</v>
      </c>
      <c r="U1398" s="172">
        <v>5.6148042795122803E-2</v>
      </c>
    </row>
    <row r="1399" spans="1:21" x14ac:dyDescent="0.35">
      <c r="A1399" t="s">
        <v>1577</v>
      </c>
      <c r="B1399" s="170">
        <v>614.80557654490599</v>
      </c>
      <c r="C1399" s="171">
        <v>2.7189179587821199E-2</v>
      </c>
      <c r="D1399" s="170">
        <v>611.20651805888895</v>
      </c>
      <c r="E1399" s="172">
        <v>2.6860149905153199E-2</v>
      </c>
      <c r="F1399" s="170">
        <v>4.0606392606136197</v>
      </c>
      <c r="G1399" s="171">
        <v>3.3942732629328398E-2</v>
      </c>
      <c r="H1399" s="170">
        <v>4.09001787818677</v>
      </c>
      <c r="I1399" s="172">
        <v>3.3461316555068198E-2</v>
      </c>
      <c r="J1399" s="170">
        <v>418.39066032679199</v>
      </c>
      <c r="K1399" s="171">
        <v>3.2400569535674599E-2</v>
      </c>
      <c r="L1399" s="170">
        <v>419.65062360563797</v>
      </c>
      <c r="M1399" s="172">
        <v>3.2143381688800599E-2</v>
      </c>
      <c r="N1399" s="170">
        <v>110.86238200837516</v>
      </c>
      <c r="O1399" s="171">
        <v>5.8469917557808698E-2</v>
      </c>
      <c r="P1399" s="170">
        <v>122.35082096413062</v>
      </c>
      <c r="Q1399" s="172">
        <v>5.8659801450983498E-2</v>
      </c>
      <c r="R1399" s="170">
        <v>11277.165896574301</v>
      </c>
      <c r="S1399" s="171">
        <v>5.6136050278167399E-2</v>
      </c>
      <c r="T1399" s="170">
        <v>11246.92835459677</v>
      </c>
      <c r="U1399" s="172">
        <v>5.7638793776035299E-2</v>
      </c>
    </row>
    <row r="1400" spans="1:21" x14ac:dyDescent="0.35">
      <c r="A1400" t="s">
        <v>1578</v>
      </c>
      <c r="B1400" s="170">
        <v>621.08884948538002</v>
      </c>
      <c r="C1400" s="171">
        <v>2.7337500970566201E-2</v>
      </c>
      <c r="D1400" s="170">
        <v>616.11403391817305</v>
      </c>
      <c r="E1400" s="172">
        <v>2.7004128076873201E-2</v>
      </c>
      <c r="F1400" s="170">
        <v>4.21033391439149</v>
      </c>
      <c r="G1400" s="171">
        <v>3.3766807522113397E-2</v>
      </c>
      <c r="H1400" s="170">
        <v>3.7833490616654699</v>
      </c>
      <c r="I1400" s="172">
        <v>3.3275070561084301E-2</v>
      </c>
      <c r="J1400" s="170">
        <v>408.328947935906</v>
      </c>
      <c r="K1400" s="171">
        <v>3.2232637456320899E-2</v>
      </c>
      <c r="L1400" s="170">
        <v>409.53532601352896</v>
      </c>
      <c r="M1400" s="172">
        <v>3.1964471332336201E-2</v>
      </c>
      <c r="N1400" s="170">
        <v>106.31306912223538</v>
      </c>
      <c r="O1400" s="171">
        <v>5.8179983205525997E-2</v>
      </c>
      <c r="P1400" s="170">
        <v>115.51301431603831</v>
      </c>
      <c r="Q1400" s="172">
        <v>5.8220960877627403E-2</v>
      </c>
      <c r="R1400" s="170">
        <v>10642.100375451691</v>
      </c>
      <c r="S1400" s="171">
        <v>5.58576888564839E-2</v>
      </c>
      <c r="T1400" s="170">
        <v>10537.591262145075</v>
      </c>
      <c r="U1400" s="172">
        <v>5.7207591475949601E-2</v>
      </c>
    </row>
    <row r="1401" spans="1:21" x14ac:dyDescent="0.35">
      <c r="A1401" t="s">
        <v>1579</v>
      </c>
      <c r="B1401" s="170">
        <v>643.070773473504</v>
      </c>
      <c r="C1401" s="171">
        <v>2.7441918055810199E-2</v>
      </c>
      <c r="D1401" s="170">
        <v>636.42961914187208</v>
      </c>
      <c r="E1401" s="172">
        <v>2.7191551224522301E-2</v>
      </c>
      <c r="F1401" s="170">
        <v>16.407816664616799</v>
      </c>
      <c r="G1401" s="171">
        <v>3.3341311657014899E-2</v>
      </c>
      <c r="H1401" s="170">
        <v>16.356864072187498</v>
      </c>
      <c r="I1401" s="172">
        <v>3.2858093755908403E-2</v>
      </c>
      <c r="J1401" s="170">
        <v>398.06349468849697</v>
      </c>
      <c r="K1401" s="171">
        <v>3.1826473682919902E-2</v>
      </c>
      <c r="L1401" s="170">
        <v>397.44632359245003</v>
      </c>
      <c r="M1401" s="172">
        <v>3.1563917917706297E-2</v>
      </c>
      <c r="N1401" s="170">
        <v>502.97603357686745</v>
      </c>
      <c r="O1401" s="171">
        <v>5.8628954069621798E-2</v>
      </c>
      <c r="P1401" s="170">
        <v>510.47851178229666</v>
      </c>
      <c r="Q1401" s="172">
        <v>5.8618968004455797E-2</v>
      </c>
      <c r="R1401" s="170">
        <v>10322.290127184115</v>
      </c>
      <c r="S1401" s="171">
        <v>5.6288738737397301E-2</v>
      </c>
      <c r="T1401" s="170">
        <v>10128.855774641308</v>
      </c>
      <c r="U1401" s="172">
        <v>5.7598671059194202E-2</v>
      </c>
    </row>
    <row r="1402" spans="1:21" x14ac:dyDescent="0.35">
      <c r="A1402" t="s">
        <v>1580</v>
      </c>
      <c r="B1402" s="170">
        <v>688.778750764336</v>
      </c>
      <c r="C1402" s="171">
        <v>2.7951248241237299E-2</v>
      </c>
      <c r="D1402" s="170">
        <v>678.65792100170393</v>
      </c>
      <c r="E1402" s="172">
        <v>2.8007750976988498E-2</v>
      </c>
      <c r="F1402" s="170">
        <v>99.758555806577391</v>
      </c>
      <c r="G1402" s="171">
        <v>3.24947991757868E-2</v>
      </c>
      <c r="H1402" s="170">
        <v>100.35924486205199</v>
      </c>
      <c r="I1402" s="172">
        <v>3.2284254977057801E-2</v>
      </c>
      <c r="J1402" s="170">
        <v>342.56487889491098</v>
      </c>
      <c r="K1402" s="171">
        <v>3.1018421873704499E-2</v>
      </c>
      <c r="L1402" s="170">
        <v>339.18064327139399</v>
      </c>
      <c r="M1402" s="172">
        <v>3.1012680823789999E-2</v>
      </c>
      <c r="N1402" s="170">
        <v>2454.8244767527985</v>
      </c>
      <c r="O1402" s="171">
        <v>5.81029943268834E-2</v>
      </c>
      <c r="P1402" s="170">
        <v>2446.0969414660472</v>
      </c>
      <c r="Q1402" s="172">
        <v>5.8383672236552497E-2</v>
      </c>
      <c r="R1402" s="170">
        <v>8890.8872708857525</v>
      </c>
      <c r="S1402" s="171">
        <v>5.5783773042286398E-2</v>
      </c>
      <c r="T1402" s="170">
        <v>8646.4555852975136</v>
      </c>
      <c r="U1402" s="172">
        <v>5.73674707498327E-2</v>
      </c>
    </row>
    <row r="1403" spans="1:21" x14ac:dyDescent="0.35">
      <c r="A1403" t="s">
        <v>1581</v>
      </c>
      <c r="B1403" s="170">
        <v>732.96849361724901</v>
      </c>
      <c r="C1403" s="171">
        <v>2.96522640129891E-2</v>
      </c>
      <c r="D1403" s="170">
        <v>720.74011315204598</v>
      </c>
      <c r="E1403" s="172">
        <v>3.0032896192255298E-2</v>
      </c>
      <c r="F1403" s="170">
        <v>333.05837307348202</v>
      </c>
      <c r="G1403" s="171">
        <v>3.1668705459699402E-2</v>
      </c>
      <c r="H1403" s="170">
        <v>323.12481302159597</v>
      </c>
      <c r="I1403" s="172">
        <v>3.15125743639669E-2</v>
      </c>
      <c r="J1403" s="170">
        <v>146.683466750544</v>
      </c>
      <c r="K1403" s="171">
        <v>3.0229861118052599E-2</v>
      </c>
      <c r="L1403" s="170">
        <v>148.57990119383101</v>
      </c>
      <c r="M1403" s="172">
        <v>3.0271394256430599E-2</v>
      </c>
      <c r="N1403" s="170">
        <v>7847.7681104788344</v>
      </c>
      <c r="O1403" s="171">
        <v>5.2811955094923702E-2</v>
      </c>
      <c r="P1403" s="170">
        <v>7623.0353940319246</v>
      </c>
      <c r="Q1403" s="172">
        <v>5.31919250505015E-2</v>
      </c>
      <c r="R1403" s="170">
        <v>3848.6707929548929</v>
      </c>
      <c r="S1403" s="171">
        <v>5.0703929308021103E-2</v>
      </c>
      <c r="T1403" s="170">
        <v>3838.9707805855473</v>
      </c>
      <c r="U1403" s="172">
        <v>5.2266088917775802E-2</v>
      </c>
    </row>
    <row r="1404" spans="1:21" x14ac:dyDescent="0.35">
      <c r="A1404" t="s">
        <v>1582</v>
      </c>
      <c r="B1404" s="170">
        <v>798.86558222982694</v>
      </c>
      <c r="C1404" s="171">
        <v>3.2818863135678403E-2</v>
      </c>
      <c r="D1404" s="170">
        <v>782.82100275708501</v>
      </c>
      <c r="E1404" s="172">
        <v>3.40518863900807E-2</v>
      </c>
      <c r="F1404" s="170">
        <v>510.96104096257</v>
      </c>
      <c r="G1404" s="171">
        <v>3.3296307696089197E-2</v>
      </c>
      <c r="H1404" s="170">
        <v>501.06302317337997</v>
      </c>
      <c r="I1404" s="172">
        <v>3.32010708961194E-2</v>
      </c>
      <c r="J1404" s="170">
        <v>0.63644691693102695</v>
      </c>
      <c r="K1404" s="171">
        <v>3.17835144438606E-2</v>
      </c>
      <c r="L1404" s="170">
        <v>0.67362419976471399</v>
      </c>
      <c r="M1404" s="172">
        <v>3.1893386278886597E-2</v>
      </c>
      <c r="N1404" s="170">
        <v>12212.05999236314</v>
      </c>
      <c r="O1404" s="171">
        <v>4.8945579962028203E-2</v>
      </c>
      <c r="P1404" s="170">
        <v>11986.184271699771</v>
      </c>
      <c r="Q1404" s="172">
        <v>4.9114956411406299E-2</v>
      </c>
      <c r="R1404" s="170">
        <v>35.193307841086792</v>
      </c>
      <c r="S1404" s="171">
        <v>4.6991883217997299E-2</v>
      </c>
      <c r="T1404" s="170">
        <v>33.609990274004275</v>
      </c>
      <c r="U1404" s="172">
        <v>4.82600822691421E-2</v>
      </c>
    </row>
    <row r="1405" spans="1:21" x14ac:dyDescent="0.35">
      <c r="A1405" t="s">
        <v>1583</v>
      </c>
      <c r="B1405" s="170">
        <v>900.10688055974003</v>
      </c>
      <c r="C1405" s="171">
        <v>3.7602257743718198E-2</v>
      </c>
      <c r="D1405" s="170">
        <v>882.92793489902306</v>
      </c>
      <c r="E1405" s="172">
        <v>3.8750615758553097E-2</v>
      </c>
      <c r="F1405" s="170">
        <v>525.902837894463</v>
      </c>
      <c r="G1405" s="171">
        <v>3.6450284937459797E-2</v>
      </c>
      <c r="H1405" s="170">
        <v>519.00719417739401</v>
      </c>
      <c r="I1405" s="172">
        <v>3.6090506579984402E-2</v>
      </c>
      <c r="J1405" s="170">
        <v>0</v>
      </c>
      <c r="K1405" s="171">
        <v>3.4794193048878402E-2</v>
      </c>
      <c r="L1405" s="170">
        <v>0</v>
      </c>
      <c r="M1405" s="172">
        <v>3.46690162783478E-2</v>
      </c>
      <c r="N1405" s="170">
        <v>12445.670750025241</v>
      </c>
      <c r="O1405" s="171">
        <v>4.8331754875851299E-2</v>
      </c>
      <c r="P1405" s="170">
        <v>12238.648334783116</v>
      </c>
      <c r="Q1405" s="172">
        <v>4.8671782236271097E-2</v>
      </c>
      <c r="R1405" s="170">
        <v>6.5651991040055799E-2</v>
      </c>
      <c r="S1405" s="171">
        <v>4.6402559385522901E-2</v>
      </c>
      <c r="T1405" s="170">
        <v>6.4974414713274004E-2</v>
      </c>
      <c r="U1405" s="172">
        <v>4.7824621796115803E-2</v>
      </c>
    </row>
    <row r="1406" spans="1:21" x14ac:dyDescent="0.35">
      <c r="A1406" t="s">
        <v>1584</v>
      </c>
      <c r="B1406" s="170">
        <v>959.14749749345992</v>
      </c>
      <c r="C1406" s="171">
        <v>4.1135417140448598E-2</v>
      </c>
      <c r="D1406" s="170">
        <v>946.688605740507</v>
      </c>
      <c r="E1406" s="172">
        <v>4.2146322952238802E-2</v>
      </c>
      <c r="F1406" s="170">
        <v>516.79087384659306</v>
      </c>
      <c r="G1406" s="171">
        <v>3.8458677455179703E-2</v>
      </c>
      <c r="H1406" s="170">
        <v>518.11086246580101</v>
      </c>
      <c r="I1406" s="172">
        <v>3.80224734794022E-2</v>
      </c>
      <c r="J1406" s="170">
        <v>0</v>
      </c>
      <c r="K1406" s="171">
        <v>3.67113357296385E-2</v>
      </c>
      <c r="L1406" s="170">
        <v>0</v>
      </c>
      <c r="M1406" s="172">
        <v>3.6524889144435302E-2</v>
      </c>
      <c r="N1406" s="170">
        <v>12057.356303028391</v>
      </c>
      <c r="O1406" s="171">
        <v>4.7912223311259799E-2</v>
      </c>
      <c r="P1406" s="170">
        <v>11943.804734160221</v>
      </c>
      <c r="Q1406" s="172">
        <v>4.8155493800312602E-2</v>
      </c>
      <c r="R1406" s="170">
        <v>6.6798484409920991E-2</v>
      </c>
      <c r="S1406" s="171">
        <v>4.5999773714072302E-2</v>
      </c>
      <c r="T1406" s="170">
        <v>6.6068973939142309E-2</v>
      </c>
      <c r="U1406" s="172">
        <v>4.7317319658142599E-2</v>
      </c>
    </row>
    <row r="1407" spans="1:21" x14ac:dyDescent="0.35">
      <c r="A1407" t="s">
        <v>1585</v>
      </c>
      <c r="B1407" s="170">
        <v>947.28038630029198</v>
      </c>
      <c r="C1407" s="171">
        <v>4.3444002518397397E-2</v>
      </c>
      <c r="D1407" s="170">
        <v>940.17983850303392</v>
      </c>
      <c r="E1407" s="172">
        <v>4.4699315405398697E-2</v>
      </c>
      <c r="F1407" s="170">
        <v>501.26748353723502</v>
      </c>
      <c r="G1407" s="171">
        <v>3.93532561025959E-2</v>
      </c>
      <c r="H1407" s="170">
        <v>505.75079563866603</v>
      </c>
      <c r="I1407" s="172">
        <v>3.9286799801461603E-2</v>
      </c>
      <c r="J1407" s="170">
        <v>0.858697778287282</v>
      </c>
      <c r="K1407" s="171">
        <v>3.7565269854131902E-2</v>
      </c>
      <c r="L1407" s="170">
        <v>1.1585961045629598</v>
      </c>
      <c r="M1407" s="172">
        <v>3.7739417672691802E-2</v>
      </c>
      <c r="N1407" s="170">
        <v>11850.323006160324</v>
      </c>
      <c r="O1407" s="171">
        <v>4.7282541938880603E-2</v>
      </c>
      <c r="P1407" s="170">
        <v>11872.280181155898</v>
      </c>
      <c r="Q1407" s="172">
        <v>4.7865939353733497E-2</v>
      </c>
      <c r="R1407" s="170">
        <v>64.240093716444164</v>
      </c>
      <c r="S1407" s="171">
        <v>4.5395226510047897E-2</v>
      </c>
      <c r="T1407" s="170">
        <v>58.381163453451641</v>
      </c>
      <c r="U1407" s="172">
        <v>4.7032805073700099E-2</v>
      </c>
    </row>
    <row r="1408" spans="1:21" x14ac:dyDescent="0.35">
      <c r="A1408" t="s">
        <v>1586</v>
      </c>
      <c r="B1408" s="170">
        <v>868.82966615416206</v>
      </c>
      <c r="C1408" s="171">
        <v>4.3065797234646902E-2</v>
      </c>
      <c r="D1408" s="170">
        <v>868.21923315732204</v>
      </c>
      <c r="E1408" s="172">
        <v>4.3805270248563198E-2</v>
      </c>
      <c r="F1408" s="170">
        <v>416.31519319786497</v>
      </c>
      <c r="G1408" s="171">
        <v>3.94247902080858E-2</v>
      </c>
      <c r="H1408" s="170">
        <v>422.22201761402704</v>
      </c>
      <c r="I1408" s="172">
        <v>3.91877522952064E-2</v>
      </c>
      <c r="J1408" s="170">
        <v>70.988773298261108</v>
      </c>
      <c r="K1408" s="171">
        <v>3.7633553860149001E-2</v>
      </c>
      <c r="L1408" s="170">
        <v>69.06191241056959</v>
      </c>
      <c r="M1408" s="172">
        <v>3.7644271332778798E-2</v>
      </c>
      <c r="N1408" s="170">
        <v>10377.967081218156</v>
      </c>
      <c r="O1408" s="171">
        <v>4.8686066391278801E-2</v>
      </c>
      <c r="P1408" s="170">
        <v>10444.17018572123</v>
      </c>
      <c r="Q1408" s="172">
        <v>4.88906602947086E-2</v>
      </c>
      <c r="R1408" s="170">
        <v>2555.126830030677</v>
      </c>
      <c r="S1408" s="171">
        <v>4.6742728311270201E-2</v>
      </c>
      <c r="T1408" s="170">
        <v>2192.9764321270281</v>
      </c>
      <c r="U1408" s="172">
        <v>4.8039690155713299E-2</v>
      </c>
    </row>
    <row r="1409" spans="1:21" x14ac:dyDescent="0.35">
      <c r="A1409" t="s">
        <v>1587</v>
      </c>
      <c r="B1409" s="170">
        <v>803.53941633637601</v>
      </c>
      <c r="C1409" s="171">
        <v>4.19209447396163E-2</v>
      </c>
      <c r="D1409" s="170">
        <v>810.90033445703489</v>
      </c>
      <c r="E1409" s="172">
        <v>4.2734111873985403E-2</v>
      </c>
      <c r="F1409" s="170">
        <v>341.35122671640897</v>
      </c>
      <c r="G1409" s="171">
        <v>3.9316216541040998E-2</v>
      </c>
      <c r="H1409" s="170">
        <v>344.70347201325598</v>
      </c>
      <c r="I1409" s="172">
        <v>3.8887677761147703E-2</v>
      </c>
      <c r="J1409" s="170">
        <v>121.141236357591</v>
      </c>
      <c r="K1409" s="171">
        <v>3.7529913157815301E-2</v>
      </c>
      <c r="L1409" s="170">
        <v>119.87378210644499</v>
      </c>
      <c r="M1409" s="172">
        <v>3.7356015780506499E-2</v>
      </c>
      <c r="N1409" s="170">
        <v>8158.9178007067612</v>
      </c>
      <c r="O1409" s="171">
        <v>5.1858374757223602E-2</v>
      </c>
      <c r="P1409" s="170">
        <v>8231.8726167189125</v>
      </c>
      <c r="Q1409" s="172">
        <v>5.1093141266268301E-2</v>
      </c>
      <c r="R1409" s="170">
        <v>4167.9252618973396</v>
      </c>
      <c r="S1409" s="171">
        <v>4.9788411790342303E-2</v>
      </c>
      <c r="T1409" s="170">
        <v>3693.2815355920002</v>
      </c>
      <c r="U1409" s="172">
        <v>5.02038356757325E-2</v>
      </c>
    </row>
    <row r="1410" spans="1:21" x14ac:dyDescent="0.35">
      <c r="A1410" t="s">
        <v>1588</v>
      </c>
      <c r="B1410" s="170">
        <v>798.810837362136</v>
      </c>
      <c r="C1410" s="171">
        <v>4.1911724623219897E-2</v>
      </c>
      <c r="D1410" s="170">
        <v>809.57232719264005</v>
      </c>
      <c r="E1410" s="172">
        <v>4.2817227662008697E-2</v>
      </c>
      <c r="F1410" s="170">
        <v>342.21517786998902</v>
      </c>
      <c r="G1410" s="171">
        <v>3.9214642812857602E-2</v>
      </c>
      <c r="H1410" s="170">
        <v>346.639341942486</v>
      </c>
      <c r="I1410" s="172">
        <v>3.8953092832231299E-2</v>
      </c>
      <c r="J1410" s="170">
        <v>99.40666515680789</v>
      </c>
      <c r="K1410" s="171">
        <v>3.7432954357268997E-2</v>
      </c>
      <c r="L1410" s="170">
        <v>101.817107901705</v>
      </c>
      <c r="M1410" s="172">
        <v>3.7418854359932398E-2</v>
      </c>
      <c r="N1410" s="170">
        <v>7708.4133711517434</v>
      </c>
      <c r="O1410" s="171">
        <v>5.1997414470483998E-2</v>
      </c>
      <c r="P1410" s="170">
        <v>7817.1488667076401</v>
      </c>
      <c r="Q1410" s="172">
        <v>5.1373339681613499E-2</v>
      </c>
      <c r="R1410" s="170">
        <v>3691.390848586434</v>
      </c>
      <c r="S1410" s="171">
        <v>4.9921901637091697E-2</v>
      </c>
      <c r="T1410" s="170">
        <v>3635.8535909402949</v>
      </c>
      <c r="U1410" s="172">
        <v>5.04791570760608E-2</v>
      </c>
    </row>
    <row r="1411" spans="1:21" x14ac:dyDescent="0.35">
      <c r="A1411" t="s">
        <v>1589</v>
      </c>
      <c r="B1411" s="170">
        <v>783.327367101851</v>
      </c>
      <c r="C1411" s="171">
        <v>4.1793724134662799E-2</v>
      </c>
      <c r="D1411" s="170">
        <v>793.48314441950504</v>
      </c>
      <c r="E1411" s="172">
        <v>4.2765775024473499E-2</v>
      </c>
      <c r="F1411" s="170">
        <v>346.809882290936</v>
      </c>
      <c r="G1411" s="171">
        <v>3.9273775681751701E-2</v>
      </c>
      <c r="H1411" s="170">
        <v>348.66512140255998</v>
      </c>
      <c r="I1411" s="172">
        <v>3.8984435000674299E-2</v>
      </c>
      <c r="J1411" s="170">
        <v>77.250360738603192</v>
      </c>
      <c r="K1411" s="171">
        <v>3.7489400567754502E-2</v>
      </c>
      <c r="L1411" s="170">
        <v>82.827381856018789</v>
      </c>
      <c r="M1411" s="172">
        <v>3.7448962060015398E-2</v>
      </c>
      <c r="N1411" s="170">
        <v>7429.1641007292192</v>
      </c>
      <c r="O1411" s="171">
        <v>5.2546357287683199E-2</v>
      </c>
      <c r="P1411" s="170">
        <v>7592.9307910940443</v>
      </c>
      <c r="Q1411" s="172">
        <v>5.2611342922448498E-2</v>
      </c>
      <c r="R1411" s="170">
        <v>3410.9314418489457</v>
      </c>
      <c r="S1411" s="171">
        <v>5.0448933021318997E-2</v>
      </c>
      <c r="T1411" s="170">
        <v>3561.2863409013935</v>
      </c>
      <c r="U1411" s="172">
        <v>5.1695612156499003E-2</v>
      </c>
    </row>
    <row r="1412" spans="1:21" x14ac:dyDescent="0.35">
      <c r="A1412" t="s">
        <v>1590</v>
      </c>
      <c r="B1412" s="170">
        <v>777.92830316732102</v>
      </c>
      <c r="C1412" s="171">
        <v>4.2094338994413102E-2</v>
      </c>
      <c r="D1412" s="170">
        <v>785.67276690065898</v>
      </c>
      <c r="E1412" s="172">
        <v>4.2670683160009298E-2</v>
      </c>
      <c r="F1412" s="170">
        <v>373.14748720931601</v>
      </c>
      <c r="G1412" s="171">
        <v>3.8895225275495902E-2</v>
      </c>
      <c r="H1412" s="170">
        <v>376.74895599659897</v>
      </c>
      <c r="I1412" s="172">
        <v>3.8428029032982702E-2</v>
      </c>
      <c r="J1412" s="170">
        <v>43.108406985474296</v>
      </c>
      <c r="K1412" s="171">
        <v>3.7128049320800001E-2</v>
      </c>
      <c r="L1412" s="170">
        <v>45.8736951669121</v>
      </c>
      <c r="M1412" s="172">
        <v>3.6914471154255397E-2</v>
      </c>
      <c r="N1412" s="170">
        <v>8223.9549481945669</v>
      </c>
      <c r="O1412" s="171">
        <v>5.2656245947578097E-2</v>
      </c>
      <c r="P1412" s="170">
        <v>8439.6338250832141</v>
      </c>
      <c r="Q1412" s="172">
        <v>5.2550609313517703E-2</v>
      </c>
      <c r="R1412" s="170">
        <v>1874.4728225890356</v>
      </c>
      <c r="S1412" s="171">
        <v>5.0554435399200001E-2</v>
      </c>
      <c r="T1412" s="170">
        <v>1951.3868779984514</v>
      </c>
      <c r="U1412" s="172">
        <v>5.1635935651058402E-2</v>
      </c>
    </row>
    <row r="1413" spans="1:21" x14ac:dyDescent="0.35">
      <c r="A1413" t="s">
        <v>1591</v>
      </c>
      <c r="B1413" s="170">
        <v>790.94636088086099</v>
      </c>
      <c r="C1413" s="171">
        <v>4.1056357332801399E-2</v>
      </c>
      <c r="D1413" s="170">
        <v>799.49358645443499</v>
      </c>
      <c r="E1413" s="172">
        <v>4.1249434071884E-2</v>
      </c>
      <c r="F1413" s="170">
        <v>434.54541116469704</v>
      </c>
      <c r="G1413" s="171">
        <v>3.7852408969594097E-2</v>
      </c>
      <c r="H1413" s="170">
        <v>442.95976046898699</v>
      </c>
      <c r="I1413" s="172">
        <v>3.7363448667976903E-2</v>
      </c>
      <c r="J1413" s="170">
        <v>2.88115383014607</v>
      </c>
      <c r="K1413" s="171">
        <v>3.6132612606812102E-2</v>
      </c>
      <c r="L1413" s="170">
        <v>2.8429673524857799</v>
      </c>
      <c r="M1413" s="172">
        <v>3.5891821224911802E-2</v>
      </c>
      <c r="N1413" s="170">
        <v>10099.440990183288</v>
      </c>
      <c r="O1413" s="171">
        <v>5.2294597395364698E-2</v>
      </c>
      <c r="P1413" s="170">
        <v>10293.885474256174</v>
      </c>
      <c r="Q1413" s="172">
        <v>5.2496543440924102E-2</v>
      </c>
      <c r="R1413" s="170">
        <v>118.60628712965153</v>
      </c>
      <c r="S1413" s="171">
        <v>5.0207222299574798E-2</v>
      </c>
      <c r="T1413" s="170">
        <v>120.3965745053431</v>
      </c>
      <c r="U1413" s="172">
        <v>5.1582810826158502E-2</v>
      </c>
    </row>
    <row r="1414" spans="1:21" x14ac:dyDescent="0.35">
      <c r="A1414" t="s">
        <v>1592</v>
      </c>
      <c r="B1414" s="170">
        <v>789.38576956635598</v>
      </c>
      <c r="C1414" s="171">
        <v>3.8083805878646598E-2</v>
      </c>
      <c r="D1414" s="170">
        <v>826.17556826877399</v>
      </c>
      <c r="E1414" s="172">
        <v>3.7668915790343503E-2</v>
      </c>
      <c r="F1414" s="170">
        <v>479.21171119744201</v>
      </c>
      <c r="G1414" s="171">
        <v>3.6170655275084902E-2</v>
      </c>
      <c r="H1414" s="170">
        <v>494.51737277568105</v>
      </c>
      <c r="I1414" s="172">
        <v>3.5551170445725401E-2</v>
      </c>
      <c r="J1414" s="170">
        <v>0</v>
      </c>
      <c r="K1414" s="171">
        <v>3.4527268154558401E-2</v>
      </c>
      <c r="L1414" s="170">
        <v>0</v>
      </c>
      <c r="M1414" s="172">
        <v>3.41509228795564E-2</v>
      </c>
      <c r="N1414" s="170">
        <v>11920.154620611404</v>
      </c>
      <c r="O1414" s="171">
        <v>5.2499127509119399E-2</v>
      </c>
      <c r="P1414" s="170">
        <v>11699.987922884497</v>
      </c>
      <c r="Q1414" s="172">
        <v>5.2853724006812201E-2</v>
      </c>
      <c r="R1414" s="170">
        <v>6.8607598092963018E-2</v>
      </c>
      <c r="S1414" s="171">
        <v>5.0403588452097303E-2</v>
      </c>
      <c r="T1414" s="170">
        <v>6.6717932308931513E-2</v>
      </c>
      <c r="U1414" s="172">
        <v>5.19337744583016E-2</v>
      </c>
    </row>
    <row r="1415" spans="1:21" x14ac:dyDescent="0.35">
      <c r="A1415" t="s">
        <v>1593</v>
      </c>
      <c r="B1415" s="170">
        <v>759.66458660921501</v>
      </c>
      <c r="C1415" s="171">
        <v>3.3328658182805497E-2</v>
      </c>
      <c r="D1415" s="170">
        <v>785.09061324929291</v>
      </c>
      <c r="E1415" s="172">
        <v>3.2424112172963197E-2</v>
      </c>
      <c r="F1415" s="170">
        <v>474.34102932254302</v>
      </c>
      <c r="G1415" s="171">
        <v>3.3461090166657902E-2</v>
      </c>
      <c r="H1415" s="170">
        <v>486.11281701846599</v>
      </c>
      <c r="I1415" s="172">
        <v>3.23067264693606E-2</v>
      </c>
      <c r="J1415" s="170">
        <v>0</v>
      </c>
      <c r="K1415" s="171">
        <v>3.1940810144069097E-2</v>
      </c>
      <c r="L1415" s="170">
        <v>0</v>
      </c>
      <c r="M1415" s="172">
        <v>3.1034267235460801E-2</v>
      </c>
      <c r="N1415" s="170">
        <v>13435.284873752897</v>
      </c>
      <c r="O1415" s="171">
        <v>5.1391532856222701E-2</v>
      </c>
      <c r="P1415" s="170">
        <v>13025.240769556924</v>
      </c>
      <c r="Q1415" s="172">
        <v>5.2120415424682397E-2</v>
      </c>
      <c r="R1415" s="170">
        <v>7.8903555816571241E-2</v>
      </c>
      <c r="S1415" s="171">
        <v>4.9340204207346597E-2</v>
      </c>
      <c r="T1415" s="170">
        <v>7.6178602870611997E-2</v>
      </c>
      <c r="U1415" s="172">
        <v>5.1213229534962698E-2</v>
      </c>
    </row>
    <row r="1416" spans="1:21" x14ac:dyDescent="0.35">
      <c r="A1416" t="s">
        <v>1594</v>
      </c>
      <c r="B1416" s="170">
        <v>711.69041538882198</v>
      </c>
      <c r="C1416" s="171">
        <v>3.02346660546409E-2</v>
      </c>
      <c r="D1416" s="170">
        <v>728.09317619384899</v>
      </c>
      <c r="E1416" s="172">
        <v>2.9702774602268299E-2</v>
      </c>
      <c r="F1416" s="170">
        <v>433.11274932866002</v>
      </c>
      <c r="G1416" s="171">
        <v>3.1673807846536103E-2</v>
      </c>
      <c r="H1416" s="170">
        <v>445.97520783646701</v>
      </c>
      <c r="I1416" s="172">
        <v>3.0619506751714601E-2</v>
      </c>
      <c r="J1416" s="170">
        <v>4.3575153167677803</v>
      </c>
      <c r="K1416" s="171">
        <v>3.0234731681695898E-2</v>
      </c>
      <c r="L1416" s="170">
        <v>5.1383700113952404</v>
      </c>
      <c r="M1416" s="172">
        <v>2.9413501737847601E-2</v>
      </c>
      <c r="N1416" s="170">
        <v>12554.35379438933</v>
      </c>
      <c r="O1416" s="171">
        <v>4.8964287423645697E-2</v>
      </c>
      <c r="P1416" s="170">
        <v>12296.737010444085</v>
      </c>
      <c r="Q1416" s="172">
        <v>4.9410898019834101E-2</v>
      </c>
      <c r="R1416" s="170">
        <v>217.042131304175</v>
      </c>
      <c r="S1416" s="171">
        <v>4.7009843958319801E-2</v>
      </c>
      <c r="T1416" s="170">
        <v>244.8346330262097</v>
      </c>
      <c r="U1416" s="172">
        <v>4.8550872843197701E-2</v>
      </c>
    </row>
    <row r="1417" spans="1:21" x14ac:dyDescent="0.35">
      <c r="A1417" t="s">
        <v>1595</v>
      </c>
      <c r="B1417" s="170">
        <v>685.11622450893003</v>
      </c>
      <c r="C1417" s="171">
        <v>2.8263696976007901E-2</v>
      </c>
      <c r="D1417" s="170">
        <v>697.03851667663594</v>
      </c>
      <c r="E1417" s="172">
        <v>2.8029892053978898E-2</v>
      </c>
      <c r="F1417" s="170">
        <v>386.98546626822304</v>
      </c>
      <c r="G1417" s="171">
        <v>3.0109501381261401E-2</v>
      </c>
      <c r="H1417" s="170">
        <v>397.20614270151901</v>
      </c>
      <c r="I1417" s="172">
        <v>2.9525503079826099E-2</v>
      </c>
      <c r="J1417" s="170">
        <v>35.092805562849499</v>
      </c>
      <c r="K1417" s="171">
        <v>2.8741498330193599E-2</v>
      </c>
      <c r="L1417" s="170">
        <v>38.928821571147395</v>
      </c>
      <c r="M1417" s="172">
        <v>2.8362587392125899E-2</v>
      </c>
      <c r="N1417" s="170">
        <v>10588.737869865436</v>
      </c>
      <c r="O1417" s="171">
        <v>4.5302603248093098E-2</v>
      </c>
      <c r="P1417" s="170">
        <v>10473.156442900274</v>
      </c>
      <c r="Q1417" s="172">
        <v>4.6093058428597899E-2</v>
      </c>
      <c r="R1417" s="170">
        <v>1697.76760861351</v>
      </c>
      <c r="S1417" s="171">
        <v>4.3494318444223398E-2</v>
      </c>
      <c r="T1417" s="170">
        <v>1692.8735611429222</v>
      </c>
      <c r="U1417" s="172">
        <v>4.5290782163534798E-2</v>
      </c>
    </row>
    <row r="1418" spans="1:21" x14ac:dyDescent="0.35">
      <c r="A1418" t="s">
        <v>1596</v>
      </c>
      <c r="B1418" s="170">
        <v>657.36622472322392</v>
      </c>
      <c r="C1418" s="171">
        <v>2.7097438280096201E-2</v>
      </c>
      <c r="D1418" s="170">
        <v>668.82276139534406</v>
      </c>
      <c r="E1418" s="172">
        <v>2.69198564934157E-2</v>
      </c>
      <c r="F1418" s="170">
        <v>297.46429367271395</v>
      </c>
      <c r="G1418" s="171">
        <v>2.9377200083276E-2</v>
      </c>
      <c r="H1418" s="170">
        <v>305.229776801789</v>
      </c>
      <c r="I1418" s="172">
        <v>2.89602144131153E-2</v>
      </c>
      <c r="J1418" s="170">
        <v>128.439702947482</v>
      </c>
      <c r="K1418" s="171">
        <v>2.8042468603107398E-2</v>
      </c>
      <c r="L1418" s="170">
        <v>131.48758739867802</v>
      </c>
      <c r="M1418" s="172">
        <v>2.78195636486178E-2</v>
      </c>
      <c r="N1418" s="170">
        <v>8107.7519173025448</v>
      </c>
      <c r="O1418" s="171">
        <v>4.3499491498761998E-2</v>
      </c>
      <c r="P1418" s="170">
        <v>8094.711612795003</v>
      </c>
      <c r="Q1418" s="172">
        <v>4.4417474144818399E-2</v>
      </c>
      <c r="R1418" s="170">
        <v>4695.5070924814218</v>
      </c>
      <c r="S1418" s="171">
        <v>4.1763179149943798E-2</v>
      </c>
      <c r="T1418" s="170">
        <v>4626.0282285133053</v>
      </c>
      <c r="U1418" s="172">
        <v>4.3644362390569298E-2</v>
      </c>
    </row>
    <row r="1419" spans="1:21" x14ac:dyDescent="0.35">
      <c r="A1419" t="s">
        <v>1597</v>
      </c>
      <c r="B1419" s="170">
        <v>632.25103904900095</v>
      </c>
      <c r="C1419" s="171">
        <v>2.6348435899220399E-2</v>
      </c>
      <c r="D1419" s="170">
        <v>644.20939166270296</v>
      </c>
      <c r="E1419" s="172">
        <v>2.6284482388019399E-2</v>
      </c>
      <c r="F1419" s="170">
        <v>180.48716176175898</v>
      </c>
      <c r="G1419" s="171">
        <v>2.99600449715384E-2</v>
      </c>
      <c r="H1419" s="170">
        <v>188.194323540277</v>
      </c>
      <c r="I1419" s="172">
        <v>2.9976745231092498E-2</v>
      </c>
      <c r="J1419" s="170">
        <v>253.46343301695399</v>
      </c>
      <c r="K1419" s="171">
        <v>2.8598832362527998E-2</v>
      </c>
      <c r="L1419" s="170">
        <v>250.645567917363</v>
      </c>
      <c r="M1419" s="172">
        <v>2.8796056549813102E-2</v>
      </c>
      <c r="N1419" s="170">
        <v>5315.6073461762908</v>
      </c>
      <c r="O1419" s="171">
        <v>4.4952455106577097E-2</v>
      </c>
      <c r="P1419" s="170">
        <v>5421.6976777593927</v>
      </c>
      <c r="Q1419" s="172">
        <v>4.5979849864955097E-2</v>
      </c>
      <c r="R1419" s="170">
        <v>8409.4084050293914</v>
      </c>
      <c r="S1419" s="171">
        <v>4.3158146708432703E-2</v>
      </c>
      <c r="T1419" s="170">
        <v>8234.5123938267607</v>
      </c>
      <c r="U1419" s="172">
        <v>4.5179544060232599E-2</v>
      </c>
    </row>
    <row r="1420" spans="1:21" x14ac:dyDescent="0.35">
      <c r="A1420" t="s">
        <v>1598</v>
      </c>
      <c r="B1420" s="170">
        <v>619.01056412130299</v>
      </c>
      <c r="C1420" s="171">
        <v>2.6153562071852501E-2</v>
      </c>
      <c r="D1420" s="170">
        <v>625.23294760715999</v>
      </c>
      <c r="E1420" s="172">
        <v>2.63217902394168E-2</v>
      </c>
      <c r="F1420" s="170">
        <v>119.817212351588</v>
      </c>
      <c r="G1420" s="171">
        <v>3.06109927400296E-2</v>
      </c>
      <c r="H1420" s="170">
        <v>125.99762075311099</v>
      </c>
      <c r="I1420" s="172">
        <v>3.0800205980718798E-2</v>
      </c>
      <c r="J1420" s="170">
        <v>306.525853334153</v>
      </c>
      <c r="K1420" s="171">
        <v>2.9220204797900599E-2</v>
      </c>
      <c r="L1420" s="170">
        <v>305.41957385530799</v>
      </c>
      <c r="M1420" s="172">
        <v>2.9587083798768499E-2</v>
      </c>
      <c r="N1420" s="170">
        <v>3770.7197817160354</v>
      </c>
      <c r="O1420" s="171">
        <v>4.7539745671134302E-2</v>
      </c>
      <c r="P1420" s="170">
        <v>3865.8391323720571</v>
      </c>
      <c r="Q1420" s="172">
        <v>4.8425783843337102E-2</v>
      </c>
      <c r="R1420" s="170">
        <v>9324.0540779223975</v>
      </c>
      <c r="S1420" s="171">
        <v>4.5642163777083702E-2</v>
      </c>
      <c r="T1420" s="170">
        <v>9250.8382110642469</v>
      </c>
      <c r="U1420" s="172">
        <v>4.75829051470847E-2</v>
      </c>
    </row>
    <row r="1421" spans="1:21" x14ac:dyDescent="0.35">
      <c r="A1421" t="s">
        <v>1599</v>
      </c>
      <c r="B1421" s="170">
        <v>617.05923331264103</v>
      </c>
      <c r="C1421" s="171">
        <v>2.6769490504098201E-2</v>
      </c>
      <c r="D1421" s="170">
        <v>618.79318348219203</v>
      </c>
      <c r="E1421" s="172">
        <v>2.6503822957116101E-2</v>
      </c>
      <c r="F1421" s="170">
        <v>72.361890338385592</v>
      </c>
      <c r="G1421" s="171">
        <v>3.2040666183789902E-2</v>
      </c>
      <c r="H1421" s="170">
        <v>74.901313366670209</v>
      </c>
      <c r="I1421" s="172">
        <v>3.1785719691033103E-2</v>
      </c>
      <c r="J1421" s="170">
        <v>357.03365371982102</v>
      </c>
      <c r="K1421" s="171">
        <v>3.05849220802045E-2</v>
      </c>
      <c r="L1421" s="170">
        <v>356.04567503118301</v>
      </c>
      <c r="M1421" s="172">
        <v>3.05337812575503E-2</v>
      </c>
      <c r="N1421" s="170">
        <v>2235.2339784200435</v>
      </c>
      <c r="O1421" s="171">
        <v>5.1875155879707299E-2</v>
      </c>
      <c r="P1421" s="170">
        <v>2278.1666882861355</v>
      </c>
      <c r="Q1421" s="172">
        <v>5.2117013206726903E-2</v>
      </c>
      <c r="R1421" s="170">
        <v>10667.076243233039</v>
      </c>
      <c r="S1421" s="171">
        <v>4.9804523082692703E-2</v>
      </c>
      <c r="T1421" s="170">
        <v>10604.542545818884</v>
      </c>
      <c r="U1421" s="172">
        <v>5.1209886534572903E-2</v>
      </c>
    </row>
    <row r="1422" spans="1:21" x14ac:dyDescent="0.35">
      <c r="A1422" t="s">
        <v>1600</v>
      </c>
      <c r="B1422" s="170">
        <v>614.01389948326005</v>
      </c>
      <c r="C1422" s="171">
        <v>2.6951369631734799E-2</v>
      </c>
      <c r="D1422" s="170">
        <v>613.72987813421901</v>
      </c>
      <c r="E1422" s="172">
        <v>2.6692999046716501E-2</v>
      </c>
      <c r="F1422" s="170">
        <v>16.7554084765504</v>
      </c>
      <c r="G1422" s="171">
        <v>3.3477163356584801E-2</v>
      </c>
      <c r="H1422" s="170">
        <v>18.846964690805699</v>
      </c>
      <c r="I1422" s="172">
        <v>3.3180933959511702E-2</v>
      </c>
      <c r="J1422" s="170">
        <v>415.34450982387398</v>
      </c>
      <c r="K1422" s="171">
        <v>3.1956153060432702E-2</v>
      </c>
      <c r="L1422" s="170">
        <v>415.40780672772399</v>
      </c>
      <c r="M1422" s="172">
        <v>3.1874042472184998E-2</v>
      </c>
      <c r="N1422" s="170">
        <v>549.55232760474166</v>
      </c>
      <c r="O1422" s="171">
        <v>5.6791763423851303E-2</v>
      </c>
      <c r="P1422" s="170">
        <v>581.74369358438605</v>
      </c>
      <c r="Q1422" s="172">
        <v>5.7142643460256499E-2</v>
      </c>
      <c r="R1422" s="170">
        <v>12064.853712294382</v>
      </c>
      <c r="S1422" s="171">
        <v>5.4524880829446801E-2</v>
      </c>
      <c r="T1422" s="170">
        <v>12075.399006143256</v>
      </c>
      <c r="U1422" s="172">
        <v>5.6148042795122803E-2</v>
      </c>
    </row>
    <row r="1423" spans="1:21" x14ac:dyDescent="0.35">
      <c r="A1423" t="s">
        <v>1601</v>
      </c>
      <c r="B1423" s="170">
        <v>616.12643912871908</v>
      </c>
      <c r="C1423" s="171">
        <v>2.7189179587821199E-2</v>
      </c>
      <c r="D1423" s="170">
        <v>614.86621566218503</v>
      </c>
      <c r="E1423" s="172">
        <v>2.6860149905153199E-2</v>
      </c>
      <c r="F1423" s="170">
        <v>4.1641671414949899</v>
      </c>
      <c r="G1423" s="171">
        <v>3.3942732629328398E-2</v>
      </c>
      <c r="H1423" s="170">
        <v>4.27650824811702</v>
      </c>
      <c r="I1423" s="172">
        <v>3.3461316555068198E-2</v>
      </c>
      <c r="J1423" s="170">
        <v>414.17346642557999</v>
      </c>
      <c r="K1423" s="171">
        <v>3.2400569535674599E-2</v>
      </c>
      <c r="L1423" s="170">
        <v>415.83113918849199</v>
      </c>
      <c r="M1423" s="172">
        <v>3.2143381688800599E-2</v>
      </c>
      <c r="N1423" s="170">
        <v>110.39596857852189</v>
      </c>
      <c r="O1423" s="171">
        <v>5.8469917557808698E-2</v>
      </c>
      <c r="P1423" s="170">
        <v>118.18853183296412</v>
      </c>
      <c r="Q1423" s="172">
        <v>5.8659801450983498E-2</v>
      </c>
      <c r="R1423" s="170">
        <v>11285.244950167707</v>
      </c>
      <c r="S1423" s="171">
        <v>5.6136050278167399E-2</v>
      </c>
      <c r="T1423" s="170">
        <v>11293.088904888997</v>
      </c>
      <c r="U1423" s="172">
        <v>5.7638793776035299E-2</v>
      </c>
    </row>
    <row r="1424" spans="1:21" x14ac:dyDescent="0.35">
      <c r="A1424" t="s">
        <v>1602</v>
      </c>
      <c r="B1424" s="170">
        <v>621.15085022395999</v>
      </c>
      <c r="C1424" s="171">
        <v>2.7337500970566201E-2</v>
      </c>
      <c r="D1424" s="170">
        <v>619.68212756791502</v>
      </c>
      <c r="E1424" s="172">
        <v>2.7004128076873201E-2</v>
      </c>
      <c r="F1424" s="170">
        <v>4.1037437595620005</v>
      </c>
      <c r="G1424" s="171">
        <v>3.3766807522113397E-2</v>
      </c>
      <c r="H1424" s="170">
        <v>3.5847874315979302</v>
      </c>
      <c r="I1424" s="172">
        <v>3.3275070561084301E-2</v>
      </c>
      <c r="J1424" s="170">
        <v>402.82238087692298</v>
      </c>
      <c r="K1424" s="171">
        <v>3.2232637456320899E-2</v>
      </c>
      <c r="L1424" s="170">
        <v>404.12096449826601</v>
      </c>
      <c r="M1424" s="172">
        <v>3.1964471332336201E-2</v>
      </c>
      <c r="N1424" s="170">
        <v>109.90632637915222</v>
      </c>
      <c r="O1424" s="171">
        <v>5.8179983205525997E-2</v>
      </c>
      <c r="P1424" s="170">
        <v>113.34162247322944</v>
      </c>
      <c r="Q1424" s="172">
        <v>5.8220960877627403E-2</v>
      </c>
      <c r="R1424" s="170">
        <v>10632.897763962912</v>
      </c>
      <c r="S1424" s="171">
        <v>5.58576888564839E-2</v>
      </c>
      <c r="T1424" s="170">
        <v>10559.244195840667</v>
      </c>
      <c r="U1424" s="172">
        <v>5.7207591475949601E-2</v>
      </c>
    </row>
    <row r="1425" spans="1:21" x14ac:dyDescent="0.35">
      <c r="A1425" t="s">
        <v>1603</v>
      </c>
      <c r="B1425" s="170">
        <v>638.87411743163898</v>
      </c>
      <c r="C1425" s="171">
        <v>2.7441918055810199E-2</v>
      </c>
      <c r="D1425" s="170">
        <v>634.70988108771394</v>
      </c>
      <c r="E1425" s="172">
        <v>2.7191551224522301E-2</v>
      </c>
      <c r="F1425" s="170">
        <v>16.385169855078502</v>
      </c>
      <c r="G1425" s="171">
        <v>3.3341311657014899E-2</v>
      </c>
      <c r="H1425" s="170">
        <v>16.346581713651201</v>
      </c>
      <c r="I1425" s="172">
        <v>3.2858093755908403E-2</v>
      </c>
      <c r="J1425" s="170">
        <v>390.95543190036801</v>
      </c>
      <c r="K1425" s="171">
        <v>3.1826473682919902E-2</v>
      </c>
      <c r="L1425" s="170">
        <v>390.64553528613101</v>
      </c>
      <c r="M1425" s="172">
        <v>3.1563917917706297E-2</v>
      </c>
      <c r="N1425" s="170">
        <v>506.01762737855171</v>
      </c>
      <c r="O1425" s="171">
        <v>5.8628954069621798E-2</v>
      </c>
      <c r="P1425" s="170">
        <v>514.40929992020915</v>
      </c>
      <c r="Q1425" s="172">
        <v>5.8618968004455797E-2</v>
      </c>
      <c r="R1425" s="170">
        <v>10209.175952272861</v>
      </c>
      <c r="S1425" s="171">
        <v>5.6288738737397301E-2</v>
      </c>
      <c r="T1425" s="170">
        <v>10090.177926302407</v>
      </c>
      <c r="U1425" s="172">
        <v>5.7598671059194202E-2</v>
      </c>
    </row>
    <row r="1426" spans="1:21" x14ac:dyDescent="0.35">
      <c r="A1426" t="s">
        <v>1604</v>
      </c>
      <c r="B1426" s="170">
        <v>668.71960200559192</v>
      </c>
      <c r="C1426" s="171">
        <v>2.7951248241237299E-2</v>
      </c>
      <c r="D1426" s="170">
        <v>663.58920496594601</v>
      </c>
      <c r="E1426" s="172">
        <v>2.8007750976988498E-2</v>
      </c>
      <c r="F1426" s="170">
        <v>96.488294619045604</v>
      </c>
      <c r="G1426" s="171">
        <v>3.24947991757868E-2</v>
      </c>
      <c r="H1426" s="170">
        <v>96.980145216570008</v>
      </c>
      <c r="I1426" s="172">
        <v>3.2284254977057801E-2</v>
      </c>
      <c r="J1426" s="170">
        <v>328.43356580180699</v>
      </c>
      <c r="K1426" s="171">
        <v>3.1018421873704499E-2</v>
      </c>
      <c r="L1426" s="170">
        <v>325.01183557479396</v>
      </c>
      <c r="M1426" s="172">
        <v>3.1012680823789999E-2</v>
      </c>
      <c r="N1426" s="170">
        <v>2424.5591359814712</v>
      </c>
      <c r="O1426" s="171">
        <v>5.81029943268834E-2</v>
      </c>
      <c r="P1426" s="170">
        <v>2424.0972594719415</v>
      </c>
      <c r="Q1426" s="172">
        <v>5.8383672236552497E-2</v>
      </c>
      <c r="R1426" s="170">
        <v>8680.0872542981597</v>
      </c>
      <c r="S1426" s="171">
        <v>5.5783773042286398E-2</v>
      </c>
      <c r="T1426" s="170">
        <v>8506.4823730506323</v>
      </c>
      <c r="U1426" s="172">
        <v>5.73674707498327E-2</v>
      </c>
    </row>
    <row r="1427" spans="1:21" x14ac:dyDescent="0.35">
      <c r="A1427" t="s">
        <v>1605</v>
      </c>
      <c r="B1427" s="170">
        <v>685.11862894951594</v>
      </c>
      <c r="C1427" s="171">
        <v>2.96522640129891E-2</v>
      </c>
      <c r="D1427" s="170">
        <v>678.77187033678001</v>
      </c>
      <c r="E1427" s="172">
        <v>3.0032896192255298E-2</v>
      </c>
      <c r="F1427" s="170">
        <v>312.023980439539</v>
      </c>
      <c r="G1427" s="171">
        <v>3.1668705459699402E-2</v>
      </c>
      <c r="H1427" s="170">
        <v>302.63989924700195</v>
      </c>
      <c r="I1427" s="172">
        <v>3.15125743639669E-2</v>
      </c>
      <c r="J1427" s="170">
        <v>138.67331864061703</v>
      </c>
      <c r="K1427" s="171">
        <v>3.0229861118052599E-2</v>
      </c>
      <c r="L1427" s="170">
        <v>141.69273872323899</v>
      </c>
      <c r="M1427" s="172">
        <v>3.0271394256430599E-2</v>
      </c>
      <c r="N1427" s="170">
        <v>7679.9957200184126</v>
      </c>
      <c r="O1427" s="171">
        <v>5.2811955094923702E-2</v>
      </c>
      <c r="P1427" s="170">
        <v>7516.9709805016337</v>
      </c>
      <c r="Q1427" s="172">
        <v>5.31919250505015E-2</v>
      </c>
      <c r="R1427" s="170">
        <v>3718.5398149450994</v>
      </c>
      <c r="S1427" s="171">
        <v>5.0703929308021103E-2</v>
      </c>
      <c r="T1427" s="170">
        <v>3737.555657624825</v>
      </c>
      <c r="U1427" s="172">
        <v>5.2266088917775802E-2</v>
      </c>
    </row>
    <row r="1428" spans="1:21" x14ac:dyDescent="0.35">
      <c r="A1428" t="s">
        <v>1606</v>
      </c>
      <c r="B1428" s="170">
        <v>696.94826645610601</v>
      </c>
      <c r="C1428" s="171">
        <v>3.2818863135678403E-2</v>
      </c>
      <c r="D1428" s="170">
        <v>690.60679815402</v>
      </c>
      <c r="E1428" s="172">
        <v>3.40518863900807E-2</v>
      </c>
      <c r="F1428" s="170">
        <v>461.52907088381301</v>
      </c>
      <c r="G1428" s="171">
        <v>3.3296307696089197E-2</v>
      </c>
      <c r="H1428" s="170">
        <v>453.98342796593897</v>
      </c>
      <c r="I1428" s="172">
        <v>3.32010708961194E-2</v>
      </c>
      <c r="J1428" s="170">
        <v>0.66048645949460394</v>
      </c>
      <c r="K1428" s="171">
        <v>3.17835144438606E-2</v>
      </c>
      <c r="L1428" s="170">
        <v>0.74081119711566601</v>
      </c>
      <c r="M1428" s="172">
        <v>3.1893386278886597E-2</v>
      </c>
      <c r="N1428" s="170">
        <v>12033.607476397428</v>
      </c>
      <c r="O1428" s="171">
        <v>4.8945579962028203E-2</v>
      </c>
      <c r="P1428" s="170">
        <v>11882.409017759612</v>
      </c>
      <c r="Q1428" s="172">
        <v>4.9114956411406299E-2</v>
      </c>
      <c r="R1428" s="170">
        <v>32.56271984103509</v>
      </c>
      <c r="S1428" s="171">
        <v>4.6991883217997299E-2</v>
      </c>
      <c r="T1428" s="170">
        <v>32.797894670478613</v>
      </c>
      <c r="U1428" s="172">
        <v>4.82600822691421E-2</v>
      </c>
    </row>
    <row r="1429" spans="1:21" x14ac:dyDescent="0.35">
      <c r="A1429" t="s">
        <v>1607</v>
      </c>
      <c r="B1429" s="170">
        <v>712.42161083684607</v>
      </c>
      <c r="C1429" s="171">
        <v>3.7602257743718198E-2</v>
      </c>
      <c r="D1429" s="170">
        <v>707.00370804544798</v>
      </c>
      <c r="E1429" s="172">
        <v>3.8750615758553097E-2</v>
      </c>
      <c r="F1429" s="170">
        <v>452.30629482958199</v>
      </c>
      <c r="G1429" s="171">
        <v>3.6450284937459797E-2</v>
      </c>
      <c r="H1429" s="170">
        <v>448.36146243846798</v>
      </c>
      <c r="I1429" s="172">
        <v>3.6090506579984402E-2</v>
      </c>
      <c r="J1429" s="170">
        <v>0</v>
      </c>
      <c r="K1429" s="171">
        <v>3.4794193048878402E-2</v>
      </c>
      <c r="L1429" s="170">
        <v>0</v>
      </c>
      <c r="M1429" s="172">
        <v>3.46690162783478E-2</v>
      </c>
      <c r="N1429" s="170">
        <v>12595.052455989284</v>
      </c>
      <c r="O1429" s="171">
        <v>4.8331754875851299E-2</v>
      </c>
      <c r="P1429" s="170">
        <v>12463.498911428214</v>
      </c>
      <c r="Q1429" s="172">
        <v>4.8671782236271097E-2</v>
      </c>
      <c r="R1429" s="170">
        <v>6.5621901144333389E-2</v>
      </c>
      <c r="S1429" s="171">
        <v>4.6402559385522901E-2</v>
      </c>
      <c r="T1429" s="170">
        <v>6.550016893995908E-2</v>
      </c>
      <c r="U1429" s="172">
        <v>4.7824621796115803E-2</v>
      </c>
    </row>
    <row r="1430" spans="1:21" x14ac:dyDescent="0.35">
      <c r="A1430" t="s">
        <v>1608</v>
      </c>
      <c r="B1430" s="170">
        <v>720.36362932185705</v>
      </c>
      <c r="C1430" s="171">
        <v>4.1135417140448598E-2</v>
      </c>
      <c r="D1430" s="170">
        <v>719.43941322069497</v>
      </c>
      <c r="E1430" s="172">
        <v>4.2146322952238802E-2</v>
      </c>
      <c r="F1430" s="170">
        <v>436.92004561131904</v>
      </c>
      <c r="G1430" s="171">
        <v>3.8458677455179703E-2</v>
      </c>
      <c r="H1430" s="170">
        <v>435.76570540891498</v>
      </c>
      <c r="I1430" s="172">
        <v>3.80224734794022E-2</v>
      </c>
      <c r="J1430" s="170">
        <v>0</v>
      </c>
      <c r="K1430" s="171">
        <v>3.67113357296385E-2</v>
      </c>
      <c r="L1430" s="170">
        <v>0</v>
      </c>
      <c r="M1430" s="172">
        <v>3.6524889144435302E-2</v>
      </c>
      <c r="N1430" s="170">
        <v>12636.58177921849</v>
      </c>
      <c r="O1430" s="171">
        <v>4.7912223311259799E-2</v>
      </c>
      <c r="P1430" s="170">
        <v>12572.819923371844</v>
      </c>
      <c r="Q1430" s="172">
        <v>4.8155493800312602E-2</v>
      </c>
      <c r="R1430" s="170">
        <v>6.9396451905778936E-2</v>
      </c>
      <c r="S1430" s="171">
        <v>4.5999773714072302E-2</v>
      </c>
      <c r="T1430" s="170">
        <v>6.9455960151724352E-2</v>
      </c>
      <c r="U1430" s="172">
        <v>4.7317319658142599E-2</v>
      </c>
    </row>
    <row r="1431" spans="1:21" x14ac:dyDescent="0.35">
      <c r="A1431" t="s">
        <v>1609</v>
      </c>
      <c r="B1431" s="170">
        <v>716.73046017774698</v>
      </c>
      <c r="C1431" s="171">
        <v>4.3444002518397397E-2</v>
      </c>
      <c r="D1431" s="170">
        <v>712.87135677369599</v>
      </c>
      <c r="E1431" s="172">
        <v>4.4699315405398697E-2</v>
      </c>
      <c r="F1431" s="170">
        <v>422.56581306206903</v>
      </c>
      <c r="G1431" s="171">
        <v>3.93532561025959E-2</v>
      </c>
      <c r="H1431" s="170">
        <v>424.63481015326101</v>
      </c>
      <c r="I1431" s="172">
        <v>3.9286799801461603E-2</v>
      </c>
      <c r="J1431" s="170">
        <v>0.64576312809941494</v>
      </c>
      <c r="K1431" s="171">
        <v>3.7565269854131902E-2</v>
      </c>
      <c r="L1431" s="170">
        <v>0.840572936261476</v>
      </c>
      <c r="M1431" s="172">
        <v>3.7739417672691802E-2</v>
      </c>
      <c r="N1431" s="170">
        <v>12695.335311912322</v>
      </c>
      <c r="O1431" s="171">
        <v>4.7282541938880603E-2</v>
      </c>
      <c r="P1431" s="170">
        <v>12677.956016727019</v>
      </c>
      <c r="Q1431" s="172">
        <v>4.7865939353733497E-2</v>
      </c>
      <c r="R1431" s="170">
        <v>65.769875990282429</v>
      </c>
      <c r="S1431" s="171">
        <v>4.5395226510047897E-2</v>
      </c>
      <c r="T1431" s="170">
        <v>63.936106417698426</v>
      </c>
      <c r="U1431" s="172">
        <v>4.7032805073700099E-2</v>
      </c>
    </row>
    <row r="1432" spans="1:21" x14ac:dyDescent="0.35">
      <c r="A1432" t="s">
        <v>1610</v>
      </c>
      <c r="B1432" s="170">
        <v>679.15902500648997</v>
      </c>
      <c r="C1432" s="171">
        <v>4.3065797234646902E-2</v>
      </c>
      <c r="D1432" s="170">
        <v>676.30106281029202</v>
      </c>
      <c r="E1432" s="172">
        <v>4.3805270248563198E-2</v>
      </c>
      <c r="F1432" s="170">
        <v>359.12193374192697</v>
      </c>
      <c r="G1432" s="171">
        <v>3.94247902080858E-2</v>
      </c>
      <c r="H1432" s="170">
        <v>359.78675966748199</v>
      </c>
      <c r="I1432" s="172">
        <v>3.91877522952064E-2</v>
      </c>
      <c r="J1432" s="170">
        <v>60.239242392791205</v>
      </c>
      <c r="K1432" s="171">
        <v>3.7633553860149001E-2</v>
      </c>
      <c r="L1432" s="170">
        <v>57.155083165201496</v>
      </c>
      <c r="M1432" s="172">
        <v>3.7644271332778798E-2</v>
      </c>
      <c r="N1432" s="170">
        <v>10975.639635968142</v>
      </c>
      <c r="O1432" s="171">
        <v>4.8686066391278801E-2</v>
      </c>
      <c r="P1432" s="170">
        <v>10908.00366762653</v>
      </c>
      <c r="Q1432" s="172">
        <v>4.88906602947086E-2</v>
      </c>
      <c r="R1432" s="170">
        <v>2627.3615812549124</v>
      </c>
      <c r="S1432" s="171">
        <v>4.6742728311270201E-2</v>
      </c>
      <c r="T1432" s="170">
        <v>2256.7599403237091</v>
      </c>
      <c r="U1432" s="172">
        <v>4.8039690155713299E-2</v>
      </c>
    </row>
    <row r="1433" spans="1:21" x14ac:dyDescent="0.35">
      <c r="A1433" t="s">
        <v>1611</v>
      </c>
      <c r="B1433" s="170">
        <v>646.00911918737404</v>
      </c>
      <c r="C1433" s="171">
        <v>4.19209447396163E-2</v>
      </c>
      <c r="D1433" s="170">
        <v>647.11549869159205</v>
      </c>
      <c r="E1433" s="172">
        <v>4.2734111873985403E-2</v>
      </c>
      <c r="F1433" s="170">
        <v>298.000445886433</v>
      </c>
      <c r="G1433" s="171">
        <v>3.9316216541040998E-2</v>
      </c>
      <c r="H1433" s="170">
        <v>298.61137451060904</v>
      </c>
      <c r="I1433" s="172">
        <v>3.8887677761147703E-2</v>
      </c>
      <c r="J1433" s="170">
        <v>100.814030302193</v>
      </c>
      <c r="K1433" s="171">
        <v>3.7529913157815301E-2</v>
      </c>
      <c r="L1433" s="170">
        <v>99.476258329503992</v>
      </c>
      <c r="M1433" s="172">
        <v>3.7356015780506499E-2</v>
      </c>
      <c r="N1433" s="170">
        <v>8376.1223159599613</v>
      </c>
      <c r="O1433" s="171">
        <v>5.1858374757223602E-2</v>
      </c>
      <c r="P1433" s="170">
        <v>8372.0262140314844</v>
      </c>
      <c r="Q1433" s="172">
        <v>5.1093141266268301E-2</v>
      </c>
      <c r="R1433" s="170">
        <v>4244.1603184201795</v>
      </c>
      <c r="S1433" s="171">
        <v>4.9788411790342303E-2</v>
      </c>
      <c r="T1433" s="170">
        <v>3733.3804518461711</v>
      </c>
      <c r="U1433" s="172">
        <v>5.02038356757325E-2</v>
      </c>
    </row>
    <row r="1434" spans="1:21" x14ac:dyDescent="0.35">
      <c r="A1434" t="s">
        <v>1612</v>
      </c>
      <c r="B1434" s="170">
        <v>625.38819599327599</v>
      </c>
      <c r="C1434" s="171">
        <v>4.1911724623219897E-2</v>
      </c>
      <c r="D1434" s="170">
        <v>627.20328974324605</v>
      </c>
      <c r="E1434" s="172">
        <v>4.2817227662008697E-2</v>
      </c>
      <c r="F1434" s="170">
        <v>294.92579742331901</v>
      </c>
      <c r="G1434" s="171">
        <v>3.9214642812857602E-2</v>
      </c>
      <c r="H1434" s="170">
        <v>296.442616895453</v>
      </c>
      <c r="I1434" s="172">
        <v>3.8953092832231299E-2</v>
      </c>
      <c r="J1434" s="170">
        <v>82.315747605446802</v>
      </c>
      <c r="K1434" s="171">
        <v>3.7432954357268997E-2</v>
      </c>
      <c r="L1434" s="170">
        <v>85.151250130035905</v>
      </c>
      <c r="M1434" s="172">
        <v>3.7418854359932398E-2</v>
      </c>
      <c r="N1434" s="170">
        <v>7754.204996665856</v>
      </c>
      <c r="O1434" s="171">
        <v>5.1997414470483998E-2</v>
      </c>
      <c r="P1434" s="170">
        <v>7821.4512874523516</v>
      </c>
      <c r="Q1434" s="172">
        <v>5.1373339681613499E-2</v>
      </c>
      <c r="R1434" s="170">
        <v>3673.0764291823566</v>
      </c>
      <c r="S1434" s="171">
        <v>4.9921901637091697E-2</v>
      </c>
      <c r="T1434" s="170">
        <v>3577.1565216101221</v>
      </c>
      <c r="U1434" s="172">
        <v>5.04791570760608E-2</v>
      </c>
    </row>
    <row r="1435" spans="1:21" x14ac:dyDescent="0.35">
      <c r="A1435" t="s">
        <v>1613</v>
      </c>
      <c r="B1435" s="170">
        <v>618.13756639224505</v>
      </c>
      <c r="C1435" s="171">
        <v>4.1793724134662799E-2</v>
      </c>
      <c r="D1435" s="170">
        <v>613.95581150829798</v>
      </c>
      <c r="E1435" s="172">
        <v>4.2765775024473499E-2</v>
      </c>
      <c r="F1435" s="170">
        <v>297.998030795538</v>
      </c>
      <c r="G1435" s="171">
        <v>3.9273775681751701E-2</v>
      </c>
      <c r="H1435" s="170">
        <v>296.806374846528</v>
      </c>
      <c r="I1435" s="172">
        <v>3.8984435000674299E-2</v>
      </c>
      <c r="J1435" s="170">
        <v>64.670565899073395</v>
      </c>
      <c r="K1435" s="171">
        <v>3.7489400567754502E-2</v>
      </c>
      <c r="L1435" s="170">
        <v>70.528400467827311</v>
      </c>
      <c r="M1435" s="172">
        <v>3.7448962060015398E-2</v>
      </c>
      <c r="N1435" s="170">
        <v>7510.1636256278834</v>
      </c>
      <c r="O1435" s="171">
        <v>5.2546357287683199E-2</v>
      </c>
      <c r="P1435" s="170">
        <v>7577.8054854273414</v>
      </c>
      <c r="Q1435" s="172">
        <v>5.2611342922448498E-2</v>
      </c>
      <c r="R1435" s="170">
        <v>3374.494075278561</v>
      </c>
      <c r="S1435" s="171">
        <v>5.0448933021318997E-2</v>
      </c>
      <c r="T1435" s="170">
        <v>3483.9795642179452</v>
      </c>
      <c r="U1435" s="172">
        <v>5.1695612156499003E-2</v>
      </c>
    </row>
    <row r="1436" spans="1:21" x14ac:dyDescent="0.35">
      <c r="A1436" t="s">
        <v>1614</v>
      </c>
      <c r="B1436" s="170">
        <v>620.94075742390294</v>
      </c>
      <c r="C1436" s="171">
        <v>4.2094338994413102E-2</v>
      </c>
      <c r="D1436" s="170">
        <v>614.79693376390298</v>
      </c>
      <c r="E1436" s="172">
        <v>4.2670683160009298E-2</v>
      </c>
      <c r="F1436" s="170">
        <v>320.46611952338702</v>
      </c>
      <c r="G1436" s="171">
        <v>3.8895225275495902E-2</v>
      </c>
      <c r="H1436" s="170">
        <v>319.83129337248397</v>
      </c>
      <c r="I1436" s="172">
        <v>3.8428029032982702E-2</v>
      </c>
      <c r="J1436" s="170">
        <v>36.462723632066599</v>
      </c>
      <c r="K1436" s="171">
        <v>3.7128049320800001E-2</v>
      </c>
      <c r="L1436" s="170">
        <v>39.2910513521581</v>
      </c>
      <c r="M1436" s="172">
        <v>3.6914471154255397E-2</v>
      </c>
      <c r="N1436" s="170">
        <v>8356.7576777336617</v>
      </c>
      <c r="O1436" s="171">
        <v>5.2656245947578097E-2</v>
      </c>
      <c r="P1436" s="170">
        <v>8449.6163185268779</v>
      </c>
      <c r="Q1436" s="172">
        <v>5.2550609313517703E-2</v>
      </c>
      <c r="R1436" s="170">
        <v>1870.9895273753866</v>
      </c>
      <c r="S1436" s="171">
        <v>5.0554435399200001E-2</v>
      </c>
      <c r="T1436" s="170">
        <v>1928.3988563523496</v>
      </c>
      <c r="U1436" s="172">
        <v>5.1635935651058402E-2</v>
      </c>
    </row>
    <row r="1437" spans="1:21" x14ac:dyDescent="0.35">
      <c r="A1437" t="s">
        <v>1615</v>
      </c>
      <c r="B1437" s="170">
        <v>643.50401646904993</v>
      </c>
      <c r="C1437" s="171">
        <v>4.1056357332801399E-2</v>
      </c>
      <c r="D1437" s="170">
        <v>641.287785743928</v>
      </c>
      <c r="E1437" s="172">
        <v>4.1249434071884E-2</v>
      </c>
      <c r="F1437" s="170">
        <v>377.354404086508</v>
      </c>
      <c r="G1437" s="171">
        <v>3.7852408969594097E-2</v>
      </c>
      <c r="H1437" s="170">
        <v>379.69146565633304</v>
      </c>
      <c r="I1437" s="172">
        <v>3.7363448667976903E-2</v>
      </c>
      <c r="J1437" s="170">
        <v>2.5828104467683102</v>
      </c>
      <c r="K1437" s="171">
        <v>3.6132612606812102E-2</v>
      </c>
      <c r="L1437" s="170">
        <v>2.5481568381666202</v>
      </c>
      <c r="M1437" s="172">
        <v>3.5891821224911802E-2</v>
      </c>
      <c r="N1437" s="170">
        <v>10208.431423060063</v>
      </c>
      <c r="O1437" s="171">
        <v>5.2294597395364698E-2</v>
      </c>
      <c r="P1437" s="170">
        <v>10332.707561591908</v>
      </c>
      <c r="Q1437" s="172">
        <v>5.2496543440924102E-2</v>
      </c>
      <c r="R1437" s="170">
        <v>117.2765399944915</v>
      </c>
      <c r="S1437" s="171">
        <v>5.0207222299574798E-2</v>
      </c>
      <c r="T1437" s="170">
        <v>128.23710143765965</v>
      </c>
      <c r="U1437" s="172">
        <v>5.1582810826158502E-2</v>
      </c>
    </row>
    <row r="1438" spans="1:21" x14ac:dyDescent="0.35">
      <c r="A1438" t="s">
        <v>1616</v>
      </c>
      <c r="B1438" s="170">
        <v>687.38656719531002</v>
      </c>
      <c r="C1438" s="171">
        <v>3.8083805878646598E-2</v>
      </c>
      <c r="D1438" s="170">
        <v>692.36070422091802</v>
      </c>
      <c r="E1438" s="172">
        <v>3.7668915790343503E-2</v>
      </c>
      <c r="F1438" s="170">
        <v>431.89833272351302</v>
      </c>
      <c r="G1438" s="171">
        <v>3.6170655275084902E-2</v>
      </c>
      <c r="H1438" s="170">
        <v>432.868204602682</v>
      </c>
      <c r="I1438" s="172">
        <v>3.5551170445725401E-2</v>
      </c>
      <c r="J1438" s="170">
        <v>0</v>
      </c>
      <c r="K1438" s="171">
        <v>3.4527268154558401E-2</v>
      </c>
      <c r="L1438" s="170">
        <v>0</v>
      </c>
      <c r="M1438" s="172">
        <v>3.41509228795564E-2</v>
      </c>
      <c r="N1438" s="170">
        <v>12163.656534213556</v>
      </c>
      <c r="O1438" s="171">
        <v>5.2499127509119399E-2</v>
      </c>
      <c r="P1438" s="170">
        <v>11937.069325155</v>
      </c>
      <c r="Q1438" s="172">
        <v>5.2853724006812201E-2</v>
      </c>
      <c r="R1438" s="170">
        <v>6.9880560299152822E-2</v>
      </c>
      <c r="S1438" s="171">
        <v>5.0403588452097303E-2</v>
      </c>
      <c r="T1438" s="170">
        <v>6.7939671656548281E-2</v>
      </c>
      <c r="U1438" s="172">
        <v>5.19337744583016E-2</v>
      </c>
    </row>
    <row r="1439" spans="1:21" x14ac:dyDescent="0.35">
      <c r="A1439" t="s">
        <v>1617</v>
      </c>
      <c r="B1439" s="170">
        <v>708.19219259114197</v>
      </c>
      <c r="C1439" s="171">
        <v>3.3328658182805497E-2</v>
      </c>
      <c r="D1439" s="170">
        <v>717.16417046360198</v>
      </c>
      <c r="E1439" s="172">
        <v>3.2424112172963197E-2</v>
      </c>
      <c r="F1439" s="170">
        <v>440.88476934120405</v>
      </c>
      <c r="G1439" s="171">
        <v>3.3461090166657902E-2</v>
      </c>
      <c r="H1439" s="170">
        <v>443.39567318974804</v>
      </c>
      <c r="I1439" s="172">
        <v>3.23067264693606E-2</v>
      </c>
      <c r="J1439" s="170">
        <v>0</v>
      </c>
      <c r="K1439" s="171">
        <v>3.1940810144069097E-2</v>
      </c>
      <c r="L1439" s="170">
        <v>0</v>
      </c>
      <c r="M1439" s="172">
        <v>3.1034267235460801E-2</v>
      </c>
      <c r="N1439" s="170">
        <v>13721.439180786707</v>
      </c>
      <c r="O1439" s="171">
        <v>5.1391532856222701E-2</v>
      </c>
      <c r="P1439" s="170">
        <v>13468.980653859526</v>
      </c>
      <c r="Q1439" s="172">
        <v>5.2120415424682397E-2</v>
      </c>
      <c r="R1439" s="170">
        <v>8.0032432313969545E-2</v>
      </c>
      <c r="S1439" s="171">
        <v>4.9340204207346597E-2</v>
      </c>
      <c r="T1439" s="170">
        <v>7.8261849609241638E-2</v>
      </c>
      <c r="U1439" s="172">
        <v>5.1213229534962698E-2</v>
      </c>
    </row>
    <row r="1440" spans="1:21" x14ac:dyDescent="0.35">
      <c r="A1440" t="s">
        <v>1618</v>
      </c>
      <c r="B1440" s="170">
        <v>690.43719750960804</v>
      </c>
      <c r="C1440" s="171">
        <v>3.02346660546409E-2</v>
      </c>
      <c r="D1440" s="170">
        <v>702.30649040574599</v>
      </c>
      <c r="E1440" s="172">
        <v>2.9702774602268299E-2</v>
      </c>
      <c r="F1440" s="170">
        <v>408.03276934946297</v>
      </c>
      <c r="G1440" s="171">
        <v>3.1673807846536103E-2</v>
      </c>
      <c r="H1440" s="170">
        <v>413.47681954062199</v>
      </c>
      <c r="I1440" s="172">
        <v>3.0619506751714601E-2</v>
      </c>
      <c r="J1440" s="170">
        <v>4.1397695834410397</v>
      </c>
      <c r="K1440" s="171">
        <v>3.0234731681695898E-2</v>
      </c>
      <c r="L1440" s="170">
        <v>4.7761906361753601</v>
      </c>
      <c r="M1440" s="172">
        <v>2.9413501737847601E-2</v>
      </c>
      <c r="N1440" s="170">
        <v>12713.655035999987</v>
      </c>
      <c r="O1440" s="171">
        <v>4.8964287423645697E-2</v>
      </c>
      <c r="P1440" s="170">
        <v>12676.0094673444</v>
      </c>
      <c r="Q1440" s="172">
        <v>4.9410898019834101E-2</v>
      </c>
      <c r="R1440" s="170">
        <v>215.84547169485199</v>
      </c>
      <c r="S1440" s="171">
        <v>4.7009843958319801E-2</v>
      </c>
      <c r="T1440" s="170">
        <v>243.78408230217389</v>
      </c>
      <c r="U1440" s="172">
        <v>4.8550872843197701E-2</v>
      </c>
    </row>
    <row r="1441" spans="1:21" x14ac:dyDescent="0.35">
      <c r="A1441" t="s">
        <v>1619</v>
      </c>
      <c r="B1441" s="170">
        <v>669.39518975149099</v>
      </c>
      <c r="C1441" s="171">
        <v>2.8263696976007901E-2</v>
      </c>
      <c r="D1441" s="170">
        <v>681.82462778838703</v>
      </c>
      <c r="E1441" s="172">
        <v>2.8029892053978898E-2</v>
      </c>
      <c r="F1441" s="170">
        <v>365.91017427633705</v>
      </c>
      <c r="G1441" s="171">
        <v>3.0109501381261401E-2</v>
      </c>
      <c r="H1441" s="170">
        <v>371.34292939572799</v>
      </c>
      <c r="I1441" s="172">
        <v>2.9525503079826099E-2</v>
      </c>
      <c r="J1441" s="170">
        <v>32.639052588025898</v>
      </c>
      <c r="K1441" s="171">
        <v>2.8741498330193599E-2</v>
      </c>
      <c r="L1441" s="170">
        <v>35.5577493273477</v>
      </c>
      <c r="M1441" s="172">
        <v>2.8362587392125899E-2</v>
      </c>
      <c r="N1441" s="170">
        <v>10674.12603003297</v>
      </c>
      <c r="O1441" s="171">
        <v>4.5302603248093098E-2</v>
      </c>
      <c r="P1441" s="170">
        <v>10752.661180308358</v>
      </c>
      <c r="Q1441" s="172">
        <v>4.6093058428597899E-2</v>
      </c>
      <c r="R1441" s="170">
        <v>1685.8862451532109</v>
      </c>
      <c r="S1441" s="171">
        <v>4.3494318444223398E-2</v>
      </c>
      <c r="T1441" s="170">
        <v>1701.5293617005937</v>
      </c>
      <c r="U1441" s="172">
        <v>4.5290782163534798E-2</v>
      </c>
    </row>
    <row r="1442" spans="1:21" x14ac:dyDescent="0.35">
      <c r="A1442" t="s">
        <v>1620</v>
      </c>
      <c r="B1442" s="170">
        <v>643.53359097020098</v>
      </c>
      <c r="C1442" s="171">
        <v>2.7097438280096201E-2</v>
      </c>
      <c r="D1442" s="170">
        <v>658.07892502748302</v>
      </c>
      <c r="E1442" s="172">
        <v>2.69198564934157E-2</v>
      </c>
      <c r="F1442" s="170">
        <v>283.64948622040004</v>
      </c>
      <c r="G1442" s="171">
        <v>2.9377200083276E-2</v>
      </c>
      <c r="H1442" s="170">
        <v>289.33716462194303</v>
      </c>
      <c r="I1442" s="172">
        <v>2.89602144131153E-2</v>
      </c>
      <c r="J1442" s="170">
        <v>122.25094822656901</v>
      </c>
      <c r="K1442" s="171">
        <v>2.8042468603107398E-2</v>
      </c>
      <c r="L1442" s="170">
        <v>123.437735250329</v>
      </c>
      <c r="M1442" s="172">
        <v>2.78195636486178E-2</v>
      </c>
      <c r="N1442" s="170">
        <v>8053.5250965583818</v>
      </c>
      <c r="O1442" s="171">
        <v>4.3499491498761998E-2</v>
      </c>
      <c r="P1442" s="170">
        <v>8188.0044229978375</v>
      </c>
      <c r="Q1442" s="172">
        <v>4.4417474144818399E-2</v>
      </c>
      <c r="R1442" s="170">
        <v>4622.5674135869367</v>
      </c>
      <c r="S1442" s="171">
        <v>4.1763179149943798E-2</v>
      </c>
      <c r="T1442" s="170">
        <v>4594.7288229560145</v>
      </c>
      <c r="U1442" s="172">
        <v>4.3644362390569298E-2</v>
      </c>
    </row>
    <row r="1443" spans="1:21" x14ac:dyDescent="0.35">
      <c r="A1443" t="s">
        <v>1621</v>
      </c>
      <c r="B1443" s="170">
        <v>625.11680631429294</v>
      </c>
      <c r="C1443" s="171">
        <v>2.6348435899220399E-2</v>
      </c>
      <c r="D1443" s="170">
        <v>636.32971337308902</v>
      </c>
      <c r="E1443" s="172">
        <v>2.6284482388019399E-2</v>
      </c>
      <c r="F1443" s="170">
        <v>175.48642768388098</v>
      </c>
      <c r="G1443" s="171">
        <v>2.99600449715384E-2</v>
      </c>
      <c r="H1443" s="170">
        <v>183.08893398302399</v>
      </c>
      <c r="I1443" s="172">
        <v>2.9976745231092498E-2</v>
      </c>
      <c r="J1443" s="170">
        <v>243.854924565939</v>
      </c>
      <c r="K1443" s="171">
        <v>2.8598832362527998E-2</v>
      </c>
      <c r="L1443" s="170">
        <v>238.368369701132</v>
      </c>
      <c r="M1443" s="172">
        <v>2.8796056549813102E-2</v>
      </c>
      <c r="N1443" s="170">
        <v>5185.4353193485513</v>
      </c>
      <c r="O1443" s="171">
        <v>4.4952455106577097E-2</v>
      </c>
      <c r="P1443" s="170">
        <v>5341.1634946586801</v>
      </c>
      <c r="Q1443" s="172">
        <v>4.5979849864955097E-2</v>
      </c>
      <c r="R1443" s="170">
        <v>8315.1771055102417</v>
      </c>
      <c r="S1443" s="171">
        <v>4.3158146708432703E-2</v>
      </c>
      <c r="T1443" s="170">
        <v>8119.2474191225538</v>
      </c>
      <c r="U1443" s="172">
        <v>4.5179544060232599E-2</v>
      </c>
    </row>
    <row r="1444" spans="1:21" x14ac:dyDescent="0.35">
      <c r="A1444" t="s">
        <v>1622</v>
      </c>
      <c r="B1444" s="170">
        <v>617.71881271556492</v>
      </c>
      <c r="C1444" s="171">
        <v>2.70128755789312E-2</v>
      </c>
      <c r="D1444" s="170">
        <v>622.89075232439495</v>
      </c>
      <c r="E1444" s="172">
        <v>2.7148379903292202E-2</v>
      </c>
      <c r="F1444" s="170">
        <v>117.580821103041</v>
      </c>
      <c r="G1444" s="171">
        <v>3.1590280550116097E-2</v>
      </c>
      <c r="H1444" s="170">
        <v>123.423762090038</v>
      </c>
      <c r="I1444" s="172">
        <v>3.1742983635430301E-2</v>
      </c>
      <c r="J1444" s="170">
        <v>297.81395031314099</v>
      </c>
      <c r="K1444" s="171">
        <v>2.9951177687072301E-2</v>
      </c>
      <c r="L1444" s="170">
        <v>291.85549730694703</v>
      </c>
      <c r="M1444" s="172">
        <v>3.0125711538570299E-2</v>
      </c>
      <c r="N1444" s="170">
        <v>3678.7520245454966</v>
      </c>
      <c r="O1444" s="171">
        <v>4.9475604902288903E-2</v>
      </c>
      <c r="P1444" s="170">
        <v>3767.6626898855502</v>
      </c>
      <c r="Q1444" s="172">
        <v>5.0976288876663597E-2</v>
      </c>
      <c r="R1444" s="170">
        <v>9307.9761459395322</v>
      </c>
      <c r="S1444" s="171">
        <v>4.87162311177156E-2</v>
      </c>
      <c r="T1444" s="170">
        <v>9086.4282393668564</v>
      </c>
      <c r="U1444" s="172">
        <v>5.0278096780397498E-2</v>
      </c>
    </row>
    <row r="1445" spans="1:21" x14ac:dyDescent="0.35">
      <c r="A1445" t="s">
        <v>1623</v>
      </c>
      <c r="B1445" s="170">
        <v>610.16545758873394</v>
      </c>
      <c r="C1445" s="171">
        <v>2.7649041240039699E-2</v>
      </c>
      <c r="D1445" s="170">
        <v>617.22368704915198</v>
      </c>
      <c r="E1445" s="172">
        <v>2.7336129039273401E-2</v>
      </c>
      <c r="F1445" s="170">
        <v>70.524428803021706</v>
      </c>
      <c r="G1445" s="171">
        <v>3.3065691216048999E-2</v>
      </c>
      <c r="H1445" s="170">
        <v>74.342771359447198</v>
      </c>
      <c r="I1445" s="172">
        <v>3.2758663387656102E-2</v>
      </c>
      <c r="J1445" s="170">
        <v>344.67484469915797</v>
      </c>
      <c r="K1445" s="171">
        <v>3.13500347483971E-2</v>
      </c>
      <c r="L1445" s="170">
        <v>342.85202199663797</v>
      </c>
      <c r="M1445" s="172">
        <v>3.1089643460740501E-2</v>
      </c>
      <c r="N1445" s="170">
        <v>2150.1415370018422</v>
      </c>
      <c r="O1445" s="171">
        <v>5.3987556734184199E-2</v>
      </c>
      <c r="P1445" s="170">
        <v>2224.1951890641913</v>
      </c>
      <c r="Q1445" s="172">
        <v>5.4861929116311797E-2</v>
      </c>
      <c r="R1445" s="170">
        <v>10450.747612753985</v>
      </c>
      <c r="S1445" s="171">
        <v>5.3158931488306603E-2</v>
      </c>
      <c r="T1445" s="170">
        <v>10428.190466266433</v>
      </c>
      <c r="U1445" s="172">
        <v>5.41105177025153E-2</v>
      </c>
    </row>
    <row r="1446" spans="1:21" x14ac:dyDescent="0.35">
      <c r="A1446" t="s">
        <v>1624</v>
      </c>
      <c r="B1446" s="170">
        <v>609.91238742898997</v>
      </c>
      <c r="C1446" s="171">
        <v>2.7836896272243401E-2</v>
      </c>
      <c r="D1446" s="170">
        <v>616.70295113203895</v>
      </c>
      <c r="E1446" s="172">
        <v>2.7531245872223501E-2</v>
      </c>
      <c r="F1446" s="170">
        <v>16.405506834736201</v>
      </c>
      <c r="G1446" s="171">
        <v>3.4548143911505E-2</v>
      </c>
      <c r="H1446" s="170">
        <v>18.864967029480301</v>
      </c>
      <c r="I1446" s="172">
        <v>3.4196584410650502E-2</v>
      </c>
      <c r="J1446" s="170">
        <v>399.67800383855001</v>
      </c>
      <c r="K1446" s="171">
        <v>3.27555684543685E-2</v>
      </c>
      <c r="L1446" s="170">
        <v>400.31076864173099</v>
      </c>
      <c r="M1446" s="172">
        <v>3.2454303898823297E-2</v>
      </c>
      <c r="N1446" s="170">
        <v>529.46099583733474</v>
      </c>
      <c r="O1446" s="171">
        <v>5.9104372755801597E-2</v>
      </c>
      <c r="P1446" s="170">
        <v>575.28792645948772</v>
      </c>
      <c r="Q1446" s="172">
        <v>6.0152250908934099E-2</v>
      </c>
      <c r="R1446" s="170">
        <v>11849.098939274001</v>
      </c>
      <c r="S1446" s="171">
        <v>5.8197212321622997E-2</v>
      </c>
      <c r="T1446" s="170">
        <v>11920.620487942757</v>
      </c>
      <c r="U1446" s="172">
        <v>5.9328381084694098E-2</v>
      </c>
    </row>
    <row r="1447" spans="1:21" x14ac:dyDescent="0.35">
      <c r="A1447" t="s">
        <v>1625</v>
      </c>
      <c r="B1447" s="170">
        <v>616.22508479411499</v>
      </c>
      <c r="C1447" s="171">
        <v>2.8082519822012399E-2</v>
      </c>
      <c r="D1447" s="170">
        <v>622.17079584381406</v>
      </c>
      <c r="E1447" s="172">
        <v>2.77036458102492E-2</v>
      </c>
      <c r="F1447" s="170">
        <v>4.0989943694517095</v>
      </c>
      <c r="G1447" s="171">
        <v>3.5028607386387703E-2</v>
      </c>
      <c r="H1447" s="170">
        <v>4.3163047618430603</v>
      </c>
      <c r="I1447" s="172">
        <v>3.4485549365884299E-2</v>
      </c>
      <c r="J1447" s="170">
        <v>400.34948521912099</v>
      </c>
      <c r="K1447" s="171">
        <v>3.3211102455895702E-2</v>
      </c>
      <c r="L1447" s="170">
        <v>403.87281387885298</v>
      </c>
      <c r="M1447" s="172">
        <v>3.2728546389261703E-2</v>
      </c>
      <c r="N1447" s="170">
        <v>108.93832033008138</v>
      </c>
      <c r="O1447" s="171">
        <v>6.0850862765890898E-2</v>
      </c>
      <c r="P1447" s="170">
        <v>121.87072710386917</v>
      </c>
      <c r="Q1447" s="172">
        <v>6.1749315073286001E-2</v>
      </c>
      <c r="R1447" s="170">
        <v>11130.60152932772</v>
      </c>
      <c r="S1447" s="171">
        <v>5.9916896419358198E-2</v>
      </c>
      <c r="T1447" s="170">
        <v>11294.038324792073</v>
      </c>
      <c r="U1447" s="172">
        <v>6.0903571205223703E-2</v>
      </c>
    </row>
    <row r="1448" spans="1:21" x14ac:dyDescent="0.35">
      <c r="A1448" t="s">
        <v>1626</v>
      </c>
      <c r="B1448" s="170">
        <v>625.060374960481</v>
      </c>
      <c r="C1448" s="171">
        <v>2.8235714520569302E-2</v>
      </c>
      <c r="D1448" s="170">
        <v>629.36218557511393</v>
      </c>
      <c r="E1448" s="172">
        <v>2.78521453639681E-2</v>
      </c>
      <c r="F1448" s="170">
        <v>4.1580540878557306</v>
      </c>
      <c r="G1448" s="171">
        <v>3.48470541927383E-2</v>
      </c>
      <c r="H1448" s="170">
        <v>3.8668741487587601</v>
      </c>
      <c r="I1448" s="172">
        <v>3.4293602482707797E-2</v>
      </c>
      <c r="J1448" s="170">
        <v>394.335391076581</v>
      </c>
      <c r="K1448" s="171">
        <v>3.3038969386231298E-2</v>
      </c>
      <c r="L1448" s="170">
        <v>399.24876337641001</v>
      </c>
      <c r="M1448" s="172">
        <v>3.25463790007227E-2</v>
      </c>
      <c r="N1448" s="170">
        <v>110.08343947344967</v>
      </c>
      <c r="O1448" s="171">
        <v>6.0549122038029798E-2</v>
      </c>
      <c r="P1448" s="170">
        <v>116.90942926865849</v>
      </c>
      <c r="Q1448" s="172">
        <v>6.1287361500978799E-2</v>
      </c>
      <c r="R1448" s="170">
        <v>10544.559979089916</v>
      </c>
      <c r="S1448" s="171">
        <v>5.9619786943584399E-2</v>
      </c>
      <c r="T1448" s="170">
        <v>10652.4544498082</v>
      </c>
      <c r="U1448" s="172">
        <v>6.0447944737932101E-2</v>
      </c>
    </row>
    <row r="1449" spans="1:21" x14ac:dyDescent="0.35">
      <c r="A1449" t="s">
        <v>1627</v>
      </c>
      <c r="B1449" s="170">
        <v>650.873779553904</v>
      </c>
      <c r="C1449" s="171">
        <v>2.8343562381761701E-2</v>
      </c>
      <c r="D1449" s="170">
        <v>654.74674664481302</v>
      </c>
      <c r="E1449" s="172">
        <v>2.8045454206898801E-2</v>
      </c>
      <c r="F1449" s="170">
        <v>15.6825506789682</v>
      </c>
      <c r="G1449" s="171">
        <v>3.4407946128993602E-2</v>
      </c>
      <c r="H1449" s="170">
        <v>15.922437808849599</v>
      </c>
      <c r="I1449" s="172">
        <v>3.3863862242939899E-2</v>
      </c>
      <c r="J1449" s="170">
        <v>391.53958095044101</v>
      </c>
      <c r="K1449" s="171">
        <v>3.26226450164563E-2</v>
      </c>
      <c r="L1449" s="170">
        <v>394.47925495870703</v>
      </c>
      <c r="M1449" s="172">
        <v>3.2138533580504801E-2</v>
      </c>
      <c r="N1449" s="170">
        <v>510.75832942575391</v>
      </c>
      <c r="O1449" s="171">
        <v>6.1016375380912799E-2</v>
      </c>
      <c r="P1449" s="170">
        <v>529.02340644475919</v>
      </c>
      <c r="Q1449" s="172">
        <v>6.1706330997431599E-2</v>
      </c>
      <c r="R1449" s="170">
        <v>10357.708692935665</v>
      </c>
      <c r="S1449" s="171">
        <v>6.00798686724964E-2</v>
      </c>
      <c r="T1449" s="170">
        <v>10398.379815864211</v>
      </c>
      <c r="U1449" s="172">
        <v>6.08611758568482E-2</v>
      </c>
    </row>
    <row r="1450" spans="1:21" x14ac:dyDescent="0.35">
      <c r="A1450" t="s">
        <v>1628</v>
      </c>
      <c r="B1450" s="170">
        <v>719.96685354858494</v>
      </c>
      <c r="C1450" s="171">
        <v>2.8869627354851699E-2</v>
      </c>
      <c r="D1450" s="170">
        <v>725.06105111014801</v>
      </c>
      <c r="E1450" s="172">
        <v>2.8887285281281601E-2</v>
      </c>
      <c r="F1450" s="170">
        <v>100.364683693201</v>
      </c>
      <c r="G1450" s="171">
        <v>3.3534352547815803E-2</v>
      </c>
      <c r="H1450" s="170">
        <v>101.431006417473</v>
      </c>
      <c r="I1450" s="172">
        <v>3.3272458569281703E-2</v>
      </c>
      <c r="J1450" s="170">
        <v>343.93630033468799</v>
      </c>
      <c r="K1450" s="171">
        <v>3.17943789763801E-2</v>
      </c>
      <c r="L1450" s="170">
        <v>345.127658939372</v>
      </c>
      <c r="M1450" s="172">
        <v>3.1577261310698497E-2</v>
      </c>
      <c r="N1450" s="170">
        <v>2539.6431161049909</v>
      </c>
      <c r="O1450" s="171">
        <v>6.0468998106195097E-2</v>
      </c>
      <c r="P1450" s="170">
        <v>2589.0207774630085</v>
      </c>
      <c r="Q1450" s="172">
        <v>6.1458642595011603E-2</v>
      </c>
      <c r="R1450" s="170">
        <v>9273.772062240545</v>
      </c>
      <c r="S1450" s="171">
        <v>5.9540892789808397E-2</v>
      </c>
      <c r="T1450" s="170">
        <v>9252.8266122611167</v>
      </c>
      <c r="U1450" s="172">
        <v>6.0616879896065602E-2</v>
      </c>
    </row>
    <row r="1451" spans="1:21" x14ac:dyDescent="0.35">
      <c r="A1451" t="s">
        <v>1629</v>
      </c>
      <c r="B1451" s="170">
        <v>825.29355386176303</v>
      </c>
      <c r="C1451" s="171">
        <v>3.0626532485934499E-2</v>
      </c>
      <c r="D1451" s="170">
        <v>834.20298133731296</v>
      </c>
      <c r="E1451" s="172">
        <v>3.0976026630685199E-2</v>
      </c>
      <c r="F1451" s="170">
        <v>351.77812804376396</v>
      </c>
      <c r="G1451" s="171">
        <v>3.2681830956192898E-2</v>
      </c>
      <c r="H1451" s="170">
        <v>345.23148979419204</v>
      </c>
      <c r="I1451" s="172">
        <v>3.2477157229788702E-2</v>
      </c>
      <c r="J1451" s="170">
        <v>152.89307201338698</v>
      </c>
      <c r="K1451" s="171">
        <v>3.0986091578227501E-2</v>
      </c>
      <c r="L1451" s="170">
        <v>158.24644394657699</v>
      </c>
      <c r="M1451" s="172">
        <v>3.0822479749677799E-2</v>
      </c>
      <c r="N1451" s="170">
        <v>8189.9357500262395</v>
      </c>
      <c r="O1451" s="171">
        <v>5.4962503217184898E-2</v>
      </c>
      <c r="P1451" s="170">
        <v>8184.0191226731358</v>
      </c>
      <c r="Q1451" s="172">
        <v>5.5993454768895397E-2</v>
      </c>
      <c r="R1451" s="170">
        <v>4106.8849007745084</v>
      </c>
      <c r="S1451" s="171">
        <v>5.4118914055211201E-2</v>
      </c>
      <c r="T1451" s="170">
        <v>4215.6445272410865</v>
      </c>
      <c r="U1451" s="172">
        <v>5.5226545517088901E-2</v>
      </c>
    </row>
    <row r="1452" spans="1:21" x14ac:dyDescent="0.35">
      <c r="A1452" t="s">
        <v>1630</v>
      </c>
      <c r="B1452" s="170">
        <v>991.48496212035104</v>
      </c>
      <c r="C1452" s="171">
        <v>3.3897174850999599E-2</v>
      </c>
      <c r="D1452" s="170">
        <v>998.23739624358404</v>
      </c>
      <c r="E1452" s="172">
        <v>3.5121226167864901E-2</v>
      </c>
      <c r="F1452" s="170">
        <v>552.68298331191397</v>
      </c>
      <c r="G1452" s="171">
        <v>3.4361502429386098E-2</v>
      </c>
      <c r="H1452" s="170">
        <v>551.38083335259796</v>
      </c>
      <c r="I1452" s="172">
        <v>3.4217337728001999E-2</v>
      </c>
      <c r="J1452" s="170">
        <v>0.73338577039195696</v>
      </c>
      <c r="K1452" s="171">
        <v>3.2578611108711103E-2</v>
      </c>
      <c r="L1452" s="170">
        <v>0.76819509175599499</v>
      </c>
      <c r="M1452" s="172">
        <v>3.2473999856178E-2</v>
      </c>
      <c r="N1452" s="170">
        <v>11859.704217979117</v>
      </c>
      <c r="O1452" s="171">
        <v>5.0938685971664302E-2</v>
      </c>
      <c r="P1452" s="170">
        <v>11921.817619281495</v>
      </c>
      <c r="Q1452" s="172">
        <v>5.1701759011115497E-2</v>
      </c>
      <c r="R1452" s="170">
        <v>35.52625883183115</v>
      </c>
      <c r="S1452" s="171">
        <v>5.0156856162329198E-2</v>
      </c>
      <c r="T1452" s="170">
        <v>36.049175200616645</v>
      </c>
      <c r="U1452" s="172">
        <v>5.0993630579248897E-2</v>
      </c>
    </row>
    <row r="1453" spans="1:21" x14ac:dyDescent="0.35">
      <c r="A1453" t="s">
        <v>1631</v>
      </c>
      <c r="B1453" s="170">
        <v>1086.1369270730199</v>
      </c>
      <c r="C1453" s="171">
        <v>3.8837734880142701E-2</v>
      </c>
      <c r="D1453" s="170">
        <v>1097.90767828352</v>
      </c>
      <c r="E1453" s="172">
        <v>3.9967510892337001E-2</v>
      </c>
      <c r="F1453" s="170">
        <v>561.33367974198291</v>
      </c>
      <c r="G1453" s="171">
        <v>3.76163797458373E-2</v>
      </c>
      <c r="H1453" s="170">
        <v>562.37012495688703</v>
      </c>
      <c r="I1453" s="172">
        <v>3.7195217476143003E-2</v>
      </c>
      <c r="J1453" s="170">
        <v>0</v>
      </c>
      <c r="K1453" s="171">
        <v>3.5664604875052998E-2</v>
      </c>
      <c r="L1453" s="170">
        <v>0</v>
      </c>
      <c r="M1453" s="172">
        <v>3.5300159719389899E-2</v>
      </c>
      <c r="N1453" s="170">
        <v>11490.237996854208</v>
      </c>
      <c r="O1453" s="171">
        <v>5.02998654013379E-2</v>
      </c>
      <c r="P1453" s="170">
        <v>11481.857980062925</v>
      </c>
      <c r="Q1453" s="172">
        <v>5.1235243593472403E-2</v>
      </c>
      <c r="R1453" s="170">
        <v>5.9538574777574092E-2</v>
      </c>
      <c r="S1453" s="171">
        <v>4.9527840496765702E-2</v>
      </c>
      <c r="T1453" s="170">
        <v>5.943179170414585E-2</v>
      </c>
      <c r="U1453" s="172">
        <v>5.05335047475204E-2</v>
      </c>
    </row>
    <row r="1454" spans="1:21" x14ac:dyDescent="0.35">
      <c r="A1454" t="s">
        <v>1632</v>
      </c>
      <c r="B1454" s="170">
        <v>1102.5850118112999</v>
      </c>
      <c r="C1454" s="171">
        <v>4.2486981392805198E-2</v>
      </c>
      <c r="D1454" s="170">
        <v>1112.6960693036699</v>
      </c>
      <c r="E1454" s="172">
        <v>4.3469854315637699E-2</v>
      </c>
      <c r="F1454" s="170">
        <v>545.86173791521401</v>
      </c>
      <c r="G1454" s="171">
        <v>3.9689023505820903E-2</v>
      </c>
      <c r="H1454" s="170">
        <v>549.76633806947098</v>
      </c>
      <c r="I1454" s="172">
        <v>3.91863208379453E-2</v>
      </c>
      <c r="J1454" s="170">
        <v>0</v>
      </c>
      <c r="K1454" s="171">
        <v>3.7629706813251597E-2</v>
      </c>
      <c r="L1454" s="170">
        <v>0</v>
      </c>
      <c r="M1454" s="172">
        <v>3.7189818429801201E-2</v>
      </c>
      <c r="N1454" s="170">
        <v>10988.746799714461</v>
      </c>
      <c r="O1454" s="171">
        <v>4.9863250151492997E-2</v>
      </c>
      <c r="P1454" s="170">
        <v>11003.232840353494</v>
      </c>
      <c r="Q1454" s="172">
        <v>5.0691763109186501E-2</v>
      </c>
      <c r="R1454" s="170">
        <v>5.8723435057933995E-2</v>
      </c>
      <c r="S1454" s="171">
        <v>4.9097926613692E-2</v>
      </c>
      <c r="T1454" s="170">
        <v>5.8333969409937195E-2</v>
      </c>
      <c r="U1454" s="172">
        <v>4.99974679941722E-2</v>
      </c>
    </row>
    <row r="1455" spans="1:21" x14ac:dyDescent="0.35">
      <c r="A1455" t="s">
        <v>1633</v>
      </c>
      <c r="B1455" s="170">
        <v>1091.6656678859001</v>
      </c>
      <c r="C1455" s="171">
        <v>4.4871418717500902E-2</v>
      </c>
      <c r="D1455" s="170">
        <v>1097.8027066498698</v>
      </c>
      <c r="E1455" s="172">
        <v>4.6103019019793398E-2</v>
      </c>
      <c r="F1455" s="170">
        <v>532.18961429783894</v>
      </c>
      <c r="G1455" s="171">
        <v>4.0612220956031897E-2</v>
      </c>
      <c r="H1455" s="170">
        <v>534.97703591163804</v>
      </c>
      <c r="I1455" s="172">
        <v>4.0489347505237701E-2</v>
      </c>
      <c r="J1455" s="170">
        <v>0.99396602625319996</v>
      </c>
      <c r="K1455" s="171">
        <v>3.8505002960990999E-2</v>
      </c>
      <c r="L1455" s="170">
        <v>1.1748230334266501</v>
      </c>
      <c r="M1455" s="172">
        <v>3.8426457239711401E-2</v>
      </c>
      <c r="N1455" s="170">
        <v>10947.78118830785</v>
      </c>
      <c r="O1455" s="171">
        <v>4.9207927613386097E-2</v>
      </c>
      <c r="P1455" s="170">
        <v>10905.358637588992</v>
      </c>
      <c r="Q1455" s="172">
        <v>5.0386958314243203E-2</v>
      </c>
      <c r="R1455" s="170">
        <v>57.904771206795296</v>
      </c>
      <c r="S1455" s="171">
        <v>4.8452662259954003E-2</v>
      </c>
      <c r="T1455" s="170">
        <v>54.738487626553727</v>
      </c>
      <c r="U1455" s="172">
        <v>4.9696837930332798E-2</v>
      </c>
    </row>
    <row r="1456" spans="1:21" x14ac:dyDescent="0.35">
      <c r="A1456" t="s">
        <v>1634</v>
      </c>
      <c r="B1456" s="170">
        <v>1018.0713072019601</v>
      </c>
      <c r="C1456" s="171">
        <v>4.4480786946380101E-2</v>
      </c>
      <c r="D1456" s="170">
        <v>1021.78054607742</v>
      </c>
      <c r="E1456" s="172">
        <v>4.5180897942629E-2</v>
      </c>
      <c r="F1456" s="170">
        <v>446.537596679827</v>
      </c>
      <c r="G1456" s="171">
        <v>4.0686043536061103E-2</v>
      </c>
      <c r="H1456" s="170">
        <v>446.22440288734498</v>
      </c>
      <c r="I1456" s="172">
        <v>4.0387268208360298E-2</v>
      </c>
      <c r="J1456" s="170">
        <v>74.597363787356713</v>
      </c>
      <c r="K1456" s="171">
        <v>3.8574995160277299E-2</v>
      </c>
      <c r="L1456" s="170">
        <v>72.137338274135502</v>
      </c>
      <c r="M1456" s="172">
        <v>3.8329578777147599E-2</v>
      </c>
      <c r="N1456" s="170">
        <v>9494.9366064917358</v>
      </c>
      <c r="O1456" s="171">
        <v>5.0668604785660397E-2</v>
      </c>
      <c r="P1456" s="170">
        <v>9423.8572266970332</v>
      </c>
      <c r="Q1456" s="172">
        <v>5.1465649593130998E-2</v>
      </c>
      <c r="R1456" s="170">
        <v>2431.6331813408192</v>
      </c>
      <c r="S1456" s="171">
        <v>4.9890920303558003E-2</v>
      </c>
      <c r="T1456" s="170">
        <v>2043.0196561683545</v>
      </c>
      <c r="U1456" s="172">
        <v>5.0760755012396401E-2</v>
      </c>
    </row>
    <row r="1457" spans="1:21" x14ac:dyDescent="0.35">
      <c r="A1457" t="s">
        <v>1635</v>
      </c>
      <c r="B1457" s="170">
        <v>981.55150922723601</v>
      </c>
      <c r="C1457" s="171">
        <v>4.3298318649345503E-2</v>
      </c>
      <c r="D1457" s="170">
        <v>985.95591611619898</v>
      </c>
      <c r="E1457" s="172">
        <v>4.4076101717709502E-2</v>
      </c>
      <c r="F1457" s="170">
        <v>370.03972429942701</v>
      </c>
      <c r="G1457" s="171">
        <v>4.0573996447898199E-2</v>
      </c>
      <c r="H1457" s="170">
        <v>368.662109362031</v>
      </c>
      <c r="I1457" s="172">
        <v>4.0078008555032102E-2</v>
      </c>
      <c r="J1457" s="170">
        <v>130.07948688126402</v>
      </c>
      <c r="K1457" s="171">
        <v>3.8468761781261698E-2</v>
      </c>
      <c r="L1457" s="170">
        <v>128.895830298085</v>
      </c>
      <c r="M1457" s="172">
        <v>3.8036075582435797E-2</v>
      </c>
      <c r="N1457" s="170">
        <v>7481.8799715088699</v>
      </c>
      <c r="O1457" s="171">
        <v>5.3970092269995197E-2</v>
      </c>
      <c r="P1457" s="170">
        <v>7451.016247951653</v>
      </c>
      <c r="Q1457" s="172">
        <v>5.37841315533776E-2</v>
      </c>
      <c r="R1457" s="170">
        <v>3930.1719773100936</v>
      </c>
      <c r="S1457" s="171">
        <v>5.3141735076550498E-2</v>
      </c>
      <c r="T1457" s="170">
        <v>3420.4823709146299</v>
      </c>
      <c r="U1457" s="172">
        <v>5.3047482095706103E-2</v>
      </c>
    </row>
    <row r="1458" spans="1:21" x14ac:dyDescent="0.35">
      <c r="A1458" t="s">
        <v>1636</v>
      </c>
      <c r="B1458" s="170">
        <v>990.11526862650794</v>
      </c>
      <c r="C1458" s="171">
        <v>4.3288795592549098E-2</v>
      </c>
      <c r="D1458" s="170">
        <v>991.86462079023806</v>
      </c>
      <c r="E1458" s="172">
        <v>4.41618276113016E-2</v>
      </c>
      <c r="F1458" s="170">
        <v>375.758899079716</v>
      </c>
      <c r="G1458" s="171">
        <v>4.0469173236279798E-2</v>
      </c>
      <c r="H1458" s="170">
        <v>372.72185686724902</v>
      </c>
      <c r="I1458" s="172">
        <v>4.01454259460787E-2</v>
      </c>
      <c r="J1458" s="170">
        <v>111.776569225279</v>
      </c>
      <c r="K1458" s="171">
        <v>3.8369377458544802E-2</v>
      </c>
      <c r="L1458" s="170">
        <v>113.31953307088</v>
      </c>
      <c r="M1458" s="172">
        <v>3.8100058127324303E-2</v>
      </c>
      <c r="N1458" s="170">
        <v>7078.7226820043243</v>
      </c>
      <c r="O1458" s="171">
        <v>5.4114793799670803E-2</v>
      </c>
      <c r="P1458" s="170">
        <v>7085.7558493721508</v>
      </c>
      <c r="Q1458" s="172">
        <v>5.4079087550571801E-2</v>
      </c>
      <c r="R1458" s="170">
        <v>3411.9853777427466</v>
      </c>
      <c r="S1458" s="171">
        <v>5.3284215662218498E-2</v>
      </c>
      <c r="T1458" s="170">
        <v>3305.684895806744</v>
      </c>
      <c r="U1458" s="172">
        <v>5.3338398254957599E-2</v>
      </c>
    </row>
    <row r="1459" spans="1:21" x14ac:dyDescent="0.35">
      <c r="A1459" t="s">
        <v>1637</v>
      </c>
      <c r="B1459" s="170">
        <v>968.902411777358</v>
      </c>
      <c r="C1459" s="171">
        <v>4.3166918025474801E-2</v>
      </c>
      <c r="D1459" s="170">
        <v>967.84837630759796</v>
      </c>
      <c r="E1459" s="172">
        <v>4.4108759193913299E-2</v>
      </c>
      <c r="F1459" s="170">
        <v>382.18516080770797</v>
      </c>
      <c r="G1459" s="171">
        <v>4.0530197847077801E-2</v>
      </c>
      <c r="H1459" s="170">
        <v>376.69186583439205</v>
      </c>
      <c r="I1459" s="172">
        <v>4.0177727481354397E-2</v>
      </c>
      <c r="J1459" s="170">
        <v>86.928111870116098</v>
      </c>
      <c r="K1459" s="171">
        <v>3.8427235727906899E-2</v>
      </c>
      <c r="L1459" s="170">
        <v>92.629220446818209</v>
      </c>
      <c r="M1459" s="172">
        <v>3.8130713932876502E-2</v>
      </c>
      <c r="N1459" s="170">
        <v>6886.6534820419729</v>
      </c>
      <c r="O1459" s="171">
        <v>5.4686090039360001E-2</v>
      </c>
      <c r="P1459" s="170">
        <v>6943.1453997674826</v>
      </c>
      <c r="Q1459" s="172">
        <v>5.5382294351296303E-2</v>
      </c>
      <c r="R1459" s="170">
        <v>3124.4314001283697</v>
      </c>
      <c r="S1459" s="171">
        <v>5.3846743390870901E-2</v>
      </c>
      <c r="T1459" s="170">
        <v>3207.04734906363</v>
      </c>
      <c r="U1459" s="172">
        <v>5.4623755802468102E-2</v>
      </c>
    </row>
    <row r="1460" spans="1:21" x14ac:dyDescent="0.35">
      <c r="A1460" t="s">
        <v>1638</v>
      </c>
      <c r="B1460" s="170">
        <v>959.13011348771897</v>
      </c>
      <c r="C1460" s="171">
        <v>4.3477410025811201E-2</v>
      </c>
      <c r="D1460" s="170">
        <v>957.70218615834904</v>
      </c>
      <c r="E1460" s="172">
        <v>4.4010681136201199E-2</v>
      </c>
      <c r="F1460" s="170">
        <v>410.19845730953597</v>
      </c>
      <c r="G1460" s="171">
        <v>4.01395370920496E-2</v>
      </c>
      <c r="H1460" s="170">
        <v>408.311938317677</v>
      </c>
      <c r="I1460" s="172">
        <v>3.96042902277806E-2</v>
      </c>
      <c r="J1460" s="170">
        <v>49.229287903107497</v>
      </c>
      <c r="K1460" s="171">
        <v>3.8056844915117197E-2</v>
      </c>
      <c r="L1460" s="170">
        <v>52.000859592607398</v>
      </c>
      <c r="M1460" s="172">
        <v>3.7586492712683599E-2</v>
      </c>
      <c r="N1460" s="170">
        <v>7779.9860892630413</v>
      </c>
      <c r="O1460" s="171">
        <v>5.4800453459766398E-2</v>
      </c>
      <c r="P1460" s="170">
        <v>7891.4098441882979</v>
      </c>
      <c r="Q1460" s="172">
        <v>5.5318362004772102E-2</v>
      </c>
      <c r="R1460" s="170">
        <v>1737.1940207724881</v>
      </c>
      <c r="S1460" s="171">
        <v>5.3959351510184002E-2</v>
      </c>
      <c r="T1460" s="170">
        <v>1776.7985391131995</v>
      </c>
      <c r="U1460" s="172">
        <v>5.4560699099503299E-2</v>
      </c>
    </row>
    <row r="1461" spans="1:21" x14ac:dyDescent="0.35">
      <c r="A1461" t="s">
        <v>1639</v>
      </c>
      <c r="B1461" s="170">
        <v>922.98121297511204</v>
      </c>
      <c r="C1461" s="171">
        <v>4.2405323959626498E-2</v>
      </c>
      <c r="D1461" s="170">
        <v>927.947571916632</v>
      </c>
      <c r="E1461" s="172">
        <v>4.2544800212803602E-2</v>
      </c>
      <c r="F1461" s="170">
        <v>465.401119778218</v>
      </c>
      <c r="G1461" s="171">
        <v>3.9063359656530003E-2</v>
      </c>
      <c r="H1461" s="170">
        <v>468.98081763525801</v>
      </c>
      <c r="I1461" s="172">
        <v>3.8507123633306099E-2</v>
      </c>
      <c r="J1461" s="170">
        <v>3.3068081770433602</v>
      </c>
      <c r="K1461" s="171">
        <v>3.70365063479135E-2</v>
      </c>
      <c r="L1461" s="170">
        <v>3.3456201673214299</v>
      </c>
      <c r="M1461" s="172">
        <v>3.6545225618370397E-2</v>
      </c>
      <c r="N1461" s="170">
        <v>9787.0836327002344</v>
      </c>
      <c r="O1461" s="171">
        <v>5.44240782682252E-2</v>
      </c>
      <c r="P1461" s="170">
        <v>9967.4750982409441</v>
      </c>
      <c r="Q1461" s="172">
        <v>5.5261448573104797E-2</v>
      </c>
      <c r="R1461" s="170">
        <v>108.2860642023131</v>
      </c>
      <c r="S1461" s="171">
        <v>5.3588753093968503E-2</v>
      </c>
      <c r="T1461" s="170">
        <v>115.148039794429</v>
      </c>
      <c r="U1461" s="172">
        <v>5.4504565177467601E-2</v>
      </c>
    </row>
    <row r="1462" spans="1:21" x14ac:dyDescent="0.35">
      <c r="A1462" t="s">
        <v>1640</v>
      </c>
      <c r="B1462" s="170">
        <v>864.71115718758199</v>
      </c>
      <c r="C1462" s="171">
        <v>3.9335104982859498E-2</v>
      </c>
      <c r="D1462" s="170">
        <v>889.36796415930189</v>
      </c>
      <c r="E1462" s="172">
        <v>3.8851842033523702E-2</v>
      </c>
      <c r="F1462" s="170">
        <v>492.10582210450099</v>
      </c>
      <c r="G1462" s="171">
        <v>3.7327804345503902E-2</v>
      </c>
      <c r="H1462" s="170">
        <v>500.00523969665898</v>
      </c>
      <c r="I1462" s="172">
        <v>3.6639372554375403E-2</v>
      </c>
      <c r="J1462" s="170">
        <v>0</v>
      </c>
      <c r="K1462" s="171">
        <v>3.5391002585329998E-2</v>
      </c>
      <c r="L1462" s="170">
        <v>0</v>
      </c>
      <c r="M1462" s="172">
        <v>3.47726345199421E-2</v>
      </c>
      <c r="N1462" s="170">
        <v>12051.785318661725</v>
      </c>
      <c r="O1462" s="171">
        <v>5.4636937023691601E-2</v>
      </c>
      <c r="P1462" s="170">
        <v>11916.545034489971</v>
      </c>
      <c r="Q1462" s="172">
        <v>5.56374412419431E-2</v>
      </c>
      <c r="R1462" s="170">
        <v>6.8349896618277034E-2</v>
      </c>
      <c r="S1462" s="171">
        <v>5.37983447977428E-2</v>
      </c>
      <c r="T1462" s="170">
        <v>6.6323660613569077E-2</v>
      </c>
      <c r="U1462" s="172">
        <v>5.4875408096973E-2</v>
      </c>
    </row>
    <row r="1463" spans="1:21" x14ac:dyDescent="0.35">
      <c r="A1463" t="s">
        <v>1641</v>
      </c>
      <c r="B1463" s="170">
        <v>795.65578196661693</v>
      </c>
      <c r="C1463" s="171">
        <v>3.4423719959499999E-2</v>
      </c>
      <c r="D1463" s="170">
        <v>813.44684004144892</v>
      </c>
      <c r="E1463" s="172">
        <v>3.3442334555967103E-2</v>
      </c>
      <c r="F1463" s="170">
        <v>471.554444169276</v>
      </c>
      <c r="G1463" s="171">
        <v>3.4531556518098999E-2</v>
      </c>
      <c r="H1463" s="170">
        <v>479.76608182176699</v>
      </c>
      <c r="I1463" s="172">
        <v>3.3295617901815899E-2</v>
      </c>
      <c r="J1463" s="170">
        <v>0</v>
      </c>
      <c r="K1463" s="171">
        <v>3.2739841719479898E-2</v>
      </c>
      <c r="L1463" s="170">
        <v>0</v>
      </c>
      <c r="M1463" s="172">
        <v>3.1599240699257701E-2</v>
      </c>
      <c r="N1463" s="170">
        <v>13820.182978635279</v>
      </c>
      <c r="O1463" s="171">
        <v>5.3484240166251702E-2</v>
      </c>
      <c r="P1463" s="170">
        <v>13570.427319858116</v>
      </c>
      <c r="Q1463" s="172">
        <v>5.4865510523396201E-2</v>
      </c>
      <c r="R1463" s="170">
        <v>8.0429962023184504E-2</v>
      </c>
      <c r="S1463" s="171">
        <v>5.2663340048905202E-2</v>
      </c>
      <c r="T1463" s="170">
        <v>7.7800678238505352E-2</v>
      </c>
      <c r="U1463" s="172">
        <v>5.4114050057183803E-2</v>
      </c>
    </row>
    <row r="1464" spans="1:21" x14ac:dyDescent="0.35">
      <c r="A1464" t="s">
        <v>1642</v>
      </c>
      <c r="B1464" s="170">
        <v>717.05502785748695</v>
      </c>
      <c r="C1464" s="171">
        <v>3.12280701978849E-2</v>
      </c>
      <c r="D1464" s="170">
        <v>730.75904257406501</v>
      </c>
      <c r="E1464" s="172">
        <v>3.0635538151074702E-2</v>
      </c>
      <c r="F1464" s="170">
        <v>421.503361237197</v>
      </c>
      <c r="G1464" s="171">
        <v>3.2687096575410697E-2</v>
      </c>
      <c r="H1464" s="170">
        <v>431.86392998635404</v>
      </c>
      <c r="I1464" s="172">
        <v>3.1556753300710901E-2</v>
      </c>
      <c r="J1464" s="170">
        <v>3.7793160933299501</v>
      </c>
      <c r="K1464" s="171">
        <v>3.0991083983932001E-2</v>
      </c>
      <c r="L1464" s="170">
        <v>4.8070753220081999</v>
      </c>
      <c r="M1464" s="172">
        <v>2.9948969446272899E-2</v>
      </c>
      <c r="N1464" s="170">
        <v>12632.380934195748</v>
      </c>
      <c r="O1464" s="171">
        <v>5.0958155217169197E-2</v>
      </c>
      <c r="P1464" s="170">
        <v>12618.094089204371</v>
      </c>
      <c r="Q1464" s="172">
        <v>5.2013287369038298E-2</v>
      </c>
      <c r="R1464" s="170">
        <v>214.07524933551596</v>
      </c>
      <c r="S1464" s="171">
        <v>5.01760265851178E-2</v>
      </c>
      <c r="T1464" s="170">
        <v>241.00243556243953</v>
      </c>
      <c r="U1464" s="172">
        <v>5.1300892117400097E-2</v>
      </c>
    </row>
    <row r="1465" spans="1:21" x14ac:dyDescent="0.35">
      <c r="A1465" t="s">
        <v>1643</v>
      </c>
      <c r="B1465" s="170">
        <v>677.17007542037402</v>
      </c>
      <c r="C1465" s="171">
        <v>2.91923420494682E-2</v>
      </c>
      <c r="D1465" s="170">
        <v>690.78914856863798</v>
      </c>
      <c r="E1465" s="172">
        <v>2.8910121659967699E-2</v>
      </c>
      <c r="F1465" s="170">
        <v>371.704690225587</v>
      </c>
      <c r="G1465" s="171">
        <v>3.10727457922109E-2</v>
      </c>
      <c r="H1465" s="170">
        <v>380.67500347186501</v>
      </c>
      <c r="I1465" s="172">
        <v>3.0429262767836099E-2</v>
      </c>
      <c r="J1465" s="170">
        <v>32.330678331042897</v>
      </c>
      <c r="K1465" s="171">
        <v>2.94604958943399E-2</v>
      </c>
      <c r="L1465" s="170">
        <v>36.080345380753698</v>
      </c>
      <c r="M1465" s="172">
        <v>2.8878923386773201E-2</v>
      </c>
      <c r="N1465" s="170">
        <v>10477.718878696731</v>
      </c>
      <c r="O1465" s="171">
        <v>4.7147364120392103E-2</v>
      </c>
      <c r="P1465" s="170">
        <v>10594.308161070816</v>
      </c>
      <c r="Q1465" s="172">
        <v>4.8520702716274698E-2</v>
      </c>
      <c r="R1465" s="170">
        <v>1646.7549249547772</v>
      </c>
      <c r="S1465" s="171">
        <v>4.64237252200599E-2</v>
      </c>
      <c r="T1465" s="170">
        <v>1656.7347640092348</v>
      </c>
      <c r="U1465" s="172">
        <v>4.7856143332131597E-2</v>
      </c>
    </row>
    <row r="1466" spans="1:21" x14ac:dyDescent="0.35">
      <c r="A1466" t="s">
        <v>1644</v>
      </c>
      <c r="B1466" s="170">
        <v>646.80495472513701</v>
      </c>
      <c r="C1466" s="171">
        <v>2.7987764219535999E-2</v>
      </c>
      <c r="D1466" s="170">
        <v>659.78537107054103</v>
      </c>
      <c r="E1466" s="172">
        <v>2.7765227379213001E-2</v>
      </c>
      <c r="F1466" s="170">
        <v>285.82113554138203</v>
      </c>
      <c r="G1466" s="171">
        <v>3.03170171673003E-2</v>
      </c>
      <c r="H1466" s="170">
        <v>292.58556483629297</v>
      </c>
      <c r="I1466" s="172">
        <v>2.9846670920628E-2</v>
      </c>
      <c r="J1466" s="170">
        <v>123.218243521053</v>
      </c>
      <c r="K1466" s="171">
        <v>2.8743979233717101E-2</v>
      </c>
      <c r="L1466" s="170">
        <v>125.41779144826199</v>
      </c>
      <c r="M1466" s="172">
        <v>2.83260139899979E-2</v>
      </c>
      <c r="N1466" s="170">
        <v>7871.5188572492416</v>
      </c>
      <c r="O1466" s="171">
        <v>4.5270828113621903E-2</v>
      </c>
      <c r="P1466" s="170">
        <v>7998.6209667316425</v>
      </c>
      <c r="Q1466" s="172">
        <v>4.6756868211014699E-2</v>
      </c>
      <c r="R1466" s="170">
        <v>4523.0209374046581</v>
      </c>
      <c r="S1466" s="171">
        <v>4.4575991129954702E-2</v>
      </c>
      <c r="T1466" s="170">
        <v>4497.1456323352077</v>
      </c>
      <c r="U1466" s="172">
        <v>4.6116467025473999E-2</v>
      </c>
    </row>
    <row r="1467" spans="1:21" x14ac:dyDescent="0.35">
      <c r="A1467" t="s">
        <v>1645</v>
      </c>
      <c r="B1467" s="170">
        <v>629.54877118673301</v>
      </c>
      <c r="C1467" s="171">
        <v>2.7214152270718599E-2</v>
      </c>
      <c r="D1467" s="170">
        <v>636.01379404712202</v>
      </c>
      <c r="E1467" s="172">
        <v>2.71099004642457E-2</v>
      </c>
      <c r="F1467" s="170">
        <v>176.194633846372</v>
      </c>
      <c r="G1467" s="171">
        <v>3.0918508066134599E-2</v>
      </c>
      <c r="H1467" s="170">
        <v>182.884116751031</v>
      </c>
      <c r="I1467" s="172">
        <v>3.08943171974146E-2</v>
      </c>
      <c r="J1467" s="170">
        <v>246.53225088899001</v>
      </c>
      <c r="K1467" s="171">
        <v>2.93142609936262E-2</v>
      </c>
      <c r="L1467" s="170">
        <v>241.31081533939499</v>
      </c>
      <c r="M1467" s="172">
        <v>2.9320283775453902E-2</v>
      </c>
      <c r="N1467" s="170">
        <v>5028.4142359123953</v>
      </c>
      <c r="O1467" s="171">
        <v>4.6782957646138802E-2</v>
      </c>
      <c r="P1467" s="170">
        <v>5154.9580486725317</v>
      </c>
      <c r="Q1467" s="172">
        <v>4.8401531646948499E-2</v>
      </c>
      <c r="R1467" s="170">
        <v>8183.6764527838504</v>
      </c>
      <c r="S1467" s="171">
        <v>4.6064911819888803E-2</v>
      </c>
      <c r="T1467" s="170">
        <v>7931.5190657123021</v>
      </c>
      <c r="U1467" s="172">
        <v>4.7738604478499001E-2</v>
      </c>
    </row>
    <row r="1468" spans="1:21" x14ac:dyDescent="0.35">
      <c r="A1468" t="s">
        <v>1646</v>
      </c>
      <c r="B1468" s="170">
        <v>625.36969105047297</v>
      </c>
      <c r="C1468" s="171">
        <v>2.70128755789312E-2</v>
      </c>
      <c r="D1468" s="170">
        <v>622.64116340722092</v>
      </c>
      <c r="E1468" s="172">
        <v>2.7148379903292202E-2</v>
      </c>
      <c r="F1468" s="170">
        <v>119.653098071553</v>
      </c>
      <c r="G1468" s="171">
        <v>3.1590280550116097E-2</v>
      </c>
      <c r="H1468" s="170">
        <v>124.79189408342701</v>
      </c>
      <c r="I1468" s="172">
        <v>3.1742983635430301E-2</v>
      </c>
      <c r="J1468" s="170">
        <v>301.544213172073</v>
      </c>
      <c r="K1468" s="171">
        <v>2.9951177687072301E-2</v>
      </c>
      <c r="L1468" s="170">
        <v>293.77666731002296</v>
      </c>
      <c r="M1468" s="172">
        <v>3.0125711538570299E-2</v>
      </c>
      <c r="N1468" s="170">
        <v>3612.8801264309677</v>
      </c>
      <c r="O1468" s="171">
        <v>4.9475604902288903E-2</v>
      </c>
      <c r="P1468" s="170">
        <v>3652.0599312618956</v>
      </c>
      <c r="Q1468" s="172">
        <v>5.0976288876663597E-2</v>
      </c>
      <c r="R1468" s="170">
        <v>9008.3584612904579</v>
      </c>
      <c r="S1468" s="171">
        <v>4.87162311177156E-2</v>
      </c>
      <c r="T1468" s="170">
        <v>8731.0398486848881</v>
      </c>
      <c r="U1468" s="172">
        <v>5.0278096780397498E-2</v>
      </c>
    </row>
    <row r="1469" spans="1:21" x14ac:dyDescent="0.35">
      <c r="A1469" t="s">
        <v>1647</v>
      </c>
      <c r="B1469" s="170">
        <v>616.04983454382193</v>
      </c>
      <c r="C1469" s="171">
        <v>2.7649041240039699E-2</v>
      </c>
      <c r="D1469" s="170">
        <v>617.4843289307629</v>
      </c>
      <c r="E1469" s="172">
        <v>2.7336129039273401E-2</v>
      </c>
      <c r="F1469" s="170">
        <v>71.3086218012253</v>
      </c>
      <c r="G1469" s="171">
        <v>3.3065691216048999E-2</v>
      </c>
      <c r="H1469" s="170">
        <v>74.857167202934306</v>
      </c>
      <c r="I1469" s="172">
        <v>3.2758663387656102E-2</v>
      </c>
      <c r="J1469" s="170">
        <v>346.21741212339003</v>
      </c>
      <c r="K1469" s="171">
        <v>3.13500347483971E-2</v>
      </c>
      <c r="L1469" s="170">
        <v>344.30573352216101</v>
      </c>
      <c r="M1469" s="172">
        <v>3.1089643460740501E-2</v>
      </c>
      <c r="N1469" s="170">
        <v>2084.07454723825</v>
      </c>
      <c r="O1469" s="171">
        <v>5.3987556734184199E-2</v>
      </c>
      <c r="P1469" s="170">
        <v>2134.9764529749291</v>
      </c>
      <c r="Q1469" s="172">
        <v>5.4861929116311797E-2</v>
      </c>
      <c r="R1469" s="170">
        <v>9890.2630235633951</v>
      </c>
      <c r="S1469" s="171">
        <v>5.3158931488306603E-2</v>
      </c>
      <c r="T1469" s="170">
        <v>9873.171541096548</v>
      </c>
      <c r="U1469" s="172">
        <v>5.41105177025153E-2</v>
      </c>
    </row>
    <row r="1470" spans="1:21" x14ac:dyDescent="0.35">
      <c r="A1470" t="s">
        <v>1648</v>
      </c>
      <c r="B1470" s="170">
        <v>617.11697960316792</v>
      </c>
      <c r="C1470" s="171">
        <v>2.7836896272243401E-2</v>
      </c>
      <c r="D1470" s="170">
        <v>617.43789346491701</v>
      </c>
      <c r="E1470" s="172">
        <v>2.7531245872223501E-2</v>
      </c>
      <c r="F1470" s="170">
        <v>16.992100214967397</v>
      </c>
      <c r="G1470" s="171">
        <v>3.4548143911505E-2</v>
      </c>
      <c r="H1470" s="170">
        <v>19.189904496877901</v>
      </c>
      <c r="I1470" s="172">
        <v>3.4196584410650502E-2</v>
      </c>
      <c r="J1470" s="170">
        <v>406.06147835153104</v>
      </c>
      <c r="K1470" s="171">
        <v>3.27555684543685E-2</v>
      </c>
      <c r="L1470" s="170">
        <v>406.292168198262</v>
      </c>
      <c r="M1470" s="172">
        <v>3.2454303898823297E-2</v>
      </c>
      <c r="N1470" s="170">
        <v>519.29088153591601</v>
      </c>
      <c r="O1470" s="171">
        <v>5.9104372755801597E-2</v>
      </c>
      <c r="P1470" s="170">
        <v>552.9616947106432</v>
      </c>
      <c r="Q1470" s="172">
        <v>6.0152250908934099E-2</v>
      </c>
      <c r="R1470" s="170">
        <v>11224.400641531933</v>
      </c>
      <c r="S1470" s="171">
        <v>5.8197212321622997E-2</v>
      </c>
      <c r="T1470" s="170">
        <v>11294.286226239214</v>
      </c>
      <c r="U1470" s="172">
        <v>5.9328381084694098E-2</v>
      </c>
    </row>
    <row r="1471" spans="1:21" x14ac:dyDescent="0.35">
      <c r="A1471" t="s">
        <v>1649</v>
      </c>
      <c r="B1471" s="170">
        <v>621.76850431754497</v>
      </c>
      <c r="C1471" s="171">
        <v>2.8082519822012399E-2</v>
      </c>
      <c r="D1471" s="170">
        <v>620.74385655825301</v>
      </c>
      <c r="E1471" s="172">
        <v>2.77036458102492E-2</v>
      </c>
      <c r="F1471" s="170">
        <v>4.0703505347510101</v>
      </c>
      <c r="G1471" s="171">
        <v>3.5028607386387703E-2</v>
      </c>
      <c r="H1471" s="170">
        <v>4.2475886647822803</v>
      </c>
      <c r="I1471" s="172">
        <v>3.4485549365884299E-2</v>
      </c>
      <c r="J1471" s="170">
        <v>407.03741879428799</v>
      </c>
      <c r="K1471" s="171">
        <v>3.3211102455895702E-2</v>
      </c>
      <c r="L1471" s="170">
        <v>408.80931475009504</v>
      </c>
      <c r="M1471" s="172">
        <v>3.2728546389261703E-2</v>
      </c>
      <c r="N1471" s="170">
        <v>111.45037072056829</v>
      </c>
      <c r="O1471" s="171">
        <v>6.0850862765890898E-2</v>
      </c>
      <c r="P1471" s="170">
        <v>119.76694621712089</v>
      </c>
      <c r="Q1471" s="172">
        <v>6.1749315073286001E-2</v>
      </c>
      <c r="R1471" s="170">
        <v>10561.983166689321</v>
      </c>
      <c r="S1471" s="171">
        <v>5.9916896419358198E-2</v>
      </c>
      <c r="T1471" s="170">
        <v>10632.94969832109</v>
      </c>
      <c r="U1471" s="172">
        <v>6.0903571205223703E-2</v>
      </c>
    </row>
    <row r="1472" spans="1:21" x14ac:dyDescent="0.35">
      <c r="A1472" t="s">
        <v>1650</v>
      </c>
      <c r="B1472" s="170">
        <v>630.74114216947191</v>
      </c>
      <c r="C1472" s="171">
        <v>2.8235714520569302E-2</v>
      </c>
      <c r="D1472" s="170">
        <v>627.78084348991808</v>
      </c>
      <c r="E1472" s="172">
        <v>2.78521453639681E-2</v>
      </c>
      <c r="F1472" s="170">
        <v>4.3216082199008694</v>
      </c>
      <c r="G1472" s="171">
        <v>3.48470541927383E-2</v>
      </c>
      <c r="H1472" s="170">
        <v>3.9146514747891601</v>
      </c>
      <c r="I1472" s="172">
        <v>3.4293602482707797E-2</v>
      </c>
      <c r="J1472" s="170">
        <v>401.70749062643301</v>
      </c>
      <c r="K1472" s="171">
        <v>3.3038969386231298E-2</v>
      </c>
      <c r="L1472" s="170">
        <v>403.64182618963298</v>
      </c>
      <c r="M1472" s="172">
        <v>3.25463790007227E-2</v>
      </c>
      <c r="N1472" s="170">
        <v>113.46775347984644</v>
      </c>
      <c r="O1472" s="171">
        <v>6.0549122038029798E-2</v>
      </c>
      <c r="P1472" s="170">
        <v>117.92290969853505</v>
      </c>
      <c r="Q1472" s="172">
        <v>6.1287361500978799E-2</v>
      </c>
      <c r="R1472" s="170">
        <v>10081.349475196079</v>
      </c>
      <c r="S1472" s="171">
        <v>5.9619786943584399E-2</v>
      </c>
      <c r="T1472" s="170">
        <v>10044.511876231012</v>
      </c>
      <c r="U1472" s="172">
        <v>6.0447944737932101E-2</v>
      </c>
    </row>
    <row r="1473" spans="1:21" x14ac:dyDescent="0.35">
      <c r="A1473" t="s">
        <v>1651</v>
      </c>
      <c r="B1473" s="170">
        <v>658.77588332361802</v>
      </c>
      <c r="C1473" s="171">
        <v>2.8343562381761701E-2</v>
      </c>
      <c r="D1473" s="170">
        <v>653.99768715629205</v>
      </c>
      <c r="E1473" s="172">
        <v>2.8045454206898801E-2</v>
      </c>
      <c r="F1473" s="170">
        <v>16.492099027220696</v>
      </c>
      <c r="G1473" s="171">
        <v>3.4407946128993602E-2</v>
      </c>
      <c r="H1473" s="170">
        <v>16.764453337099599</v>
      </c>
      <c r="I1473" s="172">
        <v>3.3863862242939899E-2</v>
      </c>
      <c r="J1473" s="170">
        <v>400.50263188764899</v>
      </c>
      <c r="K1473" s="171">
        <v>3.26226450164563E-2</v>
      </c>
      <c r="L1473" s="170">
        <v>399.820694952645</v>
      </c>
      <c r="M1473" s="172">
        <v>3.2138533580504801E-2</v>
      </c>
      <c r="N1473" s="170">
        <v>500.19247345550673</v>
      </c>
      <c r="O1473" s="171">
        <v>6.1016375380912799E-2</v>
      </c>
      <c r="P1473" s="170">
        <v>511.7790782508734</v>
      </c>
      <c r="Q1473" s="172">
        <v>6.1706330997431599E-2</v>
      </c>
      <c r="R1473" s="170">
        <v>9986.3105294935613</v>
      </c>
      <c r="S1473" s="171">
        <v>6.00798686724964E-2</v>
      </c>
      <c r="T1473" s="170">
        <v>9877.3629907649611</v>
      </c>
      <c r="U1473" s="172">
        <v>6.08611758568482E-2</v>
      </c>
    </row>
    <row r="1474" spans="1:21" x14ac:dyDescent="0.35">
      <c r="A1474" t="s">
        <v>1652</v>
      </c>
      <c r="B1474" s="170">
        <v>733.62958413875106</v>
      </c>
      <c r="C1474" s="171">
        <v>2.8869627354851699E-2</v>
      </c>
      <c r="D1474" s="170">
        <v>727.45113061787595</v>
      </c>
      <c r="E1474" s="172">
        <v>2.8887285281281601E-2</v>
      </c>
      <c r="F1474" s="170">
        <v>104.079554521617</v>
      </c>
      <c r="G1474" s="171">
        <v>3.3534352547815803E-2</v>
      </c>
      <c r="H1474" s="170">
        <v>103.87984687889701</v>
      </c>
      <c r="I1474" s="172">
        <v>3.3272458569281703E-2</v>
      </c>
      <c r="J1474" s="170">
        <v>354.17798803389798</v>
      </c>
      <c r="K1474" s="171">
        <v>3.17943789763801E-2</v>
      </c>
      <c r="L1474" s="170">
        <v>352.647251411561</v>
      </c>
      <c r="M1474" s="172">
        <v>3.1577261310698497E-2</v>
      </c>
      <c r="N1474" s="170">
        <v>2478.0667965669259</v>
      </c>
      <c r="O1474" s="171">
        <v>6.0468998106195097E-2</v>
      </c>
      <c r="P1474" s="170">
        <v>2489.0580145319454</v>
      </c>
      <c r="Q1474" s="172">
        <v>6.1458642595011603E-2</v>
      </c>
      <c r="R1474" s="170">
        <v>9017.4406727926307</v>
      </c>
      <c r="S1474" s="171">
        <v>5.9540892789808397E-2</v>
      </c>
      <c r="T1474" s="170">
        <v>8882.1581206385836</v>
      </c>
      <c r="U1474" s="172">
        <v>6.0616879896065602E-2</v>
      </c>
    </row>
    <row r="1475" spans="1:21" x14ac:dyDescent="0.35">
      <c r="A1475" t="s">
        <v>1653</v>
      </c>
      <c r="B1475" s="170">
        <v>846.57611565861089</v>
      </c>
      <c r="C1475" s="171">
        <v>3.0626532485934499E-2</v>
      </c>
      <c r="D1475" s="170">
        <v>841.56113206711007</v>
      </c>
      <c r="E1475" s="172">
        <v>3.0976026630685199E-2</v>
      </c>
      <c r="F1475" s="170">
        <v>361.467771084905</v>
      </c>
      <c r="G1475" s="171">
        <v>3.2681830956192898E-2</v>
      </c>
      <c r="H1475" s="170">
        <v>354.53182550085899</v>
      </c>
      <c r="I1475" s="172">
        <v>3.2477157229788702E-2</v>
      </c>
      <c r="J1475" s="170">
        <v>157.62835769293201</v>
      </c>
      <c r="K1475" s="171">
        <v>3.0986091578227501E-2</v>
      </c>
      <c r="L1475" s="170">
        <v>161.85665645013799</v>
      </c>
      <c r="M1475" s="172">
        <v>3.0822479749677799E-2</v>
      </c>
      <c r="N1475" s="170">
        <v>7976.6016314500757</v>
      </c>
      <c r="O1475" s="171">
        <v>5.4962503217184898E-2</v>
      </c>
      <c r="P1475" s="170">
        <v>7846.7400309249606</v>
      </c>
      <c r="Q1475" s="172">
        <v>5.5993454768895397E-2</v>
      </c>
      <c r="R1475" s="170">
        <v>4024.1126013949374</v>
      </c>
      <c r="S1475" s="171">
        <v>5.4118914055211201E-2</v>
      </c>
      <c r="T1475" s="170">
        <v>4070.2406105968585</v>
      </c>
      <c r="U1475" s="172">
        <v>5.5226545517088901E-2</v>
      </c>
    </row>
    <row r="1476" spans="1:21" x14ac:dyDescent="0.35">
      <c r="A1476" t="s">
        <v>1654</v>
      </c>
      <c r="B1476" s="170">
        <v>1021.18818915584</v>
      </c>
      <c r="C1476" s="171">
        <v>3.3897174850999599E-2</v>
      </c>
      <c r="D1476" s="170">
        <v>1016.6048932904</v>
      </c>
      <c r="E1476" s="172">
        <v>3.5121226167864901E-2</v>
      </c>
      <c r="F1476" s="170">
        <v>572.76448013528295</v>
      </c>
      <c r="G1476" s="171">
        <v>3.4361502429386098E-2</v>
      </c>
      <c r="H1476" s="170">
        <v>567.89630307204698</v>
      </c>
      <c r="I1476" s="172">
        <v>3.4217337728001999E-2</v>
      </c>
      <c r="J1476" s="170">
        <v>0.76936471051106403</v>
      </c>
      <c r="K1476" s="171">
        <v>3.2578611108711103E-2</v>
      </c>
      <c r="L1476" s="170">
        <v>0.80291579603512198</v>
      </c>
      <c r="M1476" s="172">
        <v>3.2473999856178E-2</v>
      </c>
      <c r="N1476" s="170">
        <v>11487.299644429493</v>
      </c>
      <c r="O1476" s="171">
        <v>5.0938685971664302E-2</v>
      </c>
      <c r="P1476" s="170">
        <v>11395.053757923442</v>
      </c>
      <c r="Q1476" s="172">
        <v>5.1701759011115497E-2</v>
      </c>
      <c r="R1476" s="170">
        <v>34.891155119684257</v>
      </c>
      <c r="S1476" s="171">
        <v>5.0156856162329198E-2</v>
      </c>
      <c r="T1476" s="170">
        <v>35.572172851861943</v>
      </c>
      <c r="U1476" s="172">
        <v>5.0993630579248897E-2</v>
      </c>
    </row>
    <row r="1477" spans="1:21" x14ac:dyDescent="0.35">
      <c r="A1477" t="s">
        <v>1655</v>
      </c>
      <c r="B1477" s="170">
        <v>1143.7705790609898</v>
      </c>
      <c r="C1477" s="171">
        <v>3.8837734880142701E-2</v>
      </c>
      <c r="D1477" s="170">
        <v>1142.6636177001801</v>
      </c>
      <c r="E1477" s="172">
        <v>3.9967510892337001E-2</v>
      </c>
      <c r="F1477" s="170">
        <v>594.25508732822504</v>
      </c>
      <c r="G1477" s="171">
        <v>3.76163797458373E-2</v>
      </c>
      <c r="H1477" s="170">
        <v>591.35015149740093</v>
      </c>
      <c r="I1477" s="172">
        <v>3.7195217476143003E-2</v>
      </c>
      <c r="J1477" s="170">
        <v>0</v>
      </c>
      <c r="K1477" s="171">
        <v>3.5664604875052998E-2</v>
      </c>
      <c r="L1477" s="170">
        <v>0</v>
      </c>
      <c r="M1477" s="172">
        <v>3.5300159719389899E-2</v>
      </c>
      <c r="N1477" s="170">
        <v>11042.444822040126</v>
      </c>
      <c r="O1477" s="171">
        <v>5.02998654013379E-2</v>
      </c>
      <c r="P1477" s="170">
        <v>10913.175752573175</v>
      </c>
      <c r="Q1477" s="172">
        <v>5.1235243593472403E-2</v>
      </c>
      <c r="R1477" s="170">
        <v>5.7242539601423024E-2</v>
      </c>
      <c r="S1477" s="171">
        <v>4.9527840496765702E-2</v>
      </c>
      <c r="T1477" s="170">
        <v>5.6672443767320405E-2</v>
      </c>
      <c r="U1477" s="172">
        <v>5.05335047475204E-2</v>
      </c>
    </row>
    <row r="1478" spans="1:21" x14ac:dyDescent="0.35">
      <c r="A1478" t="s">
        <v>1656</v>
      </c>
      <c r="B1478" s="170">
        <v>1182.9476089746299</v>
      </c>
      <c r="C1478" s="171">
        <v>4.2486981392805198E-2</v>
      </c>
      <c r="D1478" s="170">
        <v>1183.44972100883</v>
      </c>
      <c r="E1478" s="172">
        <v>4.3469854315637699E-2</v>
      </c>
      <c r="F1478" s="170">
        <v>586.69292384558105</v>
      </c>
      <c r="G1478" s="171">
        <v>3.9689023505820903E-2</v>
      </c>
      <c r="H1478" s="170">
        <v>587.38360340679901</v>
      </c>
      <c r="I1478" s="172">
        <v>3.91863208379453E-2</v>
      </c>
      <c r="J1478" s="170">
        <v>0</v>
      </c>
      <c r="K1478" s="171">
        <v>3.7629706813251597E-2</v>
      </c>
      <c r="L1478" s="170">
        <v>0</v>
      </c>
      <c r="M1478" s="172">
        <v>3.7189818429801201E-2</v>
      </c>
      <c r="N1478" s="170">
        <v>10613.838042961712</v>
      </c>
      <c r="O1478" s="171">
        <v>4.9863250151492997E-2</v>
      </c>
      <c r="P1478" s="170">
        <v>10465.428921117704</v>
      </c>
      <c r="Q1478" s="172">
        <v>5.0691763109186501E-2</v>
      </c>
      <c r="R1478" s="170">
        <v>5.6417624879196951E-2</v>
      </c>
      <c r="S1478" s="171">
        <v>4.9097926613692E-2</v>
      </c>
      <c r="T1478" s="170">
        <v>5.536758270102133E-2</v>
      </c>
      <c r="U1478" s="172">
        <v>4.99974679941722E-2</v>
      </c>
    </row>
    <row r="1479" spans="1:21" x14ac:dyDescent="0.35">
      <c r="A1479" t="s">
        <v>1657</v>
      </c>
      <c r="B1479" s="170">
        <v>1179.95123565057</v>
      </c>
      <c r="C1479" s="171">
        <v>4.4871418717500902E-2</v>
      </c>
      <c r="D1479" s="170">
        <v>1173.55719453641</v>
      </c>
      <c r="E1479" s="172">
        <v>4.6103019019793398E-2</v>
      </c>
      <c r="F1479" s="170">
        <v>576.53520501091009</v>
      </c>
      <c r="G1479" s="171">
        <v>4.0612220956031897E-2</v>
      </c>
      <c r="H1479" s="170">
        <v>576.790451808488</v>
      </c>
      <c r="I1479" s="172">
        <v>4.0489347505237701E-2</v>
      </c>
      <c r="J1479" s="170">
        <v>1.07633991489461</v>
      </c>
      <c r="K1479" s="171">
        <v>3.8505002960990999E-2</v>
      </c>
      <c r="L1479" s="170">
        <v>1.3558205404321999</v>
      </c>
      <c r="M1479" s="172">
        <v>3.8426457239711401E-2</v>
      </c>
      <c r="N1479" s="170">
        <v>10590.666888235679</v>
      </c>
      <c r="O1479" s="171">
        <v>4.9207927613386097E-2</v>
      </c>
      <c r="P1479" s="170">
        <v>10464.515606534089</v>
      </c>
      <c r="Q1479" s="172">
        <v>5.0386958314243203E-2</v>
      </c>
      <c r="R1479" s="170">
        <v>54.834231384331368</v>
      </c>
      <c r="S1479" s="171">
        <v>4.8452662259954003E-2</v>
      </c>
      <c r="T1479" s="170">
        <v>48.992348677173801</v>
      </c>
      <c r="U1479" s="172">
        <v>4.9696837930332798E-2</v>
      </c>
    </row>
    <row r="1480" spans="1:21" x14ac:dyDescent="0.35">
      <c r="A1480" t="s">
        <v>1658</v>
      </c>
      <c r="B1480" s="170">
        <v>1089.18046788168</v>
      </c>
      <c r="C1480" s="171">
        <v>4.4480786946380101E-2</v>
      </c>
      <c r="D1480" s="170">
        <v>1078.77667051816</v>
      </c>
      <c r="E1480" s="172">
        <v>4.5180897942629E-2</v>
      </c>
      <c r="F1480" s="170">
        <v>478.94594487195701</v>
      </c>
      <c r="G1480" s="171">
        <v>4.0686043536061103E-2</v>
      </c>
      <c r="H1480" s="170">
        <v>478.52002270718299</v>
      </c>
      <c r="I1480" s="172">
        <v>4.0387268208360298E-2</v>
      </c>
      <c r="J1480" s="170">
        <v>80.861224772395204</v>
      </c>
      <c r="K1480" s="171">
        <v>3.8574995160277299E-2</v>
      </c>
      <c r="L1480" s="170">
        <v>77.768997084677494</v>
      </c>
      <c r="M1480" s="172">
        <v>3.8329578777147599E-2</v>
      </c>
      <c r="N1480" s="170">
        <v>9288.5089261616795</v>
      </c>
      <c r="O1480" s="171">
        <v>5.0668604785660397E-2</v>
      </c>
      <c r="P1480" s="170">
        <v>9102.4700032141591</v>
      </c>
      <c r="Q1480" s="172">
        <v>5.1465649593130998E-2</v>
      </c>
      <c r="R1480" s="170">
        <v>2391.3455788125689</v>
      </c>
      <c r="S1480" s="171">
        <v>4.9890920303558003E-2</v>
      </c>
      <c r="T1480" s="170">
        <v>1974.8763938796403</v>
      </c>
      <c r="U1480" s="172">
        <v>5.0760755012396401E-2</v>
      </c>
    </row>
    <row r="1481" spans="1:21" x14ac:dyDescent="0.35">
      <c r="A1481" t="s">
        <v>1659</v>
      </c>
      <c r="B1481" s="170">
        <v>1034.9868119078399</v>
      </c>
      <c r="C1481" s="171">
        <v>4.3298318649345503E-2</v>
      </c>
      <c r="D1481" s="170">
        <v>1022.21466428311</v>
      </c>
      <c r="E1481" s="172">
        <v>4.4076101717709502E-2</v>
      </c>
      <c r="F1481" s="170">
        <v>391.15438229042002</v>
      </c>
      <c r="G1481" s="171">
        <v>4.0573996447898199E-2</v>
      </c>
      <c r="H1481" s="170">
        <v>388.395041855062</v>
      </c>
      <c r="I1481" s="172">
        <v>4.0078008555032102E-2</v>
      </c>
      <c r="J1481" s="170">
        <v>139.85606971846201</v>
      </c>
      <c r="K1481" s="171">
        <v>3.8468761781261698E-2</v>
      </c>
      <c r="L1481" s="170">
        <v>137.92088066989098</v>
      </c>
      <c r="M1481" s="172">
        <v>3.8036075582435797E-2</v>
      </c>
      <c r="N1481" s="170">
        <v>7344.602036995142</v>
      </c>
      <c r="O1481" s="171">
        <v>5.3970092269995197E-2</v>
      </c>
      <c r="P1481" s="170">
        <v>7159.7377060641484</v>
      </c>
      <c r="Q1481" s="172">
        <v>5.37841315533776E-2</v>
      </c>
      <c r="R1481" s="170">
        <v>3840.1599959237578</v>
      </c>
      <c r="S1481" s="171">
        <v>5.3141735076550498E-2</v>
      </c>
      <c r="T1481" s="170">
        <v>3266.9918352955397</v>
      </c>
      <c r="U1481" s="172">
        <v>5.3047482095706103E-2</v>
      </c>
    </row>
    <row r="1482" spans="1:21" x14ac:dyDescent="0.35">
      <c r="A1482" t="s">
        <v>1660</v>
      </c>
      <c r="B1482" s="170">
        <v>1051.9892535338499</v>
      </c>
      <c r="C1482" s="171">
        <v>4.3288795592549098E-2</v>
      </c>
      <c r="D1482" s="170">
        <v>1039.1046234770001</v>
      </c>
      <c r="E1482" s="172">
        <v>4.41618276113016E-2</v>
      </c>
      <c r="F1482" s="170">
        <v>399.66152550249501</v>
      </c>
      <c r="G1482" s="171">
        <v>4.0469173236279798E-2</v>
      </c>
      <c r="H1482" s="170">
        <v>394.30111269923901</v>
      </c>
      <c r="I1482" s="172">
        <v>4.01454259460787E-2</v>
      </c>
      <c r="J1482" s="170">
        <v>119.77260296799301</v>
      </c>
      <c r="K1482" s="171">
        <v>3.8369377458544802E-2</v>
      </c>
      <c r="L1482" s="170">
        <v>120.782977972333</v>
      </c>
      <c r="M1482" s="172">
        <v>3.8100058127324303E-2</v>
      </c>
      <c r="N1482" s="170">
        <v>7031.115564177765</v>
      </c>
      <c r="O1482" s="171">
        <v>5.4114793799670803E-2</v>
      </c>
      <c r="P1482" s="170">
        <v>6882.0692539852771</v>
      </c>
      <c r="Q1482" s="172">
        <v>5.4079087550571801E-2</v>
      </c>
      <c r="R1482" s="170">
        <v>3338.675894829214</v>
      </c>
      <c r="S1482" s="171">
        <v>5.3284215662218498E-2</v>
      </c>
      <c r="T1482" s="170">
        <v>3172.9693865291661</v>
      </c>
      <c r="U1482" s="172">
        <v>5.3338398254957599E-2</v>
      </c>
    </row>
    <row r="1483" spans="1:21" x14ac:dyDescent="0.35">
      <c r="A1483" t="s">
        <v>1661</v>
      </c>
      <c r="B1483" s="170">
        <v>1036.95948728352</v>
      </c>
      <c r="C1483" s="171">
        <v>4.3166918025474801E-2</v>
      </c>
      <c r="D1483" s="170">
        <v>1022.57560376496</v>
      </c>
      <c r="E1483" s="172">
        <v>4.4108759193913299E-2</v>
      </c>
      <c r="F1483" s="170">
        <v>409.17506553015005</v>
      </c>
      <c r="G1483" s="171">
        <v>4.0530197847077801E-2</v>
      </c>
      <c r="H1483" s="170">
        <v>401.09150078998198</v>
      </c>
      <c r="I1483" s="172">
        <v>4.0177727481354397E-2</v>
      </c>
      <c r="J1483" s="170">
        <v>93.823025385359401</v>
      </c>
      <c r="K1483" s="171">
        <v>3.8427235727906899E-2</v>
      </c>
      <c r="L1483" s="170">
        <v>98.513362632378502</v>
      </c>
      <c r="M1483" s="172">
        <v>3.8130713932876502E-2</v>
      </c>
      <c r="N1483" s="170">
        <v>6942.9248858029277</v>
      </c>
      <c r="O1483" s="171">
        <v>5.4686090039360001E-2</v>
      </c>
      <c r="P1483" s="170">
        <v>6768.364622411581</v>
      </c>
      <c r="Q1483" s="172">
        <v>5.5382294351296303E-2</v>
      </c>
      <c r="R1483" s="170">
        <v>3080.505594162395</v>
      </c>
      <c r="S1483" s="171">
        <v>5.3846743390870901E-2</v>
      </c>
      <c r="T1483" s="170">
        <v>3086.7743619164307</v>
      </c>
      <c r="U1483" s="172">
        <v>5.4623755802468102E-2</v>
      </c>
    </row>
    <row r="1484" spans="1:21" x14ac:dyDescent="0.35">
      <c r="A1484" t="s">
        <v>1662</v>
      </c>
      <c r="B1484" s="170">
        <v>1028.6101811895001</v>
      </c>
      <c r="C1484" s="171">
        <v>4.3477410025811201E-2</v>
      </c>
      <c r="D1484" s="170">
        <v>1011.74066694053</v>
      </c>
      <c r="E1484" s="172">
        <v>4.4010681136201199E-2</v>
      </c>
      <c r="F1484" s="170">
        <v>442.981995000361</v>
      </c>
      <c r="G1484" s="171">
        <v>4.01395370920496E-2</v>
      </c>
      <c r="H1484" s="170">
        <v>436.61151180255399</v>
      </c>
      <c r="I1484" s="172">
        <v>3.96042902277806E-2</v>
      </c>
      <c r="J1484" s="170">
        <v>53.829120957688801</v>
      </c>
      <c r="K1484" s="171">
        <v>3.8056844915117197E-2</v>
      </c>
      <c r="L1484" s="170">
        <v>55.956313062151899</v>
      </c>
      <c r="M1484" s="172">
        <v>3.7586492712683599E-2</v>
      </c>
      <c r="N1484" s="170">
        <v>7922.3329978782513</v>
      </c>
      <c r="O1484" s="171">
        <v>5.4800453459766398E-2</v>
      </c>
      <c r="P1484" s="170">
        <v>7754.6781912184442</v>
      </c>
      <c r="Q1484" s="172">
        <v>5.5318362004772102E-2</v>
      </c>
      <c r="R1484" s="170">
        <v>1742.2098542903179</v>
      </c>
      <c r="S1484" s="171">
        <v>5.3959351510184002E-2</v>
      </c>
      <c r="T1484" s="170">
        <v>1717.2616357340062</v>
      </c>
      <c r="U1484" s="172">
        <v>5.4560699099503299E-2</v>
      </c>
    </row>
    <row r="1485" spans="1:21" x14ac:dyDescent="0.35">
      <c r="A1485" t="s">
        <v>1663</v>
      </c>
      <c r="B1485" s="170">
        <v>996.63446578985395</v>
      </c>
      <c r="C1485" s="171">
        <v>4.2405323959626498E-2</v>
      </c>
      <c r="D1485" s="170">
        <v>989.30337531292491</v>
      </c>
      <c r="E1485" s="172">
        <v>4.2544800212803602E-2</v>
      </c>
      <c r="F1485" s="170">
        <v>500.53178383302503</v>
      </c>
      <c r="G1485" s="171">
        <v>3.9063359656530003E-2</v>
      </c>
      <c r="H1485" s="170">
        <v>498.81239518793302</v>
      </c>
      <c r="I1485" s="172">
        <v>3.8507123633306099E-2</v>
      </c>
      <c r="J1485" s="170">
        <v>3.6381401807277003</v>
      </c>
      <c r="K1485" s="171">
        <v>3.70365063479135E-2</v>
      </c>
      <c r="L1485" s="170">
        <v>3.5207110284083001</v>
      </c>
      <c r="M1485" s="172">
        <v>3.6545225618370397E-2</v>
      </c>
      <c r="N1485" s="170">
        <v>10015.650359063169</v>
      </c>
      <c r="O1485" s="171">
        <v>5.44240782682252E-2</v>
      </c>
      <c r="P1485" s="170">
        <v>9834.1584365965464</v>
      </c>
      <c r="Q1485" s="172">
        <v>5.5261448573104797E-2</v>
      </c>
      <c r="R1485" s="170">
        <v>112.45032501534719</v>
      </c>
      <c r="S1485" s="171">
        <v>5.3588753093968503E-2</v>
      </c>
      <c r="T1485" s="170">
        <v>109.42273412219927</v>
      </c>
      <c r="U1485" s="172">
        <v>5.4504565177467601E-2</v>
      </c>
    </row>
    <row r="1486" spans="1:21" x14ac:dyDescent="0.35">
      <c r="A1486" t="s">
        <v>1664</v>
      </c>
      <c r="B1486" s="170">
        <v>915.14913237886697</v>
      </c>
      <c r="C1486" s="171">
        <v>3.9335104982859498E-2</v>
      </c>
      <c r="D1486" s="170">
        <v>945.22551434504794</v>
      </c>
      <c r="E1486" s="172">
        <v>3.8851842033523702E-2</v>
      </c>
      <c r="F1486" s="170">
        <v>521.772253148608</v>
      </c>
      <c r="G1486" s="171">
        <v>3.7327804345503902E-2</v>
      </c>
      <c r="H1486" s="170">
        <v>528.48194440911698</v>
      </c>
      <c r="I1486" s="172">
        <v>3.6639372554375403E-2</v>
      </c>
      <c r="J1486" s="170">
        <v>0</v>
      </c>
      <c r="K1486" s="171">
        <v>3.5391002585329998E-2</v>
      </c>
      <c r="L1486" s="170">
        <v>0</v>
      </c>
      <c r="M1486" s="172">
        <v>3.47726345199421E-2</v>
      </c>
      <c r="N1486" s="170">
        <v>12156.55946879888</v>
      </c>
      <c r="O1486" s="171">
        <v>5.4636937023691601E-2</v>
      </c>
      <c r="P1486" s="170">
        <v>11718.532923617237</v>
      </c>
      <c r="Q1486" s="172">
        <v>5.56374412419431E-2</v>
      </c>
      <c r="R1486" s="170">
        <v>6.8721882380784333E-2</v>
      </c>
      <c r="S1486" s="171">
        <v>5.37983447977428E-2</v>
      </c>
      <c r="T1486" s="170">
        <v>6.4802056006180428E-2</v>
      </c>
      <c r="U1486" s="172">
        <v>5.4875408096973E-2</v>
      </c>
    </row>
    <row r="1487" spans="1:21" x14ac:dyDescent="0.35">
      <c r="A1487" t="s">
        <v>1665</v>
      </c>
      <c r="B1487" s="170">
        <v>815.9414057870091</v>
      </c>
      <c r="C1487" s="171">
        <v>3.4423719959499999E-2</v>
      </c>
      <c r="D1487" s="170">
        <v>841.80671543601704</v>
      </c>
      <c r="E1487" s="172">
        <v>3.3442334555967103E-2</v>
      </c>
      <c r="F1487" s="170">
        <v>489.99136372829395</v>
      </c>
      <c r="G1487" s="171">
        <v>3.4531556518098999E-2</v>
      </c>
      <c r="H1487" s="170">
        <v>497.88888783785001</v>
      </c>
      <c r="I1487" s="172">
        <v>3.3295617901815899E-2</v>
      </c>
      <c r="J1487" s="170">
        <v>0</v>
      </c>
      <c r="K1487" s="171">
        <v>3.2739841719479898E-2</v>
      </c>
      <c r="L1487" s="170">
        <v>0</v>
      </c>
      <c r="M1487" s="172">
        <v>3.1599240699257701E-2</v>
      </c>
      <c r="N1487" s="170">
        <v>13738.733319906889</v>
      </c>
      <c r="O1487" s="171">
        <v>5.3484240166251702E-2</v>
      </c>
      <c r="P1487" s="170">
        <v>13294.624729857682</v>
      </c>
      <c r="Q1487" s="172">
        <v>5.4865510523396201E-2</v>
      </c>
      <c r="R1487" s="170">
        <v>8.0170514583013053E-2</v>
      </c>
      <c r="S1487" s="171">
        <v>5.2663340048905202E-2</v>
      </c>
      <c r="T1487" s="170">
        <v>7.605106783150023E-2</v>
      </c>
      <c r="U1487" s="172">
        <v>5.4114050057183803E-2</v>
      </c>
    </row>
    <row r="1488" spans="1:21" x14ac:dyDescent="0.35">
      <c r="A1488" t="s">
        <v>1666</v>
      </c>
      <c r="B1488" s="170">
        <v>732.43329720998906</v>
      </c>
      <c r="C1488" s="171">
        <v>3.12280701978849E-2</v>
      </c>
      <c r="D1488" s="170">
        <v>755.74589676665596</v>
      </c>
      <c r="E1488" s="172">
        <v>3.0635538151074702E-2</v>
      </c>
      <c r="F1488" s="170">
        <v>431.976665490019</v>
      </c>
      <c r="G1488" s="171">
        <v>3.2687096575410697E-2</v>
      </c>
      <c r="H1488" s="170">
        <v>443.536679526071</v>
      </c>
      <c r="I1488" s="172">
        <v>3.1556753300710901E-2</v>
      </c>
      <c r="J1488" s="170">
        <v>4.3842947529769702</v>
      </c>
      <c r="K1488" s="171">
        <v>3.0991083983932001E-2</v>
      </c>
      <c r="L1488" s="170">
        <v>5.1796795432662801</v>
      </c>
      <c r="M1488" s="172">
        <v>2.9948969446272899E-2</v>
      </c>
      <c r="N1488" s="170">
        <v>12587.10171713936</v>
      </c>
      <c r="O1488" s="171">
        <v>5.0958155217169197E-2</v>
      </c>
      <c r="P1488" s="170">
        <v>12455.225788111475</v>
      </c>
      <c r="Q1488" s="172">
        <v>5.2013287369038298E-2</v>
      </c>
      <c r="R1488" s="170">
        <v>212.99546149119291</v>
      </c>
      <c r="S1488" s="171">
        <v>5.01760265851178E-2</v>
      </c>
      <c r="T1488" s="170">
        <v>237.61465539521345</v>
      </c>
      <c r="U1488" s="172">
        <v>5.1300892117400097E-2</v>
      </c>
    </row>
    <row r="1489" spans="1:21" x14ac:dyDescent="0.35">
      <c r="A1489" t="s">
        <v>1667</v>
      </c>
      <c r="B1489" s="170">
        <v>687.04687366079099</v>
      </c>
      <c r="C1489" s="171">
        <v>2.91923420494682E-2</v>
      </c>
      <c r="D1489" s="170">
        <v>706.83782946675205</v>
      </c>
      <c r="E1489" s="172">
        <v>2.8910121659967699E-2</v>
      </c>
      <c r="F1489" s="170">
        <v>376.25079912678405</v>
      </c>
      <c r="G1489" s="171">
        <v>3.10727457922109E-2</v>
      </c>
      <c r="H1489" s="170">
        <v>387.116699337618</v>
      </c>
      <c r="I1489" s="172">
        <v>3.0429262767836099E-2</v>
      </c>
      <c r="J1489" s="170">
        <v>35.016123516359698</v>
      </c>
      <c r="K1489" s="171">
        <v>2.94604958943399E-2</v>
      </c>
      <c r="L1489" s="170">
        <v>38.429686541966703</v>
      </c>
      <c r="M1489" s="172">
        <v>2.8878923386773201E-2</v>
      </c>
      <c r="N1489" s="170">
        <v>10504.309961968691</v>
      </c>
      <c r="O1489" s="171">
        <v>4.7147364120392103E-2</v>
      </c>
      <c r="P1489" s="170">
        <v>10513.115573518124</v>
      </c>
      <c r="Q1489" s="172">
        <v>4.8520702716274698E-2</v>
      </c>
      <c r="R1489" s="170">
        <v>1668.5286398080973</v>
      </c>
      <c r="S1489" s="171">
        <v>4.64237252200599E-2</v>
      </c>
      <c r="T1489" s="170">
        <v>1660.2361857372177</v>
      </c>
      <c r="U1489" s="172">
        <v>4.7856143332131597E-2</v>
      </c>
    </row>
    <row r="1490" spans="1:21" x14ac:dyDescent="0.35">
      <c r="A1490" t="s">
        <v>1668</v>
      </c>
      <c r="B1490" s="170">
        <v>650.18693441280504</v>
      </c>
      <c r="C1490" s="171">
        <v>2.7987764219535999E-2</v>
      </c>
      <c r="D1490" s="170">
        <v>667.91116968769404</v>
      </c>
      <c r="E1490" s="172">
        <v>2.7765227379213001E-2</v>
      </c>
      <c r="F1490" s="170">
        <v>286.94131871293001</v>
      </c>
      <c r="G1490" s="171">
        <v>3.03170171673003E-2</v>
      </c>
      <c r="H1490" s="170">
        <v>294.79862379484405</v>
      </c>
      <c r="I1490" s="172">
        <v>2.9846670920628E-2</v>
      </c>
      <c r="J1490" s="170">
        <v>126.034195249495</v>
      </c>
      <c r="K1490" s="171">
        <v>2.8743979233717101E-2</v>
      </c>
      <c r="L1490" s="170">
        <v>127.47146584769</v>
      </c>
      <c r="M1490" s="172">
        <v>2.83260139899979E-2</v>
      </c>
      <c r="N1490" s="170">
        <v>7865.742196373697</v>
      </c>
      <c r="O1490" s="171">
        <v>4.5270828113621903E-2</v>
      </c>
      <c r="P1490" s="170">
        <v>7984.157746635784</v>
      </c>
      <c r="Q1490" s="172">
        <v>4.6756868211014699E-2</v>
      </c>
      <c r="R1490" s="170">
        <v>4571.420965960504</v>
      </c>
      <c r="S1490" s="171">
        <v>4.4575991129954702E-2</v>
      </c>
      <c r="T1490" s="170">
        <v>4492.8935756207811</v>
      </c>
      <c r="U1490" s="172">
        <v>4.6116467025473999E-2</v>
      </c>
    </row>
    <row r="1491" spans="1:21" x14ac:dyDescent="0.35">
      <c r="A1491" t="s">
        <v>1669</v>
      </c>
      <c r="B1491" s="170">
        <v>623.985505245951</v>
      </c>
      <c r="C1491" s="171">
        <v>2.7214152270718599E-2</v>
      </c>
      <c r="D1491" s="170">
        <v>637.14725868508697</v>
      </c>
      <c r="E1491" s="172">
        <v>2.71099004642457E-2</v>
      </c>
      <c r="F1491" s="170">
        <v>174.81418704753898</v>
      </c>
      <c r="G1491" s="171">
        <v>3.0918508066134599E-2</v>
      </c>
      <c r="H1491" s="170">
        <v>183.34759765305699</v>
      </c>
      <c r="I1491" s="172">
        <v>3.08943171974146E-2</v>
      </c>
      <c r="J1491" s="170">
        <v>248.77321025071402</v>
      </c>
      <c r="K1491" s="171">
        <v>2.93142609936262E-2</v>
      </c>
      <c r="L1491" s="170">
        <v>244.551205222372</v>
      </c>
      <c r="M1491" s="172">
        <v>2.9320283775453902E-2</v>
      </c>
      <c r="N1491" s="170">
        <v>5018.4263616942881</v>
      </c>
      <c r="O1491" s="171">
        <v>4.6782957646138802E-2</v>
      </c>
      <c r="P1491" s="170">
        <v>5170.3356456921592</v>
      </c>
      <c r="Q1491" s="172">
        <v>4.8401531646948499E-2</v>
      </c>
      <c r="R1491" s="170">
        <v>8182.3238515787871</v>
      </c>
      <c r="S1491" s="171">
        <v>4.6064911819888803E-2</v>
      </c>
      <c r="T1491" s="170">
        <v>7900.1258315584309</v>
      </c>
      <c r="U1491" s="172">
        <v>4.7738604478499001E-2</v>
      </c>
    </row>
    <row r="1492" spans="1:21" x14ac:dyDescent="0.35">
      <c r="A1492" t="s">
        <v>1670</v>
      </c>
      <c r="B1492" s="170">
        <v>612.35308099236499</v>
      </c>
      <c r="C1492" s="171">
        <v>2.70128755789312E-2</v>
      </c>
      <c r="D1492" s="170">
        <v>621.628197357923</v>
      </c>
      <c r="E1492" s="172">
        <v>2.7148379903292202E-2</v>
      </c>
      <c r="F1492" s="170">
        <v>117.59778648142101</v>
      </c>
      <c r="G1492" s="171">
        <v>3.1590280550116097E-2</v>
      </c>
      <c r="H1492" s="170">
        <v>124.171124366257</v>
      </c>
      <c r="I1492" s="172">
        <v>3.1742983635430301E-2</v>
      </c>
      <c r="J1492" s="170">
        <v>302.48514265427303</v>
      </c>
      <c r="K1492" s="171">
        <v>2.9951177687072301E-2</v>
      </c>
      <c r="L1492" s="170">
        <v>296.81338056546701</v>
      </c>
      <c r="M1492" s="172">
        <v>3.0125711538570299E-2</v>
      </c>
      <c r="N1492" s="170">
        <v>3547.8316012010619</v>
      </c>
      <c r="O1492" s="171">
        <v>4.9475604902288903E-2</v>
      </c>
      <c r="P1492" s="170">
        <v>3641.0447735753451</v>
      </c>
      <c r="Q1492" s="172">
        <v>5.0976288876663597E-2</v>
      </c>
      <c r="R1492" s="170">
        <v>8948.5917715738979</v>
      </c>
      <c r="S1492" s="171">
        <v>4.87162311177156E-2</v>
      </c>
      <c r="T1492" s="170">
        <v>8694.9780543526176</v>
      </c>
      <c r="U1492" s="172">
        <v>5.0278096780397498E-2</v>
      </c>
    </row>
    <row r="1493" spans="1:21" x14ac:dyDescent="0.35">
      <c r="A1493" t="s">
        <v>1671</v>
      </c>
      <c r="B1493" s="170">
        <v>604.35501922166191</v>
      </c>
      <c r="C1493" s="171">
        <v>2.7649041240039699E-2</v>
      </c>
      <c r="D1493" s="170">
        <v>614.27197765986705</v>
      </c>
      <c r="E1493" s="172">
        <v>2.7336129039273401E-2</v>
      </c>
      <c r="F1493" s="170">
        <v>70.919028670273192</v>
      </c>
      <c r="G1493" s="171">
        <v>3.3065691216048999E-2</v>
      </c>
      <c r="H1493" s="170">
        <v>74.275663508444708</v>
      </c>
      <c r="I1493" s="172">
        <v>3.2758663387656102E-2</v>
      </c>
      <c r="J1493" s="170">
        <v>347.66983648580998</v>
      </c>
      <c r="K1493" s="171">
        <v>3.13500347483971E-2</v>
      </c>
      <c r="L1493" s="170">
        <v>347.330541703949</v>
      </c>
      <c r="M1493" s="172">
        <v>3.1089643460740501E-2</v>
      </c>
      <c r="N1493" s="170">
        <v>2074.7367655104522</v>
      </c>
      <c r="O1493" s="171">
        <v>5.3987556734184199E-2</v>
      </c>
      <c r="P1493" s="170">
        <v>2133.7720106987877</v>
      </c>
      <c r="Q1493" s="172">
        <v>5.4861929116311797E-2</v>
      </c>
      <c r="R1493" s="170">
        <v>9896.0537715296232</v>
      </c>
      <c r="S1493" s="171">
        <v>5.3158931488306603E-2</v>
      </c>
      <c r="T1493" s="170">
        <v>9830.4228744148131</v>
      </c>
      <c r="U1493" s="172">
        <v>5.41105177025153E-2</v>
      </c>
    </row>
    <row r="1494" spans="1:21" x14ac:dyDescent="0.35">
      <c r="A1494" t="s">
        <v>1672</v>
      </c>
      <c r="B1494" s="170">
        <v>603.69663964723793</v>
      </c>
      <c r="C1494" s="171">
        <v>2.7836896272243401E-2</v>
      </c>
      <c r="D1494" s="170">
        <v>613.95047288052399</v>
      </c>
      <c r="E1494" s="172">
        <v>2.7531245872223501E-2</v>
      </c>
      <c r="F1494" s="170">
        <v>16.692165620679702</v>
      </c>
      <c r="G1494" s="171">
        <v>3.4548143911505E-2</v>
      </c>
      <c r="H1494" s="170">
        <v>19.098835264226899</v>
      </c>
      <c r="I1494" s="172">
        <v>3.4196584410650502E-2</v>
      </c>
      <c r="J1494" s="170">
        <v>404.49391031311899</v>
      </c>
      <c r="K1494" s="171">
        <v>3.27555684543685E-2</v>
      </c>
      <c r="L1494" s="170">
        <v>406.78129135646503</v>
      </c>
      <c r="M1494" s="172">
        <v>3.2454303898823297E-2</v>
      </c>
      <c r="N1494" s="170">
        <v>512.93786127924341</v>
      </c>
      <c r="O1494" s="171">
        <v>5.9104372755801597E-2</v>
      </c>
      <c r="P1494" s="170">
        <v>549.19497375590413</v>
      </c>
      <c r="Q1494" s="172">
        <v>6.0152250908934099E-2</v>
      </c>
      <c r="R1494" s="170">
        <v>11153.036867581046</v>
      </c>
      <c r="S1494" s="171">
        <v>5.8197212321622997E-2</v>
      </c>
      <c r="T1494" s="170">
        <v>11207.341824603318</v>
      </c>
      <c r="U1494" s="172">
        <v>5.9328381084694098E-2</v>
      </c>
    </row>
    <row r="1495" spans="1:21" x14ac:dyDescent="0.35">
      <c r="A1495" t="s">
        <v>1673</v>
      </c>
      <c r="B1495" s="170">
        <v>608.19608881319891</v>
      </c>
      <c r="C1495" s="171">
        <v>2.8082519822012399E-2</v>
      </c>
      <c r="D1495" s="170">
        <v>617.12051978437501</v>
      </c>
      <c r="E1495" s="172">
        <v>2.77036458102492E-2</v>
      </c>
      <c r="F1495" s="170">
        <v>4.2081579990303402</v>
      </c>
      <c r="G1495" s="171">
        <v>3.5028607386387703E-2</v>
      </c>
      <c r="H1495" s="170">
        <v>4.3176434214936501</v>
      </c>
      <c r="I1495" s="172">
        <v>3.4485549365884299E-2</v>
      </c>
      <c r="J1495" s="170">
        <v>404.88542673198498</v>
      </c>
      <c r="K1495" s="171">
        <v>3.3211102455895702E-2</v>
      </c>
      <c r="L1495" s="170">
        <v>410.93983257530897</v>
      </c>
      <c r="M1495" s="172">
        <v>3.2728546389261703E-2</v>
      </c>
      <c r="N1495" s="170">
        <v>110.04936052510287</v>
      </c>
      <c r="O1495" s="171">
        <v>6.0850862765890898E-2</v>
      </c>
      <c r="P1495" s="170">
        <v>118.69730123939749</v>
      </c>
      <c r="Q1495" s="172">
        <v>6.1749315073286001E-2</v>
      </c>
      <c r="R1495" s="170">
        <v>10439.949350267792</v>
      </c>
      <c r="S1495" s="171">
        <v>5.9916896419358198E-2</v>
      </c>
      <c r="T1495" s="170">
        <v>10557.353826580687</v>
      </c>
      <c r="U1495" s="172">
        <v>6.0903571205223703E-2</v>
      </c>
    </row>
    <row r="1496" spans="1:21" x14ac:dyDescent="0.35">
      <c r="A1496" t="s">
        <v>1674</v>
      </c>
      <c r="B1496" s="170">
        <v>615.26919355425002</v>
      </c>
      <c r="C1496" s="171">
        <v>2.8235714520569302E-2</v>
      </c>
      <c r="D1496" s="170">
        <v>623.25990053405997</v>
      </c>
      <c r="E1496" s="172">
        <v>2.78521453639681E-2</v>
      </c>
      <c r="F1496" s="170">
        <v>4.0034280109734999</v>
      </c>
      <c r="G1496" s="171">
        <v>3.48470541927383E-2</v>
      </c>
      <c r="H1496" s="170">
        <v>3.6524410096382698</v>
      </c>
      <c r="I1496" s="172">
        <v>3.4293602482707797E-2</v>
      </c>
      <c r="J1496" s="170">
        <v>397.653188282401</v>
      </c>
      <c r="K1496" s="171">
        <v>3.3038969386231298E-2</v>
      </c>
      <c r="L1496" s="170">
        <v>404.17632293442699</v>
      </c>
      <c r="M1496" s="172">
        <v>3.25463790007227E-2</v>
      </c>
      <c r="N1496" s="170">
        <v>108.14841042585033</v>
      </c>
      <c r="O1496" s="171">
        <v>6.0549122038029798E-2</v>
      </c>
      <c r="P1496" s="170">
        <v>113.29598994442594</v>
      </c>
      <c r="Q1496" s="172">
        <v>6.1287361500978799E-2</v>
      </c>
      <c r="R1496" s="170">
        <v>9898.5890675606242</v>
      </c>
      <c r="S1496" s="171">
        <v>5.9619786943584399E-2</v>
      </c>
      <c r="T1496" s="170">
        <v>9987.533061520282</v>
      </c>
      <c r="U1496" s="172">
        <v>6.0447944737932101E-2</v>
      </c>
    </row>
    <row r="1497" spans="1:21" x14ac:dyDescent="0.35">
      <c r="A1497" t="s">
        <v>1675</v>
      </c>
      <c r="B1497" s="170">
        <v>645.72432451350403</v>
      </c>
      <c r="C1497" s="171">
        <v>2.8343562381761701E-2</v>
      </c>
      <c r="D1497" s="170">
        <v>650.78482993815999</v>
      </c>
      <c r="E1497" s="172">
        <v>2.8045454206898801E-2</v>
      </c>
      <c r="F1497" s="170">
        <v>16.157345847716101</v>
      </c>
      <c r="G1497" s="171">
        <v>3.4407946128993602E-2</v>
      </c>
      <c r="H1497" s="170">
        <v>16.501375503919402</v>
      </c>
      <c r="I1497" s="172">
        <v>3.3863862242939899E-2</v>
      </c>
      <c r="J1497" s="170">
        <v>393.21472711497302</v>
      </c>
      <c r="K1497" s="171">
        <v>3.26226450164563E-2</v>
      </c>
      <c r="L1497" s="170">
        <v>398.34636407808398</v>
      </c>
      <c r="M1497" s="172">
        <v>3.2138533580504801E-2</v>
      </c>
      <c r="N1497" s="170">
        <v>493.41094691481493</v>
      </c>
      <c r="O1497" s="171">
        <v>6.1016375380912799E-2</v>
      </c>
      <c r="P1497" s="170">
        <v>508.31536634564907</v>
      </c>
      <c r="Q1497" s="172">
        <v>6.1706330997431599E-2</v>
      </c>
      <c r="R1497" s="170">
        <v>9787.3260001112467</v>
      </c>
      <c r="S1497" s="171">
        <v>6.00798686724964E-2</v>
      </c>
      <c r="T1497" s="170">
        <v>9776.6333519898326</v>
      </c>
      <c r="U1497" s="172">
        <v>6.08611758568482E-2</v>
      </c>
    </row>
    <row r="1498" spans="1:21" x14ac:dyDescent="0.35">
      <c r="A1498" t="s">
        <v>1676</v>
      </c>
      <c r="B1498" s="170">
        <v>723.780765156553</v>
      </c>
      <c r="C1498" s="171">
        <v>2.8869627354851699E-2</v>
      </c>
      <c r="D1498" s="170">
        <v>725.63866257262805</v>
      </c>
      <c r="E1498" s="172">
        <v>2.8887285281281601E-2</v>
      </c>
      <c r="F1498" s="170">
        <v>101.990245207584</v>
      </c>
      <c r="G1498" s="171">
        <v>3.3534352547815803E-2</v>
      </c>
      <c r="H1498" s="170">
        <v>103.56976363531399</v>
      </c>
      <c r="I1498" s="172">
        <v>3.3272458569281703E-2</v>
      </c>
      <c r="J1498" s="170">
        <v>348.06028795258396</v>
      </c>
      <c r="K1498" s="171">
        <v>3.17943789763801E-2</v>
      </c>
      <c r="L1498" s="170">
        <v>349.88996041380102</v>
      </c>
      <c r="M1498" s="172">
        <v>3.1577261310698497E-2</v>
      </c>
      <c r="N1498" s="170">
        <v>2415.855898629191</v>
      </c>
      <c r="O1498" s="171">
        <v>6.0468998106195097E-2</v>
      </c>
      <c r="P1498" s="170">
        <v>2459.9999075880419</v>
      </c>
      <c r="Q1498" s="172">
        <v>6.1458642595011603E-2</v>
      </c>
      <c r="R1498" s="170">
        <v>8859.9747891409388</v>
      </c>
      <c r="S1498" s="171">
        <v>5.9540892789808397E-2</v>
      </c>
      <c r="T1498" s="170">
        <v>8795.0429379506586</v>
      </c>
      <c r="U1498" s="172">
        <v>6.0616879896065602E-2</v>
      </c>
    </row>
    <row r="1499" spans="1:21" x14ac:dyDescent="0.35">
      <c r="A1499" t="s">
        <v>1677</v>
      </c>
      <c r="B1499" s="170">
        <v>829.40446050649905</v>
      </c>
      <c r="C1499" s="171">
        <v>3.0626532485934499E-2</v>
      </c>
      <c r="D1499" s="170">
        <v>832.79118314247</v>
      </c>
      <c r="E1499" s="172">
        <v>3.0976026630685199E-2</v>
      </c>
      <c r="F1499" s="170">
        <v>357.55281908710202</v>
      </c>
      <c r="G1499" s="171">
        <v>3.2681830956192898E-2</v>
      </c>
      <c r="H1499" s="170">
        <v>350.74953482306699</v>
      </c>
      <c r="I1499" s="172">
        <v>3.2477157229788702E-2</v>
      </c>
      <c r="J1499" s="170">
        <v>155.53688423190999</v>
      </c>
      <c r="K1499" s="171">
        <v>3.0986091578227501E-2</v>
      </c>
      <c r="L1499" s="170">
        <v>160.18677166073499</v>
      </c>
      <c r="M1499" s="172">
        <v>3.0822479749677799E-2</v>
      </c>
      <c r="N1499" s="170">
        <v>7763.4231700454975</v>
      </c>
      <c r="O1499" s="171">
        <v>5.4962503217184898E-2</v>
      </c>
      <c r="P1499" s="170">
        <v>7732.2780187239232</v>
      </c>
      <c r="Q1499" s="172">
        <v>5.5993454768895397E-2</v>
      </c>
      <c r="R1499" s="170">
        <v>3913.20536049882</v>
      </c>
      <c r="S1499" s="171">
        <v>5.4118914055211201E-2</v>
      </c>
      <c r="T1499" s="170">
        <v>3976.6236441314045</v>
      </c>
      <c r="U1499" s="172">
        <v>5.5226545517088901E-2</v>
      </c>
    </row>
    <row r="1500" spans="1:21" x14ac:dyDescent="0.35">
      <c r="A1500" t="s">
        <v>1678</v>
      </c>
      <c r="B1500" s="170">
        <v>995.40529926762497</v>
      </c>
      <c r="C1500" s="171">
        <v>3.3897174850999599E-2</v>
      </c>
      <c r="D1500" s="170">
        <v>992.02948289246694</v>
      </c>
      <c r="E1500" s="172">
        <v>3.5121226167864901E-2</v>
      </c>
      <c r="F1500" s="170">
        <v>559.39096799081096</v>
      </c>
      <c r="G1500" s="171">
        <v>3.4361502429386098E-2</v>
      </c>
      <c r="H1500" s="170">
        <v>553.71041815142598</v>
      </c>
      <c r="I1500" s="172">
        <v>3.4217337728001999E-2</v>
      </c>
      <c r="J1500" s="170">
        <v>0.64691397202266998</v>
      </c>
      <c r="K1500" s="171">
        <v>3.2578611108711103E-2</v>
      </c>
      <c r="L1500" s="170">
        <v>0.72779161733981401</v>
      </c>
      <c r="M1500" s="172">
        <v>3.2473999856178E-2</v>
      </c>
      <c r="N1500" s="170">
        <v>11402.827299096825</v>
      </c>
      <c r="O1500" s="171">
        <v>5.0938685971664302E-2</v>
      </c>
      <c r="P1500" s="170">
        <v>11429.135394911162</v>
      </c>
      <c r="Q1500" s="172">
        <v>5.1701759011115497E-2</v>
      </c>
      <c r="R1500" s="170">
        <v>33.745546019774807</v>
      </c>
      <c r="S1500" s="171">
        <v>5.0156856162329198E-2</v>
      </c>
      <c r="T1500" s="170">
        <v>35.567078021900016</v>
      </c>
      <c r="U1500" s="172">
        <v>5.0993630579248897E-2</v>
      </c>
    </row>
    <row r="1501" spans="1:21" x14ac:dyDescent="0.35">
      <c r="A1501" t="s">
        <v>1679</v>
      </c>
      <c r="B1501" s="170">
        <v>1109.3967044746998</v>
      </c>
      <c r="C1501" s="171">
        <v>3.8837734880142701E-2</v>
      </c>
      <c r="D1501" s="170">
        <v>1100.28230757547</v>
      </c>
      <c r="E1501" s="172">
        <v>3.9967510892337001E-2</v>
      </c>
      <c r="F1501" s="170">
        <v>579.25216922028801</v>
      </c>
      <c r="G1501" s="171">
        <v>3.76163797458373E-2</v>
      </c>
      <c r="H1501" s="170">
        <v>574.80715289807995</v>
      </c>
      <c r="I1501" s="172">
        <v>3.7195217476143003E-2</v>
      </c>
      <c r="J1501" s="170">
        <v>0</v>
      </c>
      <c r="K1501" s="171">
        <v>3.5664604875052998E-2</v>
      </c>
      <c r="L1501" s="170">
        <v>0</v>
      </c>
      <c r="M1501" s="172">
        <v>3.5300159719389899E-2</v>
      </c>
      <c r="N1501" s="170">
        <v>11109.625136622855</v>
      </c>
      <c r="O1501" s="171">
        <v>5.02998654013379E-2</v>
      </c>
      <c r="P1501" s="170">
        <v>11064.648083700091</v>
      </c>
      <c r="Q1501" s="172">
        <v>5.1235243593472403E-2</v>
      </c>
      <c r="R1501" s="170">
        <v>5.8381053073153166E-2</v>
      </c>
      <c r="S1501" s="171">
        <v>4.9527840496765702E-2</v>
      </c>
      <c r="T1501" s="170">
        <v>5.7940655601954577E-2</v>
      </c>
      <c r="U1501" s="172">
        <v>5.05335047475204E-2</v>
      </c>
    </row>
    <row r="1502" spans="1:21" x14ac:dyDescent="0.35">
      <c r="A1502" t="s">
        <v>1680</v>
      </c>
      <c r="B1502" s="170">
        <v>1152.5910500070199</v>
      </c>
      <c r="C1502" s="171">
        <v>4.2486981392805198E-2</v>
      </c>
      <c r="D1502" s="170">
        <v>1135.69327188532</v>
      </c>
      <c r="E1502" s="172">
        <v>4.3469854315637699E-2</v>
      </c>
      <c r="F1502" s="170">
        <v>568.827898325913</v>
      </c>
      <c r="G1502" s="171">
        <v>3.9689023505820903E-2</v>
      </c>
      <c r="H1502" s="170">
        <v>567.36870267873894</v>
      </c>
      <c r="I1502" s="172">
        <v>3.91863208379453E-2</v>
      </c>
      <c r="J1502" s="170">
        <v>0</v>
      </c>
      <c r="K1502" s="171">
        <v>3.7629706813251597E-2</v>
      </c>
      <c r="L1502" s="170">
        <v>0</v>
      </c>
      <c r="M1502" s="172">
        <v>3.7189818429801201E-2</v>
      </c>
      <c r="N1502" s="170">
        <v>10650.071070898208</v>
      </c>
      <c r="O1502" s="171">
        <v>4.9863250151492997E-2</v>
      </c>
      <c r="P1502" s="170">
        <v>10508.154006056864</v>
      </c>
      <c r="Q1502" s="172">
        <v>5.0691763109186501E-2</v>
      </c>
      <c r="R1502" s="170">
        <v>5.7352632920660125E-2</v>
      </c>
      <c r="S1502" s="171">
        <v>4.9097926613692E-2</v>
      </c>
      <c r="T1502" s="170">
        <v>5.6254613195028842E-2</v>
      </c>
      <c r="U1502" s="172">
        <v>4.99974679941722E-2</v>
      </c>
    </row>
    <row r="1503" spans="1:21" x14ac:dyDescent="0.35">
      <c r="A1503" t="s">
        <v>1681</v>
      </c>
      <c r="B1503" s="170">
        <v>1146.6014010026299</v>
      </c>
      <c r="C1503" s="171">
        <v>4.4871418717500902E-2</v>
      </c>
      <c r="D1503" s="170">
        <v>1127.1118972552802</v>
      </c>
      <c r="E1503" s="172">
        <v>4.6103019019793398E-2</v>
      </c>
      <c r="F1503" s="170">
        <v>558.43756778135298</v>
      </c>
      <c r="G1503" s="171">
        <v>4.0612220956031897E-2</v>
      </c>
      <c r="H1503" s="170">
        <v>556.23374094392807</v>
      </c>
      <c r="I1503" s="172">
        <v>4.0489347505237701E-2</v>
      </c>
      <c r="J1503" s="170">
        <v>1.01053378505748</v>
      </c>
      <c r="K1503" s="171">
        <v>3.8505002960990999E-2</v>
      </c>
      <c r="L1503" s="170">
        <v>1.2455386693319699</v>
      </c>
      <c r="M1503" s="172">
        <v>3.8426457239711401E-2</v>
      </c>
      <c r="N1503" s="170">
        <v>10754.820809131206</v>
      </c>
      <c r="O1503" s="171">
        <v>4.9207927613386097E-2</v>
      </c>
      <c r="P1503" s="170">
        <v>10536.626994989101</v>
      </c>
      <c r="Q1503" s="172">
        <v>5.0386958314243203E-2</v>
      </c>
      <c r="R1503" s="170">
        <v>61.998705748225241</v>
      </c>
      <c r="S1503" s="171">
        <v>4.8452662259954003E-2</v>
      </c>
      <c r="T1503" s="170">
        <v>53.629262783805316</v>
      </c>
      <c r="U1503" s="172">
        <v>4.9696837930332798E-2</v>
      </c>
    </row>
    <row r="1504" spans="1:21" x14ac:dyDescent="0.35">
      <c r="A1504" t="s">
        <v>1682</v>
      </c>
      <c r="B1504" s="170">
        <v>1050.4791515839399</v>
      </c>
      <c r="C1504" s="171">
        <v>4.4480786946380101E-2</v>
      </c>
      <c r="D1504" s="170">
        <v>1032.7725924086801</v>
      </c>
      <c r="E1504" s="172">
        <v>4.5180897942629E-2</v>
      </c>
      <c r="F1504" s="170">
        <v>463.88381587950101</v>
      </c>
      <c r="G1504" s="171">
        <v>4.0686043536061103E-2</v>
      </c>
      <c r="H1504" s="170">
        <v>461.23310083842</v>
      </c>
      <c r="I1504" s="172">
        <v>4.0387268208360298E-2</v>
      </c>
      <c r="J1504" s="170">
        <v>78.80620138228079</v>
      </c>
      <c r="K1504" s="171">
        <v>3.8574995160277299E-2</v>
      </c>
      <c r="L1504" s="170">
        <v>75.534124201561994</v>
      </c>
      <c r="M1504" s="172">
        <v>3.8329578777147599E-2</v>
      </c>
      <c r="N1504" s="170">
        <v>9514.2780208396089</v>
      </c>
      <c r="O1504" s="171">
        <v>5.0668604785660397E-2</v>
      </c>
      <c r="P1504" s="170">
        <v>9224.7608472408228</v>
      </c>
      <c r="Q1504" s="172">
        <v>5.1465649593130998E-2</v>
      </c>
      <c r="R1504" s="170">
        <v>2435.4475081524447</v>
      </c>
      <c r="S1504" s="171">
        <v>4.9890920303558003E-2</v>
      </c>
      <c r="T1504" s="170">
        <v>1990.5786592525185</v>
      </c>
      <c r="U1504" s="172">
        <v>5.0760755012396401E-2</v>
      </c>
    </row>
    <row r="1505" spans="1:21" x14ac:dyDescent="0.35">
      <c r="A1505" t="s">
        <v>1683</v>
      </c>
      <c r="B1505" s="170">
        <v>992.09078338105394</v>
      </c>
      <c r="C1505" s="171">
        <v>4.3298318649345503E-2</v>
      </c>
      <c r="D1505" s="170">
        <v>972.79551444335505</v>
      </c>
      <c r="E1505" s="172">
        <v>4.4076101717709502E-2</v>
      </c>
      <c r="F1505" s="170">
        <v>377.75380786130796</v>
      </c>
      <c r="G1505" s="171">
        <v>4.0573996447898199E-2</v>
      </c>
      <c r="H1505" s="170">
        <v>372.87435449305298</v>
      </c>
      <c r="I1505" s="172">
        <v>4.0078008555032102E-2</v>
      </c>
      <c r="J1505" s="170">
        <v>136.994397609396</v>
      </c>
      <c r="K1505" s="171">
        <v>3.8468761781261698E-2</v>
      </c>
      <c r="L1505" s="170">
        <v>133.59927431189999</v>
      </c>
      <c r="M1505" s="172">
        <v>3.8036075582435797E-2</v>
      </c>
      <c r="N1505" s="170">
        <v>7477.6877211956453</v>
      </c>
      <c r="O1505" s="171">
        <v>5.3970092269995197E-2</v>
      </c>
      <c r="P1505" s="170">
        <v>7251.7992033880955</v>
      </c>
      <c r="Q1505" s="172">
        <v>5.37841315533776E-2</v>
      </c>
      <c r="R1505" s="170">
        <v>3909.6353403701623</v>
      </c>
      <c r="S1505" s="171">
        <v>5.3141735076550498E-2</v>
      </c>
      <c r="T1505" s="170">
        <v>3298.2560516345311</v>
      </c>
      <c r="U1505" s="172">
        <v>5.3047482095706103E-2</v>
      </c>
    </row>
    <row r="1506" spans="1:21" x14ac:dyDescent="0.35">
      <c r="A1506" t="s">
        <v>1684</v>
      </c>
      <c r="B1506" s="170">
        <v>1013.41364048419</v>
      </c>
      <c r="C1506" s="171">
        <v>4.3288795592549098E-2</v>
      </c>
      <c r="D1506" s="170">
        <v>996.90815560391195</v>
      </c>
      <c r="E1506" s="172">
        <v>4.41618276113016E-2</v>
      </c>
      <c r="F1506" s="170">
        <v>383.39269637082498</v>
      </c>
      <c r="G1506" s="171">
        <v>4.0469173236279798E-2</v>
      </c>
      <c r="H1506" s="170">
        <v>377.238413954132</v>
      </c>
      <c r="I1506" s="172">
        <v>4.01454259460787E-2</v>
      </c>
      <c r="J1506" s="170">
        <v>116.19314669150199</v>
      </c>
      <c r="K1506" s="171">
        <v>3.8369377458544802E-2</v>
      </c>
      <c r="L1506" s="170">
        <v>116.07657783060999</v>
      </c>
      <c r="M1506" s="172">
        <v>3.8100058127324303E-2</v>
      </c>
      <c r="N1506" s="170">
        <v>7049.5878319512531</v>
      </c>
      <c r="O1506" s="171">
        <v>5.4114793799670803E-2</v>
      </c>
      <c r="P1506" s="170">
        <v>6896.9240880924517</v>
      </c>
      <c r="Q1506" s="172">
        <v>5.4079087550571801E-2</v>
      </c>
      <c r="R1506" s="170">
        <v>3395.0384189601755</v>
      </c>
      <c r="S1506" s="171">
        <v>5.3284215662218498E-2</v>
      </c>
      <c r="T1506" s="170">
        <v>3202.1386751519462</v>
      </c>
      <c r="U1506" s="172">
        <v>5.3338398254957599E-2</v>
      </c>
    </row>
    <row r="1507" spans="1:21" x14ac:dyDescent="0.35">
      <c r="A1507" t="s">
        <v>1685</v>
      </c>
      <c r="B1507" s="170">
        <v>999.21626790559503</v>
      </c>
      <c r="C1507" s="171">
        <v>4.3166918025474801E-2</v>
      </c>
      <c r="D1507" s="170">
        <v>984.55576077362105</v>
      </c>
      <c r="E1507" s="172">
        <v>4.4108759193913299E-2</v>
      </c>
      <c r="F1507" s="170">
        <v>389.86390869360105</v>
      </c>
      <c r="G1507" s="171">
        <v>4.0530197847077801E-2</v>
      </c>
      <c r="H1507" s="170">
        <v>380.622749456576</v>
      </c>
      <c r="I1507" s="172">
        <v>4.0177727481354397E-2</v>
      </c>
      <c r="J1507" s="170">
        <v>90.969887282996297</v>
      </c>
      <c r="K1507" s="171">
        <v>3.8427235727906899E-2</v>
      </c>
      <c r="L1507" s="170">
        <v>94.675776110488201</v>
      </c>
      <c r="M1507" s="172">
        <v>3.8130713932876502E-2</v>
      </c>
      <c r="N1507" s="170">
        <v>6877.3176169748067</v>
      </c>
      <c r="O1507" s="171">
        <v>5.4686090039360001E-2</v>
      </c>
      <c r="P1507" s="170">
        <v>6724.5593089390277</v>
      </c>
      <c r="Q1507" s="172">
        <v>5.5382294351296303E-2</v>
      </c>
      <c r="R1507" s="170">
        <v>3101.6697339243065</v>
      </c>
      <c r="S1507" s="171">
        <v>5.3846743390870901E-2</v>
      </c>
      <c r="T1507" s="170">
        <v>3099.239981624235</v>
      </c>
      <c r="U1507" s="172">
        <v>5.4623755802468102E-2</v>
      </c>
    </row>
    <row r="1508" spans="1:21" x14ac:dyDescent="0.35">
      <c r="A1508" t="s">
        <v>1686</v>
      </c>
      <c r="B1508" s="170">
        <v>990.57749888123897</v>
      </c>
      <c r="C1508" s="171">
        <v>4.3477410025811201E-2</v>
      </c>
      <c r="D1508" s="170">
        <v>975.16634300949897</v>
      </c>
      <c r="E1508" s="172">
        <v>4.4010681136201199E-2</v>
      </c>
      <c r="F1508" s="170">
        <v>423.19919440510603</v>
      </c>
      <c r="G1508" s="171">
        <v>4.01395370920496E-2</v>
      </c>
      <c r="H1508" s="170">
        <v>413.18025231600501</v>
      </c>
      <c r="I1508" s="172">
        <v>3.96042902277806E-2</v>
      </c>
      <c r="J1508" s="170">
        <v>51.9212361437068</v>
      </c>
      <c r="K1508" s="171">
        <v>3.8056844915117197E-2</v>
      </c>
      <c r="L1508" s="170">
        <v>53.430257069894495</v>
      </c>
      <c r="M1508" s="172">
        <v>3.7586492712683599E-2</v>
      </c>
      <c r="N1508" s="170">
        <v>7802.5361038592473</v>
      </c>
      <c r="O1508" s="171">
        <v>5.4800453459766398E-2</v>
      </c>
      <c r="P1508" s="170">
        <v>7633.6675926668386</v>
      </c>
      <c r="Q1508" s="172">
        <v>5.5318362004772102E-2</v>
      </c>
      <c r="R1508" s="170">
        <v>1741.6135291865453</v>
      </c>
      <c r="S1508" s="171">
        <v>5.3959351510184002E-2</v>
      </c>
      <c r="T1508" s="170">
        <v>1713.0751079181632</v>
      </c>
      <c r="U1508" s="172">
        <v>5.4560699099503299E-2</v>
      </c>
    </row>
    <row r="1509" spans="1:21" x14ac:dyDescent="0.35">
      <c r="A1509" t="s">
        <v>1687</v>
      </c>
      <c r="B1509" s="170">
        <v>968.21539200104792</v>
      </c>
      <c r="C1509" s="171">
        <v>4.2405323959626498E-2</v>
      </c>
      <c r="D1509" s="170">
        <v>957.16137168897501</v>
      </c>
      <c r="E1509" s="172">
        <v>4.2544800212803602E-2</v>
      </c>
      <c r="F1509" s="170">
        <v>483.10171443056197</v>
      </c>
      <c r="G1509" s="171">
        <v>3.9063359656530003E-2</v>
      </c>
      <c r="H1509" s="170">
        <v>477.366899309075</v>
      </c>
      <c r="I1509" s="172">
        <v>3.8507123633306099E-2</v>
      </c>
      <c r="J1509" s="170">
        <v>3.5849421609952503</v>
      </c>
      <c r="K1509" s="171">
        <v>3.70365063479135E-2</v>
      </c>
      <c r="L1509" s="170">
        <v>3.45131999347982</v>
      </c>
      <c r="M1509" s="172">
        <v>3.6545225618370397E-2</v>
      </c>
      <c r="N1509" s="170">
        <v>9808.8072606647693</v>
      </c>
      <c r="O1509" s="171">
        <v>5.44240782682252E-2</v>
      </c>
      <c r="P1509" s="170">
        <v>9552.9762662863632</v>
      </c>
      <c r="Q1509" s="172">
        <v>5.5261448573104797E-2</v>
      </c>
      <c r="R1509" s="170">
        <v>114.31756886088003</v>
      </c>
      <c r="S1509" s="171">
        <v>5.3588753093968503E-2</v>
      </c>
      <c r="T1509" s="170">
        <v>108.69746842815461</v>
      </c>
      <c r="U1509" s="172">
        <v>5.4504565177467601E-2</v>
      </c>
    </row>
    <row r="1510" spans="1:21" x14ac:dyDescent="0.35">
      <c r="A1510" t="s">
        <v>1688</v>
      </c>
      <c r="B1510" s="170">
        <v>900.063005868299</v>
      </c>
      <c r="C1510" s="171">
        <v>3.9335104982859498E-2</v>
      </c>
      <c r="D1510" s="170">
        <v>923.04639219775697</v>
      </c>
      <c r="E1510" s="172">
        <v>3.8851842033523702E-2</v>
      </c>
      <c r="F1510" s="170">
        <v>507.647982288555</v>
      </c>
      <c r="G1510" s="171">
        <v>3.7327804345503902E-2</v>
      </c>
      <c r="H1510" s="170">
        <v>513.552474622864</v>
      </c>
      <c r="I1510" s="172">
        <v>3.6639372554375403E-2</v>
      </c>
      <c r="J1510" s="170">
        <v>0</v>
      </c>
      <c r="K1510" s="171">
        <v>3.5391002585329998E-2</v>
      </c>
      <c r="L1510" s="170">
        <v>0</v>
      </c>
      <c r="M1510" s="172">
        <v>3.47726345199421E-2</v>
      </c>
      <c r="N1510" s="170">
        <v>11932.819791510989</v>
      </c>
      <c r="O1510" s="171">
        <v>5.4636937023691601E-2</v>
      </c>
      <c r="P1510" s="170">
        <v>11379.22389507323</v>
      </c>
      <c r="Q1510" s="172">
        <v>5.56374412419431E-2</v>
      </c>
      <c r="R1510" s="170">
        <v>6.8498795211918997E-2</v>
      </c>
      <c r="S1510" s="171">
        <v>5.37983447977428E-2</v>
      </c>
      <c r="T1510" s="170">
        <v>6.4077486776924625E-2</v>
      </c>
      <c r="U1510" s="172">
        <v>5.4875408096973E-2</v>
      </c>
    </row>
    <row r="1511" spans="1:21" x14ac:dyDescent="0.35">
      <c r="A1511" t="s">
        <v>1689</v>
      </c>
      <c r="B1511" s="170">
        <v>813.95127264002394</v>
      </c>
      <c r="C1511" s="171">
        <v>3.4423719959499999E-2</v>
      </c>
      <c r="D1511" s="170">
        <v>834.1347714662669</v>
      </c>
      <c r="E1511" s="172">
        <v>3.3442334555967103E-2</v>
      </c>
      <c r="F1511" s="170">
        <v>484.31100579734198</v>
      </c>
      <c r="G1511" s="171">
        <v>3.4531556518098999E-2</v>
      </c>
      <c r="H1511" s="170">
        <v>493.64907549715701</v>
      </c>
      <c r="I1511" s="172">
        <v>3.3295617901815899E-2</v>
      </c>
      <c r="J1511" s="170">
        <v>0</v>
      </c>
      <c r="K1511" s="171">
        <v>3.2739841719479898E-2</v>
      </c>
      <c r="L1511" s="170">
        <v>0</v>
      </c>
      <c r="M1511" s="172">
        <v>3.1599240699257701E-2</v>
      </c>
      <c r="N1511" s="170">
        <v>13510.821805508287</v>
      </c>
      <c r="O1511" s="171">
        <v>5.3484240166251702E-2</v>
      </c>
      <c r="P1511" s="170">
        <v>13061.235703134111</v>
      </c>
      <c r="Q1511" s="172">
        <v>5.4865510523396201E-2</v>
      </c>
      <c r="R1511" s="170">
        <v>7.9651026682057036E-2</v>
      </c>
      <c r="S1511" s="171">
        <v>5.2663340048905202E-2</v>
      </c>
      <c r="T1511" s="170">
        <v>7.5971600759402264E-2</v>
      </c>
      <c r="U1511" s="172">
        <v>5.4114050057183803E-2</v>
      </c>
    </row>
    <row r="1512" spans="1:21" x14ac:dyDescent="0.35">
      <c r="A1512" t="s">
        <v>1690</v>
      </c>
      <c r="B1512" s="170">
        <v>727.50115168129901</v>
      </c>
      <c r="C1512" s="171">
        <v>3.12280701978849E-2</v>
      </c>
      <c r="D1512" s="170">
        <v>747.21075572092707</v>
      </c>
      <c r="E1512" s="172">
        <v>3.0635538151074702E-2</v>
      </c>
      <c r="F1512" s="170">
        <v>430.03730302005403</v>
      </c>
      <c r="G1512" s="171">
        <v>3.2687096575410697E-2</v>
      </c>
      <c r="H1512" s="170">
        <v>441.45815437459004</v>
      </c>
      <c r="I1512" s="172">
        <v>3.1556753300710901E-2</v>
      </c>
      <c r="J1512" s="170">
        <v>4.1875526084940304</v>
      </c>
      <c r="K1512" s="171">
        <v>3.0991083983932001E-2</v>
      </c>
      <c r="L1512" s="170">
        <v>4.9736280019002095</v>
      </c>
      <c r="M1512" s="172">
        <v>2.9948969446272899E-2</v>
      </c>
      <c r="N1512" s="170">
        <v>12364.992352117357</v>
      </c>
      <c r="O1512" s="171">
        <v>5.0958155217169197E-2</v>
      </c>
      <c r="P1512" s="170">
        <v>12210.212816059935</v>
      </c>
      <c r="Q1512" s="172">
        <v>5.2013287369038298E-2</v>
      </c>
      <c r="R1512" s="170">
        <v>210.57168869707809</v>
      </c>
      <c r="S1512" s="171">
        <v>5.01760265851178E-2</v>
      </c>
      <c r="T1512" s="170">
        <v>237.94779631692859</v>
      </c>
      <c r="U1512" s="172">
        <v>5.1300892117400097E-2</v>
      </c>
    </row>
    <row r="1513" spans="1:21" x14ac:dyDescent="0.35">
      <c r="A1513" t="s">
        <v>1691</v>
      </c>
      <c r="B1513" s="170">
        <v>683.4450854966201</v>
      </c>
      <c r="C1513" s="171">
        <v>2.91923420494682E-2</v>
      </c>
      <c r="D1513" s="170">
        <v>698.75151681035004</v>
      </c>
      <c r="E1513" s="172">
        <v>2.8910121659967699E-2</v>
      </c>
      <c r="F1513" s="170">
        <v>376.079055515991</v>
      </c>
      <c r="G1513" s="171">
        <v>3.10727457922109E-2</v>
      </c>
      <c r="H1513" s="170">
        <v>385.000760430752</v>
      </c>
      <c r="I1513" s="172">
        <v>3.0429262767836099E-2</v>
      </c>
      <c r="J1513" s="170">
        <v>33.915352841071694</v>
      </c>
      <c r="K1513" s="171">
        <v>2.94604958943399E-2</v>
      </c>
      <c r="L1513" s="170">
        <v>37.313773177883903</v>
      </c>
      <c r="M1513" s="172">
        <v>2.8878923386773201E-2</v>
      </c>
      <c r="N1513" s="170">
        <v>10353.765142326038</v>
      </c>
      <c r="O1513" s="171">
        <v>4.7147364120392103E-2</v>
      </c>
      <c r="P1513" s="170">
        <v>10307.480227822274</v>
      </c>
      <c r="Q1513" s="172">
        <v>4.8520702716274698E-2</v>
      </c>
      <c r="R1513" s="170">
        <v>1668.1634076436842</v>
      </c>
      <c r="S1513" s="171">
        <v>4.64237252200599E-2</v>
      </c>
      <c r="T1513" s="170">
        <v>1657.0179956941663</v>
      </c>
      <c r="U1513" s="172">
        <v>4.7856143332131597E-2</v>
      </c>
    </row>
    <row r="1514" spans="1:21" x14ac:dyDescent="0.35">
      <c r="A1514" t="s">
        <v>1692</v>
      </c>
      <c r="B1514" s="170">
        <v>645.55049798673497</v>
      </c>
      <c r="C1514" s="171">
        <v>2.7987764219535999E-2</v>
      </c>
      <c r="D1514" s="170">
        <v>658.50589256700005</v>
      </c>
      <c r="E1514" s="172">
        <v>2.7765227379213001E-2</v>
      </c>
      <c r="F1514" s="170">
        <v>287.04436018005504</v>
      </c>
      <c r="G1514" s="171">
        <v>3.03170171673003E-2</v>
      </c>
      <c r="H1514" s="170">
        <v>293.00752112407201</v>
      </c>
      <c r="I1514" s="172">
        <v>2.9846670920628E-2</v>
      </c>
      <c r="J1514" s="170">
        <v>124.40216061956001</v>
      </c>
      <c r="K1514" s="171">
        <v>2.8743979233717101E-2</v>
      </c>
      <c r="L1514" s="170">
        <v>126.19563603113301</v>
      </c>
      <c r="M1514" s="172">
        <v>2.83260139899979E-2</v>
      </c>
      <c r="N1514" s="170">
        <v>7748.7701861215546</v>
      </c>
      <c r="O1514" s="171">
        <v>4.5270828113621903E-2</v>
      </c>
      <c r="P1514" s="170">
        <v>7795.1388971361639</v>
      </c>
      <c r="Q1514" s="172">
        <v>4.6756868211014699E-2</v>
      </c>
      <c r="R1514" s="170">
        <v>4553.4811292051854</v>
      </c>
      <c r="S1514" s="171">
        <v>4.4575991129954702E-2</v>
      </c>
      <c r="T1514" s="170">
        <v>4443.2705341245573</v>
      </c>
      <c r="U1514" s="172">
        <v>4.6116467025473999E-2</v>
      </c>
    </row>
    <row r="1515" spans="1:21" x14ac:dyDescent="0.35">
      <c r="A1515" t="s">
        <v>1693</v>
      </c>
      <c r="B1515" s="170">
        <v>616.85122428300599</v>
      </c>
      <c r="C1515" s="171">
        <v>2.7214152270718599E-2</v>
      </c>
      <c r="D1515" s="170">
        <v>630.67055453619503</v>
      </c>
      <c r="E1515" s="172">
        <v>2.71099004642457E-2</v>
      </c>
      <c r="F1515" s="170">
        <v>174.99025506196199</v>
      </c>
      <c r="G1515" s="171">
        <v>3.0918508066134599E-2</v>
      </c>
      <c r="H1515" s="170">
        <v>182.65104855867401</v>
      </c>
      <c r="I1515" s="172">
        <v>3.08943171974146E-2</v>
      </c>
      <c r="J1515" s="170">
        <v>246.805466939063</v>
      </c>
      <c r="K1515" s="171">
        <v>2.93142609936262E-2</v>
      </c>
      <c r="L1515" s="170">
        <v>243.191740439467</v>
      </c>
      <c r="M1515" s="172">
        <v>2.9320283775453902E-2</v>
      </c>
      <c r="N1515" s="170">
        <v>4926.9140558726967</v>
      </c>
      <c r="O1515" s="171">
        <v>4.6782957646138802E-2</v>
      </c>
      <c r="P1515" s="170">
        <v>5044.9626816628625</v>
      </c>
      <c r="Q1515" s="172">
        <v>4.8401531646948499E-2</v>
      </c>
      <c r="R1515" s="170">
        <v>8128.5307455154889</v>
      </c>
      <c r="S1515" s="171">
        <v>4.6064911819888803E-2</v>
      </c>
      <c r="T1515" s="170">
        <v>7864.5486946343244</v>
      </c>
      <c r="U1515" s="172">
        <v>4.7738604478499001E-2</v>
      </c>
    </row>
    <row r="1516" spans="1:21" x14ac:dyDescent="0.35">
      <c r="A1516" t="s">
        <v>1694</v>
      </c>
      <c r="B1516" s="170">
        <v>598.05390322757103</v>
      </c>
      <c r="C1516" s="171">
        <v>2.70128755789312E-2</v>
      </c>
      <c r="D1516" s="170">
        <v>611.86399820298902</v>
      </c>
      <c r="E1516" s="172">
        <v>2.7148379903292202E-2</v>
      </c>
      <c r="F1516" s="170">
        <v>116.808980201948</v>
      </c>
      <c r="G1516" s="171">
        <v>3.1590280550116097E-2</v>
      </c>
      <c r="H1516" s="170">
        <v>123.444174655274</v>
      </c>
      <c r="I1516" s="172">
        <v>3.1742983635430301E-2</v>
      </c>
      <c r="J1516" s="170">
        <v>298.35798754172595</v>
      </c>
      <c r="K1516" s="171">
        <v>2.9951177687072301E-2</v>
      </c>
      <c r="L1516" s="170">
        <v>296.45761958870702</v>
      </c>
      <c r="M1516" s="172">
        <v>3.0125711538570299E-2</v>
      </c>
      <c r="N1516" s="170">
        <v>3456.17655632483</v>
      </c>
      <c r="O1516" s="171">
        <v>4.9475604902288903E-2</v>
      </c>
      <c r="P1516" s="170">
        <v>3556.1356994918433</v>
      </c>
      <c r="Q1516" s="172">
        <v>5.0976288876663597E-2</v>
      </c>
      <c r="R1516" s="170">
        <v>8818.0440556569192</v>
      </c>
      <c r="S1516" s="171">
        <v>4.87162311177156E-2</v>
      </c>
      <c r="T1516" s="170">
        <v>8660.1931002547626</v>
      </c>
      <c r="U1516" s="172">
        <v>5.0278096780397498E-2</v>
      </c>
    </row>
    <row r="1517" spans="1:21" x14ac:dyDescent="0.35">
      <c r="A1517" t="s">
        <v>1695</v>
      </c>
      <c r="B1517" s="170">
        <v>598.62398101612098</v>
      </c>
      <c r="C1517" s="171">
        <v>2.7649041240039699E-2</v>
      </c>
      <c r="D1517" s="170">
        <v>605.22427143591005</v>
      </c>
      <c r="E1517" s="172">
        <v>2.7336129039273401E-2</v>
      </c>
      <c r="F1517" s="170">
        <v>70.097021704825707</v>
      </c>
      <c r="G1517" s="171">
        <v>3.3065691216048999E-2</v>
      </c>
      <c r="H1517" s="170">
        <v>73.7622648374291</v>
      </c>
      <c r="I1517" s="172">
        <v>3.2758663387656102E-2</v>
      </c>
      <c r="J1517" s="170">
        <v>345.610845045377</v>
      </c>
      <c r="K1517" s="171">
        <v>3.13500347483971E-2</v>
      </c>
      <c r="L1517" s="170">
        <v>345.38878386724099</v>
      </c>
      <c r="M1517" s="172">
        <v>3.1089643460740501E-2</v>
      </c>
      <c r="N1517" s="170">
        <v>2049.9746315332909</v>
      </c>
      <c r="O1517" s="171">
        <v>5.3987556734184199E-2</v>
      </c>
      <c r="P1517" s="170">
        <v>2082.9275715988961</v>
      </c>
      <c r="Q1517" s="172">
        <v>5.4861929116311797E-2</v>
      </c>
      <c r="R1517" s="170">
        <v>9912.8001367699326</v>
      </c>
      <c r="S1517" s="171">
        <v>5.3158931488306603E-2</v>
      </c>
      <c r="T1517" s="170">
        <v>9776.604746035202</v>
      </c>
      <c r="U1517" s="172">
        <v>5.41105177025153E-2</v>
      </c>
    </row>
    <row r="1518" spans="1:21" x14ac:dyDescent="0.35">
      <c r="A1518" t="s">
        <v>1696</v>
      </c>
      <c r="B1518" s="170">
        <v>598.56517293321895</v>
      </c>
      <c r="C1518" s="171">
        <v>2.7836896272243401E-2</v>
      </c>
      <c r="D1518" s="170">
        <v>607.85832601782295</v>
      </c>
      <c r="E1518" s="172">
        <v>2.7531245872223501E-2</v>
      </c>
      <c r="F1518" s="170">
        <v>16.695677845758897</v>
      </c>
      <c r="G1518" s="171">
        <v>3.4548143911505E-2</v>
      </c>
      <c r="H1518" s="170">
        <v>18.966384120624102</v>
      </c>
      <c r="I1518" s="172">
        <v>3.4196584410650502E-2</v>
      </c>
      <c r="J1518" s="170">
        <v>403.529137850474</v>
      </c>
      <c r="K1518" s="171">
        <v>3.27555684543685E-2</v>
      </c>
      <c r="L1518" s="170">
        <v>406.06311054510701</v>
      </c>
      <c r="M1518" s="172">
        <v>3.2454303898823297E-2</v>
      </c>
      <c r="N1518" s="170">
        <v>505.34669091682957</v>
      </c>
      <c r="O1518" s="171">
        <v>5.9104372755801597E-2</v>
      </c>
      <c r="P1518" s="170">
        <v>539.53679223740016</v>
      </c>
      <c r="Q1518" s="172">
        <v>6.0152250908934099E-2</v>
      </c>
      <c r="R1518" s="170">
        <v>11173.489574823006</v>
      </c>
      <c r="S1518" s="171">
        <v>5.8197212321622997E-2</v>
      </c>
      <c r="T1518" s="170">
        <v>11184.823534412941</v>
      </c>
      <c r="U1518" s="172">
        <v>5.9328381084694098E-2</v>
      </c>
    </row>
    <row r="1519" spans="1:21" x14ac:dyDescent="0.35">
      <c r="A1519" t="s">
        <v>1697</v>
      </c>
      <c r="B1519" s="170">
        <v>603.13676833310308</v>
      </c>
      <c r="C1519" s="171">
        <v>2.8082519822012399E-2</v>
      </c>
      <c r="D1519" s="170">
        <v>609.94474439901296</v>
      </c>
      <c r="E1519" s="172">
        <v>2.77036458102492E-2</v>
      </c>
      <c r="F1519" s="170">
        <v>4.5224689179928603</v>
      </c>
      <c r="G1519" s="171">
        <v>3.5028607386387703E-2</v>
      </c>
      <c r="H1519" s="170">
        <v>4.6413044847941203</v>
      </c>
      <c r="I1519" s="172">
        <v>3.4485549365884299E-2</v>
      </c>
      <c r="J1519" s="170">
        <v>404.490507396081</v>
      </c>
      <c r="K1519" s="171">
        <v>3.3211102455895702E-2</v>
      </c>
      <c r="L1519" s="170">
        <v>412.01970245076797</v>
      </c>
      <c r="M1519" s="172">
        <v>3.2728546389261703E-2</v>
      </c>
      <c r="N1519" s="170">
        <v>111.4549869930872</v>
      </c>
      <c r="O1519" s="171">
        <v>6.0850862765890898E-2</v>
      </c>
      <c r="P1519" s="170">
        <v>117.33908110583083</v>
      </c>
      <c r="Q1519" s="172">
        <v>6.1749315073286001E-2</v>
      </c>
      <c r="R1519" s="170">
        <v>10435.976339958681</v>
      </c>
      <c r="S1519" s="171">
        <v>5.9916896419358198E-2</v>
      </c>
      <c r="T1519" s="170">
        <v>10513.498293746608</v>
      </c>
      <c r="U1519" s="172">
        <v>6.0903571205223703E-2</v>
      </c>
    </row>
    <row r="1520" spans="1:21" x14ac:dyDescent="0.35">
      <c r="A1520" t="s">
        <v>1698</v>
      </c>
      <c r="B1520" s="170">
        <v>613.85476146389192</v>
      </c>
      <c r="C1520" s="171">
        <v>2.8235714520569302E-2</v>
      </c>
      <c r="D1520" s="170">
        <v>621.17087956453702</v>
      </c>
      <c r="E1520" s="172">
        <v>2.78521453639681E-2</v>
      </c>
      <c r="F1520" s="170">
        <v>4.2758905815551396</v>
      </c>
      <c r="G1520" s="171">
        <v>3.48470541927383E-2</v>
      </c>
      <c r="H1520" s="170">
        <v>3.9543013182656699</v>
      </c>
      <c r="I1520" s="172">
        <v>3.4293602482707797E-2</v>
      </c>
      <c r="J1520" s="170">
        <v>397.49806514387501</v>
      </c>
      <c r="K1520" s="171">
        <v>3.3038969386231298E-2</v>
      </c>
      <c r="L1520" s="170">
        <v>405.17026373689799</v>
      </c>
      <c r="M1520" s="172">
        <v>3.25463790007227E-2</v>
      </c>
      <c r="N1520" s="170">
        <v>106.43471346104258</v>
      </c>
      <c r="O1520" s="171">
        <v>6.0549122038029798E-2</v>
      </c>
      <c r="P1520" s="170">
        <v>108.97026797732133</v>
      </c>
      <c r="Q1520" s="172">
        <v>6.1287361500978799E-2</v>
      </c>
      <c r="R1520" s="170">
        <v>9868.6052976196479</v>
      </c>
      <c r="S1520" s="171">
        <v>5.9619786943584399E-2</v>
      </c>
      <c r="T1520" s="170">
        <v>9920.2311622101279</v>
      </c>
      <c r="U1520" s="172">
        <v>6.0447944737932101E-2</v>
      </c>
    </row>
    <row r="1521" spans="1:21" x14ac:dyDescent="0.35">
      <c r="A1521" t="s">
        <v>1699</v>
      </c>
      <c r="B1521" s="170">
        <v>639.30858211011696</v>
      </c>
      <c r="C1521" s="171">
        <v>2.8343562381761701E-2</v>
      </c>
      <c r="D1521" s="170">
        <v>645.83201096326297</v>
      </c>
      <c r="E1521" s="172">
        <v>2.8045454206898801E-2</v>
      </c>
      <c r="F1521" s="170">
        <v>16.017132279009601</v>
      </c>
      <c r="G1521" s="171">
        <v>3.4407946128993602E-2</v>
      </c>
      <c r="H1521" s="170">
        <v>16.664099229868501</v>
      </c>
      <c r="I1521" s="172">
        <v>3.3863862242939899E-2</v>
      </c>
      <c r="J1521" s="170">
        <v>392.62672284927402</v>
      </c>
      <c r="K1521" s="171">
        <v>3.26226450164563E-2</v>
      </c>
      <c r="L1521" s="170">
        <v>399.29753503999598</v>
      </c>
      <c r="M1521" s="172">
        <v>3.2138533580504801E-2</v>
      </c>
      <c r="N1521" s="170">
        <v>484.09929822045717</v>
      </c>
      <c r="O1521" s="171">
        <v>6.1016375380912799E-2</v>
      </c>
      <c r="P1521" s="170">
        <v>500.05184535876447</v>
      </c>
      <c r="Q1521" s="172">
        <v>6.1706330997431599E-2</v>
      </c>
      <c r="R1521" s="170">
        <v>9699.4193873288423</v>
      </c>
      <c r="S1521" s="171">
        <v>6.00798686724964E-2</v>
      </c>
      <c r="T1521" s="170">
        <v>9728.9340546669464</v>
      </c>
      <c r="U1521" s="172">
        <v>6.08611758568482E-2</v>
      </c>
    </row>
    <row r="1522" spans="1:21" x14ac:dyDescent="0.35">
      <c r="A1522" t="s">
        <v>1700</v>
      </c>
      <c r="B1522" s="170">
        <v>714.93494592970796</v>
      </c>
      <c r="C1522" s="171">
        <v>2.8869627354851699E-2</v>
      </c>
      <c r="D1522" s="170">
        <v>716.09180371832599</v>
      </c>
      <c r="E1522" s="172">
        <v>2.8887285281281601E-2</v>
      </c>
      <c r="F1522" s="170">
        <v>102.413878305823</v>
      </c>
      <c r="G1522" s="171">
        <v>3.3534352547815803E-2</v>
      </c>
      <c r="H1522" s="170">
        <v>103.382727853221</v>
      </c>
      <c r="I1522" s="172">
        <v>3.3272458569281703E-2</v>
      </c>
      <c r="J1522" s="170">
        <v>349.54169917885997</v>
      </c>
      <c r="K1522" s="171">
        <v>3.17943789763801E-2</v>
      </c>
      <c r="L1522" s="170">
        <v>351.97571890315498</v>
      </c>
      <c r="M1522" s="172">
        <v>3.1577261310698497E-2</v>
      </c>
      <c r="N1522" s="170">
        <v>2387.3849033910888</v>
      </c>
      <c r="O1522" s="171">
        <v>6.0468998106195097E-2</v>
      </c>
      <c r="P1522" s="170">
        <v>2440.6029772871952</v>
      </c>
      <c r="Q1522" s="172">
        <v>6.1458642595011603E-2</v>
      </c>
      <c r="R1522" s="170">
        <v>8841.6014763108287</v>
      </c>
      <c r="S1522" s="171">
        <v>5.9540892789808397E-2</v>
      </c>
      <c r="T1522" s="170">
        <v>8768.3923233080423</v>
      </c>
      <c r="U1522" s="172">
        <v>6.0616879896065602E-2</v>
      </c>
    </row>
    <row r="1523" spans="1:21" x14ac:dyDescent="0.35">
      <c r="A1523" t="s">
        <v>1701</v>
      </c>
      <c r="B1523" s="170">
        <v>826.47866294368998</v>
      </c>
      <c r="C1523" s="171">
        <v>3.0626532485934499E-2</v>
      </c>
      <c r="D1523" s="170">
        <v>830.29540724562594</v>
      </c>
      <c r="E1523" s="172">
        <v>3.0976026630685199E-2</v>
      </c>
      <c r="F1523" s="170">
        <v>360.14600810464697</v>
      </c>
      <c r="G1523" s="171">
        <v>3.2681830956192898E-2</v>
      </c>
      <c r="H1523" s="170">
        <v>353.32449389018399</v>
      </c>
      <c r="I1523" s="172">
        <v>3.2477157229788702E-2</v>
      </c>
      <c r="J1523" s="170">
        <v>155.32727250852298</v>
      </c>
      <c r="K1523" s="171">
        <v>3.0986091578227501E-2</v>
      </c>
      <c r="L1523" s="170">
        <v>160.293454056125</v>
      </c>
      <c r="M1523" s="172">
        <v>3.0822479749677799E-2</v>
      </c>
      <c r="N1523" s="170">
        <v>7747.9599640250626</v>
      </c>
      <c r="O1523" s="171">
        <v>5.4962503217184898E-2</v>
      </c>
      <c r="P1523" s="170">
        <v>7718.7741047957979</v>
      </c>
      <c r="Q1523" s="172">
        <v>5.5993454768895397E-2</v>
      </c>
      <c r="R1523" s="170">
        <v>3948.4533567714252</v>
      </c>
      <c r="S1523" s="171">
        <v>5.4118914055211201E-2</v>
      </c>
      <c r="T1523" s="170">
        <v>4024.7113774925524</v>
      </c>
      <c r="U1523" s="172">
        <v>5.5226545517088901E-2</v>
      </c>
    </row>
    <row r="1524" spans="1:21" x14ac:dyDescent="0.35">
      <c r="A1524" t="s">
        <v>1702</v>
      </c>
      <c r="B1524" s="170">
        <v>994.98887190924097</v>
      </c>
      <c r="C1524" s="171">
        <v>3.3897174850999599E-2</v>
      </c>
      <c r="D1524" s="170">
        <v>991.43706650945194</v>
      </c>
      <c r="E1524" s="172">
        <v>3.5121226167864901E-2</v>
      </c>
      <c r="F1524" s="170">
        <v>564.41288690428291</v>
      </c>
      <c r="G1524" s="171">
        <v>3.4361502429386098E-2</v>
      </c>
      <c r="H1524" s="170">
        <v>559.6789007751039</v>
      </c>
      <c r="I1524" s="172">
        <v>3.4217337728001999E-2</v>
      </c>
      <c r="J1524" s="170">
        <v>0.68433013843637402</v>
      </c>
      <c r="K1524" s="171">
        <v>3.2578611108711103E-2</v>
      </c>
      <c r="L1524" s="170">
        <v>0.72995625720205892</v>
      </c>
      <c r="M1524" s="172">
        <v>3.2473999856178E-2</v>
      </c>
      <c r="N1524" s="170">
        <v>11087.844861647984</v>
      </c>
      <c r="O1524" s="171">
        <v>5.0938685971664302E-2</v>
      </c>
      <c r="P1524" s="170">
        <v>11147.184683950585</v>
      </c>
      <c r="Q1524" s="172">
        <v>5.1701759011115497E-2</v>
      </c>
      <c r="R1524" s="170">
        <v>33.433020796506185</v>
      </c>
      <c r="S1524" s="171">
        <v>5.0156856162329198E-2</v>
      </c>
      <c r="T1524" s="170">
        <v>34.380505039473313</v>
      </c>
      <c r="U1524" s="172">
        <v>5.0993630579248897E-2</v>
      </c>
    </row>
    <row r="1525" spans="1:21" x14ac:dyDescent="0.35">
      <c r="A1525" t="s">
        <v>1703</v>
      </c>
      <c r="B1525" s="170">
        <v>1113.67074125668</v>
      </c>
      <c r="C1525" s="171">
        <v>3.8837734880142701E-2</v>
      </c>
      <c r="D1525" s="170">
        <v>1103.2318604970401</v>
      </c>
      <c r="E1525" s="172">
        <v>3.9967510892337001E-2</v>
      </c>
      <c r="F1525" s="170">
        <v>585.11377492451004</v>
      </c>
      <c r="G1525" s="171">
        <v>3.76163797458373E-2</v>
      </c>
      <c r="H1525" s="170">
        <v>578.89157747463605</v>
      </c>
      <c r="I1525" s="172">
        <v>3.7195217476143003E-2</v>
      </c>
      <c r="J1525" s="170">
        <v>0</v>
      </c>
      <c r="K1525" s="171">
        <v>3.5664604875052998E-2</v>
      </c>
      <c r="L1525" s="170">
        <v>0</v>
      </c>
      <c r="M1525" s="172">
        <v>3.5300159719389899E-2</v>
      </c>
      <c r="N1525" s="170">
        <v>10640.946613326854</v>
      </c>
      <c r="O1525" s="171">
        <v>5.02998654013379E-2</v>
      </c>
      <c r="P1525" s="170">
        <v>10587.032064174788</v>
      </c>
      <c r="Q1525" s="172">
        <v>5.1235243593472403E-2</v>
      </c>
      <c r="R1525" s="170">
        <v>5.6563894171063583E-2</v>
      </c>
      <c r="S1525" s="171">
        <v>4.9527840496765702E-2</v>
      </c>
      <c r="T1525" s="170">
        <v>5.5826266776310925E-2</v>
      </c>
      <c r="U1525" s="172">
        <v>5.05335047475204E-2</v>
      </c>
    </row>
    <row r="1526" spans="1:21" x14ac:dyDescent="0.35">
      <c r="A1526" t="s">
        <v>1704</v>
      </c>
      <c r="B1526" s="170">
        <v>1154.6203073499601</v>
      </c>
      <c r="C1526" s="171">
        <v>4.2486981392805198E-2</v>
      </c>
      <c r="D1526" s="170">
        <v>1143.27787504344</v>
      </c>
      <c r="E1526" s="172">
        <v>4.3469854315637699E-2</v>
      </c>
      <c r="F1526" s="170">
        <v>577.67471148649406</v>
      </c>
      <c r="G1526" s="171">
        <v>3.9689023505820903E-2</v>
      </c>
      <c r="H1526" s="170">
        <v>576.62756126285399</v>
      </c>
      <c r="I1526" s="172">
        <v>3.91863208379453E-2</v>
      </c>
      <c r="J1526" s="170">
        <v>0</v>
      </c>
      <c r="K1526" s="171">
        <v>3.7629706813251597E-2</v>
      </c>
      <c r="L1526" s="170">
        <v>0</v>
      </c>
      <c r="M1526" s="172">
        <v>3.7189818429801201E-2</v>
      </c>
      <c r="N1526" s="170">
        <v>10200.827932836944</v>
      </c>
      <c r="O1526" s="171">
        <v>4.9863250151492997E-2</v>
      </c>
      <c r="P1526" s="170">
        <v>10076.966860403552</v>
      </c>
      <c r="Q1526" s="172">
        <v>5.0691763109186501E-2</v>
      </c>
      <c r="R1526" s="170">
        <v>5.5404627306186879E-2</v>
      </c>
      <c r="S1526" s="171">
        <v>4.9097926613692E-2</v>
      </c>
      <c r="T1526" s="170">
        <v>5.4642962383797157E-2</v>
      </c>
      <c r="U1526" s="172">
        <v>4.99974679941722E-2</v>
      </c>
    </row>
    <row r="1527" spans="1:21" x14ac:dyDescent="0.35">
      <c r="A1527" t="s">
        <v>1705</v>
      </c>
      <c r="B1527" s="170">
        <v>1155.5408869098899</v>
      </c>
      <c r="C1527" s="171">
        <v>4.4871418717500902E-2</v>
      </c>
      <c r="D1527" s="170">
        <v>1142.7120478389299</v>
      </c>
      <c r="E1527" s="172">
        <v>4.6103019019793398E-2</v>
      </c>
      <c r="F1527" s="170">
        <v>566.83857407203095</v>
      </c>
      <c r="G1527" s="171">
        <v>4.0612220956031897E-2</v>
      </c>
      <c r="H1527" s="170">
        <v>567.31707466152102</v>
      </c>
      <c r="I1527" s="172">
        <v>4.0489347505237701E-2</v>
      </c>
      <c r="J1527" s="170">
        <v>0.98213032762900498</v>
      </c>
      <c r="K1527" s="171">
        <v>3.8505002960990999E-2</v>
      </c>
      <c r="L1527" s="170">
        <v>1.2403034598166101</v>
      </c>
      <c r="M1527" s="172">
        <v>3.8426457239711401E-2</v>
      </c>
      <c r="N1527" s="170">
        <v>10151.035196790039</v>
      </c>
      <c r="O1527" s="171">
        <v>4.9207927613386097E-2</v>
      </c>
      <c r="P1527" s="170">
        <v>9984.8561943916229</v>
      </c>
      <c r="Q1527" s="172">
        <v>5.0386958314243203E-2</v>
      </c>
      <c r="R1527" s="170">
        <v>54.602479777642642</v>
      </c>
      <c r="S1527" s="171">
        <v>4.8452662259954003E-2</v>
      </c>
      <c r="T1527" s="170">
        <v>48.187900078865646</v>
      </c>
      <c r="U1527" s="172">
        <v>4.9696837930332798E-2</v>
      </c>
    </row>
    <row r="1528" spans="1:21" x14ac:dyDescent="0.35">
      <c r="A1528" t="s">
        <v>1706</v>
      </c>
      <c r="B1528" s="170">
        <v>1061.2448792111302</v>
      </c>
      <c r="C1528" s="171">
        <v>4.4480786946380101E-2</v>
      </c>
      <c r="D1528" s="170">
        <v>1046.62009030696</v>
      </c>
      <c r="E1528" s="172">
        <v>4.5180897942629E-2</v>
      </c>
      <c r="F1528" s="170">
        <v>469.088458480817</v>
      </c>
      <c r="G1528" s="171">
        <v>4.0686043536061103E-2</v>
      </c>
      <c r="H1528" s="170">
        <v>469.39270204729598</v>
      </c>
      <c r="I1528" s="172">
        <v>4.0387268208360298E-2</v>
      </c>
      <c r="J1528" s="170">
        <v>79.477918089772089</v>
      </c>
      <c r="K1528" s="171">
        <v>3.8574995160277299E-2</v>
      </c>
      <c r="L1528" s="170">
        <v>76.768043653800504</v>
      </c>
      <c r="M1528" s="172">
        <v>3.8329578777147599E-2</v>
      </c>
      <c r="N1528" s="170">
        <v>8869.6062841636958</v>
      </c>
      <c r="O1528" s="171">
        <v>5.0668604785660397E-2</v>
      </c>
      <c r="P1528" s="170">
        <v>8657.3912833933937</v>
      </c>
      <c r="Q1528" s="172">
        <v>5.1465649593130998E-2</v>
      </c>
      <c r="R1528" s="170">
        <v>2309.9247495899499</v>
      </c>
      <c r="S1528" s="171">
        <v>4.9890920303558003E-2</v>
      </c>
      <c r="T1528" s="170">
        <v>1905.6839671390196</v>
      </c>
      <c r="U1528" s="172">
        <v>5.0760755012396401E-2</v>
      </c>
    </row>
    <row r="1529" spans="1:21" x14ac:dyDescent="0.35">
      <c r="A1529" t="s">
        <v>1707</v>
      </c>
      <c r="B1529" s="170">
        <v>1000.79220714392</v>
      </c>
      <c r="C1529" s="171">
        <v>4.3298318649345503E-2</v>
      </c>
      <c r="D1529" s="170">
        <v>986.68918434574198</v>
      </c>
      <c r="E1529" s="172">
        <v>4.4076101717709502E-2</v>
      </c>
      <c r="F1529" s="170">
        <v>382.04034281275301</v>
      </c>
      <c r="G1529" s="171">
        <v>4.0573996447898199E-2</v>
      </c>
      <c r="H1529" s="170">
        <v>380.96266112128802</v>
      </c>
      <c r="I1529" s="172">
        <v>4.0078008555032102E-2</v>
      </c>
      <c r="J1529" s="170">
        <v>137.755394989141</v>
      </c>
      <c r="K1529" s="171">
        <v>3.8468761781261698E-2</v>
      </c>
      <c r="L1529" s="170">
        <v>135.971875712459</v>
      </c>
      <c r="M1529" s="172">
        <v>3.8036075582435797E-2</v>
      </c>
      <c r="N1529" s="170">
        <v>6975.2000348826532</v>
      </c>
      <c r="O1529" s="171">
        <v>5.3970092269995197E-2</v>
      </c>
      <c r="P1529" s="170">
        <v>6808.4797148119515</v>
      </c>
      <c r="Q1529" s="172">
        <v>5.37841315533776E-2</v>
      </c>
      <c r="R1529" s="170">
        <v>3640.3154656307861</v>
      </c>
      <c r="S1529" s="171">
        <v>5.3141735076550498E-2</v>
      </c>
      <c r="T1529" s="170">
        <v>3134.8892035567051</v>
      </c>
      <c r="U1529" s="172">
        <v>5.3047482095706103E-2</v>
      </c>
    </row>
    <row r="1530" spans="1:21" x14ac:dyDescent="0.35">
      <c r="A1530" t="s">
        <v>1708</v>
      </c>
      <c r="B1530" s="170">
        <v>1017.11781172136</v>
      </c>
      <c r="C1530" s="171">
        <v>4.3288795592549098E-2</v>
      </c>
      <c r="D1530" s="170">
        <v>1000.1839048087401</v>
      </c>
      <c r="E1530" s="172">
        <v>4.41618276113016E-2</v>
      </c>
      <c r="F1530" s="170">
        <v>386.59851544816905</v>
      </c>
      <c r="G1530" s="171">
        <v>4.0469173236279798E-2</v>
      </c>
      <c r="H1530" s="170">
        <v>383.19809837980705</v>
      </c>
      <c r="I1530" s="172">
        <v>4.01454259460787E-2</v>
      </c>
      <c r="J1530" s="170">
        <v>115.234319846425</v>
      </c>
      <c r="K1530" s="171">
        <v>3.8369377458544802E-2</v>
      </c>
      <c r="L1530" s="170">
        <v>116.388669063175</v>
      </c>
      <c r="M1530" s="172">
        <v>3.8100058127324303E-2</v>
      </c>
      <c r="N1530" s="170">
        <v>6615.8340598137756</v>
      </c>
      <c r="O1530" s="171">
        <v>5.4114793799670803E-2</v>
      </c>
      <c r="P1530" s="170">
        <v>6429.9041566276028</v>
      </c>
      <c r="Q1530" s="172">
        <v>5.4079087550571801E-2</v>
      </c>
      <c r="R1530" s="170">
        <v>3186.7551294852051</v>
      </c>
      <c r="S1530" s="171">
        <v>5.3284215662218498E-2</v>
      </c>
      <c r="T1530" s="170">
        <v>3075.8354121226671</v>
      </c>
      <c r="U1530" s="172">
        <v>5.3338398254957599E-2</v>
      </c>
    </row>
    <row r="1531" spans="1:21" x14ac:dyDescent="0.35">
      <c r="A1531" t="s">
        <v>1709</v>
      </c>
      <c r="B1531" s="170">
        <v>997.99644277650305</v>
      </c>
      <c r="C1531" s="171">
        <v>4.3166918025474801E-2</v>
      </c>
      <c r="D1531" s="170">
        <v>982.12714877890699</v>
      </c>
      <c r="E1531" s="172">
        <v>4.4108759193913299E-2</v>
      </c>
      <c r="F1531" s="170">
        <v>393.89525224346204</v>
      </c>
      <c r="G1531" s="171">
        <v>4.0530197847077801E-2</v>
      </c>
      <c r="H1531" s="170">
        <v>385.73796233922496</v>
      </c>
      <c r="I1531" s="172">
        <v>4.0177727481354397E-2</v>
      </c>
      <c r="J1531" s="170">
        <v>89.119601155926503</v>
      </c>
      <c r="K1531" s="171">
        <v>3.8427235727906899E-2</v>
      </c>
      <c r="L1531" s="170">
        <v>94.606438139258103</v>
      </c>
      <c r="M1531" s="172">
        <v>3.8130713932876502E-2</v>
      </c>
      <c r="N1531" s="170">
        <v>6501.2099321160076</v>
      </c>
      <c r="O1531" s="171">
        <v>5.4686090039360001E-2</v>
      </c>
      <c r="P1531" s="170">
        <v>6314.7570470865539</v>
      </c>
      <c r="Q1531" s="172">
        <v>5.5382294351296303E-2</v>
      </c>
      <c r="R1531" s="170">
        <v>2923.2528797363948</v>
      </c>
      <c r="S1531" s="171">
        <v>5.3846743390870901E-2</v>
      </c>
      <c r="T1531" s="170">
        <v>3000.3181804794908</v>
      </c>
      <c r="U1531" s="172">
        <v>5.4623755802468102E-2</v>
      </c>
    </row>
    <row r="1532" spans="1:21" x14ac:dyDescent="0.35">
      <c r="A1532" t="s">
        <v>1710</v>
      </c>
      <c r="B1532" s="170">
        <v>991.15088714142905</v>
      </c>
      <c r="C1532" s="171">
        <v>4.3477410025811201E-2</v>
      </c>
      <c r="D1532" s="170">
        <v>974.49392799368604</v>
      </c>
      <c r="E1532" s="172">
        <v>4.4010681136201199E-2</v>
      </c>
      <c r="F1532" s="170">
        <v>426.38737464990101</v>
      </c>
      <c r="G1532" s="171">
        <v>4.01395370920496E-2</v>
      </c>
      <c r="H1532" s="170">
        <v>419.27297838768004</v>
      </c>
      <c r="I1532" s="172">
        <v>3.96042902277806E-2</v>
      </c>
      <c r="J1532" s="170">
        <v>50.475486283947596</v>
      </c>
      <c r="K1532" s="171">
        <v>3.8056844915117197E-2</v>
      </c>
      <c r="L1532" s="170">
        <v>52.940232150808399</v>
      </c>
      <c r="M1532" s="172">
        <v>3.7586492712683599E-2</v>
      </c>
      <c r="N1532" s="170">
        <v>7395.3157673212363</v>
      </c>
      <c r="O1532" s="171">
        <v>5.4800453459766398E-2</v>
      </c>
      <c r="P1532" s="170">
        <v>7208.8356215043659</v>
      </c>
      <c r="Q1532" s="172">
        <v>5.5318362004772102E-2</v>
      </c>
      <c r="R1532" s="170">
        <v>1626.6394163005873</v>
      </c>
      <c r="S1532" s="171">
        <v>5.3959351510184002E-2</v>
      </c>
      <c r="T1532" s="170">
        <v>1630.5568198535707</v>
      </c>
      <c r="U1532" s="172">
        <v>5.4560699099503299E-2</v>
      </c>
    </row>
    <row r="1533" spans="1:21" x14ac:dyDescent="0.35">
      <c r="A1533" t="s">
        <v>1711</v>
      </c>
      <c r="B1533" s="170">
        <v>967.40705941467797</v>
      </c>
      <c r="C1533" s="171">
        <v>4.2405323959626498E-2</v>
      </c>
      <c r="D1533" s="170">
        <v>960.25796054190505</v>
      </c>
      <c r="E1533" s="172">
        <v>4.2544800212803602E-2</v>
      </c>
      <c r="F1533" s="170">
        <v>486.47996359456403</v>
      </c>
      <c r="G1533" s="171">
        <v>3.9063359656530003E-2</v>
      </c>
      <c r="H1533" s="170">
        <v>481.07299563265997</v>
      </c>
      <c r="I1533" s="172">
        <v>3.8507123633306099E-2</v>
      </c>
      <c r="J1533" s="170">
        <v>3.2175528060240701</v>
      </c>
      <c r="K1533" s="171">
        <v>3.70365063479135E-2</v>
      </c>
      <c r="L1533" s="170">
        <v>3.09362014215146</v>
      </c>
      <c r="M1533" s="172">
        <v>3.6545225618370397E-2</v>
      </c>
      <c r="N1533" s="170">
        <v>9434.7010710147224</v>
      </c>
      <c r="O1533" s="171">
        <v>5.44240782682252E-2</v>
      </c>
      <c r="P1533" s="170">
        <v>9145.8910177804992</v>
      </c>
      <c r="Q1533" s="172">
        <v>5.5261448573104797E-2</v>
      </c>
      <c r="R1533" s="170">
        <v>100.90770720279573</v>
      </c>
      <c r="S1533" s="171">
        <v>5.3588753093968503E-2</v>
      </c>
      <c r="T1533" s="170">
        <v>103.30430951156514</v>
      </c>
      <c r="U1533" s="172">
        <v>5.4504565177467601E-2</v>
      </c>
    </row>
    <row r="1534" spans="1:21" x14ac:dyDescent="0.35">
      <c r="A1534" t="s">
        <v>1712</v>
      </c>
      <c r="B1534" s="170">
        <v>895.89801616721206</v>
      </c>
      <c r="C1534" s="171">
        <v>3.9335104982859498E-2</v>
      </c>
      <c r="D1534" s="170">
        <v>921.91969089646102</v>
      </c>
      <c r="E1534" s="172">
        <v>3.8851842033523702E-2</v>
      </c>
      <c r="F1534" s="170">
        <v>506.44897400228302</v>
      </c>
      <c r="G1534" s="171">
        <v>3.7327804345503902E-2</v>
      </c>
      <c r="H1534" s="170">
        <v>515.51554004055697</v>
      </c>
      <c r="I1534" s="172">
        <v>3.6639372554375403E-2</v>
      </c>
      <c r="J1534" s="170">
        <v>0</v>
      </c>
      <c r="K1534" s="171">
        <v>3.5391002585329998E-2</v>
      </c>
      <c r="L1534" s="170">
        <v>0</v>
      </c>
      <c r="M1534" s="172">
        <v>3.47726345199421E-2</v>
      </c>
      <c r="N1534" s="170">
        <v>11469.015516341695</v>
      </c>
      <c r="O1534" s="171">
        <v>5.4636937023691601E-2</v>
      </c>
      <c r="P1534" s="170">
        <v>11038.622551212648</v>
      </c>
      <c r="Q1534" s="172">
        <v>5.56374412419431E-2</v>
      </c>
      <c r="R1534" s="170">
        <v>6.5854085299353202E-2</v>
      </c>
      <c r="S1534" s="171">
        <v>5.37983447977428E-2</v>
      </c>
      <c r="T1534" s="170">
        <v>6.3074565251538831E-2</v>
      </c>
      <c r="U1534" s="172">
        <v>5.4875408096973E-2</v>
      </c>
    </row>
    <row r="1535" spans="1:21" x14ac:dyDescent="0.35">
      <c r="A1535" t="s">
        <v>1713</v>
      </c>
      <c r="B1535" s="170">
        <v>807.52376265877399</v>
      </c>
      <c r="C1535" s="171">
        <v>3.4423719959499999E-2</v>
      </c>
      <c r="D1535" s="170">
        <v>829.01339828462596</v>
      </c>
      <c r="E1535" s="172">
        <v>3.3442334555967103E-2</v>
      </c>
      <c r="F1535" s="170">
        <v>480.53845385494299</v>
      </c>
      <c r="G1535" s="171">
        <v>3.4531556518098999E-2</v>
      </c>
      <c r="H1535" s="170">
        <v>492.69258488399998</v>
      </c>
      <c r="I1535" s="172">
        <v>3.3295617901815899E-2</v>
      </c>
      <c r="J1535" s="170">
        <v>0</v>
      </c>
      <c r="K1535" s="171">
        <v>3.2739841719479898E-2</v>
      </c>
      <c r="L1535" s="170">
        <v>0</v>
      </c>
      <c r="M1535" s="172">
        <v>3.1599240699257701E-2</v>
      </c>
      <c r="N1535" s="170">
        <v>13054.961543004485</v>
      </c>
      <c r="O1535" s="171">
        <v>5.3484240166251702E-2</v>
      </c>
      <c r="P1535" s="170">
        <v>12714.300751694898</v>
      </c>
      <c r="Q1535" s="172">
        <v>5.4865510523396201E-2</v>
      </c>
      <c r="R1535" s="170">
        <v>7.7442828598411798E-2</v>
      </c>
      <c r="S1535" s="171">
        <v>5.2663340048905202E-2</v>
      </c>
      <c r="T1535" s="170">
        <v>7.5073903532306321E-2</v>
      </c>
      <c r="U1535" s="172">
        <v>5.4114050057183803E-2</v>
      </c>
    </row>
    <row r="1536" spans="1:21" x14ac:dyDescent="0.35">
      <c r="A1536" t="s">
        <v>1714</v>
      </c>
      <c r="B1536" s="170">
        <v>726.38221116749196</v>
      </c>
      <c r="C1536" s="171">
        <v>3.12280701978849E-2</v>
      </c>
      <c r="D1536" s="170">
        <v>741.61345888239202</v>
      </c>
      <c r="E1536" s="172">
        <v>3.0635538151074702E-2</v>
      </c>
      <c r="F1536" s="170">
        <v>427.003089315897</v>
      </c>
      <c r="G1536" s="171">
        <v>3.2687096575410697E-2</v>
      </c>
      <c r="H1536" s="170">
        <v>439.66438752491598</v>
      </c>
      <c r="I1536" s="172">
        <v>3.1556753300710901E-2</v>
      </c>
      <c r="J1536" s="170">
        <v>4.2461965412475404</v>
      </c>
      <c r="K1536" s="171">
        <v>3.0991083983932001E-2</v>
      </c>
      <c r="L1536" s="170">
        <v>5.3072531221882597</v>
      </c>
      <c r="M1536" s="172">
        <v>2.9948969446272899E-2</v>
      </c>
      <c r="N1536" s="170">
        <v>12099.096355014752</v>
      </c>
      <c r="O1536" s="171">
        <v>5.0958155217169197E-2</v>
      </c>
      <c r="P1536" s="170">
        <v>11941.155035859381</v>
      </c>
      <c r="Q1536" s="172">
        <v>5.2013287369038298E-2</v>
      </c>
      <c r="R1536" s="170">
        <v>207.83716200693354</v>
      </c>
      <c r="S1536" s="171">
        <v>5.01760265851178E-2</v>
      </c>
      <c r="T1536" s="170">
        <v>235.87115155737916</v>
      </c>
      <c r="U1536" s="172">
        <v>5.1300892117400097E-2</v>
      </c>
    </row>
    <row r="1537" spans="1:21" x14ac:dyDescent="0.35">
      <c r="A1537" t="s">
        <v>1715</v>
      </c>
      <c r="B1537" s="170">
        <v>679.64878890239993</v>
      </c>
      <c r="C1537" s="171">
        <v>2.91923420494682E-2</v>
      </c>
      <c r="D1537" s="170">
        <v>689.06915967942496</v>
      </c>
      <c r="E1537" s="172">
        <v>2.8910121659967699E-2</v>
      </c>
      <c r="F1537" s="170">
        <v>373.36097381053798</v>
      </c>
      <c r="G1537" s="171">
        <v>3.10727457922109E-2</v>
      </c>
      <c r="H1537" s="170">
        <v>381.895301674726</v>
      </c>
      <c r="I1537" s="172">
        <v>3.0429262767836099E-2</v>
      </c>
      <c r="J1537" s="170">
        <v>34.296597481685104</v>
      </c>
      <c r="K1537" s="171">
        <v>2.94604958943399E-2</v>
      </c>
      <c r="L1537" s="170">
        <v>37.979066720034098</v>
      </c>
      <c r="M1537" s="172">
        <v>2.8878923386773201E-2</v>
      </c>
      <c r="N1537" s="170">
        <v>10161.547962199707</v>
      </c>
      <c r="O1537" s="171">
        <v>4.7147364120392103E-2</v>
      </c>
      <c r="P1537" s="170">
        <v>10065.711505711424</v>
      </c>
      <c r="Q1537" s="172">
        <v>4.8520702716274698E-2</v>
      </c>
      <c r="R1537" s="170">
        <v>1629.8001164946413</v>
      </c>
      <c r="S1537" s="171">
        <v>4.64237252200599E-2</v>
      </c>
      <c r="T1537" s="170">
        <v>1633.3237578733513</v>
      </c>
      <c r="U1537" s="172">
        <v>4.7856143332131597E-2</v>
      </c>
    </row>
    <row r="1538" spans="1:21" x14ac:dyDescent="0.35">
      <c r="A1538" t="s">
        <v>1716</v>
      </c>
      <c r="B1538" s="170">
        <v>642.630448730691</v>
      </c>
      <c r="C1538" s="171">
        <v>2.7987764219535999E-2</v>
      </c>
      <c r="D1538" s="170">
        <v>650.27551370407298</v>
      </c>
      <c r="E1538" s="172">
        <v>2.7765227379213001E-2</v>
      </c>
      <c r="F1538" s="170">
        <v>284.51680140040099</v>
      </c>
      <c r="G1538" s="171">
        <v>3.03170171673003E-2</v>
      </c>
      <c r="H1538" s="170">
        <v>289.44607828759098</v>
      </c>
      <c r="I1538" s="172">
        <v>2.9846670920628E-2</v>
      </c>
      <c r="J1538" s="170">
        <v>125.035860179975</v>
      </c>
      <c r="K1538" s="171">
        <v>2.8743979233717101E-2</v>
      </c>
      <c r="L1538" s="170">
        <v>126.80818995274601</v>
      </c>
      <c r="M1538" s="172">
        <v>2.83260139899979E-2</v>
      </c>
      <c r="N1538" s="170">
        <v>7658.0962587924969</v>
      </c>
      <c r="O1538" s="171">
        <v>4.5270828113621903E-2</v>
      </c>
      <c r="P1538" s="170">
        <v>7651.3385554893075</v>
      </c>
      <c r="Q1538" s="172">
        <v>4.6756868211014699E-2</v>
      </c>
      <c r="R1538" s="170">
        <v>4508.527078357004</v>
      </c>
      <c r="S1538" s="171">
        <v>4.4575991129954702E-2</v>
      </c>
      <c r="T1538" s="170">
        <v>4424.6669858619025</v>
      </c>
      <c r="U1538" s="172">
        <v>4.6116467025473999E-2</v>
      </c>
    </row>
    <row r="1539" spans="1:21" x14ac:dyDescent="0.35">
      <c r="A1539" t="s">
        <v>1717</v>
      </c>
      <c r="B1539" s="170">
        <v>610.56151867293602</v>
      </c>
      <c r="C1539" s="171">
        <v>2.7214152270718599E-2</v>
      </c>
      <c r="D1539" s="170">
        <v>618.88758207042395</v>
      </c>
      <c r="E1539" s="172">
        <v>2.71099004642457E-2</v>
      </c>
      <c r="F1539" s="170">
        <v>170.769533960899</v>
      </c>
      <c r="G1539" s="171">
        <v>3.0918508066134599E-2</v>
      </c>
      <c r="H1539" s="170">
        <v>178.250333320218</v>
      </c>
      <c r="I1539" s="172">
        <v>3.08943171974146E-2</v>
      </c>
      <c r="J1539" s="170">
        <v>245.155600862151</v>
      </c>
      <c r="K1539" s="171">
        <v>2.93142609936262E-2</v>
      </c>
      <c r="L1539" s="170">
        <v>241.941715783799</v>
      </c>
      <c r="M1539" s="172">
        <v>2.9320283775453902E-2</v>
      </c>
      <c r="N1539" s="170">
        <v>4823.2883124657628</v>
      </c>
      <c r="O1539" s="171">
        <v>4.6782957646138802E-2</v>
      </c>
      <c r="P1539" s="170">
        <v>4928.0219117629103</v>
      </c>
      <c r="Q1539" s="172">
        <v>4.8401531646948499E-2</v>
      </c>
      <c r="R1539" s="170">
        <v>7986.4530825078491</v>
      </c>
      <c r="S1539" s="171">
        <v>4.6064911819888803E-2</v>
      </c>
      <c r="T1539" s="170">
        <v>7800.1135362734358</v>
      </c>
      <c r="U1539" s="172">
        <v>4.7738604478499001E-2</v>
      </c>
    </row>
    <row r="1540" spans="1:21" x14ac:dyDescent="0.35">
      <c r="A1540" t="s">
        <v>1718</v>
      </c>
      <c r="B1540" s="170">
        <v>591.94778939975208</v>
      </c>
      <c r="C1540" s="171">
        <v>2.70128755789312E-2</v>
      </c>
      <c r="D1540" s="170">
        <v>600.01909845889099</v>
      </c>
      <c r="E1540" s="172">
        <v>2.7148379903292202E-2</v>
      </c>
      <c r="F1540" s="170">
        <v>113.135542953361</v>
      </c>
      <c r="G1540" s="171">
        <v>3.1590280550116097E-2</v>
      </c>
      <c r="H1540" s="170">
        <v>120.75168220440401</v>
      </c>
      <c r="I1540" s="172">
        <v>3.1742983635430301E-2</v>
      </c>
      <c r="J1540" s="170">
        <v>294.66072503218896</v>
      </c>
      <c r="K1540" s="171">
        <v>2.9951177687072301E-2</v>
      </c>
      <c r="L1540" s="170">
        <v>292.88993592417</v>
      </c>
      <c r="M1540" s="172">
        <v>3.0125711538570299E-2</v>
      </c>
      <c r="N1540" s="170">
        <v>3372.9367179752348</v>
      </c>
      <c r="O1540" s="171">
        <v>4.9475604902288903E-2</v>
      </c>
      <c r="P1540" s="170">
        <v>3498.6951054203355</v>
      </c>
      <c r="Q1540" s="172">
        <v>5.0976288876663597E-2</v>
      </c>
      <c r="R1540" s="170">
        <v>8538.3984560628123</v>
      </c>
      <c r="S1540" s="171">
        <v>4.87162311177156E-2</v>
      </c>
      <c r="T1540" s="170">
        <v>8540.5720346503822</v>
      </c>
      <c r="U1540" s="172">
        <v>5.0278096780397498E-2</v>
      </c>
    </row>
    <row r="1541" spans="1:21" x14ac:dyDescent="0.35">
      <c r="A1541" t="s">
        <v>1719</v>
      </c>
      <c r="B1541" s="170">
        <v>594.67585094474998</v>
      </c>
      <c r="C1541" s="171">
        <v>2.7649041240039699E-2</v>
      </c>
      <c r="D1541" s="170">
        <v>593.90685703241195</v>
      </c>
      <c r="E1541" s="172">
        <v>2.7336129039273401E-2</v>
      </c>
      <c r="F1541" s="170">
        <v>68.959248820595604</v>
      </c>
      <c r="G1541" s="171">
        <v>3.3065691216048999E-2</v>
      </c>
      <c r="H1541" s="170">
        <v>72.327367571875698</v>
      </c>
      <c r="I1541" s="172">
        <v>3.2758663387656102E-2</v>
      </c>
      <c r="J1541" s="170">
        <v>346.19156049748398</v>
      </c>
      <c r="K1541" s="171">
        <v>3.13500347483971E-2</v>
      </c>
      <c r="L1541" s="170">
        <v>342.38029075211603</v>
      </c>
      <c r="M1541" s="172">
        <v>3.1089643460740501E-2</v>
      </c>
      <c r="N1541" s="170">
        <v>2029.7793067069993</v>
      </c>
      <c r="O1541" s="171">
        <v>5.3987556734184199E-2</v>
      </c>
      <c r="P1541" s="170">
        <v>2062.8738780356512</v>
      </c>
      <c r="Q1541" s="172">
        <v>5.4861929116311797E-2</v>
      </c>
      <c r="R1541" s="170">
        <v>9793.7136045633997</v>
      </c>
      <c r="S1541" s="171">
        <v>5.3158931488306603E-2</v>
      </c>
      <c r="T1541" s="170">
        <v>9664.7504738199277</v>
      </c>
      <c r="U1541" s="172">
        <v>5.41105177025153E-2</v>
      </c>
    </row>
    <row r="1542" spans="1:21" x14ac:dyDescent="0.35">
      <c r="A1542" t="s">
        <v>1720</v>
      </c>
      <c r="B1542" s="170">
        <v>597.19723528542693</v>
      </c>
      <c r="C1542" s="171">
        <v>2.7836896272243401E-2</v>
      </c>
      <c r="D1542" s="170">
        <v>595.17947944091395</v>
      </c>
      <c r="E1542" s="172">
        <v>2.7531245872223501E-2</v>
      </c>
      <c r="F1542" s="170">
        <v>15.9317853681519</v>
      </c>
      <c r="G1542" s="171">
        <v>3.4548143911505E-2</v>
      </c>
      <c r="H1542" s="170">
        <v>18.266973500355299</v>
      </c>
      <c r="I1542" s="172">
        <v>3.4196584410650502E-2</v>
      </c>
      <c r="J1542" s="170">
        <v>403.48018621158599</v>
      </c>
      <c r="K1542" s="171">
        <v>3.27555684543685E-2</v>
      </c>
      <c r="L1542" s="170">
        <v>401.49205732627598</v>
      </c>
      <c r="M1542" s="172">
        <v>3.2454303898823297E-2</v>
      </c>
      <c r="N1542" s="170">
        <v>498.68240870536977</v>
      </c>
      <c r="O1542" s="171">
        <v>5.9104372755801597E-2</v>
      </c>
      <c r="P1542" s="170">
        <v>533.12357960148461</v>
      </c>
      <c r="Q1542" s="172">
        <v>6.0152250908934099E-2</v>
      </c>
      <c r="R1542" s="170">
        <v>11021.783443398084</v>
      </c>
      <c r="S1542" s="171">
        <v>5.8197212321622997E-2</v>
      </c>
      <c r="T1542" s="170">
        <v>10929.885250100449</v>
      </c>
      <c r="U1542" s="172">
        <v>5.9328381084694098E-2</v>
      </c>
    </row>
    <row r="1543" spans="1:21" x14ac:dyDescent="0.35">
      <c r="A1543" t="s">
        <v>1721</v>
      </c>
      <c r="B1543" s="170">
        <v>599.67424790803102</v>
      </c>
      <c r="C1543" s="171">
        <v>2.8082519822012399E-2</v>
      </c>
      <c r="D1543" s="170">
        <v>596.71103534884901</v>
      </c>
      <c r="E1543" s="172">
        <v>2.77036458102492E-2</v>
      </c>
      <c r="F1543" s="170">
        <v>4.2343127963060097</v>
      </c>
      <c r="G1543" s="171">
        <v>3.5028607386387703E-2</v>
      </c>
      <c r="H1543" s="170">
        <v>4.3876366809515099</v>
      </c>
      <c r="I1543" s="172">
        <v>3.4485549365884299E-2</v>
      </c>
      <c r="J1543" s="170">
        <v>403.27542829501601</v>
      </c>
      <c r="K1543" s="171">
        <v>3.3211102455895702E-2</v>
      </c>
      <c r="L1543" s="170">
        <v>405.90224491834999</v>
      </c>
      <c r="M1543" s="172">
        <v>3.2728546389261703E-2</v>
      </c>
      <c r="N1543" s="170">
        <v>106.97499851185185</v>
      </c>
      <c r="O1543" s="171">
        <v>6.0850862765890898E-2</v>
      </c>
      <c r="P1543" s="170">
        <v>115.17375555386101</v>
      </c>
      <c r="Q1543" s="172">
        <v>6.1749315073286001E-2</v>
      </c>
      <c r="R1543" s="170">
        <v>10272.310215372523</v>
      </c>
      <c r="S1543" s="171">
        <v>5.9916896419358198E-2</v>
      </c>
      <c r="T1543" s="170">
        <v>10227.302304871264</v>
      </c>
      <c r="U1543" s="172">
        <v>6.0903571205223703E-2</v>
      </c>
    </row>
    <row r="1544" spans="1:21" x14ac:dyDescent="0.35">
      <c r="A1544" t="s">
        <v>1722</v>
      </c>
      <c r="B1544" s="170">
        <v>610.46703110729595</v>
      </c>
      <c r="C1544" s="171">
        <v>2.8235714520569302E-2</v>
      </c>
      <c r="D1544" s="170">
        <v>606.65683414133196</v>
      </c>
      <c r="E1544" s="172">
        <v>2.78521453639681E-2</v>
      </c>
      <c r="F1544" s="170">
        <v>4.17061798191253</v>
      </c>
      <c r="G1544" s="171">
        <v>3.48470541927383E-2</v>
      </c>
      <c r="H1544" s="170">
        <v>3.8879759050186</v>
      </c>
      <c r="I1544" s="172">
        <v>3.4293602482707797E-2</v>
      </c>
      <c r="J1544" s="170">
        <v>396.89852580358701</v>
      </c>
      <c r="K1544" s="171">
        <v>3.3038969386231298E-2</v>
      </c>
      <c r="L1544" s="170">
        <v>399.46008526106402</v>
      </c>
      <c r="M1544" s="172">
        <v>3.25463790007227E-2</v>
      </c>
      <c r="N1544" s="170">
        <v>104.42576282435182</v>
      </c>
      <c r="O1544" s="171">
        <v>6.0549122038029798E-2</v>
      </c>
      <c r="P1544" s="170">
        <v>109.61768250909017</v>
      </c>
      <c r="Q1544" s="172">
        <v>6.1287361500978799E-2</v>
      </c>
      <c r="R1544" s="170">
        <v>9745.1434430157005</v>
      </c>
      <c r="S1544" s="171">
        <v>5.9619786943584399E-2</v>
      </c>
      <c r="T1544" s="170">
        <v>9638.7317974754442</v>
      </c>
      <c r="U1544" s="172">
        <v>6.0447944737932101E-2</v>
      </c>
    </row>
    <row r="1545" spans="1:21" x14ac:dyDescent="0.35">
      <c r="A1545" t="s">
        <v>1723</v>
      </c>
      <c r="B1545" s="170">
        <v>641.12008351266002</v>
      </c>
      <c r="C1545" s="171">
        <v>2.8343562381761701E-2</v>
      </c>
      <c r="D1545" s="170">
        <v>634.50572379722598</v>
      </c>
      <c r="E1545" s="172">
        <v>2.8045454206898801E-2</v>
      </c>
      <c r="F1545" s="170">
        <v>16.173394629103701</v>
      </c>
      <c r="G1545" s="171">
        <v>3.4407946128993602E-2</v>
      </c>
      <c r="H1545" s="170">
        <v>16.5386415822584</v>
      </c>
      <c r="I1545" s="172">
        <v>3.3863862242939899E-2</v>
      </c>
      <c r="J1545" s="170">
        <v>393.76657023885599</v>
      </c>
      <c r="K1545" s="171">
        <v>3.26226450164563E-2</v>
      </c>
      <c r="L1545" s="170">
        <v>393.91242168847799</v>
      </c>
      <c r="M1545" s="172">
        <v>3.2138533580504801E-2</v>
      </c>
      <c r="N1545" s="170">
        <v>479.84965766749843</v>
      </c>
      <c r="O1545" s="171">
        <v>6.1016375380912799E-2</v>
      </c>
      <c r="P1545" s="170">
        <v>494.23290367411585</v>
      </c>
      <c r="Q1545" s="172">
        <v>6.1706330997431599E-2</v>
      </c>
      <c r="R1545" s="170">
        <v>9644.6777311605747</v>
      </c>
      <c r="S1545" s="171">
        <v>6.00798686724964E-2</v>
      </c>
      <c r="T1545" s="170">
        <v>9474.0276388895472</v>
      </c>
      <c r="U1545" s="172">
        <v>6.08611758568482E-2</v>
      </c>
    </row>
    <row r="1546" spans="1:21" x14ac:dyDescent="0.35">
      <c r="A1546" t="s">
        <v>1724</v>
      </c>
      <c r="B1546" s="170">
        <v>714.55723280865595</v>
      </c>
      <c r="C1546" s="171">
        <v>2.8869627354851699E-2</v>
      </c>
      <c r="D1546" s="170">
        <v>708.45952551745404</v>
      </c>
      <c r="E1546" s="172">
        <v>2.8887285281281601E-2</v>
      </c>
      <c r="F1546" s="170">
        <v>102.483657989864</v>
      </c>
      <c r="G1546" s="171">
        <v>3.3534352547815803E-2</v>
      </c>
      <c r="H1546" s="170">
        <v>103.09096973593701</v>
      </c>
      <c r="I1546" s="172">
        <v>3.3272458569281703E-2</v>
      </c>
      <c r="J1546" s="170">
        <v>348.77557484925103</v>
      </c>
      <c r="K1546" s="171">
        <v>3.17943789763801E-2</v>
      </c>
      <c r="L1546" s="170">
        <v>346.73531247514399</v>
      </c>
      <c r="M1546" s="172">
        <v>3.1577261310698497E-2</v>
      </c>
      <c r="N1546" s="170">
        <v>2378.623097882692</v>
      </c>
      <c r="O1546" s="171">
        <v>6.0468998106195097E-2</v>
      </c>
      <c r="P1546" s="170">
        <v>2382.9659246253586</v>
      </c>
      <c r="Q1546" s="172">
        <v>6.1458642595011603E-2</v>
      </c>
      <c r="R1546" s="170">
        <v>8774.3759562717205</v>
      </c>
      <c r="S1546" s="171">
        <v>5.9540892789808397E-2</v>
      </c>
      <c r="T1546" s="170">
        <v>8559.2293105684003</v>
      </c>
      <c r="U1546" s="172">
        <v>6.0616879896065602E-2</v>
      </c>
    </row>
    <row r="1547" spans="1:21" x14ac:dyDescent="0.35">
      <c r="A1547" t="s">
        <v>1725</v>
      </c>
      <c r="B1547" s="170">
        <v>826.24120827180604</v>
      </c>
      <c r="C1547" s="171">
        <v>3.0626532485934499E-2</v>
      </c>
      <c r="D1547" s="170">
        <v>819.87571155418198</v>
      </c>
      <c r="E1547" s="172">
        <v>3.0976026630685199E-2</v>
      </c>
      <c r="F1547" s="170">
        <v>357.40410879536699</v>
      </c>
      <c r="G1547" s="171">
        <v>3.2681830956192898E-2</v>
      </c>
      <c r="H1547" s="170">
        <v>347.37505445798803</v>
      </c>
      <c r="I1547" s="172">
        <v>3.2477157229788702E-2</v>
      </c>
      <c r="J1547" s="170">
        <v>154.44029633911202</v>
      </c>
      <c r="K1547" s="171">
        <v>3.0986091578227501E-2</v>
      </c>
      <c r="L1547" s="170">
        <v>158.048294914244</v>
      </c>
      <c r="M1547" s="172">
        <v>3.0822479749677799E-2</v>
      </c>
      <c r="N1547" s="170">
        <v>7746.4924732530699</v>
      </c>
      <c r="O1547" s="171">
        <v>5.4962503217184898E-2</v>
      </c>
      <c r="P1547" s="170">
        <v>7592.05300284641</v>
      </c>
      <c r="Q1547" s="172">
        <v>5.5993454768895397E-2</v>
      </c>
      <c r="R1547" s="170">
        <v>3931.5078109391025</v>
      </c>
      <c r="S1547" s="171">
        <v>5.4118914055211201E-2</v>
      </c>
      <c r="T1547" s="170">
        <v>3942.4551777843449</v>
      </c>
      <c r="U1547" s="172">
        <v>5.5226545517088901E-2</v>
      </c>
    </row>
    <row r="1548" spans="1:21" x14ac:dyDescent="0.35">
      <c r="A1548" t="s">
        <v>1726</v>
      </c>
      <c r="B1548" s="170">
        <v>996.43897482747195</v>
      </c>
      <c r="C1548" s="171">
        <v>3.3897174850999599E-2</v>
      </c>
      <c r="D1548" s="170">
        <v>984.13877330236494</v>
      </c>
      <c r="E1548" s="172">
        <v>3.5121226167864901E-2</v>
      </c>
      <c r="F1548" s="170">
        <v>565.50870379417097</v>
      </c>
      <c r="G1548" s="171">
        <v>3.4361502429386098E-2</v>
      </c>
      <c r="H1548" s="170">
        <v>556.48873485826505</v>
      </c>
      <c r="I1548" s="172">
        <v>3.4217337728001999E-2</v>
      </c>
      <c r="J1548" s="170">
        <v>0.66966839679255996</v>
      </c>
      <c r="K1548" s="171">
        <v>3.2578611108711103E-2</v>
      </c>
      <c r="L1548" s="170">
        <v>0.70183119133010097</v>
      </c>
      <c r="M1548" s="172">
        <v>3.2473999856178E-2</v>
      </c>
      <c r="N1548" s="170">
        <v>11176.325881526682</v>
      </c>
      <c r="O1548" s="171">
        <v>5.0938685971664302E-2</v>
      </c>
      <c r="P1548" s="170">
        <v>11037.225260401769</v>
      </c>
      <c r="Q1548" s="172">
        <v>5.1701759011115497E-2</v>
      </c>
      <c r="R1548" s="170">
        <v>33.278402372433717</v>
      </c>
      <c r="S1548" s="171">
        <v>5.0156856162329198E-2</v>
      </c>
      <c r="T1548" s="170">
        <v>33.329871275099798</v>
      </c>
      <c r="U1548" s="172">
        <v>5.0993630579248897E-2</v>
      </c>
    </row>
    <row r="1549" spans="1:21" x14ac:dyDescent="0.35">
      <c r="A1549" t="s">
        <v>1727</v>
      </c>
      <c r="B1549" s="170">
        <v>1116.2385623556302</v>
      </c>
      <c r="C1549" s="171">
        <v>3.8837734880142701E-2</v>
      </c>
      <c r="D1549" s="170">
        <v>1103.7697229283701</v>
      </c>
      <c r="E1549" s="172">
        <v>3.9967510892337001E-2</v>
      </c>
      <c r="F1549" s="170">
        <v>588.50271301264399</v>
      </c>
      <c r="G1549" s="171">
        <v>3.76163797458373E-2</v>
      </c>
      <c r="H1549" s="170">
        <v>581.87273046413998</v>
      </c>
      <c r="I1549" s="172">
        <v>3.7195217476143003E-2</v>
      </c>
      <c r="J1549" s="170">
        <v>0</v>
      </c>
      <c r="K1549" s="171">
        <v>3.5664604875052998E-2</v>
      </c>
      <c r="L1549" s="170">
        <v>0</v>
      </c>
      <c r="M1549" s="172">
        <v>3.5300159719389899E-2</v>
      </c>
      <c r="N1549" s="170">
        <v>10750.365089418261</v>
      </c>
      <c r="O1549" s="171">
        <v>5.02998654013379E-2</v>
      </c>
      <c r="P1549" s="170">
        <v>10612.617216671119</v>
      </c>
      <c r="Q1549" s="172">
        <v>5.1235243593472403E-2</v>
      </c>
      <c r="R1549" s="170">
        <v>5.7313959604201756E-2</v>
      </c>
      <c r="S1549" s="171">
        <v>4.9527840496765702E-2</v>
      </c>
      <c r="T1549" s="170">
        <v>5.7174247085328339E-2</v>
      </c>
      <c r="U1549" s="172">
        <v>5.05335047475204E-2</v>
      </c>
    </row>
    <row r="1550" spans="1:21" x14ac:dyDescent="0.35">
      <c r="A1550" t="s">
        <v>1728</v>
      </c>
      <c r="B1550" s="170">
        <v>1155.6731355256202</v>
      </c>
      <c r="C1550" s="171">
        <v>4.2486981392805198E-2</v>
      </c>
      <c r="D1550" s="170">
        <v>1149.30020489001</v>
      </c>
      <c r="E1550" s="172">
        <v>4.3469854315637699E-2</v>
      </c>
      <c r="F1550" s="170">
        <v>579.58541082442298</v>
      </c>
      <c r="G1550" s="171">
        <v>3.9689023505820903E-2</v>
      </c>
      <c r="H1550" s="170">
        <v>578.67139188495696</v>
      </c>
      <c r="I1550" s="172">
        <v>3.91863208379453E-2</v>
      </c>
      <c r="J1550" s="170">
        <v>0</v>
      </c>
      <c r="K1550" s="171">
        <v>3.7629706813251597E-2</v>
      </c>
      <c r="L1550" s="170">
        <v>0</v>
      </c>
      <c r="M1550" s="172">
        <v>3.7189818429801201E-2</v>
      </c>
      <c r="N1550" s="170">
        <v>10289.665965639759</v>
      </c>
      <c r="O1550" s="171">
        <v>4.9863250151492997E-2</v>
      </c>
      <c r="P1550" s="170">
        <v>10141.397996466625</v>
      </c>
      <c r="Q1550" s="172">
        <v>5.0691763109186501E-2</v>
      </c>
      <c r="R1550" s="170">
        <v>5.5945851452225054E-2</v>
      </c>
      <c r="S1550" s="171">
        <v>4.9097926613692E-2</v>
      </c>
      <c r="T1550" s="170">
        <v>5.5660177923157E-2</v>
      </c>
      <c r="U1550" s="172">
        <v>4.99974679941722E-2</v>
      </c>
    </row>
    <row r="1551" spans="1:21" x14ac:dyDescent="0.35">
      <c r="A1551" t="s">
        <v>1729</v>
      </c>
      <c r="B1551" s="170">
        <v>1145.6734831307701</v>
      </c>
      <c r="C1551" s="171">
        <v>4.4871418717500902E-2</v>
      </c>
      <c r="D1551" s="170">
        <v>1138.98345159525</v>
      </c>
      <c r="E1551" s="172">
        <v>4.6103019019793398E-2</v>
      </c>
      <c r="F1551" s="170">
        <v>567.2212545061459</v>
      </c>
      <c r="G1551" s="171">
        <v>4.0612220956031897E-2</v>
      </c>
      <c r="H1551" s="170">
        <v>569.51443755739899</v>
      </c>
      <c r="I1551" s="172">
        <v>4.0489347505237701E-2</v>
      </c>
      <c r="J1551" s="170">
        <v>0.98741680591335901</v>
      </c>
      <c r="K1551" s="171">
        <v>3.8505002960990999E-2</v>
      </c>
      <c r="L1551" s="170">
        <v>1.3253957163440799</v>
      </c>
      <c r="M1551" s="172">
        <v>3.8426457239711401E-2</v>
      </c>
      <c r="N1551" s="170">
        <v>10290.73438503943</v>
      </c>
      <c r="O1551" s="171">
        <v>4.9207927613386097E-2</v>
      </c>
      <c r="P1551" s="170">
        <v>10145.70443481779</v>
      </c>
      <c r="Q1551" s="172">
        <v>5.0386958314243203E-2</v>
      </c>
      <c r="R1551" s="170">
        <v>52.299887529441506</v>
      </c>
      <c r="S1551" s="171">
        <v>4.8452662259954003E-2</v>
      </c>
      <c r="T1551" s="170">
        <v>50.25219595352673</v>
      </c>
      <c r="U1551" s="172">
        <v>4.9696837930332798E-2</v>
      </c>
    </row>
    <row r="1552" spans="1:21" x14ac:dyDescent="0.35">
      <c r="A1552" t="s">
        <v>1730</v>
      </c>
      <c r="B1552" s="170">
        <v>1043.98964636347</v>
      </c>
      <c r="C1552" s="171">
        <v>4.4480786946380101E-2</v>
      </c>
      <c r="D1552" s="170">
        <v>1041.65781085359</v>
      </c>
      <c r="E1552" s="172">
        <v>4.5180897942629E-2</v>
      </c>
      <c r="F1552" s="170">
        <v>465.89867599985701</v>
      </c>
      <c r="G1552" s="171">
        <v>4.0686043536061103E-2</v>
      </c>
      <c r="H1552" s="170">
        <v>468.75297329618604</v>
      </c>
      <c r="I1552" s="172">
        <v>4.0387268208360298E-2</v>
      </c>
      <c r="J1552" s="170">
        <v>79.1155335877054</v>
      </c>
      <c r="K1552" s="171">
        <v>3.8574995160277299E-2</v>
      </c>
      <c r="L1552" s="170">
        <v>77.662679417057291</v>
      </c>
      <c r="M1552" s="172">
        <v>3.8329578777147599E-2</v>
      </c>
      <c r="N1552" s="170">
        <v>9026.2497214329778</v>
      </c>
      <c r="O1552" s="171">
        <v>5.0668604785660397E-2</v>
      </c>
      <c r="P1552" s="170">
        <v>8882.5525859185673</v>
      </c>
      <c r="Q1552" s="172">
        <v>5.1465649593130998E-2</v>
      </c>
      <c r="R1552" s="170">
        <v>2276.4939285487258</v>
      </c>
      <c r="S1552" s="171">
        <v>4.9890920303558003E-2</v>
      </c>
      <c r="T1552" s="170">
        <v>1947.8217738911299</v>
      </c>
      <c r="U1552" s="172">
        <v>5.0760755012396401E-2</v>
      </c>
    </row>
    <row r="1553" spans="1:21" x14ac:dyDescent="0.35">
      <c r="A1553" t="s">
        <v>1731</v>
      </c>
      <c r="B1553" s="170">
        <v>981.414985123924</v>
      </c>
      <c r="C1553" s="171">
        <v>4.3298318649345503E-2</v>
      </c>
      <c r="D1553" s="170">
        <v>980.4993937239509</v>
      </c>
      <c r="E1553" s="172">
        <v>4.4076101717709502E-2</v>
      </c>
      <c r="F1553" s="170">
        <v>380.76236169115401</v>
      </c>
      <c r="G1553" s="171">
        <v>4.0573996447898199E-2</v>
      </c>
      <c r="H1553" s="170">
        <v>380.14705241272998</v>
      </c>
      <c r="I1553" s="172">
        <v>4.0078008555032102E-2</v>
      </c>
      <c r="J1553" s="170">
        <v>136.153806723309</v>
      </c>
      <c r="K1553" s="171">
        <v>3.8468761781261698E-2</v>
      </c>
      <c r="L1553" s="170">
        <v>137.358975274009</v>
      </c>
      <c r="M1553" s="172">
        <v>3.8036075582435797E-2</v>
      </c>
      <c r="N1553" s="170">
        <v>7147.0613051863984</v>
      </c>
      <c r="O1553" s="171">
        <v>5.3970092269995197E-2</v>
      </c>
      <c r="P1553" s="170">
        <v>7006.5651446591064</v>
      </c>
      <c r="Q1553" s="172">
        <v>5.37841315533776E-2</v>
      </c>
      <c r="R1553" s="170">
        <v>3647.4316439281361</v>
      </c>
      <c r="S1553" s="171">
        <v>5.3141735076550498E-2</v>
      </c>
      <c r="T1553" s="170">
        <v>3245.3746993009936</v>
      </c>
      <c r="U1553" s="172">
        <v>5.3047482095706103E-2</v>
      </c>
    </row>
    <row r="1554" spans="1:21" x14ac:dyDescent="0.35">
      <c r="A1554" t="s">
        <v>1732</v>
      </c>
      <c r="B1554" s="170">
        <v>990.54965222362296</v>
      </c>
      <c r="C1554" s="171">
        <v>4.3288795592549098E-2</v>
      </c>
      <c r="D1554" s="170">
        <v>988.66173076125096</v>
      </c>
      <c r="E1554" s="172">
        <v>4.41618276113016E-2</v>
      </c>
      <c r="F1554" s="170">
        <v>385.56912144890003</v>
      </c>
      <c r="G1554" s="171">
        <v>4.0469173236279798E-2</v>
      </c>
      <c r="H1554" s="170">
        <v>383.66464268606398</v>
      </c>
      <c r="I1554" s="172">
        <v>4.01454259460787E-2</v>
      </c>
      <c r="J1554" s="170">
        <v>114.85808300101199</v>
      </c>
      <c r="K1554" s="171">
        <v>3.8369377458544802E-2</v>
      </c>
      <c r="L1554" s="170">
        <v>118.568073385871</v>
      </c>
      <c r="M1554" s="172">
        <v>3.8100058127324303E-2</v>
      </c>
      <c r="N1554" s="170">
        <v>6786.4910622239722</v>
      </c>
      <c r="O1554" s="171">
        <v>5.4114793799670803E-2</v>
      </c>
      <c r="P1554" s="170">
        <v>6637.6383755565676</v>
      </c>
      <c r="Q1554" s="172">
        <v>5.4079087550571801E-2</v>
      </c>
      <c r="R1554" s="170">
        <v>3182.0777657482149</v>
      </c>
      <c r="S1554" s="171">
        <v>5.3284215662218498E-2</v>
      </c>
      <c r="T1554" s="170">
        <v>3148.166111528385</v>
      </c>
      <c r="U1554" s="172">
        <v>5.3338398254957599E-2</v>
      </c>
    </row>
    <row r="1555" spans="1:21" x14ac:dyDescent="0.35">
      <c r="A1555" t="s">
        <v>1733</v>
      </c>
      <c r="B1555" s="170">
        <v>969.92136946421397</v>
      </c>
      <c r="C1555" s="171">
        <v>4.3166918025474801E-2</v>
      </c>
      <c r="D1555" s="170">
        <v>965.51701151009604</v>
      </c>
      <c r="E1555" s="172">
        <v>4.4108759193913299E-2</v>
      </c>
      <c r="F1555" s="170">
        <v>392.86037664012304</v>
      </c>
      <c r="G1555" s="171">
        <v>4.0530197847077801E-2</v>
      </c>
      <c r="H1555" s="170">
        <v>387.73910522233103</v>
      </c>
      <c r="I1555" s="172">
        <v>4.0177727481354397E-2</v>
      </c>
      <c r="J1555" s="170">
        <v>89.598739556457204</v>
      </c>
      <c r="K1555" s="171">
        <v>3.8427235727906899E-2</v>
      </c>
      <c r="L1555" s="170">
        <v>97.339775467241992</v>
      </c>
      <c r="M1555" s="172">
        <v>3.8130713932876502E-2</v>
      </c>
      <c r="N1555" s="170">
        <v>6622.7567743855043</v>
      </c>
      <c r="O1555" s="171">
        <v>5.4686090039360001E-2</v>
      </c>
      <c r="P1555" s="170">
        <v>6507.9736738782349</v>
      </c>
      <c r="Q1555" s="172">
        <v>5.5382294351296303E-2</v>
      </c>
      <c r="R1555" s="170">
        <v>2931.8727750133576</v>
      </c>
      <c r="S1555" s="171">
        <v>5.3846743390870901E-2</v>
      </c>
      <c r="T1555" s="170">
        <v>3075.9372169063163</v>
      </c>
      <c r="U1555" s="172">
        <v>5.4623755802468102E-2</v>
      </c>
    </row>
    <row r="1556" spans="1:21" x14ac:dyDescent="0.35">
      <c r="A1556" t="s">
        <v>1734</v>
      </c>
      <c r="B1556" s="170">
        <v>947.12289169942301</v>
      </c>
      <c r="C1556" s="171">
        <v>4.3477410025811201E-2</v>
      </c>
      <c r="D1556" s="170">
        <v>944.34726024790791</v>
      </c>
      <c r="E1556" s="172">
        <v>4.4010681136201199E-2</v>
      </c>
      <c r="F1556" s="170">
        <v>418.57357832634102</v>
      </c>
      <c r="G1556" s="171">
        <v>4.01395370920496E-2</v>
      </c>
      <c r="H1556" s="170">
        <v>416.12170333858302</v>
      </c>
      <c r="I1556" s="172">
        <v>3.96042902277806E-2</v>
      </c>
      <c r="J1556" s="170">
        <v>50.615226811766696</v>
      </c>
      <c r="K1556" s="171">
        <v>3.8056844915117197E-2</v>
      </c>
      <c r="L1556" s="170">
        <v>54.433011854231296</v>
      </c>
      <c r="M1556" s="172">
        <v>3.7586492712683599E-2</v>
      </c>
      <c r="N1556" s="170">
        <v>7478.260002983252</v>
      </c>
      <c r="O1556" s="171">
        <v>5.4800453459766398E-2</v>
      </c>
      <c r="P1556" s="170">
        <v>7413.9904081104305</v>
      </c>
      <c r="Q1556" s="172">
        <v>5.5318362004772102E-2</v>
      </c>
      <c r="R1556" s="170">
        <v>1656.3027105595513</v>
      </c>
      <c r="S1556" s="171">
        <v>5.3959351510184002E-2</v>
      </c>
      <c r="T1556" s="170">
        <v>1705.1238756763182</v>
      </c>
      <c r="U1556" s="172">
        <v>5.4560699099503299E-2</v>
      </c>
    </row>
    <row r="1557" spans="1:21" x14ac:dyDescent="0.35">
      <c r="A1557" t="s">
        <v>1735</v>
      </c>
      <c r="B1557" s="170">
        <v>920.65617925158097</v>
      </c>
      <c r="C1557" s="171">
        <v>4.2405323959626498E-2</v>
      </c>
      <c r="D1557" s="170">
        <v>921.50861285925509</v>
      </c>
      <c r="E1557" s="172">
        <v>4.2544800212803602E-2</v>
      </c>
      <c r="F1557" s="170">
        <v>476.28588287163001</v>
      </c>
      <c r="G1557" s="171">
        <v>3.9063359656530003E-2</v>
      </c>
      <c r="H1557" s="170">
        <v>480.18701755845302</v>
      </c>
      <c r="I1557" s="172">
        <v>3.8507123633306099E-2</v>
      </c>
      <c r="J1557" s="170">
        <v>3.3691927071768202</v>
      </c>
      <c r="K1557" s="171">
        <v>3.70365063479135E-2</v>
      </c>
      <c r="L1557" s="170">
        <v>3.5372774714852899</v>
      </c>
      <c r="M1557" s="172">
        <v>3.6545225618370397E-2</v>
      </c>
      <c r="N1557" s="170">
        <v>9416.0877871693519</v>
      </c>
      <c r="O1557" s="171">
        <v>5.44240782682252E-2</v>
      </c>
      <c r="P1557" s="170">
        <v>9350.9707126798439</v>
      </c>
      <c r="Q1557" s="172">
        <v>5.5261448573104797E-2</v>
      </c>
      <c r="R1557" s="170">
        <v>102.54007876956092</v>
      </c>
      <c r="S1557" s="171">
        <v>5.3588753093968503E-2</v>
      </c>
      <c r="T1557" s="170">
        <v>111.23081883786443</v>
      </c>
      <c r="U1557" s="172">
        <v>5.4504565177467601E-2</v>
      </c>
    </row>
    <row r="1558" spans="1:21" x14ac:dyDescent="0.35">
      <c r="A1558" t="s">
        <v>1736</v>
      </c>
      <c r="B1558" s="170">
        <v>866.54559849335192</v>
      </c>
      <c r="C1558" s="171">
        <v>3.9335104982859498E-2</v>
      </c>
      <c r="D1558" s="170">
        <v>898.03461655951503</v>
      </c>
      <c r="E1558" s="172">
        <v>3.8851842033523702E-2</v>
      </c>
      <c r="F1558" s="170">
        <v>502.345094051324</v>
      </c>
      <c r="G1558" s="171">
        <v>3.7327804345503902E-2</v>
      </c>
      <c r="H1558" s="170">
        <v>516.872673240209</v>
      </c>
      <c r="I1558" s="172">
        <v>3.6639372554375403E-2</v>
      </c>
      <c r="J1558" s="170">
        <v>0</v>
      </c>
      <c r="K1558" s="171">
        <v>3.5391002585329998E-2</v>
      </c>
      <c r="L1558" s="170">
        <v>0</v>
      </c>
      <c r="M1558" s="172">
        <v>3.47726345199421E-2</v>
      </c>
      <c r="N1558" s="170">
        <v>11185.854109565473</v>
      </c>
      <c r="O1558" s="171">
        <v>5.4636937023691601E-2</v>
      </c>
      <c r="P1558" s="170">
        <v>10909.007622104084</v>
      </c>
      <c r="Q1558" s="172">
        <v>5.56374412419431E-2</v>
      </c>
      <c r="R1558" s="170">
        <v>6.3294279851341492E-2</v>
      </c>
      <c r="S1558" s="171">
        <v>5.37983447977428E-2</v>
      </c>
      <c r="T1558" s="170">
        <v>6.2460007959809591E-2</v>
      </c>
      <c r="U1558" s="172">
        <v>5.4875408096973E-2</v>
      </c>
    </row>
    <row r="1559" spans="1:21" x14ac:dyDescent="0.35">
      <c r="A1559" t="s">
        <v>1737</v>
      </c>
      <c r="B1559" s="170">
        <v>796.87576343473893</v>
      </c>
      <c r="C1559" s="171">
        <v>3.4423719959499999E-2</v>
      </c>
      <c r="D1559" s="170">
        <v>814.49676042732301</v>
      </c>
      <c r="E1559" s="172">
        <v>3.3442334555967103E-2</v>
      </c>
      <c r="F1559" s="170">
        <v>482.87632897474498</v>
      </c>
      <c r="G1559" s="171">
        <v>3.4531556518098999E-2</v>
      </c>
      <c r="H1559" s="170">
        <v>494.603717019871</v>
      </c>
      <c r="I1559" s="172">
        <v>3.3295617901815899E-2</v>
      </c>
      <c r="J1559" s="170">
        <v>0</v>
      </c>
      <c r="K1559" s="171">
        <v>3.2739841719479898E-2</v>
      </c>
      <c r="L1559" s="170">
        <v>0</v>
      </c>
      <c r="M1559" s="172">
        <v>3.1599240699257701E-2</v>
      </c>
      <c r="N1559" s="170">
        <v>12722.46017984663</v>
      </c>
      <c r="O1559" s="171">
        <v>5.3484240166251702E-2</v>
      </c>
      <c r="P1559" s="170">
        <v>12351.683175168879</v>
      </c>
      <c r="Q1559" s="172">
        <v>5.4865510523396201E-2</v>
      </c>
      <c r="R1559" s="170">
        <v>7.3366330171898766E-2</v>
      </c>
      <c r="S1559" s="171">
        <v>5.2663340048905202E-2</v>
      </c>
      <c r="T1559" s="170">
        <v>7.193491444475425E-2</v>
      </c>
      <c r="U1559" s="172">
        <v>5.4114050057183803E-2</v>
      </c>
    </row>
    <row r="1560" spans="1:21" x14ac:dyDescent="0.35">
      <c r="A1560" t="s">
        <v>1738</v>
      </c>
      <c r="B1560" s="170">
        <v>730.15490866486994</v>
      </c>
      <c r="C1560" s="171">
        <v>3.12280701978849E-2</v>
      </c>
      <c r="D1560" s="170">
        <v>736.40469123554294</v>
      </c>
      <c r="E1560" s="172">
        <v>3.0635538151074702E-2</v>
      </c>
      <c r="F1560" s="170">
        <v>435.66454572002397</v>
      </c>
      <c r="G1560" s="171">
        <v>3.2687096575410697E-2</v>
      </c>
      <c r="H1560" s="170">
        <v>446.91551569534403</v>
      </c>
      <c r="I1560" s="172">
        <v>3.1556753300710901E-2</v>
      </c>
      <c r="J1560" s="170">
        <v>4.5300790600600704</v>
      </c>
      <c r="K1560" s="171">
        <v>3.0991083983932001E-2</v>
      </c>
      <c r="L1560" s="170">
        <v>5.3238583626660505</v>
      </c>
      <c r="M1560" s="172">
        <v>2.9948969446272899E-2</v>
      </c>
      <c r="N1560" s="170">
        <v>12107.573863219943</v>
      </c>
      <c r="O1560" s="171">
        <v>5.0958155217169197E-2</v>
      </c>
      <c r="P1560" s="170">
        <v>11812.435342379818</v>
      </c>
      <c r="Q1560" s="172">
        <v>5.2013287369038298E-2</v>
      </c>
      <c r="R1560" s="170">
        <v>198.12534727115866</v>
      </c>
      <c r="S1560" s="171">
        <v>5.01760265851178E-2</v>
      </c>
      <c r="T1560" s="170">
        <v>230.25194081416964</v>
      </c>
      <c r="U1560" s="172">
        <v>5.1300892117400097E-2</v>
      </c>
    </row>
    <row r="1561" spans="1:21" x14ac:dyDescent="0.35">
      <c r="A1561" t="s">
        <v>1739</v>
      </c>
      <c r="B1561" s="170">
        <v>688.77149309672211</v>
      </c>
      <c r="C1561" s="171">
        <v>2.91923420494682E-2</v>
      </c>
      <c r="D1561" s="170">
        <v>690.204730897275</v>
      </c>
      <c r="E1561" s="172">
        <v>2.8910121659967699E-2</v>
      </c>
      <c r="F1561" s="170">
        <v>383.66201175806202</v>
      </c>
      <c r="G1561" s="171">
        <v>3.10727457922109E-2</v>
      </c>
      <c r="H1561" s="170">
        <v>390.34893541565003</v>
      </c>
      <c r="I1561" s="172">
        <v>3.0429262767836099E-2</v>
      </c>
      <c r="J1561" s="170">
        <v>35.865911438257498</v>
      </c>
      <c r="K1561" s="171">
        <v>2.94604958943399E-2</v>
      </c>
      <c r="L1561" s="170">
        <v>39.727702932319296</v>
      </c>
      <c r="M1561" s="172">
        <v>2.8878923386773201E-2</v>
      </c>
      <c r="N1561" s="170">
        <v>10307.472964329883</v>
      </c>
      <c r="O1561" s="171">
        <v>4.7147364120392103E-2</v>
      </c>
      <c r="P1561" s="170">
        <v>10034.483504705575</v>
      </c>
      <c r="Q1561" s="172">
        <v>4.8520702716274698E-2</v>
      </c>
      <c r="R1561" s="170">
        <v>1614.9943837418052</v>
      </c>
      <c r="S1561" s="171">
        <v>4.64237252200599E-2</v>
      </c>
      <c r="T1561" s="170">
        <v>1628.4145583725306</v>
      </c>
      <c r="U1561" s="172">
        <v>4.7856143332131597E-2</v>
      </c>
    </row>
    <row r="1562" spans="1:21" x14ac:dyDescent="0.35">
      <c r="A1562" t="s">
        <v>1740</v>
      </c>
      <c r="B1562" s="170">
        <v>654.07789758889396</v>
      </c>
      <c r="C1562" s="171">
        <v>2.7987764219535999E-2</v>
      </c>
      <c r="D1562" s="170">
        <v>654.67119538056397</v>
      </c>
      <c r="E1562" s="172">
        <v>2.7765227379213001E-2</v>
      </c>
      <c r="F1562" s="170">
        <v>294.393937677407</v>
      </c>
      <c r="G1562" s="171">
        <v>3.03170171673003E-2</v>
      </c>
      <c r="H1562" s="170">
        <v>297.03759488769401</v>
      </c>
      <c r="I1562" s="172">
        <v>2.9846670920628E-2</v>
      </c>
      <c r="J1562" s="170">
        <v>128.92348219767899</v>
      </c>
      <c r="K1562" s="171">
        <v>2.8743979233717101E-2</v>
      </c>
      <c r="L1562" s="170">
        <v>130.26684145945501</v>
      </c>
      <c r="M1562" s="172">
        <v>2.83260139899979E-2</v>
      </c>
      <c r="N1562" s="170">
        <v>7926.7900956563808</v>
      </c>
      <c r="O1562" s="171">
        <v>4.5270828113621903E-2</v>
      </c>
      <c r="P1562" s="170">
        <v>7777.7375810866033</v>
      </c>
      <c r="Q1562" s="172">
        <v>4.6756868211014699E-2</v>
      </c>
      <c r="R1562" s="170">
        <v>4545.9315741993751</v>
      </c>
      <c r="S1562" s="171">
        <v>4.4575991129954702E-2</v>
      </c>
      <c r="T1562" s="170">
        <v>4460.4499309617622</v>
      </c>
      <c r="U1562" s="172">
        <v>4.6116467025473999E-2</v>
      </c>
    </row>
    <row r="1563" spans="1:21" x14ac:dyDescent="0.35">
      <c r="A1563" t="s">
        <v>1741</v>
      </c>
      <c r="B1563" s="170">
        <v>626.38419452781</v>
      </c>
      <c r="C1563" s="171">
        <v>2.7214152270718599E-2</v>
      </c>
      <c r="D1563" s="170">
        <v>626.54659304095594</v>
      </c>
      <c r="E1563" s="172">
        <v>2.71099004642457E-2</v>
      </c>
      <c r="F1563" s="170">
        <v>177.27702316472499</v>
      </c>
      <c r="G1563" s="171">
        <v>3.0918508066134599E-2</v>
      </c>
      <c r="H1563" s="170">
        <v>182.49590940608701</v>
      </c>
      <c r="I1563" s="172">
        <v>3.08943171974146E-2</v>
      </c>
      <c r="J1563" s="170">
        <v>252.10400963625997</v>
      </c>
      <c r="K1563" s="171">
        <v>2.93142609936262E-2</v>
      </c>
      <c r="L1563" s="170">
        <v>247.485346156855</v>
      </c>
      <c r="M1563" s="172">
        <v>2.9320283775453902E-2</v>
      </c>
      <c r="N1563" s="170">
        <v>5127.7590966447551</v>
      </c>
      <c r="O1563" s="171">
        <v>4.6782957646138802E-2</v>
      </c>
      <c r="P1563" s="170">
        <v>5148.9364220208972</v>
      </c>
      <c r="Q1563" s="172">
        <v>4.8401531646948499E-2</v>
      </c>
      <c r="R1563" s="170">
        <v>8123.3896913656745</v>
      </c>
      <c r="S1563" s="171">
        <v>4.6064911819888803E-2</v>
      </c>
      <c r="T1563" s="170">
        <v>7925.4126243555484</v>
      </c>
      <c r="U1563" s="172">
        <v>4.7738604478499001E-2</v>
      </c>
    </row>
    <row r="1564" spans="1:21" x14ac:dyDescent="0.35">
      <c r="A1564" t="s">
        <v>1742</v>
      </c>
      <c r="B1564" s="170">
        <v>609.60745032307705</v>
      </c>
      <c r="C1564" s="171">
        <v>2.70128755789312E-2</v>
      </c>
      <c r="D1564" s="170">
        <v>607.55151086558396</v>
      </c>
      <c r="E1564" s="172">
        <v>2.7148379903292202E-2</v>
      </c>
      <c r="F1564" s="170">
        <v>117.142049198474</v>
      </c>
      <c r="G1564" s="171">
        <v>3.1590280550116097E-2</v>
      </c>
      <c r="H1564" s="170">
        <v>122.562910252615</v>
      </c>
      <c r="I1564" s="172">
        <v>3.1742983635430301E-2</v>
      </c>
      <c r="J1564" s="170">
        <v>303.873618915088</v>
      </c>
      <c r="K1564" s="171">
        <v>2.9951177687072301E-2</v>
      </c>
      <c r="L1564" s="170">
        <v>298.36971064240504</v>
      </c>
      <c r="M1564" s="172">
        <v>3.0125711538570299E-2</v>
      </c>
      <c r="N1564" s="170">
        <v>3593.3901794807748</v>
      </c>
      <c r="O1564" s="171">
        <v>4.9475604902288903E-2</v>
      </c>
      <c r="P1564" s="170">
        <v>3657.3739987555391</v>
      </c>
      <c r="Q1564" s="172">
        <v>5.0976288876663597E-2</v>
      </c>
      <c r="R1564" s="170">
        <v>8838.5620558950432</v>
      </c>
      <c r="S1564" s="171">
        <v>4.87162311177156E-2</v>
      </c>
      <c r="T1564" s="170">
        <v>8725.4187715139269</v>
      </c>
      <c r="U1564" s="172">
        <v>5.0278096780397498E-2</v>
      </c>
    </row>
    <row r="1565" spans="1:21" x14ac:dyDescent="0.35">
      <c r="A1565" t="s">
        <v>1743</v>
      </c>
      <c r="B1565" s="170">
        <v>608.965148411722</v>
      </c>
      <c r="C1565" s="171">
        <v>2.7649041240039699E-2</v>
      </c>
      <c r="D1565" s="170">
        <v>596.42894037921508</v>
      </c>
      <c r="E1565" s="172">
        <v>2.7336129039273401E-2</v>
      </c>
      <c r="F1565" s="170">
        <v>70.878164202973309</v>
      </c>
      <c r="G1565" s="171">
        <v>3.3065691216048999E-2</v>
      </c>
      <c r="H1565" s="170">
        <v>73.534708477736004</v>
      </c>
      <c r="I1565" s="172">
        <v>3.2758663387656102E-2</v>
      </c>
      <c r="J1565" s="170">
        <v>355.148800693547</v>
      </c>
      <c r="K1565" s="171">
        <v>3.13500347483971E-2</v>
      </c>
      <c r="L1565" s="170">
        <v>347.47248375259602</v>
      </c>
      <c r="M1565" s="172">
        <v>3.1089643460740501E-2</v>
      </c>
      <c r="N1565" s="170">
        <v>2116.9227933072739</v>
      </c>
      <c r="O1565" s="171">
        <v>5.3987556734184199E-2</v>
      </c>
      <c r="P1565" s="170">
        <v>2127.4233506699125</v>
      </c>
      <c r="Q1565" s="172">
        <v>5.4861929116311797E-2</v>
      </c>
      <c r="R1565" s="170">
        <v>10060.42242684444</v>
      </c>
      <c r="S1565" s="171">
        <v>5.3158931488306603E-2</v>
      </c>
      <c r="T1565" s="170">
        <v>9852.0249146909482</v>
      </c>
      <c r="U1565" s="172">
        <v>5.41105177025153E-2</v>
      </c>
    </row>
    <row r="1566" spans="1:21" x14ac:dyDescent="0.35">
      <c r="A1566" t="s">
        <v>1744</v>
      </c>
      <c r="B1566" s="170">
        <v>608.22882027479704</v>
      </c>
      <c r="C1566" s="171">
        <v>2.7836896272243401E-2</v>
      </c>
      <c r="D1566" s="170">
        <v>593.65039835618597</v>
      </c>
      <c r="E1566" s="172">
        <v>2.7531245872223501E-2</v>
      </c>
      <c r="F1566" s="170">
        <v>16.0439294837931</v>
      </c>
      <c r="G1566" s="171">
        <v>3.4548143911505E-2</v>
      </c>
      <c r="H1566" s="170">
        <v>18.2063159487627</v>
      </c>
      <c r="I1566" s="172">
        <v>3.4196584410650502E-2</v>
      </c>
      <c r="J1566" s="170">
        <v>413.65173639486898</v>
      </c>
      <c r="K1566" s="171">
        <v>3.27555684543685E-2</v>
      </c>
      <c r="L1566" s="170">
        <v>406.28732267238502</v>
      </c>
      <c r="M1566" s="172">
        <v>3.2454303898823297E-2</v>
      </c>
      <c r="N1566" s="170">
        <v>515.54072211673736</v>
      </c>
      <c r="O1566" s="171">
        <v>5.9104372755801597E-2</v>
      </c>
      <c r="P1566" s="170">
        <v>549.46121835084364</v>
      </c>
      <c r="Q1566" s="172">
        <v>6.0152250908934099E-2</v>
      </c>
      <c r="R1566" s="170">
        <v>11293.640070872912</v>
      </c>
      <c r="S1566" s="171">
        <v>5.8197212321622997E-2</v>
      </c>
      <c r="T1566" s="170">
        <v>11167.979922383824</v>
      </c>
      <c r="U1566" s="172">
        <v>5.9328381084694098E-2</v>
      </c>
    </row>
    <row r="1567" spans="1:21" x14ac:dyDescent="0.35">
      <c r="A1567" t="s">
        <v>1745</v>
      </c>
      <c r="B1567" s="170">
        <v>612.06244223635792</v>
      </c>
      <c r="C1567" s="171">
        <v>2.8082519822012399E-2</v>
      </c>
      <c r="D1567" s="170">
        <v>596.74073486090799</v>
      </c>
      <c r="E1567" s="172">
        <v>2.77036458102492E-2</v>
      </c>
      <c r="F1567" s="170">
        <v>4.1631896675688607</v>
      </c>
      <c r="G1567" s="171">
        <v>3.5028607386387703E-2</v>
      </c>
      <c r="H1567" s="170">
        <v>4.2997930633403803</v>
      </c>
      <c r="I1567" s="172">
        <v>3.4485549365884299E-2</v>
      </c>
      <c r="J1567" s="170">
        <v>411.76986602849502</v>
      </c>
      <c r="K1567" s="171">
        <v>3.3211102455895702E-2</v>
      </c>
      <c r="L1567" s="170">
        <v>408.52770800034602</v>
      </c>
      <c r="M1567" s="172">
        <v>3.2728546389261703E-2</v>
      </c>
      <c r="N1567" s="170">
        <v>107.91472311619455</v>
      </c>
      <c r="O1567" s="171">
        <v>6.0850862765890898E-2</v>
      </c>
      <c r="P1567" s="170">
        <v>119.9705960021148</v>
      </c>
      <c r="Q1567" s="172">
        <v>6.1749315073286001E-2</v>
      </c>
      <c r="R1567" s="170">
        <v>10655.642292842496</v>
      </c>
      <c r="S1567" s="171">
        <v>5.9916896419358198E-2</v>
      </c>
      <c r="T1567" s="170">
        <v>10488.874042498093</v>
      </c>
      <c r="U1567" s="172">
        <v>6.0903571205223703E-2</v>
      </c>
    </row>
    <row r="1568" spans="1:21" x14ac:dyDescent="0.35">
      <c r="A1568" t="s">
        <v>1746</v>
      </c>
      <c r="B1568" s="170">
        <v>618.16841245815408</v>
      </c>
      <c r="C1568" s="171">
        <v>2.8235714520569302E-2</v>
      </c>
      <c r="D1568" s="170">
        <v>598.31787109223797</v>
      </c>
      <c r="E1568" s="172">
        <v>2.78521453639681E-2</v>
      </c>
      <c r="F1568" s="170">
        <v>4.0643564379532595</v>
      </c>
      <c r="G1568" s="171">
        <v>3.48470541927383E-2</v>
      </c>
      <c r="H1568" s="170">
        <v>3.6284896080268201</v>
      </c>
      <c r="I1568" s="172">
        <v>3.4293602482707797E-2</v>
      </c>
      <c r="J1568" s="170">
        <v>403.50010008960101</v>
      </c>
      <c r="K1568" s="171">
        <v>3.3038969386231298E-2</v>
      </c>
      <c r="L1568" s="170">
        <v>398.86503747873701</v>
      </c>
      <c r="M1568" s="172">
        <v>3.25463790007227E-2</v>
      </c>
      <c r="N1568" s="170">
        <v>103.61579834960851</v>
      </c>
      <c r="O1568" s="171">
        <v>6.0549122038029798E-2</v>
      </c>
      <c r="P1568" s="170">
        <v>110.89975769856814</v>
      </c>
      <c r="Q1568" s="172">
        <v>6.1287361500978799E-2</v>
      </c>
      <c r="R1568" s="170">
        <v>10130.541573101755</v>
      </c>
      <c r="S1568" s="171">
        <v>5.9619786943584399E-2</v>
      </c>
      <c r="T1568" s="170">
        <v>9812.8293938964653</v>
      </c>
      <c r="U1568" s="172">
        <v>6.0447944737932101E-2</v>
      </c>
    </row>
    <row r="1569" spans="1:21" x14ac:dyDescent="0.35">
      <c r="A1569" t="s">
        <v>1747</v>
      </c>
      <c r="B1569" s="170">
        <v>638.50982951670301</v>
      </c>
      <c r="C1569" s="171">
        <v>2.8343562381761701E-2</v>
      </c>
      <c r="D1569" s="170">
        <v>617.79649169754794</v>
      </c>
      <c r="E1569" s="172">
        <v>2.8045454206898801E-2</v>
      </c>
      <c r="F1569" s="170">
        <v>16.524940412622801</v>
      </c>
      <c r="G1569" s="171">
        <v>3.4407946128993602E-2</v>
      </c>
      <c r="H1569" s="170">
        <v>16.594072663013602</v>
      </c>
      <c r="I1569" s="172">
        <v>3.3863862242939899E-2</v>
      </c>
      <c r="J1569" s="170">
        <v>394.65012919681197</v>
      </c>
      <c r="K1569" s="171">
        <v>3.26226450164563E-2</v>
      </c>
      <c r="L1569" s="170">
        <v>388.13502391890302</v>
      </c>
      <c r="M1569" s="172">
        <v>3.2138533580504801E-2</v>
      </c>
      <c r="N1569" s="170">
        <v>488.72338099831649</v>
      </c>
      <c r="O1569" s="171">
        <v>6.1016375380912799E-2</v>
      </c>
      <c r="P1569" s="170">
        <v>492.80352746074317</v>
      </c>
      <c r="Q1569" s="172">
        <v>6.1706330997431599E-2</v>
      </c>
      <c r="R1569" s="170">
        <v>9832.9234498770675</v>
      </c>
      <c r="S1569" s="171">
        <v>6.00798686724964E-2</v>
      </c>
      <c r="T1569" s="170">
        <v>9471.4078907857529</v>
      </c>
      <c r="U1569" s="172">
        <v>6.08611758568482E-2</v>
      </c>
    </row>
    <row r="1570" spans="1:21" x14ac:dyDescent="0.35">
      <c r="A1570" t="s">
        <v>1748</v>
      </c>
      <c r="B1570" s="170">
        <v>679.47002125688903</v>
      </c>
      <c r="C1570" s="171">
        <v>2.8869627354851699E-2</v>
      </c>
      <c r="D1570" s="170">
        <v>656.79774608202297</v>
      </c>
      <c r="E1570" s="172">
        <v>2.8887285281281601E-2</v>
      </c>
      <c r="F1570" s="170">
        <v>98.870091357323901</v>
      </c>
      <c r="G1570" s="171">
        <v>3.3534352547815803E-2</v>
      </c>
      <c r="H1570" s="170">
        <v>98.004018124097897</v>
      </c>
      <c r="I1570" s="172">
        <v>3.3272458569281703E-2</v>
      </c>
      <c r="J1570" s="170">
        <v>336.75047980031502</v>
      </c>
      <c r="K1570" s="171">
        <v>3.17943789763801E-2</v>
      </c>
      <c r="L1570" s="170">
        <v>330.15938167341295</v>
      </c>
      <c r="M1570" s="172">
        <v>3.1577261310698497E-2</v>
      </c>
      <c r="N1570" s="170">
        <v>2328.8742858951464</v>
      </c>
      <c r="O1570" s="171">
        <v>6.0468998106195097E-2</v>
      </c>
      <c r="P1570" s="170">
        <v>2274.2544100538225</v>
      </c>
      <c r="Q1570" s="172">
        <v>6.1458642595011603E-2</v>
      </c>
      <c r="R1570" s="170">
        <v>8396.7977497629745</v>
      </c>
      <c r="S1570" s="171">
        <v>5.9540892789808397E-2</v>
      </c>
      <c r="T1570" s="170">
        <v>8073.6119810505206</v>
      </c>
      <c r="U1570" s="172">
        <v>6.0616879896065602E-2</v>
      </c>
    </row>
    <row r="1571" spans="1:21" x14ac:dyDescent="0.35">
      <c r="A1571" t="s">
        <v>1749</v>
      </c>
      <c r="B1571" s="170">
        <v>716.93945925306593</v>
      </c>
      <c r="C1571" s="171">
        <v>3.0626532485934499E-2</v>
      </c>
      <c r="D1571" s="170">
        <v>695.59496950749406</v>
      </c>
      <c r="E1571" s="172">
        <v>3.0976026630685199E-2</v>
      </c>
      <c r="F1571" s="170">
        <v>327.46320436680497</v>
      </c>
      <c r="G1571" s="171">
        <v>3.2681830956192898E-2</v>
      </c>
      <c r="H1571" s="170">
        <v>315.13400468585098</v>
      </c>
      <c r="I1571" s="172">
        <v>3.2477157229788702E-2</v>
      </c>
      <c r="J1571" s="170">
        <v>142.84567534676501</v>
      </c>
      <c r="K1571" s="171">
        <v>3.0986091578227501E-2</v>
      </c>
      <c r="L1571" s="170">
        <v>144.56808873187799</v>
      </c>
      <c r="M1571" s="172">
        <v>3.0822479749677799E-2</v>
      </c>
      <c r="N1571" s="170">
        <v>7528.7386271444593</v>
      </c>
      <c r="O1571" s="171">
        <v>5.4962503217184898E-2</v>
      </c>
      <c r="P1571" s="170">
        <v>7203.9004202833512</v>
      </c>
      <c r="Q1571" s="172">
        <v>5.5993454768895397E-2</v>
      </c>
      <c r="R1571" s="170">
        <v>3661.4824611494973</v>
      </c>
      <c r="S1571" s="171">
        <v>5.4118914055211201E-2</v>
      </c>
      <c r="T1571" s="170">
        <v>3614.36457432201</v>
      </c>
      <c r="U1571" s="172">
        <v>5.5226545517088901E-2</v>
      </c>
    </row>
    <row r="1572" spans="1:21" x14ac:dyDescent="0.35">
      <c r="A1572" t="s">
        <v>1750</v>
      </c>
      <c r="B1572" s="170">
        <v>777.46322593408399</v>
      </c>
      <c r="C1572" s="171">
        <v>3.3897174850999599E-2</v>
      </c>
      <c r="D1572" s="170">
        <v>756.649261745839</v>
      </c>
      <c r="E1572" s="172">
        <v>3.5121226167864901E-2</v>
      </c>
      <c r="F1572" s="170">
        <v>497.906364897998</v>
      </c>
      <c r="G1572" s="171">
        <v>3.4361502429386098E-2</v>
      </c>
      <c r="H1572" s="170">
        <v>486.39989749830198</v>
      </c>
      <c r="I1572" s="172">
        <v>3.4217337728001999E-2</v>
      </c>
      <c r="J1572" s="170">
        <v>0.65933130681815311</v>
      </c>
      <c r="K1572" s="171">
        <v>3.2578611108711103E-2</v>
      </c>
      <c r="L1572" s="170">
        <v>0.66358084515246507</v>
      </c>
      <c r="M1572" s="172">
        <v>3.2473999856178E-2</v>
      </c>
      <c r="N1572" s="170">
        <v>11637.937609792085</v>
      </c>
      <c r="O1572" s="171">
        <v>5.0938685971664302E-2</v>
      </c>
      <c r="P1572" s="170">
        <v>11333.439095557402</v>
      </c>
      <c r="Q1572" s="172">
        <v>5.1701759011115497E-2</v>
      </c>
      <c r="R1572" s="170">
        <v>33.161384288855928</v>
      </c>
      <c r="S1572" s="171">
        <v>5.0156856162329198E-2</v>
      </c>
      <c r="T1572" s="170">
        <v>32.402436617227735</v>
      </c>
      <c r="U1572" s="172">
        <v>5.0993630579248897E-2</v>
      </c>
    </row>
    <row r="1573" spans="1:21" x14ac:dyDescent="0.35">
      <c r="A1573" t="s">
        <v>1751</v>
      </c>
      <c r="B1573" s="170">
        <v>868.96317153480607</v>
      </c>
      <c r="C1573" s="171">
        <v>3.8837734880142701E-2</v>
      </c>
      <c r="D1573" s="170">
        <v>856.08506478110007</v>
      </c>
      <c r="E1573" s="172">
        <v>3.9967510892337001E-2</v>
      </c>
      <c r="F1573" s="170">
        <v>505.71702129948403</v>
      </c>
      <c r="G1573" s="171">
        <v>3.76163797458373E-2</v>
      </c>
      <c r="H1573" s="170">
        <v>502.40113317404001</v>
      </c>
      <c r="I1573" s="172">
        <v>3.7195217476143003E-2</v>
      </c>
      <c r="J1573" s="170">
        <v>0</v>
      </c>
      <c r="K1573" s="171">
        <v>3.5664604875052998E-2</v>
      </c>
      <c r="L1573" s="170">
        <v>0</v>
      </c>
      <c r="M1573" s="172">
        <v>3.5300159719389899E-2</v>
      </c>
      <c r="N1573" s="170">
        <v>11802.698341821302</v>
      </c>
      <c r="O1573" s="171">
        <v>5.02998654013379E-2</v>
      </c>
      <c r="P1573" s="170">
        <v>11576.987719321749</v>
      </c>
      <c r="Q1573" s="172">
        <v>5.1235243593472403E-2</v>
      </c>
      <c r="R1573" s="170">
        <v>6.1395785722707735E-2</v>
      </c>
      <c r="S1573" s="171">
        <v>4.9527840496765702E-2</v>
      </c>
      <c r="T1573" s="170">
        <v>6.2210305255185776E-2</v>
      </c>
      <c r="U1573" s="172">
        <v>5.05335047475204E-2</v>
      </c>
    </row>
    <row r="1574" spans="1:21" x14ac:dyDescent="0.35">
      <c r="A1574" t="s">
        <v>1752</v>
      </c>
      <c r="B1574" s="170">
        <v>914.65517564597508</v>
      </c>
      <c r="C1574" s="171">
        <v>4.2486981392805198E-2</v>
      </c>
      <c r="D1574" s="170">
        <v>914.00824029141108</v>
      </c>
      <c r="E1574" s="172">
        <v>4.3469854315637699E-2</v>
      </c>
      <c r="F1574" s="170">
        <v>495.734965416938</v>
      </c>
      <c r="G1574" s="171">
        <v>3.9689023505820903E-2</v>
      </c>
      <c r="H1574" s="170">
        <v>502.12462723566398</v>
      </c>
      <c r="I1574" s="172">
        <v>3.91863208379453E-2</v>
      </c>
      <c r="J1574" s="170">
        <v>0</v>
      </c>
      <c r="K1574" s="171">
        <v>3.7629706813251597E-2</v>
      </c>
      <c r="L1574" s="170">
        <v>0</v>
      </c>
      <c r="M1574" s="172">
        <v>3.7189818429801201E-2</v>
      </c>
      <c r="N1574" s="170">
        <v>11436.944865819556</v>
      </c>
      <c r="O1574" s="171">
        <v>4.9863250151492997E-2</v>
      </c>
      <c r="P1574" s="170">
        <v>11365.114355382157</v>
      </c>
      <c r="Q1574" s="172">
        <v>5.0691763109186501E-2</v>
      </c>
      <c r="R1574" s="170">
        <v>6.2156514751038935E-2</v>
      </c>
      <c r="S1574" s="171">
        <v>4.9097926613692E-2</v>
      </c>
      <c r="T1574" s="170">
        <v>6.3182669207493131E-2</v>
      </c>
      <c r="U1574" s="172">
        <v>4.99974679941722E-2</v>
      </c>
    </row>
    <row r="1575" spans="1:21" x14ac:dyDescent="0.35">
      <c r="A1575" t="s">
        <v>1753</v>
      </c>
      <c r="B1575" s="170">
        <v>899.48555983089102</v>
      </c>
      <c r="C1575" s="171">
        <v>4.4871418717500902E-2</v>
      </c>
      <c r="D1575" s="170">
        <v>908.61276959075894</v>
      </c>
      <c r="E1575" s="172">
        <v>4.6103019019793398E-2</v>
      </c>
      <c r="F1575" s="170">
        <v>482.72130094800804</v>
      </c>
      <c r="G1575" s="171">
        <v>4.0612220956031897E-2</v>
      </c>
      <c r="H1575" s="170">
        <v>493.14111571038603</v>
      </c>
      <c r="I1575" s="172">
        <v>4.0489347505237701E-2</v>
      </c>
      <c r="J1575" s="170">
        <v>0.87593441881072298</v>
      </c>
      <c r="K1575" s="171">
        <v>3.8505002960990999E-2</v>
      </c>
      <c r="L1575" s="170">
        <v>1.10698995946687</v>
      </c>
      <c r="M1575" s="172">
        <v>3.8426457239711401E-2</v>
      </c>
      <c r="N1575" s="170">
        <v>11376.022760979331</v>
      </c>
      <c r="O1575" s="171">
        <v>4.9207927613386097E-2</v>
      </c>
      <c r="P1575" s="170">
        <v>11398.8779088764</v>
      </c>
      <c r="Q1575" s="172">
        <v>5.0386958314243203E-2</v>
      </c>
      <c r="R1575" s="170">
        <v>60.075918530340886</v>
      </c>
      <c r="S1575" s="171">
        <v>4.8452662259954003E-2</v>
      </c>
      <c r="T1575" s="170">
        <v>57.362965012745335</v>
      </c>
      <c r="U1575" s="172">
        <v>4.9696837930332798E-2</v>
      </c>
    </row>
    <row r="1576" spans="1:21" x14ac:dyDescent="0.35">
      <c r="A1576" t="s">
        <v>1754</v>
      </c>
      <c r="B1576" s="170">
        <v>833.04747208947902</v>
      </c>
      <c r="C1576" s="171">
        <v>4.4480786946380101E-2</v>
      </c>
      <c r="D1576" s="170">
        <v>838.96462440475398</v>
      </c>
      <c r="E1576" s="172">
        <v>4.5180897942629E-2</v>
      </c>
      <c r="F1576" s="170">
        <v>403.89576648840199</v>
      </c>
      <c r="G1576" s="171">
        <v>4.0686043536061103E-2</v>
      </c>
      <c r="H1576" s="170">
        <v>412.531665745353</v>
      </c>
      <c r="I1576" s="172">
        <v>4.0387268208360298E-2</v>
      </c>
      <c r="J1576" s="170">
        <v>68.275809934878197</v>
      </c>
      <c r="K1576" s="171">
        <v>3.8574995160277299E-2</v>
      </c>
      <c r="L1576" s="170">
        <v>68.296952121919603</v>
      </c>
      <c r="M1576" s="172">
        <v>3.8329578777147599E-2</v>
      </c>
      <c r="N1576" s="170">
        <v>10002.607371110469</v>
      </c>
      <c r="O1576" s="171">
        <v>5.0668604785660397E-2</v>
      </c>
      <c r="P1576" s="170">
        <v>10065.067858864852</v>
      </c>
      <c r="Q1576" s="172">
        <v>5.1465649593130998E-2</v>
      </c>
      <c r="R1576" s="170">
        <v>2425.3073996388093</v>
      </c>
      <c r="S1576" s="171">
        <v>4.9890920303558003E-2</v>
      </c>
      <c r="T1576" s="170">
        <v>2195.3817172386834</v>
      </c>
      <c r="U1576" s="172">
        <v>5.0760755012396401E-2</v>
      </c>
    </row>
    <row r="1577" spans="1:21" x14ac:dyDescent="0.35">
      <c r="A1577" t="s">
        <v>1755</v>
      </c>
      <c r="B1577" s="170">
        <v>777.25609017567399</v>
      </c>
      <c r="C1577" s="171">
        <v>4.3298318649345503E-2</v>
      </c>
      <c r="D1577" s="170">
        <v>787.91148137785399</v>
      </c>
      <c r="E1577" s="172">
        <v>4.4076101717709502E-2</v>
      </c>
      <c r="F1577" s="170">
        <v>332.05590177028199</v>
      </c>
      <c r="G1577" s="171">
        <v>4.0573996447898199E-2</v>
      </c>
      <c r="H1577" s="170">
        <v>337.39300198463201</v>
      </c>
      <c r="I1577" s="172">
        <v>4.0078008555032102E-2</v>
      </c>
      <c r="J1577" s="170">
        <v>116.38401561898401</v>
      </c>
      <c r="K1577" s="171">
        <v>3.8468761781261698E-2</v>
      </c>
      <c r="L1577" s="170">
        <v>120.663728656169</v>
      </c>
      <c r="M1577" s="172">
        <v>3.8036075582435797E-2</v>
      </c>
      <c r="N1577" s="170">
        <v>7818.636599825335</v>
      </c>
      <c r="O1577" s="171">
        <v>5.3970092269995197E-2</v>
      </c>
      <c r="P1577" s="170">
        <v>7932.2424767504135</v>
      </c>
      <c r="Q1577" s="172">
        <v>5.37841315533776E-2</v>
      </c>
      <c r="R1577" s="170">
        <v>3933.7519528223393</v>
      </c>
      <c r="S1577" s="171">
        <v>5.3141735076550498E-2</v>
      </c>
      <c r="T1577" s="170">
        <v>3693.3171916582264</v>
      </c>
      <c r="U1577" s="172">
        <v>5.3047482095706103E-2</v>
      </c>
    </row>
    <row r="1578" spans="1:21" x14ac:dyDescent="0.35">
      <c r="A1578" t="s">
        <v>1756</v>
      </c>
      <c r="B1578" s="170">
        <v>769.81253748618906</v>
      </c>
      <c r="C1578" s="171">
        <v>4.3288795592549098E-2</v>
      </c>
      <c r="D1578" s="170">
        <v>779.52307961170004</v>
      </c>
      <c r="E1578" s="172">
        <v>4.41618276113016E-2</v>
      </c>
      <c r="F1578" s="170">
        <v>332.34242312726303</v>
      </c>
      <c r="G1578" s="171">
        <v>4.0469173236279798E-2</v>
      </c>
      <c r="H1578" s="170">
        <v>337.331615974572</v>
      </c>
      <c r="I1578" s="172">
        <v>4.01454259460787E-2</v>
      </c>
      <c r="J1578" s="170">
        <v>94.810034074917411</v>
      </c>
      <c r="K1578" s="171">
        <v>3.8369377458544802E-2</v>
      </c>
      <c r="L1578" s="170">
        <v>100.312194643195</v>
      </c>
      <c r="M1578" s="172">
        <v>3.8100058127324303E-2</v>
      </c>
      <c r="N1578" s="170">
        <v>7368.5719247297284</v>
      </c>
      <c r="O1578" s="171">
        <v>5.4114793799670803E-2</v>
      </c>
      <c r="P1578" s="170">
        <v>7463.7366858402684</v>
      </c>
      <c r="Q1578" s="172">
        <v>5.4079087550571801E-2</v>
      </c>
      <c r="R1578" s="170">
        <v>3451.1974447353996</v>
      </c>
      <c r="S1578" s="171">
        <v>5.3284215662218498E-2</v>
      </c>
      <c r="T1578" s="170">
        <v>3487.039324943064</v>
      </c>
      <c r="U1578" s="172">
        <v>5.3338398254957599E-2</v>
      </c>
    </row>
    <row r="1579" spans="1:21" x14ac:dyDescent="0.35">
      <c r="A1579" t="s">
        <v>1757</v>
      </c>
      <c r="B1579" s="170">
        <v>754.700404379161</v>
      </c>
      <c r="C1579" s="171">
        <v>4.3166918025474801E-2</v>
      </c>
      <c r="D1579" s="170">
        <v>759.836262515984</v>
      </c>
      <c r="E1579" s="172">
        <v>4.4108759193913299E-2</v>
      </c>
      <c r="F1579" s="170">
        <v>336.22470559089999</v>
      </c>
      <c r="G1579" s="171">
        <v>4.0530197847077801E-2</v>
      </c>
      <c r="H1579" s="170">
        <v>339.87386618667</v>
      </c>
      <c r="I1579" s="172">
        <v>4.0177727481354397E-2</v>
      </c>
      <c r="J1579" s="170">
        <v>73.186834201244693</v>
      </c>
      <c r="K1579" s="171">
        <v>3.8427235727906899E-2</v>
      </c>
      <c r="L1579" s="170">
        <v>80.831050554855693</v>
      </c>
      <c r="M1579" s="172">
        <v>3.8130713932876502E-2</v>
      </c>
      <c r="N1579" s="170">
        <v>7145.5314632622258</v>
      </c>
      <c r="O1579" s="171">
        <v>5.4686090039360001E-2</v>
      </c>
      <c r="P1579" s="170">
        <v>7233.5062122395539</v>
      </c>
      <c r="Q1579" s="172">
        <v>5.5382294351296303E-2</v>
      </c>
      <c r="R1579" s="170">
        <v>3136.7624750348482</v>
      </c>
      <c r="S1579" s="171">
        <v>5.3846743390870901E-2</v>
      </c>
      <c r="T1579" s="170">
        <v>3333.0863581546328</v>
      </c>
      <c r="U1579" s="172">
        <v>5.4623755802468102E-2</v>
      </c>
    </row>
    <row r="1580" spans="1:21" x14ac:dyDescent="0.35">
      <c r="A1580" t="s">
        <v>1758</v>
      </c>
      <c r="B1580" s="170">
        <v>751.88775930684005</v>
      </c>
      <c r="C1580" s="171">
        <v>4.3477410025811201E-2</v>
      </c>
      <c r="D1580" s="170">
        <v>753.57125210093193</v>
      </c>
      <c r="E1580" s="172">
        <v>4.4010681136201199E-2</v>
      </c>
      <c r="F1580" s="170">
        <v>361.70445712853996</v>
      </c>
      <c r="G1580" s="171">
        <v>4.01395370920496E-2</v>
      </c>
      <c r="H1580" s="170">
        <v>365.55138870887299</v>
      </c>
      <c r="I1580" s="172">
        <v>3.96042902277806E-2</v>
      </c>
      <c r="J1580" s="170">
        <v>41.422198190380399</v>
      </c>
      <c r="K1580" s="171">
        <v>3.8056844915117197E-2</v>
      </c>
      <c r="L1580" s="170">
        <v>45.045550894630999</v>
      </c>
      <c r="M1580" s="172">
        <v>3.7586492712683599E-2</v>
      </c>
      <c r="N1580" s="170">
        <v>7868.4188485779914</v>
      </c>
      <c r="O1580" s="171">
        <v>5.4800453459766398E-2</v>
      </c>
      <c r="P1580" s="170">
        <v>8005.1754022482428</v>
      </c>
      <c r="Q1580" s="172">
        <v>5.5318362004772102E-2</v>
      </c>
      <c r="R1580" s="170">
        <v>1750.3316583511764</v>
      </c>
      <c r="S1580" s="171">
        <v>5.3959351510184002E-2</v>
      </c>
      <c r="T1580" s="170">
        <v>1836.085197948473</v>
      </c>
      <c r="U1580" s="172">
        <v>5.4560699099503299E-2</v>
      </c>
    </row>
    <row r="1581" spans="1:21" x14ac:dyDescent="0.35">
      <c r="A1581" t="s">
        <v>1759</v>
      </c>
      <c r="B1581" s="170">
        <v>758.89501771020798</v>
      </c>
      <c r="C1581" s="171">
        <v>4.2405323959626498E-2</v>
      </c>
      <c r="D1581" s="170">
        <v>768.919010318917</v>
      </c>
      <c r="E1581" s="172">
        <v>4.2544800212803602E-2</v>
      </c>
      <c r="F1581" s="170">
        <v>421.02327087096103</v>
      </c>
      <c r="G1581" s="171">
        <v>3.9063359656530003E-2</v>
      </c>
      <c r="H1581" s="170">
        <v>430.40045867675099</v>
      </c>
      <c r="I1581" s="172">
        <v>3.8507123633306099E-2</v>
      </c>
      <c r="J1581" s="170">
        <v>2.7177337979124898</v>
      </c>
      <c r="K1581" s="171">
        <v>3.70365063479135E-2</v>
      </c>
      <c r="L1581" s="170">
        <v>2.6908130287703598</v>
      </c>
      <c r="M1581" s="172">
        <v>3.6545225618370397E-2</v>
      </c>
      <c r="N1581" s="170">
        <v>9591.2223877200777</v>
      </c>
      <c r="O1581" s="171">
        <v>5.44240782682252E-2</v>
      </c>
      <c r="P1581" s="170">
        <v>9771.3797784081671</v>
      </c>
      <c r="Q1581" s="172">
        <v>5.5261448573104797E-2</v>
      </c>
      <c r="R1581" s="170">
        <v>109.42472129958207</v>
      </c>
      <c r="S1581" s="171">
        <v>5.3588753093968503E-2</v>
      </c>
      <c r="T1581" s="170">
        <v>115.28074337945621</v>
      </c>
      <c r="U1581" s="172">
        <v>5.4504565177467601E-2</v>
      </c>
    </row>
    <row r="1582" spans="1:21" x14ac:dyDescent="0.35">
      <c r="A1582" t="s">
        <v>1760</v>
      </c>
      <c r="B1582" s="170">
        <v>757.51462132578297</v>
      </c>
      <c r="C1582" s="171">
        <v>3.9335104982859498E-2</v>
      </c>
      <c r="D1582" s="170">
        <v>791.41956191343695</v>
      </c>
      <c r="E1582" s="172">
        <v>3.8851842033523702E-2</v>
      </c>
      <c r="F1582" s="170">
        <v>461.45470944183097</v>
      </c>
      <c r="G1582" s="171">
        <v>3.7327804345503902E-2</v>
      </c>
      <c r="H1582" s="170">
        <v>478.69384107116696</v>
      </c>
      <c r="I1582" s="172">
        <v>3.6639372554375403E-2</v>
      </c>
      <c r="J1582" s="170">
        <v>0</v>
      </c>
      <c r="K1582" s="171">
        <v>3.5391002585329998E-2</v>
      </c>
      <c r="L1582" s="170">
        <v>0</v>
      </c>
      <c r="M1582" s="172">
        <v>3.47726345199421E-2</v>
      </c>
      <c r="N1582" s="170">
        <v>11203.214720211021</v>
      </c>
      <c r="O1582" s="171">
        <v>5.4636937023691601E-2</v>
      </c>
      <c r="P1582" s="170">
        <v>11046.907051151178</v>
      </c>
      <c r="Q1582" s="172">
        <v>5.56374412419431E-2</v>
      </c>
      <c r="R1582" s="170">
        <v>6.3602712304831055E-2</v>
      </c>
      <c r="S1582" s="171">
        <v>5.37983447977428E-2</v>
      </c>
      <c r="T1582" s="170">
        <v>6.3170020092797458E-2</v>
      </c>
      <c r="U1582" s="172">
        <v>5.4875408096973E-2</v>
      </c>
    </row>
    <row r="1583" spans="1:21" x14ac:dyDescent="0.35">
      <c r="A1583" t="s">
        <v>1761</v>
      </c>
      <c r="B1583" s="170">
        <v>736.05702142633902</v>
      </c>
      <c r="C1583" s="171">
        <v>3.4423719959499999E-2</v>
      </c>
      <c r="D1583" s="170">
        <v>757.28808054563297</v>
      </c>
      <c r="E1583" s="172">
        <v>3.3442334555967103E-2</v>
      </c>
      <c r="F1583" s="170">
        <v>457.61300709873001</v>
      </c>
      <c r="G1583" s="171">
        <v>3.4531556518098999E-2</v>
      </c>
      <c r="H1583" s="170">
        <v>470.51660070686899</v>
      </c>
      <c r="I1583" s="172">
        <v>3.3295617901815899E-2</v>
      </c>
      <c r="J1583" s="170">
        <v>0</v>
      </c>
      <c r="K1583" s="171">
        <v>3.2739841719479898E-2</v>
      </c>
      <c r="L1583" s="170">
        <v>0</v>
      </c>
      <c r="M1583" s="172">
        <v>3.1599240699257701E-2</v>
      </c>
      <c r="N1583" s="170">
        <v>12671.098580536251</v>
      </c>
      <c r="O1583" s="171">
        <v>5.3484240166251702E-2</v>
      </c>
      <c r="P1583" s="170">
        <v>12340.488325613162</v>
      </c>
      <c r="Q1583" s="172">
        <v>5.4865510523396201E-2</v>
      </c>
      <c r="R1583" s="170">
        <v>7.3473518151079747E-2</v>
      </c>
      <c r="S1583" s="171">
        <v>5.2663340048905202E-2</v>
      </c>
      <c r="T1583" s="170">
        <v>7.2167413282786946E-2</v>
      </c>
      <c r="U1583" s="172">
        <v>5.4114050057183803E-2</v>
      </c>
    </row>
    <row r="1584" spans="1:21" x14ac:dyDescent="0.35">
      <c r="A1584" t="s">
        <v>1762</v>
      </c>
      <c r="B1584" s="170">
        <v>695.15090692155206</v>
      </c>
      <c r="C1584" s="171">
        <v>3.12280701978849E-2</v>
      </c>
      <c r="D1584" s="170">
        <v>708.44873238463799</v>
      </c>
      <c r="E1584" s="172">
        <v>3.0635538151074702E-2</v>
      </c>
      <c r="F1584" s="170">
        <v>422.74561734623398</v>
      </c>
      <c r="G1584" s="171">
        <v>3.2687096575410697E-2</v>
      </c>
      <c r="H1584" s="170">
        <v>436.15157911456595</v>
      </c>
      <c r="I1584" s="172">
        <v>3.1556753300710901E-2</v>
      </c>
      <c r="J1584" s="170">
        <v>4.4245623349401404</v>
      </c>
      <c r="K1584" s="171">
        <v>3.0991083983932001E-2</v>
      </c>
      <c r="L1584" s="170">
        <v>5.1650463022323798</v>
      </c>
      <c r="M1584" s="172">
        <v>2.9948969446272899E-2</v>
      </c>
      <c r="N1584" s="170">
        <v>11964.749795697215</v>
      </c>
      <c r="O1584" s="171">
        <v>5.0958155217169197E-2</v>
      </c>
      <c r="P1584" s="170">
        <v>11739.842707280775</v>
      </c>
      <c r="Q1584" s="172">
        <v>5.2013287369038298E-2</v>
      </c>
      <c r="R1584" s="170">
        <v>198.13104262864161</v>
      </c>
      <c r="S1584" s="171">
        <v>5.01760265851178E-2</v>
      </c>
      <c r="T1584" s="170">
        <v>226.87507357124593</v>
      </c>
      <c r="U1584" s="172">
        <v>5.1300892117400097E-2</v>
      </c>
    </row>
    <row r="1585" spans="1:21" x14ac:dyDescent="0.35">
      <c r="A1585" t="s">
        <v>1763</v>
      </c>
      <c r="B1585" s="170">
        <v>667.61497785299207</v>
      </c>
      <c r="C1585" s="171">
        <v>2.91923420494682E-2</v>
      </c>
      <c r="D1585" s="170">
        <v>676.32193984587809</v>
      </c>
      <c r="E1585" s="172">
        <v>2.8910121659967699E-2</v>
      </c>
      <c r="F1585" s="170">
        <v>377.85390380029702</v>
      </c>
      <c r="G1585" s="171">
        <v>3.10727457922109E-2</v>
      </c>
      <c r="H1585" s="170">
        <v>387.62912998778199</v>
      </c>
      <c r="I1585" s="172">
        <v>3.0429262767836099E-2</v>
      </c>
      <c r="J1585" s="170">
        <v>34.287743712277695</v>
      </c>
      <c r="K1585" s="171">
        <v>2.94604958943399E-2</v>
      </c>
      <c r="L1585" s="170">
        <v>38.306992399628605</v>
      </c>
      <c r="M1585" s="172">
        <v>2.8878923386773201E-2</v>
      </c>
      <c r="N1585" s="170">
        <v>10138.416416658181</v>
      </c>
      <c r="O1585" s="171">
        <v>4.7147364120392103E-2</v>
      </c>
      <c r="P1585" s="170">
        <v>9973.4534140540891</v>
      </c>
      <c r="Q1585" s="172">
        <v>4.8520702716274698E-2</v>
      </c>
      <c r="R1585" s="170">
        <v>1599.0967464178675</v>
      </c>
      <c r="S1585" s="171">
        <v>4.64237252200599E-2</v>
      </c>
      <c r="T1585" s="170">
        <v>1613.5799443976223</v>
      </c>
      <c r="U1585" s="172">
        <v>4.7856143332131597E-2</v>
      </c>
    </row>
    <row r="1586" spans="1:21" x14ac:dyDescent="0.35">
      <c r="A1586" t="s">
        <v>1764</v>
      </c>
      <c r="B1586" s="170">
        <v>643.20819967014904</v>
      </c>
      <c r="C1586" s="171">
        <v>2.7987764219535999E-2</v>
      </c>
      <c r="D1586" s="170">
        <v>651.38724106863197</v>
      </c>
      <c r="E1586" s="172">
        <v>2.7765227379213001E-2</v>
      </c>
      <c r="F1586" s="170">
        <v>291.75486715344897</v>
      </c>
      <c r="G1586" s="171">
        <v>3.03170171673003E-2</v>
      </c>
      <c r="H1586" s="170">
        <v>299.51789849050402</v>
      </c>
      <c r="I1586" s="172">
        <v>2.9846670920628E-2</v>
      </c>
      <c r="J1586" s="170">
        <v>126.512303206436</v>
      </c>
      <c r="K1586" s="171">
        <v>2.8743979233717101E-2</v>
      </c>
      <c r="L1586" s="170">
        <v>128.45239755477601</v>
      </c>
      <c r="M1586" s="172">
        <v>2.83260139899979E-2</v>
      </c>
      <c r="N1586" s="170">
        <v>7808.1019146083536</v>
      </c>
      <c r="O1586" s="171">
        <v>4.5270828113621903E-2</v>
      </c>
      <c r="P1586" s="170">
        <v>7730.6749081354346</v>
      </c>
      <c r="Q1586" s="172">
        <v>4.6756868211014699E-2</v>
      </c>
      <c r="R1586" s="170">
        <v>4487.2101465986325</v>
      </c>
      <c r="S1586" s="171">
        <v>4.4575991129954702E-2</v>
      </c>
      <c r="T1586" s="170">
        <v>4450.7832737376393</v>
      </c>
      <c r="U1586" s="172">
        <v>4.6116467025473999E-2</v>
      </c>
    </row>
    <row r="1587" spans="1:21" x14ac:dyDescent="0.35">
      <c r="A1587" t="s">
        <v>1765</v>
      </c>
      <c r="B1587" s="170">
        <v>618.94133343837007</v>
      </c>
      <c r="C1587" s="171">
        <v>2.7214152270718599E-2</v>
      </c>
      <c r="D1587" s="170">
        <v>622.94568824902092</v>
      </c>
      <c r="E1587" s="172">
        <v>2.71099004642457E-2</v>
      </c>
      <c r="F1587" s="170">
        <v>177.48481767937298</v>
      </c>
      <c r="G1587" s="171">
        <v>3.0918508066134599E-2</v>
      </c>
      <c r="H1587" s="170">
        <v>184.72848243882501</v>
      </c>
      <c r="I1587" s="172">
        <v>3.08943171974146E-2</v>
      </c>
      <c r="J1587" s="170">
        <v>249.528734739214</v>
      </c>
      <c r="K1587" s="171">
        <v>2.93142609936262E-2</v>
      </c>
      <c r="L1587" s="170">
        <v>246.25856669819098</v>
      </c>
      <c r="M1587" s="172">
        <v>2.9320283775453902E-2</v>
      </c>
      <c r="N1587" s="170">
        <v>5104.4140795159374</v>
      </c>
      <c r="O1587" s="171">
        <v>4.6782957646138802E-2</v>
      </c>
      <c r="P1587" s="170">
        <v>5150.8570361221773</v>
      </c>
      <c r="Q1587" s="172">
        <v>4.8401531646948499E-2</v>
      </c>
      <c r="R1587" s="170">
        <v>8088.4200060999001</v>
      </c>
      <c r="S1587" s="171">
        <v>4.6064911819888803E-2</v>
      </c>
      <c r="T1587" s="170">
        <v>7984.9734315948945</v>
      </c>
      <c r="U1587" s="172">
        <v>4.7738604478499001E-2</v>
      </c>
    </row>
    <row r="1588" spans="1:21" x14ac:dyDescent="0.35">
      <c r="A1588" t="s">
        <v>1766</v>
      </c>
      <c r="B1588" s="170">
        <v>608.03950872156395</v>
      </c>
      <c r="C1588" s="171">
        <v>2.70128755789312E-2</v>
      </c>
      <c r="D1588" s="170">
        <v>607.77470993000702</v>
      </c>
      <c r="E1588" s="172">
        <v>2.7148379903292202E-2</v>
      </c>
      <c r="F1588" s="170">
        <v>117.264419361612</v>
      </c>
      <c r="G1588" s="171">
        <v>3.1590280550116097E-2</v>
      </c>
      <c r="H1588" s="170">
        <v>123.770467134515</v>
      </c>
      <c r="I1588" s="172">
        <v>3.1742983635430301E-2</v>
      </c>
      <c r="J1588" s="170">
        <v>301.30507850826501</v>
      </c>
      <c r="K1588" s="171">
        <v>2.9951177687072301E-2</v>
      </c>
      <c r="L1588" s="170">
        <v>297.71652988795</v>
      </c>
      <c r="M1588" s="172">
        <v>3.0125711538570299E-2</v>
      </c>
      <c r="N1588" s="170">
        <v>3606.9416026395361</v>
      </c>
      <c r="O1588" s="171">
        <v>4.9475604902288903E-2</v>
      </c>
      <c r="P1588" s="170">
        <v>3675.046588141844</v>
      </c>
      <c r="Q1588" s="172">
        <v>5.0976288876663597E-2</v>
      </c>
      <c r="R1588" s="170">
        <v>8938.4922032746927</v>
      </c>
      <c r="S1588" s="171">
        <v>4.87162311177156E-2</v>
      </c>
      <c r="T1588" s="170">
        <v>8875.1082091264088</v>
      </c>
      <c r="U1588" s="172">
        <v>5.0278096780397498E-2</v>
      </c>
    </row>
    <row r="1589" spans="1:21" x14ac:dyDescent="0.35">
      <c r="A1589" t="s">
        <v>1767</v>
      </c>
      <c r="B1589" s="170">
        <v>601.21234119010603</v>
      </c>
      <c r="C1589" s="171">
        <v>2.7649041240039699E-2</v>
      </c>
      <c r="D1589" s="170">
        <v>595.64014785933102</v>
      </c>
      <c r="E1589" s="172">
        <v>2.7336129039273401E-2</v>
      </c>
      <c r="F1589" s="170">
        <v>69.992198475939986</v>
      </c>
      <c r="G1589" s="171">
        <v>3.3065691216048999E-2</v>
      </c>
      <c r="H1589" s="170">
        <v>73.730711835109801</v>
      </c>
      <c r="I1589" s="172">
        <v>3.2758663387656102E-2</v>
      </c>
      <c r="J1589" s="170">
        <v>349.53041302605396</v>
      </c>
      <c r="K1589" s="171">
        <v>3.13500347483971E-2</v>
      </c>
      <c r="L1589" s="170">
        <v>346.42626753969398</v>
      </c>
      <c r="M1589" s="172">
        <v>3.1089643460740501E-2</v>
      </c>
      <c r="N1589" s="170">
        <v>2086.5125962855773</v>
      </c>
      <c r="O1589" s="171">
        <v>5.3987556734184199E-2</v>
      </c>
      <c r="P1589" s="170">
        <v>2127.1785890025908</v>
      </c>
      <c r="Q1589" s="172">
        <v>5.4861929116311797E-2</v>
      </c>
      <c r="R1589" s="170">
        <v>10066.237629683208</v>
      </c>
      <c r="S1589" s="171">
        <v>5.3158931488306603E-2</v>
      </c>
      <c r="T1589" s="170">
        <v>10014.895578882526</v>
      </c>
      <c r="U1589" s="172">
        <v>5.41105177025153E-2</v>
      </c>
    </row>
    <row r="1590" spans="1:21" x14ac:dyDescent="0.35">
      <c r="A1590" t="s">
        <v>1768</v>
      </c>
      <c r="B1590" s="170">
        <v>598.090205556412</v>
      </c>
      <c r="C1590" s="171">
        <v>2.7836896272243401E-2</v>
      </c>
      <c r="D1590" s="170">
        <v>593.12885017474105</v>
      </c>
      <c r="E1590" s="172">
        <v>2.7531245872223501E-2</v>
      </c>
      <c r="F1590" s="170">
        <v>16.186977865322</v>
      </c>
      <c r="G1590" s="171">
        <v>3.4548143911505E-2</v>
      </c>
      <c r="H1590" s="170">
        <v>18.886002923053997</v>
      </c>
      <c r="I1590" s="172">
        <v>3.4196584410650502E-2</v>
      </c>
      <c r="J1590" s="170">
        <v>404.42199751529</v>
      </c>
      <c r="K1590" s="171">
        <v>3.27555684543685E-2</v>
      </c>
      <c r="L1590" s="170">
        <v>403.41393594443502</v>
      </c>
      <c r="M1590" s="172">
        <v>3.2454303898823297E-2</v>
      </c>
      <c r="N1590" s="170">
        <v>502.64272791383848</v>
      </c>
      <c r="O1590" s="171">
        <v>5.9104372755801597E-2</v>
      </c>
      <c r="P1590" s="170">
        <v>546.07193581993272</v>
      </c>
      <c r="Q1590" s="172">
        <v>6.0152250908934099E-2</v>
      </c>
      <c r="R1590" s="170">
        <v>11301.762252386075</v>
      </c>
      <c r="S1590" s="171">
        <v>5.8197212321622997E-2</v>
      </c>
      <c r="T1590" s="170">
        <v>11285.086796083249</v>
      </c>
      <c r="U1590" s="172">
        <v>5.9328381084694098E-2</v>
      </c>
    </row>
    <row r="1591" spans="1:21" x14ac:dyDescent="0.35">
      <c r="A1591" t="s">
        <v>1769</v>
      </c>
      <c r="B1591" s="170">
        <v>602.09598153217996</v>
      </c>
      <c r="C1591" s="171">
        <v>2.8082519822012399E-2</v>
      </c>
      <c r="D1591" s="170">
        <v>594.81308753938299</v>
      </c>
      <c r="E1591" s="172">
        <v>2.77036458102492E-2</v>
      </c>
      <c r="F1591" s="170">
        <v>3.8876041017051497</v>
      </c>
      <c r="G1591" s="171">
        <v>3.5028607386387703E-2</v>
      </c>
      <c r="H1591" s="170">
        <v>4.22414678143332</v>
      </c>
      <c r="I1591" s="172">
        <v>3.4485549365884299E-2</v>
      </c>
      <c r="J1591" s="170">
        <v>403.628451493966</v>
      </c>
      <c r="K1591" s="171">
        <v>3.3211102455895702E-2</v>
      </c>
      <c r="L1591" s="170">
        <v>405.455116600596</v>
      </c>
      <c r="M1591" s="172">
        <v>3.2728546389261703E-2</v>
      </c>
      <c r="N1591" s="170">
        <v>104.36206735671773</v>
      </c>
      <c r="O1591" s="171">
        <v>6.0850862765890898E-2</v>
      </c>
      <c r="P1591" s="170">
        <v>114.18988566924959</v>
      </c>
      <c r="Q1591" s="172">
        <v>6.1749315073286001E-2</v>
      </c>
      <c r="R1591" s="170">
        <v>10561.657921693641</v>
      </c>
      <c r="S1591" s="171">
        <v>5.9916896419358198E-2</v>
      </c>
      <c r="T1591" s="170">
        <v>10523.770647454481</v>
      </c>
      <c r="U1591" s="172">
        <v>6.0903571205223703E-2</v>
      </c>
    </row>
    <row r="1592" spans="1:21" x14ac:dyDescent="0.35">
      <c r="A1592" t="s">
        <v>1770</v>
      </c>
      <c r="B1592" s="170">
        <v>607.77353887905997</v>
      </c>
      <c r="C1592" s="171">
        <v>2.8235714520569302E-2</v>
      </c>
      <c r="D1592" s="170">
        <v>599.92941051371895</v>
      </c>
      <c r="E1592" s="172">
        <v>2.78521453639681E-2</v>
      </c>
      <c r="F1592" s="170">
        <v>3.7950207720507203</v>
      </c>
      <c r="G1592" s="171">
        <v>3.48470541927383E-2</v>
      </c>
      <c r="H1592" s="170">
        <v>3.5655067461681602</v>
      </c>
      <c r="I1592" s="172">
        <v>3.4293602482707797E-2</v>
      </c>
      <c r="J1592" s="170">
        <v>391.77878739118904</v>
      </c>
      <c r="K1592" s="171">
        <v>3.3038969386231298E-2</v>
      </c>
      <c r="L1592" s="170">
        <v>393.67032079039501</v>
      </c>
      <c r="M1592" s="172">
        <v>3.25463790007227E-2</v>
      </c>
      <c r="N1592" s="170">
        <v>98.014598662374127</v>
      </c>
      <c r="O1592" s="171">
        <v>6.0549122038029798E-2</v>
      </c>
      <c r="P1592" s="170">
        <v>106.95645145706936</v>
      </c>
      <c r="Q1592" s="172">
        <v>6.1287361500978799E-2</v>
      </c>
      <c r="R1592" s="170">
        <v>9900.8542247480345</v>
      </c>
      <c r="S1592" s="171">
        <v>5.9619786943584399E-2</v>
      </c>
      <c r="T1592" s="170">
        <v>9812.1845531545459</v>
      </c>
      <c r="U1592" s="172">
        <v>6.0447944737932101E-2</v>
      </c>
    </row>
    <row r="1593" spans="1:21" x14ac:dyDescent="0.35">
      <c r="A1593" t="s">
        <v>1771</v>
      </c>
      <c r="B1593" s="170">
        <v>620.506184998663</v>
      </c>
      <c r="C1593" s="171">
        <v>2.8343562381761701E-2</v>
      </c>
      <c r="D1593" s="170">
        <v>612.48415113338194</v>
      </c>
      <c r="E1593" s="172">
        <v>2.8045454206898801E-2</v>
      </c>
      <c r="F1593" s="170">
        <v>15.696170594523601</v>
      </c>
      <c r="G1593" s="171">
        <v>3.4407946128993602E-2</v>
      </c>
      <c r="H1593" s="170">
        <v>16.0328698951852</v>
      </c>
      <c r="I1593" s="172">
        <v>3.3863862242939899E-2</v>
      </c>
      <c r="J1593" s="170">
        <v>379.603917090062</v>
      </c>
      <c r="K1593" s="171">
        <v>3.26226450164563E-2</v>
      </c>
      <c r="L1593" s="170">
        <v>379.34887984063204</v>
      </c>
      <c r="M1593" s="172">
        <v>3.2138533580504801E-2</v>
      </c>
      <c r="N1593" s="170">
        <v>471.18654498400434</v>
      </c>
      <c r="O1593" s="171">
        <v>6.1016375380912799E-2</v>
      </c>
      <c r="P1593" s="170">
        <v>487.4402387819519</v>
      </c>
      <c r="Q1593" s="172">
        <v>6.1706330997431599E-2</v>
      </c>
      <c r="R1593" s="170">
        <v>9511.3424177238448</v>
      </c>
      <c r="S1593" s="171">
        <v>6.00798686724964E-2</v>
      </c>
      <c r="T1593" s="170">
        <v>9381.8353582332456</v>
      </c>
      <c r="U1593" s="172">
        <v>6.08611758568482E-2</v>
      </c>
    </row>
    <row r="1594" spans="1:21" x14ac:dyDescent="0.35">
      <c r="A1594" t="s">
        <v>1772</v>
      </c>
      <c r="B1594" s="170">
        <v>645.60811730954595</v>
      </c>
      <c r="C1594" s="171">
        <v>2.8869627354851699E-2</v>
      </c>
      <c r="D1594" s="170">
        <v>638.85598908347208</v>
      </c>
      <c r="E1594" s="172">
        <v>2.8887285281281601E-2</v>
      </c>
      <c r="F1594" s="170">
        <v>93.452069101419795</v>
      </c>
      <c r="G1594" s="171">
        <v>3.3534352547815803E-2</v>
      </c>
      <c r="H1594" s="170">
        <v>93.50512557198239</v>
      </c>
      <c r="I1594" s="172">
        <v>3.3272458569281703E-2</v>
      </c>
      <c r="J1594" s="170">
        <v>317.56277162536099</v>
      </c>
      <c r="K1594" s="171">
        <v>3.17943789763801E-2</v>
      </c>
      <c r="L1594" s="170">
        <v>314.87126535603801</v>
      </c>
      <c r="M1594" s="172">
        <v>3.1577261310698497E-2</v>
      </c>
      <c r="N1594" s="170">
        <v>2240.8985923794808</v>
      </c>
      <c r="O1594" s="171">
        <v>6.0468998106195097E-2</v>
      </c>
      <c r="P1594" s="170">
        <v>2249.4324879220744</v>
      </c>
      <c r="Q1594" s="172">
        <v>6.1458642595011603E-2</v>
      </c>
      <c r="R1594" s="170">
        <v>8044.5486022050718</v>
      </c>
      <c r="S1594" s="171">
        <v>5.9540892789808397E-2</v>
      </c>
      <c r="T1594" s="170">
        <v>7924.5217004748538</v>
      </c>
      <c r="U1594" s="172">
        <v>6.0616879896065602E-2</v>
      </c>
    </row>
    <row r="1595" spans="1:21" x14ac:dyDescent="0.35">
      <c r="A1595" t="s">
        <v>1773</v>
      </c>
      <c r="B1595" s="170">
        <v>655.93092863845698</v>
      </c>
      <c r="C1595" s="171">
        <v>3.0626532485934499E-2</v>
      </c>
      <c r="D1595" s="170">
        <v>648.65355641468602</v>
      </c>
      <c r="E1595" s="172">
        <v>3.0976026630685199E-2</v>
      </c>
      <c r="F1595" s="170">
        <v>302.02462078699705</v>
      </c>
      <c r="G1595" s="171">
        <v>3.2681830956192898E-2</v>
      </c>
      <c r="H1595" s="170">
        <v>293.41742405477203</v>
      </c>
      <c r="I1595" s="172">
        <v>3.2477157229788702E-2</v>
      </c>
      <c r="J1595" s="170">
        <v>131.10105476228401</v>
      </c>
      <c r="K1595" s="171">
        <v>3.0986091578227501E-2</v>
      </c>
      <c r="L1595" s="170">
        <v>134.89302107787799</v>
      </c>
      <c r="M1595" s="172">
        <v>3.0822479749677799E-2</v>
      </c>
      <c r="N1595" s="170">
        <v>7158.6637598674852</v>
      </c>
      <c r="O1595" s="171">
        <v>5.4962503217184898E-2</v>
      </c>
      <c r="P1595" s="170">
        <v>6997.8046167310276</v>
      </c>
      <c r="Q1595" s="172">
        <v>5.5993454768895397E-2</v>
      </c>
      <c r="R1595" s="170">
        <v>3448.7692203399706</v>
      </c>
      <c r="S1595" s="171">
        <v>5.4118914055211201E-2</v>
      </c>
      <c r="T1595" s="170">
        <v>3473.9536537071153</v>
      </c>
      <c r="U1595" s="172">
        <v>5.5226545517088901E-2</v>
      </c>
    </row>
    <row r="1596" spans="1:21" x14ac:dyDescent="0.35">
      <c r="A1596" t="s">
        <v>1774</v>
      </c>
      <c r="B1596" s="170">
        <v>671.82982886600905</v>
      </c>
      <c r="C1596" s="171">
        <v>3.3897174850999599E-2</v>
      </c>
      <c r="D1596" s="170">
        <v>664.84403675414296</v>
      </c>
      <c r="E1596" s="172">
        <v>3.5121226167864901E-2</v>
      </c>
      <c r="F1596" s="170">
        <v>445.19073947308397</v>
      </c>
      <c r="G1596" s="171">
        <v>3.4361502429386098E-2</v>
      </c>
      <c r="H1596" s="170">
        <v>439.43869979315701</v>
      </c>
      <c r="I1596" s="172">
        <v>3.4217337728001999E-2</v>
      </c>
      <c r="J1596" s="170">
        <v>0.66997239695035793</v>
      </c>
      <c r="K1596" s="171">
        <v>3.2578611108711103E-2</v>
      </c>
      <c r="L1596" s="170">
        <v>0.69200570397872796</v>
      </c>
      <c r="M1596" s="172">
        <v>3.2473999856178E-2</v>
      </c>
      <c r="N1596" s="170">
        <v>11262.158529472235</v>
      </c>
      <c r="O1596" s="171">
        <v>5.0938685971664302E-2</v>
      </c>
      <c r="P1596" s="170">
        <v>11063.976628371103</v>
      </c>
      <c r="Q1596" s="172">
        <v>5.1701759011115497E-2</v>
      </c>
      <c r="R1596" s="170">
        <v>30.848605821635587</v>
      </c>
      <c r="S1596" s="171">
        <v>5.0156856162329198E-2</v>
      </c>
      <c r="T1596" s="170">
        <v>30.769157422821692</v>
      </c>
      <c r="U1596" s="172">
        <v>5.0993630579248897E-2</v>
      </c>
    </row>
    <row r="1597" spans="1:21" x14ac:dyDescent="0.35">
      <c r="A1597" t="s">
        <v>1775</v>
      </c>
      <c r="B1597" s="170">
        <v>681.75623732193105</v>
      </c>
      <c r="C1597" s="171">
        <v>3.8837734880142701E-2</v>
      </c>
      <c r="D1597" s="170">
        <v>678.04385902710396</v>
      </c>
      <c r="E1597" s="172">
        <v>3.9967510892337001E-2</v>
      </c>
      <c r="F1597" s="170">
        <v>435.58131910051998</v>
      </c>
      <c r="G1597" s="171">
        <v>3.76163797458373E-2</v>
      </c>
      <c r="H1597" s="170">
        <v>433.751872965296</v>
      </c>
      <c r="I1597" s="172">
        <v>3.7195217476143003E-2</v>
      </c>
      <c r="J1597" s="170">
        <v>0</v>
      </c>
      <c r="K1597" s="171">
        <v>3.5664604875052998E-2</v>
      </c>
      <c r="L1597" s="170">
        <v>0</v>
      </c>
      <c r="M1597" s="172">
        <v>3.5300159719389899E-2</v>
      </c>
      <c r="N1597" s="170">
        <v>11828.015498287965</v>
      </c>
      <c r="O1597" s="171">
        <v>5.02998654013379E-2</v>
      </c>
      <c r="P1597" s="170">
        <v>11622.813915129904</v>
      </c>
      <c r="Q1597" s="172">
        <v>5.1235243593472403E-2</v>
      </c>
      <c r="R1597" s="170">
        <v>6.1346307549058066E-2</v>
      </c>
      <c r="S1597" s="171">
        <v>4.9527840496765702E-2</v>
      </c>
      <c r="T1597" s="170">
        <v>6.2165485454574669E-2</v>
      </c>
      <c r="U1597" s="172">
        <v>5.05335047475204E-2</v>
      </c>
    </row>
    <row r="1598" spans="1:21" x14ac:dyDescent="0.35">
      <c r="A1598" t="s">
        <v>1776</v>
      </c>
      <c r="B1598" s="170">
        <v>690.26400012147599</v>
      </c>
      <c r="C1598" s="171">
        <v>4.2486981392805198E-2</v>
      </c>
      <c r="D1598" s="170">
        <v>689.22459397294506</v>
      </c>
      <c r="E1598" s="172">
        <v>4.3469854315637699E-2</v>
      </c>
      <c r="F1598" s="170">
        <v>419.25252648095199</v>
      </c>
      <c r="G1598" s="171">
        <v>3.9689023505820903E-2</v>
      </c>
      <c r="H1598" s="170">
        <v>420.49085735020299</v>
      </c>
      <c r="I1598" s="172">
        <v>3.91863208379453E-2</v>
      </c>
      <c r="J1598" s="170">
        <v>0</v>
      </c>
      <c r="K1598" s="171">
        <v>3.7629706813251597E-2</v>
      </c>
      <c r="L1598" s="170">
        <v>0</v>
      </c>
      <c r="M1598" s="172">
        <v>3.7189818429801201E-2</v>
      </c>
      <c r="N1598" s="170">
        <v>11987.955175508878</v>
      </c>
      <c r="O1598" s="171">
        <v>4.9863250151492997E-2</v>
      </c>
      <c r="P1598" s="170">
        <v>11766.994573900456</v>
      </c>
      <c r="Q1598" s="172">
        <v>5.0691763109186501E-2</v>
      </c>
      <c r="R1598" s="170">
        <v>6.571578607440999E-2</v>
      </c>
      <c r="S1598" s="171">
        <v>4.9097926613692E-2</v>
      </c>
      <c r="T1598" s="170">
        <v>6.6013788391814737E-2</v>
      </c>
      <c r="U1598" s="172">
        <v>4.99974679941722E-2</v>
      </c>
    </row>
    <row r="1599" spans="1:21" x14ac:dyDescent="0.35">
      <c r="A1599" t="s">
        <v>1777</v>
      </c>
      <c r="B1599" s="170">
        <v>681.17141536026293</v>
      </c>
      <c r="C1599" s="171">
        <v>4.4871418717500902E-2</v>
      </c>
      <c r="D1599" s="170">
        <v>684.86408669972195</v>
      </c>
      <c r="E1599" s="172">
        <v>4.6103019019793398E-2</v>
      </c>
      <c r="F1599" s="170">
        <v>406.42189676947402</v>
      </c>
      <c r="G1599" s="171">
        <v>4.0612220956031897E-2</v>
      </c>
      <c r="H1599" s="170">
        <v>408.736790458244</v>
      </c>
      <c r="I1599" s="172">
        <v>4.0489347505237701E-2</v>
      </c>
      <c r="J1599" s="170">
        <v>0.66420865596219703</v>
      </c>
      <c r="K1599" s="171">
        <v>3.8505002960990999E-2</v>
      </c>
      <c r="L1599" s="170">
        <v>0.79724694886204095</v>
      </c>
      <c r="M1599" s="172">
        <v>3.8426457239711401E-2</v>
      </c>
      <c r="N1599" s="170">
        <v>12158.170215776872</v>
      </c>
      <c r="O1599" s="171">
        <v>4.9207927613386097E-2</v>
      </c>
      <c r="P1599" s="170">
        <v>11961.670933539817</v>
      </c>
      <c r="Q1599" s="172">
        <v>5.0386958314243203E-2</v>
      </c>
      <c r="R1599" s="170">
        <v>60.967992347857667</v>
      </c>
      <c r="S1599" s="171">
        <v>4.8452662259954003E-2</v>
      </c>
      <c r="T1599" s="170">
        <v>57.841320044486608</v>
      </c>
      <c r="U1599" s="172">
        <v>4.9696837930332798E-2</v>
      </c>
    </row>
    <row r="1600" spans="1:21" x14ac:dyDescent="0.35">
      <c r="A1600" t="s">
        <v>1778</v>
      </c>
      <c r="B1600" s="170">
        <v>652.94384520606695</v>
      </c>
      <c r="C1600" s="171">
        <v>4.4480786946380101E-2</v>
      </c>
      <c r="D1600" s="170">
        <v>656.68256822533192</v>
      </c>
      <c r="E1600" s="172">
        <v>4.5180897942629E-2</v>
      </c>
      <c r="F1600" s="170">
        <v>346.09510620431899</v>
      </c>
      <c r="G1600" s="171">
        <v>4.0686043536061103E-2</v>
      </c>
      <c r="H1600" s="170">
        <v>348.36890313726701</v>
      </c>
      <c r="I1600" s="172">
        <v>4.0387268208360298E-2</v>
      </c>
      <c r="J1600" s="170">
        <v>58.179339905448501</v>
      </c>
      <c r="K1600" s="171">
        <v>3.8574995160277299E-2</v>
      </c>
      <c r="L1600" s="170">
        <v>57.926105748805696</v>
      </c>
      <c r="M1600" s="172">
        <v>3.8329578777147599E-2</v>
      </c>
      <c r="N1600" s="170">
        <v>10452.951023200389</v>
      </c>
      <c r="O1600" s="171">
        <v>5.0668604785660397E-2</v>
      </c>
      <c r="P1600" s="170">
        <v>10313.457006153452</v>
      </c>
      <c r="Q1600" s="172">
        <v>5.1465649593130998E-2</v>
      </c>
      <c r="R1600" s="170">
        <v>2472.6374163906216</v>
      </c>
      <c r="S1600" s="171">
        <v>4.9890920303558003E-2</v>
      </c>
      <c r="T1600" s="170">
        <v>2283.7159494068555</v>
      </c>
      <c r="U1600" s="172">
        <v>5.0760755012396401E-2</v>
      </c>
    </row>
    <row r="1601" spans="1:21" x14ac:dyDescent="0.35">
      <c r="A1601" t="s">
        <v>1779</v>
      </c>
      <c r="B1601" s="170">
        <v>619.71058847917607</v>
      </c>
      <c r="C1601" s="171">
        <v>4.3298318649345503E-2</v>
      </c>
      <c r="D1601" s="170">
        <v>623.62328626440399</v>
      </c>
      <c r="E1601" s="172">
        <v>4.4076101717709502E-2</v>
      </c>
      <c r="F1601" s="170">
        <v>287.16605444466995</v>
      </c>
      <c r="G1601" s="171">
        <v>4.0573996447898199E-2</v>
      </c>
      <c r="H1601" s="170">
        <v>288.44910810597099</v>
      </c>
      <c r="I1601" s="172">
        <v>4.0078008555032102E-2</v>
      </c>
      <c r="J1601" s="170">
        <v>96.589359604634694</v>
      </c>
      <c r="K1601" s="171">
        <v>3.8468761781261698E-2</v>
      </c>
      <c r="L1601" s="170">
        <v>98.18432846661851</v>
      </c>
      <c r="M1601" s="172">
        <v>3.8036075582435797E-2</v>
      </c>
      <c r="N1601" s="170">
        <v>7990.0932429134373</v>
      </c>
      <c r="O1601" s="171">
        <v>5.3970092269995197E-2</v>
      </c>
      <c r="P1601" s="170">
        <v>7916.3775723396948</v>
      </c>
      <c r="Q1601" s="172">
        <v>5.37841315533776E-2</v>
      </c>
      <c r="R1601" s="170">
        <v>3988.1502524723182</v>
      </c>
      <c r="S1601" s="171">
        <v>5.3141735076550498E-2</v>
      </c>
      <c r="T1601" s="170">
        <v>3713.5785444919325</v>
      </c>
      <c r="U1601" s="172">
        <v>5.3047482095706103E-2</v>
      </c>
    </row>
    <row r="1602" spans="1:21" x14ac:dyDescent="0.35">
      <c r="A1602" t="s">
        <v>1780</v>
      </c>
      <c r="B1602" s="170">
        <v>602.71089449248802</v>
      </c>
      <c r="C1602" s="171">
        <v>4.3288795592549098E-2</v>
      </c>
      <c r="D1602" s="170">
        <v>605.39716126326994</v>
      </c>
      <c r="E1602" s="172">
        <v>4.41618276113016E-2</v>
      </c>
      <c r="F1602" s="170">
        <v>285.18781525468404</v>
      </c>
      <c r="G1602" s="171">
        <v>4.0469173236279798E-2</v>
      </c>
      <c r="H1602" s="170">
        <v>285.78301544329304</v>
      </c>
      <c r="I1602" s="172">
        <v>4.01454259460787E-2</v>
      </c>
      <c r="J1602" s="170">
        <v>78.3941332228558</v>
      </c>
      <c r="K1602" s="171">
        <v>3.8369377458544802E-2</v>
      </c>
      <c r="L1602" s="170">
        <v>82.30689631152039</v>
      </c>
      <c r="M1602" s="172">
        <v>3.8100058127324303E-2</v>
      </c>
      <c r="N1602" s="170">
        <v>7402.14411969303</v>
      </c>
      <c r="O1602" s="171">
        <v>5.4114793799670803E-2</v>
      </c>
      <c r="P1602" s="170">
        <v>7310.3409070145453</v>
      </c>
      <c r="Q1602" s="172">
        <v>5.4079087550571801E-2</v>
      </c>
      <c r="R1602" s="170">
        <v>3474.0244688255411</v>
      </c>
      <c r="S1602" s="171">
        <v>5.3284215662218498E-2</v>
      </c>
      <c r="T1602" s="170">
        <v>3389.1359943839138</v>
      </c>
      <c r="U1602" s="172">
        <v>5.3338398254957599E-2</v>
      </c>
    </row>
    <row r="1603" spans="1:21" x14ac:dyDescent="0.35">
      <c r="A1603" t="s">
        <v>1781</v>
      </c>
      <c r="B1603" s="170">
        <v>593.00835590689201</v>
      </c>
      <c r="C1603" s="171">
        <v>4.3166918025474801E-2</v>
      </c>
      <c r="D1603" s="170">
        <v>593.15803333080396</v>
      </c>
      <c r="E1603" s="172">
        <v>4.4108759193913299E-2</v>
      </c>
      <c r="F1603" s="170">
        <v>287.60388458737299</v>
      </c>
      <c r="G1603" s="171">
        <v>4.0530197847077801E-2</v>
      </c>
      <c r="H1603" s="170">
        <v>286.28047922061302</v>
      </c>
      <c r="I1603" s="172">
        <v>4.0177727481354397E-2</v>
      </c>
      <c r="J1603" s="170">
        <v>60.039072714284501</v>
      </c>
      <c r="K1603" s="171">
        <v>3.8427235727906899E-2</v>
      </c>
      <c r="L1603" s="170">
        <v>66.359726815261908</v>
      </c>
      <c r="M1603" s="172">
        <v>3.8130713932876502E-2</v>
      </c>
      <c r="N1603" s="170">
        <v>7171.4642739685778</v>
      </c>
      <c r="O1603" s="171">
        <v>5.4686090039360001E-2</v>
      </c>
      <c r="P1603" s="170">
        <v>7047.7340819180408</v>
      </c>
      <c r="Q1603" s="172">
        <v>5.5382294351296303E-2</v>
      </c>
      <c r="R1603" s="170">
        <v>3146.9791087908034</v>
      </c>
      <c r="S1603" s="171">
        <v>5.3846743390870901E-2</v>
      </c>
      <c r="T1603" s="170">
        <v>3233.6676412260172</v>
      </c>
      <c r="U1603" s="172">
        <v>5.4623755802468102E-2</v>
      </c>
    </row>
    <row r="1604" spans="1:21" x14ac:dyDescent="0.35">
      <c r="A1604" t="s">
        <v>1782</v>
      </c>
      <c r="B1604" s="170">
        <v>594.37020921981696</v>
      </c>
      <c r="C1604" s="171">
        <v>4.3477410025811201E-2</v>
      </c>
      <c r="D1604" s="170">
        <v>591.50865666753998</v>
      </c>
      <c r="E1604" s="172">
        <v>4.4010681136201199E-2</v>
      </c>
      <c r="F1604" s="170">
        <v>307.42043900139799</v>
      </c>
      <c r="G1604" s="171">
        <v>4.01395370920496E-2</v>
      </c>
      <c r="H1604" s="170">
        <v>307.82880086271001</v>
      </c>
      <c r="I1604" s="172">
        <v>3.96042902277806E-2</v>
      </c>
      <c r="J1604" s="170">
        <v>34.148429854112997</v>
      </c>
      <c r="K1604" s="171">
        <v>3.8056844915117197E-2</v>
      </c>
      <c r="L1604" s="170">
        <v>37.0370223070965</v>
      </c>
      <c r="M1604" s="172">
        <v>3.7586492712683599E-2</v>
      </c>
      <c r="N1604" s="170">
        <v>7887.0481555744282</v>
      </c>
      <c r="O1604" s="171">
        <v>5.4800453459766398E-2</v>
      </c>
      <c r="P1604" s="170">
        <v>7795.1823104062514</v>
      </c>
      <c r="Q1604" s="172">
        <v>5.5318362004772102E-2</v>
      </c>
      <c r="R1604" s="170">
        <v>1746.0151542324775</v>
      </c>
      <c r="S1604" s="171">
        <v>5.3959351510184002E-2</v>
      </c>
      <c r="T1604" s="170">
        <v>1777.005783710209</v>
      </c>
      <c r="U1604" s="172">
        <v>5.4560699099503299E-2</v>
      </c>
    </row>
    <row r="1605" spans="1:21" x14ac:dyDescent="0.35">
      <c r="A1605" t="s">
        <v>1783</v>
      </c>
      <c r="B1605" s="170">
        <v>613.28485737503604</v>
      </c>
      <c r="C1605" s="171">
        <v>4.2405323959626498E-2</v>
      </c>
      <c r="D1605" s="170">
        <v>611.52444617901494</v>
      </c>
      <c r="E1605" s="172">
        <v>4.2544800212803602E-2</v>
      </c>
      <c r="F1605" s="170">
        <v>362.22443382168899</v>
      </c>
      <c r="G1605" s="171">
        <v>3.9063359656530003E-2</v>
      </c>
      <c r="H1605" s="170">
        <v>363.06961471331203</v>
      </c>
      <c r="I1605" s="172">
        <v>3.8507123633306099E-2</v>
      </c>
      <c r="J1605" s="170">
        <v>2.35906185349923</v>
      </c>
      <c r="K1605" s="171">
        <v>3.70365063479135E-2</v>
      </c>
      <c r="L1605" s="170">
        <v>2.3631400829329201</v>
      </c>
      <c r="M1605" s="172">
        <v>3.6545225618370397E-2</v>
      </c>
      <c r="N1605" s="170">
        <v>9605.3958802975067</v>
      </c>
      <c r="O1605" s="171">
        <v>5.44240782682252E-2</v>
      </c>
      <c r="P1605" s="170">
        <v>9436.7433054138091</v>
      </c>
      <c r="Q1605" s="172">
        <v>5.5261448573104797E-2</v>
      </c>
      <c r="R1605" s="170">
        <v>105.78333706445738</v>
      </c>
      <c r="S1605" s="171">
        <v>5.3588753093968503E-2</v>
      </c>
      <c r="T1605" s="170">
        <v>113.10452435630484</v>
      </c>
      <c r="U1605" s="172">
        <v>5.4504565177467601E-2</v>
      </c>
    </row>
    <row r="1606" spans="1:21" x14ac:dyDescent="0.35">
      <c r="A1606" t="s">
        <v>1784</v>
      </c>
      <c r="B1606" s="170">
        <v>651.02209861138806</v>
      </c>
      <c r="C1606" s="171">
        <v>3.9335104982859498E-2</v>
      </c>
      <c r="D1606" s="170">
        <v>657.86232265155206</v>
      </c>
      <c r="E1606" s="172">
        <v>3.8851842033523702E-2</v>
      </c>
      <c r="F1606" s="170">
        <v>410.992526779027</v>
      </c>
      <c r="G1606" s="171">
        <v>3.7327804345503902E-2</v>
      </c>
      <c r="H1606" s="170">
        <v>411.36857240560499</v>
      </c>
      <c r="I1606" s="172">
        <v>3.6639372554375403E-2</v>
      </c>
      <c r="J1606" s="170">
        <v>0</v>
      </c>
      <c r="K1606" s="171">
        <v>3.5391002585329998E-2</v>
      </c>
      <c r="L1606" s="170">
        <v>0</v>
      </c>
      <c r="M1606" s="172">
        <v>3.47726345199421E-2</v>
      </c>
      <c r="N1606" s="170">
        <v>11339.544507834611</v>
      </c>
      <c r="O1606" s="171">
        <v>5.4636937023691601E-2</v>
      </c>
      <c r="P1606" s="170">
        <v>11005.128317439729</v>
      </c>
      <c r="Q1606" s="172">
        <v>5.56374412419431E-2</v>
      </c>
      <c r="R1606" s="170">
        <v>6.4434208817490832E-2</v>
      </c>
      <c r="S1606" s="171">
        <v>5.37983447977428E-2</v>
      </c>
      <c r="T1606" s="170">
        <v>6.3887534738760327E-2</v>
      </c>
      <c r="U1606" s="172">
        <v>5.4875408096973E-2</v>
      </c>
    </row>
    <row r="1607" spans="1:21" x14ac:dyDescent="0.35">
      <c r="A1607" t="s">
        <v>1785</v>
      </c>
      <c r="B1607" s="170">
        <v>679.05811552644104</v>
      </c>
      <c r="C1607" s="171">
        <v>3.4423719959499999E-2</v>
      </c>
      <c r="D1607" s="170">
        <v>685.29014596487195</v>
      </c>
      <c r="E1607" s="172">
        <v>3.3442334555967103E-2</v>
      </c>
      <c r="F1607" s="170">
        <v>421.42695316071195</v>
      </c>
      <c r="G1607" s="171">
        <v>3.4531556518098999E-2</v>
      </c>
      <c r="H1607" s="170">
        <v>423.18687727384503</v>
      </c>
      <c r="I1607" s="172">
        <v>3.3295617901815899E-2</v>
      </c>
      <c r="J1607" s="170">
        <v>0</v>
      </c>
      <c r="K1607" s="171">
        <v>3.2739841719479898E-2</v>
      </c>
      <c r="L1607" s="170">
        <v>0</v>
      </c>
      <c r="M1607" s="172">
        <v>3.1599240699257701E-2</v>
      </c>
      <c r="N1607" s="170">
        <v>12758.310790614665</v>
      </c>
      <c r="O1607" s="171">
        <v>5.3484240166251702E-2</v>
      </c>
      <c r="P1607" s="170">
        <v>12515.218956721099</v>
      </c>
      <c r="Q1607" s="172">
        <v>5.4865510523396201E-2</v>
      </c>
      <c r="R1607" s="170">
        <v>7.4144746536812758E-2</v>
      </c>
      <c r="S1607" s="171">
        <v>5.2663340048905202E-2</v>
      </c>
      <c r="T1607" s="170">
        <v>7.4097015581449516E-2</v>
      </c>
      <c r="U1607" s="172">
        <v>5.4114050057183803E-2</v>
      </c>
    </row>
    <row r="1608" spans="1:21" x14ac:dyDescent="0.35">
      <c r="A1608" t="s">
        <v>1786</v>
      </c>
      <c r="B1608" s="170">
        <v>665.71271207215909</v>
      </c>
      <c r="C1608" s="171">
        <v>3.12280701978849E-2</v>
      </c>
      <c r="D1608" s="170">
        <v>671.07494352423703</v>
      </c>
      <c r="E1608" s="172">
        <v>3.0635538151074702E-2</v>
      </c>
      <c r="F1608" s="170">
        <v>393.013961200832</v>
      </c>
      <c r="G1608" s="171">
        <v>3.2687096575410697E-2</v>
      </c>
      <c r="H1608" s="170">
        <v>396.28238659115601</v>
      </c>
      <c r="I1608" s="172">
        <v>3.1556753300710901E-2</v>
      </c>
      <c r="J1608" s="170">
        <v>3.7685867883141699</v>
      </c>
      <c r="K1608" s="171">
        <v>3.0991083983932001E-2</v>
      </c>
      <c r="L1608" s="170">
        <v>4.4566952973962195</v>
      </c>
      <c r="M1608" s="172">
        <v>2.9948969446272899E-2</v>
      </c>
      <c r="N1608" s="170">
        <v>11938.970904740143</v>
      </c>
      <c r="O1608" s="171">
        <v>5.0958155217169197E-2</v>
      </c>
      <c r="P1608" s="170">
        <v>11831.79431468296</v>
      </c>
      <c r="Q1608" s="172">
        <v>5.2013287369038298E-2</v>
      </c>
      <c r="R1608" s="170">
        <v>200.58490478700767</v>
      </c>
      <c r="S1608" s="171">
        <v>5.01760265851178E-2</v>
      </c>
      <c r="T1608" s="170">
        <v>225.95012142655443</v>
      </c>
      <c r="U1608" s="172">
        <v>5.1300892117400097E-2</v>
      </c>
    </row>
    <row r="1609" spans="1:21" x14ac:dyDescent="0.35">
      <c r="A1609" t="s">
        <v>1787</v>
      </c>
      <c r="B1609" s="170">
        <v>650.09444862339001</v>
      </c>
      <c r="C1609" s="171">
        <v>2.91923420494682E-2</v>
      </c>
      <c r="D1609" s="170">
        <v>655.75695960256007</v>
      </c>
      <c r="E1609" s="172">
        <v>2.8910121659967699E-2</v>
      </c>
      <c r="F1609" s="170">
        <v>354.40651337580596</v>
      </c>
      <c r="G1609" s="171">
        <v>3.10727457922109E-2</v>
      </c>
      <c r="H1609" s="170">
        <v>356.47416679533001</v>
      </c>
      <c r="I1609" s="172">
        <v>3.0429262767836099E-2</v>
      </c>
      <c r="J1609" s="170">
        <v>31.306851414969199</v>
      </c>
      <c r="K1609" s="171">
        <v>2.94604958943399E-2</v>
      </c>
      <c r="L1609" s="170">
        <v>34.413779945976799</v>
      </c>
      <c r="M1609" s="172">
        <v>2.8878923386773201E-2</v>
      </c>
      <c r="N1609" s="170">
        <v>10088.514423603643</v>
      </c>
      <c r="O1609" s="171">
        <v>4.7147364120392103E-2</v>
      </c>
      <c r="P1609" s="170">
        <v>10036.286029321567</v>
      </c>
      <c r="Q1609" s="172">
        <v>4.8520702716274698E-2</v>
      </c>
      <c r="R1609" s="170">
        <v>1582.8735168195137</v>
      </c>
      <c r="S1609" s="171">
        <v>4.64237252200599E-2</v>
      </c>
      <c r="T1609" s="170">
        <v>1621.7175056005062</v>
      </c>
      <c r="U1609" s="172">
        <v>4.7856143332131597E-2</v>
      </c>
    </row>
    <row r="1610" spans="1:21" x14ac:dyDescent="0.35">
      <c r="A1610" t="s">
        <v>1788</v>
      </c>
      <c r="B1610" s="170">
        <v>626.95356063533291</v>
      </c>
      <c r="C1610" s="171">
        <v>2.7987764219535999E-2</v>
      </c>
      <c r="D1610" s="170">
        <v>629.44784670812794</v>
      </c>
      <c r="E1610" s="172">
        <v>2.7765227379213001E-2</v>
      </c>
      <c r="F1610" s="170">
        <v>274.80183626265</v>
      </c>
      <c r="G1610" s="171">
        <v>3.03170171673003E-2</v>
      </c>
      <c r="H1610" s="170">
        <v>276.81890254689398</v>
      </c>
      <c r="I1610" s="172">
        <v>2.9846670920628E-2</v>
      </c>
      <c r="J1610" s="170">
        <v>119.60299188348799</v>
      </c>
      <c r="K1610" s="171">
        <v>2.8743979233717101E-2</v>
      </c>
      <c r="L1610" s="170">
        <v>119.94519006541199</v>
      </c>
      <c r="M1610" s="172">
        <v>2.83260139899979E-2</v>
      </c>
      <c r="N1610" s="170">
        <v>7621.339890596073</v>
      </c>
      <c r="O1610" s="171">
        <v>4.5270828113621903E-2</v>
      </c>
      <c r="P1610" s="170">
        <v>7625.3534879319286</v>
      </c>
      <c r="Q1610" s="172">
        <v>4.6756868211014699E-2</v>
      </c>
      <c r="R1610" s="170">
        <v>4378.476945727185</v>
      </c>
      <c r="S1610" s="171">
        <v>4.4575991129954702E-2</v>
      </c>
      <c r="T1610" s="170">
        <v>4396.0624922805355</v>
      </c>
      <c r="U1610" s="172">
        <v>4.6116467025473999E-2</v>
      </c>
    </row>
    <row r="1611" spans="1:21" x14ac:dyDescent="0.35">
      <c r="A1611" t="s">
        <v>1789</v>
      </c>
      <c r="B1611" s="170">
        <v>608.86064474182103</v>
      </c>
      <c r="C1611" s="171">
        <v>2.7214152270718599E-2</v>
      </c>
      <c r="D1611" s="170">
        <v>611.60164250590105</v>
      </c>
      <c r="E1611" s="172">
        <v>2.71099004642457E-2</v>
      </c>
      <c r="F1611" s="170">
        <v>168.749059536717</v>
      </c>
      <c r="G1611" s="171">
        <v>3.0918508066134599E-2</v>
      </c>
      <c r="H1611" s="170">
        <v>173.51999883306698</v>
      </c>
      <c r="I1611" s="172">
        <v>3.08943171974146E-2</v>
      </c>
      <c r="J1611" s="170">
        <v>235.44483209903098</v>
      </c>
      <c r="K1611" s="171">
        <v>2.93142609936262E-2</v>
      </c>
      <c r="L1611" s="170">
        <v>231.27537739227</v>
      </c>
      <c r="M1611" s="172">
        <v>2.9320283775453902E-2</v>
      </c>
      <c r="N1611" s="170">
        <v>4857.1958038748789</v>
      </c>
      <c r="O1611" s="171">
        <v>4.6782957646138802E-2</v>
      </c>
      <c r="P1611" s="170">
        <v>4938.4132566367189</v>
      </c>
      <c r="Q1611" s="172">
        <v>4.8401531646948499E-2</v>
      </c>
      <c r="R1611" s="170">
        <v>7844.9991125322749</v>
      </c>
      <c r="S1611" s="171">
        <v>4.6064911819888803E-2</v>
      </c>
      <c r="T1611" s="170">
        <v>7787.3317644154085</v>
      </c>
      <c r="U1611" s="172">
        <v>4.7738604478499001E-2</v>
      </c>
    </row>
    <row r="1612" spans="1:21" x14ac:dyDescent="0.35">
      <c r="A1612" t="s">
        <v>1790</v>
      </c>
      <c r="B1612" s="170">
        <v>598.22478623862594</v>
      </c>
      <c r="C1612" s="171">
        <v>2.7566776671039399E-2</v>
      </c>
      <c r="D1612" s="170">
        <v>598.250265092718</v>
      </c>
      <c r="E1612" s="172">
        <v>2.7709871380044201E-2</v>
      </c>
      <c r="F1612" s="170">
        <v>113.370468023494</v>
      </c>
      <c r="G1612" s="171">
        <v>3.2130498130598303E-2</v>
      </c>
      <c r="H1612" s="170">
        <v>117.896839573546</v>
      </c>
      <c r="I1612" s="172">
        <v>3.2296467414612402E-2</v>
      </c>
      <c r="J1612" s="170">
        <v>286.15064048293601</v>
      </c>
      <c r="K1612" s="171">
        <v>3.0540775671325699E-2</v>
      </c>
      <c r="L1612" s="170">
        <v>281.80533616969501</v>
      </c>
      <c r="M1612" s="172">
        <v>3.0929123329833601E-2</v>
      </c>
      <c r="N1612" s="170">
        <v>3399.647469896634</v>
      </c>
      <c r="O1612" s="171">
        <v>5.1978799075243401E-2</v>
      </c>
      <c r="P1612" s="170">
        <v>3483.1751192835059</v>
      </c>
      <c r="Q1612" s="172">
        <v>5.4014268142002997E-2</v>
      </c>
      <c r="R1612" s="170">
        <v>8692.7527510895725</v>
      </c>
      <c r="S1612" s="171">
        <v>5.0465342171315902E-2</v>
      </c>
      <c r="T1612" s="170">
        <v>8672.6208886721251</v>
      </c>
      <c r="U1612" s="172">
        <v>5.1728299532975697E-2</v>
      </c>
    </row>
    <row r="1613" spans="1:21" x14ac:dyDescent="0.35">
      <c r="A1613" t="s">
        <v>1791</v>
      </c>
      <c r="B1613" s="170">
        <v>599.23103141907995</v>
      </c>
      <c r="C1613" s="171">
        <v>2.8215986957975302E-2</v>
      </c>
      <c r="D1613" s="170">
        <v>593.94966039595295</v>
      </c>
      <c r="E1613" s="172">
        <v>2.7901503603708501E-2</v>
      </c>
      <c r="F1613" s="170">
        <v>67.966511783192203</v>
      </c>
      <c r="G1613" s="171">
        <v>3.3631139429697102E-2</v>
      </c>
      <c r="H1613" s="170">
        <v>71.092119909169298</v>
      </c>
      <c r="I1613" s="172">
        <v>3.3329856978686803E-2</v>
      </c>
      <c r="J1613" s="170">
        <v>334.72083110364201</v>
      </c>
      <c r="K1613" s="171">
        <v>3.1967169656648399E-2</v>
      </c>
      <c r="L1613" s="170">
        <v>330.00687227644499</v>
      </c>
      <c r="M1613" s="172">
        <v>3.1918762006556502E-2</v>
      </c>
      <c r="N1613" s="170">
        <v>1992.2148271818171</v>
      </c>
      <c r="O1613" s="171">
        <v>5.6719030916176597E-2</v>
      </c>
      <c r="P1613" s="170">
        <v>2036.9112287909652</v>
      </c>
      <c r="Q1613" s="172">
        <v>5.8131476719416798E-2</v>
      </c>
      <c r="R1613" s="170">
        <v>9869.4278391861117</v>
      </c>
      <c r="S1613" s="171">
        <v>5.5067553574426199E-2</v>
      </c>
      <c r="T1613" s="170">
        <v>9841.7455294216852</v>
      </c>
      <c r="U1613" s="172">
        <v>5.5671261380987602E-2</v>
      </c>
    </row>
    <row r="1614" spans="1:21" x14ac:dyDescent="0.35">
      <c r="A1614" t="s">
        <v>1792</v>
      </c>
      <c r="B1614" s="170">
        <v>598.40394166442707</v>
      </c>
      <c r="C1614" s="171">
        <v>2.84076939720679E-2</v>
      </c>
      <c r="D1614" s="170">
        <v>593.52269098689396</v>
      </c>
      <c r="E1614" s="172">
        <v>2.8100655905407099E-2</v>
      </c>
      <c r="F1614" s="170">
        <v>15.9836885071689</v>
      </c>
      <c r="G1614" s="171">
        <v>3.5138943182325501E-2</v>
      </c>
      <c r="H1614" s="170">
        <v>18.264470019664298</v>
      </c>
      <c r="I1614" s="172">
        <v>3.4792850186801401E-2</v>
      </c>
      <c r="J1614" s="170">
        <v>387.53171177988997</v>
      </c>
      <c r="K1614" s="171">
        <v>3.3400371718385197E-2</v>
      </c>
      <c r="L1614" s="170">
        <v>385.14048107424003</v>
      </c>
      <c r="M1614" s="172">
        <v>3.3319816084192697E-2</v>
      </c>
      <c r="N1614" s="170">
        <v>486.08346904514195</v>
      </c>
      <c r="O1614" s="171">
        <v>6.2094729756400999E-2</v>
      </c>
      <c r="P1614" s="170">
        <v>522.48286149613273</v>
      </c>
      <c r="Q1614" s="172">
        <v>6.3737080151152606E-2</v>
      </c>
      <c r="R1614" s="170">
        <v>11101.707670017395</v>
      </c>
      <c r="S1614" s="171">
        <v>6.0286729203881603E-2</v>
      </c>
      <c r="T1614" s="170">
        <v>11126.359216125293</v>
      </c>
      <c r="U1614" s="172">
        <v>6.1039626876889103E-2</v>
      </c>
    </row>
    <row r="1615" spans="1:21" x14ac:dyDescent="0.35">
      <c r="A1615" t="s">
        <v>1793</v>
      </c>
      <c r="B1615" s="170">
        <v>603.69458675094199</v>
      </c>
      <c r="C1615" s="171">
        <v>2.8658354051623099E-2</v>
      </c>
      <c r="D1615" s="170">
        <v>598.08255263646595</v>
      </c>
      <c r="E1615" s="172">
        <v>2.82766214740943E-2</v>
      </c>
      <c r="F1615" s="170">
        <v>3.7198255852381399</v>
      </c>
      <c r="G1615" s="171">
        <v>3.5627622944350699E-2</v>
      </c>
      <c r="H1615" s="170">
        <v>4.0514770936766302</v>
      </c>
      <c r="I1615" s="172">
        <v>3.5086853654397801E-2</v>
      </c>
      <c r="J1615" s="170">
        <v>388.89246649403401</v>
      </c>
      <c r="K1615" s="171">
        <v>3.3864873044398398E-2</v>
      </c>
      <c r="L1615" s="170">
        <v>388.44986145040201</v>
      </c>
      <c r="M1615" s="172">
        <v>3.3601372249204502E-2</v>
      </c>
      <c r="N1615" s="170">
        <v>101.79470311825611</v>
      </c>
      <c r="O1615" s="171">
        <v>6.3929582579335398E-2</v>
      </c>
      <c r="P1615" s="170">
        <v>114.18349516042166</v>
      </c>
      <c r="Q1615" s="172">
        <v>6.5429322837198198E-2</v>
      </c>
      <c r="R1615" s="170">
        <v>10470.375758413922</v>
      </c>
      <c r="S1615" s="171">
        <v>6.2068156962713603E-2</v>
      </c>
      <c r="T1615" s="170">
        <v>10489.22021198354</v>
      </c>
      <c r="U1615" s="172">
        <v>6.2660251196302696E-2</v>
      </c>
    </row>
    <row r="1616" spans="1:21" x14ac:dyDescent="0.35">
      <c r="A1616" t="s">
        <v>1794</v>
      </c>
      <c r="B1616" s="170">
        <v>613.68673454907002</v>
      </c>
      <c r="C1616" s="171">
        <v>2.8814690019260601E-2</v>
      </c>
      <c r="D1616" s="170">
        <v>605.47174166688001</v>
      </c>
      <c r="E1616" s="172">
        <v>2.8428192343081901E-2</v>
      </c>
      <c r="F1616" s="170">
        <v>3.7474789478955599</v>
      </c>
      <c r="G1616" s="171">
        <v>3.5442965054405598E-2</v>
      </c>
      <c r="H1616" s="170">
        <v>3.5794447161405802</v>
      </c>
      <c r="I1616" s="172">
        <v>3.4891559906051903E-2</v>
      </c>
      <c r="J1616" s="170">
        <v>384.01050739374904</v>
      </c>
      <c r="K1616" s="171">
        <v>3.3689351483237803E-2</v>
      </c>
      <c r="L1616" s="170">
        <v>383.87359976628704</v>
      </c>
      <c r="M1616" s="172">
        <v>3.34143467039461E-2</v>
      </c>
      <c r="N1616" s="170">
        <v>103.68151816402774</v>
      </c>
      <c r="O1616" s="171">
        <v>6.3612575426066895E-2</v>
      </c>
      <c r="P1616" s="170">
        <v>112.05118769987924</v>
      </c>
      <c r="Q1616" s="172">
        <v>6.4939838712841397E-2</v>
      </c>
      <c r="R1616" s="170">
        <v>9896.5798706247806</v>
      </c>
      <c r="S1616" s="171">
        <v>6.1760380047027497E-2</v>
      </c>
      <c r="T1616" s="170">
        <v>9884.3660966857205</v>
      </c>
      <c r="U1616" s="172">
        <v>6.2191482808387197E-2</v>
      </c>
    </row>
    <row r="1617" spans="1:21" x14ac:dyDescent="0.35">
      <c r="A1617" t="s">
        <v>1795</v>
      </c>
      <c r="B1617" s="170">
        <v>639.29487819875499</v>
      </c>
      <c r="C1617" s="171">
        <v>2.8924749309144598E-2</v>
      </c>
      <c r="D1617" s="170">
        <v>631.47230480842506</v>
      </c>
      <c r="E1617" s="172">
        <v>2.86254992613332E-2</v>
      </c>
      <c r="F1617" s="170">
        <v>14.787636495925801</v>
      </c>
      <c r="G1617" s="171">
        <v>3.4996347912183798E-2</v>
      </c>
      <c r="H1617" s="170">
        <v>15.2471068727118</v>
      </c>
      <c r="I1617" s="172">
        <v>3.4454326537890503E-2</v>
      </c>
      <c r="J1617" s="170">
        <v>382.35772889733795</v>
      </c>
      <c r="K1617" s="171">
        <v>3.3264831642427203E-2</v>
      </c>
      <c r="L1617" s="170">
        <v>381.206063926875</v>
      </c>
      <c r="M1617" s="172">
        <v>3.29956246005602E-2</v>
      </c>
      <c r="N1617" s="170">
        <v>478.72020387352995</v>
      </c>
      <c r="O1617" s="171">
        <v>6.4103469224635196E-2</v>
      </c>
      <c r="P1617" s="170">
        <v>501.26046162568508</v>
      </c>
      <c r="Q1617" s="172">
        <v>6.5383777085434094E-2</v>
      </c>
      <c r="R1617" s="170">
        <v>9746.3477652381462</v>
      </c>
      <c r="S1617" s="171">
        <v>6.2236980583308898E-2</v>
      </c>
      <c r="T1617" s="170">
        <v>9689.5350619071269</v>
      </c>
      <c r="U1617" s="172">
        <v>6.2616633012242295E-2</v>
      </c>
    </row>
    <row r="1618" spans="1:21" x14ac:dyDescent="0.35">
      <c r="A1618" t="s">
        <v>1796</v>
      </c>
      <c r="B1618" s="170">
        <v>706.06859940788195</v>
      </c>
      <c r="C1618" s="171">
        <v>2.9461601284982999E-2</v>
      </c>
      <c r="D1618" s="170">
        <v>700.68202182401706</v>
      </c>
      <c r="E1618" s="172">
        <v>2.94847413552617E-2</v>
      </c>
      <c r="F1618" s="170">
        <v>98.609129625725089</v>
      </c>
      <c r="G1618" s="171">
        <v>3.4107815223073698E-2</v>
      </c>
      <c r="H1618" s="170">
        <v>99.112231778943098</v>
      </c>
      <c r="I1618" s="172">
        <v>3.38526109054045E-2</v>
      </c>
      <c r="J1618" s="170">
        <v>336.44605136902197</v>
      </c>
      <c r="K1618" s="171">
        <v>3.24202609350435E-2</v>
      </c>
      <c r="L1618" s="170">
        <v>334.89818082916497</v>
      </c>
      <c r="M1618" s="172">
        <v>3.2419383961987201E-2</v>
      </c>
      <c r="N1618" s="170">
        <v>2417.654634059254</v>
      </c>
      <c r="O1618" s="171">
        <v>6.35283976628606E-2</v>
      </c>
      <c r="P1618" s="170">
        <v>2446.8725870718349</v>
      </c>
      <c r="Q1618" s="172">
        <v>6.5121327462701703E-2</v>
      </c>
      <c r="R1618" s="170">
        <v>8824.6048751935796</v>
      </c>
      <c r="S1618" s="171">
        <v>6.1678653271899898E-2</v>
      </c>
      <c r="T1618" s="170">
        <v>8742.812882932265</v>
      </c>
      <c r="U1618" s="172">
        <v>6.2365290669487199E-2</v>
      </c>
    </row>
    <row r="1619" spans="1:21" x14ac:dyDescent="0.35">
      <c r="A1619" t="s">
        <v>1797</v>
      </c>
      <c r="B1619" s="170">
        <v>812.48067919192192</v>
      </c>
      <c r="C1619" s="171">
        <v>3.1254531890954403E-2</v>
      </c>
      <c r="D1619" s="170">
        <v>810.872016419327</v>
      </c>
      <c r="E1619" s="172">
        <v>3.1616682721351597E-2</v>
      </c>
      <c r="F1619" s="170">
        <v>343.33434122481998</v>
      </c>
      <c r="G1619" s="171">
        <v>3.3240714870404198E-2</v>
      </c>
      <c r="H1619" s="170">
        <v>334.74830395771301</v>
      </c>
      <c r="I1619" s="172">
        <v>3.3043442363129803E-2</v>
      </c>
      <c r="J1619" s="170">
        <v>149.321251365846</v>
      </c>
      <c r="K1619" s="171">
        <v>3.1596062155187399E-2</v>
      </c>
      <c r="L1619" s="170">
        <v>153.51921549520901</v>
      </c>
      <c r="M1619" s="172">
        <v>3.1644473402347599E-2</v>
      </c>
      <c r="N1619" s="170">
        <v>7819.9557245483993</v>
      </c>
      <c r="O1619" s="171">
        <v>5.77433043424255E-2</v>
      </c>
      <c r="P1619" s="170">
        <v>7683.6828789902002</v>
      </c>
      <c r="Q1619" s="172">
        <v>5.9330436693848798E-2</v>
      </c>
      <c r="R1619" s="170">
        <v>3951.7431290307863</v>
      </c>
      <c r="S1619" s="171">
        <v>5.6062003424216099E-2</v>
      </c>
      <c r="T1619" s="170">
        <v>3986.9066622522</v>
      </c>
      <c r="U1619" s="172">
        <v>5.68194794874037E-2</v>
      </c>
    </row>
    <row r="1620" spans="1:21" x14ac:dyDescent="0.35">
      <c r="A1620" t="s">
        <v>1798</v>
      </c>
      <c r="B1620" s="170">
        <v>972.293526745755</v>
      </c>
      <c r="C1620" s="171">
        <v>3.4592239029357402E-2</v>
      </c>
      <c r="D1620" s="170">
        <v>979.11844026114306</v>
      </c>
      <c r="E1620" s="172">
        <v>3.5847614601229198E-2</v>
      </c>
      <c r="F1620" s="170">
        <v>539.78098912805604</v>
      </c>
      <c r="G1620" s="171">
        <v>3.4949109990347303E-2</v>
      </c>
      <c r="H1620" s="170">
        <v>536.33483059345303</v>
      </c>
      <c r="I1620" s="172">
        <v>3.4813965367569699E-2</v>
      </c>
      <c r="J1620" s="170">
        <v>0.67506968142641011</v>
      </c>
      <c r="K1620" s="171">
        <v>3.3219930913900603E-2</v>
      </c>
      <c r="L1620" s="170">
        <v>0.76062376997096204</v>
      </c>
      <c r="M1620" s="172">
        <v>3.3340037305966803E-2</v>
      </c>
      <c r="N1620" s="170">
        <v>11164.48394778249</v>
      </c>
      <c r="O1620" s="171">
        <v>5.3515904019913497E-2</v>
      </c>
      <c r="P1620" s="170">
        <v>11005.955782765886</v>
      </c>
      <c r="Q1620" s="172">
        <v>5.47829733426917E-2</v>
      </c>
      <c r="R1620" s="170">
        <v>34.806330733878511</v>
      </c>
      <c r="S1620" s="171">
        <v>5.1957691520782598E-2</v>
      </c>
      <c r="T1620" s="170">
        <v>34.151036543523304</v>
      </c>
      <c r="U1620" s="172">
        <v>5.2464471923004997E-2</v>
      </c>
    </row>
    <row r="1621" spans="1:21" x14ac:dyDescent="0.35">
      <c r="A1621" t="s">
        <v>1799</v>
      </c>
      <c r="B1621" s="170">
        <v>1046.17726828369</v>
      </c>
      <c r="C1621" s="171">
        <v>3.96341056220232E-2</v>
      </c>
      <c r="D1621" s="170">
        <v>1063.9255526910899</v>
      </c>
      <c r="E1621" s="172">
        <v>4.0794131736489603E-2</v>
      </c>
      <c r="F1621" s="170">
        <v>546.06930389860293</v>
      </c>
      <c r="G1621" s="171">
        <v>3.8259648159378497E-2</v>
      </c>
      <c r="H1621" s="170">
        <v>549.44169082449594</v>
      </c>
      <c r="I1621" s="172">
        <v>3.7843768657488598E-2</v>
      </c>
      <c r="J1621" s="170">
        <v>0</v>
      </c>
      <c r="K1621" s="171">
        <v>3.6366673400144801E-2</v>
      </c>
      <c r="L1621" s="170">
        <v>0</v>
      </c>
      <c r="M1621" s="172">
        <v>3.6241567012483301E-2</v>
      </c>
      <c r="N1621" s="170">
        <v>10652.217568740971</v>
      </c>
      <c r="O1621" s="171">
        <v>5.2844762633452301E-2</v>
      </c>
      <c r="P1621" s="170">
        <v>10471.958428558066</v>
      </c>
      <c r="Q1621" s="172">
        <v>5.4288655505590699E-2</v>
      </c>
      <c r="R1621" s="170">
        <v>5.4598563184558351E-2</v>
      </c>
      <c r="S1621" s="171">
        <v>5.1306091631680401E-2</v>
      </c>
      <c r="T1621" s="170">
        <v>5.5273687740079964E-2</v>
      </c>
      <c r="U1621" s="172">
        <v>5.1991074392655698E-2</v>
      </c>
    </row>
    <row r="1622" spans="1:21" x14ac:dyDescent="0.35">
      <c r="A1622" t="s">
        <v>1800</v>
      </c>
      <c r="B1622" s="170">
        <v>1054.9083068508598</v>
      </c>
      <c r="C1622" s="171">
        <v>4.3358180215199799E-2</v>
      </c>
      <c r="D1622" s="170">
        <v>1074.75270013258</v>
      </c>
      <c r="E1622" s="172">
        <v>4.4368911746719197E-2</v>
      </c>
      <c r="F1622" s="170">
        <v>529.80394412630301</v>
      </c>
      <c r="G1622" s="171">
        <v>4.0367735688069499E-2</v>
      </c>
      <c r="H1622" s="170">
        <v>533.581273801154</v>
      </c>
      <c r="I1622" s="172">
        <v>3.9869589720250898E-2</v>
      </c>
      <c r="J1622" s="170">
        <v>0</v>
      </c>
      <c r="K1622" s="171">
        <v>3.8370458963866198E-2</v>
      </c>
      <c r="L1622" s="170">
        <v>0</v>
      </c>
      <c r="M1622" s="172">
        <v>3.8181620352992003E-2</v>
      </c>
      <c r="N1622" s="170">
        <v>10130.712058527428</v>
      </c>
      <c r="O1622" s="171">
        <v>5.2386057047341797E-2</v>
      </c>
      <c r="P1622" s="170">
        <v>9960.4195464870827</v>
      </c>
      <c r="Q1622" s="172">
        <v>5.37127857972408E-2</v>
      </c>
      <c r="R1622" s="170">
        <v>5.3470655316473423E-2</v>
      </c>
      <c r="S1622" s="171">
        <v>5.0860742089736399E-2</v>
      </c>
      <c r="T1622" s="170">
        <v>5.3838535615881061E-2</v>
      </c>
      <c r="U1622" s="172">
        <v>5.1439576394253103E-2</v>
      </c>
    </row>
    <row r="1623" spans="1:21" x14ac:dyDescent="0.35">
      <c r="A1623" t="s">
        <v>1801</v>
      </c>
      <c r="B1623" s="170">
        <v>1037.8851548922801</v>
      </c>
      <c r="C1623" s="171">
        <v>4.5791510610696202E-2</v>
      </c>
      <c r="D1623" s="170">
        <v>1057.9444046607</v>
      </c>
      <c r="E1623" s="172">
        <v>4.7056536405521703E-2</v>
      </c>
      <c r="F1623" s="170">
        <v>512.98738140255102</v>
      </c>
      <c r="G1623" s="171">
        <v>4.1306720509718099E-2</v>
      </c>
      <c r="H1623" s="170">
        <v>516.69814557684299</v>
      </c>
      <c r="I1623" s="172">
        <v>4.1195336498937703E-2</v>
      </c>
      <c r="J1623" s="170">
        <v>0.93239664833690306</v>
      </c>
      <c r="K1623" s="171">
        <v>3.9262985580795301E-2</v>
      </c>
      <c r="L1623" s="170">
        <v>1.18947848589648</v>
      </c>
      <c r="M1623" s="172">
        <v>3.9451238639590797E-2</v>
      </c>
      <c r="N1623" s="170">
        <v>10018.253018360265</v>
      </c>
      <c r="O1623" s="171">
        <v>5.1697578784064203E-2</v>
      </c>
      <c r="P1623" s="170">
        <v>9867.3208627245276</v>
      </c>
      <c r="Q1623" s="172">
        <v>5.3389815877541998E-2</v>
      </c>
      <c r="R1623" s="170">
        <v>53.409073189852407</v>
      </c>
      <c r="S1623" s="171">
        <v>5.0192310118394999E-2</v>
      </c>
      <c r="T1623" s="170">
        <v>48.962897739023177</v>
      </c>
      <c r="U1623" s="172">
        <v>5.1130275068492402E-2</v>
      </c>
    </row>
    <row r="1624" spans="1:21" x14ac:dyDescent="0.35">
      <c r="A1624" t="s">
        <v>1802</v>
      </c>
      <c r="B1624" s="170">
        <v>965.78529281526005</v>
      </c>
      <c r="C1624" s="171">
        <v>4.53928689050535E-2</v>
      </c>
      <c r="D1624" s="170">
        <v>984.04607188498096</v>
      </c>
      <c r="E1624" s="172">
        <v>4.6115343725292697E-2</v>
      </c>
      <c r="F1624" s="170">
        <v>426.53866695653198</v>
      </c>
      <c r="G1624" s="171">
        <v>4.1381805511443902E-2</v>
      </c>
      <c r="H1624" s="170">
        <v>429.04646040527001</v>
      </c>
      <c r="I1624" s="172">
        <v>4.1091477305259902E-2</v>
      </c>
      <c r="J1624" s="170">
        <v>70.378526956858195</v>
      </c>
      <c r="K1624" s="171">
        <v>3.9334355597676701E-2</v>
      </c>
      <c r="L1624" s="170">
        <v>72.519375950732808</v>
      </c>
      <c r="M1624" s="172">
        <v>3.9351776560071001E-2</v>
      </c>
      <c r="N1624" s="170">
        <v>8660.4769039384846</v>
      </c>
      <c r="O1624" s="171">
        <v>5.3232158207628402E-2</v>
      </c>
      <c r="P1624" s="170">
        <v>8550.9049273733508</v>
      </c>
      <c r="Q1624" s="172">
        <v>5.4532792764722997E-2</v>
      </c>
      <c r="R1624" s="170">
        <v>2147.386906022623</v>
      </c>
      <c r="S1624" s="171">
        <v>5.1682207481878198E-2</v>
      </c>
      <c r="T1624" s="170">
        <v>2027.2224151625337</v>
      </c>
      <c r="U1624" s="172">
        <v>5.22248793797815E-2</v>
      </c>
    </row>
    <row r="1625" spans="1:21" x14ac:dyDescent="0.35">
      <c r="A1625" t="s">
        <v>1803</v>
      </c>
      <c r="B1625" s="170">
        <v>929.07029705484399</v>
      </c>
      <c r="C1625" s="171">
        <v>4.4186154004609499E-2</v>
      </c>
      <c r="D1625" s="170">
        <v>945.95543906348394</v>
      </c>
      <c r="E1625" s="172">
        <v>4.4987697751472898E-2</v>
      </c>
      <c r="F1625" s="170">
        <v>352.49229680766996</v>
      </c>
      <c r="G1625" s="171">
        <v>4.1267842333717497E-2</v>
      </c>
      <c r="H1625" s="170">
        <v>352.37862103828098</v>
      </c>
      <c r="I1625" s="172">
        <v>4.0776825272827E-2</v>
      </c>
      <c r="J1625" s="170">
        <v>120.90381907756201</v>
      </c>
      <c r="K1625" s="171">
        <v>3.9226030982490702E-2</v>
      </c>
      <c r="L1625" s="170">
        <v>125.606083372196</v>
      </c>
      <c r="M1625" s="172">
        <v>3.9050446033974701E-2</v>
      </c>
      <c r="N1625" s="170">
        <v>6768.0947916222858</v>
      </c>
      <c r="O1625" s="171">
        <v>5.6700682845913897E-2</v>
      </c>
      <c r="P1625" s="170">
        <v>6695.6135843423208</v>
      </c>
      <c r="Q1625" s="172">
        <v>5.6989446810021403E-2</v>
      </c>
      <c r="R1625" s="170">
        <v>3432.3101612317678</v>
      </c>
      <c r="S1625" s="171">
        <v>5.5049739741469997E-2</v>
      </c>
      <c r="T1625" s="170">
        <v>3237.6724239015475</v>
      </c>
      <c r="U1625" s="172">
        <v>5.4577563969897699E-2</v>
      </c>
    </row>
    <row r="1626" spans="1:21" x14ac:dyDescent="0.35">
      <c r="A1626" t="s">
        <v>1804</v>
      </c>
      <c r="B1626" s="170">
        <v>939.27098517163995</v>
      </c>
      <c r="C1626" s="171">
        <v>4.4176435676800699E-2</v>
      </c>
      <c r="D1626" s="170">
        <v>959.07325338395196</v>
      </c>
      <c r="E1626" s="172">
        <v>4.5075196655416302E-2</v>
      </c>
      <c r="F1626" s="170">
        <v>357.68523587604199</v>
      </c>
      <c r="G1626" s="171">
        <v>4.1161226566263198E-2</v>
      </c>
      <c r="H1626" s="170">
        <v>358.43239645980503</v>
      </c>
      <c r="I1626" s="172">
        <v>4.08454181813614E-2</v>
      </c>
      <c r="J1626" s="170">
        <v>102.19092583193901</v>
      </c>
      <c r="K1626" s="171">
        <v>3.9124690249346297E-2</v>
      </c>
      <c r="L1626" s="170">
        <v>107.45586564906601</v>
      </c>
      <c r="M1626" s="172">
        <v>3.9116134906394602E-2</v>
      </c>
      <c r="N1626" s="170">
        <v>6467.4118600850816</v>
      </c>
      <c r="O1626" s="171">
        <v>5.6852705479123598E-2</v>
      </c>
      <c r="P1626" s="170">
        <v>6427.2168572022856</v>
      </c>
      <c r="Q1626" s="172">
        <v>5.7301980983724903E-2</v>
      </c>
      <c r="R1626" s="170">
        <v>3009.4130119950028</v>
      </c>
      <c r="S1626" s="171">
        <v>5.5197335960297599E-2</v>
      </c>
      <c r="T1626" s="170">
        <v>2978.5622875224908</v>
      </c>
      <c r="U1626" s="172">
        <v>5.4876871206813803E-2</v>
      </c>
    </row>
    <row r="1627" spans="1:21" x14ac:dyDescent="0.35">
      <c r="A1627" t="s">
        <v>1805</v>
      </c>
      <c r="B1627" s="170">
        <v>918.24216553556698</v>
      </c>
      <c r="C1627" s="171">
        <v>4.4052059000836301E-2</v>
      </c>
      <c r="D1627" s="170">
        <v>938.51911261682403</v>
      </c>
      <c r="E1627" s="172">
        <v>4.50210306600453E-2</v>
      </c>
      <c r="F1627" s="170">
        <v>364.56708124729101</v>
      </c>
      <c r="G1627" s="171">
        <v>4.1223294743848803E-2</v>
      </c>
      <c r="H1627" s="170">
        <v>363.78271138760698</v>
      </c>
      <c r="I1627" s="172">
        <v>4.0878282939553597E-2</v>
      </c>
      <c r="J1627" s="170">
        <v>80.106612615064705</v>
      </c>
      <c r="K1627" s="171">
        <v>3.9183687476225998E-2</v>
      </c>
      <c r="L1627" s="170">
        <v>87.840005182820704</v>
      </c>
      <c r="M1627" s="172">
        <v>3.9147608260625001E-2</v>
      </c>
      <c r="N1627" s="170">
        <v>6362.3671590981921</v>
      </c>
      <c r="O1627" s="171">
        <v>5.7452906174272102E-2</v>
      </c>
      <c r="P1627" s="170">
        <v>6339.2099018634253</v>
      </c>
      <c r="Q1627" s="172">
        <v>5.8682853603721399E-2</v>
      </c>
      <c r="R1627" s="170">
        <v>2754.1783968024379</v>
      </c>
      <c r="S1627" s="171">
        <v>5.5780060724836503E-2</v>
      </c>
      <c r="T1627" s="170">
        <v>2888.4180216692703</v>
      </c>
      <c r="U1627" s="172">
        <v>5.6199303130102497E-2</v>
      </c>
    </row>
    <row r="1628" spans="1:21" x14ac:dyDescent="0.35">
      <c r="A1628" t="s">
        <v>1806</v>
      </c>
      <c r="B1628" s="170">
        <v>907.12364566765507</v>
      </c>
      <c r="C1628" s="171">
        <v>4.4368917663528802E-2</v>
      </c>
      <c r="D1628" s="170">
        <v>931.003477625031</v>
      </c>
      <c r="E1628" s="172">
        <v>4.4920924120572699E-2</v>
      </c>
      <c r="F1628" s="170">
        <v>391.432578044293</v>
      </c>
      <c r="G1628" s="171">
        <v>4.0825953395796602E-2</v>
      </c>
      <c r="H1628" s="170">
        <v>393.86431425049301</v>
      </c>
      <c r="I1628" s="172">
        <v>4.02948469970765E-2</v>
      </c>
      <c r="J1628" s="170">
        <v>45.695880498891498</v>
      </c>
      <c r="K1628" s="171">
        <v>3.8806005408351503E-2</v>
      </c>
      <c r="L1628" s="170">
        <v>49.433452789821501</v>
      </c>
      <c r="M1628" s="172">
        <v>3.8588873399989197E-2</v>
      </c>
      <c r="N1628" s="170">
        <v>7202.0468809691347</v>
      </c>
      <c r="O1628" s="171">
        <v>5.7573055756325701E-2</v>
      </c>
      <c r="P1628" s="170">
        <v>7244.9081334509365</v>
      </c>
      <c r="Q1628" s="172">
        <v>5.8615111149647098E-2</v>
      </c>
      <c r="R1628" s="170">
        <v>1543.1864366790023</v>
      </c>
      <c r="S1628" s="171">
        <v>5.5896711934136201E-2</v>
      </c>
      <c r="T1628" s="170">
        <v>1605.5782790383994</v>
      </c>
      <c r="U1628" s="172">
        <v>5.6134427643013698E-2</v>
      </c>
    </row>
    <row r="1629" spans="1:21" x14ac:dyDescent="0.35">
      <c r="A1629" t="s">
        <v>1807</v>
      </c>
      <c r="B1629" s="170">
        <v>881.64416198660706</v>
      </c>
      <c r="C1629" s="171">
        <v>4.3274848390071098E-2</v>
      </c>
      <c r="D1629" s="170">
        <v>903.70011545231796</v>
      </c>
      <c r="E1629" s="172">
        <v>4.3424725379045501E-2</v>
      </c>
      <c r="F1629" s="170">
        <v>444.021281148931</v>
      </c>
      <c r="G1629" s="171">
        <v>3.9731372515918101E-2</v>
      </c>
      <c r="H1629" s="170">
        <v>451.35192829336302</v>
      </c>
      <c r="I1629" s="172">
        <v>3.9178549752500597E-2</v>
      </c>
      <c r="J1629" s="170">
        <v>2.9704168547096201</v>
      </c>
      <c r="K1629" s="171">
        <v>3.7765581168098E-2</v>
      </c>
      <c r="L1629" s="170">
        <v>3.0299257037918301</v>
      </c>
      <c r="M1629" s="172">
        <v>3.7519837127167097E-2</v>
      </c>
      <c r="N1629" s="170">
        <v>9097.2276893502312</v>
      </c>
      <c r="O1629" s="171">
        <v>5.7177638044977601E-2</v>
      </c>
      <c r="P1629" s="170">
        <v>9255.8297054279865</v>
      </c>
      <c r="Q1629" s="172">
        <v>5.8554805909177401E-2</v>
      </c>
      <c r="R1629" s="170">
        <v>91.690027952119308</v>
      </c>
      <c r="S1629" s="171">
        <v>5.5512807525823597E-2</v>
      </c>
      <c r="T1629" s="170">
        <v>101.04279546029565</v>
      </c>
      <c r="U1629" s="172">
        <v>5.6076674614976403E-2</v>
      </c>
    </row>
    <row r="1630" spans="1:21" x14ac:dyDescent="0.35">
      <c r="A1630" t="s">
        <v>1808</v>
      </c>
      <c r="B1630" s="170">
        <v>823.99614719999192</v>
      </c>
      <c r="C1630" s="171">
        <v>4.0141674336963702E-2</v>
      </c>
      <c r="D1630" s="170">
        <v>859.49318141711308</v>
      </c>
      <c r="E1630" s="172">
        <v>3.96553882574842E-2</v>
      </c>
      <c r="F1630" s="170">
        <v>466.13913491191698</v>
      </c>
      <c r="G1630" s="171">
        <v>3.7966137902442403E-2</v>
      </c>
      <c r="H1630" s="170">
        <v>478.22432263207997</v>
      </c>
      <c r="I1630" s="172">
        <v>3.7278231793984401E-2</v>
      </c>
      <c r="J1630" s="170">
        <v>0</v>
      </c>
      <c r="K1630" s="171">
        <v>3.6087685166663802E-2</v>
      </c>
      <c r="L1630" s="170">
        <v>0</v>
      </c>
      <c r="M1630" s="172">
        <v>3.5699973432778899E-2</v>
      </c>
      <c r="N1630" s="170">
        <v>11086.747397387457</v>
      </c>
      <c r="O1630" s="171">
        <v>5.74012662856761E-2</v>
      </c>
      <c r="P1630" s="170">
        <v>11186.584666226674</v>
      </c>
      <c r="Q1630" s="172">
        <v>5.8953206210211398E-2</v>
      </c>
      <c r="R1630" s="170">
        <v>6.1748784119330463E-2</v>
      </c>
      <c r="S1630" s="171">
        <v>5.57299244251519E-2</v>
      </c>
      <c r="T1630" s="170">
        <v>6.3705573707505195E-2</v>
      </c>
      <c r="U1630" s="172">
        <v>5.6458213989938097E-2</v>
      </c>
    </row>
    <row r="1631" spans="1:21" x14ac:dyDescent="0.35">
      <c r="A1631" t="s">
        <v>1809</v>
      </c>
      <c r="B1631" s="170">
        <v>771.5841084928029</v>
      </c>
      <c r="C1631" s="171">
        <v>3.5129580985819898E-2</v>
      </c>
      <c r="D1631" s="170">
        <v>792.15762847961696</v>
      </c>
      <c r="E1631" s="172">
        <v>3.4133999616009401E-2</v>
      </c>
      <c r="F1631" s="170">
        <v>453.75700434007797</v>
      </c>
      <c r="G1631" s="171">
        <v>3.5122072132004301E-2</v>
      </c>
      <c r="H1631" s="170">
        <v>465.04861902498902</v>
      </c>
      <c r="I1631" s="172">
        <v>3.3876174053630401E-2</v>
      </c>
      <c r="J1631" s="170">
        <v>0</v>
      </c>
      <c r="K1631" s="171">
        <v>3.3384335397967597E-2</v>
      </c>
      <c r="L1631" s="170">
        <v>0</v>
      </c>
      <c r="M1631" s="172">
        <v>3.2441949510973199E-2</v>
      </c>
      <c r="N1631" s="170">
        <v>12754.082545018562</v>
      </c>
      <c r="O1631" s="171">
        <v>5.61902492912228E-2</v>
      </c>
      <c r="P1631" s="170">
        <v>12723.130357261782</v>
      </c>
      <c r="Q1631" s="172">
        <v>5.8135271563781503E-2</v>
      </c>
      <c r="R1631" s="170">
        <v>7.3061829656180646E-2</v>
      </c>
      <c r="S1631" s="171">
        <v>5.4554168384464898E-2</v>
      </c>
      <c r="T1631" s="170">
        <v>7.3709532181860882E-2</v>
      </c>
      <c r="U1631" s="172">
        <v>5.5674895621582399E-2</v>
      </c>
    </row>
    <row r="1632" spans="1:21" x14ac:dyDescent="0.35">
      <c r="A1632" t="s">
        <v>1810</v>
      </c>
      <c r="B1632" s="170">
        <v>705.83625157991992</v>
      </c>
      <c r="C1632" s="171">
        <v>3.18684041799705E-2</v>
      </c>
      <c r="D1632" s="170">
        <v>720.52521556334807</v>
      </c>
      <c r="E1632" s="172">
        <v>3.1269152150098303E-2</v>
      </c>
      <c r="F1632" s="170">
        <v>410.594411597629</v>
      </c>
      <c r="G1632" s="171">
        <v>3.3246070535674903E-2</v>
      </c>
      <c r="H1632" s="170">
        <v>419.630451809026</v>
      </c>
      <c r="I1632" s="172">
        <v>3.2106989890824597E-2</v>
      </c>
      <c r="J1632" s="170">
        <v>3.8656196595668897</v>
      </c>
      <c r="K1632" s="171">
        <v>3.1601152837906897E-2</v>
      </c>
      <c r="L1632" s="170">
        <v>4.62063795505569</v>
      </c>
      <c r="M1632" s="172">
        <v>3.07476677660956E-2</v>
      </c>
      <c r="N1632" s="170">
        <v>11867.194820699724</v>
      </c>
      <c r="O1632" s="171">
        <v>5.3536358302427901E-2</v>
      </c>
      <c r="P1632" s="170">
        <v>11938.222438074295</v>
      </c>
      <c r="Q1632" s="172">
        <v>5.5113067522348298E-2</v>
      </c>
      <c r="R1632" s="170">
        <v>194.95270874672011</v>
      </c>
      <c r="S1632" s="171">
        <v>5.1977550239805E-2</v>
      </c>
      <c r="T1632" s="170">
        <v>219.23713141336245</v>
      </c>
      <c r="U1632" s="172">
        <v>5.2780595998860001E-2</v>
      </c>
    </row>
    <row r="1633" spans="1:21" x14ac:dyDescent="0.35">
      <c r="A1633" t="s">
        <v>1811</v>
      </c>
      <c r="B1633" s="170">
        <v>671.35588653912703</v>
      </c>
      <c r="C1633" s="171">
        <v>2.97909332692422E-2</v>
      </c>
      <c r="D1633" s="170">
        <v>679.78434605391305</v>
      </c>
      <c r="E1633" s="172">
        <v>2.95080500432362E-2</v>
      </c>
      <c r="F1633" s="170">
        <v>365.75631756185896</v>
      </c>
      <c r="G1633" s="171">
        <v>3.1604113138701498E-2</v>
      </c>
      <c r="H1633" s="170">
        <v>371.78858800214095</v>
      </c>
      <c r="I1633" s="172">
        <v>3.09598399671283E-2</v>
      </c>
      <c r="J1633" s="170">
        <v>31.447722312849898</v>
      </c>
      <c r="K1633" s="171">
        <v>3.0040434659215399E-2</v>
      </c>
      <c r="L1633" s="170">
        <v>34.938714372468603</v>
      </c>
      <c r="M1633" s="172">
        <v>2.9649085032190901E-2</v>
      </c>
      <c r="N1633" s="170">
        <v>10059.458666442404</v>
      </c>
      <c r="O1633" s="171">
        <v>4.9532762083073001E-2</v>
      </c>
      <c r="P1633" s="170">
        <v>10083.140103976031</v>
      </c>
      <c r="Q1633" s="172">
        <v>5.1412339044458299E-2</v>
      </c>
      <c r="R1633" s="170">
        <v>1548.7605590814567</v>
      </c>
      <c r="S1633" s="171">
        <v>4.8090525977604201E-2</v>
      </c>
      <c r="T1633" s="170">
        <v>1604.9107958155348</v>
      </c>
      <c r="U1633" s="172">
        <v>4.9236488158849297E-2</v>
      </c>
    </row>
    <row r="1634" spans="1:21" x14ac:dyDescent="0.35">
      <c r="A1634" t="s">
        <v>1812</v>
      </c>
      <c r="B1634" s="170">
        <v>644.13082812946607</v>
      </c>
      <c r="C1634" s="171">
        <v>2.85616554782274E-2</v>
      </c>
      <c r="D1634" s="170">
        <v>649.07393870884709</v>
      </c>
      <c r="E1634" s="172">
        <v>2.8339476692764799E-2</v>
      </c>
      <c r="F1634" s="170">
        <v>282.21817011067498</v>
      </c>
      <c r="G1634" s="171">
        <v>3.0835460985346601E-2</v>
      </c>
      <c r="H1634" s="170">
        <v>284.86354585362</v>
      </c>
      <c r="I1634" s="172">
        <v>3.0367089807739601E-2</v>
      </c>
      <c r="J1634" s="170">
        <v>121.55112193251699</v>
      </c>
      <c r="K1634" s="171">
        <v>2.9309813151591299E-2</v>
      </c>
      <c r="L1634" s="170">
        <v>123.155488982835</v>
      </c>
      <c r="M1634" s="172">
        <v>2.90814302931088E-2</v>
      </c>
      <c r="N1634" s="170">
        <v>7623.7347387695563</v>
      </c>
      <c r="O1634" s="171">
        <v>4.7561283649489403E-2</v>
      </c>
      <c r="P1634" s="170">
        <v>7646.2062165235548</v>
      </c>
      <c r="Q1634" s="172">
        <v>4.9543387184197603E-2</v>
      </c>
      <c r="R1634" s="170">
        <v>4311.5667265922075</v>
      </c>
      <c r="S1634" s="171">
        <v>4.6176450710298703E-2</v>
      </c>
      <c r="T1634" s="170">
        <v>4342.9871785033529</v>
      </c>
      <c r="U1634" s="172">
        <v>4.7446633274837703E-2</v>
      </c>
    </row>
    <row r="1635" spans="1:21" x14ac:dyDescent="0.35">
      <c r="A1635" t="s">
        <v>1813</v>
      </c>
      <c r="B1635" s="170">
        <v>624.50666747358105</v>
      </c>
      <c r="C1635" s="171">
        <v>2.77721805568781E-2</v>
      </c>
      <c r="D1635" s="170">
        <v>622.75072134212996</v>
      </c>
      <c r="E1635" s="172">
        <v>2.7670596096931399E-2</v>
      </c>
      <c r="F1635" s="170">
        <v>172.85433229022999</v>
      </c>
      <c r="G1635" s="171">
        <v>3.1447237831389703E-2</v>
      </c>
      <c r="H1635" s="170">
        <v>178.02685248060899</v>
      </c>
      <c r="I1635" s="172">
        <v>3.1433003277906102E-2</v>
      </c>
      <c r="J1635" s="170">
        <v>241.85831435444402</v>
      </c>
      <c r="K1635" s="171">
        <v>2.98913210802879E-2</v>
      </c>
      <c r="L1635" s="170">
        <v>237.72813836020001</v>
      </c>
      <c r="M1635" s="172">
        <v>3.0102215902707601E-2</v>
      </c>
      <c r="N1635" s="170">
        <v>4827.0824266276913</v>
      </c>
      <c r="O1635" s="171">
        <v>4.9149918640444303E-2</v>
      </c>
      <c r="P1635" s="170">
        <v>4899.7199182312588</v>
      </c>
      <c r="Q1635" s="172">
        <v>5.1286065864609397E-2</v>
      </c>
      <c r="R1635" s="170">
        <v>7714.7158958889841</v>
      </c>
      <c r="S1635" s="171">
        <v>4.7718829715396802E-2</v>
      </c>
      <c r="T1635" s="170">
        <v>7647.3462418236704</v>
      </c>
      <c r="U1635" s="172">
        <v>4.9115559058171103E-2</v>
      </c>
    </row>
    <row r="1636" spans="1:21" x14ac:dyDescent="0.35">
      <c r="A1636" t="s">
        <v>1814</v>
      </c>
      <c r="B1636" s="170">
        <v>615.12188557599097</v>
      </c>
      <c r="C1636" s="171">
        <v>2.7566776671039399E-2</v>
      </c>
      <c r="D1636" s="170">
        <v>610.05373893539593</v>
      </c>
      <c r="E1636" s="172">
        <v>2.7709871380044201E-2</v>
      </c>
      <c r="F1636" s="170">
        <v>116.647540503939</v>
      </c>
      <c r="G1636" s="171">
        <v>3.2130498130598303E-2</v>
      </c>
      <c r="H1636" s="170">
        <v>121.16129774918799</v>
      </c>
      <c r="I1636" s="172">
        <v>3.2296467414612402E-2</v>
      </c>
      <c r="J1636" s="170">
        <v>294.255152359661</v>
      </c>
      <c r="K1636" s="171">
        <v>3.0540775671325699E-2</v>
      </c>
      <c r="L1636" s="170">
        <v>288.054121350998</v>
      </c>
      <c r="M1636" s="172">
        <v>3.0929123329833601E-2</v>
      </c>
      <c r="N1636" s="170">
        <v>3405.8448269669339</v>
      </c>
      <c r="O1636" s="171">
        <v>5.1978799075243401E-2</v>
      </c>
      <c r="P1636" s="170">
        <v>3451.8417441238835</v>
      </c>
      <c r="Q1636" s="172">
        <v>5.4014268142002997E-2</v>
      </c>
      <c r="R1636" s="170">
        <v>8474.6244256334667</v>
      </c>
      <c r="S1636" s="171">
        <v>5.0465342171315902E-2</v>
      </c>
      <c r="T1636" s="170">
        <v>8417.8333607200875</v>
      </c>
      <c r="U1636" s="172">
        <v>5.1728299532975697E-2</v>
      </c>
    </row>
    <row r="1637" spans="1:21" x14ac:dyDescent="0.35">
      <c r="A1637" t="s">
        <v>1815</v>
      </c>
      <c r="B1637" s="170">
        <v>610.98226568557902</v>
      </c>
      <c r="C1637" s="171">
        <v>2.8215986957975302E-2</v>
      </c>
      <c r="D1637" s="170">
        <v>606.02903184158902</v>
      </c>
      <c r="E1637" s="172">
        <v>2.7901503603708501E-2</v>
      </c>
      <c r="F1637" s="170">
        <v>70.419349763117907</v>
      </c>
      <c r="G1637" s="171">
        <v>3.3631139429697102E-2</v>
      </c>
      <c r="H1637" s="170">
        <v>73.422389678769107</v>
      </c>
      <c r="I1637" s="172">
        <v>3.3329856978686803E-2</v>
      </c>
      <c r="J1637" s="170">
        <v>342.62958632435704</v>
      </c>
      <c r="K1637" s="171">
        <v>3.1967169656648399E-2</v>
      </c>
      <c r="L1637" s="170">
        <v>339.295323594938</v>
      </c>
      <c r="M1637" s="172">
        <v>3.1918762006556502E-2</v>
      </c>
      <c r="N1637" s="170">
        <v>1985.1822365140579</v>
      </c>
      <c r="O1637" s="171">
        <v>5.6719030916176597E-2</v>
      </c>
      <c r="P1637" s="170">
        <v>2034.8347591052286</v>
      </c>
      <c r="Q1637" s="172">
        <v>5.8131476719416798E-2</v>
      </c>
      <c r="R1637" s="170">
        <v>9495.4764588440303</v>
      </c>
      <c r="S1637" s="171">
        <v>5.5067553574426199E-2</v>
      </c>
      <c r="T1637" s="170">
        <v>9485.3042205153961</v>
      </c>
      <c r="U1637" s="172">
        <v>5.5671261380987602E-2</v>
      </c>
    </row>
    <row r="1638" spans="1:21" x14ac:dyDescent="0.35">
      <c r="A1638" t="s">
        <v>1816</v>
      </c>
      <c r="B1638" s="170">
        <v>611.85235512189399</v>
      </c>
      <c r="C1638" s="171">
        <v>2.84076939720679E-2</v>
      </c>
      <c r="D1638" s="170">
        <v>607.47786395951607</v>
      </c>
      <c r="E1638" s="172">
        <v>2.8100655905407099E-2</v>
      </c>
      <c r="F1638" s="170">
        <v>16.620429704047698</v>
      </c>
      <c r="G1638" s="171">
        <v>3.5138943182325501E-2</v>
      </c>
      <c r="H1638" s="170">
        <v>18.905346371780801</v>
      </c>
      <c r="I1638" s="172">
        <v>3.4792850186801401E-2</v>
      </c>
      <c r="J1638" s="170">
        <v>399.448750353658</v>
      </c>
      <c r="K1638" s="171">
        <v>3.3400371718385197E-2</v>
      </c>
      <c r="L1638" s="170">
        <v>397.00762356366801</v>
      </c>
      <c r="M1638" s="172">
        <v>3.3319816084192697E-2</v>
      </c>
      <c r="N1638" s="170">
        <v>479.44080749457294</v>
      </c>
      <c r="O1638" s="171">
        <v>6.2094729756400999E-2</v>
      </c>
      <c r="P1638" s="170">
        <v>524.86961474216707</v>
      </c>
      <c r="Q1638" s="172">
        <v>6.3737080151152606E-2</v>
      </c>
      <c r="R1638" s="170">
        <v>10653.963460645</v>
      </c>
      <c r="S1638" s="171">
        <v>6.0286729203881603E-2</v>
      </c>
      <c r="T1638" s="170">
        <v>10654.572452886694</v>
      </c>
      <c r="U1638" s="172">
        <v>6.1039626876889103E-2</v>
      </c>
    </row>
    <row r="1639" spans="1:21" x14ac:dyDescent="0.35">
      <c r="A1639" t="s">
        <v>1817</v>
      </c>
      <c r="B1639" s="170">
        <v>618.26166484315206</v>
      </c>
      <c r="C1639" s="171">
        <v>2.8658354051623099E-2</v>
      </c>
      <c r="D1639" s="170">
        <v>610.47523386967407</v>
      </c>
      <c r="E1639" s="172">
        <v>2.82766214740943E-2</v>
      </c>
      <c r="F1639" s="170">
        <v>3.79924932574554</v>
      </c>
      <c r="G1639" s="171">
        <v>3.5627622944350699E-2</v>
      </c>
      <c r="H1639" s="170">
        <v>4.0081966098682997</v>
      </c>
      <c r="I1639" s="172">
        <v>3.5086853654397801E-2</v>
      </c>
      <c r="J1639" s="170">
        <v>401.80388501084798</v>
      </c>
      <c r="K1639" s="171">
        <v>3.3864873044398398E-2</v>
      </c>
      <c r="L1639" s="170">
        <v>401.65408039799598</v>
      </c>
      <c r="M1639" s="172">
        <v>3.3601372249204502E-2</v>
      </c>
      <c r="N1639" s="170">
        <v>99.661924946506645</v>
      </c>
      <c r="O1639" s="171">
        <v>6.3929582579335398E-2</v>
      </c>
      <c r="P1639" s="170">
        <v>110.82837799204788</v>
      </c>
      <c r="Q1639" s="172">
        <v>6.5429322837198198E-2</v>
      </c>
      <c r="R1639" s="170">
        <v>10050.49392471946</v>
      </c>
      <c r="S1639" s="171">
        <v>6.2068156962713603E-2</v>
      </c>
      <c r="T1639" s="170">
        <v>10052.502298998421</v>
      </c>
      <c r="U1639" s="172">
        <v>6.2660251196302696E-2</v>
      </c>
    </row>
    <row r="1640" spans="1:21" x14ac:dyDescent="0.35">
      <c r="A1640" t="s">
        <v>1818</v>
      </c>
      <c r="B1640" s="170">
        <v>623.08254985673602</v>
      </c>
      <c r="C1640" s="171">
        <v>2.8814690019260601E-2</v>
      </c>
      <c r="D1640" s="170">
        <v>617.27578905333496</v>
      </c>
      <c r="E1640" s="172">
        <v>2.8428192343081901E-2</v>
      </c>
      <c r="F1640" s="170">
        <v>4.0523227348580502</v>
      </c>
      <c r="G1640" s="171">
        <v>3.5442965054405598E-2</v>
      </c>
      <c r="H1640" s="170">
        <v>3.7416963047769198</v>
      </c>
      <c r="I1640" s="172">
        <v>3.4891559906051903E-2</v>
      </c>
      <c r="J1640" s="170">
        <v>395.66819526521698</v>
      </c>
      <c r="K1640" s="171">
        <v>3.3689351483237803E-2</v>
      </c>
      <c r="L1640" s="170">
        <v>395.51953132839401</v>
      </c>
      <c r="M1640" s="172">
        <v>3.34143467039461E-2</v>
      </c>
      <c r="N1640" s="170">
        <v>100.32174715112716</v>
      </c>
      <c r="O1640" s="171">
        <v>6.3612575426066895E-2</v>
      </c>
      <c r="P1640" s="170">
        <v>107.41209555700792</v>
      </c>
      <c r="Q1640" s="172">
        <v>6.4939838712841397E-2</v>
      </c>
      <c r="R1640" s="170">
        <v>9588.8740642704724</v>
      </c>
      <c r="S1640" s="171">
        <v>6.1760380047027497E-2</v>
      </c>
      <c r="T1640" s="170">
        <v>9492.3845819977414</v>
      </c>
      <c r="U1640" s="172">
        <v>6.2191482808387197E-2</v>
      </c>
    </row>
    <row r="1641" spans="1:21" x14ac:dyDescent="0.35">
      <c r="A1641" t="s">
        <v>1819</v>
      </c>
      <c r="B1641" s="170">
        <v>651.77974483198193</v>
      </c>
      <c r="C1641" s="171">
        <v>2.8924749309144598E-2</v>
      </c>
      <c r="D1641" s="170">
        <v>643.62619159337294</v>
      </c>
      <c r="E1641" s="172">
        <v>2.86254992613332E-2</v>
      </c>
      <c r="F1641" s="170">
        <v>15.974998129168799</v>
      </c>
      <c r="G1641" s="171">
        <v>3.4996347912183798E-2</v>
      </c>
      <c r="H1641" s="170">
        <v>16.172167815640101</v>
      </c>
      <c r="I1641" s="172">
        <v>3.4454326537890503E-2</v>
      </c>
      <c r="J1641" s="170">
        <v>395.102805765406</v>
      </c>
      <c r="K1641" s="171">
        <v>3.3264831642427203E-2</v>
      </c>
      <c r="L1641" s="170">
        <v>393.89727475046698</v>
      </c>
      <c r="M1641" s="172">
        <v>3.29956246005602E-2</v>
      </c>
      <c r="N1641" s="170">
        <v>467.03189148892204</v>
      </c>
      <c r="O1641" s="171">
        <v>6.4103469224635196E-2</v>
      </c>
      <c r="P1641" s="170">
        <v>487.99061855870332</v>
      </c>
      <c r="Q1641" s="172">
        <v>6.5383777085434094E-2</v>
      </c>
      <c r="R1641" s="170">
        <v>9505.194948923292</v>
      </c>
      <c r="S1641" s="171">
        <v>6.2236980583308898E-2</v>
      </c>
      <c r="T1641" s="170">
        <v>9401.7997336261378</v>
      </c>
      <c r="U1641" s="172">
        <v>6.2616633012242295E-2</v>
      </c>
    </row>
    <row r="1642" spans="1:21" x14ac:dyDescent="0.35">
      <c r="A1642" t="s">
        <v>1820</v>
      </c>
      <c r="B1642" s="170">
        <v>719.54228069209205</v>
      </c>
      <c r="C1642" s="171">
        <v>2.9461601284982999E-2</v>
      </c>
      <c r="D1642" s="170">
        <v>715.72705598384903</v>
      </c>
      <c r="E1642" s="172">
        <v>2.94847413552617E-2</v>
      </c>
      <c r="F1642" s="170">
        <v>101.519743686947</v>
      </c>
      <c r="G1642" s="171">
        <v>3.4107815223073698E-2</v>
      </c>
      <c r="H1642" s="170">
        <v>101.78850263599301</v>
      </c>
      <c r="I1642" s="172">
        <v>3.38526109054045E-2</v>
      </c>
      <c r="J1642" s="170">
        <v>349.37239942342001</v>
      </c>
      <c r="K1642" s="171">
        <v>3.24202609350435E-2</v>
      </c>
      <c r="L1642" s="170">
        <v>347.176978955886</v>
      </c>
      <c r="M1642" s="172">
        <v>3.2419383961987201E-2</v>
      </c>
      <c r="N1642" s="170">
        <v>2370.6685101014159</v>
      </c>
      <c r="O1642" s="171">
        <v>6.35283976628606E-2</v>
      </c>
      <c r="P1642" s="170">
        <v>2387.2060903258903</v>
      </c>
      <c r="Q1642" s="172">
        <v>6.5121327462701703E-2</v>
      </c>
      <c r="R1642" s="170">
        <v>8606.3997201668917</v>
      </c>
      <c r="S1642" s="171">
        <v>6.1678653271899898E-2</v>
      </c>
      <c r="T1642" s="170">
        <v>8508.6278089486113</v>
      </c>
      <c r="U1642" s="172">
        <v>6.2365290669487199E-2</v>
      </c>
    </row>
    <row r="1643" spans="1:21" x14ac:dyDescent="0.35">
      <c r="A1643" t="s">
        <v>1821</v>
      </c>
      <c r="B1643" s="170">
        <v>825.74502912040998</v>
      </c>
      <c r="C1643" s="171">
        <v>3.1254531890954403E-2</v>
      </c>
      <c r="D1643" s="170">
        <v>825.34526719489202</v>
      </c>
      <c r="E1643" s="172">
        <v>3.1616682721351597E-2</v>
      </c>
      <c r="F1643" s="170">
        <v>355.76675455621796</v>
      </c>
      <c r="G1643" s="171">
        <v>3.3240714870404198E-2</v>
      </c>
      <c r="H1643" s="170">
        <v>348.07048844670402</v>
      </c>
      <c r="I1643" s="172">
        <v>3.3043442363129803E-2</v>
      </c>
      <c r="J1643" s="170">
        <v>155.10618264917298</v>
      </c>
      <c r="K1643" s="171">
        <v>3.1596062155187399E-2</v>
      </c>
      <c r="L1643" s="170">
        <v>160.461337269426</v>
      </c>
      <c r="M1643" s="172">
        <v>3.1644473402347599E-2</v>
      </c>
      <c r="N1643" s="170">
        <v>7703.6652481030624</v>
      </c>
      <c r="O1643" s="171">
        <v>5.77433043424255E-2</v>
      </c>
      <c r="P1643" s="170">
        <v>7552.8807194007732</v>
      </c>
      <c r="Q1643" s="172">
        <v>5.9330436693848798E-2</v>
      </c>
      <c r="R1643" s="170">
        <v>3873.8449754378235</v>
      </c>
      <c r="S1643" s="171">
        <v>5.6062003424216099E-2</v>
      </c>
      <c r="T1643" s="170">
        <v>3913.1728825668743</v>
      </c>
      <c r="U1643" s="172">
        <v>5.68194794874037E-2</v>
      </c>
    </row>
    <row r="1644" spans="1:21" x14ac:dyDescent="0.35">
      <c r="A1644" t="s">
        <v>1822</v>
      </c>
      <c r="B1644" s="170">
        <v>991.20801793633905</v>
      </c>
      <c r="C1644" s="171">
        <v>3.4592239029357402E-2</v>
      </c>
      <c r="D1644" s="170">
        <v>989.048377072628</v>
      </c>
      <c r="E1644" s="172">
        <v>3.5847614601229198E-2</v>
      </c>
      <c r="F1644" s="170">
        <v>558.393307233266</v>
      </c>
      <c r="G1644" s="171">
        <v>3.4949109990347303E-2</v>
      </c>
      <c r="H1644" s="170">
        <v>557.39810166570408</v>
      </c>
      <c r="I1644" s="172">
        <v>3.4813965367569699E-2</v>
      </c>
      <c r="J1644" s="170">
        <v>0.68838904253368793</v>
      </c>
      <c r="K1644" s="171">
        <v>3.3219930913900603E-2</v>
      </c>
      <c r="L1644" s="170">
        <v>0.76049671553633702</v>
      </c>
      <c r="M1644" s="172">
        <v>3.3340037305966803E-2</v>
      </c>
      <c r="N1644" s="170">
        <v>10945.304015861553</v>
      </c>
      <c r="O1644" s="171">
        <v>5.3515904019913497E-2</v>
      </c>
      <c r="P1644" s="170">
        <v>10770.288389910551</v>
      </c>
      <c r="Q1644" s="172">
        <v>5.47829733426917E-2</v>
      </c>
      <c r="R1644" s="170">
        <v>32.705060985449883</v>
      </c>
      <c r="S1644" s="171">
        <v>5.1957691520782598E-2</v>
      </c>
      <c r="T1644" s="170">
        <v>33.425729563651991</v>
      </c>
      <c r="U1644" s="172">
        <v>5.2464471923004997E-2</v>
      </c>
    </row>
    <row r="1645" spans="1:21" x14ac:dyDescent="0.35">
      <c r="A1645" t="s">
        <v>1823</v>
      </c>
      <c r="B1645" s="170">
        <v>1096.97524873718</v>
      </c>
      <c r="C1645" s="171">
        <v>3.96341056220232E-2</v>
      </c>
      <c r="D1645" s="170">
        <v>1112.3238162223101</v>
      </c>
      <c r="E1645" s="172">
        <v>4.0794131736489603E-2</v>
      </c>
      <c r="F1645" s="170">
        <v>577.09565688529801</v>
      </c>
      <c r="G1645" s="171">
        <v>3.8259648159378497E-2</v>
      </c>
      <c r="H1645" s="170">
        <v>581.11989526951106</v>
      </c>
      <c r="I1645" s="172">
        <v>3.7843768657488598E-2</v>
      </c>
      <c r="J1645" s="170">
        <v>0</v>
      </c>
      <c r="K1645" s="171">
        <v>3.6366673400144801E-2</v>
      </c>
      <c r="L1645" s="170">
        <v>0</v>
      </c>
      <c r="M1645" s="172">
        <v>3.6241567012483301E-2</v>
      </c>
      <c r="N1645" s="170">
        <v>10449.817202315129</v>
      </c>
      <c r="O1645" s="171">
        <v>5.2844762633452301E-2</v>
      </c>
      <c r="P1645" s="170">
        <v>10264.518185390572</v>
      </c>
      <c r="Q1645" s="172">
        <v>5.4288655505590699E-2</v>
      </c>
      <c r="R1645" s="170">
        <v>5.3594842014347999E-2</v>
      </c>
      <c r="S1645" s="171">
        <v>5.1306091631680401E-2</v>
      </c>
      <c r="T1645" s="170">
        <v>5.4378310515194705E-2</v>
      </c>
      <c r="U1645" s="172">
        <v>5.1991074392655698E-2</v>
      </c>
    </row>
    <row r="1646" spans="1:21" x14ac:dyDescent="0.35">
      <c r="A1646" t="s">
        <v>1824</v>
      </c>
      <c r="B1646" s="170">
        <v>1130.9119391055701</v>
      </c>
      <c r="C1646" s="171">
        <v>4.3358180215199799E-2</v>
      </c>
      <c r="D1646" s="170">
        <v>1153.21708211755</v>
      </c>
      <c r="E1646" s="172">
        <v>4.4368911746719197E-2</v>
      </c>
      <c r="F1646" s="170">
        <v>568.86034045396696</v>
      </c>
      <c r="G1646" s="171">
        <v>4.0367735688069499E-2</v>
      </c>
      <c r="H1646" s="170">
        <v>576.97759417728798</v>
      </c>
      <c r="I1646" s="172">
        <v>3.9869589720250898E-2</v>
      </c>
      <c r="J1646" s="170">
        <v>0</v>
      </c>
      <c r="K1646" s="171">
        <v>3.8370458963866198E-2</v>
      </c>
      <c r="L1646" s="170">
        <v>0</v>
      </c>
      <c r="M1646" s="172">
        <v>3.8181620352992003E-2</v>
      </c>
      <c r="N1646" s="170">
        <v>9984.8419743938703</v>
      </c>
      <c r="O1646" s="171">
        <v>5.2386057047341797E-2</v>
      </c>
      <c r="P1646" s="170">
        <v>9826.7844882068239</v>
      </c>
      <c r="Q1646" s="172">
        <v>5.37127857972408E-2</v>
      </c>
      <c r="R1646" s="170">
        <v>5.2070033313472444E-2</v>
      </c>
      <c r="S1646" s="171">
        <v>5.0860742089736399E-2</v>
      </c>
      <c r="T1646" s="170">
        <v>5.2980181389990451E-2</v>
      </c>
      <c r="U1646" s="172">
        <v>5.1439576394253103E-2</v>
      </c>
    </row>
    <row r="1647" spans="1:21" x14ac:dyDescent="0.35">
      <c r="A1647" t="s">
        <v>1825</v>
      </c>
      <c r="B1647" s="170">
        <v>1123.42767600859</v>
      </c>
      <c r="C1647" s="171">
        <v>4.5791510610696202E-2</v>
      </c>
      <c r="D1647" s="170">
        <v>1144.9178276308401</v>
      </c>
      <c r="E1647" s="172">
        <v>4.7056536405521703E-2</v>
      </c>
      <c r="F1647" s="170">
        <v>556.38256662493393</v>
      </c>
      <c r="G1647" s="171">
        <v>4.1306720509718099E-2</v>
      </c>
      <c r="H1647" s="170">
        <v>566.95225309793602</v>
      </c>
      <c r="I1647" s="172">
        <v>4.1195336498937703E-2</v>
      </c>
      <c r="J1647" s="170">
        <v>0.86645997334666702</v>
      </c>
      <c r="K1647" s="171">
        <v>3.9262985580795301E-2</v>
      </c>
      <c r="L1647" s="170">
        <v>1.22293090540959</v>
      </c>
      <c r="M1647" s="172">
        <v>3.9451238639590797E-2</v>
      </c>
      <c r="N1647" s="170">
        <v>10022.795299352574</v>
      </c>
      <c r="O1647" s="171">
        <v>5.1697578784064203E-2</v>
      </c>
      <c r="P1647" s="170">
        <v>9915.0138528503667</v>
      </c>
      <c r="Q1647" s="172">
        <v>5.3389815877541998E-2</v>
      </c>
      <c r="R1647" s="170">
        <v>52.053783577985307</v>
      </c>
      <c r="S1647" s="171">
        <v>5.0192310118394999E-2</v>
      </c>
      <c r="T1647" s="170">
        <v>47.36142349193841</v>
      </c>
      <c r="U1647" s="172">
        <v>5.1130275068492402E-2</v>
      </c>
    </row>
    <row r="1648" spans="1:21" x14ac:dyDescent="0.35">
      <c r="A1648" t="s">
        <v>1826</v>
      </c>
      <c r="B1648" s="170">
        <v>1034.8938209297301</v>
      </c>
      <c r="C1648" s="171">
        <v>4.53928689050535E-2</v>
      </c>
      <c r="D1648" s="170">
        <v>1054.2794490598301</v>
      </c>
      <c r="E1648" s="172">
        <v>4.6115343725292697E-2</v>
      </c>
      <c r="F1648" s="170">
        <v>461.33004217010802</v>
      </c>
      <c r="G1648" s="171">
        <v>4.1381805511443902E-2</v>
      </c>
      <c r="H1648" s="170">
        <v>470.86633848696704</v>
      </c>
      <c r="I1648" s="172">
        <v>4.1091477305259902E-2</v>
      </c>
      <c r="J1648" s="170">
        <v>77.476751954214009</v>
      </c>
      <c r="K1648" s="171">
        <v>3.9334355597676701E-2</v>
      </c>
      <c r="L1648" s="170">
        <v>79.535278710530605</v>
      </c>
      <c r="M1648" s="172">
        <v>3.9351776560071001E-2</v>
      </c>
      <c r="N1648" s="170">
        <v>8720.3102975218753</v>
      </c>
      <c r="O1648" s="171">
        <v>5.3232158207628402E-2</v>
      </c>
      <c r="P1648" s="170">
        <v>8650.0432555582192</v>
      </c>
      <c r="Q1648" s="172">
        <v>5.4532792764722997E-2</v>
      </c>
      <c r="R1648" s="170">
        <v>2174.3025787305546</v>
      </c>
      <c r="S1648" s="171">
        <v>5.1682207481878198E-2</v>
      </c>
      <c r="T1648" s="170">
        <v>2065.7558719246108</v>
      </c>
      <c r="U1648" s="172">
        <v>5.22248793797815E-2</v>
      </c>
    </row>
    <row r="1649" spans="1:21" x14ac:dyDescent="0.35">
      <c r="A1649" t="s">
        <v>1827</v>
      </c>
      <c r="B1649" s="170">
        <v>985.02574126628792</v>
      </c>
      <c r="C1649" s="171">
        <v>4.4186154004609499E-2</v>
      </c>
      <c r="D1649" s="170">
        <v>1002.64251977022</v>
      </c>
      <c r="E1649" s="172">
        <v>4.4987697751472898E-2</v>
      </c>
      <c r="F1649" s="170">
        <v>375.71665922021202</v>
      </c>
      <c r="G1649" s="171">
        <v>4.1267842333717497E-2</v>
      </c>
      <c r="H1649" s="170">
        <v>382.44354064004699</v>
      </c>
      <c r="I1649" s="172">
        <v>4.0776825272827E-2</v>
      </c>
      <c r="J1649" s="170">
        <v>134.25543885099501</v>
      </c>
      <c r="K1649" s="171">
        <v>3.9226030982490702E-2</v>
      </c>
      <c r="L1649" s="170">
        <v>139.15073037501401</v>
      </c>
      <c r="M1649" s="172">
        <v>3.9050446033974701E-2</v>
      </c>
      <c r="N1649" s="170">
        <v>6862.1970768610254</v>
      </c>
      <c r="O1649" s="171">
        <v>5.6700682845913897E-2</v>
      </c>
      <c r="P1649" s="170">
        <v>6828.0621544414844</v>
      </c>
      <c r="Q1649" s="172">
        <v>5.6989446810021403E-2</v>
      </c>
      <c r="R1649" s="170">
        <v>3520.9665902166671</v>
      </c>
      <c r="S1649" s="171">
        <v>5.5049739741469997E-2</v>
      </c>
      <c r="T1649" s="170">
        <v>3336.1132861400729</v>
      </c>
      <c r="U1649" s="172">
        <v>5.4577563969897699E-2</v>
      </c>
    </row>
    <row r="1650" spans="1:21" x14ac:dyDescent="0.35">
      <c r="A1650" t="s">
        <v>1828</v>
      </c>
      <c r="B1650" s="170">
        <v>999.33824984087801</v>
      </c>
      <c r="C1650" s="171">
        <v>4.4176435676800699E-2</v>
      </c>
      <c r="D1650" s="170">
        <v>1021.9252756402301</v>
      </c>
      <c r="E1650" s="172">
        <v>4.5075196655416302E-2</v>
      </c>
      <c r="F1650" s="170">
        <v>382.29857228090799</v>
      </c>
      <c r="G1650" s="171">
        <v>4.1161226566263198E-2</v>
      </c>
      <c r="H1650" s="170">
        <v>386.16475158373299</v>
      </c>
      <c r="I1650" s="172">
        <v>4.08454181813614E-2</v>
      </c>
      <c r="J1650" s="170">
        <v>113.31264829455401</v>
      </c>
      <c r="K1650" s="171">
        <v>3.9124690249346297E-2</v>
      </c>
      <c r="L1650" s="170">
        <v>118.477230640589</v>
      </c>
      <c r="M1650" s="172">
        <v>3.9116134906394602E-2</v>
      </c>
      <c r="N1650" s="170">
        <v>6537.4594661046722</v>
      </c>
      <c r="O1650" s="171">
        <v>5.6852705479123598E-2</v>
      </c>
      <c r="P1650" s="170">
        <v>6521.0228919544461</v>
      </c>
      <c r="Q1650" s="172">
        <v>5.7301980983724903E-2</v>
      </c>
      <c r="R1650" s="170">
        <v>3071.1977408250809</v>
      </c>
      <c r="S1650" s="171">
        <v>5.5197335960297599E-2</v>
      </c>
      <c r="T1650" s="170">
        <v>3032.6931852778689</v>
      </c>
      <c r="U1650" s="172">
        <v>5.4876871206813803E-2</v>
      </c>
    </row>
    <row r="1651" spans="1:21" x14ac:dyDescent="0.35">
      <c r="A1651" t="s">
        <v>1829</v>
      </c>
      <c r="B1651" s="170">
        <v>980.315121510366</v>
      </c>
      <c r="C1651" s="171">
        <v>4.4052059000836301E-2</v>
      </c>
      <c r="D1651" s="170">
        <v>1005.43921696697</v>
      </c>
      <c r="E1651" s="172">
        <v>4.50210306600453E-2</v>
      </c>
      <c r="F1651" s="170">
        <v>390.79828036686303</v>
      </c>
      <c r="G1651" s="171">
        <v>4.1223294743848803E-2</v>
      </c>
      <c r="H1651" s="170">
        <v>391.76785409541702</v>
      </c>
      <c r="I1651" s="172">
        <v>4.0878282939553597E-2</v>
      </c>
      <c r="J1651" s="170">
        <v>88.384072231846602</v>
      </c>
      <c r="K1651" s="171">
        <v>3.9183687476225998E-2</v>
      </c>
      <c r="L1651" s="170">
        <v>96.355213313575106</v>
      </c>
      <c r="M1651" s="172">
        <v>3.9147608260625001E-2</v>
      </c>
      <c r="N1651" s="170">
        <v>6478.6163496432837</v>
      </c>
      <c r="O1651" s="171">
        <v>5.7452906174272102E-2</v>
      </c>
      <c r="P1651" s="170">
        <v>6477.2929335084236</v>
      </c>
      <c r="Q1651" s="172">
        <v>5.8682853603721399E-2</v>
      </c>
      <c r="R1651" s="170">
        <v>2823.3169169654248</v>
      </c>
      <c r="S1651" s="171">
        <v>5.5780060724836503E-2</v>
      </c>
      <c r="T1651" s="170">
        <v>2944.2875744816042</v>
      </c>
      <c r="U1651" s="172">
        <v>5.6199303130102497E-2</v>
      </c>
    </row>
    <row r="1652" spans="1:21" x14ac:dyDescent="0.35">
      <c r="A1652" t="s">
        <v>1830</v>
      </c>
      <c r="B1652" s="170">
        <v>970.63238275103799</v>
      </c>
      <c r="C1652" s="171">
        <v>4.4368917663528802E-2</v>
      </c>
      <c r="D1652" s="170">
        <v>995.45361807682298</v>
      </c>
      <c r="E1652" s="172">
        <v>4.4920924120572699E-2</v>
      </c>
      <c r="F1652" s="170">
        <v>422.68054496760004</v>
      </c>
      <c r="G1652" s="171">
        <v>4.0825953395796602E-2</v>
      </c>
      <c r="H1652" s="170">
        <v>425.74813692661701</v>
      </c>
      <c r="I1652" s="172">
        <v>4.02948469970765E-2</v>
      </c>
      <c r="J1652" s="170">
        <v>50.848478206769499</v>
      </c>
      <c r="K1652" s="171">
        <v>3.8806005408351503E-2</v>
      </c>
      <c r="L1652" s="170">
        <v>54.7197829094806</v>
      </c>
      <c r="M1652" s="172">
        <v>3.8588873399989197E-2</v>
      </c>
      <c r="N1652" s="170">
        <v>7349.8041843843648</v>
      </c>
      <c r="O1652" s="171">
        <v>5.7573055756325701E-2</v>
      </c>
      <c r="P1652" s="170">
        <v>7381.5025211471411</v>
      </c>
      <c r="Q1652" s="172">
        <v>5.8615111149647098E-2</v>
      </c>
      <c r="R1652" s="170">
        <v>1583.2874743454645</v>
      </c>
      <c r="S1652" s="171">
        <v>5.5896711934136201E-2</v>
      </c>
      <c r="T1652" s="170">
        <v>1639.1993472607196</v>
      </c>
      <c r="U1652" s="172">
        <v>5.6134427643013698E-2</v>
      </c>
    </row>
    <row r="1653" spans="1:21" x14ac:dyDescent="0.35">
      <c r="A1653" t="s">
        <v>1831</v>
      </c>
      <c r="B1653" s="170">
        <v>945.36360405429696</v>
      </c>
      <c r="C1653" s="171">
        <v>4.3274848390071098E-2</v>
      </c>
      <c r="D1653" s="170">
        <v>972.76469867786102</v>
      </c>
      <c r="E1653" s="172">
        <v>4.3424725379045501E-2</v>
      </c>
      <c r="F1653" s="170">
        <v>479.52322172401199</v>
      </c>
      <c r="G1653" s="171">
        <v>3.9731372515918101E-2</v>
      </c>
      <c r="H1653" s="170">
        <v>489.042820624679</v>
      </c>
      <c r="I1653" s="172">
        <v>3.9178549752500597E-2</v>
      </c>
      <c r="J1653" s="170">
        <v>3.1492680985731001</v>
      </c>
      <c r="K1653" s="171">
        <v>3.7765581168098E-2</v>
      </c>
      <c r="L1653" s="170">
        <v>3.1087366189489898</v>
      </c>
      <c r="M1653" s="172">
        <v>3.7519837127167097E-2</v>
      </c>
      <c r="N1653" s="170">
        <v>9293.2998022061838</v>
      </c>
      <c r="O1653" s="171">
        <v>5.7177638044977601E-2</v>
      </c>
      <c r="P1653" s="170">
        <v>9421.1237662689236</v>
      </c>
      <c r="Q1653" s="172">
        <v>5.8554805909177401E-2</v>
      </c>
      <c r="R1653" s="170">
        <v>98.534305168630382</v>
      </c>
      <c r="S1653" s="171">
        <v>5.5512807525823597E-2</v>
      </c>
      <c r="T1653" s="170">
        <v>103.08350091838271</v>
      </c>
      <c r="U1653" s="172">
        <v>5.6076674614976403E-2</v>
      </c>
    </row>
    <row r="1654" spans="1:21" x14ac:dyDescent="0.35">
      <c r="A1654" t="s">
        <v>1832</v>
      </c>
      <c r="B1654" s="170">
        <v>871.33572977253402</v>
      </c>
      <c r="C1654" s="171">
        <v>4.0141674336963702E-2</v>
      </c>
      <c r="D1654" s="170">
        <v>923.68119223888607</v>
      </c>
      <c r="E1654" s="172">
        <v>3.96553882574842E-2</v>
      </c>
      <c r="F1654" s="170">
        <v>495.98113072785299</v>
      </c>
      <c r="G1654" s="171">
        <v>3.7966137902442403E-2</v>
      </c>
      <c r="H1654" s="170">
        <v>515.79239436296302</v>
      </c>
      <c r="I1654" s="172">
        <v>3.7278231793984401E-2</v>
      </c>
      <c r="J1654" s="170">
        <v>0</v>
      </c>
      <c r="K1654" s="171">
        <v>3.6087685166663802E-2</v>
      </c>
      <c r="L1654" s="170">
        <v>0</v>
      </c>
      <c r="M1654" s="172">
        <v>3.5699973432778899E-2</v>
      </c>
      <c r="N1654" s="170">
        <v>11198.644279235898</v>
      </c>
      <c r="O1654" s="171">
        <v>5.74012662856761E-2</v>
      </c>
      <c r="P1654" s="170">
        <v>11337.14821066727</v>
      </c>
      <c r="Q1654" s="172">
        <v>5.8953206210211398E-2</v>
      </c>
      <c r="R1654" s="170">
        <v>6.2475542499240491E-2</v>
      </c>
      <c r="S1654" s="171">
        <v>5.57299244251519E-2</v>
      </c>
      <c r="T1654" s="170">
        <v>6.4852031854485223E-2</v>
      </c>
      <c r="U1654" s="172">
        <v>5.6458213989938097E-2</v>
      </c>
    </row>
    <row r="1655" spans="1:21" x14ac:dyDescent="0.35">
      <c r="A1655" t="s">
        <v>1833</v>
      </c>
      <c r="B1655" s="170">
        <v>790.54483304956193</v>
      </c>
      <c r="C1655" s="171">
        <v>3.5129580985819898E-2</v>
      </c>
      <c r="D1655" s="170">
        <v>826.96319778640805</v>
      </c>
      <c r="E1655" s="172">
        <v>3.4133999616009401E-2</v>
      </c>
      <c r="F1655" s="170">
        <v>469.71313166342003</v>
      </c>
      <c r="G1655" s="171">
        <v>3.5122072132004301E-2</v>
      </c>
      <c r="H1655" s="170">
        <v>486.37948503051899</v>
      </c>
      <c r="I1655" s="172">
        <v>3.3876174053630401E-2</v>
      </c>
      <c r="J1655" s="170">
        <v>0</v>
      </c>
      <c r="K1655" s="171">
        <v>3.3384335397967597E-2</v>
      </c>
      <c r="L1655" s="170">
        <v>0</v>
      </c>
      <c r="M1655" s="172">
        <v>3.2441949510973199E-2</v>
      </c>
      <c r="N1655" s="170">
        <v>12804.418859146279</v>
      </c>
      <c r="O1655" s="171">
        <v>5.61902492912228E-2</v>
      </c>
      <c r="P1655" s="170">
        <v>12841.354705287074</v>
      </c>
      <c r="Q1655" s="172">
        <v>5.8135271563781503E-2</v>
      </c>
      <c r="R1655" s="170">
        <v>7.4056088666703879E-2</v>
      </c>
      <c r="S1655" s="171">
        <v>5.4554168384464898E-2</v>
      </c>
      <c r="T1655" s="170">
        <v>7.5415142170767793E-2</v>
      </c>
      <c r="U1655" s="172">
        <v>5.5674895621582399E-2</v>
      </c>
    </row>
    <row r="1656" spans="1:21" x14ac:dyDescent="0.35">
      <c r="A1656" t="s">
        <v>1834</v>
      </c>
      <c r="B1656" s="170">
        <v>713.695903248778</v>
      </c>
      <c r="C1656" s="171">
        <v>3.18684041799705E-2</v>
      </c>
      <c r="D1656" s="170">
        <v>738.74367280974604</v>
      </c>
      <c r="E1656" s="172">
        <v>3.1269152150098303E-2</v>
      </c>
      <c r="F1656" s="170">
        <v>419.28627128274502</v>
      </c>
      <c r="G1656" s="171">
        <v>3.3246070535674903E-2</v>
      </c>
      <c r="H1656" s="170">
        <v>433.209455511491</v>
      </c>
      <c r="I1656" s="172">
        <v>3.2106989890824597E-2</v>
      </c>
      <c r="J1656" s="170">
        <v>3.83683406913556</v>
      </c>
      <c r="K1656" s="171">
        <v>3.1601152837906897E-2</v>
      </c>
      <c r="L1656" s="170">
        <v>4.6944565779033605</v>
      </c>
      <c r="M1656" s="172">
        <v>3.07476677660956E-2</v>
      </c>
      <c r="N1656" s="170">
        <v>11893.952579037292</v>
      </c>
      <c r="O1656" s="171">
        <v>5.3536358302427901E-2</v>
      </c>
      <c r="P1656" s="170">
        <v>11983.401513031093</v>
      </c>
      <c r="Q1656" s="172">
        <v>5.5113067522348298E-2</v>
      </c>
      <c r="R1656" s="170">
        <v>196.27302266732207</v>
      </c>
      <c r="S1656" s="171">
        <v>5.1977550239805E-2</v>
      </c>
      <c r="T1656" s="170">
        <v>228.66550735681321</v>
      </c>
      <c r="U1656" s="172">
        <v>5.2780595998860001E-2</v>
      </c>
    </row>
    <row r="1657" spans="1:21" x14ac:dyDescent="0.35">
      <c r="A1657" t="s">
        <v>1835</v>
      </c>
      <c r="B1657" s="170">
        <v>669.68670398873803</v>
      </c>
      <c r="C1657" s="171">
        <v>2.97909332692422E-2</v>
      </c>
      <c r="D1657" s="170">
        <v>686.30325694038106</v>
      </c>
      <c r="E1657" s="172">
        <v>2.95080500432362E-2</v>
      </c>
      <c r="F1657" s="170">
        <v>369.03811606838406</v>
      </c>
      <c r="G1657" s="171">
        <v>3.1604113138701498E-2</v>
      </c>
      <c r="H1657" s="170">
        <v>377.32927160038901</v>
      </c>
      <c r="I1657" s="172">
        <v>3.09598399671283E-2</v>
      </c>
      <c r="J1657" s="170">
        <v>32.6988111595535</v>
      </c>
      <c r="K1657" s="171">
        <v>3.0040434659215399E-2</v>
      </c>
      <c r="L1657" s="170">
        <v>36.5372057530654</v>
      </c>
      <c r="M1657" s="172">
        <v>2.9649085032190901E-2</v>
      </c>
      <c r="N1657" s="170">
        <v>9939.1245184834916</v>
      </c>
      <c r="O1657" s="171">
        <v>4.9532762083073001E-2</v>
      </c>
      <c r="P1657" s="170">
        <v>9983.2441096274561</v>
      </c>
      <c r="Q1657" s="172">
        <v>5.1412339044458299E-2</v>
      </c>
      <c r="R1657" s="170">
        <v>1551.5905924052161</v>
      </c>
      <c r="S1657" s="171">
        <v>4.8090525977604201E-2</v>
      </c>
      <c r="T1657" s="170">
        <v>1617.4621198537004</v>
      </c>
      <c r="U1657" s="172">
        <v>4.9236488158849297E-2</v>
      </c>
    </row>
    <row r="1658" spans="1:21" x14ac:dyDescent="0.35">
      <c r="A1658" t="s">
        <v>1836</v>
      </c>
      <c r="B1658" s="170">
        <v>636.87105041090206</v>
      </c>
      <c r="C1658" s="171">
        <v>2.85616554782274E-2</v>
      </c>
      <c r="D1658" s="170">
        <v>645.11540663978201</v>
      </c>
      <c r="E1658" s="172">
        <v>2.8339476692764799E-2</v>
      </c>
      <c r="F1658" s="170">
        <v>280.86427761848398</v>
      </c>
      <c r="G1658" s="171">
        <v>3.0835460985346601E-2</v>
      </c>
      <c r="H1658" s="170">
        <v>286.41910431279803</v>
      </c>
      <c r="I1658" s="172">
        <v>3.0367089807739601E-2</v>
      </c>
      <c r="J1658" s="170">
        <v>121.625715675652</v>
      </c>
      <c r="K1658" s="171">
        <v>2.9309813151591299E-2</v>
      </c>
      <c r="L1658" s="170">
        <v>123.72950496241799</v>
      </c>
      <c r="M1658" s="172">
        <v>2.90814302931088E-2</v>
      </c>
      <c r="N1658" s="170">
        <v>7484.7145660700726</v>
      </c>
      <c r="O1658" s="171">
        <v>4.7561283649489403E-2</v>
      </c>
      <c r="P1658" s="170">
        <v>7537.0906686507178</v>
      </c>
      <c r="Q1658" s="172">
        <v>4.9543387184197603E-2</v>
      </c>
      <c r="R1658" s="170">
        <v>4304.8980296387563</v>
      </c>
      <c r="S1658" s="171">
        <v>4.6176450710298703E-2</v>
      </c>
      <c r="T1658" s="170">
        <v>4379.9324439355987</v>
      </c>
      <c r="U1658" s="172">
        <v>4.7446633274837703E-2</v>
      </c>
    </row>
    <row r="1659" spans="1:21" x14ac:dyDescent="0.35">
      <c r="A1659" t="s">
        <v>1837</v>
      </c>
      <c r="B1659" s="170">
        <v>615.61873769739395</v>
      </c>
      <c r="C1659" s="171">
        <v>2.77721805568781E-2</v>
      </c>
      <c r="D1659" s="170">
        <v>614.15242484476494</v>
      </c>
      <c r="E1659" s="172">
        <v>2.7670596096931399E-2</v>
      </c>
      <c r="F1659" s="170">
        <v>172.118483778338</v>
      </c>
      <c r="G1659" s="171">
        <v>3.1447237831389703E-2</v>
      </c>
      <c r="H1659" s="170">
        <v>176.538460917251</v>
      </c>
      <c r="I1659" s="172">
        <v>3.1433003277906102E-2</v>
      </c>
      <c r="J1659" s="170">
        <v>242.88091230415398</v>
      </c>
      <c r="K1659" s="171">
        <v>2.98913210802879E-2</v>
      </c>
      <c r="L1659" s="170">
        <v>237.39540917373998</v>
      </c>
      <c r="M1659" s="172">
        <v>3.0102215902707601E-2</v>
      </c>
      <c r="N1659" s="170">
        <v>4780.9114810337087</v>
      </c>
      <c r="O1659" s="171">
        <v>4.9149918640444303E-2</v>
      </c>
      <c r="P1659" s="170">
        <v>4817.9984094464962</v>
      </c>
      <c r="Q1659" s="172">
        <v>5.1286065864609397E-2</v>
      </c>
      <c r="R1659" s="170">
        <v>7756.858977133882</v>
      </c>
      <c r="S1659" s="171">
        <v>4.7718829715396802E-2</v>
      </c>
      <c r="T1659" s="170">
        <v>7684.4928449004992</v>
      </c>
      <c r="U1659" s="172">
        <v>4.9115559058171103E-2</v>
      </c>
    </row>
    <row r="1660" spans="1:21" x14ac:dyDescent="0.35">
      <c r="A1660" t="s">
        <v>1838</v>
      </c>
      <c r="B1660" s="170">
        <v>608.19740864514597</v>
      </c>
      <c r="C1660" s="171">
        <v>2.7566776671039399E-2</v>
      </c>
      <c r="D1660" s="170">
        <v>598.96610791318199</v>
      </c>
      <c r="E1660" s="172">
        <v>2.7709871380044201E-2</v>
      </c>
      <c r="F1660" s="170">
        <v>116.22225003202099</v>
      </c>
      <c r="G1660" s="171">
        <v>3.2130498130598303E-2</v>
      </c>
      <c r="H1660" s="170">
        <v>118.976252033271</v>
      </c>
      <c r="I1660" s="172">
        <v>3.2296467414612402E-2</v>
      </c>
      <c r="J1660" s="170">
        <v>297.47415298208603</v>
      </c>
      <c r="K1660" s="171">
        <v>3.0540775671325699E-2</v>
      </c>
      <c r="L1660" s="170">
        <v>287.09919536577604</v>
      </c>
      <c r="M1660" s="172">
        <v>3.0929123329833601E-2</v>
      </c>
      <c r="N1660" s="170">
        <v>3403.1920311741646</v>
      </c>
      <c r="O1660" s="171">
        <v>5.1978799075243401E-2</v>
      </c>
      <c r="P1660" s="170">
        <v>3371.3623023219457</v>
      </c>
      <c r="Q1660" s="172">
        <v>5.4014268142002997E-2</v>
      </c>
      <c r="R1660" s="170">
        <v>8504.9701405857741</v>
      </c>
      <c r="S1660" s="171">
        <v>5.0465342171315902E-2</v>
      </c>
      <c r="T1660" s="170">
        <v>8319.7728285169669</v>
      </c>
      <c r="U1660" s="172">
        <v>5.1728299532975697E-2</v>
      </c>
    </row>
    <row r="1661" spans="1:21" x14ac:dyDescent="0.35">
      <c r="A1661" t="s">
        <v>1839</v>
      </c>
      <c r="B1661" s="170">
        <v>596.61258208570803</v>
      </c>
      <c r="C1661" s="171">
        <v>2.8215986957975302E-2</v>
      </c>
      <c r="D1661" s="170">
        <v>590.57935254440599</v>
      </c>
      <c r="E1661" s="172">
        <v>2.7901503603708501E-2</v>
      </c>
      <c r="F1661" s="170">
        <v>69.1511366596892</v>
      </c>
      <c r="G1661" s="171">
        <v>3.3631139429697102E-2</v>
      </c>
      <c r="H1661" s="170">
        <v>71.928379987412399</v>
      </c>
      <c r="I1661" s="172">
        <v>3.3329856978686803E-2</v>
      </c>
      <c r="J1661" s="170">
        <v>339.19159815997602</v>
      </c>
      <c r="K1661" s="171">
        <v>3.1967169656648399E-2</v>
      </c>
      <c r="L1661" s="170">
        <v>334.55891625294504</v>
      </c>
      <c r="M1661" s="172">
        <v>3.1918762006556502E-2</v>
      </c>
      <c r="N1661" s="170">
        <v>1949.5849873436432</v>
      </c>
      <c r="O1661" s="171">
        <v>5.6719030916176597E-2</v>
      </c>
      <c r="P1661" s="170">
        <v>1979.9830600397709</v>
      </c>
      <c r="Q1661" s="172">
        <v>5.8131476719416798E-2</v>
      </c>
      <c r="R1661" s="170">
        <v>9260.8303732324821</v>
      </c>
      <c r="S1661" s="171">
        <v>5.5067553574426199E-2</v>
      </c>
      <c r="T1661" s="170">
        <v>9294.77160259431</v>
      </c>
      <c r="U1661" s="172">
        <v>5.5671261380987602E-2</v>
      </c>
    </row>
    <row r="1662" spans="1:21" x14ac:dyDescent="0.35">
      <c r="A1662" t="s">
        <v>1840</v>
      </c>
      <c r="B1662" s="170">
        <v>599.01317082802302</v>
      </c>
      <c r="C1662" s="171">
        <v>2.84076939720679E-2</v>
      </c>
      <c r="D1662" s="170">
        <v>591.32005675323899</v>
      </c>
      <c r="E1662" s="172">
        <v>2.8100655905407099E-2</v>
      </c>
      <c r="F1662" s="170">
        <v>16.352632389113001</v>
      </c>
      <c r="G1662" s="171">
        <v>3.5138943182325501E-2</v>
      </c>
      <c r="H1662" s="170">
        <v>18.528064779933</v>
      </c>
      <c r="I1662" s="172">
        <v>3.4792850186801401E-2</v>
      </c>
      <c r="J1662" s="170">
        <v>394.82175450627699</v>
      </c>
      <c r="K1662" s="171">
        <v>3.3400371718385197E-2</v>
      </c>
      <c r="L1662" s="170">
        <v>390.76107659754905</v>
      </c>
      <c r="M1662" s="172">
        <v>3.3319816084192697E-2</v>
      </c>
      <c r="N1662" s="170">
        <v>473.31313876315249</v>
      </c>
      <c r="O1662" s="171">
        <v>6.2094729756400999E-2</v>
      </c>
      <c r="P1662" s="170">
        <v>514.56671737880959</v>
      </c>
      <c r="Q1662" s="172">
        <v>6.3737080151152606E-2</v>
      </c>
      <c r="R1662" s="170">
        <v>10391.734491540197</v>
      </c>
      <c r="S1662" s="171">
        <v>6.0286729203881603E-2</v>
      </c>
      <c r="T1662" s="170">
        <v>10404.516873665722</v>
      </c>
      <c r="U1662" s="172">
        <v>6.1039626876889103E-2</v>
      </c>
    </row>
    <row r="1663" spans="1:21" x14ac:dyDescent="0.35">
      <c r="A1663" t="s">
        <v>1841</v>
      </c>
      <c r="B1663" s="170">
        <v>600.37500524574898</v>
      </c>
      <c r="C1663" s="171">
        <v>2.8658354051623099E-2</v>
      </c>
      <c r="D1663" s="170">
        <v>591.08340634821207</v>
      </c>
      <c r="E1663" s="172">
        <v>2.82766214740943E-2</v>
      </c>
      <c r="F1663" s="170">
        <v>3.9091764384807601</v>
      </c>
      <c r="G1663" s="171">
        <v>3.5627622944350699E-2</v>
      </c>
      <c r="H1663" s="170">
        <v>4.0285536464744798</v>
      </c>
      <c r="I1663" s="172">
        <v>3.5086853654397801E-2</v>
      </c>
      <c r="J1663" s="170">
        <v>395.860202164996</v>
      </c>
      <c r="K1663" s="171">
        <v>3.3864873044398398E-2</v>
      </c>
      <c r="L1663" s="170">
        <v>395.12828106334399</v>
      </c>
      <c r="M1663" s="172">
        <v>3.3601372249204502E-2</v>
      </c>
      <c r="N1663" s="170">
        <v>98.793693163699913</v>
      </c>
      <c r="O1663" s="171">
        <v>6.3929582579335398E-2</v>
      </c>
      <c r="P1663" s="170">
        <v>108.29998274501975</v>
      </c>
      <c r="Q1663" s="172">
        <v>6.5429322837198198E-2</v>
      </c>
      <c r="R1663" s="170">
        <v>9766.0176113374255</v>
      </c>
      <c r="S1663" s="171">
        <v>6.2068156962713603E-2</v>
      </c>
      <c r="T1663" s="170">
        <v>9753.5071470691128</v>
      </c>
      <c r="U1663" s="172">
        <v>6.2660251196302696E-2</v>
      </c>
    </row>
    <row r="1664" spans="1:21" x14ac:dyDescent="0.35">
      <c r="A1664" t="s">
        <v>1842</v>
      </c>
      <c r="B1664" s="170">
        <v>608.99333414269404</v>
      </c>
      <c r="C1664" s="171">
        <v>2.8814690019260601E-2</v>
      </c>
      <c r="D1664" s="170">
        <v>598.36083735784098</v>
      </c>
      <c r="E1664" s="172">
        <v>2.8428192343081901E-2</v>
      </c>
      <c r="F1664" s="170">
        <v>3.8596042462145501</v>
      </c>
      <c r="G1664" s="171">
        <v>3.5442965054405598E-2</v>
      </c>
      <c r="H1664" s="170">
        <v>3.3952761958595903</v>
      </c>
      <c r="I1664" s="172">
        <v>3.4891559906051903E-2</v>
      </c>
      <c r="J1664" s="170">
        <v>387.38069048054399</v>
      </c>
      <c r="K1664" s="171">
        <v>3.3689351483237803E-2</v>
      </c>
      <c r="L1664" s="170">
        <v>386.48349355802497</v>
      </c>
      <c r="M1664" s="172">
        <v>3.34143467039461E-2</v>
      </c>
      <c r="N1664" s="170">
        <v>96.679652970107099</v>
      </c>
      <c r="O1664" s="171">
        <v>6.3612575426066895E-2</v>
      </c>
      <c r="P1664" s="170">
        <v>101.0256938748466</v>
      </c>
      <c r="Q1664" s="172">
        <v>6.4939838712841397E-2</v>
      </c>
      <c r="R1664" s="170">
        <v>9285.9148987908666</v>
      </c>
      <c r="S1664" s="171">
        <v>6.1760380047027497E-2</v>
      </c>
      <c r="T1664" s="170">
        <v>9182.6122412884597</v>
      </c>
      <c r="U1664" s="172">
        <v>6.2191482808387197E-2</v>
      </c>
    </row>
    <row r="1665" spans="1:21" x14ac:dyDescent="0.35">
      <c r="A1665" t="s">
        <v>1843</v>
      </c>
      <c r="B1665" s="170">
        <v>635.73327434989994</v>
      </c>
      <c r="C1665" s="171">
        <v>2.8924749309144598E-2</v>
      </c>
      <c r="D1665" s="170">
        <v>625.85264486896801</v>
      </c>
      <c r="E1665" s="172">
        <v>2.86254992613332E-2</v>
      </c>
      <c r="F1665" s="170">
        <v>15.3343780439691</v>
      </c>
      <c r="G1665" s="171">
        <v>3.4996347912183798E-2</v>
      </c>
      <c r="H1665" s="170">
        <v>15.494179311353101</v>
      </c>
      <c r="I1665" s="172">
        <v>3.4454326537890503E-2</v>
      </c>
      <c r="J1665" s="170">
        <v>384.70378742933502</v>
      </c>
      <c r="K1665" s="171">
        <v>3.3264831642427203E-2</v>
      </c>
      <c r="L1665" s="170">
        <v>382.11172437725003</v>
      </c>
      <c r="M1665" s="172">
        <v>3.29956246005602E-2</v>
      </c>
      <c r="N1665" s="170">
        <v>451.37980230254033</v>
      </c>
      <c r="O1665" s="171">
        <v>6.4103469224635196E-2</v>
      </c>
      <c r="P1665" s="170">
        <v>468.09180885368005</v>
      </c>
      <c r="Q1665" s="172">
        <v>6.5383777085434094E-2</v>
      </c>
      <c r="R1665" s="170">
        <v>9177.9577598419964</v>
      </c>
      <c r="S1665" s="171">
        <v>6.2236980583308898E-2</v>
      </c>
      <c r="T1665" s="170">
        <v>9057.4818476526834</v>
      </c>
      <c r="U1665" s="172">
        <v>6.2616633012242295E-2</v>
      </c>
    </row>
    <row r="1666" spans="1:21" x14ac:dyDescent="0.35">
      <c r="A1666" t="s">
        <v>1844</v>
      </c>
      <c r="B1666" s="170">
        <v>706.65990571064799</v>
      </c>
      <c r="C1666" s="171">
        <v>2.9461601284982999E-2</v>
      </c>
      <c r="D1666" s="170">
        <v>698.04844460640493</v>
      </c>
      <c r="E1666" s="172">
        <v>2.94847413552617E-2</v>
      </c>
      <c r="F1666" s="170">
        <v>99.196390425612492</v>
      </c>
      <c r="G1666" s="171">
        <v>3.4107815223073698E-2</v>
      </c>
      <c r="H1666" s="170">
        <v>98.6811867514689</v>
      </c>
      <c r="I1666" s="172">
        <v>3.38526109054045E-2</v>
      </c>
      <c r="J1666" s="170">
        <v>341.330968538707</v>
      </c>
      <c r="K1666" s="171">
        <v>3.24202609350435E-2</v>
      </c>
      <c r="L1666" s="170">
        <v>338.26253634989502</v>
      </c>
      <c r="M1666" s="172">
        <v>3.2419383961987201E-2</v>
      </c>
      <c r="N1666" s="170">
        <v>2277.514485230407</v>
      </c>
      <c r="O1666" s="171">
        <v>6.35283976628606E-2</v>
      </c>
      <c r="P1666" s="170">
        <v>2304.4955104979972</v>
      </c>
      <c r="Q1666" s="172">
        <v>6.5121327462701703E-2</v>
      </c>
      <c r="R1666" s="170">
        <v>8376.6162131182864</v>
      </c>
      <c r="S1666" s="171">
        <v>6.1678653271899898E-2</v>
      </c>
      <c r="T1666" s="170">
        <v>8287.6860088531648</v>
      </c>
      <c r="U1666" s="172">
        <v>6.2365290669487199E-2</v>
      </c>
    </row>
    <row r="1667" spans="1:21" x14ac:dyDescent="0.35">
      <c r="A1667" t="s">
        <v>1845</v>
      </c>
      <c r="B1667" s="170">
        <v>805.43095806247902</v>
      </c>
      <c r="C1667" s="171">
        <v>3.1254531890954403E-2</v>
      </c>
      <c r="D1667" s="170">
        <v>804.64801582859195</v>
      </c>
      <c r="E1667" s="172">
        <v>3.1616682721351597E-2</v>
      </c>
      <c r="F1667" s="170">
        <v>346.05490981863699</v>
      </c>
      <c r="G1667" s="171">
        <v>3.3240714870404198E-2</v>
      </c>
      <c r="H1667" s="170">
        <v>337.18135685581598</v>
      </c>
      <c r="I1667" s="172">
        <v>3.3043442363129803E-2</v>
      </c>
      <c r="J1667" s="170">
        <v>150.62597336206599</v>
      </c>
      <c r="K1667" s="171">
        <v>3.1596062155187399E-2</v>
      </c>
      <c r="L1667" s="170">
        <v>155.50693353871202</v>
      </c>
      <c r="M1667" s="172">
        <v>3.1644473402347599E-2</v>
      </c>
      <c r="N1667" s="170">
        <v>7372.3309975745879</v>
      </c>
      <c r="O1667" s="171">
        <v>5.77433043424255E-2</v>
      </c>
      <c r="P1667" s="170">
        <v>7242.4933607857838</v>
      </c>
      <c r="Q1667" s="172">
        <v>5.9330436693848798E-2</v>
      </c>
      <c r="R1667" s="170">
        <v>3724.6337983337162</v>
      </c>
      <c r="S1667" s="171">
        <v>5.6062003424216099E-2</v>
      </c>
      <c r="T1667" s="170">
        <v>3790.5291260697627</v>
      </c>
      <c r="U1667" s="172">
        <v>5.68194794874037E-2</v>
      </c>
    </row>
    <row r="1668" spans="1:21" x14ac:dyDescent="0.35">
      <c r="A1668" t="s">
        <v>1846</v>
      </c>
      <c r="B1668" s="170">
        <v>957.92028167590604</v>
      </c>
      <c r="C1668" s="171">
        <v>3.4592239029357402E-2</v>
      </c>
      <c r="D1668" s="170">
        <v>963.28505970963192</v>
      </c>
      <c r="E1668" s="172">
        <v>3.5847614601229198E-2</v>
      </c>
      <c r="F1668" s="170">
        <v>544.06934076808193</v>
      </c>
      <c r="G1668" s="171">
        <v>3.4949109990347303E-2</v>
      </c>
      <c r="H1668" s="170">
        <v>540.57856230230198</v>
      </c>
      <c r="I1668" s="172">
        <v>3.4813965367569699E-2</v>
      </c>
      <c r="J1668" s="170">
        <v>0.62092869140454998</v>
      </c>
      <c r="K1668" s="171">
        <v>3.3219930913900603E-2</v>
      </c>
      <c r="L1668" s="170">
        <v>0.70067652767791999</v>
      </c>
      <c r="M1668" s="172">
        <v>3.3340037305966803E-2</v>
      </c>
      <c r="N1668" s="170">
        <v>10694.519465432146</v>
      </c>
      <c r="O1668" s="171">
        <v>5.3515904019913497E-2</v>
      </c>
      <c r="P1668" s="170">
        <v>10521.896970665028</v>
      </c>
      <c r="Q1668" s="172">
        <v>5.47829733426917E-2</v>
      </c>
      <c r="R1668" s="170">
        <v>31.951109379130791</v>
      </c>
      <c r="S1668" s="171">
        <v>5.1957691520782598E-2</v>
      </c>
      <c r="T1668" s="170">
        <v>31.171624640277475</v>
      </c>
      <c r="U1668" s="172">
        <v>5.2464471923004997E-2</v>
      </c>
    </row>
    <row r="1669" spans="1:21" x14ac:dyDescent="0.35">
      <c r="A1669" t="s">
        <v>1847</v>
      </c>
      <c r="B1669" s="170">
        <v>1065.82710165206</v>
      </c>
      <c r="C1669" s="171">
        <v>3.96341056220232E-2</v>
      </c>
      <c r="D1669" s="170">
        <v>1078.5037965194001</v>
      </c>
      <c r="E1669" s="172">
        <v>4.0794131736489603E-2</v>
      </c>
      <c r="F1669" s="170">
        <v>560.1958176186821</v>
      </c>
      <c r="G1669" s="171">
        <v>3.8259648159378497E-2</v>
      </c>
      <c r="H1669" s="170">
        <v>562.23863520403802</v>
      </c>
      <c r="I1669" s="172">
        <v>3.7843768657488598E-2</v>
      </c>
      <c r="J1669" s="170">
        <v>0</v>
      </c>
      <c r="K1669" s="171">
        <v>3.6366673400144801E-2</v>
      </c>
      <c r="L1669" s="170">
        <v>0</v>
      </c>
      <c r="M1669" s="172">
        <v>3.6241567012483301E-2</v>
      </c>
      <c r="N1669" s="170">
        <v>10362.610833921157</v>
      </c>
      <c r="O1669" s="171">
        <v>5.2844762633452301E-2</v>
      </c>
      <c r="P1669" s="170">
        <v>10110.868697728021</v>
      </c>
      <c r="Q1669" s="172">
        <v>5.4288655505590699E-2</v>
      </c>
      <c r="R1669" s="170">
        <v>5.4917819973416597E-2</v>
      </c>
      <c r="S1669" s="171">
        <v>5.1306091631680401E-2</v>
      </c>
      <c r="T1669" s="170">
        <v>5.6162321512019726E-2</v>
      </c>
      <c r="U1669" s="172">
        <v>5.1991074392655698E-2</v>
      </c>
    </row>
    <row r="1670" spans="1:21" x14ac:dyDescent="0.35">
      <c r="A1670" t="s">
        <v>1848</v>
      </c>
      <c r="B1670" s="170">
        <v>1104.7888510904399</v>
      </c>
      <c r="C1670" s="171">
        <v>4.3358180215199799E-2</v>
      </c>
      <c r="D1670" s="170">
        <v>1123.07064141866</v>
      </c>
      <c r="E1670" s="172">
        <v>4.4368911746719197E-2</v>
      </c>
      <c r="F1670" s="170">
        <v>553.62600514728297</v>
      </c>
      <c r="G1670" s="171">
        <v>4.0367735688069499E-2</v>
      </c>
      <c r="H1670" s="170">
        <v>558.34910511721796</v>
      </c>
      <c r="I1670" s="172">
        <v>3.9869589720250898E-2</v>
      </c>
      <c r="J1670" s="170">
        <v>0</v>
      </c>
      <c r="K1670" s="171">
        <v>3.8370458963866198E-2</v>
      </c>
      <c r="L1670" s="170">
        <v>0</v>
      </c>
      <c r="M1670" s="172">
        <v>3.8181620352992003E-2</v>
      </c>
      <c r="N1670" s="170">
        <v>9975.1132586404055</v>
      </c>
      <c r="O1670" s="171">
        <v>5.2386057047341797E-2</v>
      </c>
      <c r="P1670" s="170">
        <v>9644.0024333901238</v>
      </c>
      <c r="Q1670" s="172">
        <v>5.37127857972408E-2</v>
      </c>
      <c r="R1670" s="170">
        <v>5.4359773714745173E-2</v>
      </c>
      <c r="S1670" s="171">
        <v>5.0860742089736399E-2</v>
      </c>
      <c r="T1670" s="170">
        <v>5.4971530437125132E-2</v>
      </c>
      <c r="U1670" s="172">
        <v>5.1439576394253103E-2</v>
      </c>
    </row>
    <row r="1671" spans="1:21" x14ac:dyDescent="0.35">
      <c r="A1671" t="s">
        <v>1849</v>
      </c>
      <c r="B1671" s="170">
        <v>1101.5948056229799</v>
      </c>
      <c r="C1671" s="171">
        <v>4.5791510610696202E-2</v>
      </c>
      <c r="D1671" s="170">
        <v>1121.5203560258499</v>
      </c>
      <c r="E1671" s="172">
        <v>4.7056536405521703E-2</v>
      </c>
      <c r="F1671" s="170">
        <v>544.21476854709499</v>
      </c>
      <c r="G1671" s="171">
        <v>4.1306720509718099E-2</v>
      </c>
      <c r="H1671" s="170">
        <v>548.92774669044002</v>
      </c>
      <c r="I1671" s="172">
        <v>4.1195336498937703E-2</v>
      </c>
      <c r="J1671" s="170">
        <v>1.0116667436693401</v>
      </c>
      <c r="K1671" s="171">
        <v>3.9262985580795301E-2</v>
      </c>
      <c r="L1671" s="170">
        <v>1.2342000422410699</v>
      </c>
      <c r="M1671" s="172">
        <v>3.9451238639590797E-2</v>
      </c>
      <c r="N1671" s="170">
        <v>10064.539127948168</v>
      </c>
      <c r="O1671" s="171">
        <v>5.1697578784064203E-2</v>
      </c>
      <c r="P1671" s="170">
        <v>9754.1534705396425</v>
      </c>
      <c r="Q1671" s="172">
        <v>5.3389815877541998E-2</v>
      </c>
      <c r="R1671" s="170">
        <v>53.856987712281949</v>
      </c>
      <c r="S1671" s="171">
        <v>5.0192310118394999E-2</v>
      </c>
      <c r="T1671" s="170">
        <v>48.614446255462497</v>
      </c>
      <c r="U1671" s="172">
        <v>5.1130275068492402E-2</v>
      </c>
    </row>
    <row r="1672" spans="1:21" x14ac:dyDescent="0.35">
      <c r="A1672" t="s">
        <v>1850</v>
      </c>
      <c r="B1672" s="170">
        <v>1012.84421980995</v>
      </c>
      <c r="C1672" s="171">
        <v>4.53928689050535E-2</v>
      </c>
      <c r="D1672" s="170">
        <v>1023.67806546604</v>
      </c>
      <c r="E1672" s="172">
        <v>4.6115343725292697E-2</v>
      </c>
      <c r="F1672" s="170">
        <v>452.099748008034</v>
      </c>
      <c r="G1672" s="171">
        <v>4.1381805511443902E-2</v>
      </c>
      <c r="H1672" s="170">
        <v>456.10921943547197</v>
      </c>
      <c r="I1672" s="172">
        <v>4.1091477305259902E-2</v>
      </c>
      <c r="J1672" s="170">
        <v>76.577491809060305</v>
      </c>
      <c r="K1672" s="171">
        <v>3.9334355597676701E-2</v>
      </c>
      <c r="L1672" s="170">
        <v>76.997181437376298</v>
      </c>
      <c r="M1672" s="172">
        <v>3.9351776560071001E-2</v>
      </c>
      <c r="N1672" s="170">
        <v>8990.5732796328666</v>
      </c>
      <c r="O1672" s="171">
        <v>5.3232158207628402E-2</v>
      </c>
      <c r="P1672" s="170">
        <v>8682.2841436599647</v>
      </c>
      <c r="Q1672" s="172">
        <v>5.4532792764722997E-2</v>
      </c>
      <c r="R1672" s="170">
        <v>2268.5308633934951</v>
      </c>
      <c r="S1672" s="171">
        <v>5.1682207481878198E-2</v>
      </c>
      <c r="T1672" s="170">
        <v>2133.8763451555965</v>
      </c>
      <c r="U1672" s="172">
        <v>5.22248793797815E-2</v>
      </c>
    </row>
    <row r="1673" spans="1:21" x14ac:dyDescent="0.35">
      <c r="A1673" t="s">
        <v>1851</v>
      </c>
      <c r="B1673" s="170">
        <v>967.4893199326641</v>
      </c>
      <c r="C1673" s="171">
        <v>4.4186154004609499E-2</v>
      </c>
      <c r="D1673" s="170">
        <v>971.35676302716695</v>
      </c>
      <c r="E1673" s="172">
        <v>4.4987697751472898E-2</v>
      </c>
      <c r="F1673" s="170">
        <v>370.651076998858</v>
      </c>
      <c r="G1673" s="171">
        <v>4.1267842333717497E-2</v>
      </c>
      <c r="H1673" s="170">
        <v>369.25089137665395</v>
      </c>
      <c r="I1673" s="172">
        <v>4.0776825272827E-2</v>
      </c>
      <c r="J1673" s="170">
        <v>131.824272403127</v>
      </c>
      <c r="K1673" s="171">
        <v>3.9226030982490702E-2</v>
      </c>
      <c r="L1673" s="170">
        <v>133.69193854834401</v>
      </c>
      <c r="M1673" s="172">
        <v>3.9050446033974701E-2</v>
      </c>
      <c r="N1673" s="170">
        <v>7081.6552180650369</v>
      </c>
      <c r="O1673" s="171">
        <v>5.6700682845913897E-2</v>
      </c>
      <c r="P1673" s="170">
        <v>6776.0707032409418</v>
      </c>
      <c r="Q1673" s="172">
        <v>5.6989446810021403E-2</v>
      </c>
      <c r="R1673" s="170">
        <v>3647.3108757425316</v>
      </c>
      <c r="S1673" s="171">
        <v>5.5049739741469997E-2</v>
      </c>
      <c r="T1673" s="170">
        <v>3391.9568928960134</v>
      </c>
      <c r="U1673" s="172">
        <v>5.4577563969897699E-2</v>
      </c>
    </row>
    <row r="1674" spans="1:21" x14ac:dyDescent="0.35">
      <c r="A1674" t="s">
        <v>1852</v>
      </c>
      <c r="B1674" s="170">
        <v>986.88147458272601</v>
      </c>
      <c r="C1674" s="171">
        <v>4.4176435676800699E-2</v>
      </c>
      <c r="D1674" s="170">
        <v>992.14541389112605</v>
      </c>
      <c r="E1674" s="172">
        <v>4.5075196655416302E-2</v>
      </c>
      <c r="F1674" s="170">
        <v>376.66012666345699</v>
      </c>
      <c r="G1674" s="171">
        <v>4.1161226566263198E-2</v>
      </c>
      <c r="H1674" s="170">
        <v>371.73428743719899</v>
      </c>
      <c r="I1674" s="172">
        <v>4.08454181813614E-2</v>
      </c>
      <c r="J1674" s="170">
        <v>111.467128804608</v>
      </c>
      <c r="K1674" s="171">
        <v>3.9124690249346297E-2</v>
      </c>
      <c r="L1674" s="170">
        <v>115.039556397672</v>
      </c>
      <c r="M1674" s="172">
        <v>3.9116134906394602E-2</v>
      </c>
      <c r="N1674" s="170">
        <v>6728.9073882454859</v>
      </c>
      <c r="O1674" s="171">
        <v>5.6852705479123598E-2</v>
      </c>
      <c r="P1674" s="170">
        <v>6406.2686262219213</v>
      </c>
      <c r="Q1674" s="172">
        <v>5.7301980983724903E-2</v>
      </c>
      <c r="R1674" s="170">
        <v>3200.901769901368</v>
      </c>
      <c r="S1674" s="171">
        <v>5.5197335960297599E-2</v>
      </c>
      <c r="T1674" s="170">
        <v>3097.7821913086746</v>
      </c>
      <c r="U1674" s="172">
        <v>5.4876871206813803E-2</v>
      </c>
    </row>
    <row r="1675" spans="1:21" x14ac:dyDescent="0.35">
      <c r="A1675" t="s">
        <v>1853</v>
      </c>
      <c r="B1675" s="170">
        <v>972.21851361019696</v>
      </c>
      <c r="C1675" s="171">
        <v>4.4052059000836301E-2</v>
      </c>
      <c r="D1675" s="170">
        <v>976.95178869368794</v>
      </c>
      <c r="E1675" s="172">
        <v>4.50210306600453E-2</v>
      </c>
      <c r="F1675" s="170">
        <v>386.652138463683</v>
      </c>
      <c r="G1675" s="171">
        <v>4.1223294743848803E-2</v>
      </c>
      <c r="H1675" s="170">
        <v>377.53401610108801</v>
      </c>
      <c r="I1675" s="172">
        <v>4.0878282939553597E-2</v>
      </c>
      <c r="J1675" s="170">
        <v>86.836644797501705</v>
      </c>
      <c r="K1675" s="171">
        <v>3.9183687476225998E-2</v>
      </c>
      <c r="L1675" s="170">
        <v>93.433359675551088</v>
      </c>
      <c r="M1675" s="172">
        <v>3.9147608260625001E-2</v>
      </c>
      <c r="N1675" s="170">
        <v>6604.444215976504</v>
      </c>
      <c r="O1675" s="171">
        <v>5.7452906174272102E-2</v>
      </c>
      <c r="P1675" s="170">
        <v>6254.1755030341355</v>
      </c>
      <c r="Q1675" s="172">
        <v>5.8682853603721399E-2</v>
      </c>
      <c r="R1675" s="170">
        <v>2953.2802737524789</v>
      </c>
      <c r="S1675" s="171">
        <v>5.5780060724836503E-2</v>
      </c>
      <c r="T1675" s="170">
        <v>3038.1119990531811</v>
      </c>
      <c r="U1675" s="172">
        <v>5.6199303130102497E-2</v>
      </c>
    </row>
    <row r="1676" spans="1:21" x14ac:dyDescent="0.35">
      <c r="A1676" t="s">
        <v>1854</v>
      </c>
      <c r="B1676" s="170">
        <v>967.8265659262571</v>
      </c>
      <c r="C1676" s="171">
        <v>4.4368917663528802E-2</v>
      </c>
      <c r="D1676" s="170">
        <v>968.12107474572099</v>
      </c>
      <c r="E1676" s="172">
        <v>4.4920924120572699E-2</v>
      </c>
      <c r="F1676" s="170">
        <v>418.74646333552198</v>
      </c>
      <c r="G1676" s="171">
        <v>4.0825953395796602E-2</v>
      </c>
      <c r="H1676" s="170">
        <v>411.05084998706798</v>
      </c>
      <c r="I1676" s="172">
        <v>4.02948469970765E-2</v>
      </c>
      <c r="J1676" s="170">
        <v>49.329022045799803</v>
      </c>
      <c r="K1676" s="171">
        <v>3.8806005408351503E-2</v>
      </c>
      <c r="L1676" s="170">
        <v>52.216003697620401</v>
      </c>
      <c r="M1676" s="172">
        <v>3.8588873399989197E-2</v>
      </c>
      <c r="N1676" s="170">
        <v>7478.7736278631692</v>
      </c>
      <c r="O1676" s="171">
        <v>5.7573055756325701E-2</v>
      </c>
      <c r="P1676" s="170">
        <v>7079.6629449267448</v>
      </c>
      <c r="Q1676" s="172">
        <v>5.8615111149647098E-2</v>
      </c>
      <c r="R1676" s="170">
        <v>1661.1745194233656</v>
      </c>
      <c r="S1676" s="171">
        <v>5.5896711934136201E-2</v>
      </c>
      <c r="T1676" s="170">
        <v>1673.2590353292212</v>
      </c>
      <c r="U1676" s="172">
        <v>5.6134427643013698E-2</v>
      </c>
    </row>
    <row r="1677" spans="1:21" x14ac:dyDescent="0.35">
      <c r="A1677" t="s">
        <v>1855</v>
      </c>
      <c r="B1677" s="170">
        <v>948.43576915916901</v>
      </c>
      <c r="C1677" s="171">
        <v>4.3274848390071098E-2</v>
      </c>
      <c r="D1677" s="170">
        <v>950.21941431895198</v>
      </c>
      <c r="E1677" s="172">
        <v>4.3424725379045501E-2</v>
      </c>
      <c r="F1677" s="170">
        <v>479.42441180084404</v>
      </c>
      <c r="G1677" s="171">
        <v>3.9731372515918101E-2</v>
      </c>
      <c r="H1677" s="170">
        <v>474.35450030689901</v>
      </c>
      <c r="I1677" s="172">
        <v>3.9178549752500597E-2</v>
      </c>
      <c r="J1677" s="170">
        <v>3.2035848767385899</v>
      </c>
      <c r="K1677" s="171">
        <v>3.7765581168098E-2</v>
      </c>
      <c r="L1677" s="170">
        <v>3.1470693991682803</v>
      </c>
      <c r="M1677" s="172">
        <v>3.7519837127167097E-2</v>
      </c>
      <c r="N1677" s="170">
        <v>9451.1804430533066</v>
      </c>
      <c r="O1677" s="171">
        <v>5.7177638044977601E-2</v>
      </c>
      <c r="P1677" s="170">
        <v>8959.0833930318149</v>
      </c>
      <c r="Q1677" s="172">
        <v>5.8554805909177401E-2</v>
      </c>
      <c r="R1677" s="170">
        <v>102.23964437386412</v>
      </c>
      <c r="S1677" s="171">
        <v>5.5512807525823597E-2</v>
      </c>
      <c r="T1677" s="170">
        <v>105.81068511162752</v>
      </c>
      <c r="U1677" s="172">
        <v>5.6076674614976403E-2</v>
      </c>
    </row>
    <row r="1678" spans="1:21" x14ac:dyDescent="0.35">
      <c r="A1678" t="s">
        <v>1856</v>
      </c>
      <c r="B1678" s="170">
        <v>874.76387076998401</v>
      </c>
      <c r="C1678" s="171">
        <v>4.0141674336963702E-2</v>
      </c>
      <c r="D1678" s="170">
        <v>902.91982860219196</v>
      </c>
      <c r="E1678" s="172">
        <v>3.96553882574842E-2</v>
      </c>
      <c r="F1678" s="170">
        <v>499.36538154753896</v>
      </c>
      <c r="G1678" s="171">
        <v>3.7966137902442403E-2</v>
      </c>
      <c r="H1678" s="170">
        <v>505.89699267520501</v>
      </c>
      <c r="I1678" s="172">
        <v>3.7278231793984401E-2</v>
      </c>
      <c r="J1678" s="170">
        <v>0</v>
      </c>
      <c r="K1678" s="171">
        <v>3.6087685166663802E-2</v>
      </c>
      <c r="L1678" s="170">
        <v>0</v>
      </c>
      <c r="M1678" s="172">
        <v>3.5699973432778899E-2</v>
      </c>
      <c r="N1678" s="170">
        <v>11401.60951707256</v>
      </c>
      <c r="O1678" s="171">
        <v>5.74012662856761E-2</v>
      </c>
      <c r="P1678" s="170">
        <v>10891.621262300214</v>
      </c>
      <c r="Q1678" s="172">
        <v>5.8953206210211398E-2</v>
      </c>
      <c r="R1678" s="170">
        <v>6.6203904042851938E-2</v>
      </c>
      <c r="S1678" s="171">
        <v>5.57299244251519E-2</v>
      </c>
      <c r="T1678" s="170">
        <v>6.6529117684495917E-2</v>
      </c>
      <c r="U1678" s="172">
        <v>5.6458213989938097E-2</v>
      </c>
    </row>
    <row r="1679" spans="1:21" x14ac:dyDescent="0.35">
      <c r="A1679" t="s">
        <v>1857</v>
      </c>
      <c r="B1679" s="170">
        <v>792.81205109568396</v>
      </c>
      <c r="C1679" s="171">
        <v>3.5129580985819898E-2</v>
      </c>
      <c r="D1679" s="170">
        <v>813.19547308078506</v>
      </c>
      <c r="E1679" s="172">
        <v>3.4133999616009401E-2</v>
      </c>
      <c r="F1679" s="170">
        <v>474.50980470481005</v>
      </c>
      <c r="G1679" s="171">
        <v>3.5122072132004301E-2</v>
      </c>
      <c r="H1679" s="170">
        <v>482.04512917159201</v>
      </c>
      <c r="I1679" s="172">
        <v>3.3876174053630401E-2</v>
      </c>
      <c r="J1679" s="170">
        <v>0</v>
      </c>
      <c r="K1679" s="171">
        <v>3.3384335397967597E-2</v>
      </c>
      <c r="L1679" s="170">
        <v>0</v>
      </c>
      <c r="M1679" s="172">
        <v>3.2441949510973199E-2</v>
      </c>
      <c r="N1679" s="170">
        <v>12939.921184635363</v>
      </c>
      <c r="O1679" s="171">
        <v>5.61902492912228E-2</v>
      </c>
      <c r="P1679" s="170">
        <v>12596.165064232933</v>
      </c>
      <c r="Q1679" s="172">
        <v>5.8135271563781503E-2</v>
      </c>
      <c r="R1679" s="170">
        <v>7.7397294101141503E-2</v>
      </c>
      <c r="S1679" s="171">
        <v>5.4554168384464898E-2</v>
      </c>
      <c r="T1679" s="170">
        <v>7.8104297589526972E-2</v>
      </c>
      <c r="U1679" s="172">
        <v>5.5674895621582399E-2</v>
      </c>
    </row>
    <row r="1680" spans="1:21" x14ac:dyDescent="0.35">
      <c r="A1680" t="s">
        <v>1858</v>
      </c>
      <c r="B1680" s="170">
        <v>713.787181815483</v>
      </c>
      <c r="C1680" s="171">
        <v>3.18684041799705E-2</v>
      </c>
      <c r="D1680" s="170">
        <v>726.49709997950708</v>
      </c>
      <c r="E1680" s="172">
        <v>3.1269152150098303E-2</v>
      </c>
      <c r="F1680" s="170">
        <v>422.20471847413103</v>
      </c>
      <c r="G1680" s="171">
        <v>3.3246070535674903E-2</v>
      </c>
      <c r="H1680" s="170">
        <v>428.02535783203098</v>
      </c>
      <c r="I1680" s="172">
        <v>3.2106989890824597E-2</v>
      </c>
      <c r="J1680" s="170">
        <v>4.0143615373077104</v>
      </c>
      <c r="K1680" s="171">
        <v>3.1601152837906897E-2</v>
      </c>
      <c r="L1680" s="170">
        <v>4.7222289169387794</v>
      </c>
      <c r="M1680" s="172">
        <v>3.07476677660956E-2</v>
      </c>
      <c r="N1680" s="170">
        <v>11925.100425122291</v>
      </c>
      <c r="O1680" s="171">
        <v>5.3536358302427901E-2</v>
      </c>
      <c r="P1680" s="170">
        <v>11698.266659091649</v>
      </c>
      <c r="Q1680" s="172">
        <v>5.5113067522348298E-2</v>
      </c>
      <c r="R1680" s="170">
        <v>210.21863203372112</v>
      </c>
      <c r="S1680" s="171">
        <v>5.1977550239805E-2</v>
      </c>
      <c r="T1680" s="170">
        <v>238.44844970411847</v>
      </c>
      <c r="U1680" s="172">
        <v>5.2780595998860001E-2</v>
      </c>
    </row>
    <row r="1681" spans="1:21" x14ac:dyDescent="0.35">
      <c r="A1681" t="s">
        <v>1859</v>
      </c>
      <c r="B1681" s="170">
        <v>665.199906301645</v>
      </c>
      <c r="C1681" s="171">
        <v>2.97909332692422E-2</v>
      </c>
      <c r="D1681" s="170">
        <v>671.27506426100592</v>
      </c>
      <c r="E1681" s="172">
        <v>2.95080500432362E-2</v>
      </c>
      <c r="F1681" s="170">
        <v>367.88061404406795</v>
      </c>
      <c r="G1681" s="171">
        <v>3.1604113138701498E-2</v>
      </c>
      <c r="H1681" s="170">
        <v>369.718642049636</v>
      </c>
      <c r="I1681" s="172">
        <v>3.09598399671283E-2</v>
      </c>
      <c r="J1681" s="170">
        <v>32.609801192866101</v>
      </c>
      <c r="K1681" s="171">
        <v>3.0040434659215399E-2</v>
      </c>
      <c r="L1681" s="170">
        <v>35.651213658207297</v>
      </c>
      <c r="M1681" s="172">
        <v>2.9649085032190901E-2</v>
      </c>
      <c r="N1681" s="170">
        <v>9834.9228914454252</v>
      </c>
      <c r="O1681" s="171">
        <v>4.9532762083073001E-2</v>
      </c>
      <c r="P1681" s="170">
        <v>9650.2394166837348</v>
      </c>
      <c r="Q1681" s="172">
        <v>5.1412339044458299E-2</v>
      </c>
      <c r="R1681" s="170">
        <v>1618.4551681481159</v>
      </c>
      <c r="S1681" s="171">
        <v>4.8090525977604201E-2</v>
      </c>
      <c r="T1681" s="170">
        <v>1664.3201763198601</v>
      </c>
      <c r="U1681" s="172">
        <v>4.9236488158849297E-2</v>
      </c>
    </row>
    <row r="1682" spans="1:21" x14ac:dyDescent="0.35">
      <c r="A1682" t="s">
        <v>1860</v>
      </c>
      <c r="B1682" s="170">
        <v>629.87697622244593</v>
      </c>
      <c r="C1682" s="171">
        <v>2.85616554782274E-2</v>
      </c>
      <c r="D1682" s="170">
        <v>628.36698021757002</v>
      </c>
      <c r="E1682" s="172">
        <v>2.8339476692764799E-2</v>
      </c>
      <c r="F1682" s="170">
        <v>278.91022655220496</v>
      </c>
      <c r="G1682" s="171">
        <v>3.0835460985346601E-2</v>
      </c>
      <c r="H1682" s="170">
        <v>278.11950800854498</v>
      </c>
      <c r="I1682" s="172">
        <v>3.0367089807739601E-2</v>
      </c>
      <c r="J1682" s="170">
        <v>122.41993159015399</v>
      </c>
      <c r="K1682" s="171">
        <v>2.9309813151591299E-2</v>
      </c>
      <c r="L1682" s="170">
        <v>122.940124945937</v>
      </c>
      <c r="M1682" s="172">
        <v>2.90814302931088E-2</v>
      </c>
      <c r="N1682" s="170">
        <v>7327.2867802395258</v>
      </c>
      <c r="O1682" s="171">
        <v>4.7561283649489403E-2</v>
      </c>
      <c r="P1682" s="170">
        <v>7215.9649054474276</v>
      </c>
      <c r="Q1682" s="172">
        <v>4.9543387184197603E-2</v>
      </c>
      <c r="R1682" s="170">
        <v>4408.9226842251846</v>
      </c>
      <c r="S1682" s="171">
        <v>4.6176450710298703E-2</v>
      </c>
      <c r="T1682" s="170">
        <v>4455.6680856154126</v>
      </c>
      <c r="U1682" s="172">
        <v>4.7446633274837703E-2</v>
      </c>
    </row>
    <row r="1683" spans="1:21" x14ac:dyDescent="0.35">
      <c r="A1683" t="s">
        <v>1861</v>
      </c>
      <c r="B1683" s="170">
        <v>605.89901356156906</v>
      </c>
      <c r="C1683" s="171">
        <v>2.77721805568781E-2</v>
      </c>
      <c r="D1683" s="170">
        <v>598.14041846203702</v>
      </c>
      <c r="E1683" s="172">
        <v>2.7670596096931399E-2</v>
      </c>
      <c r="F1683" s="170">
        <v>170.121347376491</v>
      </c>
      <c r="G1683" s="171">
        <v>3.1447237831389703E-2</v>
      </c>
      <c r="H1683" s="170">
        <v>171.071921854094</v>
      </c>
      <c r="I1683" s="172">
        <v>3.1433003277906102E-2</v>
      </c>
      <c r="J1683" s="170">
        <v>242.665786760191</v>
      </c>
      <c r="K1683" s="171">
        <v>2.98913210802879E-2</v>
      </c>
      <c r="L1683" s="170">
        <v>234.98400560071499</v>
      </c>
      <c r="M1683" s="172">
        <v>3.0102215902707601E-2</v>
      </c>
      <c r="N1683" s="170">
        <v>4658.1190174581343</v>
      </c>
      <c r="O1683" s="171">
        <v>4.9149918640444303E-2</v>
      </c>
      <c r="P1683" s="170">
        <v>4616.0984493736087</v>
      </c>
      <c r="Q1683" s="172">
        <v>5.1286065864609397E-2</v>
      </c>
      <c r="R1683" s="170">
        <v>7985.1900427922255</v>
      </c>
      <c r="S1683" s="171">
        <v>4.7718829715396802E-2</v>
      </c>
      <c r="T1683" s="170">
        <v>7829.0367467154074</v>
      </c>
      <c r="U1683" s="172">
        <v>4.9115559058171103E-2</v>
      </c>
    </row>
    <row r="1684" spans="1:21" x14ac:dyDescent="0.35">
      <c r="A1684" t="s">
        <v>1862</v>
      </c>
      <c r="B1684" s="170">
        <v>591.79582481215402</v>
      </c>
      <c r="C1684" s="171">
        <v>2.7566776671039399E-2</v>
      </c>
      <c r="D1684" s="170">
        <v>576.66801294625395</v>
      </c>
      <c r="E1684" s="172">
        <v>2.7709871380044201E-2</v>
      </c>
      <c r="F1684" s="170">
        <v>115.503211947474</v>
      </c>
      <c r="G1684" s="171">
        <v>3.2130498130598303E-2</v>
      </c>
      <c r="H1684" s="170">
        <v>115.932119153936</v>
      </c>
      <c r="I1684" s="172">
        <v>3.2296467414612402E-2</v>
      </c>
      <c r="J1684" s="170">
        <v>294.69511974628301</v>
      </c>
      <c r="K1684" s="171">
        <v>3.0540775671325699E-2</v>
      </c>
      <c r="L1684" s="170">
        <v>283.111195663177</v>
      </c>
      <c r="M1684" s="172">
        <v>3.0929123329833601E-2</v>
      </c>
      <c r="N1684" s="170">
        <v>3317.3547643485686</v>
      </c>
      <c r="O1684" s="171">
        <v>5.1978799075243401E-2</v>
      </c>
      <c r="P1684" s="170">
        <v>3260.5533876487711</v>
      </c>
      <c r="Q1684" s="172">
        <v>5.4014268142002997E-2</v>
      </c>
      <c r="R1684" s="170">
        <v>8770.6212494250776</v>
      </c>
      <c r="S1684" s="171">
        <v>5.0465342171315902E-2</v>
      </c>
      <c r="T1684" s="170">
        <v>8513.9972722286457</v>
      </c>
      <c r="U1684" s="172">
        <v>5.1728299532975697E-2</v>
      </c>
    </row>
    <row r="1685" spans="1:21" x14ac:dyDescent="0.35">
      <c r="A1685" t="s">
        <v>1863</v>
      </c>
      <c r="B1685" s="170">
        <v>575.45345096579103</v>
      </c>
      <c r="C1685" s="171">
        <v>2.8215986957975302E-2</v>
      </c>
      <c r="D1685" s="170">
        <v>569.99771931915905</v>
      </c>
      <c r="E1685" s="172">
        <v>2.7901503603708501E-2</v>
      </c>
      <c r="F1685" s="170">
        <v>67.757569942738797</v>
      </c>
      <c r="G1685" s="171">
        <v>3.3631139429697102E-2</v>
      </c>
      <c r="H1685" s="170">
        <v>69.582006151682904</v>
      </c>
      <c r="I1685" s="172">
        <v>3.3329856978686803E-2</v>
      </c>
      <c r="J1685" s="170">
        <v>333.853456022964</v>
      </c>
      <c r="K1685" s="171">
        <v>3.1967169656648399E-2</v>
      </c>
      <c r="L1685" s="170">
        <v>329.95477723677101</v>
      </c>
      <c r="M1685" s="172">
        <v>3.1918762006556502E-2</v>
      </c>
      <c r="N1685" s="170">
        <v>1887.0501534444936</v>
      </c>
      <c r="O1685" s="171">
        <v>5.6719030916176597E-2</v>
      </c>
      <c r="P1685" s="170">
        <v>1917.4997064123638</v>
      </c>
      <c r="Q1685" s="172">
        <v>5.8131476719416798E-2</v>
      </c>
      <c r="R1685" s="170">
        <v>9437.3195953178583</v>
      </c>
      <c r="S1685" s="171">
        <v>5.5067553574426199E-2</v>
      </c>
      <c r="T1685" s="170">
        <v>9459.0903221432545</v>
      </c>
      <c r="U1685" s="172">
        <v>5.5671261380987602E-2</v>
      </c>
    </row>
    <row r="1686" spans="1:21" x14ac:dyDescent="0.35">
      <c r="A1686" t="s">
        <v>1864</v>
      </c>
      <c r="B1686" s="170">
        <v>575.06652437948901</v>
      </c>
      <c r="C1686" s="171">
        <v>2.84076939720679E-2</v>
      </c>
      <c r="D1686" s="170">
        <v>570.71741528823998</v>
      </c>
      <c r="E1686" s="172">
        <v>2.8100655905407099E-2</v>
      </c>
      <c r="F1686" s="170">
        <v>15.7043727685283</v>
      </c>
      <c r="G1686" s="171">
        <v>3.5138943182325501E-2</v>
      </c>
      <c r="H1686" s="170">
        <v>17.668528230626201</v>
      </c>
      <c r="I1686" s="172">
        <v>3.4792850186801401E-2</v>
      </c>
      <c r="J1686" s="170">
        <v>389.68837507777204</v>
      </c>
      <c r="K1686" s="171">
        <v>3.3400371718385197E-2</v>
      </c>
      <c r="L1686" s="170">
        <v>387.24069607297901</v>
      </c>
      <c r="M1686" s="172">
        <v>3.3319816084192697E-2</v>
      </c>
      <c r="N1686" s="170">
        <v>467.58424799353605</v>
      </c>
      <c r="O1686" s="171">
        <v>6.2094729756400999E-2</v>
      </c>
      <c r="P1686" s="170">
        <v>508.4826914783107</v>
      </c>
      <c r="Q1686" s="172">
        <v>6.3737080151152606E-2</v>
      </c>
      <c r="R1686" s="170">
        <v>10556.092678791989</v>
      </c>
      <c r="S1686" s="171">
        <v>6.0286729203881603E-2</v>
      </c>
      <c r="T1686" s="170">
        <v>10660.008052483045</v>
      </c>
      <c r="U1686" s="172">
        <v>6.1039626876889103E-2</v>
      </c>
    </row>
    <row r="1687" spans="1:21" x14ac:dyDescent="0.35">
      <c r="A1687" t="s">
        <v>1865</v>
      </c>
      <c r="B1687" s="170">
        <v>577.97373916838899</v>
      </c>
      <c r="C1687" s="171">
        <v>2.8658354051623099E-2</v>
      </c>
      <c r="D1687" s="170">
        <v>573.92765702085399</v>
      </c>
      <c r="E1687" s="172">
        <v>2.82766214740943E-2</v>
      </c>
      <c r="F1687" s="170">
        <v>4.0733265625259003</v>
      </c>
      <c r="G1687" s="171">
        <v>3.5627622944350699E-2</v>
      </c>
      <c r="H1687" s="170">
        <v>4.2958703979303499</v>
      </c>
      <c r="I1687" s="172">
        <v>3.5086853654397801E-2</v>
      </c>
      <c r="J1687" s="170">
        <v>389.26563792085898</v>
      </c>
      <c r="K1687" s="171">
        <v>3.3864873044398398E-2</v>
      </c>
      <c r="L1687" s="170">
        <v>391.64288821935997</v>
      </c>
      <c r="M1687" s="172">
        <v>3.3601372249204502E-2</v>
      </c>
      <c r="N1687" s="170">
        <v>97.365989615076472</v>
      </c>
      <c r="O1687" s="171">
        <v>6.3929582579335398E-2</v>
      </c>
      <c r="P1687" s="170">
        <v>108.85958613356135</v>
      </c>
      <c r="Q1687" s="172">
        <v>6.5429322837198198E-2</v>
      </c>
      <c r="R1687" s="170">
        <v>9697.4449631884781</v>
      </c>
      <c r="S1687" s="171">
        <v>6.2068156962713603E-2</v>
      </c>
      <c r="T1687" s="170">
        <v>9837.1647478653758</v>
      </c>
      <c r="U1687" s="172">
        <v>6.2660251196302696E-2</v>
      </c>
    </row>
    <row r="1688" spans="1:21" x14ac:dyDescent="0.35">
      <c r="A1688" t="s">
        <v>1866</v>
      </c>
      <c r="B1688" s="170">
        <v>584.95435864167905</v>
      </c>
      <c r="C1688" s="171">
        <v>2.8814690019260601E-2</v>
      </c>
      <c r="D1688" s="170">
        <v>583.62253235958008</v>
      </c>
      <c r="E1688" s="172">
        <v>2.8428192343081901E-2</v>
      </c>
      <c r="F1688" s="170">
        <v>3.9369172322333101</v>
      </c>
      <c r="G1688" s="171">
        <v>3.5442965054405598E-2</v>
      </c>
      <c r="H1688" s="170">
        <v>3.7454626735917</v>
      </c>
      <c r="I1688" s="172">
        <v>3.4891559906051903E-2</v>
      </c>
      <c r="J1688" s="170">
        <v>380.45300038782699</v>
      </c>
      <c r="K1688" s="171">
        <v>3.3689351483237803E-2</v>
      </c>
      <c r="L1688" s="170">
        <v>385.46663874638301</v>
      </c>
      <c r="M1688" s="172">
        <v>3.34143467039461E-2</v>
      </c>
      <c r="N1688" s="170">
        <v>98.961522161629773</v>
      </c>
      <c r="O1688" s="171">
        <v>6.3612575426066895E-2</v>
      </c>
      <c r="P1688" s="170">
        <v>106.27325697485277</v>
      </c>
      <c r="Q1688" s="172">
        <v>6.4939838712841397E-2</v>
      </c>
      <c r="R1688" s="170">
        <v>9092.1844655140649</v>
      </c>
      <c r="S1688" s="171">
        <v>6.1760380047027497E-2</v>
      </c>
      <c r="T1688" s="170">
        <v>9226.6830820058876</v>
      </c>
      <c r="U1688" s="172">
        <v>6.2191482808387197E-2</v>
      </c>
    </row>
    <row r="1689" spans="1:21" x14ac:dyDescent="0.35">
      <c r="A1689" t="s">
        <v>1867</v>
      </c>
      <c r="B1689" s="170">
        <v>612.72855057224501</v>
      </c>
      <c r="C1689" s="171">
        <v>2.8924749309144598E-2</v>
      </c>
      <c r="D1689" s="170">
        <v>613.18529271240106</v>
      </c>
      <c r="E1689" s="172">
        <v>2.86254992613332E-2</v>
      </c>
      <c r="F1689" s="170">
        <v>15.131505401466301</v>
      </c>
      <c r="G1689" s="171">
        <v>3.4996347912183798E-2</v>
      </c>
      <c r="H1689" s="170">
        <v>15.8568319448287</v>
      </c>
      <c r="I1689" s="172">
        <v>3.4454326537890503E-2</v>
      </c>
      <c r="J1689" s="170">
        <v>378.69732449458803</v>
      </c>
      <c r="K1689" s="171">
        <v>3.3264831642427203E-2</v>
      </c>
      <c r="L1689" s="170">
        <v>382.16823444262701</v>
      </c>
      <c r="M1689" s="172">
        <v>3.29956246005602E-2</v>
      </c>
      <c r="N1689" s="170">
        <v>450.90284042268564</v>
      </c>
      <c r="O1689" s="171">
        <v>6.4103469224635196E-2</v>
      </c>
      <c r="P1689" s="170">
        <v>478.89634916003786</v>
      </c>
      <c r="Q1689" s="172">
        <v>6.5383777085434094E-2</v>
      </c>
      <c r="R1689" s="170">
        <v>8961.8352308363174</v>
      </c>
      <c r="S1689" s="171">
        <v>6.2236980583308898E-2</v>
      </c>
      <c r="T1689" s="170">
        <v>9087.0743231112683</v>
      </c>
      <c r="U1689" s="172">
        <v>6.2616633012242295E-2</v>
      </c>
    </row>
    <row r="1690" spans="1:21" x14ac:dyDescent="0.35">
      <c r="A1690" t="s">
        <v>1868</v>
      </c>
      <c r="B1690" s="170">
        <v>686.33522502481298</v>
      </c>
      <c r="C1690" s="171">
        <v>2.9461601284982999E-2</v>
      </c>
      <c r="D1690" s="170">
        <v>689.301224770423</v>
      </c>
      <c r="E1690" s="172">
        <v>2.94847413552617E-2</v>
      </c>
      <c r="F1690" s="170">
        <v>98.997200408461893</v>
      </c>
      <c r="G1690" s="171">
        <v>3.4107815223073698E-2</v>
      </c>
      <c r="H1690" s="170">
        <v>101.22527202264901</v>
      </c>
      <c r="I1690" s="172">
        <v>3.38526109054045E-2</v>
      </c>
      <c r="J1690" s="170">
        <v>338.60314662276204</v>
      </c>
      <c r="K1690" s="171">
        <v>3.24202609350435E-2</v>
      </c>
      <c r="L1690" s="170">
        <v>340.42984328215402</v>
      </c>
      <c r="M1690" s="172">
        <v>3.2419383961987201E-2</v>
      </c>
      <c r="N1690" s="170">
        <v>2257.6567369990739</v>
      </c>
      <c r="O1690" s="171">
        <v>6.35283976628606E-2</v>
      </c>
      <c r="P1690" s="170">
        <v>2339.2083418041461</v>
      </c>
      <c r="Q1690" s="172">
        <v>6.5121327462701703E-2</v>
      </c>
      <c r="R1690" s="170">
        <v>8336.6774428886274</v>
      </c>
      <c r="S1690" s="171">
        <v>6.1678653271899898E-2</v>
      </c>
      <c r="T1690" s="170">
        <v>8400.9675868450086</v>
      </c>
      <c r="U1690" s="172">
        <v>6.2365290669487199E-2</v>
      </c>
    </row>
    <row r="1691" spans="1:21" x14ac:dyDescent="0.35">
      <c r="A1691" t="s">
        <v>1869</v>
      </c>
      <c r="B1691" s="170">
        <v>795.73266042375496</v>
      </c>
      <c r="C1691" s="171">
        <v>3.1254531890954403E-2</v>
      </c>
      <c r="D1691" s="170">
        <v>797.82333627453397</v>
      </c>
      <c r="E1691" s="172">
        <v>3.1616682721351597E-2</v>
      </c>
      <c r="F1691" s="170">
        <v>349.89700471783596</v>
      </c>
      <c r="G1691" s="171">
        <v>3.3240714870404198E-2</v>
      </c>
      <c r="H1691" s="170">
        <v>342.53649265363902</v>
      </c>
      <c r="I1691" s="172">
        <v>3.3043442363129803E-2</v>
      </c>
      <c r="J1691" s="170">
        <v>151.22208813301799</v>
      </c>
      <c r="K1691" s="171">
        <v>3.1596062155187399E-2</v>
      </c>
      <c r="L1691" s="170">
        <v>157.444985670785</v>
      </c>
      <c r="M1691" s="172">
        <v>3.1644473402347599E-2</v>
      </c>
      <c r="N1691" s="170">
        <v>7286.0573731387003</v>
      </c>
      <c r="O1691" s="171">
        <v>5.77433043424255E-2</v>
      </c>
      <c r="P1691" s="170">
        <v>7267.7957162402872</v>
      </c>
      <c r="Q1691" s="172">
        <v>5.9330436693848798E-2</v>
      </c>
      <c r="R1691" s="170">
        <v>3800.1510051825649</v>
      </c>
      <c r="S1691" s="171">
        <v>5.6062003424216099E-2</v>
      </c>
      <c r="T1691" s="170">
        <v>3897.4752701923699</v>
      </c>
      <c r="U1691" s="172">
        <v>5.68194794874037E-2</v>
      </c>
    </row>
    <row r="1692" spans="1:21" x14ac:dyDescent="0.35">
      <c r="A1692" t="s">
        <v>1870</v>
      </c>
      <c r="B1692" s="170">
        <v>973.36460695135395</v>
      </c>
      <c r="C1692" s="171">
        <v>3.4592239029357402E-2</v>
      </c>
      <c r="D1692" s="170">
        <v>969.49695803836005</v>
      </c>
      <c r="E1692" s="172">
        <v>3.5847614601229198E-2</v>
      </c>
      <c r="F1692" s="170">
        <v>555.42101692347001</v>
      </c>
      <c r="G1692" s="171">
        <v>3.4949109990347303E-2</v>
      </c>
      <c r="H1692" s="170">
        <v>547.50657013847501</v>
      </c>
      <c r="I1692" s="172">
        <v>3.4813965367569699E-2</v>
      </c>
      <c r="J1692" s="170">
        <v>0.596568297615653</v>
      </c>
      <c r="K1692" s="171">
        <v>3.3219930913900603E-2</v>
      </c>
      <c r="L1692" s="170">
        <v>0.65119335950296897</v>
      </c>
      <c r="M1692" s="172">
        <v>3.3340037305966803E-2</v>
      </c>
      <c r="N1692" s="170">
        <v>10192.960129419711</v>
      </c>
      <c r="O1692" s="171">
        <v>5.3515904019913497E-2</v>
      </c>
      <c r="P1692" s="170">
        <v>10143.456776014604</v>
      </c>
      <c r="Q1692" s="172">
        <v>5.47829733426917E-2</v>
      </c>
      <c r="R1692" s="170">
        <v>31.23264460980408</v>
      </c>
      <c r="S1692" s="171">
        <v>5.1957691520782598E-2</v>
      </c>
      <c r="T1692" s="170">
        <v>31.928067413957915</v>
      </c>
      <c r="U1692" s="172">
        <v>5.2464471923004997E-2</v>
      </c>
    </row>
    <row r="1693" spans="1:21" x14ac:dyDescent="0.35">
      <c r="A1693" t="s">
        <v>1871</v>
      </c>
      <c r="B1693" s="170">
        <v>1092.3876263751699</v>
      </c>
      <c r="C1693" s="171">
        <v>3.96341056220232E-2</v>
      </c>
      <c r="D1693" s="170">
        <v>1087.3567095043402</v>
      </c>
      <c r="E1693" s="172">
        <v>4.0794131736489603E-2</v>
      </c>
      <c r="F1693" s="170">
        <v>580.33541474568301</v>
      </c>
      <c r="G1693" s="171">
        <v>3.8259648159378497E-2</v>
      </c>
      <c r="H1693" s="170">
        <v>571.70223845106898</v>
      </c>
      <c r="I1693" s="172">
        <v>3.7843768657488598E-2</v>
      </c>
      <c r="J1693" s="170">
        <v>0</v>
      </c>
      <c r="K1693" s="171">
        <v>3.6366673400144801E-2</v>
      </c>
      <c r="L1693" s="170">
        <v>0</v>
      </c>
      <c r="M1693" s="172">
        <v>3.6241567012483301E-2</v>
      </c>
      <c r="N1693" s="170">
        <v>9702.0574570461795</v>
      </c>
      <c r="O1693" s="171">
        <v>5.2844762633452301E-2</v>
      </c>
      <c r="P1693" s="170">
        <v>9501.6731413675334</v>
      </c>
      <c r="Q1693" s="172">
        <v>5.4288655505590699E-2</v>
      </c>
      <c r="R1693" s="170">
        <v>5.4598107194870633E-2</v>
      </c>
      <c r="S1693" s="171">
        <v>5.1306091631680401E-2</v>
      </c>
      <c r="T1693" s="170">
        <v>5.4895770327166679E-2</v>
      </c>
      <c r="U1693" s="172">
        <v>5.1991074392655698E-2</v>
      </c>
    </row>
    <row r="1694" spans="1:21" x14ac:dyDescent="0.35">
      <c r="A1694" t="s">
        <v>1872</v>
      </c>
      <c r="B1694" s="170">
        <v>1149.1571358512501</v>
      </c>
      <c r="C1694" s="171">
        <v>4.3358180215199799E-2</v>
      </c>
      <c r="D1694" s="170">
        <v>1137.9860320534401</v>
      </c>
      <c r="E1694" s="172">
        <v>4.4368911746719197E-2</v>
      </c>
      <c r="F1694" s="170">
        <v>575.36025069252707</v>
      </c>
      <c r="G1694" s="171">
        <v>4.0367735688069499E-2</v>
      </c>
      <c r="H1694" s="170">
        <v>568.88400184277396</v>
      </c>
      <c r="I1694" s="172">
        <v>3.9869589720250898E-2</v>
      </c>
      <c r="J1694" s="170">
        <v>0</v>
      </c>
      <c r="K1694" s="171">
        <v>3.8370458963866198E-2</v>
      </c>
      <c r="L1694" s="170">
        <v>0</v>
      </c>
      <c r="M1694" s="172">
        <v>3.8181620352992003E-2</v>
      </c>
      <c r="N1694" s="170">
        <v>9259.2646111897666</v>
      </c>
      <c r="O1694" s="171">
        <v>5.2386057047341797E-2</v>
      </c>
      <c r="P1694" s="170">
        <v>8933.1640835884591</v>
      </c>
      <c r="Q1694" s="172">
        <v>5.37127857972408E-2</v>
      </c>
      <c r="R1694" s="170">
        <v>5.322150303371434E-2</v>
      </c>
      <c r="S1694" s="171">
        <v>5.0860742089736399E-2</v>
      </c>
      <c r="T1694" s="170">
        <v>5.2940937615896404E-2</v>
      </c>
      <c r="U1694" s="172">
        <v>5.1439576394253103E-2</v>
      </c>
    </row>
    <row r="1695" spans="1:21" x14ac:dyDescent="0.35">
      <c r="A1695" t="s">
        <v>1873</v>
      </c>
      <c r="B1695" s="170">
        <v>1155.1348931507898</v>
      </c>
      <c r="C1695" s="171">
        <v>4.5791510610696202E-2</v>
      </c>
      <c r="D1695" s="170">
        <v>1145.0318499945599</v>
      </c>
      <c r="E1695" s="172">
        <v>4.7056536405521703E-2</v>
      </c>
      <c r="F1695" s="170">
        <v>567.82941985732305</v>
      </c>
      <c r="G1695" s="171">
        <v>4.1306720509718099E-2</v>
      </c>
      <c r="H1695" s="170">
        <v>564.93617987006201</v>
      </c>
      <c r="I1695" s="172">
        <v>4.1195336498937703E-2</v>
      </c>
      <c r="J1695" s="170">
        <v>0.85762654355676504</v>
      </c>
      <c r="K1695" s="171">
        <v>3.9262985580795301E-2</v>
      </c>
      <c r="L1695" s="170">
        <v>1.0695683146631301</v>
      </c>
      <c r="M1695" s="172">
        <v>3.9451238639590797E-2</v>
      </c>
      <c r="N1695" s="170">
        <v>9356.8437427049121</v>
      </c>
      <c r="O1695" s="171">
        <v>5.1697578784064203E-2</v>
      </c>
      <c r="P1695" s="170">
        <v>9031.0205745672793</v>
      </c>
      <c r="Q1695" s="172">
        <v>5.3389815877541998E-2</v>
      </c>
      <c r="R1695" s="170">
        <v>52.845569619847325</v>
      </c>
      <c r="S1695" s="171">
        <v>5.0192310118394999E-2</v>
      </c>
      <c r="T1695" s="170">
        <v>48.243251332440082</v>
      </c>
      <c r="U1695" s="172">
        <v>5.1130275068492402E-2</v>
      </c>
    </row>
    <row r="1696" spans="1:21" x14ac:dyDescent="0.35">
      <c r="A1696" t="s">
        <v>1874</v>
      </c>
      <c r="B1696" s="170">
        <v>1053.6313697405599</v>
      </c>
      <c r="C1696" s="171">
        <v>4.53928689050535E-2</v>
      </c>
      <c r="D1696" s="170">
        <v>1049.2325656211099</v>
      </c>
      <c r="E1696" s="172">
        <v>4.6115343725292697E-2</v>
      </c>
      <c r="F1696" s="170">
        <v>469.507440341375</v>
      </c>
      <c r="G1696" s="171">
        <v>4.1381805511443902E-2</v>
      </c>
      <c r="H1696" s="170">
        <v>468.68351116213501</v>
      </c>
      <c r="I1696" s="172">
        <v>4.1091477305259902E-2</v>
      </c>
      <c r="J1696" s="170">
        <v>80.02362235469829</v>
      </c>
      <c r="K1696" s="171">
        <v>3.9334355597676701E-2</v>
      </c>
      <c r="L1696" s="170">
        <v>79.918858442879596</v>
      </c>
      <c r="M1696" s="172">
        <v>3.9351776560071001E-2</v>
      </c>
      <c r="N1696" s="170">
        <v>8240.2563081198605</v>
      </c>
      <c r="O1696" s="171">
        <v>5.3232158207628402E-2</v>
      </c>
      <c r="P1696" s="170">
        <v>7957.8891986192766</v>
      </c>
      <c r="Q1696" s="172">
        <v>5.4532792764722997E-2</v>
      </c>
      <c r="R1696" s="170">
        <v>2208.0120477669725</v>
      </c>
      <c r="S1696" s="171">
        <v>5.1682207481878198E-2</v>
      </c>
      <c r="T1696" s="170">
        <v>2052.2942871713199</v>
      </c>
      <c r="U1696" s="172">
        <v>5.22248793797815E-2</v>
      </c>
    </row>
    <row r="1697" spans="1:21" x14ac:dyDescent="0.35">
      <c r="A1697" t="s">
        <v>1875</v>
      </c>
      <c r="B1697" s="170">
        <v>993.87810276420794</v>
      </c>
      <c r="C1697" s="171">
        <v>4.4186154004609499E-2</v>
      </c>
      <c r="D1697" s="170">
        <v>991.04813648765889</v>
      </c>
      <c r="E1697" s="172">
        <v>4.4987697751472898E-2</v>
      </c>
      <c r="F1697" s="170">
        <v>381.39961636913699</v>
      </c>
      <c r="G1697" s="171">
        <v>4.1267842333717497E-2</v>
      </c>
      <c r="H1697" s="170">
        <v>378.86106739624501</v>
      </c>
      <c r="I1697" s="172">
        <v>4.0776825272827E-2</v>
      </c>
      <c r="J1697" s="170">
        <v>136.26663158278998</v>
      </c>
      <c r="K1697" s="171">
        <v>3.9226030982490702E-2</v>
      </c>
      <c r="L1697" s="170">
        <v>138.92336473550901</v>
      </c>
      <c r="M1697" s="172">
        <v>3.9050446033974701E-2</v>
      </c>
      <c r="N1697" s="170">
        <v>6502.1313941270746</v>
      </c>
      <c r="O1697" s="171">
        <v>5.6700682845913897E-2</v>
      </c>
      <c r="P1697" s="170">
        <v>6264.444922045961</v>
      </c>
      <c r="Q1697" s="172">
        <v>5.6989446810021403E-2</v>
      </c>
      <c r="R1697" s="170">
        <v>3473.4080722512604</v>
      </c>
      <c r="S1697" s="171">
        <v>5.5049739741469997E-2</v>
      </c>
      <c r="T1697" s="170">
        <v>3203.6869578172291</v>
      </c>
      <c r="U1697" s="172">
        <v>5.4577563969897699E-2</v>
      </c>
    </row>
    <row r="1698" spans="1:21" x14ac:dyDescent="0.35">
      <c r="A1698" t="s">
        <v>1876</v>
      </c>
      <c r="B1698" s="170">
        <v>1009.7086960012</v>
      </c>
      <c r="C1698" s="171">
        <v>4.4176435676800699E-2</v>
      </c>
      <c r="D1698" s="170">
        <v>1009.51054193677</v>
      </c>
      <c r="E1698" s="172">
        <v>4.5075196655416302E-2</v>
      </c>
      <c r="F1698" s="170">
        <v>383.44939206446202</v>
      </c>
      <c r="G1698" s="171">
        <v>4.1161226566263198E-2</v>
      </c>
      <c r="H1698" s="170">
        <v>378.37910760612601</v>
      </c>
      <c r="I1698" s="172">
        <v>4.08454181813614E-2</v>
      </c>
      <c r="J1698" s="170">
        <v>114.201352462665</v>
      </c>
      <c r="K1698" s="171">
        <v>3.9124690249346297E-2</v>
      </c>
      <c r="L1698" s="170">
        <v>117.080008633151</v>
      </c>
      <c r="M1698" s="172">
        <v>3.9116134906394602E-2</v>
      </c>
      <c r="N1698" s="170">
        <v>6112.7820120296155</v>
      </c>
      <c r="O1698" s="171">
        <v>5.6852705479123598E-2</v>
      </c>
      <c r="P1698" s="170">
        <v>5893.1791595306267</v>
      </c>
      <c r="Q1698" s="172">
        <v>5.7301980983724903E-2</v>
      </c>
      <c r="R1698" s="170">
        <v>3061.1560495019626</v>
      </c>
      <c r="S1698" s="171">
        <v>5.5197335960297599E-2</v>
      </c>
      <c r="T1698" s="170">
        <v>2969.0701402753898</v>
      </c>
      <c r="U1698" s="172">
        <v>5.4876871206813803E-2</v>
      </c>
    </row>
    <row r="1699" spans="1:21" x14ac:dyDescent="0.35">
      <c r="A1699" t="s">
        <v>1877</v>
      </c>
      <c r="B1699" s="170">
        <v>988.09754513670509</v>
      </c>
      <c r="C1699" s="171">
        <v>4.4052059000836301E-2</v>
      </c>
      <c r="D1699" s="170">
        <v>989.78914914305301</v>
      </c>
      <c r="E1699" s="172">
        <v>4.50210306600453E-2</v>
      </c>
      <c r="F1699" s="170">
        <v>392.39844720463401</v>
      </c>
      <c r="G1699" s="171">
        <v>4.1223294743848803E-2</v>
      </c>
      <c r="H1699" s="170">
        <v>382.69899878780495</v>
      </c>
      <c r="I1699" s="172">
        <v>4.0878282939553597E-2</v>
      </c>
      <c r="J1699" s="170">
        <v>88.946910814276507</v>
      </c>
      <c r="K1699" s="171">
        <v>3.9183687476225998E-2</v>
      </c>
      <c r="L1699" s="170">
        <v>94.643095568407603</v>
      </c>
      <c r="M1699" s="172">
        <v>3.9147608260625001E-2</v>
      </c>
      <c r="N1699" s="170">
        <v>6009.1655809984595</v>
      </c>
      <c r="O1699" s="171">
        <v>5.7452906174272102E-2</v>
      </c>
      <c r="P1699" s="170">
        <v>5773.9988688859703</v>
      </c>
      <c r="Q1699" s="172">
        <v>5.8682853603721399E-2</v>
      </c>
      <c r="R1699" s="170">
        <v>2849.2562872744134</v>
      </c>
      <c r="S1699" s="171">
        <v>5.5780060724836503E-2</v>
      </c>
      <c r="T1699" s="170">
        <v>2943.9339840661382</v>
      </c>
      <c r="U1699" s="172">
        <v>5.6199303130102497E-2</v>
      </c>
    </row>
    <row r="1700" spans="1:21" x14ac:dyDescent="0.35">
      <c r="A1700" t="s">
        <v>1878</v>
      </c>
      <c r="B1700" s="170">
        <v>984.02793734239799</v>
      </c>
      <c r="C1700" s="171">
        <v>4.4368917663528802E-2</v>
      </c>
      <c r="D1700" s="170">
        <v>987.53259554215697</v>
      </c>
      <c r="E1700" s="172">
        <v>4.4920924120572699E-2</v>
      </c>
      <c r="F1700" s="170">
        <v>422.81979230965499</v>
      </c>
      <c r="G1700" s="171">
        <v>4.0825953395796602E-2</v>
      </c>
      <c r="H1700" s="170">
        <v>416.83399625251002</v>
      </c>
      <c r="I1700" s="172">
        <v>4.02948469970765E-2</v>
      </c>
      <c r="J1700" s="170">
        <v>50.916478969837904</v>
      </c>
      <c r="K1700" s="171">
        <v>3.8806005408351503E-2</v>
      </c>
      <c r="L1700" s="170">
        <v>53.901210800685199</v>
      </c>
      <c r="M1700" s="172">
        <v>3.8588873399989197E-2</v>
      </c>
      <c r="N1700" s="170">
        <v>6847.2788068871751</v>
      </c>
      <c r="O1700" s="171">
        <v>5.7573055756325701E-2</v>
      </c>
      <c r="P1700" s="170">
        <v>6627.3882472093828</v>
      </c>
      <c r="Q1700" s="172">
        <v>5.8615111149647098E-2</v>
      </c>
      <c r="R1700" s="170">
        <v>1591.4264841838285</v>
      </c>
      <c r="S1700" s="171">
        <v>5.5896711934136201E-2</v>
      </c>
      <c r="T1700" s="170">
        <v>1611.910376140135</v>
      </c>
      <c r="U1700" s="172">
        <v>5.6134427643013698E-2</v>
      </c>
    </row>
    <row r="1701" spans="1:21" x14ac:dyDescent="0.35">
      <c r="A1701" t="s">
        <v>1879</v>
      </c>
      <c r="B1701" s="170">
        <v>958.15963752907999</v>
      </c>
      <c r="C1701" s="171">
        <v>4.3274848390071098E-2</v>
      </c>
      <c r="D1701" s="170">
        <v>962.20550857472699</v>
      </c>
      <c r="E1701" s="172">
        <v>4.3424725379045501E-2</v>
      </c>
      <c r="F1701" s="170">
        <v>480.269767668236</v>
      </c>
      <c r="G1701" s="171">
        <v>3.9731372515918101E-2</v>
      </c>
      <c r="H1701" s="170">
        <v>479.915917941945</v>
      </c>
      <c r="I1701" s="172">
        <v>3.9178549752500597E-2</v>
      </c>
      <c r="J1701" s="170">
        <v>3.2861851872673999</v>
      </c>
      <c r="K1701" s="171">
        <v>3.7765581168098E-2</v>
      </c>
      <c r="L1701" s="170">
        <v>3.2584742967393199</v>
      </c>
      <c r="M1701" s="172">
        <v>3.7519837127167097E-2</v>
      </c>
      <c r="N1701" s="170">
        <v>8731.6303528930912</v>
      </c>
      <c r="O1701" s="171">
        <v>5.7177638044977601E-2</v>
      </c>
      <c r="P1701" s="170">
        <v>8512.0611046870563</v>
      </c>
      <c r="Q1701" s="172">
        <v>5.8554805909177401E-2</v>
      </c>
      <c r="R1701" s="170">
        <v>103.56439145597638</v>
      </c>
      <c r="S1701" s="171">
        <v>5.5512807525823597E-2</v>
      </c>
      <c r="T1701" s="170">
        <v>107.50362087083543</v>
      </c>
      <c r="U1701" s="172">
        <v>5.6076674614976403E-2</v>
      </c>
    </row>
    <row r="1702" spans="1:21" x14ac:dyDescent="0.35">
      <c r="A1702" t="s">
        <v>1880</v>
      </c>
      <c r="B1702" s="170">
        <v>876.13413385268996</v>
      </c>
      <c r="C1702" s="171">
        <v>4.0141674336963702E-2</v>
      </c>
      <c r="D1702" s="170">
        <v>901.47247445529104</v>
      </c>
      <c r="E1702" s="172">
        <v>3.96553882574842E-2</v>
      </c>
      <c r="F1702" s="170">
        <v>499.89478935120695</v>
      </c>
      <c r="G1702" s="171">
        <v>3.7966137902442403E-2</v>
      </c>
      <c r="H1702" s="170">
        <v>510.00557168609004</v>
      </c>
      <c r="I1702" s="172">
        <v>3.7278231793984401E-2</v>
      </c>
      <c r="J1702" s="170">
        <v>0</v>
      </c>
      <c r="K1702" s="171">
        <v>3.6087685166663802E-2</v>
      </c>
      <c r="L1702" s="170">
        <v>0</v>
      </c>
      <c r="M1702" s="172">
        <v>3.5699973432778899E-2</v>
      </c>
      <c r="N1702" s="170">
        <v>10784.588969511766</v>
      </c>
      <c r="O1702" s="171">
        <v>5.74012662856761E-2</v>
      </c>
      <c r="P1702" s="170">
        <v>10609.491103828423</v>
      </c>
      <c r="Q1702" s="172">
        <v>5.8953206210211398E-2</v>
      </c>
      <c r="R1702" s="170">
        <v>6.5011854251436393E-2</v>
      </c>
      <c r="S1702" s="171">
        <v>5.57299244251519E-2</v>
      </c>
      <c r="T1702" s="170">
        <v>6.661256579744651E-2</v>
      </c>
      <c r="U1702" s="172">
        <v>5.6458213989938097E-2</v>
      </c>
    </row>
    <row r="1703" spans="1:21" x14ac:dyDescent="0.35">
      <c r="A1703" t="s">
        <v>1881</v>
      </c>
      <c r="B1703" s="170">
        <v>788.49406618940293</v>
      </c>
      <c r="C1703" s="171">
        <v>3.5129580985819898E-2</v>
      </c>
      <c r="D1703" s="170">
        <v>808.63883127567499</v>
      </c>
      <c r="E1703" s="172">
        <v>3.4133999616009401E-2</v>
      </c>
      <c r="F1703" s="170">
        <v>472.19739995768703</v>
      </c>
      <c r="G1703" s="171">
        <v>3.5122072132004301E-2</v>
      </c>
      <c r="H1703" s="170">
        <v>482.45936621871203</v>
      </c>
      <c r="I1703" s="172">
        <v>3.3876174053630401E-2</v>
      </c>
      <c r="J1703" s="170">
        <v>0</v>
      </c>
      <c r="K1703" s="171">
        <v>3.3384335397967597E-2</v>
      </c>
      <c r="L1703" s="170">
        <v>0</v>
      </c>
      <c r="M1703" s="172">
        <v>3.2441949510973199E-2</v>
      </c>
      <c r="N1703" s="170">
        <v>12500.185231475538</v>
      </c>
      <c r="O1703" s="171">
        <v>5.61902492912228E-2</v>
      </c>
      <c r="P1703" s="170">
        <v>12405.006460603878</v>
      </c>
      <c r="Q1703" s="172">
        <v>5.8135271563781503E-2</v>
      </c>
      <c r="R1703" s="170">
        <v>7.7292073499731634E-2</v>
      </c>
      <c r="S1703" s="171">
        <v>5.4554168384464898E-2</v>
      </c>
      <c r="T1703" s="170">
        <v>7.9202681842130807E-2</v>
      </c>
      <c r="U1703" s="172">
        <v>5.5674895621582399E-2</v>
      </c>
    </row>
    <row r="1704" spans="1:21" x14ac:dyDescent="0.35">
      <c r="A1704" t="s">
        <v>1882</v>
      </c>
      <c r="B1704" s="170">
        <v>710.00651724827503</v>
      </c>
      <c r="C1704" s="171">
        <v>3.18684041799705E-2</v>
      </c>
      <c r="D1704" s="170">
        <v>717.244784651847</v>
      </c>
      <c r="E1704" s="172">
        <v>3.1269152150098303E-2</v>
      </c>
      <c r="F1704" s="170">
        <v>422.04660976533501</v>
      </c>
      <c r="G1704" s="171">
        <v>3.3246070535674903E-2</v>
      </c>
      <c r="H1704" s="170">
        <v>429.08575000062496</v>
      </c>
      <c r="I1704" s="172">
        <v>3.2106989890824597E-2</v>
      </c>
      <c r="J1704" s="170">
        <v>3.8952598120380797</v>
      </c>
      <c r="K1704" s="171">
        <v>3.1601152837906897E-2</v>
      </c>
      <c r="L1704" s="170">
        <v>4.8134391608770102</v>
      </c>
      <c r="M1704" s="172">
        <v>3.07476677660956E-2</v>
      </c>
      <c r="N1704" s="170">
        <v>11625.820668976496</v>
      </c>
      <c r="O1704" s="171">
        <v>5.3536358302427901E-2</v>
      </c>
      <c r="P1704" s="170">
        <v>11525.433993370227</v>
      </c>
      <c r="Q1704" s="172">
        <v>5.5113067522348298E-2</v>
      </c>
      <c r="R1704" s="170">
        <v>206.76153344518966</v>
      </c>
      <c r="S1704" s="171">
        <v>5.1977550239805E-2</v>
      </c>
      <c r="T1704" s="170">
        <v>237.79647924156751</v>
      </c>
      <c r="U1704" s="172">
        <v>5.2780595998860001E-2</v>
      </c>
    </row>
    <row r="1705" spans="1:21" x14ac:dyDescent="0.35">
      <c r="A1705" t="s">
        <v>1883</v>
      </c>
      <c r="B1705" s="170">
        <v>664.38037275778697</v>
      </c>
      <c r="C1705" s="171">
        <v>2.97909332692422E-2</v>
      </c>
      <c r="D1705" s="170">
        <v>663.39955346762292</v>
      </c>
      <c r="E1705" s="172">
        <v>2.95080500432362E-2</v>
      </c>
      <c r="F1705" s="170">
        <v>368.71140468857897</v>
      </c>
      <c r="G1705" s="171">
        <v>3.1604113138701498E-2</v>
      </c>
      <c r="H1705" s="170">
        <v>370.11666021894098</v>
      </c>
      <c r="I1705" s="172">
        <v>3.09598399671283E-2</v>
      </c>
      <c r="J1705" s="170">
        <v>33.264320307479402</v>
      </c>
      <c r="K1705" s="171">
        <v>3.0040434659215399E-2</v>
      </c>
      <c r="L1705" s="170">
        <v>36.557728370940204</v>
      </c>
      <c r="M1705" s="172">
        <v>2.9649085032190901E-2</v>
      </c>
      <c r="N1705" s="170">
        <v>9734.3774633496996</v>
      </c>
      <c r="O1705" s="171">
        <v>4.9532762083073001E-2</v>
      </c>
      <c r="P1705" s="170">
        <v>9551.4307201432985</v>
      </c>
      <c r="Q1705" s="172">
        <v>5.1412339044458299E-2</v>
      </c>
      <c r="R1705" s="170">
        <v>1641.536708044822</v>
      </c>
      <c r="S1705" s="171">
        <v>4.8090525977604201E-2</v>
      </c>
      <c r="T1705" s="170">
        <v>1683.0668043873695</v>
      </c>
      <c r="U1705" s="172">
        <v>4.9236488158849297E-2</v>
      </c>
    </row>
    <row r="1706" spans="1:21" x14ac:dyDescent="0.35">
      <c r="A1706" t="s">
        <v>1884</v>
      </c>
      <c r="B1706" s="170">
        <v>626.16445517457805</v>
      </c>
      <c r="C1706" s="171">
        <v>2.85616554782274E-2</v>
      </c>
      <c r="D1706" s="170">
        <v>618.99368382218006</v>
      </c>
      <c r="E1706" s="172">
        <v>2.8339476692764799E-2</v>
      </c>
      <c r="F1706" s="170">
        <v>278.93058419312405</v>
      </c>
      <c r="G1706" s="171">
        <v>3.0835460985346601E-2</v>
      </c>
      <c r="H1706" s="170">
        <v>277.79854435818396</v>
      </c>
      <c r="I1706" s="172">
        <v>3.0367089807739601E-2</v>
      </c>
      <c r="J1706" s="170">
        <v>124.51179868743999</v>
      </c>
      <c r="K1706" s="171">
        <v>2.9309813151591299E-2</v>
      </c>
      <c r="L1706" s="170">
        <v>123.917331915947</v>
      </c>
      <c r="M1706" s="172">
        <v>2.90814302931088E-2</v>
      </c>
      <c r="N1706" s="170">
        <v>7310.2522815563161</v>
      </c>
      <c r="O1706" s="171">
        <v>4.7561283649489403E-2</v>
      </c>
      <c r="P1706" s="170">
        <v>7181.2135624161929</v>
      </c>
      <c r="Q1706" s="172">
        <v>4.9543387184197603E-2</v>
      </c>
      <c r="R1706" s="170">
        <v>4509.7269412876794</v>
      </c>
      <c r="S1706" s="171">
        <v>4.6176450710298703E-2</v>
      </c>
      <c r="T1706" s="170">
        <v>4530.8336339571188</v>
      </c>
      <c r="U1706" s="172">
        <v>4.7446633274837703E-2</v>
      </c>
    </row>
    <row r="1707" spans="1:21" x14ac:dyDescent="0.35">
      <c r="A1707" t="s">
        <v>1885</v>
      </c>
      <c r="B1707" s="170">
        <v>600.90604555757102</v>
      </c>
      <c r="C1707" s="171">
        <v>2.77721805568781E-2</v>
      </c>
      <c r="D1707" s="170">
        <v>589.15062312110808</v>
      </c>
      <c r="E1707" s="172">
        <v>2.7670596096931399E-2</v>
      </c>
      <c r="F1707" s="170">
        <v>169.21356025543</v>
      </c>
      <c r="G1707" s="171">
        <v>3.1447237831389703E-2</v>
      </c>
      <c r="H1707" s="170">
        <v>170.742546116016</v>
      </c>
      <c r="I1707" s="172">
        <v>3.1433003277906102E-2</v>
      </c>
      <c r="J1707" s="170">
        <v>245.871748071551</v>
      </c>
      <c r="K1707" s="171">
        <v>2.98913210802879E-2</v>
      </c>
      <c r="L1707" s="170">
        <v>236.92909592987698</v>
      </c>
      <c r="M1707" s="172">
        <v>3.0102215902707601E-2</v>
      </c>
      <c r="N1707" s="170">
        <v>4666.1961895639315</v>
      </c>
      <c r="O1707" s="171">
        <v>4.9149918640444303E-2</v>
      </c>
      <c r="P1707" s="170">
        <v>4632.6119636027861</v>
      </c>
      <c r="Q1707" s="172">
        <v>5.1286065864609397E-2</v>
      </c>
      <c r="R1707" s="170">
        <v>8135.7436072744676</v>
      </c>
      <c r="S1707" s="171">
        <v>4.7718829715396802E-2</v>
      </c>
      <c r="T1707" s="170">
        <v>8046.9201046801927</v>
      </c>
      <c r="U1707" s="172">
        <v>4.9115559058171103E-2</v>
      </c>
    </row>
    <row r="1708" spans="1:21" x14ac:dyDescent="0.35">
      <c r="A1708" t="s">
        <v>1886</v>
      </c>
      <c r="B1708" s="170">
        <v>587.78528679999692</v>
      </c>
      <c r="C1708" s="171">
        <v>2.7566776671039399E-2</v>
      </c>
      <c r="D1708" s="170">
        <v>570.52923034335504</v>
      </c>
      <c r="E1708" s="172">
        <v>2.7709871380044201E-2</v>
      </c>
      <c r="F1708" s="170">
        <v>113.523703578199</v>
      </c>
      <c r="G1708" s="171">
        <v>3.2130498130598303E-2</v>
      </c>
      <c r="H1708" s="170">
        <v>115.76774401763299</v>
      </c>
      <c r="I1708" s="172">
        <v>3.2296467414612402E-2</v>
      </c>
      <c r="J1708" s="170">
        <v>295.18501171468199</v>
      </c>
      <c r="K1708" s="171">
        <v>3.0540775671325699E-2</v>
      </c>
      <c r="L1708" s="170">
        <v>284.829897214646</v>
      </c>
      <c r="M1708" s="172">
        <v>3.0929123329833601E-2</v>
      </c>
      <c r="N1708" s="170">
        <v>3293.2307675468769</v>
      </c>
      <c r="O1708" s="171">
        <v>5.1978799075243401E-2</v>
      </c>
      <c r="P1708" s="170">
        <v>3272.5292752012124</v>
      </c>
      <c r="Q1708" s="172">
        <v>5.4014268142002997E-2</v>
      </c>
      <c r="R1708" s="170">
        <v>8803.1790786447746</v>
      </c>
      <c r="S1708" s="171">
        <v>5.0465342171315902E-2</v>
      </c>
      <c r="T1708" s="170">
        <v>8672.8620788709504</v>
      </c>
      <c r="U1708" s="172">
        <v>5.1728299532975697E-2</v>
      </c>
    </row>
    <row r="1709" spans="1:21" x14ac:dyDescent="0.35">
      <c r="A1709" t="s">
        <v>1887</v>
      </c>
      <c r="B1709" s="170">
        <v>581.92052657262707</v>
      </c>
      <c r="C1709" s="171">
        <v>2.8215986957975302E-2</v>
      </c>
      <c r="D1709" s="170">
        <v>561.42461707148198</v>
      </c>
      <c r="E1709" s="172">
        <v>2.7901503603708501E-2</v>
      </c>
      <c r="F1709" s="170">
        <v>67.353643585354007</v>
      </c>
      <c r="G1709" s="171">
        <v>3.3631139429697102E-2</v>
      </c>
      <c r="H1709" s="170">
        <v>68.760297463548596</v>
      </c>
      <c r="I1709" s="172">
        <v>3.3329856978686803E-2</v>
      </c>
      <c r="J1709" s="170">
        <v>340.89777056507103</v>
      </c>
      <c r="K1709" s="171">
        <v>3.1967169656648399E-2</v>
      </c>
      <c r="L1709" s="170">
        <v>330.36429636260794</v>
      </c>
      <c r="M1709" s="172">
        <v>3.1918762006556502E-2</v>
      </c>
      <c r="N1709" s="170">
        <v>1943.3666880490287</v>
      </c>
      <c r="O1709" s="171">
        <v>5.6719030916176597E-2</v>
      </c>
      <c r="P1709" s="170">
        <v>1935.8839264009141</v>
      </c>
      <c r="Q1709" s="172">
        <v>5.8131476719416798E-2</v>
      </c>
      <c r="R1709" s="170">
        <v>9717.407391395056</v>
      </c>
      <c r="S1709" s="171">
        <v>5.5067553574426199E-2</v>
      </c>
      <c r="T1709" s="170">
        <v>9582.7232530023357</v>
      </c>
      <c r="U1709" s="172">
        <v>5.5671261380987602E-2</v>
      </c>
    </row>
    <row r="1710" spans="1:21" x14ac:dyDescent="0.35">
      <c r="A1710" t="s">
        <v>1888</v>
      </c>
      <c r="B1710" s="170">
        <v>581.17912784258601</v>
      </c>
      <c r="C1710" s="171">
        <v>2.84076939720679E-2</v>
      </c>
      <c r="D1710" s="170">
        <v>561.74979324270396</v>
      </c>
      <c r="E1710" s="172">
        <v>2.8100655905407099E-2</v>
      </c>
      <c r="F1710" s="170">
        <v>16.044934706454701</v>
      </c>
      <c r="G1710" s="171">
        <v>3.5138943182325501E-2</v>
      </c>
      <c r="H1710" s="170">
        <v>17.741612746080598</v>
      </c>
      <c r="I1710" s="172">
        <v>3.4792850186801401E-2</v>
      </c>
      <c r="J1710" s="170">
        <v>399.18066107012305</v>
      </c>
      <c r="K1710" s="171">
        <v>3.3400371718385197E-2</v>
      </c>
      <c r="L1710" s="170">
        <v>388.58573246658</v>
      </c>
      <c r="M1710" s="172">
        <v>3.3319816084192697E-2</v>
      </c>
      <c r="N1710" s="170">
        <v>481.2417959198882</v>
      </c>
      <c r="O1710" s="171">
        <v>6.2094729756400999E-2</v>
      </c>
      <c r="P1710" s="170">
        <v>512.84231777668413</v>
      </c>
      <c r="Q1710" s="172">
        <v>6.3737080151152606E-2</v>
      </c>
      <c r="R1710" s="170">
        <v>10887.435567538965</v>
      </c>
      <c r="S1710" s="171">
        <v>6.0286729203881603E-2</v>
      </c>
      <c r="T1710" s="170">
        <v>10766.282083300715</v>
      </c>
      <c r="U1710" s="172">
        <v>6.1039626876889103E-2</v>
      </c>
    </row>
    <row r="1711" spans="1:21" x14ac:dyDescent="0.35">
      <c r="A1711" t="s">
        <v>1889</v>
      </c>
      <c r="B1711" s="170">
        <v>583.314938933039</v>
      </c>
      <c r="C1711" s="171">
        <v>2.8658354051623099E-2</v>
      </c>
      <c r="D1711" s="170">
        <v>560.22833247053597</v>
      </c>
      <c r="E1711" s="172">
        <v>2.82766214740943E-2</v>
      </c>
      <c r="F1711" s="170">
        <v>4.0568833783240006</v>
      </c>
      <c r="G1711" s="171">
        <v>3.5627622944350699E-2</v>
      </c>
      <c r="H1711" s="170">
        <v>4.1426333982594192</v>
      </c>
      <c r="I1711" s="172">
        <v>3.5086853654397801E-2</v>
      </c>
      <c r="J1711" s="170">
        <v>398.28812139714302</v>
      </c>
      <c r="K1711" s="171">
        <v>3.3864873044398398E-2</v>
      </c>
      <c r="L1711" s="170">
        <v>390.31064972685101</v>
      </c>
      <c r="M1711" s="172">
        <v>3.3601372249204502E-2</v>
      </c>
      <c r="N1711" s="170">
        <v>98.399824399180631</v>
      </c>
      <c r="O1711" s="171">
        <v>6.3929582579335398E-2</v>
      </c>
      <c r="P1711" s="170">
        <v>105.74030922168781</v>
      </c>
      <c r="Q1711" s="172">
        <v>6.5429322837198198E-2</v>
      </c>
      <c r="R1711" s="170">
        <v>10047.793429988778</v>
      </c>
      <c r="S1711" s="171">
        <v>6.2068156962713603E-2</v>
      </c>
      <c r="T1711" s="170">
        <v>9896.2600637996329</v>
      </c>
      <c r="U1711" s="172">
        <v>6.2660251196302696E-2</v>
      </c>
    </row>
    <row r="1712" spans="1:21" x14ac:dyDescent="0.35">
      <c r="A1712" t="s">
        <v>1890</v>
      </c>
      <c r="B1712" s="170">
        <v>594.781089317039</v>
      </c>
      <c r="C1712" s="171">
        <v>2.8814690019260601E-2</v>
      </c>
      <c r="D1712" s="170">
        <v>571.51348745395694</v>
      </c>
      <c r="E1712" s="172">
        <v>2.8428192343081901E-2</v>
      </c>
      <c r="F1712" s="170">
        <v>4.0135881203534902</v>
      </c>
      <c r="G1712" s="171">
        <v>3.5442965054405598E-2</v>
      </c>
      <c r="H1712" s="170">
        <v>3.6519547772705803</v>
      </c>
      <c r="I1712" s="172">
        <v>3.4891559906051903E-2</v>
      </c>
      <c r="J1712" s="170">
        <v>390.94646525470301</v>
      </c>
      <c r="K1712" s="171">
        <v>3.3689351483237803E-2</v>
      </c>
      <c r="L1712" s="170">
        <v>382.552731123645</v>
      </c>
      <c r="M1712" s="172">
        <v>3.34143467039461E-2</v>
      </c>
      <c r="N1712" s="170">
        <v>99.352587589242873</v>
      </c>
      <c r="O1712" s="171">
        <v>6.3612575426066895E-2</v>
      </c>
      <c r="P1712" s="170">
        <v>103.51849840275744</v>
      </c>
      <c r="Q1712" s="172">
        <v>6.4939838712841397E-2</v>
      </c>
      <c r="R1712" s="170">
        <v>9447.0406150121817</v>
      </c>
      <c r="S1712" s="171">
        <v>6.1760380047027497E-2</v>
      </c>
      <c r="T1712" s="170">
        <v>9225.5412253461891</v>
      </c>
      <c r="U1712" s="172">
        <v>6.2191482808387197E-2</v>
      </c>
    </row>
    <row r="1713" spans="1:21" x14ac:dyDescent="0.35">
      <c r="A1713" t="s">
        <v>1891</v>
      </c>
      <c r="B1713" s="170">
        <v>625.00838397788391</v>
      </c>
      <c r="C1713" s="171">
        <v>2.8924749309144598E-2</v>
      </c>
      <c r="D1713" s="170">
        <v>600.49541037345591</v>
      </c>
      <c r="E1713" s="172">
        <v>2.86254992613332E-2</v>
      </c>
      <c r="F1713" s="170">
        <v>15.569123109026799</v>
      </c>
      <c r="G1713" s="171">
        <v>3.4996347912183798E-2</v>
      </c>
      <c r="H1713" s="170">
        <v>15.606306015834599</v>
      </c>
      <c r="I1713" s="172">
        <v>3.4454326537890503E-2</v>
      </c>
      <c r="J1713" s="170">
        <v>389.17158348210501</v>
      </c>
      <c r="K1713" s="171">
        <v>3.3264831642427203E-2</v>
      </c>
      <c r="L1713" s="170">
        <v>379.47314456687701</v>
      </c>
      <c r="M1713" s="172">
        <v>3.29956246005602E-2</v>
      </c>
      <c r="N1713" s="170">
        <v>467.55150776365235</v>
      </c>
      <c r="O1713" s="171">
        <v>6.4103469224635196E-2</v>
      </c>
      <c r="P1713" s="170">
        <v>477.71249043202698</v>
      </c>
      <c r="Q1713" s="172">
        <v>6.5383777085434094E-2</v>
      </c>
      <c r="R1713" s="170">
        <v>9418.4974995363173</v>
      </c>
      <c r="S1713" s="171">
        <v>6.2236980583308898E-2</v>
      </c>
      <c r="T1713" s="170">
        <v>9147.4147909060575</v>
      </c>
      <c r="U1713" s="172">
        <v>6.2616633012242295E-2</v>
      </c>
    </row>
    <row r="1714" spans="1:21" x14ac:dyDescent="0.35">
      <c r="A1714" t="s">
        <v>1892</v>
      </c>
      <c r="B1714" s="170">
        <v>698.13184213898501</v>
      </c>
      <c r="C1714" s="171">
        <v>2.9461601284982999E-2</v>
      </c>
      <c r="D1714" s="170">
        <v>678.09591270667499</v>
      </c>
      <c r="E1714" s="172">
        <v>2.94847413552617E-2</v>
      </c>
      <c r="F1714" s="170">
        <v>101.472746688266</v>
      </c>
      <c r="G1714" s="171">
        <v>3.4107815223073698E-2</v>
      </c>
      <c r="H1714" s="170">
        <v>100.544680583944</v>
      </c>
      <c r="I1714" s="172">
        <v>3.38526109054045E-2</v>
      </c>
      <c r="J1714" s="170">
        <v>347.608938132638</v>
      </c>
      <c r="K1714" s="171">
        <v>3.24202609350435E-2</v>
      </c>
      <c r="L1714" s="170">
        <v>339.28497053940197</v>
      </c>
      <c r="M1714" s="172">
        <v>3.2419383961987201E-2</v>
      </c>
      <c r="N1714" s="170">
        <v>2367.1829890369677</v>
      </c>
      <c r="O1714" s="171">
        <v>6.35283976628606E-2</v>
      </c>
      <c r="P1714" s="170">
        <v>2339.4372748317519</v>
      </c>
      <c r="Q1714" s="172">
        <v>6.5121327462701703E-2</v>
      </c>
      <c r="R1714" s="170">
        <v>8726.8942792003581</v>
      </c>
      <c r="S1714" s="171">
        <v>6.1678653271899898E-2</v>
      </c>
      <c r="T1714" s="170">
        <v>8465.7107974668215</v>
      </c>
      <c r="U1714" s="172">
        <v>6.2365290669487199E-2</v>
      </c>
    </row>
    <row r="1715" spans="1:21" x14ac:dyDescent="0.35">
      <c r="A1715" t="s">
        <v>1893</v>
      </c>
      <c r="B1715" s="170">
        <v>804.62491263345305</v>
      </c>
      <c r="C1715" s="171">
        <v>3.1254531890954403E-2</v>
      </c>
      <c r="D1715" s="170">
        <v>788.834385250835</v>
      </c>
      <c r="E1715" s="172">
        <v>3.1616682721351597E-2</v>
      </c>
      <c r="F1715" s="170">
        <v>355.00117084920601</v>
      </c>
      <c r="G1715" s="171">
        <v>3.3240714870404198E-2</v>
      </c>
      <c r="H1715" s="170">
        <v>343.34470567085401</v>
      </c>
      <c r="I1715" s="172">
        <v>3.3043442363129803E-2</v>
      </c>
      <c r="J1715" s="170">
        <v>155.75736106757603</v>
      </c>
      <c r="K1715" s="171">
        <v>3.1596062155187399E-2</v>
      </c>
      <c r="L1715" s="170">
        <v>157.60281505240499</v>
      </c>
      <c r="M1715" s="172">
        <v>3.1644473402347599E-2</v>
      </c>
      <c r="N1715" s="170">
        <v>7597.6693576158714</v>
      </c>
      <c r="O1715" s="171">
        <v>5.77433043424255E-2</v>
      </c>
      <c r="P1715" s="170">
        <v>7351.1994407907896</v>
      </c>
      <c r="Q1715" s="172">
        <v>5.9330436693848798E-2</v>
      </c>
      <c r="R1715" s="170">
        <v>3975.2800744546089</v>
      </c>
      <c r="S1715" s="171">
        <v>5.6062003424216099E-2</v>
      </c>
      <c r="T1715" s="170">
        <v>3977.3570215497089</v>
      </c>
      <c r="U1715" s="172">
        <v>5.68194794874037E-2</v>
      </c>
    </row>
    <row r="1716" spans="1:21" x14ac:dyDescent="0.35">
      <c r="A1716" t="s">
        <v>1894</v>
      </c>
      <c r="B1716" s="170">
        <v>986.54470063408201</v>
      </c>
      <c r="C1716" s="171">
        <v>3.4592239029357402E-2</v>
      </c>
      <c r="D1716" s="170">
        <v>977.79185700058099</v>
      </c>
      <c r="E1716" s="172">
        <v>3.5847614601229198E-2</v>
      </c>
      <c r="F1716" s="170">
        <v>565.1929804065951</v>
      </c>
      <c r="G1716" s="171">
        <v>3.4949109990347303E-2</v>
      </c>
      <c r="H1716" s="170">
        <v>558.52250537364694</v>
      </c>
      <c r="I1716" s="172">
        <v>3.4813965367569699E-2</v>
      </c>
      <c r="J1716" s="170">
        <v>0.62975410821074396</v>
      </c>
      <c r="K1716" s="171">
        <v>3.3219930913900603E-2</v>
      </c>
      <c r="L1716" s="170">
        <v>0.67955733483146297</v>
      </c>
      <c r="M1716" s="172">
        <v>3.3340037305966803E-2</v>
      </c>
      <c r="N1716" s="170">
        <v>10683.055611424074</v>
      </c>
      <c r="O1716" s="171">
        <v>5.3515904019913497E-2</v>
      </c>
      <c r="P1716" s="170">
        <v>10399.845156628908</v>
      </c>
      <c r="Q1716" s="172">
        <v>5.47829733426917E-2</v>
      </c>
      <c r="R1716" s="170">
        <v>32.94956444781203</v>
      </c>
      <c r="S1716" s="171">
        <v>5.1957691520782598E-2</v>
      </c>
      <c r="T1716" s="170">
        <v>33.454218040608303</v>
      </c>
      <c r="U1716" s="172">
        <v>5.2464471923004997E-2</v>
      </c>
    </row>
    <row r="1717" spans="1:21" x14ac:dyDescent="0.35">
      <c r="A1717" t="s">
        <v>1895</v>
      </c>
      <c r="B1717" s="170">
        <v>1109.9662050123</v>
      </c>
      <c r="C1717" s="171">
        <v>3.96341056220232E-2</v>
      </c>
      <c r="D1717" s="170">
        <v>1116.0777051228201</v>
      </c>
      <c r="E1717" s="172">
        <v>4.0794131736489603E-2</v>
      </c>
      <c r="F1717" s="170">
        <v>587.08415334055894</v>
      </c>
      <c r="G1717" s="171">
        <v>3.8259648159378497E-2</v>
      </c>
      <c r="H1717" s="170">
        <v>586.72657199154503</v>
      </c>
      <c r="I1717" s="172">
        <v>3.7843768657488598E-2</v>
      </c>
      <c r="J1717" s="170">
        <v>0</v>
      </c>
      <c r="K1717" s="171">
        <v>3.6366673400144801E-2</v>
      </c>
      <c r="L1717" s="170">
        <v>0</v>
      </c>
      <c r="M1717" s="172">
        <v>3.6241567012483301E-2</v>
      </c>
      <c r="N1717" s="170">
        <v>10076.517590431171</v>
      </c>
      <c r="O1717" s="171">
        <v>5.2844762633452301E-2</v>
      </c>
      <c r="P1717" s="170">
        <v>9797.2820042244621</v>
      </c>
      <c r="Q1717" s="172">
        <v>5.4288655505590699E-2</v>
      </c>
      <c r="R1717" s="170">
        <v>5.6623561060385318E-2</v>
      </c>
      <c r="S1717" s="171">
        <v>5.1306091631680401E-2</v>
      </c>
      <c r="T1717" s="170">
        <v>5.7649371887177454E-2</v>
      </c>
      <c r="U1717" s="172">
        <v>5.1991074392655698E-2</v>
      </c>
    </row>
    <row r="1718" spans="1:21" x14ac:dyDescent="0.35">
      <c r="A1718" t="s">
        <v>1896</v>
      </c>
      <c r="B1718" s="170">
        <v>1153.8889751811</v>
      </c>
      <c r="C1718" s="171">
        <v>4.3358180215199799E-2</v>
      </c>
      <c r="D1718" s="170">
        <v>1170.09917316973</v>
      </c>
      <c r="E1718" s="172">
        <v>4.4368911746719197E-2</v>
      </c>
      <c r="F1718" s="170">
        <v>578.81124989513398</v>
      </c>
      <c r="G1718" s="171">
        <v>4.0367735688069499E-2</v>
      </c>
      <c r="H1718" s="170">
        <v>586.20837735077396</v>
      </c>
      <c r="I1718" s="172">
        <v>3.9869589720250898E-2</v>
      </c>
      <c r="J1718" s="170">
        <v>0</v>
      </c>
      <c r="K1718" s="171">
        <v>3.8370458963866198E-2</v>
      </c>
      <c r="L1718" s="170">
        <v>0</v>
      </c>
      <c r="M1718" s="172">
        <v>3.8181620352992003E-2</v>
      </c>
      <c r="N1718" s="170">
        <v>9565.3827370224553</v>
      </c>
      <c r="O1718" s="171">
        <v>5.2386057047341797E-2</v>
      </c>
      <c r="P1718" s="170">
        <v>9284.9092934034215</v>
      </c>
      <c r="Q1718" s="172">
        <v>5.37127857972408E-2</v>
      </c>
      <c r="R1718" s="170">
        <v>5.4575418654787662E-2</v>
      </c>
      <c r="S1718" s="171">
        <v>5.0860742089736399E-2</v>
      </c>
      <c r="T1718" s="170">
        <v>5.5430941655659677E-2</v>
      </c>
      <c r="U1718" s="172">
        <v>5.1439576394253103E-2</v>
      </c>
    </row>
    <row r="1719" spans="1:21" x14ac:dyDescent="0.35">
      <c r="A1719" t="s">
        <v>1897</v>
      </c>
      <c r="B1719" s="170">
        <v>1146.3267904364102</v>
      </c>
      <c r="C1719" s="171">
        <v>4.5791510610696202E-2</v>
      </c>
      <c r="D1719" s="170">
        <v>1160.7413566359301</v>
      </c>
      <c r="E1719" s="172">
        <v>4.7056536405521703E-2</v>
      </c>
      <c r="F1719" s="170">
        <v>566.76324340363192</v>
      </c>
      <c r="G1719" s="171">
        <v>4.1306720509718099E-2</v>
      </c>
      <c r="H1719" s="170">
        <v>575.58716520108396</v>
      </c>
      <c r="I1719" s="172">
        <v>4.1195336498937703E-2</v>
      </c>
      <c r="J1719" s="170">
        <v>0.86689748004191092</v>
      </c>
      <c r="K1719" s="171">
        <v>3.9262985580795301E-2</v>
      </c>
      <c r="L1719" s="170">
        <v>1.16323472103449</v>
      </c>
      <c r="M1719" s="172">
        <v>3.9451238639590797E-2</v>
      </c>
      <c r="N1719" s="170">
        <v>9662.2209410104497</v>
      </c>
      <c r="O1719" s="171">
        <v>5.1697578784064203E-2</v>
      </c>
      <c r="P1719" s="170">
        <v>9380.1569622469578</v>
      </c>
      <c r="Q1719" s="172">
        <v>5.3389815877541998E-2</v>
      </c>
      <c r="R1719" s="170">
        <v>56.420735300569312</v>
      </c>
      <c r="S1719" s="171">
        <v>5.0192310118394999E-2</v>
      </c>
      <c r="T1719" s="170">
        <v>50.204142893099188</v>
      </c>
      <c r="U1719" s="172">
        <v>5.1130275068492402E-2</v>
      </c>
    </row>
    <row r="1720" spans="1:21" x14ac:dyDescent="0.35">
      <c r="A1720" t="s">
        <v>1898</v>
      </c>
      <c r="B1720" s="170">
        <v>1043.6708089209799</v>
      </c>
      <c r="C1720" s="171">
        <v>4.53928689050535E-2</v>
      </c>
      <c r="D1720" s="170">
        <v>1050.74192284326</v>
      </c>
      <c r="E1720" s="172">
        <v>4.6115343725292697E-2</v>
      </c>
      <c r="F1720" s="170">
        <v>465.02956917514001</v>
      </c>
      <c r="G1720" s="171">
        <v>4.1381805511443902E-2</v>
      </c>
      <c r="H1720" s="170">
        <v>472.56054952421596</v>
      </c>
      <c r="I1720" s="172">
        <v>4.1091477305259902E-2</v>
      </c>
      <c r="J1720" s="170">
        <v>79.968680304843005</v>
      </c>
      <c r="K1720" s="171">
        <v>3.9334355597676701E-2</v>
      </c>
      <c r="L1720" s="170">
        <v>81.808472175048095</v>
      </c>
      <c r="M1720" s="172">
        <v>3.9351776560071001E-2</v>
      </c>
      <c r="N1720" s="170">
        <v>8554.0930940944654</v>
      </c>
      <c r="O1720" s="171">
        <v>5.3232158207628402E-2</v>
      </c>
      <c r="P1720" s="170">
        <v>8304.8935965598466</v>
      </c>
      <c r="Q1720" s="172">
        <v>5.4532792764722997E-2</v>
      </c>
      <c r="R1720" s="170">
        <v>2208.1440848676962</v>
      </c>
      <c r="S1720" s="171">
        <v>5.1682207481878198E-2</v>
      </c>
      <c r="T1720" s="170">
        <v>2084.6980023706019</v>
      </c>
      <c r="U1720" s="172">
        <v>5.22248793797815E-2</v>
      </c>
    </row>
    <row r="1721" spans="1:21" x14ac:dyDescent="0.35">
      <c r="A1721" t="s">
        <v>1899</v>
      </c>
      <c r="B1721" s="170">
        <v>977.29109094018395</v>
      </c>
      <c r="C1721" s="171">
        <v>4.4186154004609499E-2</v>
      </c>
      <c r="D1721" s="170">
        <v>984.50105603028908</v>
      </c>
      <c r="E1721" s="172">
        <v>4.4987697751472898E-2</v>
      </c>
      <c r="F1721" s="170">
        <v>378.37534343658803</v>
      </c>
      <c r="G1721" s="171">
        <v>4.1267842333717497E-2</v>
      </c>
      <c r="H1721" s="170">
        <v>381.52792916617801</v>
      </c>
      <c r="I1721" s="172">
        <v>4.0776825272827E-2</v>
      </c>
      <c r="J1721" s="170">
        <v>136.27234712546399</v>
      </c>
      <c r="K1721" s="171">
        <v>3.9226030982490702E-2</v>
      </c>
      <c r="L1721" s="170">
        <v>140.732743425888</v>
      </c>
      <c r="M1721" s="172">
        <v>3.9050446033974701E-2</v>
      </c>
      <c r="N1721" s="170">
        <v>6780.9436040840092</v>
      </c>
      <c r="O1721" s="171">
        <v>5.6700682845913897E-2</v>
      </c>
      <c r="P1721" s="170">
        <v>6564.4557841029791</v>
      </c>
      <c r="Q1721" s="172">
        <v>5.6989446810021403E-2</v>
      </c>
      <c r="R1721" s="170">
        <v>3503.5346605955797</v>
      </c>
      <c r="S1721" s="171">
        <v>5.5049739741469997E-2</v>
      </c>
      <c r="T1721" s="170">
        <v>3275.4670169329593</v>
      </c>
      <c r="U1721" s="172">
        <v>5.4577563969897699E-2</v>
      </c>
    </row>
    <row r="1722" spans="1:21" x14ac:dyDescent="0.35">
      <c r="A1722" t="s">
        <v>1900</v>
      </c>
      <c r="B1722" s="170">
        <v>990.46361164769996</v>
      </c>
      <c r="C1722" s="171">
        <v>4.4176435676800699E-2</v>
      </c>
      <c r="D1722" s="170">
        <v>999.42589348206297</v>
      </c>
      <c r="E1722" s="172">
        <v>4.5075196655416302E-2</v>
      </c>
      <c r="F1722" s="170">
        <v>385.05845473022504</v>
      </c>
      <c r="G1722" s="171">
        <v>4.1161226566263198E-2</v>
      </c>
      <c r="H1722" s="170">
        <v>384.71388344944603</v>
      </c>
      <c r="I1722" s="172">
        <v>4.08454181813614E-2</v>
      </c>
      <c r="J1722" s="170">
        <v>113.87324358049</v>
      </c>
      <c r="K1722" s="171">
        <v>3.9124690249346297E-2</v>
      </c>
      <c r="L1722" s="170">
        <v>118.529037194548</v>
      </c>
      <c r="M1722" s="172">
        <v>3.9116134906394602E-2</v>
      </c>
      <c r="N1722" s="170">
        <v>6462.67124470417</v>
      </c>
      <c r="O1722" s="171">
        <v>5.6852705479123598E-2</v>
      </c>
      <c r="P1722" s="170">
        <v>6225.2130397958645</v>
      </c>
      <c r="Q1722" s="172">
        <v>5.7301980983724903E-2</v>
      </c>
      <c r="R1722" s="170">
        <v>3110.4264903319681</v>
      </c>
      <c r="S1722" s="171">
        <v>5.5197335960297599E-2</v>
      </c>
      <c r="T1722" s="170">
        <v>3032.6414006846967</v>
      </c>
      <c r="U1722" s="172">
        <v>5.4876871206813803E-2</v>
      </c>
    </row>
    <row r="1723" spans="1:21" x14ac:dyDescent="0.35">
      <c r="A1723" t="s">
        <v>1901</v>
      </c>
      <c r="B1723" s="170">
        <v>971.77250308000009</v>
      </c>
      <c r="C1723" s="171">
        <v>4.4052059000836301E-2</v>
      </c>
      <c r="D1723" s="170">
        <v>974.85001637068297</v>
      </c>
      <c r="E1723" s="172">
        <v>4.50210306600453E-2</v>
      </c>
      <c r="F1723" s="170">
        <v>393.23973985520001</v>
      </c>
      <c r="G1723" s="171">
        <v>4.1223294743848803E-2</v>
      </c>
      <c r="H1723" s="170">
        <v>388.41287115126403</v>
      </c>
      <c r="I1723" s="172">
        <v>4.0878282939553597E-2</v>
      </c>
      <c r="J1723" s="170">
        <v>88.882378849025699</v>
      </c>
      <c r="K1723" s="171">
        <v>3.9183687476225998E-2</v>
      </c>
      <c r="L1723" s="170">
        <v>96.319217469300895</v>
      </c>
      <c r="M1723" s="172">
        <v>3.9147608260625001E-2</v>
      </c>
      <c r="N1723" s="170">
        <v>6396.386950447225</v>
      </c>
      <c r="O1723" s="171">
        <v>5.7452906174272102E-2</v>
      </c>
      <c r="P1723" s="170">
        <v>6133.8632681264526</v>
      </c>
      <c r="Q1723" s="172">
        <v>5.8682853603721399E-2</v>
      </c>
      <c r="R1723" s="170">
        <v>2871.7006997282401</v>
      </c>
      <c r="S1723" s="171">
        <v>5.5780060724836503E-2</v>
      </c>
      <c r="T1723" s="170">
        <v>2971.431758107979</v>
      </c>
      <c r="U1723" s="172">
        <v>5.6199303130102497E-2</v>
      </c>
    </row>
    <row r="1724" spans="1:21" x14ac:dyDescent="0.35">
      <c r="A1724" t="s">
        <v>1902</v>
      </c>
      <c r="B1724" s="170">
        <v>956.06982925228294</v>
      </c>
      <c r="C1724" s="171">
        <v>4.4368917663528802E-2</v>
      </c>
      <c r="D1724" s="170">
        <v>955.73466999909897</v>
      </c>
      <c r="E1724" s="172">
        <v>4.4920924120572699E-2</v>
      </c>
      <c r="F1724" s="170">
        <v>420.75157654102503</v>
      </c>
      <c r="G1724" s="171">
        <v>4.0825953395796602E-2</v>
      </c>
      <c r="H1724" s="170">
        <v>417.83308376592396</v>
      </c>
      <c r="I1724" s="172">
        <v>4.02948469970765E-2</v>
      </c>
      <c r="J1724" s="170">
        <v>50.3017896191622</v>
      </c>
      <c r="K1724" s="171">
        <v>3.8806005408351503E-2</v>
      </c>
      <c r="L1724" s="170">
        <v>53.636611063424802</v>
      </c>
      <c r="M1724" s="172">
        <v>3.8588873399989197E-2</v>
      </c>
      <c r="N1724" s="170">
        <v>7250.8391921241137</v>
      </c>
      <c r="O1724" s="171">
        <v>5.7573055756325701E-2</v>
      </c>
      <c r="P1724" s="170">
        <v>7008.125778482412</v>
      </c>
      <c r="Q1724" s="172">
        <v>5.8615111149647098E-2</v>
      </c>
      <c r="R1724" s="170">
        <v>1598.7151176255661</v>
      </c>
      <c r="S1724" s="171">
        <v>5.5896711934136201E-2</v>
      </c>
      <c r="T1724" s="170">
        <v>1628.2989052585465</v>
      </c>
      <c r="U1724" s="172">
        <v>5.6134427643013698E-2</v>
      </c>
    </row>
    <row r="1725" spans="1:21" x14ac:dyDescent="0.35">
      <c r="A1725" t="s">
        <v>1903</v>
      </c>
      <c r="B1725" s="170">
        <v>928.593928050263</v>
      </c>
      <c r="C1725" s="171">
        <v>4.3274848390071098E-2</v>
      </c>
      <c r="D1725" s="170">
        <v>931.88600295233095</v>
      </c>
      <c r="E1725" s="172">
        <v>4.3424725379045501E-2</v>
      </c>
      <c r="F1725" s="170">
        <v>478.41192098774803</v>
      </c>
      <c r="G1725" s="171">
        <v>3.9731372515918101E-2</v>
      </c>
      <c r="H1725" s="170">
        <v>480.69810333532001</v>
      </c>
      <c r="I1725" s="172">
        <v>3.9178549752500597E-2</v>
      </c>
      <c r="J1725" s="170">
        <v>3.3800170310059996</v>
      </c>
      <c r="K1725" s="171">
        <v>3.7765581168098E-2</v>
      </c>
      <c r="L1725" s="170">
        <v>3.3365284047880599</v>
      </c>
      <c r="M1725" s="172">
        <v>3.7519837127167097E-2</v>
      </c>
      <c r="N1725" s="170">
        <v>9127.7124211742357</v>
      </c>
      <c r="O1725" s="171">
        <v>5.7177638044977601E-2</v>
      </c>
      <c r="P1725" s="170">
        <v>8917.5845634740017</v>
      </c>
      <c r="Q1725" s="172">
        <v>5.8554805909177401E-2</v>
      </c>
      <c r="R1725" s="170">
        <v>97.472815417792148</v>
      </c>
      <c r="S1725" s="171">
        <v>5.5512807525823597E-2</v>
      </c>
      <c r="T1725" s="170">
        <v>102.09617393254335</v>
      </c>
      <c r="U1725" s="172">
        <v>5.6076674614976403E-2</v>
      </c>
    </row>
    <row r="1726" spans="1:21" x14ac:dyDescent="0.35">
      <c r="A1726" t="s">
        <v>1904</v>
      </c>
      <c r="B1726" s="170">
        <v>867.71357190852302</v>
      </c>
      <c r="C1726" s="171">
        <v>4.0141674336963702E-2</v>
      </c>
      <c r="D1726" s="170">
        <v>900.65786578347604</v>
      </c>
      <c r="E1726" s="172">
        <v>3.96553882574842E-2</v>
      </c>
      <c r="F1726" s="170">
        <v>502.54141463049405</v>
      </c>
      <c r="G1726" s="171">
        <v>3.7966137902442403E-2</v>
      </c>
      <c r="H1726" s="170">
        <v>517.263234592515</v>
      </c>
      <c r="I1726" s="172">
        <v>3.7278231793984401E-2</v>
      </c>
      <c r="J1726" s="170">
        <v>0</v>
      </c>
      <c r="K1726" s="171">
        <v>3.6087685166663802E-2</v>
      </c>
      <c r="L1726" s="170">
        <v>0</v>
      </c>
      <c r="M1726" s="172">
        <v>3.5699973432778899E-2</v>
      </c>
      <c r="N1726" s="170">
        <v>10848.965353851956</v>
      </c>
      <c r="O1726" s="171">
        <v>5.74012662856761E-2</v>
      </c>
      <c r="P1726" s="170">
        <v>10575.441452619054</v>
      </c>
      <c r="Q1726" s="172">
        <v>5.8953206210211398E-2</v>
      </c>
      <c r="R1726" s="170">
        <v>6.3378675294750275E-2</v>
      </c>
      <c r="S1726" s="171">
        <v>5.57299244251519E-2</v>
      </c>
      <c r="T1726" s="170">
        <v>6.4897530466573178E-2</v>
      </c>
      <c r="U1726" s="172">
        <v>5.6458213989938097E-2</v>
      </c>
    </row>
    <row r="1727" spans="1:21" x14ac:dyDescent="0.35">
      <c r="A1727" t="s">
        <v>1905</v>
      </c>
      <c r="B1727" s="170">
        <v>799.00102436357292</v>
      </c>
      <c r="C1727" s="171">
        <v>3.5129580985819898E-2</v>
      </c>
      <c r="D1727" s="170">
        <v>816.8595906260141</v>
      </c>
      <c r="E1727" s="172">
        <v>3.4133999616009401E-2</v>
      </c>
      <c r="F1727" s="170">
        <v>478.290612300519</v>
      </c>
      <c r="G1727" s="171">
        <v>3.5122072132004301E-2</v>
      </c>
      <c r="H1727" s="170">
        <v>492.04373568152698</v>
      </c>
      <c r="I1727" s="172">
        <v>3.3876174053630401E-2</v>
      </c>
      <c r="J1727" s="170">
        <v>0</v>
      </c>
      <c r="K1727" s="171">
        <v>3.3384335397967597E-2</v>
      </c>
      <c r="L1727" s="170">
        <v>0</v>
      </c>
      <c r="M1727" s="172">
        <v>3.2441949510973199E-2</v>
      </c>
      <c r="N1727" s="170">
        <v>12416.413331875809</v>
      </c>
      <c r="O1727" s="171">
        <v>5.61902492912228E-2</v>
      </c>
      <c r="P1727" s="170">
        <v>12069.865355789125</v>
      </c>
      <c r="Q1727" s="172">
        <v>5.8135271563781503E-2</v>
      </c>
      <c r="R1727" s="170">
        <v>7.39960399609811E-2</v>
      </c>
      <c r="S1727" s="171">
        <v>5.4554168384464898E-2</v>
      </c>
      <c r="T1727" s="170">
        <v>7.4713374440293009E-2</v>
      </c>
      <c r="U1727" s="172">
        <v>5.5674895621582399E-2</v>
      </c>
    </row>
    <row r="1728" spans="1:21" x14ac:dyDescent="0.35">
      <c r="A1728" t="s">
        <v>1906</v>
      </c>
      <c r="B1728" s="170">
        <v>727.95033839714904</v>
      </c>
      <c r="C1728" s="171">
        <v>3.18684041799705E-2</v>
      </c>
      <c r="D1728" s="170">
        <v>737.10672716676902</v>
      </c>
      <c r="E1728" s="172">
        <v>3.1269152150098303E-2</v>
      </c>
      <c r="F1728" s="170">
        <v>432.20998902115696</v>
      </c>
      <c r="G1728" s="171">
        <v>3.3246070535674903E-2</v>
      </c>
      <c r="H1728" s="170">
        <v>444.47610515365</v>
      </c>
      <c r="I1728" s="172">
        <v>3.2106989890824597E-2</v>
      </c>
      <c r="J1728" s="170">
        <v>4.3473422184248403</v>
      </c>
      <c r="K1728" s="171">
        <v>3.1601152837906897E-2</v>
      </c>
      <c r="L1728" s="170">
        <v>5.0018216769076398</v>
      </c>
      <c r="M1728" s="172">
        <v>3.07476677660956E-2</v>
      </c>
      <c r="N1728" s="170">
        <v>11850.507820192455</v>
      </c>
      <c r="O1728" s="171">
        <v>5.3536358302427901E-2</v>
      </c>
      <c r="P1728" s="170">
        <v>11559.953167482387</v>
      </c>
      <c r="Q1728" s="172">
        <v>5.5113067522348298E-2</v>
      </c>
      <c r="R1728" s="170">
        <v>206.13592563749049</v>
      </c>
      <c r="S1728" s="171">
        <v>5.1977550239805E-2</v>
      </c>
      <c r="T1728" s="170">
        <v>234.4719402349503</v>
      </c>
      <c r="U1728" s="172">
        <v>5.2780595998860001E-2</v>
      </c>
    </row>
    <row r="1729" spans="1:21" x14ac:dyDescent="0.35">
      <c r="A1729" t="s">
        <v>1907</v>
      </c>
      <c r="B1729" s="170">
        <v>685.03073857566801</v>
      </c>
      <c r="C1729" s="171">
        <v>2.97909332692422E-2</v>
      </c>
      <c r="D1729" s="170">
        <v>687.79614771911099</v>
      </c>
      <c r="E1729" s="172">
        <v>2.95080500432362E-2</v>
      </c>
      <c r="F1729" s="170">
        <v>381.58542592511196</v>
      </c>
      <c r="G1729" s="171">
        <v>3.1604113138701498E-2</v>
      </c>
      <c r="H1729" s="170">
        <v>388.73541768802301</v>
      </c>
      <c r="I1729" s="172">
        <v>3.09598399671283E-2</v>
      </c>
      <c r="J1729" s="170">
        <v>34.750562710905299</v>
      </c>
      <c r="K1729" s="171">
        <v>3.0040434659215399E-2</v>
      </c>
      <c r="L1729" s="170">
        <v>38.616319669179504</v>
      </c>
      <c r="M1729" s="172">
        <v>2.9649085032190901E-2</v>
      </c>
      <c r="N1729" s="170">
        <v>10098.589243288119</v>
      </c>
      <c r="O1729" s="171">
        <v>4.9532762083073001E-2</v>
      </c>
      <c r="P1729" s="170">
        <v>9821.5649649970328</v>
      </c>
      <c r="Q1729" s="172">
        <v>5.1412339044458299E-2</v>
      </c>
      <c r="R1729" s="170">
        <v>1644.8587369235047</v>
      </c>
      <c r="S1729" s="171">
        <v>4.8090525977604201E-2</v>
      </c>
      <c r="T1729" s="170">
        <v>1684.3210297338492</v>
      </c>
      <c r="U1729" s="172">
        <v>4.9236488158849297E-2</v>
      </c>
    </row>
    <row r="1730" spans="1:21" x14ac:dyDescent="0.35">
      <c r="A1730" t="s">
        <v>1908</v>
      </c>
      <c r="B1730" s="170">
        <v>649.64497655431501</v>
      </c>
      <c r="C1730" s="171">
        <v>2.85616554782274E-2</v>
      </c>
      <c r="D1730" s="170">
        <v>646.72282773381994</v>
      </c>
      <c r="E1730" s="172">
        <v>2.8339476692764799E-2</v>
      </c>
      <c r="F1730" s="170">
        <v>290.43404233700301</v>
      </c>
      <c r="G1730" s="171">
        <v>3.0835460985346601E-2</v>
      </c>
      <c r="H1730" s="170">
        <v>292.99561822553699</v>
      </c>
      <c r="I1730" s="172">
        <v>3.0367089807739601E-2</v>
      </c>
      <c r="J1730" s="170">
        <v>128.441460277727</v>
      </c>
      <c r="K1730" s="171">
        <v>2.9309813151591299E-2</v>
      </c>
      <c r="L1730" s="170">
        <v>130.24877447665801</v>
      </c>
      <c r="M1730" s="172">
        <v>2.90814302931088E-2</v>
      </c>
      <c r="N1730" s="170">
        <v>7735.7608253168064</v>
      </c>
      <c r="O1730" s="171">
        <v>4.7561283649489403E-2</v>
      </c>
      <c r="P1730" s="170">
        <v>7557.4511376385444</v>
      </c>
      <c r="Q1730" s="172">
        <v>4.9543387184197603E-2</v>
      </c>
      <c r="R1730" s="170">
        <v>4637.9331107099943</v>
      </c>
      <c r="S1730" s="171">
        <v>4.6176450710298703E-2</v>
      </c>
      <c r="T1730" s="170">
        <v>4665.1526215528384</v>
      </c>
      <c r="U1730" s="172">
        <v>4.7446633274837703E-2</v>
      </c>
    </row>
    <row r="1731" spans="1:21" x14ac:dyDescent="0.35">
      <c r="A1731" t="s">
        <v>1909</v>
      </c>
      <c r="B1731" s="170">
        <v>621.26927697663302</v>
      </c>
      <c r="C1731" s="171">
        <v>2.77721805568781E-2</v>
      </c>
      <c r="D1731" s="170">
        <v>615.57769365149102</v>
      </c>
      <c r="E1731" s="172">
        <v>2.7670596096931399E-2</v>
      </c>
      <c r="F1731" s="170">
        <v>175.19099776067898</v>
      </c>
      <c r="G1731" s="171">
        <v>3.1447237831389703E-2</v>
      </c>
      <c r="H1731" s="170">
        <v>178.79090402618002</v>
      </c>
      <c r="I1731" s="172">
        <v>3.1433003277906102E-2</v>
      </c>
      <c r="J1731" s="170">
        <v>251.904747959481</v>
      </c>
      <c r="K1731" s="171">
        <v>2.98913210802879E-2</v>
      </c>
      <c r="L1731" s="170">
        <v>247.22789750325902</v>
      </c>
      <c r="M1731" s="172">
        <v>3.0102215902707601E-2</v>
      </c>
      <c r="N1731" s="170">
        <v>5007.7754939152919</v>
      </c>
      <c r="O1731" s="171">
        <v>4.9149918640444303E-2</v>
      </c>
      <c r="P1731" s="170">
        <v>4985.9514482004079</v>
      </c>
      <c r="Q1731" s="172">
        <v>5.1286065864609397E-2</v>
      </c>
      <c r="R1731" s="170">
        <v>8326.1401340412685</v>
      </c>
      <c r="S1731" s="171">
        <v>4.7718829715396802E-2</v>
      </c>
      <c r="T1731" s="170">
        <v>8318.2181876951436</v>
      </c>
      <c r="U1731" s="172">
        <v>4.9115559058171103E-2</v>
      </c>
    </row>
    <row r="1732" spans="1:21" x14ac:dyDescent="0.35">
      <c r="A1732" t="s">
        <v>1910</v>
      </c>
      <c r="B1732" s="170">
        <v>601.01044833718208</v>
      </c>
      <c r="C1732" s="171">
        <v>2.7566776671039399E-2</v>
      </c>
      <c r="D1732" s="170">
        <v>594.67111894780805</v>
      </c>
      <c r="E1732" s="172">
        <v>2.7709871380044201E-2</v>
      </c>
      <c r="F1732" s="170">
        <v>115.37068466014701</v>
      </c>
      <c r="G1732" s="171">
        <v>3.2130498130598303E-2</v>
      </c>
      <c r="H1732" s="170">
        <v>119.07692369815599</v>
      </c>
      <c r="I1732" s="172">
        <v>3.2296467414612402E-2</v>
      </c>
      <c r="J1732" s="170">
        <v>303.24581701566098</v>
      </c>
      <c r="K1732" s="171">
        <v>3.0540775671325699E-2</v>
      </c>
      <c r="L1732" s="170">
        <v>297.821122212251</v>
      </c>
      <c r="M1732" s="172">
        <v>3.0929123329833601E-2</v>
      </c>
      <c r="N1732" s="170">
        <v>3513.0197445382232</v>
      </c>
      <c r="O1732" s="171">
        <v>5.1978799075243401E-2</v>
      </c>
      <c r="P1732" s="170">
        <v>3522.931719886953</v>
      </c>
      <c r="Q1732" s="172">
        <v>5.4014268142002997E-2</v>
      </c>
      <c r="R1732" s="170">
        <v>8978.8939060160556</v>
      </c>
      <c r="S1732" s="171">
        <v>5.0465342171315902E-2</v>
      </c>
      <c r="T1732" s="170">
        <v>9013.6169844911838</v>
      </c>
      <c r="U1732" s="172">
        <v>5.1728299532975697E-2</v>
      </c>
    </row>
    <row r="1733" spans="1:21" x14ac:dyDescent="0.35">
      <c r="A1733" t="s">
        <v>1911</v>
      </c>
      <c r="B1733" s="170">
        <v>596.88504673592593</v>
      </c>
      <c r="C1733" s="171">
        <v>2.8215986957975302E-2</v>
      </c>
      <c r="D1733" s="170">
        <v>582.18840307287996</v>
      </c>
      <c r="E1733" s="172">
        <v>2.7901503603708501E-2</v>
      </c>
      <c r="F1733" s="170">
        <v>68.631842731867394</v>
      </c>
      <c r="G1733" s="171">
        <v>3.3631139429697102E-2</v>
      </c>
      <c r="H1733" s="170">
        <v>70.666701659074789</v>
      </c>
      <c r="I1733" s="172">
        <v>3.3329856978686803E-2</v>
      </c>
      <c r="J1733" s="170">
        <v>351.74439919304803</v>
      </c>
      <c r="K1733" s="171">
        <v>3.1967169656648399E-2</v>
      </c>
      <c r="L1733" s="170">
        <v>345.40943100196603</v>
      </c>
      <c r="M1733" s="172">
        <v>3.1918762006556502E-2</v>
      </c>
      <c r="N1733" s="170">
        <v>2058.0492799464437</v>
      </c>
      <c r="O1733" s="171">
        <v>5.6719030916176597E-2</v>
      </c>
      <c r="P1733" s="170">
        <v>2059.7468484922124</v>
      </c>
      <c r="Q1733" s="172">
        <v>5.8131476719416798E-2</v>
      </c>
      <c r="R1733" s="170">
        <v>10037.958737883386</v>
      </c>
      <c r="S1733" s="171">
        <v>5.5067553574426199E-2</v>
      </c>
      <c r="T1733" s="170">
        <v>10004.589262710857</v>
      </c>
      <c r="U1733" s="172">
        <v>5.5671261380987602E-2</v>
      </c>
    </row>
    <row r="1734" spans="1:21" x14ac:dyDescent="0.35">
      <c r="A1734" t="s">
        <v>1912</v>
      </c>
      <c r="B1734" s="170">
        <v>593.00159476504803</v>
      </c>
      <c r="C1734" s="171">
        <v>2.84076939720679E-2</v>
      </c>
      <c r="D1734" s="170">
        <v>578.22702520653297</v>
      </c>
      <c r="E1734" s="172">
        <v>2.8100655905407099E-2</v>
      </c>
      <c r="F1734" s="170">
        <v>15.535950416064299</v>
      </c>
      <c r="G1734" s="171">
        <v>3.5138943182325501E-2</v>
      </c>
      <c r="H1734" s="170">
        <v>17.485408387387299</v>
      </c>
      <c r="I1734" s="172">
        <v>3.4792850186801401E-2</v>
      </c>
      <c r="J1734" s="170">
        <v>408.07821458691399</v>
      </c>
      <c r="K1734" s="171">
        <v>3.3400371718385197E-2</v>
      </c>
      <c r="L1734" s="170">
        <v>400.30018547466102</v>
      </c>
      <c r="M1734" s="172">
        <v>3.3319816084192697E-2</v>
      </c>
      <c r="N1734" s="170">
        <v>509.00931853272891</v>
      </c>
      <c r="O1734" s="171">
        <v>6.2094729756400999E-2</v>
      </c>
      <c r="P1734" s="170">
        <v>538.27881724600218</v>
      </c>
      <c r="Q1734" s="172">
        <v>6.3737080151152606E-2</v>
      </c>
      <c r="R1734" s="170">
        <v>11201.743688264125</v>
      </c>
      <c r="S1734" s="171">
        <v>6.0286729203881603E-2</v>
      </c>
      <c r="T1734" s="170">
        <v>11191.976438536838</v>
      </c>
      <c r="U1734" s="172">
        <v>6.1039626876889103E-2</v>
      </c>
    </row>
    <row r="1735" spans="1:21" x14ac:dyDescent="0.35">
      <c r="A1735" t="s">
        <v>1913</v>
      </c>
      <c r="B1735" s="170">
        <v>592.41102033122695</v>
      </c>
      <c r="C1735" s="171">
        <v>2.8658354051623099E-2</v>
      </c>
      <c r="D1735" s="170">
        <v>574.37404155080696</v>
      </c>
      <c r="E1735" s="172">
        <v>2.82766214740943E-2</v>
      </c>
      <c r="F1735" s="170">
        <v>4.0648801765188303</v>
      </c>
      <c r="G1735" s="171">
        <v>3.5627622944350699E-2</v>
      </c>
      <c r="H1735" s="170">
        <v>4.0985773776920897</v>
      </c>
      <c r="I1735" s="172">
        <v>3.5086853654397801E-2</v>
      </c>
      <c r="J1735" s="170">
        <v>405.02295390587301</v>
      </c>
      <c r="K1735" s="171">
        <v>3.3864873044398398E-2</v>
      </c>
      <c r="L1735" s="170">
        <v>400.83539364866203</v>
      </c>
      <c r="M1735" s="172">
        <v>3.3601372249204502E-2</v>
      </c>
      <c r="N1735" s="170">
        <v>101.93929493279306</v>
      </c>
      <c r="O1735" s="171">
        <v>6.3929582579335398E-2</v>
      </c>
      <c r="P1735" s="170">
        <v>108.60582840741763</v>
      </c>
      <c r="Q1735" s="172">
        <v>6.5429322837198198E-2</v>
      </c>
      <c r="R1735" s="170">
        <v>10425.382672742388</v>
      </c>
      <c r="S1735" s="171">
        <v>6.2068156962713603E-2</v>
      </c>
      <c r="T1735" s="170">
        <v>10328.7633020906</v>
      </c>
      <c r="U1735" s="172">
        <v>6.2660251196302696E-2</v>
      </c>
    </row>
    <row r="1736" spans="1:21" x14ac:dyDescent="0.35">
      <c r="A1736" t="s">
        <v>1914</v>
      </c>
      <c r="B1736" s="170">
        <v>597.04088859994192</v>
      </c>
      <c r="C1736" s="171">
        <v>2.8814690019260601E-2</v>
      </c>
      <c r="D1736" s="170">
        <v>576.89744251146703</v>
      </c>
      <c r="E1736" s="172">
        <v>2.8428192343081901E-2</v>
      </c>
      <c r="F1736" s="170">
        <v>3.9389923927837498</v>
      </c>
      <c r="G1736" s="171">
        <v>3.5442965054405598E-2</v>
      </c>
      <c r="H1736" s="170">
        <v>3.49864710130668</v>
      </c>
      <c r="I1736" s="172">
        <v>3.4891559906051903E-2</v>
      </c>
      <c r="J1736" s="170">
        <v>393.54672983946801</v>
      </c>
      <c r="K1736" s="171">
        <v>3.3689351483237803E-2</v>
      </c>
      <c r="L1736" s="170">
        <v>389.26288695175401</v>
      </c>
      <c r="M1736" s="172">
        <v>3.34143467039461E-2</v>
      </c>
      <c r="N1736" s="170">
        <v>101.54495398565597</v>
      </c>
      <c r="O1736" s="171">
        <v>6.3612575426066895E-2</v>
      </c>
      <c r="P1736" s="170">
        <v>101.8037534144898</v>
      </c>
      <c r="Q1736" s="172">
        <v>6.4939838712841397E-2</v>
      </c>
      <c r="R1736" s="170">
        <v>9726.2699999788965</v>
      </c>
      <c r="S1736" s="171">
        <v>6.1760380047027497E-2</v>
      </c>
      <c r="T1736" s="170">
        <v>9556.9648177157433</v>
      </c>
      <c r="U1736" s="172">
        <v>6.2191482808387197E-2</v>
      </c>
    </row>
    <row r="1737" spans="1:21" x14ac:dyDescent="0.35">
      <c r="A1737" t="s">
        <v>1915</v>
      </c>
      <c r="B1737" s="170">
        <v>616.50777932371204</v>
      </c>
      <c r="C1737" s="171">
        <v>2.8924749309144598E-2</v>
      </c>
      <c r="D1737" s="170">
        <v>597.01739097010704</v>
      </c>
      <c r="E1737" s="172">
        <v>2.86254992613332E-2</v>
      </c>
      <c r="F1737" s="170">
        <v>15.490303101853</v>
      </c>
      <c r="G1737" s="171">
        <v>3.4996347912183798E-2</v>
      </c>
      <c r="H1737" s="170">
        <v>15.387378169878801</v>
      </c>
      <c r="I1737" s="172">
        <v>3.4454326537890503E-2</v>
      </c>
      <c r="J1737" s="170">
        <v>386.74431665800699</v>
      </c>
      <c r="K1737" s="171">
        <v>3.3264831642427203E-2</v>
      </c>
      <c r="L1737" s="170">
        <v>381.41543100063296</v>
      </c>
      <c r="M1737" s="172">
        <v>3.29956246005602E-2</v>
      </c>
      <c r="N1737" s="170">
        <v>470.31103787015275</v>
      </c>
      <c r="O1737" s="171">
        <v>6.4103469224635196E-2</v>
      </c>
      <c r="P1737" s="170">
        <v>474.09987991430745</v>
      </c>
      <c r="Q1737" s="172">
        <v>6.5383777085434094E-2</v>
      </c>
      <c r="R1737" s="170">
        <v>9443.8671840529532</v>
      </c>
      <c r="S1737" s="171">
        <v>6.2236980583308898E-2</v>
      </c>
      <c r="T1737" s="170">
        <v>9235.0155944215621</v>
      </c>
      <c r="U1737" s="172">
        <v>6.2616633012242295E-2</v>
      </c>
    </row>
    <row r="1738" spans="1:21" x14ac:dyDescent="0.35">
      <c r="A1738" t="s">
        <v>1916</v>
      </c>
      <c r="B1738" s="170">
        <v>660.14824767044502</v>
      </c>
      <c r="C1738" s="171">
        <v>2.9461601284982999E-2</v>
      </c>
      <c r="D1738" s="170">
        <v>638.16014916088807</v>
      </c>
      <c r="E1738" s="172">
        <v>2.94847413552617E-2</v>
      </c>
      <c r="F1738" s="170">
        <v>96.886270125862893</v>
      </c>
      <c r="G1738" s="171">
        <v>3.4107815223073698E-2</v>
      </c>
      <c r="H1738" s="170">
        <v>96.630805817314311</v>
      </c>
      <c r="I1738" s="172">
        <v>3.38526109054045E-2</v>
      </c>
      <c r="J1738" s="170">
        <v>332.05205409491498</v>
      </c>
      <c r="K1738" s="171">
        <v>3.24202609350435E-2</v>
      </c>
      <c r="L1738" s="170">
        <v>325.71831951947701</v>
      </c>
      <c r="M1738" s="172">
        <v>3.2419383961987201E-2</v>
      </c>
      <c r="N1738" s="170">
        <v>2252.4690809268218</v>
      </c>
      <c r="O1738" s="171">
        <v>6.35283976628606E-2</v>
      </c>
      <c r="P1738" s="170">
        <v>2228.9059081917376</v>
      </c>
      <c r="Q1738" s="172">
        <v>6.5121327462701703E-2</v>
      </c>
      <c r="R1738" s="170">
        <v>8133.1002467037524</v>
      </c>
      <c r="S1738" s="171">
        <v>6.1678653271899898E-2</v>
      </c>
      <c r="T1738" s="170">
        <v>7930.8102229540646</v>
      </c>
      <c r="U1738" s="172">
        <v>6.2365290669487199E-2</v>
      </c>
    </row>
    <row r="1739" spans="1:21" x14ac:dyDescent="0.35">
      <c r="A1739" t="s">
        <v>1917</v>
      </c>
      <c r="B1739" s="170">
        <v>694.43308544392892</v>
      </c>
      <c r="C1739" s="171">
        <v>3.1254531890954403E-2</v>
      </c>
      <c r="D1739" s="170">
        <v>677.595482881159</v>
      </c>
      <c r="E1739" s="172">
        <v>3.1616682721351597E-2</v>
      </c>
      <c r="F1739" s="170">
        <v>321.71979076809498</v>
      </c>
      <c r="G1739" s="171">
        <v>3.3240714870404198E-2</v>
      </c>
      <c r="H1739" s="170">
        <v>309.13127182417998</v>
      </c>
      <c r="I1739" s="172">
        <v>3.3043442363129803E-2</v>
      </c>
      <c r="J1739" s="170">
        <v>140.22974413404501</v>
      </c>
      <c r="K1739" s="171">
        <v>3.1596062155187399E-2</v>
      </c>
      <c r="L1739" s="170">
        <v>143.63080122179701</v>
      </c>
      <c r="M1739" s="172">
        <v>3.1644473402347599E-2</v>
      </c>
      <c r="N1739" s="170">
        <v>7166.86595303782</v>
      </c>
      <c r="O1739" s="171">
        <v>5.77433043424255E-2</v>
      </c>
      <c r="P1739" s="170">
        <v>6892.2711033332534</v>
      </c>
      <c r="Q1739" s="172">
        <v>5.9330436693848798E-2</v>
      </c>
      <c r="R1739" s="170">
        <v>3549.086031526936</v>
      </c>
      <c r="S1739" s="171">
        <v>5.6062003424216099E-2</v>
      </c>
      <c r="T1739" s="170">
        <v>3533.260881007654</v>
      </c>
      <c r="U1739" s="172">
        <v>5.68194794874037E-2</v>
      </c>
    </row>
    <row r="1740" spans="1:21" x14ac:dyDescent="0.35">
      <c r="A1740" t="s">
        <v>1918</v>
      </c>
      <c r="B1740" s="170">
        <v>763.815592010194</v>
      </c>
      <c r="C1740" s="171">
        <v>3.4592239029357402E-2</v>
      </c>
      <c r="D1740" s="170">
        <v>747.73196987130291</v>
      </c>
      <c r="E1740" s="172">
        <v>3.5847614601229198E-2</v>
      </c>
      <c r="F1740" s="170">
        <v>493.67831585177902</v>
      </c>
      <c r="G1740" s="171">
        <v>3.4949109990347303E-2</v>
      </c>
      <c r="H1740" s="170">
        <v>482.68491885553397</v>
      </c>
      <c r="I1740" s="172">
        <v>3.4813965367569699E-2</v>
      </c>
      <c r="J1740" s="170">
        <v>0.63213918811965697</v>
      </c>
      <c r="K1740" s="171">
        <v>3.3219930913900603E-2</v>
      </c>
      <c r="L1740" s="170">
        <v>0.619726523383341</v>
      </c>
      <c r="M1740" s="172">
        <v>3.3340037305966803E-2</v>
      </c>
      <c r="N1740" s="170">
        <v>11093.510637089645</v>
      </c>
      <c r="O1740" s="171">
        <v>5.3515904019913497E-2</v>
      </c>
      <c r="P1740" s="170">
        <v>10708.479698886566</v>
      </c>
      <c r="Q1740" s="172">
        <v>5.47829733426917E-2</v>
      </c>
      <c r="R1740" s="170">
        <v>33.367815071518017</v>
      </c>
      <c r="S1740" s="171">
        <v>5.1957691520782598E-2</v>
      </c>
      <c r="T1740" s="170">
        <v>32.590551439372376</v>
      </c>
      <c r="U1740" s="172">
        <v>5.2464471923004997E-2</v>
      </c>
    </row>
    <row r="1741" spans="1:21" x14ac:dyDescent="0.35">
      <c r="A1741" t="s">
        <v>1919</v>
      </c>
      <c r="B1741" s="170">
        <v>868.29223916319199</v>
      </c>
      <c r="C1741" s="171">
        <v>3.96341056220232E-2</v>
      </c>
      <c r="D1741" s="170">
        <v>860.16635228748498</v>
      </c>
      <c r="E1741" s="172">
        <v>4.0794131736489603E-2</v>
      </c>
      <c r="F1741" s="170">
        <v>507.66665928183897</v>
      </c>
      <c r="G1741" s="171">
        <v>3.8259648159378497E-2</v>
      </c>
      <c r="H1741" s="170">
        <v>500.14001749439001</v>
      </c>
      <c r="I1741" s="172">
        <v>3.7843768657488598E-2</v>
      </c>
      <c r="J1741" s="170">
        <v>0</v>
      </c>
      <c r="K1741" s="171">
        <v>3.6366673400144801E-2</v>
      </c>
      <c r="L1741" s="170">
        <v>0</v>
      </c>
      <c r="M1741" s="172">
        <v>3.6241567012483301E-2</v>
      </c>
      <c r="N1741" s="170">
        <v>11289.263092617244</v>
      </c>
      <c r="O1741" s="171">
        <v>5.2844762633452301E-2</v>
      </c>
      <c r="P1741" s="170">
        <v>10874.252373542915</v>
      </c>
      <c r="Q1741" s="172">
        <v>5.4288655505590699E-2</v>
      </c>
      <c r="R1741" s="170">
        <v>6.2580954946949902E-2</v>
      </c>
      <c r="S1741" s="171">
        <v>5.1306091631680401E-2</v>
      </c>
      <c r="T1741" s="170">
        <v>6.3596672182394065E-2</v>
      </c>
      <c r="U1741" s="172">
        <v>5.1991074392655698E-2</v>
      </c>
    </row>
    <row r="1742" spans="1:21" x14ac:dyDescent="0.35">
      <c r="A1742" t="s">
        <v>1920</v>
      </c>
      <c r="B1742" s="170">
        <v>911.61809525287106</v>
      </c>
      <c r="C1742" s="171">
        <v>4.3358180215199799E-2</v>
      </c>
      <c r="D1742" s="170">
        <v>910.37983421915203</v>
      </c>
      <c r="E1742" s="172">
        <v>4.4368911746719197E-2</v>
      </c>
      <c r="F1742" s="170">
        <v>497.124837652103</v>
      </c>
      <c r="G1742" s="171">
        <v>4.0367735688069499E-2</v>
      </c>
      <c r="H1742" s="170">
        <v>497.15098910735298</v>
      </c>
      <c r="I1742" s="172">
        <v>3.9869589720250898E-2</v>
      </c>
      <c r="J1742" s="170">
        <v>0</v>
      </c>
      <c r="K1742" s="171">
        <v>3.8370458963866198E-2</v>
      </c>
      <c r="L1742" s="170">
        <v>0</v>
      </c>
      <c r="M1742" s="172">
        <v>3.8181620352992003E-2</v>
      </c>
      <c r="N1742" s="170">
        <v>10997.734256718913</v>
      </c>
      <c r="O1742" s="171">
        <v>5.2386057047341797E-2</v>
      </c>
      <c r="P1742" s="170">
        <v>10546.604419645268</v>
      </c>
      <c r="Q1742" s="172">
        <v>5.37127857972408E-2</v>
      </c>
      <c r="R1742" s="170">
        <v>6.3285758475950249E-2</v>
      </c>
      <c r="S1742" s="171">
        <v>5.0860742089736399E-2</v>
      </c>
      <c r="T1742" s="170">
        <v>6.3583614471330666E-2</v>
      </c>
      <c r="U1742" s="172">
        <v>5.1439576394253103E-2</v>
      </c>
    </row>
    <row r="1743" spans="1:21" x14ac:dyDescent="0.35">
      <c r="A1743" t="s">
        <v>1921</v>
      </c>
      <c r="B1743" s="170">
        <v>903.00262510917298</v>
      </c>
      <c r="C1743" s="171">
        <v>4.5791510610696202E-2</v>
      </c>
      <c r="D1743" s="170">
        <v>904.66467004338392</v>
      </c>
      <c r="E1743" s="172">
        <v>4.7056536405521703E-2</v>
      </c>
      <c r="F1743" s="170">
        <v>484.02064663290901</v>
      </c>
      <c r="G1743" s="171">
        <v>4.1306720509718099E-2</v>
      </c>
      <c r="H1743" s="170">
        <v>487.07927251296701</v>
      </c>
      <c r="I1743" s="172">
        <v>4.1195336498937703E-2</v>
      </c>
      <c r="J1743" s="170">
        <v>0.78390969454557002</v>
      </c>
      <c r="K1743" s="171">
        <v>3.9262985580795301E-2</v>
      </c>
      <c r="L1743" s="170">
        <v>0.92806171475310995</v>
      </c>
      <c r="M1743" s="172">
        <v>3.9451238639590797E-2</v>
      </c>
      <c r="N1743" s="170">
        <v>11015.034513853605</v>
      </c>
      <c r="O1743" s="171">
        <v>5.1697578784064203E-2</v>
      </c>
      <c r="P1743" s="170">
        <v>10655.274903640426</v>
      </c>
      <c r="Q1743" s="172">
        <v>5.3389815877541998E-2</v>
      </c>
      <c r="R1743" s="170">
        <v>59.318939493484358</v>
      </c>
      <c r="S1743" s="171">
        <v>5.0192310118394999E-2</v>
      </c>
      <c r="T1743" s="170">
        <v>52.008165494258108</v>
      </c>
      <c r="U1743" s="172">
        <v>5.1130275068492402E-2</v>
      </c>
    </row>
    <row r="1744" spans="1:21" x14ac:dyDescent="0.35">
      <c r="A1744" t="s">
        <v>1922</v>
      </c>
      <c r="B1744" s="170">
        <v>834.37634070043191</v>
      </c>
      <c r="C1744" s="171">
        <v>4.53928689050535E-2</v>
      </c>
      <c r="D1744" s="170">
        <v>835.93182824929204</v>
      </c>
      <c r="E1744" s="172">
        <v>4.6115343725292697E-2</v>
      </c>
      <c r="F1744" s="170">
        <v>402.39995162834799</v>
      </c>
      <c r="G1744" s="171">
        <v>4.1381805511443902E-2</v>
      </c>
      <c r="H1744" s="170">
        <v>405.35597543915799</v>
      </c>
      <c r="I1744" s="172">
        <v>4.1091477305259902E-2</v>
      </c>
      <c r="J1744" s="170">
        <v>68.500215898326005</v>
      </c>
      <c r="K1744" s="171">
        <v>3.9334355597676701E-2</v>
      </c>
      <c r="L1744" s="170">
        <v>70.467251165114092</v>
      </c>
      <c r="M1744" s="172">
        <v>3.9351776560071001E-2</v>
      </c>
      <c r="N1744" s="170">
        <v>9722.673656668032</v>
      </c>
      <c r="O1744" s="171">
        <v>5.3232158207628402E-2</v>
      </c>
      <c r="P1744" s="170">
        <v>9448.8515024857952</v>
      </c>
      <c r="Q1744" s="172">
        <v>5.4532792764722997E-2</v>
      </c>
      <c r="R1744" s="170">
        <v>2397.937609731604</v>
      </c>
      <c r="S1744" s="171">
        <v>5.1682207481878198E-2</v>
      </c>
      <c r="T1744" s="170">
        <v>2340.2146922722573</v>
      </c>
      <c r="U1744" s="172">
        <v>5.22248793797815E-2</v>
      </c>
    </row>
    <row r="1745" spans="1:21" x14ac:dyDescent="0.35">
      <c r="A1745" t="s">
        <v>1923</v>
      </c>
      <c r="B1745" s="170">
        <v>775.13531962963793</v>
      </c>
      <c r="C1745" s="171">
        <v>4.4186154004609499E-2</v>
      </c>
      <c r="D1745" s="170">
        <v>774.43934456850707</v>
      </c>
      <c r="E1745" s="172">
        <v>4.4987697751472898E-2</v>
      </c>
      <c r="F1745" s="170">
        <v>327.42560243081999</v>
      </c>
      <c r="G1745" s="171">
        <v>4.1267842333717497E-2</v>
      </c>
      <c r="H1745" s="170">
        <v>328.51321373548399</v>
      </c>
      <c r="I1745" s="172">
        <v>4.0776825272827E-2</v>
      </c>
      <c r="J1745" s="170">
        <v>115.48614769724999</v>
      </c>
      <c r="K1745" s="171">
        <v>3.9226030982490702E-2</v>
      </c>
      <c r="L1745" s="170">
        <v>119.526440705846</v>
      </c>
      <c r="M1745" s="172">
        <v>3.9050446033974701E-2</v>
      </c>
      <c r="N1745" s="170">
        <v>7555.8154759196323</v>
      </c>
      <c r="O1745" s="171">
        <v>5.6700682845913897E-2</v>
      </c>
      <c r="P1745" s="170">
        <v>7337.451160716053</v>
      </c>
      <c r="Q1745" s="172">
        <v>5.6989446810021403E-2</v>
      </c>
      <c r="R1745" s="170">
        <v>3853.8671029767706</v>
      </c>
      <c r="S1745" s="171">
        <v>5.5049739741469997E-2</v>
      </c>
      <c r="T1745" s="170">
        <v>3710.3253686939252</v>
      </c>
      <c r="U1745" s="172">
        <v>5.4577563969897699E-2</v>
      </c>
    </row>
    <row r="1746" spans="1:21" x14ac:dyDescent="0.35">
      <c r="A1746" t="s">
        <v>1924</v>
      </c>
      <c r="B1746" s="170">
        <v>770.92172731283006</v>
      </c>
      <c r="C1746" s="171">
        <v>4.4176435676800699E-2</v>
      </c>
      <c r="D1746" s="170">
        <v>774.4314644255669</v>
      </c>
      <c r="E1746" s="172">
        <v>4.5075196655416302E-2</v>
      </c>
      <c r="F1746" s="170">
        <v>327.19686451924304</v>
      </c>
      <c r="G1746" s="171">
        <v>4.1161226566263198E-2</v>
      </c>
      <c r="H1746" s="170">
        <v>327.97031711829902</v>
      </c>
      <c r="I1746" s="172">
        <v>4.08454181813614E-2</v>
      </c>
      <c r="J1746" s="170">
        <v>94.253014816869495</v>
      </c>
      <c r="K1746" s="171">
        <v>3.9124690249346297E-2</v>
      </c>
      <c r="L1746" s="170">
        <v>98.47976124953999</v>
      </c>
      <c r="M1746" s="172">
        <v>3.9116134906394602E-2</v>
      </c>
      <c r="N1746" s="170">
        <v>7113.1000839269855</v>
      </c>
      <c r="O1746" s="171">
        <v>5.6852705479123598E-2</v>
      </c>
      <c r="P1746" s="170">
        <v>6857.6981458456166</v>
      </c>
      <c r="Q1746" s="172">
        <v>5.7301980983724903E-2</v>
      </c>
      <c r="R1746" s="170">
        <v>3429.747661083371</v>
      </c>
      <c r="S1746" s="171">
        <v>5.5197335960297599E-2</v>
      </c>
      <c r="T1746" s="170">
        <v>3355.1827315756855</v>
      </c>
      <c r="U1746" s="172">
        <v>5.4876871206813803E-2</v>
      </c>
    </row>
    <row r="1747" spans="1:21" x14ac:dyDescent="0.35">
      <c r="A1747" t="s">
        <v>1925</v>
      </c>
      <c r="B1747" s="170">
        <v>753.13607691281493</v>
      </c>
      <c r="C1747" s="171">
        <v>4.4052059000836301E-2</v>
      </c>
      <c r="D1747" s="170">
        <v>755.41075474175295</v>
      </c>
      <c r="E1747" s="172">
        <v>4.50210306600453E-2</v>
      </c>
      <c r="F1747" s="170">
        <v>332.81613217596498</v>
      </c>
      <c r="G1747" s="171">
        <v>4.1223294743848803E-2</v>
      </c>
      <c r="H1747" s="170">
        <v>328.45482418270103</v>
      </c>
      <c r="I1747" s="172">
        <v>4.0878282939553597E-2</v>
      </c>
      <c r="J1747" s="170">
        <v>72.577410948036089</v>
      </c>
      <c r="K1747" s="171">
        <v>3.9183687476225998E-2</v>
      </c>
      <c r="L1747" s="170">
        <v>78.435412865228599</v>
      </c>
      <c r="M1747" s="172">
        <v>3.9147608260625001E-2</v>
      </c>
      <c r="N1747" s="170">
        <v>6875.4132830116941</v>
      </c>
      <c r="O1747" s="171">
        <v>5.7452906174272102E-2</v>
      </c>
      <c r="P1747" s="170">
        <v>6592.8558875657218</v>
      </c>
      <c r="Q1747" s="172">
        <v>5.8682853603721399E-2</v>
      </c>
      <c r="R1747" s="170">
        <v>3148.7186071520059</v>
      </c>
      <c r="S1747" s="171">
        <v>5.5780060724836503E-2</v>
      </c>
      <c r="T1747" s="170">
        <v>3205.8143889848288</v>
      </c>
      <c r="U1747" s="172">
        <v>5.6199303130102497E-2</v>
      </c>
    </row>
    <row r="1748" spans="1:21" x14ac:dyDescent="0.35">
      <c r="A1748" t="s">
        <v>1926</v>
      </c>
      <c r="B1748" s="170">
        <v>747.65595032880003</v>
      </c>
      <c r="C1748" s="171">
        <v>4.4368917663528802E-2</v>
      </c>
      <c r="D1748" s="170">
        <v>747.97331573793701</v>
      </c>
      <c r="E1748" s="172">
        <v>4.4920924120572699E-2</v>
      </c>
      <c r="F1748" s="170">
        <v>357.64658544914403</v>
      </c>
      <c r="G1748" s="171">
        <v>4.0825953395796602E-2</v>
      </c>
      <c r="H1748" s="170">
        <v>356.93735599533898</v>
      </c>
      <c r="I1748" s="172">
        <v>4.02948469970765E-2</v>
      </c>
      <c r="J1748" s="170">
        <v>41.507153230019199</v>
      </c>
      <c r="K1748" s="171">
        <v>3.8806005408351503E-2</v>
      </c>
      <c r="L1748" s="170">
        <v>43.573931528935098</v>
      </c>
      <c r="M1748" s="172">
        <v>3.8588873399989197E-2</v>
      </c>
      <c r="N1748" s="170">
        <v>7592.4233201939587</v>
      </c>
      <c r="O1748" s="171">
        <v>5.7573055756325701E-2</v>
      </c>
      <c r="P1748" s="170">
        <v>7321.5518735349588</v>
      </c>
      <c r="Q1748" s="172">
        <v>5.8615111149647098E-2</v>
      </c>
      <c r="R1748" s="170">
        <v>1736.8454855478262</v>
      </c>
      <c r="S1748" s="171">
        <v>5.5896711934136201E-2</v>
      </c>
      <c r="T1748" s="170">
        <v>1751.4727272056557</v>
      </c>
      <c r="U1748" s="172">
        <v>5.6134427643013698E-2</v>
      </c>
    </row>
    <row r="1749" spans="1:21" x14ac:dyDescent="0.35">
      <c r="A1749" t="s">
        <v>1927</v>
      </c>
      <c r="B1749" s="170">
        <v>757.24396127422403</v>
      </c>
      <c r="C1749" s="171">
        <v>4.3274848390071098E-2</v>
      </c>
      <c r="D1749" s="170">
        <v>760.61988373955307</v>
      </c>
      <c r="E1749" s="172">
        <v>4.3424725379045501E-2</v>
      </c>
      <c r="F1749" s="170">
        <v>418.34980782670902</v>
      </c>
      <c r="G1749" s="171">
        <v>3.9731372515918101E-2</v>
      </c>
      <c r="H1749" s="170">
        <v>423.71561743269098</v>
      </c>
      <c r="I1749" s="172">
        <v>3.9178549752500597E-2</v>
      </c>
      <c r="J1749" s="170">
        <v>2.56315256861095</v>
      </c>
      <c r="K1749" s="171">
        <v>3.7765581168098E-2</v>
      </c>
      <c r="L1749" s="170">
        <v>2.4692188350481601</v>
      </c>
      <c r="M1749" s="172">
        <v>3.7519837127167097E-2</v>
      </c>
      <c r="N1749" s="170">
        <v>9333.2927857022369</v>
      </c>
      <c r="O1749" s="171">
        <v>5.7177638044977601E-2</v>
      </c>
      <c r="P1749" s="170">
        <v>9014.8427123486326</v>
      </c>
      <c r="Q1749" s="172">
        <v>5.8554805909177401E-2</v>
      </c>
      <c r="R1749" s="170">
        <v>106.5164874845711</v>
      </c>
      <c r="S1749" s="171">
        <v>5.5512807525823597E-2</v>
      </c>
      <c r="T1749" s="170">
        <v>106.29286154118326</v>
      </c>
      <c r="U1749" s="172">
        <v>5.6076674614976403E-2</v>
      </c>
    </row>
    <row r="1750" spans="1:21" x14ac:dyDescent="0.35">
      <c r="A1750" t="s">
        <v>1928</v>
      </c>
      <c r="B1750" s="170">
        <v>756.29836382286999</v>
      </c>
      <c r="C1750" s="171">
        <v>4.0141674336963702E-2</v>
      </c>
      <c r="D1750" s="170">
        <v>786.83705890803094</v>
      </c>
      <c r="E1750" s="172">
        <v>3.96553882574842E-2</v>
      </c>
      <c r="F1750" s="170">
        <v>459.98798290985297</v>
      </c>
      <c r="G1750" s="171">
        <v>3.7966137902442403E-2</v>
      </c>
      <c r="H1750" s="170">
        <v>474.78936162446996</v>
      </c>
      <c r="I1750" s="172">
        <v>3.7278231793984401E-2</v>
      </c>
      <c r="J1750" s="170">
        <v>0</v>
      </c>
      <c r="K1750" s="171">
        <v>3.6087685166663802E-2</v>
      </c>
      <c r="L1750" s="170">
        <v>0</v>
      </c>
      <c r="M1750" s="172">
        <v>3.5699973432778899E-2</v>
      </c>
      <c r="N1750" s="170">
        <v>10795.586591732059</v>
      </c>
      <c r="O1750" s="171">
        <v>5.74012662856761E-2</v>
      </c>
      <c r="P1750" s="170">
        <v>10474.187998886218</v>
      </c>
      <c r="Q1750" s="172">
        <v>5.8953206210211398E-2</v>
      </c>
      <c r="R1750" s="170">
        <v>6.3920791860973852E-2</v>
      </c>
      <c r="S1750" s="171">
        <v>5.57299244251519E-2</v>
      </c>
      <c r="T1750" s="170">
        <v>6.5369362190661265E-2</v>
      </c>
      <c r="U1750" s="172">
        <v>5.6458213989938097E-2</v>
      </c>
    </row>
    <row r="1751" spans="1:21" x14ac:dyDescent="0.35">
      <c r="A1751" t="s">
        <v>1929</v>
      </c>
      <c r="B1751" s="170">
        <v>737.83451650910695</v>
      </c>
      <c r="C1751" s="171">
        <v>3.5129580985819898E-2</v>
      </c>
      <c r="D1751" s="170">
        <v>753.44756317025394</v>
      </c>
      <c r="E1751" s="172">
        <v>3.4133999616009401E-2</v>
      </c>
      <c r="F1751" s="170">
        <v>455.347790831</v>
      </c>
      <c r="G1751" s="171">
        <v>3.5122072132004301E-2</v>
      </c>
      <c r="H1751" s="170">
        <v>468.01235521497</v>
      </c>
      <c r="I1751" s="172">
        <v>3.3876174053630401E-2</v>
      </c>
      <c r="J1751" s="170">
        <v>0</v>
      </c>
      <c r="K1751" s="171">
        <v>3.3384335397967597E-2</v>
      </c>
      <c r="L1751" s="170">
        <v>0</v>
      </c>
      <c r="M1751" s="172">
        <v>3.2441949510973199E-2</v>
      </c>
      <c r="N1751" s="170">
        <v>12290.060704569452</v>
      </c>
      <c r="O1751" s="171">
        <v>5.61902492912228E-2</v>
      </c>
      <c r="P1751" s="170">
        <v>11924.106748991859</v>
      </c>
      <c r="Q1751" s="172">
        <v>5.8135271563781503E-2</v>
      </c>
      <c r="R1751" s="170">
        <v>7.4095925492005554E-2</v>
      </c>
      <c r="S1751" s="171">
        <v>5.4554168384464898E-2</v>
      </c>
      <c r="T1751" s="170">
        <v>7.4957891393279213E-2</v>
      </c>
      <c r="U1751" s="172">
        <v>5.5674895621582399E-2</v>
      </c>
    </row>
    <row r="1752" spans="1:21" x14ac:dyDescent="0.35">
      <c r="A1752" t="s">
        <v>1930</v>
      </c>
      <c r="B1752" s="170">
        <v>699.42835602926698</v>
      </c>
      <c r="C1752" s="171">
        <v>3.18684041799705E-2</v>
      </c>
      <c r="D1752" s="170">
        <v>701.903460541095</v>
      </c>
      <c r="E1752" s="172">
        <v>3.1269152150098303E-2</v>
      </c>
      <c r="F1752" s="170">
        <v>420.88709813491903</v>
      </c>
      <c r="G1752" s="171">
        <v>3.3246070535674903E-2</v>
      </c>
      <c r="H1752" s="170">
        <v>430.07697197112202</v>
      </c>
      <c r="I1752" s="172">
        <v>3.2106989890824597E-2</v>
      </c>
      <c r="J1752" s="170">
        <v>4.2065538400897502</v>
      </c>
      <c r="K1752" s="171">
        <v>3.1601152837906897E-2</v>
      </c>
      <c r="L1752" s="170">
        <v>4.8365898746497598</v>
      </c>
      <c r="M1752" s="172">
        <v>3.07476677660956E-2</v>
      </c>
      <c r="N1752" s="170">
        <v>11767.344761295255</v>
      </c>
      <c r="O1752" s="171">
        <v>5.3536358302427901E-2</v>
      </c>
      <c r="P1752" s="170">
        <v>11357.735013809861</v>
      </c>
      <c r="Q1752" s="172">
        <v>5.5113067522348298E-2</v>
      </c>
      <c r="R1752" s="170">
        <v>205.56252281738557</v>
      </c>
      <c r="S1752" s="171">
        <v>5.1977550239805E-2</v>
      </c>
      <c r="T1752" s="170">
        <v>235.43842949885317</v>
      </c>
      <c r="U1752" s="172">
        <v>5.2780595998860001E-2</v>
      </c>
    </row>
    <row r="1753" spans="1:21" x14ac:dyDescent="0.35">
      <c r="A1753" t="s">
        <v>1931</v>
      </c>
      <c r="B1753" s="170">
        <v>670.19044376031991</v>
      </c>
      <c r="C1753" s="171">
        <v>2.97909332692422E-2</v>
      </c>
      <c r="D1753" s="170">
        <v>663.71050302457706</v>
      </c>
      <c r="E1753" s="172">
        <v>2.95080500432362E-2</v>
      </c>
      <c r="F1753" s="170">
        <v>376.72738438578199</v>
      </c>
      <c r="G1753" s="171">
        <v>3.1604113138701498E-2</v>
      </c>
      <c r="H1753" s="170">
        <v>380.873766562171</v>
      </c>
      <c r="I1753" s="172">
        <v>3.09598399671283E-2</v>
      </c>
      <c r="J1753" s="170">
        <v>33.999193114235702</v>
      </c>
      <c r="K1753" s="171">
        <v>3.0040434659215399E-2</v>
      </c>
      <c r="L1753" s="170">
        <v>37.893786488977206</v>
      </c>
      <c r="M1753" s="172">
        <v>2.9649085032190901E-2</v>
      </c>
      <c r="N1753" s="170">
        <v>9893.7820959925302</v>
      </c>
      <c r="O1753" s="171">
        <v>4.9532762083073001E-2</v>
      </c>
      <c r="P1753" s="170">
        <v>9470.917972896661</v>
      </c>
      <c r="Q1753" s="172">
        <v>5.1412339044458299E-2</v>
      </c>
      <c r="R1753" s="170">
        <v>1641.0687690609857</v>
      </c>
      <c r="S1753" s="171">
        <v>4.8090525977604201E-2</v>
      </c>
      <c r="T1753" s="170">
        <v>1671.9126181451502</v>
      </c>
      <c r="U1753" s="172">
        <v>4.9236488158849297E-2</v>
      </c>
    </row>
    <row r="1754" spans="1:21" x14ac:dyDescent="0.35">
      <c r="A1754" t="s">
        <v>1932</v>
      </c>
      <c r="B1754" s="170">
        <v>641.84454569678803</v>
      </c>
      <c r="C1754" s="171">
        <v>2.85616554782274E-2</v>
      </c>
      <c r="D1754" s="170">
        <v>631.15712433774195</v>
      </c>
      <c r="E1754" s="172">
        <v>2.8339476692764799E-2</v>
      </c>
      <c r="F1754" s="170">
        <v>288.19794955659501</v>
      </c>
      <c r="G1754" s="171">
        <v>3.0835460985346601E-2</v>
      </c>
      <c r="H1754" s="170">
        <v>289.620031264555</v>
      </c>
      <c r="I1754" s="172">
        <v>3.0367089807739601E-2</v>
      </c>
      <c r="J1754" s="170">
        <v>127.025302383593</v>
      </c>
      <c r="K1754" s="171">
        <v>2.9309813151591299E-2</v>
      </c>
      <c r="L1754" s="170">
        <v>128.43190698039101</v>
      </c>
      <c r="M1754" s="172">
        <v>2.90814302931088E-2</v>
      </c>
      <c r="N1754" s="170">
        <v>7562.4590984003826</v>
      </c>
      <c r="O1754" s="171">
        <v>4.7561283649489403E-2</v>
      </c>
      <c r="P1754" s="170">
        <v>7282.6710904748697</v>
      </c>
      <c r="Q1754" s="172">
        <v>4.9543387184197603E-2</v>
      </c>
      <c r="R1754" s="170">
        <v>4593.2192614627047</v>
      </c>
      <c r="S1754" s="171">
        <v>4.6176450710298703E-2</v>
      </c>
      <c r="T1754" s="170">
        <v>4606.3106763102951</v>
      </c>
      <c r="U1754" s="172">
        <v>4.7446633274837703E-2</v>
      </c>
    </row>
    <row r="1755" spans="1:21" x14ac:dyDescent="0.35">
      <c r="A1755" t="s">
        <v>1933</v>
      </c>
      <c r="B1755" s="170">
        <v>616.08270069564594</v>
      </c>
      <c r="C1755" s="171">
        <v>2.77721805568781E-2</v>
      </c>
      <c r="D1755" s="170">
        <v>601.250636941435</v>
      </c>
      <c r="E1755" s="172">
        <v>2.7670596096931399E-2</v>
      </c>
      <c r="F1755" s="170">
        <v>173.32066339008199</v>
      </c>
      <c r="G1755" s="171">
        <v>3.1447237831389703E-2</v>
      </c>
      <c r="H1755" s="170">
        <v>176.21268102824601</v>
      </c>
      <c r="I1755" s="172">
        <v>3.1433003277906102E-2</v>
      </c>
      <c r="J1755" s="170">
        <v>249.39808623678999</v>
      </c>
      <c r="K1755" s="171">
        <v>2.98913210802879E-2</v>
      </c>
      <c r="L1755" s="170">
        <v>244.15223463495499</v>
      </c>
      <c r="M1755" s="172">
        <v>3.0102215902707601E-2</v>
      </c>
      <c r="N1755" s="170">
        <v>4936.0552426860095</v>
      </c>
      <c r="O1755" s="171">
        <v>4.9149918640444303E-2</v>
      </c>
      <c r="P1755" s="170">
        <v>4865.0339304058525</v>
      </c>
      <c r="Q1755" s="172">
        <v>5.1286065864609397E-2</v>
      </c>
      <c r="R1755" s="170">
        <v>8277.8574657321133</v>
      </c>
      <c r="S1755" s="171">
        <v>4.7718829715396802E-2</v>
      </c>
      <c r="T1755" s="170">
        <v>8239.6844898964391</v>
      </c>
      <c r="U1755" s="172">
        <v>4.9115559058171103E-2</v>
      </c>
    </row>
    <row r="1756" spans="1:21" x14ac:dyDescent="0.35">
      <c r="A1756" t="s">
        <v>1934</v>
      </c>
      <c r="B1756" s="170">
        <v>598.67916412697195</v>
      </c>
      <c r="C1756" s="171">
        <v>2.7566776671039399E-2</v>
      </c>
      <c r="D1756" s="170">
        <v>580.00832080378302</v>
      </c>
      <c r="E1756" s="172">
        <v>2.7709871380044201E-2</v>
      </c>
      <c r="F1756" s="170">
        <v>113.723790592732</v>
      </c>
      <c r="G1756" s="171">
        <v>3.2130498130598303E-2</v>
      </c>
      <c r="H1756" s="170">
        <v>116.73680700377</v>
      </c>
      <c r="I1756" s="172">
        <v>3.2296467414612402E-2</v>
      </c>
      <c r="J1756" s="170">
        <v>300.36329818315897</v>
      </c>
      <c r="K1756" s="171">
        <v>3.0540775671325699E-2</v>
      </c>
      <c r="L1756" s="170">
        <v>293.45409323734299</v>
      </c>
      <c r="M1756" s="172">
        <v>3.0929123329833601E-2</v>
      </c>
      <c r="N1756" s="170">
        <v>3464.0462739728391</v>
      </c>
      <c r="O1756" s="171">
        <v>5.1978799075243401E-2</v>
      </c>
      <c r="P1756" s="170">
        <v>3442.804461450532</v>
      </c>
      <c r="Q1756" s="172">
        <v>5.4014268142002997E-2</v>
      </c>
      <c r="R1756" s="170">
        <v>9083.2583694283821</v>
      </c>
      <c r="S1756" s="171">
        <v>5.0465342171315902E-2</v>
      </c>
      <c r="T1756" s="170">
        <v>9049.7430579201082</v>
      </c>
      <c r="U1756" s="172">
        <v>5.1728299532975697E-2</v>
      </c>
    </row>
    <row r="1757" spans="1:21" x14ac:dyDescent="0.35">
      <c r="A1757" t="s">
        <v>1935</v>
      </c>
      <c r="B1757" s="170">
        <v>591.658082277115</v>
      </c>
      <c r="C1757" s="171">
        <v>2.8215986957975302E-2</v>
      </c>
      <c r="D1757" s="170">
        <v>569.63469248209105</v>
      </c>
      <c r="E1757" s="172">
        <v>2.7901503603708501E-2</v>
      </c>
      <c r="F1757" s="170">
        <v>67.671004264896794</v>
      </c>
      <c r="G1757" s="171">
        <v>3.3631139429697102E-2</v>
      </c>
      <c r="H1757" s="170">
        <v>69.341734774209996</v>
      </c>
      <c r="I1757" s="172">
        <v>3.3329856978686803E-2</v>
      </c>
      <c r="J1757" s="170">
        <v>346.99781943143199</v>
      </c>
      <c r="K1757" s="171">
        <v>3.1967169656648399E-2</v>
      </c>
      <c r="L1757" s="170">
        <v>337.71357179121497</v>
      </c>
      <c r="M1757" s="172">
        <v>3.1918762006556502E-2</v>
      </c>
      <c r="N1757" s="170">
        <v>2028.0095200935666</v>
      </c>
      <c r="O1757" s="171">
        <v>5.6719030916176597E-2</v>
      </c>
      <c r="P1757" s="170">
        <v>2017.2004339605119</v>
      </c>
      <c r="Q1757" s="172">
        <v>5.8131476719416798E-2</v>
      </c>
      <c r="R1757" s="170">
        <v>10181.781655531731</v>
      </c>
      <c r="S1757" s="171">
        <v>5.5067553574426199E-2</v>
      </c>
      <c r="T1757" s="170">
        <v>10035.240029133281</v>
      </c>
      <c r="U1757" s="172">
        <v>5.5671261380987602E-2</v>
      </c>
    </row>
    <row r="1758" spans="1:21" x14ac:dyDescent="0.35">
      <c r="A1758" t="s">
        <v>1936</v>
      </c>
      <c r="B1758" s="170">
        <v>584.13590846554905</v>
      </c>
      <c r="C1758" s="171">
        <v>2.84076939720679E-2</v>
      </c>
      <c r="D1758" s="170">
        <v>560.02896967565107</v>
      </c>
      <c r="E1758" s="172">
        <v>2.8100655905407099E-2</v>
      </c>
      <c r="F1758" s="170">
        <v>15.8221565694741</v>
      </c>
      <c r="G1758" s="171">
        <v>3.5138943182325501E-2</v>
      </c>
      <c r="H1758" s="170">
        <v>17.8562251212762</v>
      </c>
      <c r="I1758" s="172">
        <v>3.4792850186801401E-2</v>
      </c>
      <c r="J1758" s="170">
        <v>399.78814207281999</v>
      </c>
      <c r="K1758" s="171">
        <v>3.3400371718385197E-2</v>
      </c>
      <c r="L1758" s="170">
        <v>389.85483556497803</v>
      </c>
      <c r="M1758" s="172">
        <v>3.3319816084192697E-2</v>
      </c>
      <c r="N1758" s="170">
        <v>497.43059248937402</v>
      </c>
      <c r="O1758" s="171">
        <v>6.2094729756400999E-2</v>
      </c>
      <c r="P1758" s="170">
        <v>530.15063445934061</v>
      </c>
      <c r="Q1758" s="172">
        <v>6.3737080151152606E-2</v>
      </c>
      <c r="R1758" s="170">
        <v>11232.772087255471</v>
      </c>
      <c r="S1758" s="171">
        <v>6.0286729203881603E-2</v>
      </c>
      <c r="T1758" s="170">
        <v>11091.40456877044</v>
      </c>
      <c r="U1758" s="172">
        <v>6.1039626876889103E-2</v>
      </c>
    </row>
    <row r="1759" spans="1:21" x14ac:dyDescent="0.35">
      <c r="A1759" t="s">
        <v>1937</v>
      </c>
      <c r="B1759" s="170">
        <v>584.77607388448098</v>
      </c>
      <c r="C1759" s="171">
        <v>2.8658354051623099E-2</v>
      </c>
      <c r="D1759" s="170">
        <v>558.20272117974594</v>
      </c>
      <c r="E1759" s="172">
        <v>2.82766214740943E-2</v>
      </c>
      <c r="F1759" s="170">
        <v>3.9630322283275299</v>
      </c>
      <c r="G1759" s="171">
        <v>3.5627622944350699E-2</v>
      </c>
      <c r="H1759" s="170">
        <v>4.0368274674146498</v>
      </c>
      <c r="I1759" s="172">
        <v>3.5086853654397801E-2</v>
      </c>
      <c r="J1759" s="170">
        <v>396.54368938787798</v>
      </c>
      <c r="K1759" s="171">
        <v>3.3864873044398398E-2</v>
      </c>
      <c r="L1759" s="170">
        <v>388.38639657510799</v>
      </c>
      <c r="M1759" s="172">
        <v>3.3601372249204502E-2</v>
      </c>
      <c r="N1759" s="170">
        <v>95.95946844260655</v>
      </c>
      <c r="O1759" s="171">
        <v>6.3929582579335398E-2</v>
      </c>
      <c r="P1759" s="170">
        <v>105.05116188816194</v>
      </c>
      <c r="Q1759" s="172">
        <v>6.5429322837198198E-2</v>
      </c>
      <c r="R1759" s="170">
        <v>10320.079531924124</v>
      </c>
      <c r="S1759" s="171">
        <v>6.2068156962713603E-2</v>
      </c>
      <c r="T1759" s="170">
        <v>10104.209662853307</v>
      </c>
      <c r="U1759" s="172">
        <v>6.2660251196302696E-2</v>
      </c>
    </row>
    <row r="1760" spans="1:21" x14ac:dyDescent="0.35">
      <c r="A1760" t="s">
        <v>1938</v>
      </c>
      <c r="B1760" s="170">
        <v>587.91770005232797</v>
      </c>
      <c r="C1760" s="171">
        <v>2.8814690019260601E-2</v>
      </c>
      <c r="D1760" s="170">
        <v>560.28082959544599</v>
      </c>
      <c r="E1760" s="172">
        <v>2.8428192343081901E-2</v>
      </c>
      <c r="F1760" s="170">
        <v>3.73656472450753</v>
      </c>
      <c r="G1760" s="171">
        <v>3.5442965054405598E-2</v>
      </c>
      <c r="H1760" s="170">
        <v>3.31341534427873</v>
      </c>
      <c r="I1760" s="172">
        <v>3.4891559906051903E-2</v>
      </c>
      <c r="J1760" s="170">
        <v>383.34809782911401</v>
      </c>
      <c r="K1760" s="171">
        <v>3.3689351483237803E-2</v>
      </c>
      <c r="L1760" s="170">
        <v>374.62290548861898</v>
      </c>
      <c r="M1760" s="172">
        <v>3.34143467039461E-2</v>
      </c>
      <c r="N1760" s="170">
        <v>96.806569238360296</v>
      </c>
      <c r="O1760" s="171">
        <v>6.3612575426066895E-2</v>
      </c>
      <c r="P1760" s="170">
        <v>100.27589934752415</v>
      </c>
      <c r="Q1760" s="172">
        <v>6.4939838712841397E-2</v>
      </c>
      <c r="R1760" s="170">
        <v>9501.4027389972525</v>
      </c>
      <c r="S1760" s="171">
        <v>6.1760380047027497E-2</v>
      </c>
      <c r="T1760" s="170">
        <v>9161.5779205163326</v>
      </c>
      <c r="U1760" s="172">
        <v>6.2191482808387197E-2</v>
      </c>
    </row>
    <row r="1761" spans="1:21" x14ac:dyDescent="0.35">
      <c r="A1761" t="s">
        <v>1939</v>
      </c>
      <c r="B1761" s="170">
        <v>603.33198092526891</v>
      </c>
      <c r="C1761" s="171">
        <v>2.8924749309144598E-2</v>
      </c>
      <c r="D1761" s="170">
        <v>574.18974173314189</v>
      </c>
      <c r="E1761" s="172">
        <v>2.86254992613332E-2</v>
      </c>
      <c r="F1761" s="170">
        <v>14.9715638769914</v>
      </c>
      <c r="G1761" s="171">
        <v>3.4996347912183798E-2</v>
      </c>
      <c r="H1761" s="170">
        <v>14.5136760248265</v>
      </c>
      <c r="I1761" s="172">
        <v>3.4454326537890503E-2</v>
      </c>
      <c r="J1761" s="170">
        <v>371.52699850696899</v>
      </c>
      <c r="K1761" s="171">
        <v>3.3264831642427203E-2</v>
      </c>
      <c r="L1761" s="170">
        <v>362.789486585291</v>
      </c>
      <c r="M1761" s="172">
        <v>3.29956246005602E-2</v>
      </c>
      <c r="N1761" s="170">
        <v>455.69326285929054</v>
      </c>
      <c r="O1761" s="171">
        <v>6.4103469224635196E-2</v>
      </c>
      <c r="P1761" s="170">
        <v>459.91606061295397</v>
      </c>
      <c r="Q1761" s="172">
        <v>6.5383777085434094E-2</v>
      </c>
      <c r="R1761" s="170">
        <v>9119.3969440115852</v>
      </c>
      <c r="S1761" s="171">
        <v>6.2236980583308898E-2</v>
      </c>
      <c r="T1761" s="170">
        <v>8756.3357993549107</v>
      </c>
      <c r="U1761" s="172">
        <v>6.2616633012242295E-2</v>
      </c>
    </row>
    <row r="1762" spans="1:21" x14ac:dyDescent="0.35">
      <c r="A1762" t="s">
        <v>1940</v>
      </c>
      <c r="B1762" s="170">
        <v>625.98503994440296</v>
      </c>
      <c r="C1762" s="171">
        <v>2.9461601284982999E-2</v>
      </c>
      <c r="D1762" s="170">
        <v>598.42159846709001</v>
      </c>
      <c r="E1762" s="172">
        <v>2.94847413552617E-2</v>
      </c>
      <c r="F1762" s="170">
        <v>92.212696325972999</v>
      </c>
      <c r="G1762" s="171">
        <v>3.4107815223073698E-2</v>
      </c>
      <c r="H1762" s="170">
        <v>90.443739295575398</v>
      </c>
      <c r="I1762" s="172">
        <v>3.38526109054045E-2</v>
      </c>
      <c r="J1762" s="170">
        <v>311.17433519174</v>
      </c>
      <c r="K1762" s="171">
        <v>3.24202609350435E-2</v>
      </c>
      <c r="L1762" s="170">
        <v>301.43569369610702</v>
      </c>
      <c r="M1762" s="172">
        <v>3.2419383961987201E-2</v>
      </c>
      <c r="N1762" s="170">
        <v>2152.7062797769877</v>
      </c>
      <c r="O1762" s="171">
        <v>6.35283976628606E-2</v>
      </c>
      <c r="P1762" s="170">
        <v>2089.5150527008841</v>
      </c>
      <c r="Q1762" s="172">
        <v>6.5121327462701703E-2</v>
      </c>
      <c r="R1762" s="170">
        <v>7760.724213234701</v>
      </c>
      <c r="S1762" s="171">
        <v>6.1678653271899898E-2</v>
      </c>
      <c r="T1762" s="170">
        <v>7434.7054915967401</v>
      </c>
      <c r="U1762" s="172">
        <v>6.2365290669487199E-2</v>
      </c>
    </row>
    <row r="1763" spans="1:21" x14ac:dyDescent="0.35">
      <c r="A1763" t="s">
        <v>1941</v>
      </c>
      <c r="B1763" s="170">
        <v>635.78361109725097</v>
      </c>
      <c r="C1763" s="171">
        <v>3.1254531890954403E-2</v>
      </c>
      <c r="D1763" s="170">
        <v>611.40477647083696</v>
      </c>
      <c r="E1763" s="172">
        <v>3.1616682721351597E-2</v>
      </c>
      <c r="F1763" s="170">
        <v>296.09543795352903</v>
      </c>
      <c r="G1763" s="171">
        <v>3.3240714870404198E-2</v>
      </c>
      <c r="H1763" s="170">
        <v>282.91021873295</v>
      </c>
      <c r="I1763" s="172">
        <v>3.3043442363129803E-2</v>
      </c>
      <c r="J1763" s="170">
        <v>130.321694643613</v>
      </c>
      <c r="K1763" s="171">
        <v>3.1596062155187399E-2</v>
      </c>
      <c r="L1763" s="170">
        <v>131.60760380201901</v>
      </c>
      <c r="M1763" s="172">
        <v>3.1644473402347599E-2</v>
      </c>
      <c r="N1763" s="170">
        <v>6775.1272739534797</v>
      </c>
      <c r="O1763" s="171">
        <v>5.77433043424255E-2</v>
      </c>
      <c r="P1763" s="170">
        <v>6414.0787654627356</v>
      </c>
      <c r="Q1763" s="172">
        <v>5.9330436693848798E-2</v>
      </c>
      <c r="R1763" s="170">
        <v>3336.7692554383766</v>
      </c>
      <c r="S1763" s="171">
        <v>5.6062003424216099E-2</v>
      </c>
      <c r="T1763" s="170">
        <v>3288.9876645068384</v>
      </c>
      <c r="U1763" s="172">
        <v>5.68194794874037E-2</v>
      </c>
    </row>
    <row r="1764" spans="1:21" x14ac:dyDescent="0.35">
      <c r="A1764" t="s">
        <v>1942</v>
      </c>
      <c r="B1764" s="170">
        <v>656.74269551447105</v>
      </c>
      <c r="C1764" s="171">
        <v>3.4592239029357402E-2</v>
      </c>
      <c r="D1764" s="170">
        <v>640.31413314632107</v>
      </c>
      <c r="E1764" s="172">
        <v>3.5847614601229198E-2</v>
      </c>
      <c r="F1764" s="170">
        <v>442.679366697033</v>
      </c>
      <c r="G1764" s="171">
        <v>3.4949109990347303E-2</v>
      </c>
      <c r="H1764" s="170">
        <v>432.66495117011101</v>
      </c>
      <c r="I1764" s="172">
        <v>3.4813965367569699E-2</v>
      </c>
      <c r="J1764" s="170">
        <v>0.61913952819390794</v>
      </c>
      <c r="K1764" s="171">
        <v>3.3219930913900603E-2</v>
      </c>
      <c r="L1764" s="170">
        <v>0.659336570436307</v>
      </c>
      <c r="M1764" s="172">
        <v>3.3340037305966803E-2</v>
      </c>
      <c r="N1764" s="170">
        <v>10681.991573603847</v>
      </c>
      <c r="O1764" s="171">
        <v>5.3515904019913497E-2</v>
      </c>
      <c r="P1764" s="170">
        <v>10205.049787168939</v>
      </c>
      <c r="Q1764" s="172">
        <v>5.47829733426917E-2</v>
      </c>
      <c r="R1764" s="170">
        <v>30.164954933926879</v>
      </c>
      <c r="S1764" s="171">
        <v>5.1957691520782598E-2</v>
      </c>
      <c r="T1764" s="170">
        <v>30.40287298194017</v>
      </c>
      <c r="U1764" s="172">
        <v>5.2464471923004997E-2</v>
      </c>
    </row>
    <row r="1765" spans="1:21" x14ac:dyDescent="0.35">
      <c r="A1765" t="s">
        <v>1943</v>
      </c>
      <c r="B1765" s="170">
        <v>678.61580222164002</v>
      </c>
      <c r="C1765" s="171">
        <v>3.96341056220232E-2</v>
      </c>
      <c r="D1765" s="170">
        <v>670.668515691984</v>
      </c>
      <c r="E1765" s="172">
        <v>4.0794131736489603E-2</v>
      </c>
      <c r="F1765" s="170">
        <v>436.55805778825498</v>
      </c>
      <c r="G1765" s="171">
        <v>3.8259648159378497E-2</v>
      </c>
      <c r="H1765" s="170">
        <v>432.55769869355601</v>
      </c>
      <c r="I1765" s="172">
        <v>3.7843768657488598E-2</v>
      </c>
      <c r="J1765" s="170">
        <v>0</v>
      </c>
      <c r="K1765" s="171">
        <v>3.6366673400144801E-2</v>
      </c>
      <c r="L1765" s="170">
        <v>0</v>
      </c>
      <c r="M1765" s="172">
        <v>3.6241567012483301E-2</v>
      </c>
      <c r="N1765" s="170">
        <v>11389.319035835308</v>
      </c>
      <c r="O1765" s="171">
        <v>5.2844762633452301E-2</v>
      </c>
      <c r="P1765" s="170">
        <v>10955.500557353796</v>
      </c>
      <c r="Q1765" s="172">
        <v>5.4288655505590699E-2</v>
      </c>
      <c r="R1765" s="170">
        <v>6.3851673163319106E-2</v>
      </c>
      <c r="S1765" s="171">
        <v>5.1306091631680401E-2</v>
      </c>
      <c r="T1765" s="170">
        <v>6.4995409565355031E-2</v>
      </c>
      <c r="U1765" s="172">
        <v>5.1991074392655698E-2</v>
      </c>
    </row>
    <row r="1766" spans="1:21" x14ac:dyDescent="0.35">
      <c r="A1766" t="s">
        <v>1944</v>
      </c>
      <c r="B1766" s="170">
        <v>696.80742775813894</v>
      </c>
      <c r="C1766" s="171">
        <v>4.3358180215199799E-2</v>
      </c>
      <c r="D1766" s="170">
        <v>692.770963569071</v>
      </c>
      <c r="E1766" s="172">
        <v>4.4368911746719197E-2</v>
      </c>
      <c r="F1766" s="170">
        <v>423.29021825569799</v>
      </c>
      <c r="G1766" s="171">
        <v>4.0367735688069499E-2</v>
      </c>
      <c r="H1766" s="170">
        <v>422.39930654816101</v>
      </c>
      <c r="I1766" s="172">
        <v>3.9869589720250898E-2</v>
      </c>
      <c r="J1766" s="170">
        <v>0</v>
      </c>
      <c r="K1766" s="171">
        <v>3.8370458963866198E-2</v>
      </c>
      <c r="L1766" s="170">
        <v>0</v>
      </c>
      <c r="M1766" s="172">
        <v>3.8181620352992003E-2</v>
      </c>
      <c r="N1766" s="170">
        <v>11673.306459632679</v>
      </c>
      <c r="O1766" s="171">
        <v>5.2386057047341797E-2</v>
      </c>
      <c r="P1766" s="170">
        <v>11296.40263154375</v>
      </c>
      <c r="Q1766" s="172">
        <v>5.37127857972408E-2</v>
      </c>
      <c r="R1766" s="170">
        <v>6.8684835003404263E-2</v>
      </c>
      <c r="S1766" s="171">
        <v>5.0860742089736399E-2</v>
      </c>
      <c r="T1766" s="170">
        <v>6.9981362989271684E-2</v>
      </c>
      <c r="U1766" s="172">
        <v>5.1439576394253103E-2</v>
      </c>
    </row>
    <row r="1767" spans="1:21" x14ac:dyDescent="0.35">
      <c r="A1767" t="s">
        <v>1945</v>
      </c>
      <c r="B1767" s="170">
        <v>697.65678385176193</v>
      </c>
      <c r="C1767" s="171">
        <v>4.5791510610696202E-2</v>
      </c>
      <c r="D1767" s="170">
        <v>701.7933473839289</v>
      </c>
      <c r="E1767" s="172">
        <v>4.7056536405521703E-2</v>
      </c>
      <c r="F1767" s="170">
        <v>410.97231481239896</v>
      </c>
      <c r="G1767" s="171">
        <v>4.1306720509718099E-2</v>
      </c>
      <c r="H1767" s="170">
        <v>413.76653669345097</v>
      </c>
      <c r="I1767" s="172">
        <v>4.1195336498937703E-2</v>
      </c>
      <c r="J1767" s="170">
        <v>0.61021011174066409</v>
      </c>
      <c r="K1767" s="171">
        <v>3.9262985580795301E-2</v>
      </c>
      <c r="L1767" s="170">
        <v>0.68096335367095195</v>
      </c>
      <c r="M1767" s="172">
        <v>3.9451238639590797E-2</v>
      </c>
      <c r="N1767" s="170">
        <v>12093.885020241778</v>
      </c>
      <c r="O1767" s="171">
        <v>5.1697578784064203E-2</v>
      </c>
      <c r="P1767" s="170">
        <v>11748.568117936175</v>
      </c>
      <c r="Q1767" s="172">
        <v>5.3389815877541998E-2</v>
      </c>
      <c r="R1767" s="170">
        <v>66.908756753498366</v>
      </c>
      <c r="S1767" s="171">
        <v>5.0192310118394999E-2</v>
      </c>
      <c r="T1767" s="170">
        <v>64.75328147967214</v>
      </c>
      <c r="U1767" s="172">
        <v>5.1130275068492402E-2</v>
      </c>
    </row>
    <row r="1768" spans="1:21" x14ac:dyDescent="0.35">
      <c r="A1768" t="s">
        <v>1946</v>
      </c>
      <c r="B1768" s="170">
        <v>665.91256406474497</v>
      </c>
      <c r="C1768" s="171">
        <v>4.53928689050535E-2</v>
      </c>
      <c r="D1768" s="170">
        <v>669.62459071089802</v>
      </c>
      <c r="E1768" s="172">
        <v>4.6115343725292697E-2</v>
      </c>
      <c r="F1768" s="170">
        <v>349.41560855311496</v>
      </c>
      <c r="G1768" s="171">
        <v>4.1381805511443902E-2</v>
      </c>
      <c r="H1768" s="170">
        <v>352.22597009004403</v>
      </c>
      <c r="I1768" s="172">
        <v>4.1091477305259902E-2</v>
      </c>
      <c r="J1768" s="170">
        <v>58.008849810499001</v>
      </c>
      <c r="K1768" s="171">
        <v>3.9334355597676701E-2</v>
      </c>
      <c r="L1768" s="170">
        <v>60.2389396690062</v>
      </c>
      <c r="M1768" s="172">
        <v>3.9351776560071001E-2</v>
      </c>
      <c r="N1768" s="170">
        <v>10552.22748312502</v>
      </c>
      <c r="O1768" s="171">
        <v>5.3232158207628402E-2</v>
      </c>
      <c r="P1768" s="170">
        <v>10336.4969520616</v>
      </c>
      <c r="Q1768" s="172">
        <v>5.4532792764722997E-2</v>
      </c>
      <c r="R1768" s="170">
        <v>2509.5408296631999</v>
      </c>
      <c r="S1768" s="171">
        <v>5.1682207481878198E-2</v>
      </c>
      <c r="T1768" s="170">
        <v>2526.2911021165755</v>
      </c>
      <c r="U1768" s="172">
        <v>5.22248793797815E-2</v>
      </c>
    </row>
    <row r="1769" spans="1:21" x14ac:dyDescent="0.35">
      <c r="A1769" t="s">
        <v>1947</v>
      </c>
      <c r="B1769" s="170">
        <v>629.72713119873401</v>
      </c>
      <c r="C1769" s="171">
        <v>4.4186154004609499E-2</v>
      </c>
      <c r="D1769" s="170">
        <v>634.55668850137499</v>
      </c>
      <c r="E1769" s="172">
        <v>4.4987697751472898E-2</v>
      </c>
      <c r="F1769" s="170">
        <v>288.04893728417102</v>
      </c>
      <c r="G1769" s="171">
        <v>4.1267842333717497E-2</v>
      </c>
      <c r="H1769" s="170">
        <v>290.27230820265203</v>
      </c>
      <c r="I1769" s="172">
        <v>4.0776825272827E-2</v>
      </c>
      <c r="J1769" s="170">
        <v>96.2070903153367</v>
      </c>
      <c r="K1769" s="171">
        <v>3.9226030982490702E-2</v>
      </c>
      <c r="L1769" s="170">
        <v>100.189095103244</v>
      </c>
      <c r="M1769" s="172">
        <v>3.9050446033974701E-2</v>
      </c>
      <c r="N1769" s="170">
        <v>7989.8395287438334</v>
      </c>
      <c r="O1769" s="171">
        <v>5.6700682845913897E-2</v>
      </c>
      <c r="P1769" s="170">
        <v>7838.5093191553224</v>
      </c>
      <c r="Q1769" s="172">
        <v>5.6989446810021403E-2</v>
      </c>
      <c r="R1769" s="170">
        <v>4022.9510209700734</v>
      </c>
      <c r="S1769" s="171">
        <v>5.5049739741469997E-2</v>
      </c>
      <c r="T1769" s="170">
        <v>3985.4200847294005</v>
      </c>
      <c r="U1769" s="172">
        <v>5.4577563969897699E-2</v>
      </c>
    </row>
    <row r="1770" spans="1:21" x14ac:dyDescent="0.35">
      <c r="A1770" t="s">
        <v>1948</v>
      </c>
      <c r="B1770" s="170">
        <v>608.85630587223295</v>
      </c>
      <c r="C1770" s="171">
        <v>4.4176435676800699E-2</v>
      </c>
      <c r="D1770" s="170">
        <v>615.67250446333901</v>
      </c>
      <c r="E1770" s="172">
        <v>4.5075196655416302E-2</v>
      </c>
      <c r="F1770" s="170">
        <v>284.79465208923801</v>
      </c>
      <c r="G1770" s="171">
        <v>4.1161226566263198E-2</v>
      </c>
      <c r="H1770" s="170">
        <v>287.58178680867201</v>
      </c>
      <c r="I1770" s="172">
        <v>4.08454181813614E-2</v>
      </c>
      <c r="J1770" s="170">
        <v>79.239700466094305</v>
      </c>
      <c r="K1770" s="171">
        <v>3.9124690249346297E-2</v>
      </c>
      <c r="L1770" s="170">
        <v>82.707530379812908</v>
      </c>
      <c r="M1770" s="172">
        <v>3.9116134906394602E-2</v>
      </c>
      <c r="N1770" s="170">
        <v>7333.5630464742771</v>
      </c>
      <c r="O1770" s="171">
        <v>5.6852705479123598E-2</v>
      </c>
      <c r="P1770" s="170">
        <v>7194.7227924688059</v>
      </c>
      <c r="Q1770" s="172">
        <v>5.7301980983724903E-2</v>
      </c>
      <c r="R1770" s="170">
        <v>3562.2828167465409</v>
      </c>
      <c r="S1770" s="171">
        <v>5.5197335960297599E-2</v>
      </c>
      <c r="T1770" s="170">
        <v>3566.6179197281253</v>
      </c>
      <c r="U1770" s="172">
        <v>5.4876871206813803E-2</v>
      </c>
    </row>
    <row r="1771" spans="1:21" x14ac:dyDescent="0.35">
      <c r="A1771" t="s">
        <v>1949</v>
      </c>
      <c r="B1771" s="170">
        <v>598.27836878294295</v>
      </c>
      <c r="C1771" s="171">
        <v>4.4052059000836301E-2</v>
      </c>
      <c r="D1771" s="170">
        <v>601.42737994098104</v>
      </c>
      <c r="E1771" s="172">
        <v>4.50210306600453E-2</v>
      </c>
      <c r="F1771" s="170">
        <v>286.13946427803302</v>
      </c>
      <c r="G1771" s="171">
        <v>4.1223294743848803E-2</v>
      </c>
      <c r="H1771" s="170">
        <v>285.72953692340099</v>
      </c>
      <c r="I1771" s="172">
        <v>4.0878282939553597E-2</v>
      </c>
      <c r="J1771" s="170">
        <v>61.316284665131299</v>
      </c>
      <c r="K1771" s="171">
        <v>3.9183687476225998E-2</v>
      </c>
      <c r="L1771" s="170">
        <v>65.603486630891311</v>
      </c>
      <c r="M1771" s="172">
        <v>3.9147608260625001E-2</v>
      </c>
      <c r="N1771" s="170">
        <v>7046.3354947327107</v>
      </c>
      <c r="O1771" s="171">
        <v>5.7452906174272102E-2</v>
      </c>
      <c r="P1771" s="170">
        <v>6878.4136652923471</v>
      </c>
      <c r="Q1771" s="172">
        <v>5.8682853603721399E-2</v>
      </c>
      <c r="R1771" s="170">
        <v>3296.7171092852827</v>
      </c>
      <c r="S1771" s="171">
        <v>5.5780060724836503E-2</v>
      </c>
      <c r="T1771" s="170">
        <v>3334.6738711800449</v>
      </c>
      <c r="U1771" s="172">
        <v>5.6199303130102497E-2</v>
      </c>
    </row>
    <row r="1772" spans="1:21" x14ac:dyDescent="0.35">
      <c r="A1772" t="s">
        <v>1950</v>
      </c>
      <c r="B1772" s="170">
        <v>594.77172702305211</v>
      </c>
      <c r="C1772" s="171">
        <v>4.4368917663528802E-2</v>
      </c>
      <c r="D1772" s="170">
        <v>599.12369031122898</v>
      </c>
      <c r="E1772" s="172">
        <v>4.4920924120572699E-2</v>
      </c>
      <c r="F1772" s="170">
        <v>306.49223849695102</v>
      </c>
      <c r="G1772" s="171">
        <v>4.0825953395796602E-2</v>
      </c>
      <c r="H1772" s="170">
        <v>307.323516695992</v>
      </c>
      <c r="I1772" s="172">
        <v>4.02948469970765E-2</v>
      </c>
      <c r="J1772" s="170">
        <v>34.714027140623095</v>
      </c>
      <c r="K1772" s="171">
        <v>3.8806005408351503E-2</v>
      </c>
      <c r="L1772" s="170">
        <v>36.181127925125999</v>
      </c>
      <c r="M1772" s="172">
        <v>3.8588873399989197E-2</v>
      </c>
      <c r="N1772" s="170">
        <v>7709.419536204221</v>
      </c>
      <c r="O1772" s="171">
        <v>5.7573055756325701E-2</v>
      </c>
      <c r="P1772" s="170">
        <v>7586.4130060061734</v>
      </c>
      <c r="Q1772" s="172">
        <v>5.8615111149647098E-2</v>
      </c>
      <c r="R1772" s="170">
        <v>1815.5397112471076</v>
      </c>
      <c r="S1772" s="171">
        <v>5.5896711934136201E-2</v>
      </c>
      <c r="T1772" s="170">
        <v>1840.4234053332787</v>
      </c>
      <c r="U1772" s="172">
        <v>5.6134427643013698E-2</v>
      </c>
    </row>
    <row r="1773" spans="1:21" x14ac:dyDescent="0.35">
      <c r="A1773" t="s">
        <v>1951</v>
      </c>
      <c r="B1773" s="170">
        <v>618.93662979167698</v>
      </c>
      <c r="C1773" s="171">
        <v>4.3274848390071098E-2</v>
      </c>
      <c r="D1773" s="170">
        <v>623.80444568025598</v>
      </c>
      <c r="E1773" s="172">
        <v>4.3424725379045501E-2</v>
      </c>
      <c r="F1773" s="170">
        <v>363.06345851990204</v>
      </c>
      <c r="G1773" s="171">
        <v>3.9731372515918101E-2</v>
      </c>
      <c r="H1773" s="170">
        <v>364.37364567443797</v>
      </c>
      <c r="I1773" s="172">
        <v>3.9178549752500597E-2</v>
      </c>
      <c r="J1773" s="170">
        <v>2.4931018096658</v>
      </c>
      <c r="K1773" s="171">
        <v>3.7765581168098E-2</v>
      </c>
      <c r="L1773" s="170">
        <v>2.1853315017252597</v>
      </c>
      <c r="M1773" s="172">
        <v>3.7519837127167097E-2</v>
      </c>
      <c r="N1773" s="170">
        <v>9374.5907200705969</v>
      </c>
      <c r="O1773" s="171">
        <v>5.7177638044977601E-2</v>
      </c>
      <c r="P1773" s="170">
        <v>9316.9864971720453</v>
      </c>
      <c r="Q1773" s="172">
        <v>5.8554805909177401E-2</v>
      </c>
      <c r="R1773" s="170">
        <v>107.55480680212662</v>
      </c>
      <c r="S1773" s="171">
        <v>5.5512807525823597E-2</v>
      </c>
      <c r="T1773" s="170">
        <v>107.42978563335552</v>
      </c>
      <c r="U1773" s="172">
        <v>5.6076674614976403E-2</v>
      </c>
    </row>
    <row r="1774" spans="1:21" x14ac:dyDescent="0.35">
      <c r="A1774" t="s">
        <v>1952</v>
      </c>
      <c r="B1774" s="170">
        <v>649.513793899294</v>
      </c>
      <c r="C1774" s="171">
        <v>4.0141674336963702E-2</v>
      </c>
      <c r="D1774" s="170">
        <v>659.45969073161598</v>
      </c>
      <c r="E1774" s="172">
        <v>3.96553882574842E-2</v>
      </c>
      <c r="F1774" s="170">
        <v>411.30122432605202</v>
      </c>
      <c r="G1774" s="171">
        <v>3.7966137902442403E-2</v>
      </c>
      <c r="H1774" s="170">
        <v>413.05270006128097</v>
      </c>
      <c r="I1774" s="172">
        <v>3.7278231793984401E-2</v>
      </c>
      <c r="J1774" s="170">
        <v>0</v>
      </c>
      <c r="K1774" s="171">
        <v>3.6087685166663802E-2</v>
      </c>
      <c r="L1774" s="170">
        <v>0</v>
      </c>
      <c r="M1774" s="172">
        <v>3.5699973432778899E-2</v>
      </c>
      <c r="N1774" s="170">
        <v>11034.551849158073</v>
      </c>
      <c r="O1774" s="171">
        <v>5.74012662856761E-2</v>
      </c>
      <c r="P1774" s="170">
        <v>11039.203522203186</v>
      </c>
      <c r="Q1774" s="172">
        <v>5.8953206210211398E-2</v>
      </c>
      <c r="R1774" s="170">
        <v>6.6878656178284951E-2</v>
      </c>
      <c r="S1774" s="171">
        <v>5.57299244251519E-2</v>
      </c>
      <c r="T1774" s="170">
        <v>7.0905754063806919E-2</v>
      </c>
      <c r="U1774" s="172">
        <v>5.6458213989938097E-2</v>
      </c>
    </row>
    <row r="1775" spans="1:21" x14ac:dyDescent="0.35">
      <c r="A1775" t="s">
        <v>1953</v>
      </c>
      <c r="B1775" s="170">
        <v>679.07993473774502</v>
      </c>
      <c r="C1775" s="171">
        <v>3.5129580985819898E-2</v>
      </c>
      <c r="D1775" s="170">
        <v>680.38948333307803</v>
      </c>
      <c r="E1775" s="172">
        <v>3.4133999616009401E-2</v>
      </c>
      <c r="F1775" s="170">
        <v>419.02409798909798</v>
      </c>
      <c r="G1775" s="171">
        <v>3.5122072132004301E-2</v>
      </c>
      <c r="H1775" s="170">
        <v>419.76694028759704</v>
      </c>
      <c r="I1775" s="172">
        <v>3.3876174053630401E-2</v>
      </c>
      <c r="J1775" s="170">
        <v>0</v>
      </c>
      <c r="K1775" s="171">
        <v>3.3384335397967597E-2</v>
      </c>
      <c r="L1775" s="170">
        <v>0</v>
      </c>
      <c r="M1775" s="172">
        <v>3.2441949510973199E-2</v>
      </c>
      <c r="N1775" s="170">
        <v>12622.479933441724</v>
      </c>
      <c r="O1775" s="171">
        <v>5.61902492912228E-2</v>
      </c>
      <c r="P1775" s="170">
        <v>12628.159132602614</v>
      </c>
      <c r="Q1775" s="172">
        <v>5.8135271563781503E-2</v>
      </c>
      <c r="R1775" s="170">
        <v>7.8109505495685738E-2</v>
      </c>
      <c r="S1775" s="171">
        <v>5.4554168384464898E-2</v>
      </c>
      <c r="T1775" s="170">
        <v>8.2004644561598533E-2</v>
      </c>
      <c r="U1775" s="172">
        <v>5.5674895621582399E-2</v>
      </c>
    </row>
    <row r="1776" spans="1:21" x14ac:dyDescent="0.35">
      <c r="A1776" t="s">
        <v>1954</v>
      </c>
      <c r="B1776" s="170">
        <v>665.48079090802003</v>
      </c>
      <c r="C1776" s="171">
        <v>3.18684041799705E-2</v>
      </c>
      <c r="D1776" s="170">
        <v>660.51354385076195</v>
      </c>
      <c r="E1776" s="172">
        <v>3.1269152150098303E-2</v>
      </c>
      <c r="F1776" s="170">
        <v>389.831938685544</v>
      </c>
      <c r="G1776" s="171">
        <v>3.3246070535674903E-2</v>
      </c>
      <c r="H1776" s="170">
        <v>389.63829757270702</v>
      </c>
      <c r="I1776" s="172">
        <v>3.2106989890824597E-2</v>
      </c>
      <c r="J1776" s="170">
        <v>3.7703694290634298</v>
      </c>
      <c r="K1776" s="171">
        <v>3.1601152837906897E-2</v>
      </c>
      <c r="L1776" s="170">
        <v>4.2511564884283697</v>
      </c>
      <c r="M1776" s="172">
        <v>3.07476677660956E-2</v>
      </c>
      <c r="N1776" s="170">
        <v>11789.239103309643</v>
      </c>
      <c r="O1776" s="171">
        <v>5.3536358302427901E-2</v>
      </c>
      <c r="P1776" s="170">
        <v>11707.703407509951</v>
      </c>
      <c r="Q1776" s="172">
        <v>5.5113067522348298E-2</v>
      </c>
      <c r="R1776" s="170">
        <v>211.54754190147762</v>
      </c>
      <c r="S1776" s="171">
        <v>5.1977550239805E-2</v>
      </c>
      <c r="T1776" s="170">
        <v>245.96655625219555</v>
      </c>
      <c r="U1776" s="172">
        <v>5.2780595998860001E-2</v>
      </c>
    </row>
    <row r="1777" spans="1:21" x14ac:dyDescent="0.35">
      <c r="A1777" t="s">
        <v>1955</v>
      </c>
      <c r="B1777" s="170">
        <v>645.14195779777901</v>
      </c>
      <c r="C1777" s="171">
        <v>2.97909332692422E-2</v>
      </c>
      <c r="D1777" s="170">
        <v>637.40786569484692</v>
      </c>
      <c r="E1777" s="172">
        <v>2.95080500432362E-2</v>
      </c>
      <c r="F1777" s="170">
        <v>350.52057645461099</v>
      </c>
      <c r="G1777" s="171">
        <v>3.1604113138701498E-2</v>
      </c>
      <c r="H1777" s="170">
        <v>346.18557075492299</v>
      </c>
      <c r="I1777" s="172">
        <v>3.09598399671283E-2</v>
      </c>
      <c r="J1777" s="170">
        <v>31.349224504934298</v>
      </c>
      <c r="K1777" s="171">
        <v>3.0040434659215399E-2</v>
      </c>
      <c r="L1777" s="170">
        <v>33.277638100254698</v>
      </c>
      <c r="M1777" s="172">
        <v>2.9649085032190901E-2</v>
      </c>
      <c r="N1777" s="170">
        <v>9791.1413934197244</v>
      </c>
      <c r="O1777" s="171">
        <v>4.9532762083073001E-2</v>
      </c>
      <c r="P1777" s="170">
        <v>9618.3464093182138</v>
      </c>
      <c r="Q1777" s="172">
        <v>5.1412339044458299E-2</v>
      </c>
      <c r="R1777" s="170">
        <v>1659.6617925617302</v>
      </c>
      <c r="S1777" s="171">
        <v>4.8090525977604201E-2</v>
      </c>
      <c r="T1777" s="170">
        <v>1734.3860243621177</v>
      </c>
      <c r="U1777" s="172">
        <v>4.9236488158849297E-2</v>
      </c>
    </row>
    <row r="1778" spans="1:21" x14ac:dyDescent="0.35">
      <c r="A1778" t="s">
        <v>1956</v>
      </c>
      <c r="B1778" s="170">
        <v>620.94958295206004</v>
      </c>
      <c r="C1778" s="171">
        <v>2.85616554782274E-2</v>
      </c>
      <c r="D1778" s="170">
        <v>605.81725050145201</v>
      </c>
      <c r="E1778" s="172">
        <v>2.8339476692764799E-2</v>
      </c>
      <c r="F1778" s="170">
        <v>270.49018393714204</v>
      </c>
      <c r="G1778" s="171">
        <v>3.0835460985346601E-2</v>
      </c>
      <c r="H1778" s="170">
        <v>265.55240424076896</v>
      </c>
      <c r="I1778" s="172">
        <v>3.0367089807739601E-2</v>
      </c>
      <c r="J1778" s="170">
        <v>120.052600386462</v>
      </c>
      <c r="K1778" s="171">
        <v>2.9309813151591299E-2</v>
      </c>
      <c r="L1778" s="170">
        <v>119.141025847233</v>
      </c>
      <c r="M1778" s="172">
        <v>2.90814302931088E-2</v>
      </c>
      <c r="N1778" s="170">
        <v>7345.9115713243355</v>
      </c>
      <c r="O1778" s="171">
        <v>4.7561283649489403E-2</v>
      </c>
      <c r="P1778" s="170">
        <v>7172.4524215941819</v>
      </c>
      <c r="Q1778" s="172">
        <v>4.9543387184197603E-2</v>
      </c>
      <c r="R1778" s="170">
        <v>4565.3667226929583</v>
      </c>
      <c r="S1778" s="171">
        <v>4.6176450710298703E-2</v>
      </c>
      <c r="T1778" s="170">
        <v>4641.0922127720341</v>
      </c>
      <c r="U1778" s="172">
        <v>4.7446633274837703E-2</v>
      </c>
    </row>
    <row r="1779" spans="1:21" x14ac:dyDescent="0.35">
      <c r="A1779" t="s">
        <v>1957</v>
      </c>
      <c r="B1779" s="170">
        <v>598.45041095071201</v>
      </c>
      <c r="C1779" s="171">
        <v>2.77721805568781E-2</v>
      </c>
      <c r="D1779" s="170">
        <v>577.66600007919703</v>
      </c>
      <c r="E1779" s="172">
        <v>2.7670596096931399E-2</v>
      </c>
      <c r="F1779" s="170">
        <v>164.76801532713998</v>
      </c>
      <c r="G1779" s="171">
        <v>3.1447237831389703E-2</v>
      </c>
      <c r="H1779" s="170">
        <v>164.32902216532202</v>
      </c>
      <c r="I1779" s="172">
        <v>3.1433003277906102E-2</v>
      </c>
      <c r="J1779" s="170">
        <v>236.24746243302698</v>
      </c>
      <c r="K1779" s="171">
        <v>2.98913210802879E-2</v>
      </c>
      <c r="L1779" s="170">
        <v>227.70727156488999</v>
      </c>
      <c r="M1779" s="172">
        <v>3.0102215902707601E-2</v>
      </c>
      <c r="N1779" s="170">
        <v>4666.9038470176838</v>
      </c>
      <c r="O1779" s="171">
        <v>4.9149918640444303E-2</v>
      </c>
      <c r="P1779" s="170">
        <v>4597.3436535110741</v>
      </c>
      <c r="Q1779" s="172">
        <v>5.1286065864609397E-2</v>
      </c>
      <c r="R1779" s="170">
        <v>8204.7147136866879</v>
      </c>
      <c r="S1779" s="171">
        <v>4.7718829715396802E-2</v>
      </c>
      <c r="T1779" s="170">
        <v>8219.1017163265842</v>
      </c>
      <c r="U1779" s="172">
        <v>4.9115559058171103E-2</v>
      </c>
    </row>
    <row r="1780" spans="1:21" x14ac:dyDescent="0.35">
      <c r="A1780" t="s">
        <v>1958</v>
      </c>
      <c r="B1780" s="170">
        <v>587.51598257431499</v>
      </c>
      <c r="C1780" s="171">
        <v>2.8112312592662999E-2</v>
      </c>
      <c r="D1780" s="170">
        <v>566.33744879350002</v>
      </c>
      <c r="E1780" s="172">
        <v>2.8504196072402399E-2</v>
      </c>
      <c r="F1780" s="170">
        <v>110.785117890408</v>
      </c>
      <c r="G1780" s="171">
        <v>3.2819892496053202E-2</v>
      </c>
      <c r="H1780" s="170">
        <v>110.73277120950199</v>
      </c>
      <c r="I1780" s="172">
        <v>3.3306012064628202E-2</v>
      </c>
      <c r="J1780" s="170">
        <v>284.23039973280896</v>
      </c>
      <c r="K1780" s="171">
        <v>3.1214402978771399E-2</v>
      </c>
      <c r="L1780" s="170">
        <v>274.11422239038097</v>
      </c>
      <c r="M1780" s="172">
        <v>3.1986428440620197E-2</v>
      </c>
      <c r="N1780" s="170">
        <v>3284.8050461206753</v>
      </c>
      <c r="O1780" s="171">
        <v>5.4229033409340703E-2</v>
      </c>
      <c r="P1780" s="170">
        <v>3231.6548834053679</v>
      </c>
      <c r="Q1780" s="172">
        <v>5.7164821618941E-2</v>
      </c>
      <c r="R1780" s="170">
        <v>9065.2930921622155</v>
      </c>
      <c r="S1780" s="171">
        <v>5.1315664718777097E-2</v>
      </c>
      <c r="T1780" s="170">
        <v>9054.1496687645795</v>
      </c>
      <c r="U1780" s="172">
        <v>5.2569472164109503E-2</v>
      </c>
    </row>
    <row r="1781" spans="1:21" x14ac:dyDescent="0.35">
      <c r="A1781" t="s">
        <v>1959</v>
      </c>
      <c r="B1781" s="170">
        <v>577.43334353163198</v>
      </c>
      <c r="C1781" s="171">
        <v>2.8774370501808699E-2</v>
      </c>
      <c r="D1781" s="170">
        <v>555.97378393519796</v>
      </c>
      <c r="E1781" s="172">
        <v>2.8701321580572502E-2</v>
      </c>
      <c r="F1781" s="170">
        <v>66.054632991007992</v>
      </c>
      <c r="G1781" s="171">
        <v>3.4352731666842801E-2</v>
      </c>
      <c r="H1781" s="170">
        <v>66.227760098097491</v>
      </c>
      <c r="I1781" s="172">
        <v>3.4371704013121403E-2</v>
      </c>
      <c r="J1781" s="170">
        <v>328.24158598524502</v>
      </c>
      <c r="K1781" s="171">
        <v>3.2672258442022199E-2</v>
      </c>
      <c r="L1781" s="170">
        <v>318.00848814836303</v>
      </c>
      <c r="M1781" s="172">
        <v>3.3009897692480097E-2</v>
      </c>
      <c r="N1781" s="170">
        <v>1947.9079466815988</v>
      </c>
      <c r="O1781" s="171">
        <v>5.91744764638805E-2</v>
      </c>
      <c r="P1781" s="170">
        <v>1933.8815143591846</v>
      </c>
      <c r="Q1781" s="172">
        <v>6.1522179442934401E-2</v>
      </c>
      <c r="R1781" s="170">
        <v>10107.712728507695</v>
      </c>
      <c r="S1781" s="171">
        <v>5.5995421699820101E-2</v>
      </c>
      <c r="T1781" s="170">
        <v>10058.459507734482</v>
      </c>
      <c r="U1781" s="172">
        <v>5.65765519441256E-2</v>
      </c>
    </row>
    <row r="1782" spans="1:21" x14ac:dyDescent="0.35">
      <c r="A1782" t="s">
        <v>1960</v>
      </c>
      <c r="B1782" s="170">
        <v>574.83010770409999</v>
      </c>
      <c r="C1782" s="171">
        <v>2.8969871324073498E-2</v>
      </c>
      <c r="D1782" s="170">
        <v>552.67615902857005</v>
      </c>
      <c r="E1782" s="172">
        <v>2.8906182735574999E-2</v>
      </c>
      <c r="F1782" s="170">
        <v>15.494443685942301</v>
      </c>
      <c r="G1782" s="171">
        <v>3.5892886969299299E-2</v>
      </c>
      <c r="H1782" s="170">
        <v>16.998946020190097</v>
      </c>
      <c r="I1782" s="172">
        <v>3.5880428444632698E-2</v>
      </c>
      <c r="J1782" s="170">
        <v>378.49920731522604</v>
      </c>
      <c r="K1782" s="171">
        <v>3.4137072145069697E-2</v>
      </c>
      <c r="L1782" s="170">
        <v>368.03690664135701</v>
      </c>
      <c r="M1782" s="172">
        <v>3.4458846488016198E-2</v>
      </c>
      <c r="N1782" s="170">
        <v>483.51576397340244</v>
      </c>
      <c r="O1782" s="171">
        <v>6.4782896765840398E-2</v>
      </c>
      <c r="P1782" s="170">
        <v>514.84701730486825</v>
      </c>
      <c r="Q1782" s="172">
        <v>6.7454747471057203E-2</v>
      </c>
      <c r="R1782" s="170">
        <v>11243.346871613789</v>
      </c>
      <c r="S1782" s="171">
        <v>6.1302538528639997E-2</v>
      </c>
      <c r="T1782" s="170">
        <v>11150.630162658286</v>
      </c>
      <c r="U1782" s="172">
        <v>6.20322143774839E-2</v>
      </c>
    </row>
    <row r="1783" spans="1:21" x14ac:dyDescent="0.35">
      <c r="A1783" t="s">
        <v>1961</v>
      </c>
      <c r="B1783" s="170">
        <v>577.12783948136598</v>
      </c>
      <c r="C1783" s="171">
        <v>2.92254918703218E-2</v>
      </c>
      <c r="D1783" s="170">
        <v>555.336614090789</v>
      </c>
      <c r="E1783" s="172">
        <v>2.90871924921004E-2</v>
      </c>
      <c r="F1783" s="170">
        <v>3.9090309088919999</v>
      </c>
      <c r="G1783" s="171">
        <v>3.6392051880763499E-2</v>
      </c>
      <c r="H1783" s="170">
        <v>3.8009207555182303</v>
      </c>
      <c r="I1783" s="172">
        <v>3.6183622069901403E-2</v>
      </c>
      <c r="J1783" s="170">
        <v>379.16290733773599</v>
      </c>
      <c r="K1783" s="171">
        <v>3.4611818815893897E-2</v>
      </c>
      <c r="L1783" s="170">
        <v>370.58221790897801</v>
      </c>
      <c r="M1783" s="172">
        <v>3.4750027587076897E-2</v>
      </c>
      <c r="N1783" s="170">
        <v>100.61649257401903</v>
      </c>
      <c r="O1783" s="171">
        <v>6.6697182913392494E-2</v>
      </c>
      <c r="P1783" s="170">
        <v>104.88199967559761</v>
      </c>
      <c r="Q1783" s="172">
        <v>6.9245695578128402E-2</v>
      </c>
      <c r="R1783" s="170">
        <v>10315.772262543582</v>
      </c>
      <c r="S1783" s="171">
        <v>6.3113982693283097E-2</v>
      </c>
      <c r="T1783" s="170">
        <v>10176.830036477671</v>
      </c>
      <c r="U1783" s="172">
        <v>6.3679192256460598E-2</v>
      </c>
    </row>
    <row r="1784" spans="1:21" x14ac:dyDescent="0.35">
      <c r="A1784" t="s">
        <v>1962</v>
      </c>
      <c r="B1784" s="170">
        <v>585.93572078009799</v>
      </c>
      <c r="C1784" s="171">
        <v>2.9384921666708599E-2</v>
      </c>
      <c r="D1784" s="170">
        <v>562.25813249541704</v>
      </c>
      <c r="E1784" s="172">
        <v>2.9243108256169801E-2</v>
      </c>
      <c r="F1784" s="170">
        <v>3.92647199993413</v>
      </c>
      <c r="G1784" s="171">
        <v>3.6203431957352698E-2</v>
      </c>
      <c r="H1784" s="170">
        <v>3.4350091427365701</v>
      </c>
      <c r="I1784" s="172">
        <v>3.5982223698523698E-2</v>
      </c>
      <c r="J1784" s="170">
        <v>371.13178700964602</v>
      </c>
      <c r="K1784" s="171">
        <v>3.4432425836472103E-2</v>
      </c>
      <c r="L1784" s="170">
        <v>363.002624210786</v>
      </c>
      <c r="M1784" s="172">
        <v>3.4556608615702297E-2</v>
      </c>
      <c r="N1784" s="170">
        <v>101.27984634950009</v>
      </c>
      <c r="O1784" s="171">
        <v>6.6366452080602101E-2</v>
      </c>
      <c r="P1784" s="170">
        <v>103.28293221666068</v>
      </c>
      <c r="Q1784" s="172">
        <v>6.8727660739988997E-2</v>
      </c>
      <c r="R1784" s="170">
        <v>9508.2359447570198</v>
      </c>
      <c r="S1784" s="171">
        <v>6.2801019849200598E-2</v>
      </c>
      <c r="T1784" s="170">
        <v>9309.5156733008826</v>
      </c>
      <c r="U1784" s="172">
        <v>6.3202801055852298E-2</v>
      </c>
    </row>
    <row r="1785" spans="1:21" x14ac:dyDescent="0.35">
      <c r="A1785" t="s">
        <v>1963</v>
      </c>
      <c r="B1785" s="170">
        <v>610.36817661351699</v>
      </c>
      <c r="C1785" s="171">
        <v>2.94971589876643E-2</v>
      </c>
      <c r="D1785" s="170">
        <v>588.00017855061901</v>
      </c>
      <c r="E1785" s="172">
        <v>2.9446071128394799E-2</v>
      </c>
      <c r="F1785" s="170">
        <v>14.0386428784857</v>
      </c>
      <c r="G1785" s="171">
        <v>3.5747232164400997E-2</v>
      </c>
      <c r="H1785" s="170">
        <v>13.792263510937801</v>
      </c>
      <c r="I1785" s="172">
        <v>3.5531322996348001E-2</v>
      </c>
      <c r="J1785" s="170">
        <v>369.24021874899802</v>
      </c>
      <c r="K1785" s="171">
        <v>3.3998542508617197E-2</v>
      </c>
      <c r="L1785" s="170">
        <v>361.37663722135801</v>
      </c>
      <c r="M1785" s="172">
        <v>3.4123572591576098E-2</v>
      </c>
      <c r="N1785" s="170">
        <v>465.09464780492243</v>
      </c>
      <c r="O1785" s="171">
        <v>6.6878597352840199E-2</v>
      </c>
      <c r="P1785" s="170">
        <v>478.92250358400901</v>
      </c>
      <c r="Q1785" s="172">
        <v>6.9197493225960097E-2</v>
      </c>
      <c r="R1785" s="170">
        <v>9283.2422305400432</v>
      </c>
      <c r="S1785" s="171">
        <v>6.3285650930103299E-2</v>
      </c>
      <c r="T1785" s="170">
        <v>9113.1511571357387</v>
      </c>
      <c r="U1785" s="172">
        <v>6.3634864781296901E-2</v>
      </c>
    </row>
    <row r="1786" spans="1:21" x14ac:dyDescent="0.35">
      <c r="A1786" t="s">
        <v>1964</v>
      </c>
      <c r="B1786" s="170">
        <v>680.06344797433997</v>
      </c>
      <c r="C1786" s="171">
        <v>3.0044635057893999E-2</v>
      </c>
      <c r="D1786" s="170">
        <v>662.02534119762095</v>
      </c>
      <c r="E1786" s="172">
        <v>3.0329944055233302E-2</v>
      </c>
      <c r="F1786" s="170">
        <v>97.003400600887304</v>
      </c>
      <c r="G1786" s="171">
        <v>3.4839635051611403E-2</v>
      </c>
      <c r="H1786" s="170">
        <v>96.660580202830403</v>
      </c>
      <c r="I1786" s="172">
        <v>3.4910798532858701E-2</v>
      </c>
      <c r="J1786" s="170">
        <v>327.37590195416101</v>
      </c>
      <c r="K1786" s="171">
        <v>3.3135343397761301E-2</v>
      </c>
      <c r="L1786" s="170">
        <v>319.82037131965603</v>
      </c>
      <c r="M1786" s="172">
        <v>3.3527633296636099E-2</v>
      </c>
      <c r="N1786" s="170">
        <v>2343.4099175485862</v>
      </c>
      <c r="O1786" s="171">
        <v>6.6278630145227502E-2</v>
      </c>
      <c r="P1786" s="170">
        <v>2341.1775855883834</v>
      </c>
      <c r="Q1786" s="172">
        <v>6.8919735396713699E-2</v>
      </c>
      <c r="R1786" s="170">
        <v>8608.5650352112552</v>
      </c>
      <c r="S1786" s="171">
        <v>6.2717916007820604E-2</v>
      </c>
      <c r="T1786" s="170">
        <v>8495.8892731967353</v>
      </c>
      <c r="U1786" s="172">
        <v>6.3379435269590098E-2</v>
      </c>
    </row>
    <row r="1787" spans="1:21" x14ac:dyDescent="0.35">
      <c r="A1787" t="s">
        <v>1965</v>
      </c>
      <c r="B1787" s="170">
        <v>785.70817802773195</v>
      </c>
      <c r="C1787" s="171">
        <v>3.1873047071873599E-2</v>
      </c>
      <c r="D1787" s="170">
        <v>774.51925763437589</v>
      </c>
      <c r="E1787" s="172">
        <v>3.2522999153917598E-2</v>
      </c>
      <c r="F1787" s="170">
        <v>337.90561023856503</v>
      </c>
      <c r="G1787" s="171">
        <v>3.3953930129072399E-2</v>
      </c>
      <c r="H1787" s="170">
        <v>325.55891329218497</v>
      </c>
      <c r="I1787" s="172">
        <v>3.4076336457321402E-2</v>
      </c>
      <c r="J1787" s="170">
        <v>146.04417588242399</v>
      </c>
      <c r="K1787" s="171">
        <v>3.2292965550979998E-2</v>
      </c>
      <c r="L1787" s="170">
        <v>149.58598084652201</v>
      </c>
      <c r="M1787" s="172">
        <v>3.2726232594150501E-2</v>
      </c>
      <c r="N1787" s="170">
        <v>7444.0968435795248</v>
      </c>
      <c r="O1787" s="171">
        <v>6.02430921079617E-2</v>
      </c>
      <c r="P1787" s="170">
        <v>7241.3769607067625</v>
      </c>
      <c r="Q1787" s="172">
        <v>6.2791072559961705E-2</v>
      </c>
      <c r="R1787" s="170">
        <v>3886.6989156175778</v>
      </c>
      <c r="S1787" s="171">
        <v>5.7006627665653502E-2</v>
      </c>
      <c r="T1787" s="170">
        <v>3926.8328758187636</v>
      </c>
      <c r="U1787" s="172">
        <v>5.7743441641419598E-2</v>
      </c>
    </row>
    <row r="1788" spans="1:21" x14ac:dyDescent="0.35">
      <c r="A1788" t="s">
        <v>1966</v>
      </c>
      <c r="B1788" s="170">
        <v>967.24843771174596</v>
      </c>
      <c r="C1788" s="171">
        <v>3.5276806152496197E-2</v>
      </c>
      <c r="D1788" s="170">
        <v>966.23243333329197</v>
      </c>
      <c r="E1788" s="172">
        <v>3.6875213937558299E-2</v>
      </c>
      <c r="F1788" s="170">
        <v>538.67618519487303</v>
      </c>
      <c r="G1788" s="171">
        <v>3.5698980702188701E-2</v>
      </c>
      <c r="H1788" s="170">
        <v>531.05388908576197</v>
      </c>
      <c r="I1788" s="172">
        <v>3.5902203657890097E-2</v>
      </c>
      <c r="J1788" s="170">
        <v>0.74210619631826602</v>
      </c>
      <c r="K1788" s="171">
        <v>3.3952651420278403E-2</v>
      </c>
      <c r="L1788" s="170">
        <v>0.75743155891886293</v>
      </c>
      <c r="M1788" s="172">
        <v>3.4479758967699503E-2</v>
      </c>
      <c r="N1788" s="170">
        <v>10501.091779010749</v>
      </c>
      <c r="O1788" s="171">
        <v>5.5832681759844398E-2</v>
      </c>
      <c r="P1788" s="170">
        <v>10203.714235182304</v>
      </c>
      <c r="Q1788" s="172">
        <v>5.7978363988142399E-2</v>
      </c>
      <c r="R1788" s="170">
        <v>32.245935504416892</v>
      </c>
      <c r="S1788" s="171">
        <v>5.28331596086472E-2</v>
      </c>
      <c r="T1788" s="170">
        <v>33.625206291834076</v>
      </c>
      <c r="U1788" s="172">
        <v>5.3317615720248603E-2</v>
      </c>
    </row>
    <row r="1789" spans="1:21" x14ac:dyDescent="0.35">
      <c r="A1789" t="s">
        <v>1967</v>
      </c>
      <c r="B1789" s="170">
        <v>1068.8581063581901</v>
      </c>
      <c r="C1789" s="171">
        <v>4.0418449348395599E-2</v>
      </c>
      <c r="D1789" s="170">
        <v>1081.42881558205</v>
      </c>
      <c r="E1789" s="172">
        <v>4.1963526776155703E-2</v>
      </c>
      <c r="F1789" s="170">
        <v>549.25468993056597</v>
      </c>
      <c r="G1789" s="171">
        <v>3.9080550025205697E-2</v>
      </c>
      <c r="H1789" s="170">
        <v>546.82168011442809</v>
      </c>
      <c r="I1789" s="172">
        <v>3.9026714572103403E-2</v>
      </c>
      <c r="J1789" s="170">
        <v>0</v>
      </c>
      <c r="K1789" s="171">
        <v>3.7168800515282097E-2</v>
      </c>
      <c r="L1789" s="170">
        <v>0</v>
      </c>
      <c r="M1789" s="172">
        <v>3.74804768133392E-2</v>
      </c>
      <c r="N1789" s="170">
        <v>10042.620762897457</v>
      </c>
      <c r="O1789" s="171">
        <v>5.5132485731534703E-2</v>
      </c>
      <c r="P1789" s="170">
        <v>9689.8094771858905</v>
      </c>
      <c r="Q1789" s="172">
        <v>5.7455213495634497E-2</v>
      </c>
      <c r="R1789" s="170">
        <v>5.784623791709502E-2</v>
      </c>
      <c r="S1789" s="171">
        <v>5.2170580499870903E-2</v>
      </c>
      <c r="T1789" s="170">
        <v>5.9063860333112388E-2</v>
      </c>
      <c r="U1789" s="172">
        <v>5.28365201010432E-2</v>
      </c>
    </row>
    <row r="1790" spans="1:21" x14ac:dyDescent="0.35">
      <c r="A1790" t="s">
        <v>1968</v>
      </c>
      <c r="B1790" s="170">
        <v>1090.93555095492</v>
      </c>
      <c r="C1790" s="171">
        <v>4.4216221947313901E-2</v>
      </c>
      <c r="D1790" s="170">
        <v>1108.34805337189</v>
      </c>
      <c r="E1790" s="172">
        <v>4.5640780594109802E-2</v>
      </c>
      <c r="F1790" s="170">
        <v>536.10398940174002</v>
      </c>
      <c r="G1790" s="171">
        <v>4.12338688372169E-2</v>
      </c>
      <c r="H1790" s="170">
        <v>533.48935330013398</v>
      </c>
      <c r="I1790" s="172">
        <v>4.1115860109011602E-2</v>
      </c>
      <c r="J1790" s="170">
        <v>0</v>
      </c>
      <c r="K1790" s="171">
        <v>3.9216782882926099E-2</v>
      </c>
      <c r="L1790" s="170">
        <v>0</v>
      </c>
      <c r="M1790" s="172">
        <v>3.9486850440079303E-2</v>
      </c>
      <c r="N1790" s="170">
        <v>9593.1525486549199</v>
      </c>
      <c r="O1790" s="171">
        <v>5.4653922144133803E-2</v>
      </c>
      <c r="P1790" s="170">
        <v>9142.2427103787722</v>
      </c>
      <c r="Q1790" s="172">
        <v>5.6845754360373597E-2</v>
      </c>
      <c r="R1790" s="170">
        <v>5.6609613834386154E-2</v>
      </c>
      <c r="S1790" s="171">
        <v>5.1717726981123702E-2</v>
      </c>
      <c r="T1790" s="170">
        <v>5.7224649708587469E-2</v>
      </c>
      <c r="U1790" s="172">
        <v>5.2276053993760799E-2</v>
      </c>
    </row>
    <row r="1791" spans="1:21" x14ac:dyDescent="0.35">
      <c r="A1791" t="s">
        <v>1969</v>
      </c>
      <c r="B1791" s="170">
        <v>1086.74358178897</v>
      </c>
      <c r="C1791" s="171">
        <v>4.6697707016668803E-2</v>
      </c>
      <c r="D1791" s="170">
        <v>1103.5535522566902</v>
      </c>
      <c r="E1791" s="172">
        <v>4.8405448072815702E-2</v>
      </c>
      <c r="F1791" s="170">
        <v>522.90136281314994</v>
      </c>
      <c r="G1791" s="171">
        <v>4.2193000587265397E-2</v>
      </c>
      <c r="H1791" s="170">
        <v>521.03536541728897</v>
      </c>
      <c r="I1791" s="172">
        <v>4.2483047970109003E-2</v>
      </c>
      <c r="J1791" s="170">
        <v>0.91406136508773606</v>
      </c>
      <c r="K1791" s="171">
        <v>4.0128995650208901E-2</v>
      </c>
      <c r="L1791" s="170">
        <v>1.05926991830871</v>
      </c>
      <c r="M1791" s="172">
        <v>4.0799870341681997E-2</v>
      </c>
      <c r="N1791" s="170">
        <v>9700.302578407558</v>
      </c>
      <c r="O1791" s="171">
        <v>5.3935638701554801E-2</v>
      </c>
      <c r="P1791" s="170">
        <v>9255.5585549661901</v>
      </c>
      <c r="Q1791" s="172">
        <v>5.6503946195921098E-2</v>
      </c>
      <c r="R1791" s="170">
        <v>55.048022114127512</v>
      </c>
      <c r="S1791" s="171">
        <v>5.1038032175682299E-2</v>
      </c>
      <c r="T1791" s="170">
        <v>55.123770058086144</v>
      </c>
      <c r="U1791" s="172">
        <v>5.1961723007014703E-2</v>
      </c>
    </row>
    <row r="1792" spans="1:21" x14ac:dyDescent="0.35">
      <c r="A1792" t="s">
        <v>1970</v>
      </c>
      <c r="B1792" s="170">
        <v>1005.69966112255</v>
      </c>
      <c r="C1792" s="171">
        <v>4.6291176344793898E-2</v>
      </c>
      <c r="D1792" s="170">
        <v>1016.3563056804301</v>
      </c>
      <c r="E1792" s="172">
        <v>4.7437275383335899E-2</v>
      </c>
      <c r="F1792" s="170">
        <v>435.19492697708796</v>
      </c>
      <c r="G1792" s="171">
        <v>4.2269696618391098E-2</v>
      </c>
      <c r="H1792" s="170">
        <v>432.61233503936705</v>
      </c>
      <c r="I1792" s="172">
        <v>4.2375942276063602E-2</v>
      </c>
      <c r="J1792" s="170">
        <v>73.518983257430193</v>
      </c>
      <c r="K1792" s="171">
        <v>4.0201939850825E-2</v>
      </c>
      <c r="L1792" s="170">
        <v>75.198410049188695</v>
      </c>
      <c r="M1792" s="172">
        <v>4.0697008173388803E-2</v>
      </c>
      <c r="N1792" s="170">
        <v>8567.1840971979946</v>
      </c>
      <c r="O1792" s="171">
        <v>5.5536652197639702E-2</v>
      </c>
      <c r="P1792" s="170">
        <v>8175.0979080801981</v>
      </c>
      <c r="Q1792" s="172">
        <v>5.77135908346025E-2</v>
      </c>
      <c r="R1792" s="170">
        <v>2219.3688135100415</v>
      </c>
      <c r="S1792" s="171">
        <v>5.2553033764502502E-2</v>
      </c>
      <c r="T1792" s="170">
        <v>2209.6033255445905</v>
      </c>
      <c r="U1792" s="172">
        <v>5.3074127075823201E-2</v>
      </c>
    </row>
    <row r="1793" spans="1:21" x14ac:dyDescent="0.35">
      <c r="A1793" t="s">
        <v>1971</v>
      </c>
      <c r="B1793" s="170">
        <v>963.40863545319803</v>
      </c>
      <c r="C1793" s="171">
        <v>4.5060581019982303E-2</v>
      </c>
      <c r="D1793" s="170">
        <v>966.89403341207401</v>
      </c>
      <c r="E1793" s="172">
        <v>4.6277304573757803E-2</v>
      </c>
      <c r="F1793" s="170">
        <v>357.663609523123</v>
      </c>
      <c r="G1793" s="171">
        <v>4.2153288238219601E-2</v>
      </c>
      <c r="H1793" s="170">
        <v>351.83428440260298</v>
      </c>
      <c r="I1793" s="172">
        <v>4.20514546392632E-2</v>
      </c>
      <c r="J1793" s="170">
        <v>125.13834854561701</v>
      </c>
      <c r="K1793" s="171">
        <v>4.0091225957133297E-2</v>
      </c>
      <c r="L1793" s="170">
        <v>128.31633023316999</v>
      </c>
      <c r="M1793" s="172">
        <v>4.0385376731166302E-2</v>
      </c>
      <c r="N1793" s="170">
        <v>6698.4639048314166</v>
      </c>
      <c r="O1793" s="171">
        <v>5.91553340801977E-2</v>
      </c>
      <c r="P1793" s="170">
        <v>6365.7460914978956</v>
      </c>
      <c r="Q1793" s="172">
        <v>6.0313537017520999E-2</v>
      </c>
      <c r="R1793" s="170">
        <v>3520.4706883577883</v>
      </c>
      <c r="S1793" s="171">
        <v>5.5977307710297602E-2</v>
      </c>
      <c r="T1793" s="170">
        <v>3426.7549382921038</v>
      </c>
      <c r="U1793" s="172">
        <v>5.5465069522949197E-2</v>
      </c>
    </row>
    <row r="1794" spans="1:21" x14ac:dyDescent="0.35">
      <c r="A1794" t="s">
        <v>1972</v>
      </c>
      <c r="B1794" s="170">
        <v>976.85396894809799</v>
      </c>
      <c r="C1794" s="171">
        <v>4.5050670370199199E-2</v>
      </c>
      <c r="D1794" s="170">
        <v>981.43805591251703</v>
      </c>
      <c r="E1794" s="172">
        <v>4.6367311700817898E-2</v>
      </c>
      <c r="F1794" s="170">
        <v>364.14494443558698</v>
      </c>
      <c r="G1794" s="171">
        <v>4.2044384914903102E-2</v>
      </c>
      <c r="H1794" s="170">
        <v>356.80861046798401</v>
      </c>
      <c r="I1794" s="172">
        <v>4.2122191670959798E-2</v>
      </c>
      <c r="J1794" s="170">
        <v>106.916781297567</v>
      </c>
      <c r="K1794" s="171">
        <v>3.9987649986549703E-2</v>
      </c>
      <c r="L1794" s="170">
        <v>108.74611057619801</v>
      </c>
      <c r="M1794" s="172">
        <v>4.0453311162886002E-2</v>
      </c>
      <c r="N1794" s="170">
        <v>6284.7911626288032</v>
      </c>
      <c r="O1794" s="171">
        <v>5.9313937984134903E-2</v>
      </c>
      <c r="P1794" s="170">
        <v>5957.1487315798186</v>
      </c>
      <c r="Q1794" s="172">
        <v>6.0644300737999701E-2</v>
      </c>
      <c r="R1794" s="170">
        <v>3190.2455498269187</v>
      </c>
      <c r="S1794" s="171">
        <v>5.6127390871398702E-2</v>
      </c>
      <c r="T1794" s="170">
        <v>3113.3689797956463</v>
      </c>
      <c r="U1794" s="172">
        <v>5.5769243903349003E-2</v>
      </c>
    </row>
    <row r="1795" spans="1:21" x14ac:dyDescent="0.35">
      <c r="A1795" t="s">
        <v>1973</v>
      </c>
      <c r="B1795" s="170">
        <v>952.40701917306103</v>
      </c>
      <c r="C1795" s="171">
        <v>4.4923832327591798E-2</v>
      </c>
      <c r="D1795" s="170">
        <v>957.92358967130895</v>
      </c>
      <c r="E1795" s="172">
        <v>4.6311592995691597E-2</v>
      </c>
      <c r="F1795" s="170">
        <v>367.28890002556096</v>
      </c>
      <c r="G1795" s="171">
        <v>4.21077848319385E-2</v>
      </c>
      <c r="H1795" s="170">
        <v>358.69042718533296</v>
      </c>
      <c r="I1795" s="172">
        <v>4.2156083737816402E-2</v>
      </c>
      <c r="J1795" s="170">
        <v>83.623370718078704</v>
      </c>
      <c r="K1795" s="171">
        <v>4.0047948494821801E-2</v>
      </c>
      <c r="L1795" s="170">
        <v>86.487072295685195</v>
      </c>
      <c r="M1795" s="172">
        <v>4.0485860426638001E-2</v>
      </c>
      <c r="N1795" s="170">
        <v>6061.3163263746119</v>
      </c>
      <c r="O1795" s="171">
        <v>5.99401222001728E-2</v>
      </c>
      <c r="P1795" s="170">
        <v>5747.2377824806663</v>
      </c>
      <c r="Q1795" s="172">
        <v>6.2105717132517002E-2</v>
      </c>
      <c r="R1795" s="170">
        <v>2961.9412155401487</v>
      </c>
      <c r="S1795" s="171">
        <v>5.6719934334968101E-2</v>
      </c>
      <c r="T1795" s="170">
        <v>2963.6274364032756</v>
      </c>
      <c r="U1795" s="172">
        <v>5.7113180371547403E-2</v>
      </c>
    </row>
    <row r="1796" spans="1:21" x14ac:dyDescent="0.35">
      <c r="A1796" t="s">
        <v>1974</v>
      </c>
      <c r="B1796" s="170">
        <v>935.31488067555301</v>
      </c>
      <c r="C1796" s="171">
        <v>4.5246961501510197E-2</v>
      </c>
      <c r="D1796" s="170">
        <v>944.969327186736</v>
      </c>
      <c r="E1796" s="172">
        <v>4.62086168255708E-2</v>
      </c>
      <c r="F1796" s="170">
        <v>393.72909178693402</v>
      </c>
      <c r="G1796" s="171">
        <v>4.1701918098272998E-2</v>
      </c>
      <c r="H1796" s="170">
        <v>386.71345254938996</v>
      </c>
      <c r="I1796" s="172">
        <v>4.15544103631523E-2</v>
      </c>
      <c r="J1796" s="170">
        <v>47.357869095285402</v>
      </c>
      <c r="K1796" s="171">
        <v>3.9661936024432597E-2</v>
      </c>
      <c r="L1796" s="170">
        <v>47.778885402261807</v>
      </c>
      <c r="M1796" s="172">
        <v>3.9908025340708801E-2</v>
      </c>
      <c r="N1796" s="170">
        <v>6847.4107202681816</v>
      </c>
      <c r="O1796" s="171">
        <v>6.00654732243446E-2</v>
      </c>
      <c r="P1796" s="170">
        <v>6507.9728067335518</v>
      </c>
      <c r="Q1796" s="172">
        <v>6.2034023384987001E-2</v>
      </c>
      <c r="R1796" s="170">
        <v>1619.7527258901484</v>
      </c>
      <c r="S1796" s="171">
        <v>5.68385510744552E-2</v>
      </c>
      <c r="T1796" s="170">
        <v>1603.9057899746808</v>
      </c>
      <c r="U1796" s="172">
        <v>5.7047249920644499E-2</v>
      </c>
    </row>
    <row r="1797" spans="1:21" x14ac:dyDescent="0.35">
      <c r="A1797" t="s">
        <v>1975</v>
      </c>
      <c r="B1797" s="170">
        <v>906.04921335164499</v>
      </c>
      <c r="C1797" s="171">
        <v>4.4131241017374499E-2</v>
      </c>
      <c r="D1797" s="170">
        <v>910.28739368136405</v>
      </c>
      <c r="E1797" s="172">
        <v>4.4669528400841298E-2</v>
      </c>
      <c r="F1797" s="170">
        <v>444.71617945854001</v>
      </c>
      <c r="G1797" s="171">
        <v>4.0583851809358702E-2</v>
      </c>
      <c r="H1797" s="170">
        <v>440.08885657988401</v>
      </c>
      <c r="I1797" s="172">
        <v>4.0403219150247902E-2</v>
      </c>
      <c r="J1797" s="170">
        <v>3.09641388951247</v>
      </c>
      <c r="K1797" s="171">
        <v>3.8598563507190202E-2</v>
      </c>
      <c r="L1797" s="170">
        <v>2.8398956193379998</v>
      </c>
      <c r="M1797" s="172">
        <v>3.8802444303820197E-2</v>
      </c>
      <c r="N1797" s="170">
        <v>8727.1460188355777</v>
      </c>
      <c r="O1797" s="171">
        <v>5.9652937331618403E-2</v>
      </c>
      <c r="P1797" s="170">
        <v>8397.5118788106738</v>
      </c>
      <c r="Q1797" s="172">
        <v>6.19702006501298E-2</v>
      </c>
      <c r="R1797" s="170">
        <v>101.35912157573797</v>
      </c>
      <c r="S1797" s="171">
        <v>5.6448178017354897E-2</v>
      </c>
      <c r="T1797" s="170">
        <v>97.478799442522543</v>
      </c>
      <c r="U1797" s="172">
        <v>5.6988557749681798E-2</v>
      </c>
    </row>
    <row r="1798" spans="1:21" x14ac:dyDescent="0.35">
      <c r="A1798" t="s">
        <v>1976</v>
      </c>
      <c r="B1798" s="170">
        <v>829.93083925721498</v>
      </c>
      <c r="C1798" s="171">
        <v>4.0936062653242102E-2</v>
      </c>
      <c r="D1798" s="170">
        <v>853.27229522475295</v>
      </c>
      <c r="E1798" s="172">
        <v>4.0792140342903703E-2</v>
      </c>
      <c r="F1798" s="170">
        <v>468.23921424845099</v>
      </c>
      <c r="G1798" s="171">
        <v>3.8780742190295099E-2</v>
      </c>
      <c r="H1798" s="170">
        <v>470.08935095410499</v>
      </c>
      <c r="I1798" s="172">
        <v>3.8443499777833401E-2</v>
      </c>
      <c r="J1798" s="170">
        <v>0</v>
      </c>
      <c r="K1798" s="171">
        <v>3.6883658734997E-2</v>
      </c>
      <c r="L1798" s="170">
        <v>0</v>
      </c>
      <c r="M1798" s="172">
        <v>3.6920368979167097E-2</v>
      </c>
      <c r="N1798" s="170">
        <v>10749.242302972776</v>
      </c>
      <c r="O1798" s="171">
        <v>5.9886246749147602E-2</v>
      </c>
      <c r="P1798" s="170">
        <v>10545.523397130319</v>
      </c>
      <c r="Q1798" s="172">
        <v>6.2391838912110302E-2</v>
      </c>
      <c r="R1798" s="170">
        <v>6.5894115706142314E-2</v>
      </c>
      <c r="S1798" s="171">
        <v>5.6668953256981597E-2</v>
      </c>
      <c r="T1798" s="170">
        <v>6.8631323013859047E-2</v>
      </c>
      <c r="U1798" s="172">
        <v>5.7376301474734603E-2</v>
      </c>
    </row>
    <row r="1799" spans="1:21" x14ac:dyDescent="0.35">
      <c r="A1799" t="s">
        <v>1977</v>
      </c>
      <c r="B1799" s="170">
        <v>769.405692218985</v>
      </c>
      <c r="C1799" s="171">
        <v>3.5824781899878297E-2</v>
      </c>
      <c r="D1799" s="170">
        <v>777.3799709273369</v>
      </c>
      <c r="E1799" s="172">
        <v>3.5112476865942398E-2</v>
      </c>
      <c r="F1799" s="170">
        <v>451.03628974227701</v>
      </c>
      <c r="G1799" s="171">
        <v>3.5875653932463503E-2</v>
      </c>
      <c r="H1799" s="170">
        <v>452.06180929991399</v>
      </c>
      <c r="I1799" s="172">
        <v>3.4935098233783199E-2</v>
      </c>
      <c r="J1799" s="170">
        <v>0</v>
      </c>
      <c r="K1799" s="171">
        <v>3.4120682117088803E-2</v>
      </c>
      <c r="L1799" s="170">
        <v>0</v>
      </c>
      <c r="M1799" s="172">
        <v>3.3550970243828797E-2</v>
      </c>
      <c r="N1799" s="170">
        <v>12694.400807201439</v>
      </c>
      <c r="O1799" s="171">
        <v>5.86228031486822E-2</v>
      </c>
      <c r="P1799" s="170">
        <v>12579.674761193161</v>
      </c>
      <c r="Q1799" s="172">
        <v>6.1526195633630799E-2</v>
      </c>
      <c r="R1799" s="170">
        <v>7.9577036370682183E-2</v>
      </c>
      <c r="S1799" s="171">
        <v>5.5473386157284699E-2</v>
      </c>
      <c r="T1799" s="170">
        <v>8.2734851106583948E-2</v>
      </c>
      <c r="U1799" s="172">
        <v>5.6580245282424203E-2</v>
      </c>
    </row>
    <row r="1800" spans="1:21" x14ac:dyDescent="0.35">
      <c r="A1800" t="s">
        <v>1978</v>
      </c>
      <c r="B1800" s="170">
        <v>697.56019414238096</v>
      </c>
      <c r="C1800" s="171">
        <v>3.2499067657694398E-2</v>
      </c>
      <c r="D1800" s="170">
        <v>693.52852704361601</v>
      </c>
      <c r="E1800" s="172">
        <v>3.2165506352587199E-2</v>
      </c>
      <c r="F1800" s="170">
        <v>403.73906194409102</v>
      </c>
      <c r="G1800" s="171">
        <v>3.3959400705896703E-2</v>
      </c>
      <c r="H1800" s="170">
        <v>402.75673181269201</v>
      </c>
      <c r="I1800" s="172">
        <v>3.3110611725258698E-2</v>
      </c>
      <c r="J1800" s="170">
        <v>3.71374307133381</v>
      </c>
      <c r="K1800" s="171">
        <v>3.2298168517124498E-2</v>
      </c>
      <c r="L1800" s="170">
        <v>4.4970646435874198</v>
      </c>
      <c r="M1800" s="172">
        <v>3.1798769859329001E-2</v>
      </c>
      <c r="N1800" s="170">
        <v>11801.141660806881</v>
      </c>
      <c r="O1800" s="171">
        <v>5.58540215366298E-2</v>
      </c>
      <c r="P1800" s="170">
        <v>11629.768458910352</v>
      </c>
      <c r="Q1800" s="172">
        <v>5.8327711957606901E-2</v>
      </c>
      <c r="R1800" s="170">
        <v>219.57508485278362</v>
      </c>
      <c r="S1800" s="171">
        <v>5.2853352939817702E-2</v>
      </c>
      <c r="T1800" s="170">
        <v>256.12103045705879</v>
      </c>
      <c r="U1800" s="172">
        <v>5.3638880404301599E-2</v>
      </c>
    </row>
    <row r="1801" spans="1:21" x14ac:dyDescent="0.35">
      <c r="A1801" t="s">
        <v>1979</v>
      </c>
      <c r="B1801" s="170">
        <v>655.35576034819201</v>
      </c>
      <c r="C1801" s="171">
        <v>3.0380484395621798E-2</v>
      </c>
      <c r="D1801" s="170">
        <v>644.774456160569</v>
      </c>
      <c r="E1801" s="172">
        <v>3.03539209046059E-2</v>
      </c>
      <c r="F1801" s="170">
        <v>356.23246608628699</v>
      </c>
      <c r="G1801" s="171">
        <v>3.2282213348491601E-2</v>
      </c>
      <c r="H1801" s="170">
        <v>352.875814841509</v>
      </c>
      <c r="I1801" s="172">
        <v>3.1927603419487201E-2</v>
      </c>
      <c r="J1801" s="170">
        <v>31.493296071404199</v>
      </c>
      <c r="K1801" s="171">
        <v>3.07030261183114E-2</v>
      </c>
      <c r="L1801" s="170">
        <v>34.264939095908602</v>
      </c>
      <c r="M1801" s="172">
        <v>3.06626323222444E-2</v>
      </c>
      <c r="N1801" s="170">
        <v>9721.947259835335</v>
      </c>
      <c r="O1801" s="171">
        <v>5.1677104081830197E-2</v>
      </c>
      <c r="P1801" s="170">
        <v>9505.8582282471289</v>
      </c>
      <c r="Q1801" s="172">
        <v>5.44111267556645E-2</v>
      </c>
      <c r="R1801" s="170">
        <v>1678.9143605182469</v>
      </c>
      <c r="S1801" s="171">
        <v>4.8900833741281E-2</v>
      </c>
      <c r="T1801" s="170">
        <v>1735.3608394387591</v>
      </c>
      <c r="U1801" s="172">
        <v>5.0037140541902503E-2</v>
      </c>
    </row>
    <row r="1802" spans="1:21" x14ac:dyDescent="0.35">
      <c r="A1802" t="s">
        <v>1980</v>
      </c>
      <c r="B1802" s="170">
        <v>623.36647493828298</v>
      </c>
      <c r="C1802" s="171">
        <v>2.9126879669301602E-2</v>
      </c>
      <c r="D1802" s="170">
        <v>608.93889603792206</v>
      </c>
      <c r="E1802" s="172">
        <v>2.9151849503768999E-2</v>
      </c>
      <c r="F1802" s="170">
        <v>271.00881217883102</v>
      </c>
      <c r="G1802" s="171">
        <v>3.1497068937177901E-2</v>
      </c>
      <c r="H1802" s="170">
        <v>266.506513394188</v>
      </c>
      <c r="I1802" s="172">
        <v>3.1316324677869198E-2</v>
      </c>
      <c r="J1802" s="170">
        <v>121.109900502567</v>
      </c>
      <c r="K1802" s="171">
        <v>2.99562895452338E-2</v>
      </c>
      <c r="L1802" s="170">
        <v>121.17136858176301</v>
      </c>
      <c r="M1802" s="172">
        <v>3.0075572433834501E-2</v>
      </c>
      <c r="N1802" s="170">
        <v>7242.8172321971633</v>
      </c>
      <c r="O1802" s="171">
        <v>4.9620277611371701E-2</v>
      </c>
      <c r="P1802" s="170">
        <v>7062.9519037609689</v>
      </c>
      <c r="Q1802" s="172">
        <v>5.24331623514201E-2</v>
      </c>
      <c r="R1802" s="170">
        <v>4578.2637822482648</v>
      </c>
      <c r="S1802" s="171">
        <v>4.6954507006189798E-2</v>
      </c>
      <c r="T1802" s="170">
        <v>4639.914173725123</v>
      </c>
      <c r="U1802" s="172">
        <v>4.8218180178767701E-2</v>
      </c>
    </row>
    <row r="1803" spans="1:21" x14ac:dyDescent="0.35">
      <c r="A1803" t="s">
        <v>1981</v>
      </c>
      <c r="B1803" s="170">
        <v>600.22686840518509</v>
      </c>
      <c r="C1803" s="171">
        <v>2.8321781342504598E-2</v>
      </c>
      <c r="D1803" s="170">
        <v>580.30000394235094</v>
      </c>
      <c r="E1803" s="172">
        <v>2.8463794933209299E-2</v>
      </c>
      <c r="F1803" s="170">
        <v>165.67711748814</v>
      </c>
      <c r="G1803" s="171">
        <v>3.2121972112880197E-2</v>
      </c>
      <c r="H1803" s="170">
        <v>164.96264054499599</v>
      </c>
      <c r="I1803" s="172">
        <v>3.2415557186535202E-2</v>
      </c>
      <c r="J1803" s="170">
        <v>239.64856739270698</v>
      </c>
      <c r="K1803" s="171">
        <v>3.0550623592837198E-2</v>
      </c>
      <c r="L1803" s="170">
        <v>231.77806865641099</v>
      </c>
      <c r="M1803" s="172">
        <v>3.1131253369451301E-2</v>
      </c>
      <c r="N1803" s="170">
        <v>4612.532249732415</v>
      </c>
      <c r="O1803" s="171">
        <v>5.1277686815363398E-2</v>
      </c>
      <c r="P1803" s="170">
        <v>4576.4930756374515</v>
      </c>
      <c r="Q1803" s="172">
        <v>5.4277488292169197E-2</v>
      </c>
      <c r="R1803" s="170">
        <v>8203.0962763807802</v>
      </c>
      <c r="S1803" s="171">
        <v>4.8522874533080101E-2</v>
      </c>
      <c r="T1803" s="170">
        <v>8223.1183841078509</v>
      </c>
      <c r="U1803" s="172">
        <v>4.9914244969279098E-2</v>
      </c>
    </row>
    <row r="1804" spans="1:21" x14ac:dyDescent="0.35">
      <c r="A1804" t="s">
        <v>1982</v>
      </c>
      <c r="B1804" s="170">
        <v>589.87258401738802</v>
      </c>
      <c r="C1804" s="171">
        <v>2.8112312592662999E-2</v>
      </c>
      <c r="D1804" s="170">
        <v>565.3312028040599</v>
      </c>
      <c r="E1804" s="172">
        <v>2.8504196072402399E-2</v>
      </c>
      <c r="F1804" s="170">
        <v>111.06963724836901</v>
      </c>
      <c r="G1804" s="171">
        <v>3.2819892496053202E-2</v>
      </c>
      <c r="H1804" s="170">
        <v>111.14848471561801</v>
      </c>
      <c r="I1804" s="172">
        <v>3.3306012064628202E-2</v>
      </c>
      <c r="J1804" s="170">
        <v>288.49472100675899</v>
      </c>
      <c r="K1804" s="171">
        <v>3.1214402978771399E-2</v>
      </c>
      <c r="L1804" s="170">
        <v>278.92647184552197</v>
      </c>
      <c r="M1804" s="172">
        <v>3.1986428440620197E-2</v>
      </c>
      <c r="N1804" s="170">
        <v>3249.2256201212399</v>
      </c>
      <c r="O1804" s="171">
        <v>5.4229033409340703E-2</v>
      </c>
      <c r="P1804" s="170">
        <v>3208.2176788513671</v>
      </c>
      <c r="Q1804" s="172">
        <v>5.7164821618941E-2</v>
      </c>
      <c r="R1804" s="170">
        <v>8873.8722479351309</v>
      </c>
      <c r="S1804" s="171">
        <v>5.1315664718777097E-2</v>
      </c>
      <c r="T1804" s="170">
        <v>8859.0312506744613</v>
      </c>
      <c r="U1804" s="172">
        <v>5.2569472164109503E-2</v>
      </c>
    </row>
    <row r="1805" spans="1:21" x14ac:dyDescent="0.35">
      <c r="A1805" t="s">
        <v>1983</v>
      </c>
      <c r="B1805" s="170">
        <v>581.1133288029979</v>
      </c>
      <c r="C1805" s="171">
        <v>2.8774370501808699E-2</v>
      </c>
      <c r="D1805" s="170">
        <v>559.03280088700899</v>
      </c>
      <c r="E1805" s="172">
        <v>2.8701321580572502E-2</v>
      </c>
      <c r="F1805" s="170">
        <v>67.137382815983898</v>
      </c>
      <c r="G1805" s="171">
        <v>3.4352731666842801E-2</v>
      </c>
      <c r="H1805" s="170">
        <v>67.108938002188012</v>
      </c>
      <c r="I1805" s="172">
        <v>3.4371704013121403E-2</v>
      </c>
      <c r="J1805" s="170">
        <v>333.133736358909</v>
      </c>
      <c r="K1805" s="171">
        <v>3.2672258442022199E-2</v>
      </c>
      <c r="L1805" s="170">
        <v>324.42593803822001</v>
      </c>
      <c r="M1805" s="172">
        <v>3.3009897692480097E-2</v>
      </c>
      <c r="N1805" s="170">
        <v>1909.4319236209112</v>
      </c>
      <c r="O1805" s="171">
        <v>5.91744764638805E-2</v>
      </c>
      <c r="P1805" s="170">
        <v>1905.4183440463007</v>
      </c>
      <c r="Q1805" s="172">
        <v>6.1522179442934401E-2</v>
      </c>
      <c r="R1805" s="170">
        <v>9704.0756048468375</v>
      </c>
      <c r="S1805" s="171">
        <v>5.5995421699820101E-2</v>
      </c>
      <c r="T1805" s="170">
        <v>9740.1178169257437</v>
      </c>
      <c r="U1805" s="172">
        <v>5.65765519441256E-2</v>
      </c>
    </row>
    <row r="1806" spans="1:21" x14ac:dyDescent="0.35">
      <c r="A1806" t="s">
        <v>1984</v>
      </c>
      <c r="B1806" s="170">
        <v>581.17743703436895</v>
      </c>
      <c r="C1806" s="171">
        <v>2.8969871324073498E-2</v>
      </c>
      <c r="D1806" s="170">
        <v>557.136789966945</v>
      </c>
      <c r="E1806" s="172">
        <v>2.8906182735574999E-2</v>
      </c>
      <c r="F1806" s="170">
        <v>15.823106340336901</v>
      </c>
      <c r="G1806" s="171">
        <v>3.5892886969299299E-2</v>
      </c>
      <c r="H1806" s="170">
        <v>17.3423516191191</v>
      </c>
      <c r="I1806" s="172">
        <v>3.5880428444632698E-2</v>
      </c>
      <c r="J1806" s="170">
        <v>389.41000522092702</v>
      </c>
      <c r="K1806" s="171">
        <v>3.4137072145069697E-2</v>
      </c>
      <c r="L1806" s="170">
        <v>379.181549448439</v>
      </c>
      <c r="M1806" s="172">
        <v>3.4458846488016198E-2</v>
      </c>
      <c r="N1806" s="170">
        <v>483.26598434112429</v>
      </c>
      <c r="O1806" s="171">
        <v>6.4782896765840398E-2</v>
      </c>
      <c r="P1806" s="170">
        <v>512.67839993715972</v>
      </c>
      <c r="Q1806" s="172">
        <v>6.7454747471057203E-2</v>
      </c>
      <c r="R1806" s="170">
        <v>10871.230244425646</v>
      </c>
      <c r="S1806" s="171">
        <v>6.1302538528639997E-2</v>
      </c>
      <c r="T1806" s="170">
        <v>10863.454850279832</v>
      </c>
      <c r="U1806" s="172">
        <v>6.20322143774839E-2</v>
      </c>
    </row>
    <row r="1807" spans="1:21" x14ac:dyDescent="0.35">
      <c r="A1807" t="s">
        <v>1985</v>
      </c>
      <c r="B1807" s="170">
        <v>583.42560546369702</v>
      </c>
      <c r="C1807" s="171">
        <v>2.92254918703218E-2</v>
      </c>
      <c r="D1807" s="170">
        <v>560.35120984392495</v>
      </c>
      <c r="E1807" s="172">
        <v>2.90871924921004E-2</v>
      </c>
      <c r="F1807" s="170">
        <v>3.9880844479058601</v>
      </c>
      <c r="G1807" s="171">
        <v>3.6392051880763499E-2</v>
      </c>
      <c r="H1807" s="170">
        <v>3.8458247739973599</v>
      </c>
      <c r="I1807" s="172">
        <v>3.6183622069901403E-2</v>
      </c>
      <c r="J1807" s="170">
        <v>389.74567337082902</v>
      </c>
      <c r="K1807" s="171">
        <v>3.4611818815893897E-2</v>
      </c>
      <c r="L1807" s="170">
        <v>381.94134994440395</v>
      </c>
      <c r="M1807" s="172">
        <v>3.4750027587076897E-2</v>
      </c>
      <c r="N1807" s="170">
        <v>99.482151737893886</v>
      </c>
      <c r="O1807" s="171">
        <v>6.6697182913392494E-2</v>
      </c>
      <c r="P1807" s="170">
        <v>106.27308713281438</v>
      </c>
      <c r="Q1807" s="172">
        <v>6.9245695578128402E-2</v>
      </c>
      <c r="R1807" s="170">
        <v>9978.5333029802423</v>
      </c>
      <c r="S1807" s="171">
        <v>6.3113982693283097E-2</v>
      </c>
      <c r="T1807" s="170">
        <v>9919.8064519406726</v>
      </c>
      <c r="U1807" s="172">
        <v>6.3679192256460598E-2</v>
      </c>
    </row>
    <row r="1808" spans="1:21" x14ac:dyDescent="0.35">
      <c r="A1808" t="s">
        <v>1986</v>
      </c>
      <c r="B1808" s="170">
        <v>592.36351285449598</v>
      </c>
      <c r="C1808" s="171">
        <v>2.9384921666708599E-2</v>
      </c>
      <c r="D1808" s="170">
        <v>569.95475847338798</v>
      </c>
      <c r="E1808" s="172">
        <v>2.9243108256169801E-2</v>
      </c>
      <c r="F1808" s="170">
        <v>4.1553134011579793</v>
      </c>
      <c r="G1808" s="171">
        <v>3.6203431957352698E-2</v>
      </c>
      <c r="H1808" s="170">
        <v>3.5446838723586804</v>
      </c>
      <c r="I1808" s="172">
        <v>3.5982223698523698E-2</v>
      </c>
      <c r="J1808" s="170">
        <v>384.153011113628</v>
      </c>
      <c r="K1808" s="171">
        <v>3.4432425836472103E-2</v>
      </c>
      <c r="L1808" s="170">
        <v>375.87971472140799</v>
      </c>
      <c r="M1808" s="172">
        <v>3.4556608615702297E-2</v>
      </c>
      <c r="N1808" s="170">
        <v>97.489583677904861</v>
      </c>
      <c r="O1808" s="171">
        <v>6.6366452080602101E-2</v>
      </c>
      <c r="P1808" s="170">
        <v>101.05692241747822</v>
      </c>
      <c r="Q1808" s="172">
        <v>6.8727660739988997E-2</v>
      </c>
      <c r="R1808" s="170">
        <v>9400.2038555589334</v>
      </c>
      <c r="S1808" s="171">
        <v>6.2801019849200598E-2</v>
      </c>
      <c r="T1808" s="170">
        <v>9232.1800972915844</v>
      </c>
      <c r="U1808" s="172">
        <v>6.3202801055852298E-2</v>
      </c>
    </row>
    <row r="1809" spans="1:21" x14ac:dyDescent="0.35">
      <c r="A1809" t="s">
        <v>1987</v>
      </c>
      <c r="B1809" s="170">
        <v>623.27703084995903</v>
      </c>
      <c r="C1809" s="171">
        <v>2.94971589876643E-2</v>
      </c>
      <c r="D1809" s="170">
        <v>598.79124094180293</v>
      </c>
      <c r="E1809" s="172">
        <v>2.9446071128394799E-2</v>
      </c>
      <c r="F1809" s="170">
        <v>15.2761256606477</v>
      </c>
      <c r="G1809" s="171">
        <v>3.5747232164400997E-2</v>
      </c>
      <c r="H1809" s="170">
        <v>14.8983402648718</v>
      </c>
      <c r="I1809" s="172">
        <v>3.5531322996348001E-2</v>
      </c>
      <c r="J1809" s="170">
        <v>384.24836557030699</v>
      </c>
      <c r="K1809" s="171">
        <v>3.3998542508617197E-2</v>
      </c>
      <c r="L1809" s="170">
        <v>375.88729434535003</v>
      </c>
      <c r="M1809" s="172">
        <v>3.4123572591576098E-2</v>
      </c>
      <c r="N1809" s="170">
        <v>469.42525068579079</v>
      </c>
      <c r="O1809" s="171">
        <v>6.6878597352840199E-2</v>
      </c>
      <c r="P1809" s="170">
        <v>483.88559138393202</v>
      </c>
      <c r="Q1809" s="172">
        <v>6.9197493225960097E-2</v>
      </c>
      <c r="R1809" s="170">
        <v>9313.2891337288856</v>
      </c>
      <c r="S1809" s="171">
        <v>6.3285650930103299E-2</v>
      </c>
      <c r="T1809" s="170">
        <v>9145.1300219464683</v>
      </c>
      <c r="U1809" s="172">
        <v>6.3634864781296901E-2</v>
      </c>
    </row>
    <row r="1810" spans="1:21" x14ac:dyDescent="0.35">
      <c r="A1810" t="s">
        <v>1988</v>
      </c>
      <c r="B1810" s="170">
        <v>697.78008145189597</v>
      </c>
      <c r="C1810" s="171">
        <v>3.0044635057893999E-2</v>
      </c>
      <c r="D1810" s="170">
        <v>675.972038748523</v>
      </c>
      <c r="E1810" s="172">
        <v>3.0329944055233302E-2</v>
      </c>
      <c r="F1810" s="170">
        <v>101.412592080084</v>
      </c>
      <c r="G1810" s="171">
        <v>3.4839635051611403E-2</v>
      </c>
      <c r="H1810" s="170">
        <v>100.325571492569</v>
      </c>
      <c r="I1810" s="172">
        <v>3.4910798532858701E-2</v>
      </c>
      <c r="J1810" s="170">
        <v>343.13411115163302</v>
      </c>
      <c r="K1810" s="171">
        <v>3.3135343397761301E-2</v>
      </c>
      <c r="L1810" s="170">
        <v>336.82346386359802</v>
      </c>
      <c r="M1810" s="172">
        <v>3.3527633296636099E-2</v>
      </c>
      <c r="N1810" s="170">
        <v>2378.2003362216738</v>
      </c>
      <c r="O1810" s="171">
        <v>6.6278630145227502E-2</v>
      </c>
      <c r="P1810" s="170">
        <v>2392.7266600967409</v>
      </c>
      <c r="Q1810" s="172">
        <v>6.8919735396713699E-2</v>
      </c>
      <c r="R1810" s="170">
        <v>8733.9937336581243</v>
      </c>
      <c r="S1810" s="171">
        <v>6.2717916007820604E-2</v>
      </c>
      <c r="T1810" s="170">
        <v>8606.4808324897676</v>
      </c>
      <c r="U1810" s="172">
        <v>6.3379435269590098E-2</v>
      </c>
    </row>
    <row r="1811" spans="1:21" x14ac:dyDescent="0.35">
      <c r="A1811" t="s">
        <v>1989</v>
      </c>
      <c r="B1811" s="170">
        <v>815.425398291796</v>
      </c>
      <c r="C1811" s="171">
        <v>3.1873047071873599E-2</v>
      </c>
      <c r="D1811" s="170">
        <v>797.81970859559192</v>
      </c>
      <c r="E1811" s="172">
        <v>3.2522999153917598E-2</v>
      </c>
      <c r="F1811" s="170">
        <v>356.89550490532599</v>
      </c>
      <c r="G1811" s="171">
        <v>3.3953930129072399E-2</v>
      </c>
      <c r="H1811" s="170">
        <v>344.50950109336299</v>
      </c>
      <c r="I1811" s="172">
        <v>3.4076336457321402E-2</v>
      </c>
      <c r="J1811" s="170">
        <v>154.42357653945001</v>
      </c>
      <c r="K1811" s="171">
        <v>3.2292965550979998E-2</v>
      </c>
      <c r="L1811" s="170">
        <v>157.71522821536402</v>
      </c>
      <c r="M1811" s="172">
        <v>3.2726232594150501E-2</v>
      </c>
      <c r="N1811" s="170">
        <v>7543.378520519017</v>
      </c>
      <c r="O1811" s="171">
        <v>6.02430921079617E-2</v>
      </c>
      <c r="P1811" s="170">
        <v>7347.3151527430582</v>
      </c>
      <c r="Q1811" s="172">
        <v>6.2791072559961705E-2</v>
      </c>
      <c r="R1811" s="170">
        <v>3978.7284505274088</v>
      </c>
      <c r="S1811" s="171">
        <v>5.7006627665653502E-2</v>
      </c>
      <c r="T1811" s="170">
        <v>4022.0962089698369</v>
      </c>
      <c r="U1811" s="172">
        <v>5.7743441641419598E-2</v>
      </c>
    </row>
    <row r="1812" spans="1:21" x14ac:dyDescent="0.35">
      <c r="A1812" t="s">
        <v>1990</v>
      </c>
      <c r="B1812" s="170">
        <v>1010.61143824024</v>
      </c>
      <c r="C1812" s="171">
        <v>3.5276806152496197E-2</v>
      </c>
      <c r="D1812" s="170">
        <v>999.75370737051605</v>
      </c>
      <c r="E1812" s="172">
        <v>3.6875213937558299E-2</v>
      </c>
      <c r="F1812" s="170">
        <v>567.24945903037701</v>
      </c>
      <c r="G1812" s="171">
        <v>3.5698980702188701E-2</v>
      </c>
      <c r="H1812" s="170">
        <v>557.37250814547406</v>
      </c>
      <c r="I1812" s="172">
        <v>3.5902203657890097E-2</v>
      </c>
      <c r="J1812" s="170">
        <v>0.71565581566630498</v>
      </c>
      <c r="K1812" s="171">
        <v>3.3952651420278403E-2</v>
      </c>
      <c r="L1812" s="170">
        <v>0.73709832584631396</v>
      </c>
      <c r="M1812" s="172">
        <v>3.4479758967699503E-2</v>
      </c>
      <c r="N1812" s="170">
        <v>10507.046869046904</v>
      </c>
      <c r="O1812" s="171">
        <v>5.5832681759844398E-2</v>
      </c>
      <c r="P1812" s="170">
        <v>10223.302367271413</v>
      </c>
      <c r="Q1812" s="172">
        <v>5.7978363988142399E-2</v>
      </c>
      <c r="R1812" s="170">
        <v>34.226743545813832</v>
      </c>
      <c r="S1812" s="171">
        <v>5.28331596086472E-2</v>
      </c>
      <c r="T1812" s="170">
        <v>33.902093833286486</v>
      </c>
      <c r="U1812" s="172">
        <v>5.3317615720248603E-2</v>
      </c>
    </row>
    <row r="1813" spans="1:21" x14ac:dyDescent="0.35">
      <c r="A1813" t="s">
        <v>1991</v>
      </c>
      <c r="B1813" s="170">
        <v>1138.2043429753999</v>
      </c>
      <c r="C1813" s="171">
        <v>4.0418449348395599E-2</v>
      </c>
      <c r="D1813" s="170">
        <v>1137.14642246677</v>
      </c>
      <c r="E1813" s="172">
        <v>4.1963526776155703E-2</v>
      </c>
      <c r="F1813" s="170">
        <v>591.15803044574602</v>
      </c>
      <c r="G1813" s="171">
        <v>3.9080550025205697E-2</v>
      </c>
      <c r="H1813" s="170">
        <v>583.98225812058797</v>
      </c>
      <c r="I1813" s="172">
        <v>3.9026714572103403E-2</v>
      </c>
      <c r="J1813" s="170">
        <v>0</v>
      </c>
      <c r="K1813" s="171">
        <v>3.7168800515282097E-2</v>
      </c>
      <c r="L1813" s="170">
        <v>0</v>
      </c>
      <c r="M1813" s="172">
        <v>3.74804768133392E-2</v>
      </c>
      <c r="N1813" s="170">
        <v>9815.0081732180952</v>
      </c>
      <c r="O1813" s="171">
        <v>5.5132485731534703E-2</v>
      </c>
      <c r="P1813" s="170">
        <v>9477.8854819416156</v>
      </c>
      <c r="Q1813" s="172">
        <v>5.7455213495634497E-2</v>
      </c>
      <c r="R1813" s="170">
        <v>5.6138410362572062E-2</v>
      </c>
      <c r="S1813" s="171">
        <v>5.2170580499870903E-2</v>
      </c>
      <c r="T1813" s="170">
        <v>5.7550630966577782E-2</v>
      </c>
      <c r="U1813" s="172">
        <v>5.28365201010432E-2</v>
      </c>
    </row>
    <row r="1814" spans="1:21" x14ac:dyDescent="0.35">
      <c r="A1814" t="s">
        <v>1992</v>
      </c>
      <c r="B1814" s="170">
        <v>1180.7284791591501</v>
      </c>
      <c r="C1814" s="171">
        <v>4.4216221947313901E-2</v>
      </c>
      <c r="D1814" s="170">
        <v>1184.8195854738101</v>
      </c>
      <c r="E1814" s="172">
        <v>4.5640780594109802E-2</v>
      </c>
      <c r="F1814" s="170">
        <v>577.98707125234102</v>
      </c>
      <c r="G1814" s="171">
        <v>4.12338688372169E-2</v>
      </c>
      <c r="H1814" s="170">
        <v>574.39699689906797</v>
      </c>
      <c r="I1814" s="172">
        <v>4.1115860109011602E-2</v>
      </c>
      <c r="J1814" s="170">
        <v>0</v>
      </c>
      <c r="K1814" s="171">
        <v>3.9216782882926099E-2</v>
      </c>
      <c r="L1814" s="170">
        <v>0</v>
      </c>
      <c r="M1814" s="172">
        <v>3.9486850440079303E-2</v>
      </c>
      <c r="N1814" s="170">
        <v>9290.0547445634948</v>
      </c>
      <c r="O1814" s="171">
        <v>5.4653922144133803E-2</v>
      </c>
      <c r="P1814" s="170">
        <v>8870.0004024853188</v>
      </c>
      <c r="Q1814" s="172">
        <v>5.6845754360373597E-2</v>
      </c>
      <c r="R1814" s="170">
        <v>5.3819034124400936E-2</v>
      </c>
      <c r="S1814" s="171">
        <v>5.1717726981123702E-2</v>
      </c>
      <c r="T1814" s="170">
        <v>5.4454832538937049E-2</v>
      </c>
      <c r="U1814" s="172">
        <v>5.2276053993760799E-2</v>
      </c>
    </row>
    <row r="1815" spans="1:21" x14ac:dyDescent="0.35">
      <c r="A1815" t="s">
        <v>1993</v>
      </c>
      <c r="B1815" s="170">
        <v>1171.85517249852</v>
      </c>
      <c r="C1815" s="171">
        <v>4.6697707016668803E-2</v>
      </c>
      <c r="D1815" s="170">
        <v>1180.3177398988</v>
      </c>
      <c r="E1815" s="172">
        <v>4.8405448072815702E-2</v>
      </c>
      <c r="F1815" s="170">
        <v>563.72920759510396</v>
      </c>
      <c r="G1815" s="171">
        <v>4.2193000587265397E-2</v>
      </c>
      <c r="H1815" s="170">
        <v>561.79296388384898</v>
      </c>
      <c r="I1815" s="172">
        <v>4.2483047970109003E-2</v>
      </c>
      <c r="J1815" s="170">
        <v>0.89160268713712698</v>
      </c>
      <c r="K1815" s="171">
        <v>4.0128995650208901E-2</v>
      </c>
      <c r="L1815" s="170">
        <v>1.1983432361328901</v>
      </c>
      <c r="M1815" s="172">
        <v>4.0799870341681997E-2</v>
      </c>
      <c r="N1815" s="170">
        <v>9320.0937114586177</v>
      </c>
      <c r="O1815" s="171">
        <v>5.3935638701554801E-2</v>
      </c>
      <c r="P1815" s="170">
        <v>8906.5797887136232</v>
      </c>
      <c r="Q1815" s="172">
        <v>5.6503946195921098E-2</v>
      </c>
      <c r="R1815" s="170">
        <v>53.695064755803273</v>
      </c>
      <c r="S1815" s="171">
        <v>5.1038032175682299E-2</v>
      </c>
      <c r="T1815" s="170">
        <v>54.144954237071197</v>
      </c>
      <c r="U1815" s="172">
        <v>5.1961723007014703E-2</v>
      </c>
    </row>
    <row r="1816" spans="1:21" x14ac:dyDescent="0.35">
      <c r="A1816" t="s">
        <v>1994</v>
      </c>
      <c r="B1816" s="170">
        <v>1061.2557022651201</v>
      </c>
      <c r="C1816" s="171">
        <v>4.6291176344793898E-2</v>
      </c>
      <c r="D1816" s="170">
        <v>1059.63449599875</v>
      </c>
      <c r="E1816" s="172">
        <v>4.7437275383335899E-2</v>
      </c>
      <c r="F1816" s="170">
        <v>463.68175018679602</v>
      </c>
      <c r="G1816" s="171">
        <v>4.2269696618391098E-2</v>
      </c>
      <c r="H1816" s="170">
        <v>463.85079879309302</v>
      </c>
      <c r="I1816" s="172">
        <v>4.2375942276063602E-2</v>
      </c>
      <c r="J1816" s="170">
        <v>78.416243875635388</v>
      </c>
      <c r="K1816" s="171">
        <v>4.0201939850825E-2</v>
      </c>
      <c r="L1816" s="170">
        <v>80.753382422912793</v>
      </c>
      <c r="M1816" s="172">
        <v>4.0697008173388803E-2</v>
      </c>
      <c r="N1816" s="170">
        <v>8202.9422037031054</v>
      </c>
      <c r="O1816" s="171">
        <v>5.5536652197639702E-2</v>
      </c>
      <c r="P1816" s="170">
        <v>7876.4714780816175</v>
      </c>
      <c r="Q1816" s="172">
        <v>5.77135908346025E-2</v>
      </c>
      <c r="R1816" s="170">
        <v>2133.0455695173632</v>
      </c>
      <c r="S1816" s="171">
        <v>5.2553033764502502E-2</v>
      </c>
      <c r="T1816" s="170">
        <v>2149.3607838500484</v>
      </c>
      <c r="U1816" s="172">
        <v>5.3074127075823201E-2</v>
      </c>
    </row>
    <row r="1817" spans="1:21" x14ac:dyDescent="0.35">
      <c r="A1817" t="s">
        <v>1995</v>
      </c>
      <c r="B1817" s="170">
        <v>996.63292102684193</v>
      </c>
      <c r="C1817" s="171">
        <v>4.5060581019982303E-2</v>
      </c>
      <c r="D1817" s="170">
        <v>995.61892382195799</v>
      </c>
      <c r="E1817" s="172">
        <v>4.6277304573757803E-2</v>
      </c>
      <c r="F1817" s="170">
        <v>375.76098188489198</v>
      </c>
      <c r="G1817" s="171">
        <v>4.2153288238219601E-2</v>
      </c>
      <c r="H1817" s="170">
        <v>374.01897222429102</v>
      </c>
      <c r="I1817" s="172">
        <v>4.20514546392632E-2</v>
      </c>
      <c r="J1817" s="170">
        <v>133.460192244518</v>
      </c>
      <c r="K1817" s="171">
        <v>4.0091225957133297E-2</v>
      </c>
      <c r="L1817" s="170">
        <v>138.098139795572</v>
      </c>
      <c r="M1817" s="172">
        <v>4.0385376731166302E-2</v>
      </c>
      <c r="N1817" s="170">
        <v>6384.9535220112757</v>
      </c>
      <c r="O1817" s="171">
        <v>5.91553340801977E-2</v>
      </c>
      <c r="P1817" s="170">
        <v>6115.1926936012396</v>
      </c>
      <c r="Q1817" s="172">
        <v>6.0313537017520999E-2</v>
      </c>
      <c r="R1817" s="170">
        <v>3340.9735618794584</v>
      </c>
      <c r="S1817" s="171">
        <v>5.5977307710297602E-2</v>
      </c>
      <c r="T1817" s="170">
        <v>3294.9902037722618</v>
      </c>
      <c r="U1817" s="172">
        <v>5.5465069522949197E-2</v>
      </c>
    </row>
    <row r="1818" spans="1:21" x14ac:dyDescent="0.35">
      <c r="A1818" t="s">
        <v>1996</v>
      </c>
      <c r="B1818" s="170">
        <v>1023.52229750788</v>
      </c>
      <c r="C1818" s="171">
        <v>4.5050670370199199E-2</v>
      </c>
      <c r="D1818" s="170">
        <v>1024.5537332549</v>
      </c>
      <c r="E1818" s="172">
        <v>4.6367311700817898E-2</v>
      </c>
      <c r="F1818" s="170">
        <v>381.59768566412697</v>
      </c>
      <c r="G1818" s="171">
        <v>4.2044384914903102E-2</v>
      </c>
      <c r="H1818" s="170">
        <v>375.78354731020198</v>
      </c>
      <c r="I1818" s="172">
        <v>4.2122191670959798E-2</v>
      </c>
      <c r="J1818" s="170">
        <v>114.044134671294</v>
      </c>
      <c r="K1818" s="171">
        <v>3.9987649986549703E-2</v>
      </c>
      <c r="L1818" s="170">
        <v>116.594176300117</v>
      </c>
      <c r="M1818" s="172">
        <v>4.0453311162886002E-2</v>
      </c>
      <c r="N1818" s="170">
        <v>6045.9664714358451</v>
      </c>
      <c r="O1818" s="171">
        <v>5.9313937984134903E-2</v>
      </c>
      <c r="P1818" s="170">
        <v>5740.5149212429251</v>
      </c>
      <c r="Q1818" s="172">
        <v>6.0644300737999701E-2</v>
      </c>
      <c r="R1818" s="170">
        <v>2993.2907708398593</v>
      </c>
      <c r="S1818" s="171">
        <v>5.6127390871398702E-2</v>
      </c>
      <c r="T1818" s="170">
        <v>2951.8286266902828</v>
      </c>
      <c r="U1818" s="172">
        <v>5.5769243903349003E-2</v>
      </c>
    </row>
    <row r="1819" spans="1:21" x14ac:dyDescent="0.35">
      <c r="A1819" t="s">
        <v>1997</v>
      </c>
      <c r="B1819" s="170">
        <v>1004.4237388128</v>
      </c>
      <c r="C1819" s="171">
        <v>4.4923832327591798E-2</v>
      </c>
      <c r="D1819" s="170">
        <v>999.91185103149007</v>
      </c>
      <c r="E1819" s="172">
        <v>4.6311592995691597E-2</v>
      </c>
      <c r="F1819" s="170">
        <v>387.47266278698095</v>
      </c>
      <c r="G1819" s="171">
        <v>4.21077848319385E-2</v>
      </c>
      <c r="H1819" s="170">
        <v>377.086517428425</v>
      </c>
      <c r="I1819" s="172">
        <v>4.2156083737816402E-2</v>
      </c>
      <c r="J1819" s="170">
        <v>88.972577063936399</v>
      </c>
      <c r="K1819" s="171">
        <v>4.0047948494821801E-2</v>
      </c>
      <c r="L1819" s="170">
        <v>92.565085578514498</v>
      </c>
      <c r="M1819" s="172">
        <v>4.0485860426638001E-2</v>
      </c>
      <c r="N1819" s="170">
        <v>5918.4573573295174</v>
      </c>
      <c r="O1819" s="171">
        <v>5.99401222001728E-2</v>
      </c>
      <c r="P1819" s="170">
        <v>5562.6394610923235</v>
      </c>
      <c r="Q1819" s="172">
        <v>6.2105717132517002E-2</v>
      </c>
      <c r="R1819" s="170">
        <v>2767.1860731353008</v>
      </c>
      <c r="S1819" s="171">
        <v>5.6719934334968101E-2</v>
      </c>
      <c r="T1819" s="170">
        <v>2787.4743192994974</v>
      </c>
      <c r="U1819" s="172">
        <v>5.7113180371547403E-2</v>
      </c>
    </row>
    <row r="1820" spans="1:21" x14ac:dyDescent="0.35">
      <c r="A1820" t="s">
        <v>1998</v>
      </c>
      <c r="B1820" s="170">
        <v>990.59637572556392</v>
      </c>
      <c r="C1820" s="171">
        <v>4.5246961501510197E-2</v>
      </c>
      <c r="D1820" s="170">
        <v>986.59921208900801</v>
      </c>
      <c r="E1820" s="172">
        <v>4.62086168255708E-2</v>
      </c>
      <c r="F1820" s="170">
        <v>416.01805021388998</v>
      </c>
      <c r="G1820" s="171">
        <v>4.1701918098272998E-2</v>
      </c>
      <c r="H1820" s="170">
        <v>406.90254266327298</v>
      </c>
      <c r="I1820" s="172">
        <v>4.15544103631523E-2</v>
      </c>
      <c r="J1820" s="170">
        <v>50.506709828849004</v>
      </c>
      <c r="K1820" s="171">
        <v>3.9661936024432597E-2</v>
      </c>
      <c r="L1820" s="170">
        <v>51.127052483324</v>
      </c>
      <c r="M1820" s="172">
        <v>3.9908025340708801E-2</v>
      </c>
      <c r="N1820" s="170">
        <v>6707.4355159178622</v>
      </c>
      <c r="O1820" s="171">
        <v>6.00654732243446E-2</v>
      </c>
      <c r="P1820" s="170">
        <v>6302.6344857583308</v>
      </c>
      <c r="Q1820" s="172">
        <v>6.2034023384987001E-2</v>
      </c>
      <c r="R1820" s="170">
        <v>1535.0181823033688</v>
      </c>
      <c r="S1820" s="171">
        <v>5.68385510744552E-2</v>
      </c>
      <c r="T1820" s="170">
        <v>1520.5551814238361</v>
      </c>
      <c r="U1820" s="172">
        <v>5.7047249920644499E-2</v>
      </c>
    </row>
    <row r="1821" spans="1:21" x14ac:dyDescent="0.35">
      <c r="A1821" t="s">
        <v>1999</v>
      </c>
      <c r="B1821" s="170">
        <v>954.79420211134095</v>
      </c>
      <c r="C1821" s="171">
        <v>4.4131241017374499E-2</v>
      </c>
      <c r="D1821" s="170">
        <v>955.3703785811</v>
      </c>
      <c r="E1821" s="172">
        <v>4.4669528400841298E-2</v>
      </c>
      <c r="F1821" s="170">
        <v>470.50068760234501</v>
      </c>
      <c r="G1821" s="171">
        <v>4.0583851809358702E-2</v>
      </c>
      <c r="H1821" s="170">
        <v>463.39609810460104</v>
      </c>
      <c r="I1821" s="172">
        <v>4.0403219150247902E-2</v>
      </c>
      <c r="J1821" s="170">
        <v>3.4274015530552302</v>
      </c>
      <c r="K1821" s="171">
        <v>3.8598563507190202E-2</v>
      </c>
      <c r="L1821" s="170">
        <v>3.1151184008608799</v>
      </c>
      <c r="M1821" s="172">
        <v>3.8802444303820197E-2</v>
      </c>
      <c r="N1821" s="170">
        <v>8521.2002187153921</v>
      </c>
      <c r="O1821" s="171">
        <v>5.9652937331618403E-2</v>
      </c>
      <c r="P1821" s="170">
        <v>8022.8152319557803</v>
      </c>
      <c r="Q1821" s="172">
        <v>6.19702006501298E-2</v>
      </c>
      <c r="R1821" s="170">
        <v>98.23375741105319</v>
      </c>
      <c r="S1821" s="171">
        <v>5.6448178017354897E-2</v>
      </c>
      <c r="T1821" s="170">
        <v>96.145404460149692</v>
      </c>
      <c r="U1821" s="172">
        <v>5.6988557749681798E-2</v>
      </c>
    </row>
    <row r="1822" spans="1:21" x14ac:dyDescent="0.35">
      <c r="A1822" t="s">
        <v>2000</v>
      </c>
      <c r="B1822" s="170">
        <v>872.12198897742394</v>
      </c>
      <c r="C1822" s="171">
        <v>4.0936062653242102E-2</v>
      </c>
      <c r="D1822" s="170">
        <v>896.51208564958392</v>
      </c>
      <c r="E1822" s="172">
        <v>4.0792140342903703E-2</v>
      </c>
      <c r="F1822" s="170">
        <v>489.83280759625495</v>
      </c>
      <c r="G1822" s="171">
        <v>3.8780742190295099E-2</v>
      </c>
      <c r="H1822" s="170">
        <v>492.09356709402698</v>
      </c>
      <c r="I1822" s="172">
        <v>3.8443499777833401E-2</v>
      </c>
      <c r="J1822" s="170">
        <v>0</v>
      </c>
      <c r="K1822" s="171">
        <v>3.6883658734997E-2</v>
      </c>
      <c r="L1822" s="170">
        <v>0</v>
      </c>
      <c r="M1822" s="172">
        <v>3.6920368979167097E-2</v>
      </c>
      <c r="N1822" s="170">
        <v>10533.911150425722</v>
      </c>
      <c r="O1822" s="171">
        <v>5.9886246749147602E-2</v>
      </c>
      <c r="P1822" s="170">
        <v>10108.638137496837</v>
      </c>
      <c r="Q1822" s="172">
        <v>6.2391838912110302E-2</v>
      </c>
      <c r="R1822" s="170">
        <v>6.3232943784282111E-2</v>
      </c>
      <c r="S1822" s="171">
        <v>5.6668953256981597E-2</v>
      </c>
      <c r="T1822" s="170">
        <v>6.4880434449640992E-2</v>
      </c>
      <c r="U1822" s="172">
        <v>5.7376301474734603E-2</v>
      </c>
    </row>
    <row r="1823" spans="1:21" x14ac:dyDescent="0.35">
      <c r="A1823" t="s">
        <v>2001</v>
      </c>
      <c r="B1823" s="170">
        <v>789.26794496016601</v>
      </c>
      <c r="C1823" s="171">
        <v>3.5824781899878297E-2</v>
      </c>
      <c r="D1823" s="170">
        <v>801.55945774777001</v>
      </c>
      <c r="E1823" s="172">
        <v>3.5112476865942398E-2</v>
      </c>
      <c r="F1823" s="170">
        <v>467.69661816384399</v>
      </c>
      <c r="G1823" s="171">
        <v>3.5875653932463503E-2</v>
      </c>
      <c r="H1823" s="170">
        <v>470.77841827997401</v>
      </c>
      <c r="I1823" s="172">
        <v>3.4935098233783199E-2</v>
      </c>
      <c r="J1823" s="170">
        <v>0</v>
      </c>
      <c r="K1823" s="171">
        <v>3.4120682117088803E-2</v>
      </c>
      <c r="L1823" s="170">
        <v>0</v>
      </c>
      <c r="M1823" s="172">
        <v>3.3550970243828797E-2</v>
      </c>
      <c r="N1823" s="170">
        <v>12526.008544101116</v>
      </c>
      <c r="O1823" s="171">
        <v>5.86228031486822E-2</v>
      </c>
      <c r="P1823" s="170">
        <v>12224.627870803062</v>
      </c>
      <c r="Q1823" s="172">
        <v>6.1526195633630799E-2</v>
      </c>
      <c r="R1823" s="170">
        <v>7.7413107941042961E-2</v>
      </c>
      <c r="S1823" s="171">
        <v>5.5473386157284699E-2</v>
      </c>
      <c r="T1823" s="170">
        <v>7.9498197988470562E-2</v>
      </c>
      <c r="U1823" s="172">
        <v>5.6580245282424203E-2</v>
      </c>
    </row>
    <row r="1824" spans="1:21" x14ac:dyDescent="0.35">
      <c r="A1824" t="s">
        <v>2002</v>
      </c>
      <c r="B1824" s="170">
        <v>711.10369967781992</v>
      </c>
      <c r="C1824" s="171">
        <v>3.2499067657694398E-2</v>
      </c>
      <c r="D1824" s="170">
        <v>711.59833490896006</v>
      </c>
      <c r="E1824" s="172">
        <v>3.2165506352587199E-2</v>
      </c>
      <c r="F1824" s="170">
        <v>417.44468827817502</v>
      </c>
      <c r="G1824" s="171">
        <v>3.3959400705896703E-2</v>
      </c>
      <c r="H1824" s="170">
        <v>417.44622328138604</v>
      </c>
      <c r="I1824" s="172">
        <v>3.3110611725258698E-2</v>
      </c>
      <c r="J1824" s="170">
        <v>4.1973910751791399</v>
      </c>
      <c r="K1824" s="171">
        <v>3.2298168517124498E-2</v>
      </c>
      <c r="L1824" s="170">
        <v>4.9094021696898995</v>
      </c>
      <c r="M1824" s="172">
        <v>3.1798769859329001E-2</v>
      </c>
      <c r="N1824" s="170">
        <v>11693.158979116364</v>
      </c>
      <c r="O1824" s="171">
        <v>5.58540215366298E-2</v>
      </c>
      <c r="P1824" s="170">
        <v>11400.231540263385</v>
      </c>
      <c r="Q1824" s="172">
        <v>5.8327711957606901E-2</v>
      </c>
      <c r="R1824" s="170">
        <v>210.92812310459948</v>
      </c>
      <c r="S1824" s="171">
        <v>5.2853352939817702E-2</v>
      </c>
      <c r="T1824" s="170">
        <v>241.70687662600591</v>
      </c>
      <c r="U1824" s="172">
        <v>5.3638880404301599E-2</v>
      </c>
    </row>
    <row r="1825" spans="1:21" x14ac:dyDescent="0.35">
      <c r="A1825" t="s">
        <v>2003</v>
      </c>
      <c r="B1825" s="170">
        <v>670.93813015150806</v>
      </c>
      <c r="C1825" s="171">
        <v>3.0380484395621798E-2</v>
      </c>
      <c r="D1825" s="170">
        <v>661.88895716201591</v>
      </c>
      <c r="E1825" s="172">
        <v>3.03539209046059E-2</v>
      </c>
      <c r="F1825" s="170">
        <v>364.33159979394799</v>
      </c>
      <c r="G1825" s="171">
        <v>3.2282213348491601E-2</v>
      </c>
      <c r="H1825" s="170">
        <v>360.83120152488397</v>
      </c>
      <c r="I1825" s="172">
        <v>3.1927603419487201E-2</v>
      </c>
      <c r="J1825" s="170">
        <v>33.664946050360797</v>
      </c>
      <c r="K1825" s="171">
        <v>3.07030261183114E-2</v>
      </c>
      <c r="L1825" s="170">
        <v>35.635895015469401</v>
      </c>
      <c r="M1825" s="172">
        <v>3.06626323222444E-2</v>
      </c>
      <c r="N1825" s="170">
        <v>9751.0230937208362</v>
      </c>
      <c r="O1825" s="171">
        <v>5.1677104081830197E-2</v>
      </c>
      <c r="P1825" s="170">
        <v>9430.5918667414717</v>
      </c>
      <c r="Q1825" s="172">
        <v>5.44111267556645E-2</v>
      </c>
      <c r="R1825" s="170">
        <v>1657.3221521438898</v>
      </c>
      <c r="S1825" s="171">
        <v>4.8900833741281E-2</v>
      </c>
      <c r="T1825" s="170">
        <v>1691.0941490493283</v>
      </c>
      <c r="U1825" s="172">
        <v>5.0037140541902503E-2</v>
      </c>
    </row>
    <row r="1826" spans="1:21" x14ac:dyDescent="0.35">
      <c r="A1826" t="s">
        <v>2004</v>
      </c>
      <c r="B1826" s="170">
        <v>637.23284899262399</v>
      </c>
      <c r="C1826" s="171">
        <v>2.9126879669301602E-2</v>
      </c>
      <c r="D1826" s="170">
        <v>624.30185508828208</v>
      </c>
      <c r="E1826" s="172">
        <v>2.9151849503768999E-2</v>
      </c>
      <c r="F1826" s="170">
        <v>277.25674361340702</v>
      </c>
      <c r="G1826" s="171">
        <v>3.1497068937177901E-2</v>
      </c>
      <c r="H1826" s="170">
        <v>271.81652019300299</v>
      </c>
      <c r="I1826" s="172">
        <v>3.1316324677869198E-2</v>
      </c>
      <c r="J1826" s="170">
        <v>123.139198727346</v>
      </c>
      <c r="K1826" s="171">
        <v>2.99562895452338E-2</v>
      </c>
      <c r="L1826" s="170">
        <v>121.498993601094</v>
      </c>
      <c r="M1826" s="172">
        <v>3.0075572433834501E-2</v>
      </c>
      <c r="N1826" s="170">
        <v>7314.0624642684907</v>
      </c>
      <c r="O1826" s="171">
        <v>4.9620277611371701E-2</v>
      </c>
      <c r="P1826" s="170">
        <v>7060.7572754491857</v>
      </c>
      <c r="Q1826" s="172">
        <v>5.24331623514201E-2</v>
      </c>
      <c r="R1826" s="170">
        <v>4519.3918421706176</v>
      </c>
      <c r="S1826" s="171">
        <v>4.6954507006189798E-2</v>
      </c>
      <c r="T1826" s="170">
        <v>4551.0305809569727</v>
      </c>
      <c r="U1826" s="172">
        <v>4.8218180178767701E-2</v>
      </c>
    </row>
    <row r="1827" spans="1:21" x14ac:dyDescent="0.35">
      <c r="A1827" t="s">
        <v>2005</v>
      </c>
      <c r="B1827" s="170">
        <v>606.54949668549</v>
      </c>
      <c r="C1827" s="171">
        <v>2.8321781342504598E-2</v>
      </c>
      <c r="D1827" s="170">
        <v>589.57704619625895</v>
      </c>
      <c r="E1827" s="172">
        <v>2.8463794933209299E-2</v>
      </c>
      <c r="F1827" s="170">
        <v>167.499534381525</v>
      </c>
      <c r="G1827" s="171">
        <v>3.2121972112880197E-2</v>
      </c>
      <c r="H1827" s="170">
        <v>166.974682750402</v>
      </c>
      <c r="I1827" s="172">
        <v>3.2415557186535202E-2</v>
      </c>
      <c r="J1827" s="170">
        <v>242.48606610065099</v>
      </c>
      <c r="K1827" s="171">
        <v>3.0550623592837198E-2</v>
      </c>
      <c r="L1827" s="170">
        <v>235.091006307387</v>
      </c>
      <c r="M1827" s="172">
        <v>3.1131253369451301E-2</v>
      </c>
      <c r="N1827" s="170">
        <v>4630.567966316743</v>
      </c>
      <c r="O1827" s="171">
        <v>5.1277686815363398E-2</v>
      </c>
      <c r="P1827" s="170">
        <v>4596.0702154545979</v>
      </c>
      <c r="Q1827" s="172">
        <v>5.4277488292169197E-2</v>
      </c>
      <c r="R1827" s="170">
        <v>8051.3508479043421</v>
      </c>
      <c r="S1827" s="171">
        <v>4.8522874533080101E-2</v>
      </c>
      <c r="T1827" s="170">
        <v>8079.6401563306872</v>
      </c>
      <c r="U1827" s="172">
        <v>4.9914244969279098E-2</v>
      </c>
    </row>
    <row r="1828" spans="1:21" x14ac:dyDescent="0.35">
      <c r="A1828" t="s">
        <v>2006</v>
      </c>
      <c r="B1828" s="170">
        <v>586.53390729714692</v>
      </c>
      <c r="C1828" s="171">
        <v>2.8112312592662999E-2</v>
      </c>
      <c r="D1828" s="170">
        <v>568.04962395114194</v>
      </c>
      <c r="E1828" s="172">
        <v>2.8504196072402399E-2</v>
      </c>
      <c r="F1828" s="170">
        <v>112.176496820162</v>
      </c>
      <c r="G1828" s="171">
        <v>3.2819892496053202E-2</v>
      </c>
      <c r="H1828" s="170">
        <v>112.431704520183</v>
      </c>
      <c r="I1828" s="172">
        <v>3.3306012064628202E-2</v>
      </c>
      <c r="J1828" s="170">
        <v>292.22787304690297</v>
      </c>
      <c r="K1828" s="171">
        <v>3.1214402978771399E-2</v>
      </c>
      <c r="L1828" s="170">
        <v>284.30026481998198</v>
      </c>
      <c r="M1828" s="172">
        <v>3.1986428440620197E-2</v>
      </c>
      <c r="N1828" s="170">
        <v>3232.4788485816298</v>
      </c>
      <c r="O1828" s="171">
        <v>5.4229033409340703E-2</v>
      </c>
      <c r="P1828" s="170">
        <v>3213.6704572168605</v>
      </c>
      <c r="Q1828" s="172">
        <v>5.7164821618941E-2</v>
      </c>
      <c r="R1828" s="170">
        <v>8573.9057428417673</v>
      </c>
      <c r="S1828" s="171">
        <v>5.1315664718777097E-2</v>
      </c>
      <c r="T1828" s="170">
        <v>8616.0337363833169</v>
      </c>
      <c r="U1828" s="172">
        <v>5.2569472164109503E-2</v>
      </c>
    </row>
    <row r="1829" spans="1:21" x14ac:dyDescent="0.35">
      <c r="A1829" t="s">
        <v>2007</v>
      </c>
      <c r="B1829" s="170">
        <v>586.35033567337996</v>
      </c>
      <c r="C1829" s="171">
        <v>2.8774370501808699E-2</v>
      </c>
      <c r="D1829" s="170">
        <v>561.59874751702</v>
      </c>
      <c r="E1829" s="172">
        <v>2.8701321580572502E-2</v>
      </c>
      <c r="F1829" s="170">
        <v>68.026845864657091</v>
      </c>
      <c r="G1829" s="171">
        <v>3.4352731666842801E-2</v>
      </c>
      <c r="H1829" s="170">
        <v>67.561729555172903</v>
      </c>
      <c r="I1829" s="172">
        <v>3.4371704013121403E-2</v>
      </c>
      <c r="J1829" s="170">
        <v>339.522624480221</v>
      </c>
      <c r="K1829" s="171">
        <v>3.2672258442022199E-2</v>
      </c>
      <c r="L1829" s="170">
        <v>328.97299280556905</v>
      </c>
      <c r="M1829" s="172">
        <v>3.3009897692480097E-2</v>
      </c>
      <c r="N1829" s="170">
        <v>1922.0124428086663</v>
      </c>
      <c r="O1829" s="171">
        <v>5.91744764638805E-2</v>
      </c>
      <c r="P1829" s="170">
        <v>1888.1763789553268</v>
      </c>
      <c r="Q1829" s="172">
        <v>6.1522179442934401E-2</v>
      </c>
      <c r="R1829" s="170">
        <v>9584.8192744832468</v>
      </c>
      <c r="S1829" s="171">
        <v>5.5995421699820101E-2</v>
      </c>
      <c r="T1829" s="170">
        <v>9489.0613106366982</v>
      </c>
      <c r="U1829" s="172">
        <v>5.65765519441256E-2</v>
      </c>
    </row>
    <row r="1830" spans="1:21" x14ac:dyDescent="0.35">
      <c r="A1830" t="s">
        <v>2008</v>
      </c>
      <c r="B1830" s="170">
        <v>584.37152087733602</v>
      </c>
      <c r="C1830" s="171">
        <v>2.8969871324073498E-2</v>
      </c>
      <c r="D1830" s="170">
        <v>560.80522760473707</v>
      </c>
      <c r="E1830" s="172">
        <v>2.8906182735574999E-2</v>
      </c>
      <c r="F1830" s="170">
        <v>16.292481078385499</v>
      </c>
      <c r="G1830" s="171">
        <v>3.5892886969299299E-2</v>
      </c>
      <c r="H1830" s="170">
        <v>17.465661849108898</v>
      </c>
      <c r="I1830" s="172">
        <v>3.5880428444632698E-2</v>
      </c>
      <c r="J1830" s="170">
        <v>394.96583057372999</v>
      </c>
      <c r="K1830" s="171">
        <v>3.4137072145069697E-2</v>
      </c>
      <c r="L1830" s="170">
        <v>383.53006400924698</v>
      </c>
      <c r="M1830" s="172">
        <v>3.4458846488016198E-2</v>
      </c>
      <c r="N1830" s="170">
        <v>478.85245717898016</v>
      </c>
      <c r="O1830" s="171">
        <v>6.4782896765840398E-2</v>
      </c>
      <c r="P1830" s="170">
        <v>502.57172987734089</v>
      </c>
      <c r="Q1830" s="172">
        <v>6.7454747471057203E-2</v>
      </c>
      <c r="R1830" s="170">
        <v>10777.902086683898</v>
      </c>
      <c r="S1830" s="171">
        <v>6.1302538528639997E-2</v>
      </c>
      <c r="T1830" s="170">
        <v>10643.658268456855</v>
      </c>
      <c r="U1830" s="172">
        <v>6.20322143774839E-2</v>
      </c>
    </row>
    <row r="1831" spans="1:21" x14ac:dyDescent="0.35">
      <c r="A1831" t="s">
        <v>2009</v>
      </c>
      <c r="B1831" s="170">
        <v>585.247935253018</v>
      </c>
      <c r="C1831" s="171">
        <v>2.92254918703218E-2</v>
      </c>
      <c r="D1831" s="170">
        <v>561.70486082289494</v>
      </c>
      <c r="E1831" s="172">
        <v>2.90871924921004E-2</v>
      </c>
      <c r="F1831" s="170">
        <v>4.0260601961082498</v>
      </c>
      <c r="G1831" s="171">
        <v>3.6392051880763499E-2</v>
      </c>
      <c r="H1831" s="170">
        <v>3.8525783178955098</v>
      </c>
      <c r="I1831" s="172">
        <v>3.6183622069901403E-2</v>
      </c>
      <c r="J1831" s="170">
        <v>394.34470000002705</v>
      </c>
      <c r="K1831" s="171">
        <v>3.4611818815893897E-2</v>
      </c>
      <c r="L1831" s="170">
        <v>384.90495097391903</v>
      </c>
      <c r="M1831" s="172">
        <v>3.4750027587076897E-2</v>
      </c>
      <c r="N1831" s="170">
        <v>100.6685003889548</v>
      </c>
      <c r="O1831" s="171">
        <v>6.6697182913392494E-2</v>
      </c>
      <c r="P1831" s="170">
        <v>105.06282640493929</v>
      </c>
      <c r="Q1831" s="172">
        <v>6.9245695578128402E-2</v>
      </c>
      <c r="R1831" s="170">
        <v>9922.8043840133359</v>
      </c>
      <c r="S1831" s="171">
        <v>6.3113982693283097E-2</v>
      </c>
      <c r="T1831" s="170">
        <v>9748.0250967149805</v>
      </c>
      <c r="U1831" s="172">
        <v>6.3679192256460598E-2</v>
      </c>
    </row>
    <row r="1832" spans="1:21" x14ac:dyDescent="0.35">
      <c r="A1832" t="s">
        <v>2010</v>
      </c>
      <c r="B1832" s="170">
        <v>596.08895825903392</v>
      </c>
      <c r="C1832" s="171">
        <v>2.9384921666708599E-2</v>
      </c>
      <c r="D1832" s="170">
        <v>571.29028210745605</v>
      </c>
      <c r="E1832" s="172">
        <v>2.9243108256169801E-2</v>
      </c>
      <c r="F1832" s="170">
        <v>3.83607370117649</v>
      </c>
      <c r="G1832" s="171">
        <v>3.6203431957352698E-2</v>
      </c>
      <c r="H1832" s="170">
        <v>3.2903009405079002</v>
      </c>
      <c r="I1832" s="172">
        <v>3.5982223698523698E-2</v>
      </c>
      <c r="J1832" s="170">
        <v>386.18989584021301</v>
      </c>
      <c r="K1832" s="171">
        <v>3.4432425836472103E-2</v>
      </c>
      <c r="L1832" s="170">
        <v>377.800085348138</v>
      </c>
      <c r="M1832" s="172">
        <v>3.4556608615702297E-2</v>
      </c>
      <c r="N1832" s="170">
        <v>100.05245679138436</v>
      </c>
      <c r="O1832" s="171">
        <v>6.6366452080602101E-2</v>
      </c>
      <c r="P1832" s="170">
        <v>100.46316918990658</v>
      </c>
      <c r="Q1832" s="172">
        <v>6.8727660739988997E-2</v>
      </c>
      <c r="R1832" s="170">
        <v>9343.3587605573612</v>
      </c>
      <c r="S1832" s="171">
        <v>6.2801019849200598E-2</v>
      </c>
      <c r="T1832" s="170">
        <v>9107.6330071094671</v>
      </c>
      <c r="U1832" s="172">
        <v>6.3202801055852298E-2</v>
      </c>
    </row>
    <row r="1833" spans="1:21" x14ac:dyDescent="0.35">
      <c r="A1833" t="s">
        <v>2011</v>
      </c>
      <c r="B1833" s="170">
        <v>625.27339073192809</v>
      </c>
      <c r="C1833" s="171">
        <v>2.94971589876643E-2</v>
      </c>
      <c r="D1833" s="170">
        <v>601.256861716603</v>
      </c>
      <c r="E1833" s="172">
        <v>2.9446071128394799E-2</v>
      </c>
      <c r="F1833" s="170">
        <v>15.242634270701599</v>
      </c>
      <c r="G1833" s="171">
        <v>3.5747232164400997E-2</v>
      </c>
      <c r="H1833" s="170">
        <v>14.8223392341425</v>
      </c>
      <c r="I1833" s="172">
        <v>3.5531322996348001E-2</v>
      </c>
      <c r="J1833" s="170">
        <v>382.67227245857998</v>
      </c>
      <c r="K1833" s="171">
        <v>3.3998542508617197E-2</v>
      </c>
      <c r="L1833" s="170">
        <v>373.775830239524</v>
      </c>
      <c r="M1833" s="172">
        <v>3.4123572591576098E-2</v>
      </c>
      <c r="N1833" s="170">
        <v>474.53927260614591</v>
      </c>
      <c r="O1833" s="171">
        <v>6.6878597352840199E-2</v>
      </c>
      <c r="P1833" s="170">
        <v>483.58650606781742</v>
      </c>
      <c r="Q1833" s="172">
        <v>6.9197493225960097E-2</v>
      </c>
      <c r="R1833" s="170">
        <v>9263.1012278522503</v>
      </c>
      <c r="S1833" s="171">
        <v>6.3285650930103299E-2</v>
      </c>
      <c r="T1833" s="170">
        <v>9032.6139137170067</v>
      </c>
      <c r="U1833" s="172">
        <v>6.3634864781296901E-2</v>
      </c>
    </row>
    <row r="1834" spans="1:21" x14ac:dyDescent="0.35">
      <c r="A1834" t="s">
        <v>2012</v>
      </c>
      <c r="B1834" s="170">
        <v>699.30141592219491</v>
      </c>
      <c r="C1834" s="171">
        <v>3.0044635057893999E-2</v>
      </c>
      <c r="D1834" s="170">
        <v>673.91486647429895</v>
      </c>
      <c r="E1834" s="172">
        <v>3.0329944055233302E-2</v>
      </c>
      <c r="F1834" s="170">
        <v>99.961751617851306</v>
      </c>
      <c r="G1834" s="171">
        <v>3.4839635051611403E-2</v>
      </c>
      <c r="H1834" s="170">
        <v>98.566377145399997</v>
      </c>
      <c r="I1834" s="172">
        <v>3.4910798532858701E-2</v>
      </c>
      <c r="J1834" s="170">
        <v>341.501125095406</v>
      </c>
      <c r="K1834" s="171">
        <v>3.3135343397761301E-2</v>
      </c>
      <c r="L1834" s="170">
        <v>332.949808551513</v>
      </c>
      <c r="M1834" s="172">
        <v>3.3527633296636099E-2</v>
      </c>
      <c r="N1834" s="170">
        <v>2348.6670654342302</v>
      </c>
      <c r="O1834" s="171">
        <v>6.6278630145227502E-2</v>
      </c>
      <c r="P1834" s="170">
        <v>2332.7170605104443</v>
      </c>
      <c r="Q1834" s="172">
        <v>6.8919735396713699E-2</v>
      </c>
      <c r="R1834" s="170">
        <v>8575.2173566528418</v>
      </c>
      <c r="S1834" s="171">
        <v>6.2717916007820604E-2</v>
      </c>
      <c r="T1834" s="170">
        <v>8378.9501626228466</v>
      </c>
      <c r="U1834" s="172">
        <v>6.3379435269590098E-2</v>
      </c>
    </row>
    <row r="1835" spans="1:21" x14ac:dyDescent="0.35">
      <c r="A1835" t="s">
        <v>2013</v>
      </c>
      <c r="B1835" s="170">
        <v>801.2338357384989</v>
      </c>
      <c r="C1835" s="171">
        <v>3.1873047071873599E-2</v>
      </c>
      <c r="D1835" s="170">
        <v>782.24019837188996</v>
      </c>
      <c r="E1835" s="172">
        <v>3.2522999153917598E-2</v>
      </c>
      <c r="F1835" s="170">
        <v>348.63442638171398</v>
      </c>
      <c r="G1835" s="171">
        <v>3.3953930129072399E-2</v>
      </c>
      <c r="H1835" s="170">
        <v>333.49762434830399</v>
      </c>
      <c r="I1835" s="172">
        <v>3.4076336457321402E-2</v>
      </c>
      <c r="J1835" s="170">
        <v>151.933377735649</v>
      </c>
      <c r="K1835" s="171">
        <v>3.2292965550979998E-2</v>
      </c>
      <c r="L1835" s="170">
        <v>154.158034338302</v>
      </c>
      <c r="M1835" s="172">
        <v>3.2726232594150501E-2</v>
      </c>
      <c r="N1835" s="170">
        <v>7420.0762473619216</v>
      </c>
      <c r="O1835" s="171">
        <v>6.02430921079617E-2</v>
      </c>
      <c r="P1835" s="170">
        <v>7167.921557561388</v>
      </c>
      <c r="Q1835" s="172">
        <v>6.2791072559961705E-2</v>
      </c>
      <c r="R1835" s="170">
        <v>3848.8602854559022</v>
      </c>
      <c r="S1835" s="171">
        <v>5.7006627665653502E-2</v>
      </c>
      <c r="T1835" s="170">
        <v>3885.7940684588343</v>
      </c>
      <c r="U1835" s="172">
        <v>5.7743441641419598E-2</v>
      </c>
    </row>
    <row r="1836" spans="1:21" x14ac:dyDescent="0.35">
      <c r="A1836" t="s">
        <v>2014</v>
      </c>
      <c r="B1836" s="170">
        <v>964.50409609368194</v>
      </c>
      <c r="C1836" s="171">
        <v>3.5276806152496197E-2</v>
      </c>
      <c r="D1836" s="170">
        <v>945.28107662314699</v>
      </c>
      <c r="E1836" s="172">
        <v>3.6875213937558299E-2</v>
      </c>
      <c r="F1836" s="170">
        <v>545.57005050076407</v>
      </c>
      <c r="G1836" s="171">
        <v>3.5698980702188701E-2</v>
      </c>
      <c r="H1836" s="170">
        <v>532.38451552970503</v>
      </c>
      <c r="I1836" s="172">
        <v>3.5902203657890097E-2</v>
      </c>
      <c r="J1836" s="170">
        <v>0.66909541009225204</v>
      </c>
      <c r="K1836" s="171">
        <v>3.3952651420278403E-2</v>
      </c>
      <c r="L1836" s="170">
        <v>0.67792018453384506</v>
      </c>
      <c r="M1836" s="172">
        <v>3.4479758967699503E-2</v>
      </c>
      <c r="N1836" s="170">
        <v>10574.934427271191</v>
      </c>
      <c r="O1836" s="171">
        <v>5.5832681759844398E-2</v>
      </c>
      <c r="P1836" s="170">
        <v>10216.596880774407</v>
      </c>
      <c r="Q1836" s="172">
        <v>5.7978363988142399E-2</v>
      </c>
      <c r="R1836" s="170">
        <v>31.733828927149791</v>
      </c>
      <c r="S1836" s="171">
        <v>5.28331596086472E-2</v>
      </c>
      <c r="T1836" s="170">
        <v>32.332950190716801</v>
      </c>
      <c r="U1836" s="172">
        <v>5.3317615720248603E-2</v>
      </c>
    </row>
    <row r="1837" spans="1:21" x14ac:dyDescent="0.35">
      <c r="A1837" t="s">
        <v>2015</v>
      </c>
      <c r="B1837" s="170">
        <v>1073.9200199297402</v>
      </c>
      <c r="C1837" s="171">
        <v>4.0418449348395599E-2</v>
      </c>
      <c r="D1837" s="170">
        <v>1063.9038483613899</v>
      </c>
      <c r="E1837" s="172">
        <v>4.1963526776155703E-2</v>
      </c>
      <c r="F1837" s="170">
        <v>562.09788093403995</v>
      </c>
      <c r="G1837" s="171">
        <v>3.9080550025205697E-2</v>
      </c>
      <c r="H1837" s="170">
        <v>551.68128786826298</v>
      </c>
      <c r="I1837" s="172">
        <v>3.9026714572103403E-2</v>
      </c>
      <c r="J1837" s="170">
        <v>0</v>
      </c>
      <c r="K1837" s="171">
        <v>3.7168800515282097E-2</v>
      </c>
      <c r="L1837" s="170">
        <v>0</v>
      </c>
      <c r="M1837" s="172">
        <v>3.74804768133392E-2</v>
      </c>
      <c r="N1837" s="170">
        <v>10111.943438571045</v>
      </c>
      <c r="O1837" s="171">
        <v>5.5132485731534703E-2</v>
      </c>
      <c r="P1837" s="170">
        <v>9679.5364580612932</v>
      </c>
      <c r="Q1837" s="172">
        <v>5.7455213495634497E-2</v>
      </c>
      <c r="R1837" s="170">
        <v>5.7698461320126404E-2</v>
      </c>
      <c r="S1837" s="171">
        <v>5.2170580499870903E-2</v>
      </c>
      <c r="T1837" s="170">
        <v>5.8548759263525277E-2</v>
      </c>
      <c r="U1837" s="172">
        <v>5.28365201010432E-2</v>
      </c>
    </row>
    <row r="1838" spans="1:21" x14ac:dyDescent="0.35">
      <c r="A1838" t="s">
        <v>2016</v>
      </c>
      <c r="B1838" s="170">
        <v>1109.3034448277401</v>
      </c>
      <c r="C1838" s="171">
        <v>4.4216221947313901E-2</v>
      </c>
      <c r="D1838" s="170">
        <v>1112.08162470192</v>
      </c>
      <c r="E1838" s="172">
        <v>4.5640780594109802E-2</v>
      </c>
      <c r="F1838" s="170">
        <v>548.53551406385793</v>
      </c>
      <c r="G1838" s="171">
        <v>4.12338688372169E-2</v>
      </c>
      <c r="H1838" s="170">
        <v>546.50695041774895</v>
      </c>
      <c r="I1838" s="172">
        <v>4.1115860109011602E-2</v>
      </c>
      <c r="J1838" s="170">
        <v>0</v>
      </c>
      <c r="K1838" s="171">
        <v>3.9216782882926099E-2</v>
      </c>
      <c r="L1838" s="170">
        <v>0</v>
      </c>
      <c r="M1838" s="172">
        <v>3.9486850440079303E-2</v>
      </c>
      <c r="N1838" s="170">
        <v>9575.8314092509972</v>
      </c>
      <c r="O1838" s="171">
        <v>5.4653922144133803E-2</v>
      </c>
      <c r="P1838" s="170">
        <v>9136.9394246199445</v>
      </c>
      <c r="Q1838" s="172">
        <v>5.6845754360373597E-2</v>
      </c>
      <c r="R1838" s="170">
        <v>5.5709810315328845E-2</v>
      </c>
      <c r="S1838" s="171">
        <v>5.1717726981123702E-2</v>
      </c>
      <c r="T1838" s="170">
        <v>5.6329722878478594E-2</v>
      </c>
      <c r="U1838" s="172">
        <v>5.2276053993760799E-2</v>
      </c>
    </row>
    <row r="1839" spans="1:21" x14ac:dyDescent="0.35">
      <c r="A1839" t="s">
        <v>2017</v>
      </c>
      <c r="B1839" s="170">
        <v>1101.34839898316</v>
      </c>
      <c r="C1839" s="171">
        <v>4.6697707016668803E-2</v>
      </c>
      <c r="D1839" s="170">
        <v>1116.05439994076</v>
      </c>
      <c r="E1839" s="172">
        <v>4.8405448072815702E-2</v>
      </c>
      <c r="F1839" s="170">
        <v>534.03993086772596</v>
      </c>
      <c r="G1839" s="171">
        <v>4.2193000587265397E-2</v>
      </c>
      <c r="H1839" s="170">
        <v>536.48640704889499</v>
      </c>
      <c r="I1839" s="172">
        <v>4.2483047970109003E-2</v>
      </c>
      <c r="J1839" s="170">
        <v>0.84993282087785493</v>
      </c>
      <c r="K1839" s="171">
        <v>4.0128995650208901E-2</v>
      </c>
      <c r="L1839" s="170">
        <v>1.1274916279771001</v>
      </c>
      <c r="M1839" s="172">
        <v>4.0799870341681997E-2</v>
      </c>
      <c r="N1839" s="170">
        <v>9614.2695916720113</v>
      </c>
      <c r="O1839" s="171">
        <v>5.3935638701554801E-2</v>
      </c>
      <c r="P1839" s="170">
        <v>9236.3095508926071</v>
      </c>
      <c r="Q1839" s="172">
        <v>5.6503946195921098E-2</v>
      </c>
      <c r="R1839" s="170">
        <v>58.27374828262775</v>
      </c>
      <c r="S1839" s="171">
        <v>5.1038032175682299E-2</v>
      </c>
      <c r="T1839" s="170">
        <v>56.843429155395107</v>
      </c>
      <c r="U1839" s="172">
        <v>5.1961723007014703E-2</v>
      </c>
    </row>
    <row r="1840" spans="1:21" x14ac:dyDescent="0.35">
      <c r="A1840" t="s">
        <v>2018</v>
      </c>
      <c r="B1840" s="170">
        <v>1003.63331355422</v>
      </c>
      <c r="C1840" s="171">
        <v>4.6291176344793898E-2</v>
      </c>
      <c r="D1840" s="170">
        <v>1017.27644064075</v>
      </c>
      <c r="E1840" s="172">
        <v>4.7437275383335899E-2</v>
      </c>
      <c r="F1840" s="170">
        <v>442.42905550861104</v>
      </c>
      <c r="G1840" s="171">
        <v>4.2269696618391098E-2</v>
      </c>
      <c r="H1840" s="170">
        <v>447.90694370484999</v>
      </c>
      <c r="I1840" s="172">
        <v>4.2375942276063602E-2</v>
      </c>
      <c r="J1840" s="170">
        <v>74.196441596481009</v>
      </c>
      <c r="K1840" s="171">
        <v>4.0201939850825E-2</v>
      </c>
      <c r="L1840" s="170">
        <v>76.92814967805279</v>
      </c>
      <c r="M1840" s="172">
        <v>4.0697008173388803E-2</v>
      </c>
      <c r="N1840" s="170">
        <v>8566.7446921506653</v>
      </c>
      <c r="O1840" s="171">
        <v>5.5536652197639702E-2</v>
      </c>
      <c r="P1840" s="170">
        <v>8364.6174941923564</v>
      </c>
      <c r="Q1840" s="172">
        <v>5.77135908346025E-2</v>
      </c>
      <c r="R1840" s="170">
        <v>2202.3640520014656</v>
      </c>
      <c r="S1840" s="171">
        <v>5.2553033764502502E-2</v>
      </c>
      <c r="T1840" s="170">
        <v>2274.0908067296054</v>
      </c>
      <c r="U1840" s="172">
        <v>5.3074127075823201E-2</v>
      </c>
    </row>
    <row r="1841" spans="1:21" x14ac:dyDescent="0.35">
      <c r="A1841" t="s">
        <v>2019</v>
      </c>
      <c r="B1841" s="170">
        <v>944.55001619779603</v>
      </c>
      <c r="C1841" s="171">
        <v>4.5060581019982303E-2</v>
      </c>
      <c r="D1841" s="170">
        <v>954.13457530238304</v>
      </c>
      <c r="E1841" s="172">
        <v>4.6277304573757803E-2</v>
      </c>
      <c r="F1841" s="170">
        <v>360.06690240778698</v>
      </c>
      <c r="G1841" s="171">
        <v>4.2153288238219601E-2</v>
      </c>
      <c r="H1841" s="170">
        <v>362.61399173491304</v>
      </c>
      <c r="I1841" s="172">
        <v>4.20514546392632E-2</v>
      </c>
      <c r="J1841" s="170">
        <v>128.08680481056101</v>
      </c>
      <c r="K1841" s="171">
        <v>4.0091225957133297E-2</v>
      </c>
      <c r="L1841" s="170">
        <v>133.369231103033</v>
      </c>
      <c r="M1841" s="172">
        <v>4.0385376731166302E-2</v>
      </c>
      <c r="N1841" s="170">
        <v>6678.215680653966</v>
      </c>
      <c r="O1841" s="171">
        <v>5.91553340801977E-2</v>
      </c>
      <c r="P1841" s="170">
        <v>6505.6388960496133</v>
      </c>
      <c r="Q1841" s="172">
        <v>6.0313537017520999E-2</v>
      </c>
      <c r="R1841" s="170">
        <v>3461.324859725979</v>
      </c>
      <c r="S1841" s="171">
        <v>5.5977307710297602E-2</v>
      </c>
      <c r="T1841" s="170">
        <v>3503.8799440416792</v>
      </c>
      <c r="U1841" s="172">
        <v>5.5465069522949197E-2</v>
      </c>
    </row>
    <row r="1842" spans="1:21" x14ac:dyDescent="0.35">
      <c r="A1842" t="s">
        <v>2020</v>
      </c>
      <c r="B1842" s="170">
        <v>968.79599841666504</v>
      </c>
      <c r="C1842" s="171">
        <v>4.5050670370199199E-2</v>
      </c>
      <c r="D1842" s="170">
        <v>982.84355202251493</v>
      </c>
      <c r="E1842" s="172">
        <v>4.6367311700817898E-2</v>
      </c>
      <c r="F1842" s="170">
        <v>365.61850297644799</v>
      </c>
      <c r="G1842" s="171">
        <v>4.2044384914903102E-2</v>
      </c>
      <c r="H1842" s="170">
        <v>365.44409466585597</v>
      </c>
      <c r="I1842" s="172">
        <v>4.2122191670959798E-2</v>
      </c>
      <c r="J1842" s="170">
        <v>108.016280612663</v>
      </c>
      <c r="K1842" s="171">
        <v>3.9987649986549703E-2</v>
      </c>
      <c r="L1842" s="170">
        <v>111.94538353964801</v>
      </c>
      <c r="M1842" s="172">
        <v>4.0453311162886002E-2</v>
      </c>
      <c r="N1842" s="170">
        <v>6306.6720123010282</v>
      </c>
      <c r="O1842" s="171">
        <v>5.9313937984134903E-2</v>
      </c>
      <c r="P1842" s="170">
        <v>6094.4123849984389</v>
      </c>
      <c r="Q1842" s="172">
        <v>6.0644300737999701E-2</v>
      </c>
      <c r="R1842" s="170">
        <v>3069.8263522215771</v>
      </c>
      <c r="S1842" s="171">
        <v>5.6127390871398702E-2</v>
      </c>
      <c r="T1842" s="170">
        <v>3103.7282338471259</v>
      </c>
      <c r="U1842" s="172">
        <v>5.5769243903349003E-2</v>
      </c>
    </row>
    <row r="1843" spans="1:21" x14ac:dyDescent="0.35">
      <c r="A1843" t="s">
        <v>2021</v>
      </c>
      <c r="B1843" s="170">
        <v>949.04446276162093</v>
      </c>
      <c r="C1843" s="171">
        <v>4.4923832327591798E-2</v>
      </c>
      <c r="D1843" s="170">
        <v>960.21153400530807</v>
      </c>
      <c r="E1843" s="172">
        <v>4.6311592995691597E-2</v>
      </c>
      <c r="F1843" s="170">
        <v>370.86545209613399</v>
      </c>
      <c r="G1843" s="171">
        <v>4.21077848319385E-2</v>
      </c>
      <c r="H1843" s="170">
        <v>366.293443952026</v>
      </c>
      <c r="I1843" s="172">
        <v>4.2156083737816402E-2</v>
      </c>
      <c r="J1843" s="170">
        <v>84.222610319107488</v>
      </c>
      <c r="K1843" s="171">
        <v>4.0047948494821801E-2</v>
      </c>
      <c r="L1843" s="170">
        <v>89.297877767282898</v>
      </c>
      <c r="M1843" s="172">
        <v>4.0485860426638001E-2</v>
      </c>
      <c r="N1843" s="170">
        <v>6168.5826476981874</v>
      </c>
      <c r="O1843" s="171">
        <v>5.99401222001728E-2</v>
      </c>
      <c r="P1843" s="170">
        <v>5843.6774921486622</v>
      </c>
      <c r="Q1843" s="172">
        <v>6.2105717132517002E-2</v>
      </c>
      <c r="R1843" s="170">
        <v>2844.2217472561874</v>
      </c>
      <c r="S1843" s="171">
        <v>5.6719934334968101E-2</v>
      </c>
      <c r="T1843" s="170">
        <v>2899.9162076893026</v>
      </c>
      <c r="U1843" s="172">
        <v>5.7113180371547403E-2</v>
      </c>
    </row>
    <row r="1844" spans="1:21" x14ac:dyDescent="0.35">
      <c r="A1844" t="s">
        <v>2022</v>
      </c>
      <c r="B1844" s="170">
        <v>938.36215505125597</v>
      </c>
      <c r="C1844" s="171">
        <v>4.5246961501510197E-2</v>
      </c>
      <c r="D1844" s="170">
        <v>950.98267996387403</v>
      </c>
      <c r="E1844" s="172">
        <v>4.62086168255708E-2</v>
      </c>
      <c r="F1844" s="170">
        <v>400.41024605331904</v>
      </c>
      <c r="G1844" s="171">
        <v>4.1701918098272998E-2</v>
      </c>
      <c r="H1844" s="170">
        <v>396.59893229520196</v>
      </c>
      <c r="I1844" s="172">
        <v>4.15544103631523E-2</v>
      </c>
      <c r="J1844" s="170">
        <v>47.310873939203795</v>
      </c>
      <c r="K1844" s="171">
        <v>3.9661936024432597E-2</v>
      </c>
      <c r="L1844" s="170">
        <v>49.503409927301803</v>
      </c>
      <c r="M1844" s="172">
        <v>3.9908025340708801E-2</v>
      </c>
      <c r="N1844" s="170">
        <v>6941.2239542073539</v>
      </c>
      <c r="O1844" s="171">
        <v>6.00654732243446E-2</v>
      </c>
      <c r="P1844" s="170">
        <v>6595.3319170683135</v>
      </c>
      <c r="Q1844" s="172">
        <v>6.2034023384987001E-2</v>
      </c>
      <c r="R1844" s="170">
        <v>1576.0857236248796</v>
      </c>
      <c r="S1844" s="171">
        <v>5.68385510744552E-2</v>
      </c>
      <c r="T1844" s="170">
        <v>1594.3084522775307</v>
      </c>
      <c r="U1844" s="172">
        <v>5.7047249920644499E-2</v>
      </c>
    </row>
    <row r="1845" spans="1:21" x14ac:dyDescent="0.35">
      <c r="A1845" t="s">
        <v>2023</v>
      </c>
      <c r="B1845" s="170">
        <v>915.630031541329</v>
      </c>
      <c r="C1845" s="171">
        <v>4.4131241017374499E-2</v>
      </c>
      <c r="D1845" s="170">
        <v>938.28263258357902</v>
      </c>
      <c r="E1845" s="172">
        <v>4.4669528400841298E-2</v>
      </c>
      <c r="F1845" s="170">
        <v>458.30072762367297</v>
      </c>
      <c r="G1845" s="171">
        <v>4.0583851809358702E-2</v>
      </c>
      <c r="H1845" s="170">
        <v>461.87999267974601</v>
      </c>
      <c r="I1845" s="172">
        <v>4.0403219150247902E-2</v>
      </c>
      <c r="J1845" s="170">
        <v>3.1919916118069702</v>
      </c>
      <c r="K1845" s="171">
        <v>3.8598563507190202E-2</v>
      </c>
      <c r="L1845" s="170">
        <v>2.9476386810620103</v>
      </c>
      <c r="M1845" s="172">
        <v>3.8802444303820197E-2</v>
      </c>
      <c r="N1845" s="170">
        <v>8720.6780414179302</v>
      </c>
      <c r="O1845" s="171">
        <v>5.9652937331618403E-2</v>
      </c>
      <c r="P1845" s="170">
        <v>8412.0821839117853</v>
      </c>
      <c r="Q1845" s="172">
        <v>6.19702006501298E-2</v>
      </c>
      <c r="R1845" s="170">
        <v>101.26705846273008</v>
      </c>
      <c r="S1845" s="171">
        <v>5.6448178017354897E-2</v>
      </c>
      <c r="T1845" s="170">
        <v>98.982846858413481</v>
      </c>
      <c r="U1845" s="172">
        <v>5.6988557749681798E-2</v>
      </c>
    </row>
    <row r="1846" spans="1:21" x14ac:dyDescent="0.35">
      <c r="A1846" t="s">
        <v>2024</v>
      </c>
      <c r="B1846" s="170">
        <v>842.680409308761</v>
      </c>
      <c r="C1846" s="171">
        <v>4.0936062653242102E-2</v>
      </c>
      <c r="D1846" s="170">
        <v>885.69100253017393</v>
      </c>
      <c r="E1846" s="172">
        <v>4.0792140342903703E-2</v>
      </c>
      <c r="F1846" s="170">
        <v>481.89819217851505</v>
      </c>
      <c r="G1846" s="171">
        <v>3.8780742190295099E-2</v>
      </c>
      <c r="H1846" s="170">
        <v>494.32087037243599</v>
      </c>
      <c r="I1846" s="172">
        <v>3.8443499777833401E-2</v>
      </c>
      <c r="J1846" s="170">
        <v>0</v>
      </c>
      <c r="K1846" s="171">
        <v>3.6883658734997E-2</v>
      </c>
      <c r="L1846" s="170">
        <v>0</v>
      </c>
      <c r="M1846" s="172">
        <v>3.6920368979167097E-2</v>
      </c>
      <c r="N1846" s="170">
        <v>10671.943657153561</v>
      </c>
      <c r="O1846" s="171">
        <v>5.9886246749147602E-2</v>
      </c>
      <c r="P1846" s="170">
        <v>10519.705862507391</v>
      </c>
      <c r="Q1846" s="172">
        <v>6.2391838912110302E-2</v>
      </c>
      <c r="R1846" s="170">
        <v>6.4240646188354775E-2</v>
      </c>
      <c r="S1846" s="171">
        <v>5.6668953256981597E-2</v>
      </c>
      <c r="T1846" s="170">
        <v>6.8152726158847488E-2</v>
      </c>
      <c r="U1846" s="172">
        <v>5.7376301474734603E-2</v>
      </c>
    </row>
    <row r="1847" spans="1:21" x14ac:dyDescent="0.35">
      <c r="A1847" t="s">
        <v>2025</v>
      </c>
      <c r="B1847" s="170">
        <v>775.60432929971194</v>
      </c>
      <c r="C1847" s="171">
        <v>3.5824781899878297E-2</v>
      </c>
      <c r="D1847" s="170">
        <v>801.32595845799199</v>
      </c>
      <c r="E1847" s="172">
        <v>3.5112476865942398E-2</v>
      </c>
      <c r="F1847" s="170">
        <v>461.07101934498201</v>
      </c>
      <c r="G1847" s="171">
        <v>3.5875653932463503E-2</v>
      </c>
      <c r="H1847" s="170">
        <v>471.45115285461003</v>
      </c>
      <c r="I1847" s="172">
        <v>3.4935098233783199E-2</v>
      </c>
      <c r="J1847" s="170">
        <v>0</v>
      </c>
      <c r="K1847" s="171">
        <v>3.4120682117088803E-2</v>
      </c>
      <c r="L1847" s="170">
        <v>0</v>
      </c>
      <c r="M1847" s="172">
        <v>3.3550970243828797E-2</v>
      </c>
      <c r="N1847" s="170">
        <v>12487.728159935234</v>
      </c>
      <c r="O1847" s="171">
        <v>5.86228031486822E-2</v>
      </c>
      <c r="P1847" s="170">
        <v>12484.104758722189</v>
      </c>
      <c r="Q1847" s="172">
        <v>6.1526195633630799E-2</v>
      </c>
      <c r="R1847" s="170">
        <v>7.6818285476336123E-2</v>
      </c>
      <c r="S1847" s="171">
        <v>5.5473386157284699E-2</v>
      </c>
      <c r="T1847" s="170">
        <v>8.1420280752650551E-2</v>
      </c>
      <c r="U1847" s="172">
        <v>5.6580245282424203E-2</v>
      </c>
    </row>
    <row r="1848" spans="1:21" x14ac:dyDescent="0.35">
      <c r="A1848" t="s">
        <v>2026</v>
      </c>
      <c r="B1848" s="170">
        <v>707.80115609240909</v>
      </c>
      <c r="C1848" s="171">
        <v>3.2499067657694398E-2</v>
      </c>
      <c r="D1848" s="170">
        <v>714.31262690216499</v>
      </c>
      <c r="E1848" s="172">
        <v>3.2165506352587199E-2</v>
      </c>
      <c r="F1848" s="170">
        <v>415.36209680478197</v>
      </c>
      <c r="G1848" s="171">
        <v>3.3959400705896703E-2</v>
      </c>
      <c r="H1848" s="170">
        <v>420.15755481863096</v>
      </c>
      <c r="I1848" s="172">
        <v>3.3110611725258698E-2</v>
      </c>
      <c r="J1848" s="170">
        <v>4.1479493749943206</v>
      </c>
      <c r="K1848" s="171">
        <v>3.2298168517124498E-2</v>
      </c>
      <c r="L1848" s="170">
        <v>4.7484801673396797</v>
      </c>
      <c r="M1848" s="172">
        <v>3.1798769859329001E-2</v>
      </c>
      <c r="N1848" s="170">
        <v>11614.277662587709</v>
      </c>
      <c r="O1848" s="171">
        <v>5.58540215366298E-2</v>
      </c>
      <c r="P1848" s="170">
        <v>11517.805961086196</v>
      </c>
      <c r="Q1848" s="172">
        <v>5.8327711957606901E-2</v>
      </c>
      <c r="R1848" s="170">
        <v>210.76510385730015</v>
      </c>
      <c r="S1848" s="171">
        <v>5.2853352939817702E-2</v>
      </c>
      <c r="T1848" s="170">
        <v>247.38869435493899</v>
      </c>
      <c r="U1848" s="172">
        <v>5.3638880404301599E-2</v>
      </c>
    </row>
    <row r="1849" spans="1:21" x14ac:dyDescent="0.35">
      <c r="A1849" t="s">
        <v>2027</v>
      </c>
      <c r="B1849" s="170">
        <v>660.32805183667597</v>
      </c>
      <c r="C1849" s="171">
        <v>3.0380484395621798E-2</v>
      </c>
      <c r="D1849" s="170">
        <v>655.79717750246994</v>
      </c>
      <c r="E1849" s="172">
        <v>3.03539209046059E-2</v>
      </c>
      <c r="F1849" s="170">
        <v>362.51859057364601</v>
      </c>
      <c r="G1849" s="171">
        <v>3.2282213348491601E-2</v>
      </c>
      <c r="H1849" s="170">
        <v>361.26357278032197</v>
      </c>
      <c r="I1849" s="172">
        <v>3.1927603419487201E-2</v>
      </c>
      <c r="J1849" s="170">
        <v>33.459862238206497</v>
      </c>
      <c r="K1849" s="171">
        <v>3.07030261183114E-2</v>
      </c>
      <c r="L1849" s="170">
        <v>35.071731350348898</v>
      </c>
      <c r="M1849" s="172">
        <v>3.06626323222444E-2</v>
      </c>
      <c r="N1849" s="170">
        <v>9634.5829854133644</v>
      </c>
      <c r="O1849" s="171">
        <v>5.1677104081830197E-2</v>
      </c>
      <c r="P1849" s="170">
        <v>9394.5437214064805</v>
      </c>
      <c r="Q1849" s="172">
        <v>5.44111267556645E-2</v>
      </c>
      <c r="R1849" s="170">
        <v>1634.5954079096553</v>
      </c>
      <c r="S1849" s="171">
        <v>4.8900833741281E-2</v>
      </c>
      <c r="T1849" s="170">
        <v>1705.1881269974449</v>
      </c>
      <c r="U1849" s="172">
        <v>5.0037140541902503E-2</v>
      </c>
    </row>
    <row r="1850" spans="1:21" x14ac:dyDescent="0.35">
      <c r="A1850" t="s">
        <v>2028</v>
      </c>
      <c r="B1850" s="170">
        <v>626.17095125532001</v>
      </c>
      <c r="C1850" s="171">
        <v>2.9126879669301602E-2</v>
      </c>
      <c r="D1850" s="170">
        <v>612.28477139552103</v>
      </c>
      <c r="E1850" s="172">
        <v>2.9151849503768999E-2</v>
      </c>
      <c r="F1850" s="170">
        <v>275.01514927976001</v>
      </c>
      <c r="G1850" s="171">
        <v>3.1497068937177901E-2</v>
      </c>
      <c r="H1850" s="170">
        <v>269.87390025257696</v>
      </c>
      <c r="I1850" s="172">
        <v>3.1316324677869198E-2</v>
      </c>
      <c r="J1850" s="170">
        <v>122.375668826172</v>
      </c>
      <c r="K1850" s="171">
        <v>2.99562895452338E-2</v>
      </c>
      <c r="L1850" s="170">
        <v>120.796586027968</v>
      </c>
      <c r="M1850" s="172">
        <v>3.0075572433834501E-2</v>
      </c>
      <c r="N1850" s="170">
        <v>7228.1143962767355</v>
      </c>
      <c r="O1850" s="171">
        <v>4.9620277611371701E-2</v>
      </c>
      <c r="P1850" s="170">
        <v>6972.2457474327439</v>
      </c>
      <c r="Q1850" s="172">
        <v>5.24331623514201E-2</v>
      </c>
      <c r="R1850" s="170">
        <v>4494.4488532398518</v>
      </c>
      <c r="S1850" s="171">
        <v>4.6954507006189798E-2</v>
      </c>
      <c r="T1850" s="170">
        <v>4575.2170500166203</v>
      </c>
      <c r="U1850" s="172">
        <v>4.8218180178767701E-2</v>
      </c>
    </row>
    <row r="1851" spans="1:21" x14ac:dyDescent="0.35">
      <c r="A1851" t="s">
        <v>2029</v>
      </c>
      <c r="B1851" s="170">
        <v>594.53915552678006</v>
      </c>
      <c r="C1851" s="171">
        <v>2.8321781342504598E-2</v>
      </c>
      <c r="D1851" s="170">
        <v>576.43862113969794</v>
      </c>
      <c r="E1851" s="172">
        <v>2.8463794933209299E-2</v>
      </c>
      <c r="F1851" s="170">
        <v>165.57301881328499</v>
      </c>
      <c r="G1851" s="171">
        <v>3.2121972112880197E-2</v>
      </c>
      <c r="H1851" s="170">
        <v>164.17624603087</v>
      </c>
      <c r="I1851" s="172">
        <v>3.2415557186535202E-2</v>
      </c>
      <c r="J1851" s="170">
        <v>239.601585097395</v>
      </c>
      <c r="K1851" s="171">
        <v>3.0550623592837198E-2</v>
      </c>
      <c r="L1851" s="170">
        <v>231.89500385624902</v>
      </c>
      <c r="M1851" s="172">
        <v>3.1131253369451301E-2</v>
      </c>
      <c r="N1851" s="170">
        <v>4543.7716611161522</v>
      </c>
      <c r="O1851" s="171">
        <v>5.1277686815363398E-2</v>
      </c>
      <c r="P1851" s="170">
        <v>4475.8692471995146</v>
      </c>
      <c r="Q1851" s="172">
        <v>5.4277488292169197E-2</v>
      </c>
      <c r="R1851" s="170">
        <v>7940.0905495954921</v>
      </c>
      <c r="S1851" s="171">
        <v>4.8522874533080101E-2</v>
      </c>
      <c r="T1851" s="170">
        <v>8054.3191212076827</v>
      </c>
      <c r="U1851" s="172">
        <v>4.9914244969279098E-2</v>
      </c>
    </row>
    <row r="1852" spans="1:21" x14ac:dyDescent="0.35">
      <c r="A1852" t="s">
        <v>2030</v>
      </c>
      <c r="B1852" s="170">
        <v>577.36496415781403</v>
      </c>
      <c r="C1852" s="171">
        <v>2.8112312592662999E-2</v>
      </c>
      <c r="D1852" s="170">
        <v>555.76602276820904</v>
      </c>
      <c r="E1852" s="172">
        <v>2.8504196072402399E-2</v>
      </c>
      <c r="F1852" s="170">
        <v>110.443443987934</v>
      </c>
      <c r="G1852" s="171">
        <v>3.2819892496053202E-2</v>
      </c>
      <c r="H1852" s="170">
        <v>109.39901413732899</v>
      </c>
      <c r="I1852" s="172">
        <v>3.3306012064628202E-2</v>
      </c>
      <c r="J1852" s="170">
        <v>287.64295735415504</v>
      </c>
      <c r="K1852" s="171">
        <v>3.1214402978771399E-2</v>
      </c>
      <c r="L1852" s="170">
        <v>279.88542903163096</v>
      </c>
      <c r="M1852" s="172">
        <v>3.1986428440620197E-2</v>
      </c>
      <c r="N1852" s="170">
        <v>3173.8255462948846</v>
      </c>
      <c r="O1852" s="171">
        <v>5.4229033409340703E-2</v>
      </c>
      <c r="P1852" s="170">
        <v>3138.4773534425653</v>
      </c>
      <c r="Q1852" s="172">
        <v>5.7164821618941E-2</v>
      </c>
      <c r="R1852" s="170">
        <v>8550.5049765648982</v>
      </c>
      <c r="S1852" s="171">
        <v>5.1315664718777097E-2</v>
      </c>
      <c r="T1852" s="170">
        <v>8652.3347629513119</v>
      </c>
      <c r="U1852" s="172">
        <v>5.2569472164109503E-2</v>
      </c>
    </row>
    <row r="1853" spans="1:21" x14ac:dyDescent="0.35">
      <c r="A1853" t="s">
        <v>2031</v>
      </c>
      <c r="B1853" s="170">
        <v>577.16012290624099</v>
      </c>
      <c r="C1853" s="171">
        <v>2.8774370501808699E-2</v>
      </c>
      <c r="D1853" s="170">
        <v>547.77812012267304</v>
      </c>
      <c r="E1853" s="172">
        <v>2.8701321580572502E-2</v>
      </c>
      <c r="F1853" s="170">
        <v>67.232204948444803</v>
      </c>
      <c r="G1853" s="171">
        <v>3.4352731666842801E-2</v>
      </c>
      <c r="H1853" s="170">
        <v>65.674122279046898</v>
      </c>
      <c r="I1853" s="172">
        <v>3.4371704013121403E-2</v>
      </c>
      <c r="J1853" s="170">
        <v>335.19771923281604</v>
      </c>
      <c r="K1853" s="171">
        <v>3.2672258442022199E-2</v>
      </c>
      <c r="L1853" s="170">
        <v>322.431788330578</v>
      </c>
      <c r="M1853" s="172">
        <v>3.3009897692480097E-2</v>
      </c>
      <c r="N1853" s="170">
        <v>1907.8321150861564</v>
      </c>
      <c r="O1853" s="171">
        <v>5.91744764638805E-2</v>
      </c>
      <c r="P1853" s="170">
        <v>1860.5108109545299</v>
      </c>
      <c r="Q1853" s="172">
        <v>6.1522179442934401E-2</v>
      </c>
      <c r="R1853" s="170">
        <v>9608.5564005604956</v>
      </c>
      <c r="S1853" s="171">
        <v>5.5995421699820101E-2</v>
      </c>
      <c r="T1853" s="170">
        <v>9518.5722871191047</v>
      </c>
      <c r="U1853" s="172">
        <v>5.65765519441256E-2</v>
      </c>
    </row>
    <row r="1854" spans="1:21" x14ac:dyDescent="0.35">
      <c r="A1854" t="s">
        <v>2032</v>
      </c>
      <c r="B1854" s="170">
        <v>576.112050846334</v>
      </c>
      <c r="C1854" s="171">
        <v>2.8969871324073498E-2</v>
      </c>
      <c r="D1854" s="170">
        <v>547.42821760680602</v>
      </c>
      <c r="E1854" s="172">
        <v>2.8906182735574999E-2</v>
      </c>
      <c r="F1854" s="170">
        <v>16.044787689288601</v>
      </c>
      <c r="G1854" s="171">
        <v>3.5892886969299299E-2</v>
      </c>
      <c r="H1854" s="170">
        <v>17.156973906521003</v>
      </c>
      <c r="I1854" s="172">
        <v>3.5880428444632698E-2</v>
      </c>
      <c r="J1854" s="170">
        <v>391.21260488795599</v>
      </c>
      <c r="K1854" s="171">
        <v>3.4137072145069697E-2</v>
      </c>
      <c r="L1854" s="170">
        <v>376.582064571584</v>
      </c>
      <c r="M1854" s="172">
        <v>3.4458846488016198E-2</v>
      </c>
      <c r="N1854" s="170">
        <v>484.96684492884344</v>
      </c>
      <c r="O1854" s="171">
        <v>6.4782896765840398E-2</v>
      </c>
      <c r="P1854" s="170">
        <v>502.19893064668196</v>
      </c>
      <c r="Q1854" s="172">
        <v>6.7454747471057203E-2</v>
      </c>
      <c r="R1854" s="170">
        <v>10740.587618983198</v>
      </c>
      <c r="S1854" s="171">
        <v>6.1302538528639997E-2</v>
      </c>
      <c r="T1854" s="170">
        <v>10584.24719643599</v>
      </c>
      <c r="U1854" s="172">
        <v>6.20322143774839E-2</v>
      </c>
    </row>
    <row r="1855" spans="1:21" x14ac:dyDescent="0.35">
      <c r="A1855" t="s">
        <v>2033</v>
      </c>
      <c r="B1855" s="170">
        <v>581.97486247766301</v>
      </c>
      <c r="C1855" s="171">
        <v>2.92254918703218E-2</v>
      </c>
      <c r="D1855" s="170">
        <v>552.093953024435</v>
      </c>
      <c r="E1855" s="172">
        <v>2.90871924921004E-2</v>
      </c>
      <c r="F1855" s="170">
        <v>4.1809728590161708</v>
      </c>
      <c r="G1855" s="171">
        <v>3.6392051880763499E-2</v>
      </c>
      <c r="H1855" s="170">
        <v>4.0754395124738796</v>
      </c>
      <c r="I1855" s="172">
        <v>3.6183622069901403E-2</v>
      </c>
      <c r="J1855" s="170">
        <v>392.20516119123698</v>
      </c>
      <c r="K1855" s="171">
        <v>3.4611818815893897E-2</v>
      </c>
      <c r="L1855" s="170">
        <v>379.96312552921995</v>
      </c>
      <c r="M1855" s="172">
        <v>3.4750027587076897E-2</v>
      </c>
      <c r="N1855" s="170">
        <v>102.52931700550619</v>
      </c>
      <c r="O1855" s="171">
        <v>6.6697182913392494E-2</v>
      </c>
      <c r="P1855" s="170">
        <v>103.65359380046506</v>
      </c>
      <c r="Q1855" s="172">
        <v>6.9245695578128402E-2</v>
      </c>
      <c r="R1855" s="170">
        <v>9913.6558302467311</v>
      </c>
      <c r="S1855" s="171">
        <v>6.3113982693283097E-2</v>
      </c>
      <c r="T1855" s="170">
        <v>9661.8438110115148</v>
      </c>
      <c r="U1855" s="172">
        <v>6.3679192256460598E-2</v>
      </c>
    </row>
    <row r="1856" spans="1:21" x14ac:dyDescent="0.35">
      <c r="A1856" t="s">
        <v>2034</v>
      </c>
      <c r="B1856" s="170">
        <v>590.43771561840504</v>
      </c>
      <c r="C1856" s="171">
        <v>2.9384921666708599E-2</v>
      </c>
      <c r="D1856" s="170">
        <v>560.68442465457792</v>
      </c>
      <c r="E1856" s="172">
        <v>2.9243108256169801E-2</v>
      </c>
      <c r="F1856" s="170">
        <v>4.1714648889679902</v>
      </c>
      <c r="G1856" s="171">
        <v>3.6203431957352698E-2</v>
      </c>
      <c r="H1856" s="170">
        <v>3.66249969974786</v>
      </c>
      <c r="I1856" s="172">
        <v>3.5982223698523698E-2</v>
      </c>
      <c r="J1856" s="170">
        <v>384.39398771073701</v>
      </c>
      <c r="K1856" s="171">
        <v>3.4432425836472103E-2</v>
      </c>
      <c r="L1856" s="170">
        <v>372.176786851683</v>
      </c>
      <c r="M1856" s="172">
        <v>3.4556608615702297E-2</v>
      </c>
      <c r="N1856" s="170">
        <v>101.12360036669884</v>
      </c>
      <c r="O1856" s="171">
        <v>6.6366452080602101E-2</v>
      </c>
      <c r="P1856" s="170">
        <v>97.33692846775044</v>
      </c>
      <c r="Q1856" s="172">
        <v>6.8727660739988997E-2</v>
      </c>
      <c r="R1856" s="170">
        <v>9314.6302513277406</v>
      </c>
      <c r="S1856" s="171">
        <v>6.2801019849200598E-2</v>
      </c>
      <c r="T1856" s="170">
        <v>8975.9080792831719</v>
      </c>
      <c r="U1856" s="172">
        <v>6.3202801055852298E-2</v>
      </c>
    </row>
    <row r="1857" spans="1:21" x14ac:dyDescent="0.35">
      <c r="A1857" t="s">
        <v>2035</v>
      </c>
      <c r="B1857" s="170">
        <v>623.13176305053003</v>
      </c>
      <c r="C1857" s="171">
        <v>2.94971589876643E-2</v>
      </c>
      <c r="D1857" s="170">
        <v>591.69612027757</v>
      </c>
      <c r="E1857" s="172">
        <v>2.9446071128394799E-2</v>
      </c>
      <c r="F1857" s="170">
        <v>15.7507133641979</v>
      </c>
      <c r="G1857" s="171">
        <v>3.5747232164400997E-2</v>
      </c>
      <c r="H1857" s="170">
        <v>14.862034041087901</v>
      </c>
      <c r="I1857" s="172">
        <v>3.5531322996348001E-2</v>
      </c>
      <c r="J1857" s="170">
        <v>382.403212052828</v>
      </c>
      <c r="K1857" s="171">
        <v>3.3998542508617197E-2</v>
      </c>
      <c r="L1857" s="170">
        <v>370.18751404292004</v>
      </c>
      <c r="M1857" s="172">
        <v>3.4123572591576098E-2</v>
      </c>
      <c r="N1857" s="170">
        <v>464.85234678942805</v>
      </c>
      <c r="O1857" s="171">
        <v>6.6878597352840199E-2</v>
      </c>
      <c r="P1857" s="170">
        <v>467.70779844973185</v>
      </c>
      <c r="Q1857" s="172">
        <v>6.9197493225960097E-2</v>
      </c>
      <c r="R1857" s="170">
        <v>9221.0426744082215</v>
      </c>
      <c r="S1857" s="171">
        <v>6.3285650930103299E-2</v>
      </c>
      <c r="T1857" s="170">
        <v>8890.3449577028659</v>
      </c>
      <c r="U1857" s="172">
        <v>6.3634864781296901E-2</v>
      </c>
    </row>
    <row r="1858" spans="1:21" x14ac:dyDescent="0.35">
      <c r="A1858" t="s">
        <v>2036</v>
      </c>
      <c r="B1858" s="170">
        <v>695.19090217864095</v>
      </c>
      <c r="C1858" s="171">
        <v>3.0044635057893999E-2</v>
      </c>
      <c r="D1858" s="170">
        <v>665.26806818306795</v>
      </c>
      <c r="E1858" s="172">
        <v>3.0329944055233302E-2</v>
      </c>
      <c r="F1858" s="170">
        <v>100.62135126277501</v>
      </c>
      <c r="G1858" s="171">
        <v>3.4839635051611403E-2</v>
      </c>
      <c r="H1858" s="170">
        <v>98.871700873138906</v>
      </c>
      <c r="I1858" s="172">
        <v>3.4910798532858701E-2</v>
      </c>
      <c r="J1858" s="170">
        <v>342.44963607184405</v>
      </c>
      <c r="K1858" s="171">
        <v>3.3135343397761301E-2</v>
      </c>
      <c r="L1858" s="170">
        <v>330.83315669972296</v>
      </c>
      <c r="M1858" s="172">
        <v>3.3527633296636099E-2</v>
      </c>
      <c r="N1858" s="170">
        <v>2342.7327934486157</v>
      </c>
      <c r="O1858" s="171">
        <v>6.6278630145227502E-2</v>
      </c>
      <c r="P1858" s="170">
        <v>2313.1642674373279</v>
      </c>
      <c r="Q1858" s="172">
        <v>6.8919735396713699E-2</v>
      </c>
      <c r="R1858" s="170">
        <v>8525.8128487258127</v>
      </c>
      <c r="S1858" s="171">
        <v>6.2717916007820604E-2</v>
      </c>
      <c r="T1858" s="170">
        <v>8283.3590696045867</v>
      </c>
      <c r="U1858" s="172">
        <v>6.3379435269590098E-2</v>
      </c>
    </row>
    <row r="1859" spans="1:21" x14ac:dyDescent="0.35">
      <c r="A1859" t="s">
        <v>2037</v>
      </c>
      <c r="B1859" s="170">
        <v>798.16294490624193</v>
      </c>
      <c r="C1859" s="171">
        <v>3.1873047071873599E-2</v>
      </c>
      <c r="D1859" s="170">
        <v>773.62794364283093</v>
      </c>
      <c r="E1859" s="172">
        <v>3.2522999153917598E-2</v>
      </c>
      <c r="F1859" s="170">
        <v>350.859734997185</v>
      </c>
      <c r="G1859" s="171">
        <v>3.3953930129072399E-2</v>
      </c>
      <c r="H1859" s="170">
        <v>336.05192488724202</v>
      </c>
      <c r="I1859" s="172">
        <v>3.4076336457321402E-2</v>
      </c>
      <c r="J1859" s="170">
        <v>151.710321416531</v>
      </c>
      <c r="K1859" s="171">
        <v>3.2292965550979998E-2</v>
      </c>
      <c r="L1859" s="170">
        <v>154.50017660724299</v>
      </c>
      <c r="M1859" s="172">
        <v>3.2726232594150501E-2</v>
      </c>
      <c r="N1859" s="170">
        <v>7461.4075077826401</v>
      </c>
      <c r="O1859" s="171">
        <v>6.02430921079617E-2</v>
      </c>
      <c r="P1859" s="170">
        <v>7143.1167093032955</v>
      </c>
      <c r="Q1859" s="172">
        <v>6.2791072559961705E-2</v>
      </c>
      <c r="R1859" s="170">
        <v>3875.8261386810718</v>
      </c>
      <c r="S1859" s="171">
        <v>5.7006627665653502E-2</v>
      </c>
      <c r="T1859" s="170">
        <v>3894.9350684001865</v>
      </c>
      <c r="U1859" s="172">
        <v>5.7743441641419598E-2</v>
      </c>
    </row>
    <row r="1860" spans="1:21" x14ac:dyDescent="0.35">
      <c r="A1860" t="s">
        <v>2038</v>
      </c>
      <c r="B1860" s="170">
        <v>977.12638766403404</v>
      </c>
      <c r="C1860" s="171">
        <v>3.5276806152496197E-2</v>
      </c>
      <c r="D1860" s="170">
        <v>958.08256561337896</v>
      </c>
      <c r="E1860" s="172">
        <v>3.6875213937558299E-2</v>
      </c>
      <c r="F1860" s="170">
        <v>554.17881944374903</v>
      </c>
      <c r="G1860" s="171">
        <v>3.5698980702188701E-2</v>
      </c>
      <c r="H1860" s="170">
        <v>541.81171328870494</v>
      </c>
      <c r="I1860" s="172">
        <v>3.5902203657890097E-2</v>
      </c>
      <c r="J1860" s="170">
        <v>0.66439225501069998</v>
      </c>
      <c r="K1860" s="171">
        <v>3.3952651420278403E-2</v>
      </c>
      <c r="L1860" s="170">
        <v>0.68726554163654807</v>
      </c>
      <c r="M1860" s="172">
        <v>3.4479758967699503E-2</v>
      </c>
      <c r="N1860" s="170">
        <v>10394.194907159419</v>
      </c>
      <c r="O1860" s="171">
        <v>5.5832681759844398E-2</v>
      </c>
      <c r="P1860" s="170">
        <v>9961.206849013488</v>
      </c>
      <c r="Q1860" s="172">
        <v>5.7978363988142399E-2</v>
      </c>
      <c r="R1860" s="170">
        <v>31.630548446388158</v>
      </c>
      <c r="S1860" s="171">
        <v>5.28331596086472E-2</v>
      </c>
      <c r="T1860" s="170">
        <v>31.886158975918466</v>
      </c>
      <c r="U1860" s="172">
        <v>5.3317615720248603E-2</v>
      </c>
    </row>
    <row r="1861" spans="1:21" x14ac:dyDescent="0.35">
      <c r="A1861" t="s">
        <v>2039</v>
      </c>
      <c r="B1861" s="170">
        <v>1089.77804685151</v>
      </c>
      <c r="C1861" s="171">
        <v>4.0418449348395599E-2</v>
      </c>
      <c r="D1861" s="170">
        <v>1084.43623536463</v>
      </c>
      <c r="E1861" s="172">
        <v>4.1963526776155703E-2</v>
      </c>
      <c r="F1861" s="170">
        <v>573.26548836360701</v>
      </c>
      <c r="G1861" s="171">
        <v>3.9080550025205697E-2</v>
      </c>
      <c r="H1861" s="170">
        <v>566.59393225255508</v>
      </c>
      <c r="I1861" s="172">
        <v>3.9026714572103403E-2</v>
      </c>
      <c r="J1861" s="170">
        <v>0</v>
      </c>
      <c r="K1861" s="171">
        <v>3.7168800515282097E-2</v>
      </c>
      <c r="L1861" s="170">
        <v>0</v>
      </c>
      <c r="M1861" s="172">
        <v>3.74804768133392E-2</v>
      </c>
      <c r="N1861" s="170">
        <v>9763.0567238289004</v>
      </c>
      <c r="O1861" s="171">
        <v>5.5132485731534703E-2</v>
      </c>
      <c r="P1861" s="170">
        <v>9285.0738515335506</v>
      </c>
      <c r="Q1861" s="172">
        <v>5.7455213495634497E-2</v>
      </c>
      <c r="R1861" s="170">
        <v>5.4986009517732047E-2</v>
      </c>
      <c r="S1861" s="171">
        <v>5.2170580499870903E-2</v>
      </c>
      <c r="T1861" s="170">
        <v>5.6451342300820842E-2</v>
      </c>
      <c r="U1861" s="172">
        <v>5.28365201010432E-2</v>
      </c>
    </row>
    <row r="1862" spans="1:21" x14ac:dyDescent="0.35">
      <c r="A1862" t="s">
        <v>2040</v>
      </c>
      <c r="B1862" s="170">
        <v>1136.02184922472</v>
      </c>
      <c r="C1862" s="171">
        <v>4.4216221947313901E-2</v>
      </c>
      <c r="D1862" s="170">
        <v>1141.45999482917</v>
      </c>
      <c r="E1862" s="172">
        <v>4.5640780594109802E-2</v>
      </c>
      <c r="F1862" s="170">
        <v>562.92920530676895</v>
      </c>
      <c r="G1862" s="171">
        <v>4.12338688372169E-2</v>
      </c>
      <c r="H1862" s="170">
        <v>565.10064793848096</v>
      </c>
      <c r="I1862" s="172">
        <v>4.1115860109011602E-2</v>
      </c>
      <c r="J1862" s="170">
        <v>0</v>
      </c>
      <c r="K1862" s="171">
        <v>3.9216782882926099E-2</v>
      </c>
      <c r="L1862" s="170">
        <v>0</v>
      </c>
      <c r="M1862" s="172">
        <v>3.9486850440079303E-2</v>
      </c>
      <c r="N1862" s="170">
        <v>9201.7241934575868</v>
      </c>
      <c r="O1862" s="171">
        <v>5.4653922144133803E-2</v>
      </c>
      <c r="P1862" s="170">
        <v>8705.0231385968527</v>
      </c>
      <c r="Q1862" s="172">
        <v>5.6845754360373597E-2</v>
      </c>
      <c r="R1862" s="170">
        <v>5.2770236645027543E-2</v>
      </c>
      <c r="S1862" s="171">
        <v>5.1717726981123702E-2</v>
      </c>
      <c r="T1862" s="170">
        <v>5.3771162437852987E-2</v>
      </c>
      <c r="U1862" s="172">
        <v>5.2276053993760799E-2</v>
      </c>
    </row>
    <row r="1863" spans="1:21" x14ac:dyDescent="0.35">
      <c r="A1863" t="s">
        <v>2041</v>
      </c>
      <c r="B1863" s="170">
        <v>1131.34132359521</v>
      </c>
      <c r="C1863" s="171">
        <v>4.6697707016668803E-2</v>
      </c>
      <c r="D1863" s="170">
        <v>1150.52496556451</v>
      </c>
      <c r="E1863" s="172">
        <v>4.8405448072815702E-2</v>
      </c>
      <c r="F1863" s="170">
        <v>551.52735540979597</v>
      </c>
      <c r="G1863" s="171">
        <v>4.2193000587265397E-2</v>
      </c>
      <c r="H1863" s="170">
        <v>556.76258744705001</v>
      </c>
      <c r="I1863" s="172">
        <v>4.2483047970109003E-2</v>
      </c>
      <c r="J1863" s="170">
        <v>0.91558240877433295</v>
      </c>
      <c r="K1863" s="171">
        <v>4.0128995650208901E-2</v>
      </c>
      <c r="L1863" s="170">
        <v>1.1703060161402701</v>
      </c>
      <c r="M1863" s="172">
        <v>4.0799870341681997E-2</v>
      </c>
      <c r="N1863" s="170">
        <v>9238.7844793162149</v>
      </c>
      <c r="O1863" s="171">
        <v>5.3935638701554801E-2</v>
      </c>
      <c r="P1863" s="170">
        <v>8777.6688962089247</v>
      </c>
      <c r="Q1863" s="172">
        <v>5.6503946195921098E-2</v>
      </c>
      <c r="R1863" s="170">
        <v>55.759621074294074</v>
      </c>
      <c r="S1863" s="171">
        <v>5.1038032175682299E-2</v>
      </c>
      <c r="T1863" s="170">
        <v>55.209722215636141</v>
      </c>
      <c r="U1863" s="172">
        <v>5.1961723007014703E-2</v>
      </c>
    </row>
    <row r="1864" spans="1:21" x14ac:dyDescent="0.35">
      <c r="A1864" t="s">
        <v>2042</v>
      </c>
      <c r="B1864" s="170">
        <v>1031.16149275916</v>
      </c>
      <c r="C1864" s="171">
        <v>4.6291176344793898E-2</v>
      </c>
      <c r="D1864" s="170">
        <v>1043.0853172684601</v>
      </c>
      <c r="E1864" s="172">
        <v>4.7437275383335899E-2</v>
      </c>
      <c r="F1864" s="170">
        <v>455.802911255092</v>
      </c>
      <c r="G1864" s="171">
        <v>4.2269696618391098E-2</v>
      </c>
      <c r="H1864" s="170">
        <v>462.73065646963602</v>
      </c>
      <c r="I1864" s="172">
        <v>4.2375942276063602E-2</v>
      </c>
      <c r="J1864" s="170">
        <v>77.173639069805404</v>
      </c>
      <c r="K1864" s="171">
        <v>4.0201939850825E-2</v>
      </c>
      <c r="L1864" s="170">
        <v>80.726369811378589</v>
      </c>
      <c r="M1864" s="172">
        <v>4.0697008173388803E-2</v>
      </c>
      <c r="N1864" s="170">
        <v>8142.804005015023</v>
      </c>
      <c r="O1864" s="171">
        <v>5.5536652197639702E-2</v>
      </c>
      <c r="P1864" s="170">
        <v>7830.5844232896025</v>
      </c>
      <c r="Q1864" s="172">
        <v>5.77135908346025E-2</v>
      </c>
      <c r="R1864" s="170">
        <v>2100.8622541439258</v>
      </c>
      <c r="S1864" s="171">
        <v>5.2553033764502502E-2</v>
      </c>
      <c r="T1864" s="170">
        <v>2150.8821990020383</v>
      </c>
      <c r="U1864" s="172">
        <v>5.3074127075823201E-2</v>
      </c>
    </row>
    <row r="1865" spans="1:21" x14ac:dyDescent="0.35">
      <c r="A1865" t="s">
        <v>2043</v>
      </c>
      <c r="B1865" s="170">
        <v>974.92643567922096</v>
      </c>
      <c r="C1865" s="171">
        <v>4.5060581019982303E-2</v>
      </c>
      <c r="D1865" s="170">
        <v>983.23639685993805</v>
      </c>
      <c r="E1865" s="172">
        <v>4.6277304573757803E-2</v>
      </c>
      <c r="F1865" s="170">
        <v>373.38453097127598</v>
      </c>
      <c r="G1865" s="171">
        <v>4.2153288238219601E-2</v>
      </c>
      <c r="H1865" s="170">
        <v>375.25974190315901</v>
      </c>
      <c r="I1865" s="172">
        <v>4.20514546392632E-2</v>
      </c>
      <c r="J1865" s="170">
        <v>131.47831315916599</v>
      </c>
      <c r="K1865" s="171">
        <v>4.0091225957133297E-2</v>
      </c>
      <c r="L1865" s="170">
        <v>137.84840919110002</v>
      </c>
      <c r="M1865" s="172">
        <v>4.0385376731166302E-2</v>
      </c>
      <c r="N1865" s="170">
        <v>6383.916598177253</v>
      </c>
      <c r="O1865" s="171">
        <v>5.91553340801977E-2</v>
      </c>
      <c r="P1865" s="170">
        <v>6121.5518735517589</v>
      </c>
      <c r="Q1865" s="172">
        <v>6.0313537017520999E-2</v>
      </c>
      <c r="R1865" s="170">
        <v>3287.6508085166815</v>
      </c>
      <c r="S1865" s="171">
        <v>5.5977307710297602E-2</v>
      </c>
      <c r="T1865" s="170">
        <v>3298.3753560329501</v>
      </c>
      <c r="U1865" s="172">
        <v>5.5465069522949197E-2</v>
      </c>
    </row>
    <row r="1866" spans="1:21" x14ac:dyDescent="0.35">
      <c r="A1866" t="s">
        <v>2044</v>
      </c>
      <c r="B1866" s="170">
        <v>993.11199857035808</v>
      </c>
      <c r="C1866" s="171">
        <v>4.5050670370199199E-2</v>
      </c>
      <c r="D1866" s="170">
        <v>1001.80768696351</v>
      </c>
      <c r="E1866" s="172">
        <v>4.6367311700817898E-2</v>
      </c>
      <c r="F1866" s="170">
        <v>375.74337843582197</v>
      </c>
      <c r="G1866" s="171">
        <v>4.2044384914903102E-2</v>
      </c>
      <c r="H1866" s="170">
        <v>374.54691890485498</v>
      </c>
      <c r="I1866" s="172">
        <v>4.2122191670959798E-2</v>
      </c>
      <c r="J1866" s="170">
        <v>110.35549963122</v>
      </c>
      <c r="K1866" s="171">
        <v>3.9987649986549703E-2</v>
      </c>
      <c r="L1866" s="170">
        <v>114.46925240113201</v>
      </c>
      <c r="M1866" s="172">
        <v>4.0453311162886002E-2</v>
      </c>
      <c r="N1866" s="170">
        <v>6054.315194176258</v>
      </c>
      <c r="O1866" s="171">
        <v>5.9313937984134903E-2</v>
      </c>
      <c r="P1866" s="170">
        <v>5700.6139303949612</v>
      </c>
      <c r="Q1866" s="172">
        <v>6.0644300737999701E-2</v>
      </c>
      <c r="R1866" s="170">
        <v>2971.6391755218469</v>
      </c>
      <c r="S1866" s="171">
        <v>5.6127390871398702E-2</v>
      </c>
      <c r="T1866" s="170">
        <v>2968.5753241843709</v>
      </c>
      <c r="U1866" s="172">
        <v>5.5769243903349003E-2</v>
      </c>
    </row>
    <row r="1867" spans="1:21" x14ac:dyDescent="0.35">
      <c r="A1867" t="s">
        <v>2045</v>
      </c>
      <c r="B1867" s="170">
        <v>972.96227228305202</v>
      </c>
      <c r="C1867" s="171">
        <v>4.4923832327591798E-2</v>
      </c>
      <c r="D1867" s="170">
        <v>976.98260781151407</v>
      </c>
      <c r="E1867" s="172">
        <v>4.6311592995691597E-2</v>
      </c>
      <c r="F1867" s="170">
        <v>380.86075380316203</v>
      </c>
      <c r="G1867" s="171">
        <v>4.21077848319385E-2</v>
      </c>
      <c r="H1867" s="170">
        <v>374.48864406607998</v>
      </c>
      <c r="I1867" s="172">
        <v>4.2156083737816402E-2</v>
      </c>
      <c r="J1867" s="170">
        <v>86.650275047157805</v>
      </c>
      <c r="K1867" s="171">
        <v>4.0047948494821801E-2</v>
      </c>
      <c r="L1867" s="170">
        <v>90.874538846960803</v>
      </c>
      <c r="M1867" s="172">
        <v>4.0485860426638001E-2</v>
      </c>
      <c r="N1867" s="170">
        <v>5922.0754660297343</v>
      </c>
      <c r="O1867" s="171">
        <v>5.99401222001728E-2</v>
      </c>
      <c r="P1867" s="170">
        <v>5501.4621161843916</v>
      </c>
      <c r="Q1867" s="172">
        <v>6.2105717132517002E-2</v>
      </c>
      <c r="R1867" s="170">
        <v>2796.385669804476</v>
      </c>
      <c r="S1867" s="171">
        <v>5.6719934334968101E-2</v>
      </c>
      <c r="T1867" s="170">
        <v>2833.4799116892264</v>
      </c>
      <c r="U1867" s="172">
        <v>5.7113180371547403E-2</v>
      </c>
    </row>
    <row r="1868" spans="1:21" x14ac:dyDescent="0.35">
      <c r="A1868" t="s">
        <v>2046</v>
      </c>
      <c r="B1868" s="170">
        <v>964.34886627668004</v>
      </c>
      <c r="C1868" s="171">
        <v>4.5246961501510197E-2</v>
      </c>
      <c r="D1868" s="170">
        <v>965.49004125667204</v>
      </c>
      <c r="E1868" s="172">
        <v>4.62086168255708E-2</v>
      </c>
      <c r="F1868" s="170">
        <v>411.28696148182104</v>
      </c>
      <c r="G1868" s="171">
        <v>4.1701918098272998E-2</v>
      </c>
      <c r="H1868" s="170">
        <v>404.97642938864203</v>
      </c>
      <c r="I1868" s="172">
        <v>4.15544103631523E-2</v>
      </c>
      <c r="J1868" s="170">
        <v>49.388842568999799</v>
      </c>
      <c r="K1868" s="171">
        <v>3.9661936024432597E-2</v>
      </c>
      <c r="L1868" s="170">
        <v>50.862683161201801</v>
      </c>
      <c r="M1868" s="172">
        <v>3.9908025340708801E-2</v>
      </c>
      <c r="N1868" s="170">
        <v>6719.2372258850583</v>
      </c>
      <c r="O1868" s="171">
        <v>6.00654732243446E-2</v>
      </c>
      <c r="P1868" s="170">
        <v>6237.8788317658255</v>
      </c>
      <c r="Q1868" s="172">
        <v>6.2034023384987001E-2</v>
      </c>
      <c r="R1868" s="170">
        <v>1549.9877029465217</v>
      </c>
      <c r="S1868" s="171">
        <v>5.68385510744552E-2</v>
      </c>
      <c r="T1868" s="170">
        <v>1536.3107426462659</v>
      </c>
      <c r="U1868" s="172">
        <v>5.7047249920644499E-2</v>
      </c>
    </row>
    <row r="1869" spans="1:21" x14ac:dyDescent="0.35">
      <c r="A1869" t="s">
        <v>2047</v>
      </c>
      <c r="B1869" s="170">
        <v>932.76988009260197</v>
      </c>
      <c r="C1869" s="171">
        <v>4.4131241017374499E-2</v>
      </c>
      <c r="D1869" s="170">
        <v>941.27767867181694</v>
      </c>
      <c r="E1869" s="172">
        <v>4.4669528400841298E-2</v>
      </c>
      <c r="F1869" s="170">
        <v>465.31229541411295</v>
      </c>
      <c r="G1869" s="171">
        <v>4.0583851809358702E-2</v>
      </c>
      <c r="H1869" s="170">
        <v>466.177974779892</v>
      </c>
      <c r="I1869" s="172">
        <v>4.0403219150247902E-2</v>
      </c>
      <c r="J1869" s="170">
        <v>3.1577808630574298</v>
      </c>
      <c r="K1869" s="171">
        <v>3.8598563507190202E-2</v>
      </c>
      <c r="L1869" s="170">
        <v>3.01804390799624</v>
      </c>
      <c r="M1869" s="172">
        <v>3.8802444303820197E-2</v>
      </c>
      <c r="N1869" s="170">
        <v>8558.0759485918425</v>
      </c>
      <c r="O1869" s="171">
        <v>5.9652937331618403E-2</v>
      </c>
      <c r="P1869" s="170">
        <v>8068.4188024708665</v>
      </c>
      <c r="Q1869" s="172">
        <v>6.19702006501298E-2</v>
      </c>
      <c r="R1869" s="170">
        <v>98.730368230117875</v>
      </c>
      <c r="S1869" s="171">
        <v>5.6448178017354897E-2</v>
      </c>
      <c r="T1869" s="170">
        <v>97.772718137763519</v>
      </c>
      <c r="U1869" s="172">
        <v>5.6988557749681798E-2</v>
      </c>
    </row>
    <row r="1870" spans="1:21" x14ac:dyDescent="0.35">
      <c r="A1870" t="s">
        <v>2048</v>
      </c>
      <c r="B1870" s="170">
        <v>858.79041990499593</v>
      </c>
      <c r="C1870" s="171">
        <v>4.0936062653242102E-2</v>
      </c>
      <c r="D1870" s="170">
        <v>895.32083392513607</v>
      </c>
      <c r="E1870" s="172">
        <v>4.0792140342903703E-2</v>
      </c>
      <c r="F1870" s="170">
        <v>486.60848194784501</v>
      </c>
      <c r="G1870" s="171">
        <v>3.8780742190295099E-2</v>
      </c>
      <c r="H1870" s="170">
        <v>500.78833599447904</v>
      </c>
      <c r="I1870" s="172">
        <v>3.8443499777833401E-2</v>
      </c>
      <c r="J1870" s="170">
        <v>0</v>
      </c>
      <c r="K1870" s="171">
        <v>3.6883658734997E-2</v>
      </c>
      <c r="L1870" s="170">
        <v>0</v>
      </c>
      <c r="M1870" s="172">
        <v>3.6920368979167097E-2</v>
      </c>
      <c r="N1870" s="170">
        <v>10540.495239075377</v>
      </c>
      <c r="O1870" s="171">
        <v>5.9886246749147602E-2</v>
      </c>
      <c r="P1870" s="170">
        <v>10199.454569574975</v>
      </c>
      <c r="Q1870" s="172">
        <v>6.2391838912110302E-2</v>
      </c>
      <c r="R1870" s="170">
        <v>6.2984251721478007E-2</v>
      </c>
      <c r="S1870" s="171">
        <v>5.6668953256981597E-2</v>
      </c>
      <c r="T1870" s="170">
        <v>6.6700626935941004E-2</v>
      </c>
      <c r="U1870" s="172">
        <v>5.7376301474734603E-2</v>
      </c>
    </row>
    <row r="1871" spans="1:21" x14ac:dyDescent="0.35">
      <c r="A1871" t="s">
        <v>2049</v>
      </c>
      <c r="B1871" s="170">
        <v>786.47367572402106</v>
      </c>
      <c r="C1871" s="171">
        <v>3.5824781899878297E-2</v>
      </c>
      <c r="D1871" s="170">
        <v>810.12054853206496</v>
      </c>
      <c r="E1871" s="172">
        <v>3.5112476865942398E-2</v>
      </c>
      <c r="F1871" s="170">
        <v>467.147072188187</v>
      </c>
      <c r="G1871" s="171">
        <v>3.5875653932463503E-2</v>
      </c>
      <c r="H1871" s="170">
        <v>477.62153661347503</v>
      </c>
      <c r="I1871" s="172">
        <v>3.4935098233783199E-2</v>
      </c>
      <c r="J1871" s="170">
        <v>0</v>
      </c>
      <c r="K1871" s="171">
        <v>3.4120682117088803E-2</v>
      </c>
      <c r="L1871" s="170">
        <v>0</v>
      </c>
      <c r="M1871" s="172">
        <v>3.3550970243828797E-2</v>
      </c>
      <c r="N1871" s="170">
        <v>12288.68449221988</v>
      </c>
      <c r="O1871" s="171">
        <v>5.86228031486822E-2</v>
      </c>
      <c r="P1871" s="170">
        <v>12223.998130060911</v>
      </c>
      <c r="Q1871" s="172">
        <v>6.1526195633630799E-2</v>
      </c>
      <c r="R1871" s="170">
        <v>7.5432367386113724E-2</v>
      </c>
      <c r="S1871" s="171">
        <v>5.5473386157284699E-2</v>
      </c>
      <c r="T1871" s="170">
        <v>8.0848188913784425E-2</v>
      </c>
      <c r="U1871" s="172">
        <v>5.6580245282424203E-2</v>
      </c>
    </row>
    <row r="1872" spans="1:21" x14ac:dyDescent="0.35">
      <c r="A1872" t="s">
        <v>2050</v>
      </c>
      <c r="B1872" s="170">
        <v>710.25352677800004</v>
      </c>
      <c r="C1872" s="171">
        <v>3.2499067657694398E-2</v>
      </c>
      <c r="D1872" s="170">
        <v>717.14798469319601</v>
      </c>
      <c r="E1872" s="172">
        <v>3.2165506352587199E-2</v>
      </c>
      <c r="F1872" s="170">
        <v>416.04212451197498</v>
      </c>
      <c r="G1872" s="171">
        <v>3.3959400705896703E-2</v>
      </c>
      <c r="H1872" s="170">
        <v>422.127695406187</v>
      </c>
      <c r="I1872" s="172">
        <v>3.3110611725258698E-2</v>
      </c>
      <c r="J1872" s="170">
        <v>4.1261426818379796</v>
      </c>
      <c r="K1872" s="171">
        <v>3.2298168517124498E-2</v>
      </c>
      <c r="L1872" s="170">
        <v>4.9895813081756293</v>
      </c>
      <c r="M1872" s="172">
        <v>3.1798769859329001E-2</v>
      </c>
      <c r="N1872" s="170">
        <v>11482.34395637027</v>
      </c>
      <c r="O1872" s="171">
        <v>5.58540215366298E-2</v>
      </c>
      <c r="P1872" s="170">
        <v>11281.943471340866</v>
      </c>
      <c r="Q1872" s="172">
        <v>5.8327711957606901E-2</v>
      </c>
      <c r="R1872" s="170">
        <v>206.06472751878539</v>
      </c>
      <c r="S1872" s="171">
        <v>5.2853352939817702E-2</v>
      </c>
      <c r="T1872" s="170">
        <v>247.8553680093863</v>
      </c>
      <c r="U1872" s="172">
        <v>5.3638880404301599E-2</v>
      </c>
    </row>
    <row r="1873" spans="1:21" x14ac:dyDescent="0.35">
      <c r="A1873" t="s">
        <v>2051</v>
      </c>
      <c r="B1873" s="170">
        <v>661.31014563086001</v>
      </c>
      <c r="C1873" s="171">
        <v>3.0380484395621798E-2</v>
      </c>
      <c r="D1873" s="170">
        <v>656.01779531551892</v>
      </c>
      <c r="E1873" s="172">
        <v>3.03539209046059E-2</v>
      </c>
      <c r="F1873" s="170">
        <v>365.47206321164498</v>
      </c>
      <c r="G1873" s="171">
        <v>3.2282213348491601E-2</v>
      </c>
      <c r="H1873" s="170">
        <v>362.63671462946797</v>
      </c>
      <c r="I1873" s="172">
        <v>3.1927603419487201E-2</v>
      </c>
      <c r="J1873" s="170">
        <v>33.084392399202699</v>
      </c>
      <c r="K1873" s="171">
        <v>3.07030261183114E-2</v>
      </c>
      <c r="L1873" s="170">
        <v>35.768203855309601</v>
      </c>
      <c r="M1873" s="172">
        <v>3.06626323222444E-2</v>
      </c>
      <c r="N1873" s="170">
        <v>9638.8622287281978</v>
      </c>
      <c r="O1873" s="171">
        <v>5.1677104081830197E-2</v>
      </c>
      <c r="P1873" s="170">
        <v>9277.5116862981758</v>
      </c>
      <c r="Q1873" s="172">
        <v>5.44111267556645E-2</v>
      </c>
      <c r="R1873" s="170">
        <v>1622.4562446427565</v>
      </c>
      <c r="S1873" s="171">
        <v>4.8900833741281E-2</v>
      </c>
      <c r="T1873" s="170">
        <v>1697.5611626377124</v>
      </c>
      <c r="U1873" s="172">
        <v>5.0037140541902503E-2</v>
      </c>
    </row>
    <row r="1874" spans="1:21" x14ac:dyDescent="0.35">
      <c r="A1874" t="s">
        <v>2052</v>
      </c>
      <c r="B1874" s="170">
        <v>619.69054961741404</v>
      </c>
      <c r="C1874" s="171">
        <v>2.9126879669301602E-2</v>
      </c>
      <c r="D1874" s="170">
        <v>606.01621074149591</v>
      </c>
      <c r="E1874" s="172">
        <v>2.9151849503768999E-2</v>
      </c>
      <c r="F1874" s="170">
        <v>274.88353417417403</v>
      </c>
      <c r="G1874" s="171">
        <v>3.1497068937177901E-2</v>
      </c>
      <c r="H1874" s="170">
        <v>269.81900638439799</v>
      </c>
      <c r="I1874" s="172">
        <v>3.1316324677869198E-2</v>
      </c>
      <c r="J1874" s="170">
        <v>121.589929913359</v>
      </c>
      <c r="K1874" s="171">
        <v>2.99562895452338E-2</v>
      </c>
      <c r="L1874" s="170">
        <v>121.065048532825</v>
      </c>
      <c r="M1874" s="172">
        <v>3.0075572433834501E-2</v>
      </c>
      <c r="N1874" s="170">
        <v>7179.7760668780911</v>
      </c>
      <c r="O1874" s="171">
        <v>4.9620277611371701E-2</v>
      </c>
      <c r="P1874" s="170">
        <v>6881.2227116458434</v>
      </c>
      <c r="Q1874" s="172">
        <v>5.24331623514201E-2</v>
      </c>
      <c r="R1874" s="170">
        <v>4416.5749226536163</v>
      </c>
      <c r="S1874" s="171">
        <v>4.6954507006189798E-2</v>
      </c>
      <c r="T1874" s="170">
        <v>4531.4309650249152</v>
      </c>
      <c r="U1874" s="172">
        <v>4.8218180178767701E-2</v>
      </c>
    </row>
    <row r="1875" spans="1:21" x14ac:dyDescent="0.35">
      <c r="A1875" t="s">
        <v>2053</v>
      </c>
      <c r="B1875" s="170">
        <v>591.45771153262501</v>
      </c>
      <c r="C1875" s="171">
        <v>2.8321781342504598E-2</v>
      </c>
      <c r="D1875" s="170">
        <v>573.57898141713599</v>
      </c>
      <c r="E1875" s="172">
        <v>2.8463794933209299E-2</v>
      </c>
      <c r="F1875" s="170">
        <v>165.293547028853</v>
      </c>
      <c r="G1875" s="171">
        <v>3.2121972112880197E-2</v>
      </c>
      <c r="H1875" s="170">
        <v>164.19979434314899</v>
      </c>
      <c r="I1875" s="172">
        <v>3.2415557186535202E-2</v>
      </c>
      <c r="J1875" s="170">
        <v>238.83235049978299</v>
      </c>
      <c r="K1875" s="171">
        <v>3.0550623592837198E-2</v>
      </c>
      <c r="L1875" s="170">
        <v>231.930095729844</v>
      </c>
      <c r="M1875" s="172">
        <v>3.1131253369451301E-2</v>
      </c>
      <c r="N1875" s="170">
        <v>4499.1838231146858</v>
      </c>
      <c r="O1875" s="171">
        <v>5.1277686815363398E-2</v>
      </c>
      <c r="P1875" s="170">
        <v>4423.4289625172896</v>
      </c>
      <c r="Q1875" s="172">
        <v>5.4277488292169197E-2</v>
      </c>
      <c r="R1875" s="170">
        <v>7800.6357990755923</v>
      </c>
      <c r="S1875" s="171">
        <v>4.8522874533080101E-2</v>
      </c>
      <c r="T1875" s="170">
        <v>7956.8074496671607</v>
      </c>
      <c r="U1875" s="172">
        <v>4.9914244969279098E-2</v>
      </c>
    </row>
    <row r="1876" spans="1:21" x14ac:dyDescent="0.35">
      <c r="A1876" t="s">
        <v>2054</v>
      </c>
      <c r="B1876" s="170">
        <v>574.43246133193202</v>
      </c>
      <c r="C1876" s="171">
        <v>2.8112312592662999E-2</v>
      </c>
      <c r="D1876" s="170">
        <v>553.39555486295501</v>
      </c>
      <c r="E1876" s="172">
        <v>2.8504196072402399E-2</v>
      </c>
      <c r="F1876" s="170">
        <v>110.017422745422</v>
      </c>
      <c r="G1876" s="171">
        <v>3.2819892496053202E-2</v>
      </c>
      <c r="H1876" s="170">
        <v>108.98987281871899</v>
      </c>
      <c r="I1876" s="172">
        <v>3.3306012064628202E-2</v>
      </c>
      <c r="J1876" s="170">
        <v>287.01108984559198</v>
      </c>
      <c r="K1876" s="171">
        <v>3.1214402978771399E-2</v>
      </c>
      <c r="L1876" s="170">
        <v>280.22646013083698</v>
      </c>
      <c r="M1876" s="172">
        <v>3.1986428440620197E-2</v>
      </c>
      <c r="N1876" s="170">
        <v>3133.267640378559</v>
      </c>
      <c r="O1876" s="171">
        <v>5.4229033409340703E-2</v>
      </c>
      <c r="P1876" s="170">
        <v>3096.0330139931339</v>
      </c>
      <c r="Q1876" s="172">
        <v>5.7164821618941E-2</v>
      </c>
      <c r="R1876" s="170">
        <v>8316.3278670425261</v>
      </c>
      <c r="S1876" s="171">
        <v>5.1315664718777097E-2</v>
      </c>
      <c r="T1876" s="170">
        <v>8501.4598700182305</v>
      </c>
      <c r="U1876" s="172">
        <v>5.2569472164109503E-2</v>
      </c>
    </row>
    <row r="1877" spans="1:21" x14ac:dyDescent="0.35">
      <c r="A1877" t="s">
        <v>2055</v>
      </c>
      <c r="B1877" s="170">
        <v>573.28237898714394</v>
      </c>
      <c r="C1877" s="171">
        <v>2.8774370501808699E-2</v>
      </c>
      <c r="D1877" s="170">
        <v>546.08332450808302</v>
      </c>
      <c r="E1877" s="172">
        <v>2.8701321580572502E-2</v>
      </c>
      <c r="F1877" s="170">
        <v>66.521540478063301</v>
      </c>
      <c r="G1877" s="171">
        <v>3.4352731666842801E-2</v>
      </c>
      <c r="H1877" s="170">
        <v>64.904234463553095</v>
      </c>
      <c r="I1877" s="172">
        <v>3.4371704013121403E-2</v>
      </c>
      <c r="J1877" s="170">
        <v>334.16079433323199</v>
      </c>
      <c r="K1877" s="171">
        <v>3.2672258442022199E-2</v>
      </c>
      <c r="L1877" s="170">
        <v>323.55995183103897</v>
      </c>
      <c r="M1877" s="172">
        <v>3.3009897692480097E-2</v>
      </c>
      <c r="N1877" s="170">
        <v>1883.8954766862528</v>
      </c>
      <c r="O1877" s="171">
        <v>5.91744764638805E-2</v>
      </c>
      <c r="P1877" s="170">
        <v>1839.5528574633952</v>
      </c>
      <c r="Q1877" s="172">
        <v>6.1522179442934401E-2</v>
      </c>
      <c r="R1877" s="170">
        <v>9348.9416754448048</v>
      </c>
      <c r="S1877" s="171">
        <v>5.5995421699820101E-2</v>
      </c>
      <c r="T1877" s="170">
        <v>9366.200319401989</v>
      </c>
      <c r="U1877" s="172">
        <v>5.65765519441256E-2</v>
      </c>
    </row>
    <row r="1878" spans="1:21" x14ac:dyDescent="0.35">
      <c r="A1878" t="s">
        <v>2056</v>
      </c>
      <c r="B1878" s="170">
        <v>571.22056581169204</v>
      </c>
      <c r="C1878" s="171">
        <v>2.8969871324073498E-2</v>
      </c>
      <c r="D1878" s="170">
        <v>544.31118582010299</v>
      </c>
      <c r="E1878" s="172">
        <v>2.8906182735574999E-2</v>
      </c>
      <c r="F1878" s="170">
        <v>15.5334895000261</v>
      </c>
      <c r="G1878" s="171">
        <v>3.5892886969299299E-2</v>
      </c>
      <c r="H1878" s="170">
        <v>16.715957291801899</v>
      </c>
      <c r="I1878" s="172">
        <v>3.5880428444632698E-2</v>
      </c>
      <c r="J1878" s="170">
        <v>388.87607043079601</v>
      </c>
      <c r="K1878" s="171">
        <v>3.4137072145069697E-2</v>
      </c>
      <c r="L1878" s="170">
        <v>376.21636148691704</v>
      </c>
      <c r="M1878" s="172">
        <v>3.4458846488016198E-2</v>
      </c>
      <c r="N1878" s="170">
        <v>483.4057450809961</v>
      </c>
      <c r="O1878" s="171">
        <v>6.4782896765840398E-2</v>
      </c>
      <c r="P1878" s="170">
        <v>504.93676472060298</v>
      </c>
      <c r="Q1878" s="172">
        <v>6.7454747471057203E-2</v>
      </c>
      <c r="R1878" s="170">
        <v>10447.981982971658</v>
      </c>
      <c r="S1878" s="171">
        <v>6.1302538528639997E-2</v>
      </c>
      <c r="T1878" s="170">
        <v>10422.67093603491</v>
      </c>
      <c r="U1878" s="172">
        <v>6.20322143774839E-2</v>
      </c>
    </row>
    <row r="1879" spans="1:21" x14ac:dyDescent="0.35">
      <c r="A1879" t="s">
        <v>2057</v>
      </c>
      <c r="B1879" s="170">
        <v>574.72663611144594</v>
      </c>
      <c r="C1879" s="171">
        <v>2.92254918703218E-2</v>
      </c>
      <c r="D1879" s="170">
        <v>546.463795281947</v>
      </c>
      <c r="E1879" s="172">
        <v>2.90871924921004E-2</v>
      </c>
      <c r="F1879" s="170">
        <v>4.0998698989764799</v>
      </c>
      <c r="G1879" s="171">
        <v>3.6392051880763499E-2</v>
      </c>
      <c r="H1879" s="170">
        <v>3.9762481003923598</v>
      </c>
      <c r="I1879" s="172">
        <v>3.6183622069901403E-2</v>
      </c>
      <c r="J1879" s="170">
        <v>389.71107160644999</v>
      </c>
      <c r="K1879" s="171">
        <v>3.4611818815893897E-2</v>
      </c>
      <c r="L1879" s="170">
        <v>378.492989956332</v>
      </c>
      <c r="M1879" s="172">
        <v>3.4750027587076897E-2</v>
      </c>
      <c r="N1879" s="170">
        <v>98.447475450511106</v>
      </c>
      <c r="O1879" s="171">
        <v>6.6697182913392494E-2</v>
      </c>
      <c r="P1879" s="170">
        <v>100.18724772901493</v>
      </c>
      <c r="Q1879" s="172">
        <v>6.9245695578128402E-2</v>
      </c>
      <c r="R1879" s="170">
        <v>9683.5398275411935</v>
      </c>
      <c r="S1879" s="171">
        <v>6.3113982693283097E-2</v>
      </c>
      <c r="T1879" s="170">
        <v>9531.9042490280845</v>
      </c>
      <c r="U1879" s="172">
        <v>6.3679192256460598E-2</v>
      </c>
    </row>
    <row r="1880" spans="1:21" x14ac:dyDescent="0.35">
      <c r="A1880" t="s">
        <v>2058</v>
      </c>
      <c r="B1880" s="170">
        <v>582.43259491876597</v>
      </c>
      <c r="C1880" s="171">
        <v>2.9384921666708599E-2</v>
      </c>
      <c r="D1880" s="170">
        <v>552.40055096249591</v>
      </c>
      <c r="E1880" s="172">
        <v>2.9243108256169801E-2</v>
      </c>
      <c r="F1880" s="170">
        <v>4.1379948400903208</v>
      </c>
      <c r="G1880" s="171">
        <v>3.6203431957352698E-2</v>
      </c>
      <c r="H1880" s="170">
        <v>3.5777131026232398</v>
      </c>
      <c r="I1880" s="172">
        <v>3.5982223698523698E-2</v>
      </c>
      <c r="J1880" s="170">
        <v>380.21810483354398</v>
      </c>
      <c r="K1880" s="171">
        <v>3.4432425836472103E-2</v>
      </c>
      <c r="L1880" s="170">
        <v>369.75140478089497</v>
      </c>
      <c r="M1880" s="172">
        <v>3.4556608615702297E-2</v>
      </c>
      <c r="N1880" s="170">
        <v>96.547032886599567</v>
      </c>
      <c r="O1880" s="171">
        <v>6.6366452080602101E-2</v>
      </c>
      <c r="P1880" s="170">
        <v>95.487992576776335</v>
      </c>
      <c r="Q1880" s="172">
        <v>6.8727660739988997E-2</v>
      </c>
      <c r="R1880" s="170">
        <v>9073.9422489628669</v>
      </c>
      <c r="S1880" s="171">
        <v>6.2801019849200598E-2</v>
      </c>
      <c r="T1880" s="170">
        <v>8831.9838474469052</v>
      </c>
      <c r="U1880" s="172">
        <v>6.3202801055852298E-2</v>
      </c>
    </row>
    <row r="1881" spans="1:21" x14ac:dyDescent="0.35">
      <c r="A1881" t="s">
        <v>2059</v>
      </c>
      <c r="B1881" s="170">
        <v>611.67419953309195</v>
      </c>
      <c r="C1881" s="171">
        <v>2.94971589876643E-2</v>
      </c>
      <c r="D1881" s="170">
        <v>583.23513228054208</v>
      </c>
      <c r="E1881" s="172">
        <v>2.9446071128394799E-2</v>
      </c>
      <c r="F1881" s="170">
        <v>15.387898134694801</v>
      </c>
      <c r="G1881" s="171">
        <v>3.5747232164400997E-2</v>
      </c>
      <c r="H1881" s="170">
        <v>14.6952075270111</v>
      </c>
      <c r="I1881" s="172">
        <v>3.5531322996348001E-2</v>
      </c>
      <c r="J1881" s="170">
        <v>378.28992738431998</v>
      </c>
      <c r="K1881" s="171">
        <v>3.3998542508617197E-2</v>
      </c>
      <c r="L1881" s="170">
        <v>368.09740283796498</v>
      </c>
      <c r="M1881" s="172">
        <v>3.4123572591576098E-2</v>
      </c>
      <c r="N1881" s="170">
        <v>453.60112920322371</v>
      </c>
      <c r="O1881" s="171">
        <v>6.6878597352840199E-2</v>
      </c>
      <c r="P1881" s="170">
        <v>456.31432424292905</v>
      </c>
      <c r="Q1881" s="172">
        <v>6.9197493225960097E-2</v>
      </c>
      <c r="R1881" s="170">
        <v>9016.7481138056919</v>
      </c>
      <c r="S1881" s="171">
        <v>6.3285650930103299E-2</v>
      </c>
      <c r="T1881" s="170">
        <v>8746.366496564855</v>
      </c>
      <c r="U1881" s="172">
        <v>6.3634864781296901E-2</v>
      </c>
    </row>
    <row r="1882" spans="1:21" x14ac:dyDescent="0.35">
      <c r="A1882" t="s">
        <v>2060</v>
      </c>
      <c r="B1882" s="170">
        <v>682.87863402748701</v>
      </c>
      <c r="C1882" s="171">
        <v>3.0044635057893999E-2</v>
      </c>
      <c r="D1882" s="170">
        <v>653.45229565005707</v>
      </c>
      <c r="E1882" s="172">
        <v>3.0329944055233302E-2</v>
      </c>
      <c r="F1882" s="170">
        <v>99.835369726869502</v>
      </c>
      <c r="G1882" s="171">
        <v>3.4839635051611403E-2</v>
      </c>
      <c r="H1882" s="170">
        <v>98.189380471610306</v>
      </c>
      <c r="I1882" s="172">
        <v>3.4910798532858701E-2</v>
      </c>
      <c r="J1882" s="170">
        <v>338.03085261877499</v>
      </c>
      <c r="K1882" s="171">
        <v>3.3135343397761301E-2</v>
      </c>
      <c r="L1882" s="170">
        <v>328.33589235079199</v>
      </c>
      <c r="M1882" s="172">
        <v>3.3527633296636099E-2</v>
      </c>
      <c r="N1882" s="170">
        <v>2275.5622892795018</v>
      </c>
      <c r="O1882" s="171">
        <v>6.6278630145227502E-2</v>
      </c>
      <c r="P1882" s="170">
        <v>2258.3419529764869</v>
      </c>
      <c r="Q1882" s="172">
        <v>6.8919735396713699E-2</v>
      </c>
      <c r="R1882" s="170">
        <v>8356.8064988228198</v>
      </c>
      <c r="S1882" s="171">
        <v>6.2717916007820604E-2</v>
      </c>
      <c r="T1882" s="170">
        <v>8174.284528261388</v>
      </c>
      <c r="U1882" s="172">
        <v>6.3379435269590098E-2</v>
      </c>
    </row>
    <row r="1883" spans="1:21" x14ac:dyDescent="0.35">
      <c r="A1883" t="s">
        <v>2061</v>
      </c>
      <c r="B1883" s="170">
        <v>784.27821317477503</v>
      </c>
      <c r="C1883" s="171">
        <v>3.1873047071873599E-2</v>
      </c>
      <c r="D1883" s="170">
        <v>761.22791383058802</v>
      </c>
      <c r="E1883" s="172">
        <v>3.2522999153917598E-2</v>
      </c>
      <c r="F1883" s="170">
        <v>346.62997227500796</v>
      </c>
      <c r="G1883" s="171">
        <v>3.3953930129072399E-2</v>
      </c>
      <c r="H1883" s="170">
        <v>331.69835352332899</v>
      </c>
      <c r="I1883" s="172">
        <v>3.4076336457321402E-2</v>
      </c>
      <c r="J1883" s="170">
        <v>152.31322626361001</v>
      </c>
      <c r="K1883" s="171">
        <v>3.2292965550979998E-2</v>
      </c>
      <c r="L1883" s="170">
        <v>154.68390036301099</v>
      </c>
      <c r="M1883" s="172">
        <v>3.2726232594150501E-2</v>
      </c>
      <c r="N1883" s="170">
        <v>7353.4417954233368</v>
      </c>
      <c r="O1883" s="171">
        <v>6.02430921079617E-2</v>
      </c>
      <c r="P1883" s="170">
        <v>7042.6770012771567</v>
      </c>
      <c r="Q1883" s="172">
        <v>6.2791072559961705E-2</v>
      </c>
      <c r="R1883" s="170">
        <v>3837.7214880302431</v>
      </c>
      <c r="S1883" s="171">
        <v>5.7006627665653502E-2</v>
      </c>
      <c r="T1883" s="170">
        <v>3872.3623078167448</v>
      </c>
      <c r="U1883" s="172">
        <v>5.7743441641419598E-2</v>
      </c>
    </row>
    <row r="1884" spans="1:21" x14ac:dyDescent="0.35">
      <c r="A1884" t="s">
        <v>2062</v>
      </c>
      <c r="B1884" s="170">
        <v>963.49061057981396</v>
      </c>
      <c r="C1884" s="171">
        <v>3.5276806152496197E-2</v>
      </c>
      <c r="D1884" s="170">
        <v>943.20654650064898</v>
      </c>
      <c r="E1884" s="172">
        <v>3.6875213937558299E-2</v>
      </c>
      <c r="F1884" s="170">
        <v>552.35407854071093</v>
      </c>
      <c r="G1884" s="171">
        <v>3.5698980702188701E-2</v>
      </c>
      <c r="H1884" s="170">
        <v>542.19090993593102</v>
      </c>
      <c r="I1884" s="172">
        <v>3.5902203657890097E-2</v>
      </c>
      <c r="J1884" s="170">
        <v>0.75777163501828393</v>
      </c>
      <c r="K1884" s="171">
        <v>3.3952651420278403E-2</v>
      </c>
      <c r="L1884" s="170">
        <v>0.75464534952446405</v>
      </c>
      <c r="M1884" s="172">
        <v>3.4479758967699503E-2</v>
      </c>
      <c r="N1884" s="170">
        <v>10427.426958668302</v>
      </c>
      <c r="O1884" s="171">
        <v>5.5832681759844398E-2</v>
      </c>
      <c r="P1884" s="170">
        <v>9986.5587771095634</v>
      </c>
      <c r="Q1884" s="172">
        <v>5.7978363988142399E-2</v>
      </c>
      <c r="R1884" s="170">
        <v>33.687722787190083</v>
      </c>
      <c r="S1884" s="171">
        <v>5.28331596086472E-2</v>
      </c>
      <c r="T1884" s="170">
        <v>34.068614220148497</v>
      </c>
      <c r="U1884" s="172">
        <v>5.3317615720248603E-2</v>
      </c>
    </row>
    <row r="1885" spans="1:21" x14ac:dyDescent="0.35">
      <c r="A1885" t="s">
        <v>2063</v>
      </c>
      <c r="B1885" s="170">
        <v>1086.8601676400699</v>
      </c>
      <c r="C1885" s="171">
        <v>4.0418449348395599E-2</v>
      </c>
      <c r="D1885" s="170">
        <v>1080.4090103799501</v>
      </c>
      <c r="E1885" s="172">
        <v>4.1963526776155703E-2</v>
      </c>
      <c r="F1885" s="170">
        <v>576.61801855405497</v>
      </c>
      <c r="G1885" s="171">
        <v>3.9080550025205697E-2</v>
      </c>
      <c r="H1885" s="170">
        <v>571.29098597258292</v>
      </c>
      <c r="I1885" s="172">
        <v>3.9026714572103403E-2</v>
      </c>
      <c r="J1885" s="170">
        <v>0</v>
      </c>
      <c r="K1885" s="171">
        <v>3.7168800515282097E-2</v>
      </c>
      <c r="L1885" s="170">
        <v>0</v>
      </c>
      <c r="M1885" s="172">
        <v>3.74804768133392E-2</v>
      </c>
      <c r="N1885" s="170">
        <v>9913.6018156125738</v>
      </c>
      <c r="O1885" s="171">
        <v>5.5132485731534703E-2</v>
      </c>
      <c r="P1885" s="170">
        <v>9423.0535314754579</v>
      </c>
      <c r="Q1885" s="172">
        <v>5.7455213495634497E-2</v>
      </c>
      <c r="R1885" s="170">
        <v>5.5812815682388876E-2</v>
      </c>
      <c r="S1885" s="171">
        <v>5.2170580499870903E-2</v>
      </c>
      <c r="T1885" s="170">
        <v>5.7666810084618617E-2</v>
      </c>
      <c r="U1885" s="172">
        <v>5.28365201010432E-2</v>
      </c>
    </row>
    <row r="1886" spans="1:21" x14ac:dyDescent="0.35">
      <c r="A1886" t="s">
        <v>2064</v>
      </c>
      <c r="B1886" s="170">
        <v>1132.1247542759202</v>
      </c>
      <c r="C1886" s="171">
        <v>4.4216221947313901E-2</v>
      </c>
      <c r="D1886" s="170">
        <v>1137.9447685940099</v>
      </c>
      <c r="E1886" s="172">
        <v>4.5640780594109802E-2</v>
      </c>
      <c r="F1886" s="170">
        <v>567.06750550559502</v>
      </c>
      <c r="G1886" s="171">
        <v>4.12338688372169E-2</v>
      </c>
      <c r="H1886" s="170">
        <v>568.17568342874097</v>
      </c>
      <c r="I1886" s="172">
        <v>4.1115860109011602E-2</v>
      </c>
      <c r="J1886" s="170">
        <v>0</v>
      </c>
      <c r="K1886" s="171">
        <v>3.9216782882926099E-2</v>
      </c>
      <c r="L1886" s="170">
        <v>0</v>
      </c>
      <c r="M1886" s="172">
        <v>3.9486850440079303E-2</v>
      </c>
      <c r="N1886" s="170">
        <v>9351.1619831686803</v>
      </c>
      <c r="O1886" s="171">
        <v>5.4653922144133803E-2</v>
      </c>
      <c r="P1886" s="170">
        <v>8836.1586371609628</v>
      </c>
      <c r="Q1886" s="172">
        <v>5.6845754360373597E-2</v>
      </c>
      <c r="R1886" s="170">
        <v>5.3715569309814415E-2</v>
      </c>
      <c r="S1886" s="171">
        <v>5.1717726981123702E-2</v>
      </c>
      <c r="T1886" s="170">
        <v>5.5143513282669684E-2</v>
      </c>
      <c r="U1886" s="172">
        <v>5.2276053993760799E-2</v>
      </c>
    </row>
    <row r="1887" spans="1:21" x14ac:dyDescent="0.35">
      <c r="A1887" t="s">
        <v>2065</v>
      </c>
      <c r="B1887" s="170">
        <v>1114.4000386939301</v>
      </c>
      <c r="C1887" s="171">
        <v>4.6697707016668803E-2</v>
      </c>
      <c r="D1887" s="170">
        <v>1135.3203051601499</v>
      </c>
      <c r="E1887" s="172">
        <v>4.8405448072815702E-2</v>
      </c>
      <c r="F1887" s="170">
        <v>555.06703723952899</v>
      </c>
      <c r="G1887" s="171">
        <v>4.2193000587265397E-2</v>
      </c>
      <c r="H1887" s="170">
        <v>562.47587910628101</v>
      </c>
      <c r="I1887" s="172">
        <v>4.2483047970109003E-2</v>
      </c>
      <c r="J1887" s="170">
        <v>0.933438097555229</v>
      </c>
      <c r="K1887" s="171">
        <v>4.0128995650208901E-2</v>
      </c>
      <c r="L1887" s="170">
        <v>1.19172483551977</v>
      </c>
      <c r="M1887" s="172">
        <v>4.0799870341681997E-2</v>
      </c>
      <c r="N1887" s="170">
        <v>9350.2548121345862</v>
      </c>
      <c r="O1887" s="171">
        <v>5.3935638701554801E-2</v>
      </c>
      <c r="P1887" s="170">
        <v>8930.0012370936565</v>
      </c>
      <c r="Q1887" s="172">
        <v>5.6503946195921098E-2</v>
      </c>
      <c r="R1887" s="170">
        <v>53.793210349917118</v>
      </c>
      <c r="S1887" s="171">
        <v>5.1038032175682299E-2</v>
      </c>
      <c r="T1887" s="170">
        <v>55.022653669059117</v>
      </c>
      <c r="U1887" s="172">
        <v>5.1961723007014703E-2</v>
      </c>
    </row>
    <row r="1888" spans="1:21" x14ac:dyDescent="0.35">
      <c r="A1888" t="s">
        <v>2066</v>
      </c>
      <c r="B1888" s="170">
        <v>1015.28742521534</v>
      </c>
      <c r="C1888" s="171">
        <v>4.6291176344793898E-2</v>
      </c>
      <c r="D1888" s="170">
        <v>1032.0099072843</v>
      </c>
      <c r="E1888" s="172">
        <v>4.7437275383335899E-2</v>
      </c>
      <c r="F1888" s="170">
        <v>454.680811730779</v>
      </c>
      <c r="G1888" s="171">
        <v>4.2269696618391098E-2</v>
      </c>
      <c r="H1888" s="170">
        <v>463.14770044599999</v>
      </c>
      <c r="I1888" s="172">
        <v>4.2375942276063602E-2</v>
      </c>
      <c r="J1888" s="170">
        <v>78.971353972647904</v>
      </c>
      <c r="K1888" s="171">
        <v>4.0201939850825E-2</v>
      </c>
      <c r="L1888" s="170">
        <v>82.4829454854912</v>
      </c>
      <c r="M1888" s="172">
        <v>4.0697008173388803E-2</v>
      </c>
      <c r="N1888" s="170">
        <v>8249.9607772552154</v>
      </c>
      <c r="O1888" s="171">
        <v>5.5536652197639702E-2</v>
      </c>
      <c r="P1888" s="170">
        <v>7964.6178425681373</v>
      </c>
      <c r="Q1888" s="172">
        <v>5.77135908346025E-2</v>
      </c>
      <c r="R1888" s="170">
        <v>2123.5414172691258</v>
      </c>
      <c r="S1888" s="171">
        <v>5.2553033764502502E-2</v>
      </c>
      <c r="T1888" s="170">
        <v>2185.7560900333706</v>
      </c>
      <c r="U1888" s="172">
        <v>5.3074127075823201E-2</v>
      </c>
    </row>
    <row r="1889" spans="1:21" x14ac:dyDescent="0.35">
      <c r="A1889" t="s">
        <v>2067</v>
      </c>
      <c r="B1889" s="170">
        <v>954.34040749418898</v>
      </c>
      <c r="C1889" s="171">
        <v>4.5060581019982303E-2</v>
      </c>
      <c r="D1889" s="170">
        <v>969.32898923390496</v>
      </c>
      <c r="E1889" s="172">
        <v>4.6277304573757803E-2</v>
      </c>
      <c r="F1889" s="170">
        <v>369.44343749407801</v>
      </c>
      <c r="G1889" s="171">
        <v>4.2153288238219601E-2</v>
      </c>
      <c r="H1889" s="170">
        <v>374.57232633131497</v>
      </c>
      <c r="I1889" s="172">
        <v>4.20514546392632E-2</v>
      </c>
      <c r="J1889" s="170">
        <v>135.29457424209801</v>
      </c>
      <c r="K1889" s="171">
        <v>4.0091225957133297E-2</v>
      </c>
      <c r="L1889" s="170">
        <v>141.69337166979</v>
      </c>
      <c r="M1889" s="172">
        <v>4.0385376731166302E-2</v>
      </c>
      <c r="N1889" s="170">
        <v>6491.9791758124729</v>
      </c>
      <c r="O1889" s="171">
        <v>5.91553340801977E-2</v>
      </c>
      <c r="P1889" s="170">
        <v>6290.6158335724604</v>
      </c>
      <c r="Q1889" s="172">
        <v>6.0313537017520999E-2</v>
      </c>
      <c r="R1889" s="170">
        <v>3405.1539336137271</v>
      </c>
      <c r="S1889" s="171">
        <v>5.5977307710297602E-2</v>
      </c>
      <c r="T1889" s="170">
        <v>3426.4731036295275</v>
      </c>
      <c r="U1889" s="172">
        <v>5.5465069522949197E-2</v>
      </c>
    </row>
    <row r="1890" spans="1:21" x14ac:dyDescent="0.35">
      <c r="A1890" t="s">
        <v>2068</v>
      </c>
      <c r="B1890" s="170">
        <v>969.18884198558294</v>
      </c>
      <c r="C1890" s="171">
        <v>4.5050670370199199E-2</v>
      </c>
      <c r="D1890" s="170">
        <v>987.69973150917599</v>
      </c>
      <c r="E1890" s="172">
        <v>4.6367311700817898E-2</v>
      </c>
      <c r="F1890" s="170">
        <v>372.958738979705</v>
      </c>
      <c r="G1890" s="171">
        <v>4.2044384914903102E-2</v>
      </c>
      <c r="H1890" s="170">
        <v>376.036643956722</v>
      </c>
      <c r="I1890" s="172">
        <v>4.2122191670959798E-2</v>
      </c>
      <c r="J1890" s="170">
        <v>113.4033256562</v>
      </c>
      <c r="K1890" s="171">
        <v>3.9987649986549703E-2</v>
      </c>
      <c r="L1890" s="170">
        <v>116.89669567953001</v>
      </c>
      <c r="M1890" s="172">
        <v>4.0453311162886002E-2</v>
      </c>
      <c r="N1890" s="170">
        <v>6124.5953612277299</v>
      </c>
      <c r="O1890" s="171">
        <v>5.9313937984134903E-2</v>
      </c>
      <c r="P1890" s="170">
        <v>5879.0263911018783</v>
      </c>
      <c r="Q1890" s="172">
        <v>6.0644300737999701E-2</v>
      </c>
      <c r="R1890" s="170">
        <v>3088.2330882525002</v>
      </c>
      <c r="S1890" s="171">
        <v>5.6127390871398702E-2</v>
      </c>
      <c r="T1890" s="170">
        <v>3089.6838768708726</v>
      </c>
      <c r="U1890" s="172">
        <v>5.5769243903349003E-2</v>
      </c>
    </row>
    <row r="1891" spans="1:21" x14ac:dyDescent="0.35">
      <c r="A1891" t="s">
        <v>2069</v>
      </c>
      <c r="B1891" s="170">
        <v>945.05748054839296</v>
      </c>
      <c r="C1891" s="171">
        <v>4.4923832327591798E-2</v>
      </c>
      <c r="D1891" s="170">
        <v>960.33429936807408</v>
      </c>
      <c r="E1891" s="172">
        <v>4.6311592995691597E-2</v>
      </c>
      <c r="F1891" s="170">
        <v>377.208052972882</v>
      </c>
      <c r="G1891" s="171">
        <v>4.21077848319385E-2</v>
      </c>
      <c r="H1891" s="170">
        <v>375.54254188325905</v>
      </c>
      <c r="I1891" s="172">
        <v>4.2156083737816402E-2</v>
      </c>
      <c r="J1891" s="170">
        <v>89.220798939665997</v>
      </c>
      <c r="K1891" s="171">
        <v>4.0047948494821801E-2</v>
      </c>
      <c r="L1891" s="170">
        <v>93.314605463048991</v>
      </c>
      <c r="M1891" s="172">
        <v>4.0485860426638001E-2</v>
      </c>
      <c r="N1891" s="170">
        <v>5975.3240384423825</v>
      </c>
      <c r="O1891" s="171">
        <v>5.99401222001728E-2</v>
      </c>
      <c r="P1891" s="170">
        <v>5704.7798819287473</v>
      </c>
      <c r="Q1891" s="172">
        <v>6.2105717132517002E-2</v>
      </c>
      <c r="R1891" s="170">
        <v>2887.9227576461331</v>
      </c>
      <c r="S1891" s="171">
        <v>5.6719934334968101E-2</v>
      </c>
      <c r="T1891" s="170">
        <v>2926.4341188852763</v>
      </c>
      <c r="U1891" s="172">
        <v>5.7113180371547403E-2</v>
      </c>
    </row>
    <row r="1892" spans="1:21" x14ac:dyDescent="0.35">
      <c r="A1892" t="s">
        <v>2070</v>
      </c>
      <c r="B1892" s="170">
        <v>923.89518789441195</v>
      </c>
      <c r="C1892" s="171">
        <v>4.5246961501510197E-2</v>
      </c>
      <c r="D1892" s="170">
        <v>941.14290999406796</v>
      </c>
      <c r="E1892" s="172">
        <v>4.62086168255708E-2</v>
      </c>
      <c r="F1892" s="170">
        <v>404.24996105012298</v>
      </c>
      <c r="G1892" s="171">
        <v>4.1701918098272998E-2</v>
      </c>
      <c r="H1892" s="170">
        <v>403.83280404897999</v>
      </c>
      <c r="I1892" s="172">
        <v>4.15544103631523E-2</v>
      </c>
      <c r="J1892" s="170">
        <v>50.408881729905204</v>
      </c>
      <c r="K1892" s="171">
        <v>3.9661936024432597E-2</v>
      </c>
      <c r="L1892" s="170">
        <v>51.698679974504998</v>
      </c>
      <c r="M1892" s="172">
        <v>3.9908025340708801E-2</v>
      </c>
      <c r="N1892" s="170">
        <v>6788.8727279225877</v>
      </c>
      <c r="O1892" s="171">
        <v>6.00654732243446E-2</v>
      </c>
      <c r="P1892" s="170">
        <v>6478.0259436512279</v>
      </c>
      <c r="Q1892" s="172">
        <v>6.2034023384987001E-2</v>
      </c>
      <c r="R1892" s="170">
        <v>1598.1140934534023</v>
      </c>
      <c r="S1892" s="171">
        <v>5.68385510744552E-2</v>
      </c>
      <c r="T1892" s="170">
        <v>1606.3869739086365</v>
      </c>
      <c r="U1892" s="172">
        <v>5.7047249920644499E-2</v>
      </c>
    </row>
    <row r="1893" spans="1:21" x14ac:dyDescent="0.35">
      <c r="A1893" t="s">
        <v>2071</v>
      </c>
      <c r="B1893" s="170">
        <v>888.21765311613399</v>
      </c>
      <c r="C1893" s="171">
        <v>4.4131241017374499E-2</v>
      </c>
      <c r="D1893" s="170">
        <v>913.31051589812807</v>
      </c>
      <c r="E1893" s="172">
        <v>4.4669528400841298E-2</v>
      </c>
      <c r="F1893" s="170">
        <v>458.87319790655505</v>
      </c>
      <c r="G1893" s="171">
        <v>4.0583851809358702E-2</v>
      </c>
      <c r="H1893" s="170">
        <v>466.32082854622297</v>
      </c>
      <c r="I1893" s="172">
        <v>4.0403219150247902E-2</v>
      </c>
      <c r="J1893" s="170">
        <v>3.3388494067160299</v>
      </c>
      <c r="K1893" s="171">
        <v>3.8598563507190202E-2</v>
      </c>
      <c r="L1893" s="170">
        <v>3.15233541125356</v>
      </c>
      <c r="M1893" s="172">
        <v>3.8802444303820197E-2</v>
      </c>
      <c r="N1893" s="170">
        <v>8548.4841805476481</v>
      </c>
      <c r="O1893" s="171">
        <v>5.9652937331618403E-2</v>
      </c>
      <c r="P1893" s="170">
        <v>8293.6975980553107</v>
      </c>
      <c r="Q1893" s="172">
        <v>6.19702006501298E-2</v>
      </c>
      <c r="R1893" s="170">
        <v>98.238006985439014</v>
      </c>
      <c r="S1893" s="171">
        <v>5.6448178017354897E-2</v>
      </c>
      <c r="T1893" s="170">
        <v>101.52630537191867</v>
      </c>
      <c r="U1893" s="172">
        <v>5.6988557749681798E-2</v>
      </c>
    </row>
    <row r="1894" spans="1:21" x14ac:dyDescent="0.35">
      <c r="A1894" t="s">
        <v>2072</v>
      </c>
      <c r="B1894" s="170">
        <v>826.46675609175099</v>
      </c>
      <c r="C1894" s="171">
        <v>4.0936062653242102E-2</v>
      </c>
      <c r="D1894" s="170">
        <v>877.74445436375402</v>
      </c>
      <c r="E1894" s="172">
        <v>4.0792140342903703E-2</v>
      </c>
      <c r="F1894" s="170">
        <v>486.57619658615596</v>
      </c>
      <c r="G1894" s="171">
        <v>3.8780742190295099E-2</v>
      </c>
      <c r="H1894" s="170">
        <v>507.007448107681</v>
      </c>
      <c r="I1894" s="172">
        <v>3.8443499777833401E-2</v>
      </c>
      <c r="J1894" s="170">
        <v>0</v>
      </c>
      <c r="K1894" s="171">
        <v>3.6883658734997E-2</v>
      </c>
      <c r="L1894" s="170">
        <v>0</v>
      </c>
      <c r="M1894" s="172">
        <v>3.6920368979167097E-2</v>
      </c>
      <c r="N1894" s="170">
        <v>10135.798460471276</v>
      </c>
      <c r="O1894" s="171">
        <v>5.9886246749147602E-2</v>
      </c>
      <c r="P1894" s="170">
        <v>9992.4407477632249</v>
      </c>
      <c r="Q1894" s="172">
        <v>6.2391838912110302E-2</v>
      </c>
      <c r="R1894" s="170">
        <v>6.0961414148481961E-2</v>
      </c>
      <c r="S1894" s="171">
        <v>5.6668953256981597E-2</v>
      </c>
      <c r="T1894" s="170">
        <v>6.5633879494285369E-2</v>
      </c>
      <c r="U1894" s="172">
        <v>5.7376301474734603E-2</v>
      </c>
    </row>
    <row r="1895" spans="1:21" x14ac:dyDescent="0.35">
      <c r="A1895" t="s">
        <v>2073</v>
      </c>
      <c r="B1895" s="170">
        <v>769.35947835824606</v>
      </c>
      <c r="C1895" s="171">
        <v>3.5824781899878297E-2</v>
      </c>
      <c r="D1895" s="170">
        <v>796.70818411866003</v>
      </c>
      <c r="E1895" s="172">
        <v>3.5112476865942398E-2</v>
      </c>
      <c r="F1895" s="170">
        <v>468.51554065118398</v>
      </c>
      <c r="G1895" s="171">
        <v>3.5875653932463503E-2</v>
      </c>
      <c r="H1895" s="170">
        <v>485.30860878850297</v>
      </c>
      <c r="I1895" s="172">
        <v>3.4935098233783199E-2</v>
      </c>
      <c r="J1895" s="170">
        <v>0</v>
      </c>
      <c r="K1895" s="171">
        <v>3.4120682117088803E-2</v>
      </c>
      <c r="L1895" s="170">
        <v>0</v>
      </c>
      <c r="M1895" s="172">
        <v>3.3550970243828797E-2</v>
      </c>
      <c r="N1895" s="170">
        <v>11900.134008461613</v>
      </c>
      <c r="O1895" s="171">
        <v>5.86228031486822E-2</v>
      </c>
      <c r="P1895" s="170">
        <v>11691.673121347894</v>
      </c>
      <c r="Q1895" s="172">
        <v>6.1526195633630799E-2</v>
      </c>
      <c r="R1895" s="170">
        <v>7.2702431137755458E-2</v>
      </c>
      <c r="S1895" s="171">
        <v>5.5473386157284699E-2</v>
      </c>
      <c r="T1895" s="170">
        <v>7.6738289946722479E-2</v>
      </c>
      <c r="U1895" s="172">
        <v>5.6580245282424203E-2</v>
      </c>
    </row>
    <row r="1896" spans="1:21" x14ac:dyDescent="0.35">
      <c r="A1896" t="s">
        <v>2074</v>
      </c>
      <c r="B1896" s="170">
        <v>702.21180013018602</v>
      </c>
      <c r="C1896" s="171">
        <v>3.2499067657694398E-2</v>
      </c>
      <c r="D1896" s="170">
        <v>712.63448903112999</v>
      </c>
      <c r="E1896" s="172">
        <v>3.2165506352587199E-2</v>
      </c>
      <c r="F1896" s="170">
        <v>421.39918695400701</v>
      </c>
      <c r="G1896" s="171">
        <v>3.3959400705896703E-2</v>
      </c>
      <c r="H1896" s="170">
        <v>431.65530791214104</v>
      </c>
      <c r="I1896" s="172">
        <v>3.3110611725258698E-2</v>
      </c>
      <c r="J1896" s="170">
        <v>4.4128614387678597</v>
      </c>
      <c r="K1896" s="171">
        <v>3.2298168517124498E-2</v>
      </c>
      <c r="L1896" s="170">
        <v>5.0117014433210398</v>
      </c>
      <c r="M1896" s="172">
        <v>3.1798769859329001E-2</v>
      </c>
      <c r="N1896" s="170">
        <v>11362.950355629757</v>
      </c>
      <c r="O1896" s="171">
        <v>5.58540215366298E-2</v>
      </c>
      <c r="P1896" s="170">
        <v>11044.562642975801</v>
      </c>
      <c r="Q1896" s="172">
        <v>5.8327711957606901E-2</v>
      </c>
      <c r="R1896" s="170">
        <v>199.90333734105121</v>
      </c>
      <c r="S1896" s="171">
        <v>5.2853352939817702E-2</v>
      </c>
      <c r="T1896" s="170">
        <v>233.40538751799264</v>
      </c>
      <c r="U1896" s="172">
        <v>5.3638880404301599E-2</v>
      </c>
    </row>
    <row r="1897" spans="1:21" x14ac:dyDescent="0.35">
      <c r="A1897" t="s">
        <v>2075</v>
      </c>
      <c r="B1897" s="170">
        <v>659.71489388596501</v>
      </c>
      <c r="C1897" s="171">
        <v>3.0380484395621798E-2</v>
      </c>
      <c r="D1897" s="170">
        <v>657.24875411108189</v>
      </c>
      <c r="E1897" s="172">
        <v>3.03539209046059E-2</v>
      </c>
      <c r="F1897" s="170">
        <v>368.9068487477</v>
      </c>
      <c r="G1897" s="171">
        <v>3.2282213348491601E-2</v>
      </c>
      <c r="H1897" s="170">
        <v>371.31162105976097</v>
      </c>
      <c r="I1897" s="172">
        <v>3.1927603419487201E-2</v>
      </c>
      <c r="J1897" s="170">
        <v>34.673474504523</v>
      </c>
      <c r="K1897" s="171">
        <v>3.07030261183114E-2</v>
      </c>
      <c r="L1897" s="170">
        <v>37.8024143788505</v>
      </c>
      <c r="M1897" s="172">
        <v>3.06626323222444E-2</v>
      </c>
      <c r="N1897" s="170">
        <v>9588.297976414211</v>
      </c>
      <c r="O1897" s="171">
        <v>5.1677104081830197E-2</v>
      </c>
      <c r="P1897" s="170">
        <v>9159.7202572921942</v>
      </c>
      <c r="Q1897" s="172">
        <v>5.44111267556645E-2</v>
      </c>
      <c r="R1897" s="170">
        <v>1607.6806725531362</v>
      </c>
      <c r="S1897" s="171">
        <v>4.8900833741281E-2</v>
      </c>
      <c r="T1897" s="170">
        <v>1666.8006230079668</v>
      </c>
      <c r="U1897" s="172">
        <v>5.0037140541902503E-2</v>
      </c>
    </row>
    <row r="1898" spans="1:21" x14ac:dyDescent="0.35">
      <c r="A1898" t="s">
        <v>2076</v>
      </c>
      <c r="B1898" s="170">
        <v>620.78234543684698</v>
      </c>
      <c r="C1898" s="171">
        <v>2.9126879669301602E-2</v>
      </c>
      <c r="D1898" s="170">
        <v>611.04451152674505</v>
      </c>
      <c r="E1898" s="172">
        <v>2.9151849503768999E-2</v>
      </c>
      <c r="F1898" s="170">
        <v>278.55979275597798</v>
      </c>
      <c r="G1898" s="171">
        <v>3.1497068937177901E-2</v>
      </c>
      <c r="H1898" s="170">
        <v>276.755343936342</v>
      </c>
      <c r="I1898" s="172">
        <v>3.1316324677869198E-2</v>
      </c>
      <c r="J1898" s="170">
        <v>124.41842752431999</v>
      </c>
      <c r="K1898" s="171">
        <v>2.99562895452338E-2</v>
      </c>
      <c r="L1898" s="170">
        <v>125.49019715563399</v>
      </c>
      <c r="M1898" s="172">
        <v>3.0075572433834501E-2</v>
      </c>
      <c r="N1898" s="170">
        <v>7291.1161915482926</v>
      </c>
      <c r="O1898" s="171">
        <v>4.9620277611371701E-2</v>
      </c>
      <c r="P1898" s="170">
        <v>6928.4266196216286</v>
      </c>
      <c r="Q1898" s="172">
        <v>5.24331623514201E-2</v>
      </c>
      <c r="R1898" s="170">
        <v>4439.8799427262456</v>
      </c>
      <c r="S1898" s="171">
        <v>4.6954507006189798E-2</v>
      </c>
      <c r="T1898" s="170">
        <v>4528.7016316887975</v>
      </c>
      <c r="U1898" s="172">
        <v>4.8218180178767701E-2</v>
      </c>
    </row>
    <row r="1899" spans="1:21" x14ac:dyDescent="0.35">
      <c r="A1899" t="s">
        <v>2077</v>
      </c>
      <c r="B1899" s="170">
        <v>592.96688585560901</v>
      </c>
      <c r="C1899" s="171">
        <v>2.8321781342504598E-2</v>
      </c>
      <c r="D1899" s="170">
        <v>576.35963757098591</v>
      </c>
      <c r="E1899" s="172">
        <v>2.8463794933209299E-2</v>
      </c>
      <c r="F1899" s="170">
        <v>167.51710124686801</v>
      </c>
      <c r="G1899" s="171">
        <v>3.2121972112880197E-2</v>
      </c>
      <c r="H1899" s="170">
        <v>167.42821610646402</v>
      </c>
      <c r="I1899" s="172">
        <v>3.2415557186535202E-2</v>
      </c>
      <c r="J1899" s="170">
        <v>242.32224574265601</v>
      </c>
      <c r="K1899" s="171">
        <v>3.0550623592837198E-2</v>
      </c>
      <c r="L1899" s="170">
        <v>237.20192475458299</v>
      </c>
      <c r="M1899" s="172">
        <v>3.1131253369451301E-2</v>
      </c>
      <c r="N1899" s="170">
        <v>4688.8697411261855</v>
      </c>
      <c r="O1899" s="171">
        <v>5.1277686815363398E-2</v>
      </c>
      <c r="P1899" s="170">
        <v>4563.2364532528209</v>
      </c>
      <c r="Q1899" s="172">
        <v>5.4277488292169197E-2</v>
      </c>
      <c r="R1899" s="170">
        <v>7928.98298931715</v>
      </c>
      <c r="S1899" s="171">
        <v>4.8522874533080101E-2</v>
      </c>
      <c r="T1899" s="170">
        <v>8035.5734613658642</v>
      </c>
      <c r="U1899" s="172">
        <v>4.9914244969279098E-2</v>
      </c>
    </row>
    <row r="1900" spans="1:21" x14ac:dyDescent="0.35">
      <c r="A1900" t="s">
        <v>2078</v>
      </c>
      <c r="B1900" s="170">
        <v>575.67268897987799</v>
      </c>
      <c r="C1900" s="171">
        <v>2.8112312592662999E-2</v>
      </c>
      <c r="D1900" s="170">
        <v>553.85157688501999</v>
      </c>
      <c r="E1900" s="172">
        <v>2.8504196072402399E-2</v>
      </c>
      <c r="F1900" s="170">
        <v>111.525617217562</v>
      </c>
      <c r="G1900" s="171">
        <v>3.2819892496053202E-2</v>
      </c>
      <c r="H1900" s="170">
        <v>110.62755444721401</v>
      </c>
      <c r="I1900" s="172">
        <v>3.3306012064628202E-2</v>
      </c>
      <c r="J1900" s="170">
        <v>290.58014231539602</v>
      </c>
      <c r="K1900" s="171">
        <v>3.1214402978771399E-2</v>
      </c>
      <c r="L1900" s="170">
        <v>283.90892814695002</v>
      </c>
      <c r="M1900" s="172">
        <v>3.1986428440620197E-2</v>
      </c>
      <c r="N1900" s="170">
        <v>3308.5528981048651</v>
      </c>
      <c r="O1900" s="171">
        <v>5.4229033409340703E-2</v>
      </c>
      <c r="P1900" s="170">
        <v>3222.8674117785085</v>
      </c>
      <c r="Q1900" s="172">
        <v>5.7164821618941E-2</v>
      </c>
      <c r="R1900" s="170">
        <v>8518.5944980137901</v>
      </c>
      <c r="S1900" s="171">
        <v>5.1315664718777097E-2</v>
      </c>
      <c r="T1900" s="170">
        <v>8597.0787070208426</v>
      </c>
      <c r="U1900" s="172">
        <v>5.2569472164109503E-2</v>
      </c>
    </row>
    <row r="1901" spans="1:21" x14ac:dyDescent="0.35">
      <c r="A1901" t="s">
        <v>2079</v>
      </c>
      <c r="B1901" s="170">
        <v>566.90206064987899</v>
      </c>
      <c r="C1901" s="171">
        <v>2.8774370501808699E-2</v>
      </c>
      <c r="D1901" s="170">
        <v>540.39534539844101</v>
      </c>
      <c r="E1901" s="172">
        <v>2.8701321580572502E-2</v>
      </c>
      <c r="F1901" s="170">
        <v>66.384102096698413</v>
      </c>
      <c r="G1901" s="171">
        <v>3.4352731666842801E-2</v>
      </c>
      <c r="H1901" s="170">
        <v>65.427345394278603</v>
      </c>
      <c r="I1901" s="172">
        <v>3.4371704013121403E-2</v>
      </c>
      <c r="J1901" s="170">
        <v>334.99323648676699</v>
      </c>
      <c r="K1901" s="171">
        <v>3.2672258442022199E-2</v>
      </c>
      <c r="L1901" s="170">
        <v>326.70348275345196</v>
      </c>
      <c r="M1901" s="172">
        <v>3.3009897692480097E-2</v>
      </c>
      <c r="N1901" s="170">
        <v>1957.9405587232329</v>
      </c>
      <c r="O1901" s="171">
        <v>5.91744764638805E-2</v>
      </c>
      <c r="P1901" s="170">
        <v>1901.7111195334487</v>
      </c>
      <c r="Q1901" s="172">
        <v>6.1522179442934401E-2</v>
      </c>
      <c r="R1901" s="170">
        <v>9473.5812761993802</v>
      </c>
      <c r="S1901" s="171">
        <v>5.5995421699820101E-2</v>
      </c>
      <c r="T1901" s="170">
        <v>9468.9030932180212</v>
      </c>
      <c r="U1901" s="172">
        <v>5.65765519441256E-2</v>
      </c>
    </row>
    <row r="1902" spans="1:21" x14ac:dyDescent="0.35">
      <c r="A1902" t="s">
        <v>2080</v>
      </c>
      <c r="B1902" s="170">
        <v>565.04709051315297</v>
      </c>
      <c r="C1902" s="171">
        <v>2.8969871324073498E-2</v>
      </c>
      <c r="D1902" s="170">
        <v>537.94366733224501</v>
      </c>
      <c r="E1902" s="172">
        <v>2.8906182735574999E-2</v>
      </c>
      <c r="F1902" s="170">
        <v>15.624425873716099</v>
      </c>
      <c r="G1902" s="171">
        <v>3.5892886969299299E-2</v>
      </c>
      <c r="H1902" s="170">
        <v>16.639188903952302</v>
      </c>
      <c r="I1902" s="172">
        <v>3.5880428444632698E-2</v>
      </c>
      <c r="J1902" s="170">
        <v>389.55711349433102</v>
      </c>
      <c r="K1902" s="171">
        <v>3.4137072145069697E-2</v>
      </c>
      <c r="L1902" s="170">
        <v>377.80514534047398</v>
      </c>
      <c r="M1902" s="172">
        <v>3.4458846488016198E-2</v>
      </c>
      <c r="N1902" s="170">
        <v>501.9487947940404</v>
      </c>
      <c r="O1902" s="171">
        <v>6.4782896765840398E-2</v>
      </c>
      <c r="P1902" s="170">
        <v>515.4478055871333</v>
      </c>
      <c r="Q1902" s="172">
        <v>6.7454747471057203E-2</v>
      </c>
      <c r="R1902" s="170">
        <v>10567.425583965814</v>
      </c>
      <c r="S1902" s="171">
        <v>6.1302538528639997E-2</v>
      </c>
      <c r="T1902" s="170">
        <v>10463.534733836106</v>
      </c>
      <c r="U1902" s="172">
        <v>6.20322143774839E-2</v>
      </c>
    </row>
    <row r="1903" spans="1:21" x14ac:dyDescent="0.35">
      <c r="A1903" t="s">
        <v>2081</v>
      </c>
      <c r="B1903" s="170">
        <v>569.28085388917998</v>
      </c>
      <c r="C1903" s="171">
        <v>2.92254918703218E-2</v>
      </c>
      <c r="D1903" s="170">
        <v>538.91880237731004</v>
      </c>
      <c r="E1903" s="172">
        <v>2.90871924921004E-2</v>
      </c>
      <c r="F1903" s="170">
        <v>3.9636244448463698</v>
      </c>
      <c r="G1903" s="171">
        <v>3.6392051880763499E-2</v>
      </c>
      <c r="H1903" s="170">
        <v>3.7127082834534599</v>
      </c>
      <c r="I1903" s="172">
        <v>3.6183622069901403E-2</v>
      </c>
      <c r="J1903" s="170">
        <v>388.97358741710298</v>
      </c>
      <c r="K1903" s="171">
        <v>3.4611818815893897E-2</v>
      </c>
      <c r="L1903" s="170">
        <v>377.38131671736198</v>
      </c>
      <c r="M1903" s="172">
        <v>3.4750027587076897E-2</v>
      </c>
      <c r="N1903" s="170">
        <v>99.453114428761694</v>
      </c>
      <c r="O1903" s="171">
        <v>6.6697182913392494E-2</v>
      </c>
      <c r="P1903" s="170">
        <v>102.3525195058056</v>
      </c>
      <c r="Q1903" s="172">
        <v>6.9245695578128402E-2</v>
      </c>
      <c r="R1903" s="170">
        <v>9830.3303106675794</v>
      </c>
      <c r="S1903" s="171">
        <v>6.3113982693283097E-2</v>
      </c>
      <c r="T1903" s="170">
        <v>9614.7802221859911</v>
      </c>
      <c r="U1903" s="172">
        <v>6.3679192256460598E-2</v>
      </c>
    </row>
    <row r="1904" spans="1:21" x14ac:dyDescent="0.35">
      <c r="A1904" t="s">
        <v>2082</v>
      </c>
      <c r="B1904" s="170">
        <v>575.79342561312001</v>
      </c>
      <c r="C1904" s="171">
        <v>2.9384921666708599E-2</v>
      </c>
      <c r="D1904" s="170">
        <v>543.94274276205806</v>
      </c>
      <c r="E1904" s="172">
        <v>2.9243108256169801E-2</v>
      </c>
      <c r="F1904" s="170">
        <v>3.97082396923977</v>
      </c>
      <c r="G1904" s="171">
        <v>3.6203431957352698E-2</v>
      </c>
      <c r="H1904" s="170">
        <v>3.1891043179833201</v>
      </c>
      <c r="I1904" s="172">
        <v>3.5982223698523698E-2</v>
      </c>
      <c r="J1904" s="170">
        <v>377.94834158935799</v>
      </c>
      <c r="K1904" s="171">
        <v>3.4432425836472103E-2</v>
      </c>
      <c r="L1904" s="170">
        <v>366.15368980333</v>
      </c>
      <c r="M1904" s="172">
        <v>3.4556608615702297E-2</v>
      </c>
      <c r="N1904" s="170">
        <v>96.539928908451941</v>
      </c>
      <c r="O1904" s="171">
        <v>6.6366452080602101E-2</v>
      </c>
      <c r="P1904" s="170">
        <v>93.995595827190925</v>
      </c>
      <c r="Q1904" s="172">
        <v>6.8727660739988997E-2</v>
      </c>
      <c r="R1904" s="170">
        <v>9170.5867760804449</v>
      </c>
      <c r="S1904" s="171">
        <v>6.2801019849200598E-2</v>
      </c>
      <c r="T1904" s="170">
        <v>8835.4605730916628</v>
      </c>
      <c r="U1904" s="172">
        <v>6.3202801055852298E-2</v>
      </c>
    </row>
    <row r="1905" spans="1:21" x14ac:dyDescent="0.35">
      <c r="A1905" t="s">
        <v>2083</v>
      </c>
      <c r="B1905" s="170">
        <v>597.52359179146902</v>
      </c>
      <c r="C1905" s="171">
        <v>2.94971589876643E-2</v>
      </c>
      <c r="D1905" s="170">
        <v>565.48333286764796</v>
      </c>
      <c r="E1905" s="172">
        <v>2.9446071128394799E-2</v>
      </c>
      <c r="F1905" s="170">
        <v>15.2529570479459</v>
      </c>
      <c r="G1905" s="171">
        <v>3.5747232164400997E-2</v>
      </c>
      <c r="H1905" s="170">
        <v>14.623981093519999</v>
      </c>
      <c r="I1905" s="172">
        <v>3.5531322996348001E-2</v>
      </c>
      <c r="J1905" s="170">
        <v>371.29040513926498</v>
      </c>
      <c r="K1905" s="171">
        <v>3.3998542508617197E-2</v>
      </c>
      <c r="L1905" s="170">
        <v>359.16726746974001</v>
      </c>
      <c r="M1905" s="172">
        <v>3.4123572591576098E-2</v>
      </c>
      <c r="N1905" s="170">
        <v>449.30435171086293</v>
      </c>
      <c r="O1905" s="171">
        <v>6.6878597352840199E-2</v>
      </c>
      <c r="P1905" s="170">
        <v>445.5653431512489</v>
      </c>
      <c r="Q1905" s="172">
        <v>6.9197493225960097E-2</v>
      </c>
      <c r="R1905" s="170">
        <v>8913.0271287026517</v>
      </c>
      <c r="S1905" s="171">
        <v>6.3285650930103299E-2</v>
      </c>
      <c r="T1905" s="170">
        <v>8564.2439018005334</v>
      </c>
      <c r="U1905" s="172">
        <v>6.3634864781296901E-2</v>
      </c>
    </row>
    <row r="1906" spans="1:21" x14ac:dyDescent="0.35">
      <c r="A1906" t="s">
        <v>2084</v>
      </c>
      <c r="B1906" s="170">
        <v>635.32293095547902</v>
      </c>
      <c r="C1906" s="171">
        <v>3.0044635057893999E-2</v>
      </c>
      <c r="D1906" s="170">
        <v>602.32620161748696</v>
      </c>
      <c r="E1906" s="172">
        <v>3.0329944055233302E-2</v>
      </c>
      <c r="F1906" s="170">
        <v>94.103728373733901</v>
      </c>
      <c r="G1906" s="171">
        <v>3.4839635051611403E-2</v>
      </c>
      <c r="H1906" s="170">
        <v>92.146295350765996</v>
      </c>
      <c r="I1906" s="172">
        <v>3.4910798532858701E-2</v>
      </c>
      <c r="J1906" s="170">
        <v>318.97083654264503</v>
      </c>
      <c r="K1906" s="171">
        <v>3.3135343397761301E-2</v>
      </c>
      <c r="L1906" s="170">
        <v>307.52788809797499</v>
      </c>
      <c r="M1906" s="172">
        <v>3.3527633296636099E-2</v>
      </c>
      <c r="N1906" s="170">
        <v>2128.2833024398701</v>
      </c>
      <c r="O1906" s="171">
        <v>6.6278630145227502E-2</v>
      </c>
      <c r="P1906" s="170">
        <v>2086.4959700337154</v>
      </c>
      <c r="Q1906" s="172">
        <v>6.8919735396713699E-2</v>
      </c>
      <c r="R1906" s="170">
        <v>7715.0727871445406</v>
      </c>
      <c r="S1906" s="171">
        <v>6.2717916007820604E-2</v>
      </c>
      <c r="T1906" s="170">
        <v>7433.4712039935885</v>
      </c>
      <c r="U1906" s="172">
        <v>6.3379435269590098E-2</v>
      </c>
    </row>
    <row r="1907" spans="1:21" x14ac:dyDescent="0.35">
      <c r="A1907" t="s">
        <v>2085</v>
      </c>
      <c r="B1907" s="170">
        <v>662.91380603799598</v>
      </c>
      <c r="C1907" s="171">
        <v>3.1873047071873599E-2</v>
      </c>
      <c r="D1907" s="170">
        <v>637.5712754044971</v>
      </c>
      <c r="E1907" s="172">
        <v>3.2522999153917598E-2</v>
      </c>
      <c r="F1907" s="170">
        <v>310.63117424160203</v>
      </c>
      <c r="G1907" s="171">
        <v>3.3953930129072399E-2</v>
      </c>
      <c r="H1907" s="170">
        <v>295.43827828895701</v>
      </c>
      <c r="I1907" s="172">
        <v>3.4076336457321402E-2</v>
      </c>
      <c r="J1907" s="170">
        <v>135.49649742435599</v>
      </c>
      <c r="K1907" s="171">
        <v>3.2292965550979998E-2</v>
      </c>
      <c r="L1907" s="170">
        <v>137.482781862357</v>
      </c>
      <c r="M1907" s="172">
        <v>3.2726232594150501E-2</v>
      </c>
      <c r="N1907" s="170">
        <v>6856.6748785028285</v>
      </c>
      <c r="O1907" s="171">
        <v>6.02430921079617E-2</v>
      </c>
      <c r="P1907" s="170">
        <v>6499.5577250500755</v>
      </c>
      <c r="Q1907" s="172">
        <v>6.2791072559961705E-2</v>
      </c>
      <c r="R1907" s="170">
        <v>3381.1785165443616</v>
      </c>
      <c r="S1907" s="171">
        <v>5.7006627665653502E-2</v>
      </c>
      <c r="T1907" s="170">
        <v>3362.9413096357735</v>
      </c>
      <c r="U1907" s="172">
        <v>5.7743441641419598E-2</v>
      </c>
    </row>
    <row r="1908" spans="1:21" x14ac:dyDescent="0.35">
      <c r="A1908" t="s">
        <v>2086</v>
      </c>
      <c r="B1908" s="170">
        <v>730.61340555837398</v>
      </c>
      <c r="C1908" s="171">
        <v>3.5276806152496197E-2</v>
      </c>
      <c r="D1908" s="170">
        <v>714.25752466454492</v>
      </c>
      <c r="E1908" s="172">
        <v>3.6875213937558299E-2</v>
      </c>
      <c r="F1908" s="170">
        <v>474.57832846836499</v>
      </c>
      <c r="G1908" s="171">
        <v>3.5698980702188701E-2</v>
      </c>
      <c r="H1908" s="170">
        <v>461.86520030992796</v>
      </c>
      <c r="I1908" s="172">
        <v>3.5902203657890097E-2</v>
      </c>
      <c r="J1908" s="170">
        <v>0.61868671533755604</v>
      </c>
      <c r="K1908" s="171">
        <v>3.3952651420278403E-2</v>
      </c>
      <c r="L1908" s="170">
        <v>0.63203706658702796</v>
      </c>
      <c r="M1908" s="172">
        <v>3.4479758967699503E-2</v>
      </c>
      <c r="N1908" s="170">
        <v>10575.45358151998</v>
      </c>
      <c r="O1908" s="171">
        <v>5.5832681759844398E-2</v>
      </c>
      <c r="P1908" s="170">
        <v>10159.373949197825</v>
      </c>
      <c r="Q1908" s="172">
        <v>5.7978363988142399E-2</v>
      </c>
      <c r="R1908" s="170">
        <v>29.185875720090067</v>
      </c>
      <c r="S1908" s="171">
        <v>5.28331596086472E-2</v>
      </c>
      <c r="T1908" s="170">
        <v>30.061556980275338</v>
      </c>
      <c r="U1908" s="172">
        <v>5.3317615720248603E-2</v>
      </c>
    </row>
    <row r="1909" spans="1:21" x14ac:dyDescent="0.35">
      <c r="A1909" t="s">
        <v>2087</v>
      </c>
      <c r="B1909" s="170">
        <v>823.16050597649098</v>
      </c>
      <c r="C1909" s="171">
        <v>4.0418449348395599E-2</v>
      </c>
      <c r="D1909" s="170">
        <v>824.78268466986401</v>
      </c>
      <c r="E1909" s="172">
        <v>4.1963526776155703E-2</v>
      </c>
      <c r="F1909" s="170">
        <v>485.01825212731001</v>
      </c>
      <c r="G1909" s="171">
        <v>3.9080550025205697E-2</v>
      </c>
      <c r="H1909" s="170">
        <v>479.11563180319501</v>
      </c>
      <c r="I1909" s="172">
        <v>3.9026714572103403E-2</v>
      </c>
      <c r="J1909" s="170">
        <v>0</v>
      </c>
      <c r="K1909" s="171">
        <v>3.7168800515282097E-2</v>
      </c>
      <c r="L1909" s="170">
        <v>0</v>
      </c>
      <c r="M1909" s="172">
        <v>3.74804768133392E-2</v>
      </c>
      <c r="N1909" s="170">
        <v>10736.287228501445</v>
      </c>
      <c r="O1909" s="171">
        <v>5.5132485731534703E-2</v>
      </c>
      <c r="P1909" s="170">
        <v>10286.189352630747</v>
      </c>
      <c r="Q1909" s="172">
        <v>5.7455213495634497E-2</v>
      </c>
      <c r="R1909" s="170">
        <v>6.0919741824115241E-2</v>
      </c>
      <c r="S1909" s="171">
        <v>5.2170580499870903E-2</v>
      </c>
      <c r="T1909" s="170">
        <v>6.2655853307666515E-2</v>
      </c>
      <c r="U1909" s="172">
        <v>5.28365201010432E-2</v>
      </c>
    </row>
    <row r="1910" spans="1:21" x14ac:dyDescent="0.35">
      <c r="A1910" t="s">
        <v>2088</v>
      </c>
      <c r="B1910" s="170">
        <v>872.398264904798</v>
      </c>
      <c r="C1910" s="171">
        <v>4.4216221947313901E-2</v>
      </c>
      <c r="D1910" s="170">
        <v>879.52273959640297</v>
      </c>
      <c r="E1910" s="172">
        <v>4.5640780594109802E-2</v>
      </c>
      <c r="F1910" s="170">
        <v>476.81633943052395</v>
      </c>
      <c r="G1910" s="171">
        <v>4.12338688372169E-2</v>
      </c>
      <c r="H1910" s="170">
        <v>476.987761699744</v>
      </c>
      <c r="I1910" s="172">
        <v>4.1115860109011602E-2</v>
      </c>
      <c r="J1910" s="170">
        <v>0</v>
      </c>
      <c r="K1910" s="171">
        <v>3.9216782882926099E-2</v>
      </c>
      <c r="L1910" s="170">
        <v>0</v>
      </c>
      <c r="M1910" s="172">
        <v>3.9486850440079303E-2</v>
      </c>
      <c r="N1910" s="170">
        <v>10407.963588064327</v>
      </c>
      <c r="O1910" s="171">
        <v>5.4653922144133803E-2</v>
      </c>
      <c r="P1910" s="170">
        <v>9950.5815062399215</v>
      </c>
      <c r="Q1910" s="172">
        <v>5.6845754360373597E-2</v>
      </c>
      <c r="R1910" s="170">
        <v>6.1707478400096466E-2</v>
      </c>
      <c r="S1910" s="171">
        <v>5.1717726981123702E-2</v>
      </c>
      <c r="T1910" s="170">
        <v>6.2901276395386743E-2</v>
      </c>
      <c r="U1910" s="172">
        <v>5.2276053993760799E-2</v>
      </c>
    </row>
    <row r="1911" spans="1:21" x14ac:dyDescent="0.35">
      <c r="A1911" t="s">
        <v>2089</v>
      </c>
      <c r="B1911" s="170">
        <v>868.46649917854597</v>
      </c>
      <c r="C1911" s="171">
        <v>4.6697707016668803E-2</v>
      </c>
      <c r="D1911" s="170">
        <v>879.46903794376294</v>
      </c>
      <c r="E1911" s="172">
        <v>4.8405448072815702E-2</v>
      </c>
      <c r="F1911" s="170">
        <v>466.58939689297301</v>
      </c>
      <c r="G1911" s="171">
        <v>4.2193000587265397E-2</v>
      </c>
      <c r="H1911" s="170">
        <v>467.76751713225599</v>
      </c>
      <c r="I1911" s="172">
        <v>4.2483047970109003E-2</v>
      </c>
      <c r="J1911" s="170">
        <v>0.822045680052781</v>
      </c>
      <c r="K1911" s="171">
        <v>4.0128995650208901E-2</v>
      </c>
      <c r="L1911" s="170">
        <v>1.02128136517398</v>
      </c>
      <c r="M1911" s="172">
        <v>4.0799870341681997E-2</v>
      </c>
      <c r="N1911" s="170">
        <v>10489.472858416477</v>
      </c>
      <c r="O1911" s="171">
        <v>5.3935638701554801E-2</v>
      </c>
      <c r="P1911" s="170">
        <v>10049.781510522069</v>
      </c>
      <c r="Q1911" s="172">
        <v>5.6503946195921098E-2</v>
      </c>
      <c r="R1911" s="170">
        <v>57.683230037996509</v>
      </c>
      <c r="S1911" s="171">
        <v>5.1038032175682299E-2</v>
      </c>
      <c r="T1911" s="170">
        <v>54.767216618713043</v>
      </c>
      <c r="U1911" s="172">
        <v>5.1961723007014703E-2</v>
      </c>
    </row>
    <row r="1912" spans="1:21" x14ac:dyDescent="0.35">
      <c r="A1912" t="s">
        <v>2090</v>
      </c>
      <c r="B1912" s="170">
        <v>797.83853944198302</v>
      </c>
      <c r="C1912" s="171">
        <v>4.6291176344793898E-2</v>
      </c>
      <c r="D1912" s="170">
        <v>805.57243077095507</v>
      </c>
      <c r="E1912" s="172">
        <v>4.7437275383335899E-2</v>
      </c>
      <c r="F1912" s="170">
        <v>389.990569353598</v>
      </c>
      <c r="G1912" s="171">
        <v>4.2269696618391098E-2</v>
      </c>
      <c r="H1912" s="170">
        <v>390.25400373211005</v>
      </c>
      <c r="I1912" s="172">
        <v>4.2375942276063602E-2</v>
      </c>
      <c r="J1912" s="170">
        <v>67.332884133307203</v>
      </c>
      <c r="K1912" s="171">
        <v>4.0201939850825E-2</v>
      </c>
      <c r="L1912" s="170">
        <v>69.361565465180107</v>
      </c>
      <c r="M1912" s="172">
        <v>4.0697008173388803E-2</v>
      </c>
      <c r="N1912" s="170">
        <v>9339.1596906441991</v>
      </c>
      <c r="O1912" s="171">
        <v>5.5536652197639702E-2</v>
      </c>
      <c r="P1912" s="170">
        <v>8990.7216270120662</v>
      </c>
      <c r="Q1912" s="172">
        <v>5.77135908346025E-2</v>
      </c>
      <c r="R1912" s="170">
        <v>2341.4193817950772</v>
      </c>
      <c r="S1912" s="171">
        <v>5.2553033764502502E-2</v>
      </c>
      <c r="T1912" s="170">
        <v>2329.6045530804272</v>
      </c>
      <c r="U1912" s="172">
        <v>5.3074127075823201E-2</v>
      </c>
    </row>
    <row r="1913" spans="1:21" x14ac:dyDescent="0.35">
      <c r="A1913" t="s">
        <v>2091</v>
      </c>
      <c r="B1913" s="170">
        <v>738.824852837511</v>
      </c>
      <c r="C1913" s="171">
        <v>4.5060581019982303E-2</v>
      </c>
      <c r="D1913" s="170">
        <v>747.36952499574204</v>
      </c>
      <c r="E1913" s="172">
        <v>4.6277304573757803E-2</v>
      </c>
      <c r="F1913" s="170">
        <v>317.684858096982</v>
      </c>
      <c r="G1913" s="171">
        <v>4.2153288238219601E-2</v>
      </c>
      <c r="H1913" s="170">
        <v>316.87305387033598</v>
      </c>
      <c r="I1913" s="172">
        <v>4.20514546392632E-2</v>
      </c>
      <c r="J1913" s="170">
        <v>114.15906573813</v>
      </c>
      <c r="K1913" s="171">
        <v>4.0091225957133297E-2</v>
      </c>
      <c r="L1913" s="170">
        <v>117.18310700146601</v>
      </c>
      <c r="M1913" s="172">
        <v>4.0385376731166302E-2</v>
      </c>
      <c r="N1913" s="170">
        <v>7254.4320489129086</v>
      </c>
      <c r="O1913" s="171">
        <v>5.91553340801977E-2</v>
      </c>
      <c r="P1913" s="170">
        <v>6971.4254175183269</v>
      </c>
      <c r="Q1913" s="172">
        <v>6.0313537017520999E-2</v>
      </c>
      <c r="R1913" s="170">
        <v>3788.5951393450482</v>
      </c>
      <c r="S1913" s="171">
        <v>5.5977307710297602E-2</v>
      </c>
      <c r="T1913" s="170">
        <v>3670.2597768648056</v>
      </c>
      <c r="U1913" s="172">
        <v>5.5465069522949197E-2</v>
      </c>
    </row>
    <row r="1914" spans="1:21" x14ac:dyDescent="0.35">
      <c r="A1914" t="s">
        <v>2092</v>
      </c>
      <c r="B1914" s="170">
        <v>741.11493124261801</v>
      </c>
      <c r="C1914" s="171">
        <v>4.5050670370199199E-2</v>
      </c>
      <c r="D1914" s="170">
        <v>751.791058583677</v>
      </c>
      <c r="E1914" s="172">
        <v>4.6367311700817898E-2</v>
      </c>
      <c r="F1914" s="170">
        <v>318.106652501881</v>
      </c>
      <c r="G1914" s="171">
        <v>4.2044384914903102E-2</v>
      </c>
      <c r="H1914" s="170">
        <v>318.04405889014498</v>
      </c>
      <c r="I1914" s="172">
        <v>4.2122191670959798E-2</v>
      </c>
      <c r="J1914" s="170">
        <v>92.505468758512507</v>
      </c>
      <c r="K1914" s="171">
        <v>3.9987649986549703E-2</v>
      </c>
      <c r="L1914" s="170">
        <v>95.697694830726206</v>
      </c>
      <c r="M1914" s="172">
        <v>4.0453311162886002E-2</v>
      </c>
      <c r="N1914" s="170">
        <v>6772.9301537151605</v>
      </c>
      <c r="O1914" s="171">
        <v>5.9313937984134903E-2</v>
      </c>
      <c r="P1914" s="170">
        <v>6514.0541939035083</v>
      </c>
      <c r="Q1914" s="172">
        <v>6.0644300737999701E-2</v>
      </c>
      <c r="R1914" s="170">
        <v>3413.7382454606045</v>
      </c>
      <c r="S1914" s="171">
        <v>5.6127390871398702E-2</v>
      </c>
      <c r="T1914" s="170">
        <v>3327.3258757214098</v>
      </c>
      <c r="U1914" s="172">
        <v>5.5769243903349003E-2</v>
      </c>
    </row>
    <row r="1915" spans="1:21" x14ac:dyDescent="0.35">
      <c r="A1915" t="s">
        <v>2093</v>
      </c>
      <c r="B1915" s="170">
        <v>724.18927354527</v>
      </c>
      <c r="C1915" s="171">
        <v>4.4923832327591798E-2</v>
      </c>
      <c r="D1915" s="170">
        <v>733.15162413677797</v>
      </c>
      <c r="E1915" s="172">
        <v>4.6311592995691597E-2</v>
      </c>
      <c r="F1915" s="170">
        <v>320.48673951832501</v>
      </c>
      <c r="G1915" s="171">
        <v>4.21077848319385E-2</v>
      </c>
      <c r="H1915" s="170">
        <v>317.46320552427397</v>
      </c>
      <c r="I1915" s="172">
        <v>4.2156083737816402E-2</v>
      </c>
      <c r="J1915" s="170">
        <v>72.2867453495289</v>
      </c>
      <c r="K1915" s="171">
        <v>4.0047948494821801E-2</v>
      </c>
      <c r="L1915" s="170">
        <v>75.146352067175897</v>
      </c>
      <c r="M1915" s="172">
        <v>4.0485860426638001E-2</v>
      </c>
      <c r="N1915" s="170">
        <v>6444.8950627373279</v>
      </c>
      <c r="O1915" s="171">
        <v>5.99401222001728E-2</v>
      </c>
      <c r="P1915" s="170">
        <v>6173.0683138412542</v>
      </c>
      <c r="Q1915" s="172">
        <v>6.2105717132517002E-2</v>
      </c>
      <c r="R1915" s="170">
        <v>3149.2386196065127</v>
      </c>
      <c r="S1915" s="171">
        <v>5.6719934334968101E-2</v>
      </c>
      <c r="T1915" s="170">
        <v>3109.1099058913665</v>
      </c>
      <c r="U1915" s="172">
        <v>5.7113180371547403E-2</v>
      </c>
    </row>
    <row r="1916" spans="1:21" x14ac:dyDescent="0.35">
      <c r="A1916" t="s">
        <v>2094</v>
      </c>
      <c r="B1916" s="170">
        <v>718.47118513999999</v>
      </c>
      <c r="C1916" s="171">
        <v>4.5246961501510197E-2</v>
      </c>
      <c r="D1916" s="170">
        <v>726.07723127095403</v>
      </c>
      <c r="E1916" s="172">
        <v>4.62086168255708E-2</v>
      </c>
      <c r="F1916" s="170">
        <v>342.39844799286601</v>
      </c>
      <c r="G1916" s="171">
        <v>4.1701918098272998E-2</v>
      </c>
      <c r="H1916" s="170">
        <v>341.18829177380803</v>
      </c>
      <c r="I1916" s="172">
        <v>4.15544103631523E-2</v>
      </c>
      <c r="J1916" s="170">
        <v>40.3267559760422</v>
      </c>
      <c r="K1916" s="171">
        <v>3.9661936024432597E-2</v>
      </c>
      <c r="L1916" s="170">
        <v>41.272317433413498</v>
      </c>
      <c r="M1916" s="172">
        <v>3.9908025340708801E-2</v>
      </c>
      <c r="N1916" s="170">
        <v>7071.643697794495</v>
      </c>
      <c r="O1916" s="171">
        <v>6.00654732243446E-2</v>
      </c>
      <c r="P1916" s="170">
        <v>6856.4977669347054</v>
      </c>
      <c r="Q1916" s="172">
        <v>6.2034023384987001E-2</v>
      </c>
      <c r="R1916" s="170">
        <v>1713.8044202052965</v>
      </c>
      <c r="S1916" s="171">
        <v>5.68385510744552E-2</v>
      </c>
      <c r="T1916" s="170">
        <v>1702.3713938156536</v>
      </c>
      <c r="U1916" s="172">
        <v>5.7047249920644499E-2</v>
      </c>
    </row>
    <row r="1917" spans="1:21" x14ac:dyDescent="0.35">
      <c r="A1917" t="s">
        <v>2095</v>
      </c>
      <c r="B1917" s="170">
        <v>722.34807848930893</v>
      </c>
      <c r="C1917" s="171">
        <v>4.4131241017374499E-2</v>
      </c>
      <c r="D1917" s="170">
        <v>735.9723709642451</v>
      </c>
      <c r="E1917" s="172">
        <v>4.4669528400841298E-2</v>
      </c>
      <c r="F1917" s="170">
        <v>400.56374401493298</v>
      </c>
      <c r="G1917" s="171">
        <v>4.0583851809358702E-2</v>
      </c>
      <c r="H1917" s="170">
        <v>402.20711106416599</v>
      </c>
      <c r="I1917" s="172">
        <v>4.0403219150247902E-2</v>
      </c>
      <c r="J1917" s="170">
        <v>2.5962936138981401</v>
      </c>
      <c r="K1917" s="171">
        <v>3.8598563507190202E-2</v>
      </c>
      <c r="L1917" s="170">
        <v>2.3860791512239796</v>
      </c>
      <c r="M1917" s="172">
        <v>3.8802444303820197E-2</v>
      </c>
      <c r="N1917" s="170">
        <v>8533.1011123550452</v>
      </c>
      <c r="O1917" s="171">
        <v>5.9652937331618403E-2</v>
      </c>
      <c r="P1917" s="170">
        <v>8362.8146553413135</v>
      </c>
      <c r="Q1917" s="172">
        <v>6.19702006501298E-2</v>
      </c>
      <c r="R1917" s="170">
        <v>101.12155426381204</v>
      </c>
      <c r="S1917" s="171">
        <v>5.6448178017354897E-2</v>
      </c>
      <c r="T1917" s="170">
        <v>99.386478914038122</v>
      </c>
      <c r="U1917" s="172">
        <v>5.6988557749681798E-2</v>
      </c>
    </row>
    <row r="1918" spans="1:21" x14ac:dyDescent="0.35">
      <c r="A1918" t="s">
        <v>2096</v>
      </c>
      <c r="B1918" s="170">
        <v>730.57187439263294</v>
      </c>
      <c r="C1918" s="171">
        <v>4.0936062653242102E-2</v>
      </c>
      <c r="D1918" s="170">
        <v>749.43294845948799</v>
      </c>
      <c r="E1918" s="172">
        <v>4.0792140342903703E-2</v>
      </c>
      <c r="F1918" s="170">
        <v>446.51786994595096</v>
      </c>
      <c r="G1918" s="171">
        <v>3.8780742190295099E-2</v>
      </c>
      <c r="H1918" s="170">
        <v>452.72574283238902</v>
      </c>
      <c r="I1918" s="172">
        <v>3.8443499777833401E-2</v>
      </c>
      <c r="J1918" s="170">
        <v>0</v>
      </c>
      <c r="K1918" s="171">
        <v>3.6883658734997E-2</v>
      </c>
      <c r="L1918" s="170">
        <v>0</v>
      </c>
      <c r="M1918" s="172">
        <v>3.6920368979167097E-2</v>
      </c>
      <c r="N1918" s="170">
        <v>9907.0364153654173</v>
      </c>
      <c r="O1918" s="171">
        <v>5.9886246749147602E-2</v>
      </c>
      <c r="P1918" s="170">
        <v>9730.866023139366</v>
      </c>
      <c r="Q1918" s="172">
        <v>6.2391838912110302E-2</v>
      </c>
      <c r="R1918" s="170">
        <v>6.0724143453257703E-2</v>
      </c>
      <c r="S1918" s="171">
        <v>5.6668953256981597E-2</v>
      </c>
      <c r="T1918" s="170">
        <v>6.3020388375771189E-2</v>
      </c>
      <c r="U1918" s="172">
        <v>5.7376301474734603E-2</v>
      </c>
    </row>
    <row r="1919" spans="1:21" x14ac:dyDescent="0.35">
      <c r="A1919" t="s">
        <v>2097</v>
      </c>
      <c r="B1919" s="170">
        <v>700.70001557796797</v>
      </c>
      <c r="C1919" s="171">
        <v>3.5824781899878297E-2</v>
      </c>
      <c r="D1919" s="170">
        <v>715.32357640748398</v>
      </c>
      <c r="E1919" s="172">
        <v>3.5112476865942398E-2</v>
      </c>
      <c r="F1919" s="170">
        <v>440.76929758115801</v>
      </c>
      <c r="G1919" s="171">
        <v>3.5875653932463503E-2</v>
      </c>
      <c r="H1919" s="170">
        <v>447.84563322821998</v>
      </c>
      <c r="I1919" s="172">
        <v>3.4935098233783199E-2</v>
      </c>
      <c r="J1919" s="170">
        <v>0</v>
      </c>
      <c r="K1919" s="171">
        <v>3.4120682117088803E-2</v>
      </c>
      <c r="L1919" s="170">
        <v>0</v>
      </c>
      <c r="M1919" s="172">
        <v>3.3550970243828797E-2</v>
      </c>
      <c r="N1919" s="170">
        <v>11724.575450237471</v>
      </c>
      <c r="O1919" s="171">
        <v>5.86228031486822E-2</v>
      </c>
      <c r="P1919" s="170">
        <v>11324.504786531315</v>
      </c>
      <c r="Q1919" s="172">
        <v>6.1526195633630799E-2</v>
      </c>
      <c r="R1919" s="170">
        <v>7.3188709115511591E-2</v>
      </c>
      <c r="S1919" s="171">
        <v>5.5473386157284699E-2</v>
      </c>
      <c r="T1919" s="170">
        <v>7.3761101352697075E-2</v>
      </c>
      <c r="U1919" s="172">
        <v>5.6580245282424203E-2</v>
      </c>
    </row>
    <row r="1920" spans="1:21" x14ac:dyDescent="0.35">
      <c r="A1920" t="s">
        <v>2098</v>
      </c>
      <c r="B1920" s="170">
        <v>658.12448859994799</v>
      </c>
      <c r="C1920" s="171">
        <v>3.2499067657694398E-2</v>
      </c>
      <c r="D1920" s="170">
        <v>661.50350863115193</v>
      </c>
      <c r="E1920" s="172">
        <v>3.2165506352587199E-2</v>
      </c>
      <c r="F1920" s="170">
        <v>404.92213880732595</v>
      </c>
      <c r="G1920" s="171">
        <v>3.3959400705896703E-2</v>
      </c>
      <c r="H1920" s="170">
        <v>410.49638094569701</v>
      </c>
      <c r="I1920" s="172">
        <v>3.3110611725258698E-2</v>
      </c>
      <c r="J1920" s="170">
        <v>3.9998296510187501</v>
      </c>
      <c r="K1920" s="171">
        <v>3.2298168517124498E-2</v>
      </c>
      <c r="L1920" s="170">
        <v>4.7127540101696006</v>
      </c>
      <c r="M1920" s="172">
        <v>3.1798769859329001E-2</v>
      </c>
      <c r="N1920" s="170">
        <v>11103.421749553951</v>
      </c>
      <c r="O1920" s="171">
        <v>5.58540215366298E-2</v>
      </c>
      <c r="P1920" s="170">
        <v>10740.795515155045</v>
      </c>
      <c r="Q1920" s="172">
        <v>5.8327711957606901E-2</v>
      </c>
      <c r="R1920" s="170">
        <v>207.46178248830751</v>
      </c>
      <c r="S1920" s="171">
        <v>5.2853352939817702E-2</v>
      </c>
      <c r="T1920" s="170">
        <v>231.41131831435615</v>
      </c>
      <c r="U1920" s="172">
        <v>5.3638880404301599E-2</v>
      </c>
    </row>
    <row r="1921" spans="1:21" x14ac:dyDescent="0.35">
      <c r="A1921" t="s">
        <v>2099</v>
      </c>
      <c r="B1921" s="170">
        <v>628.94155784243901</v>
      </c>
      <c r="C1921" s="171">
        <v>3.0380484395621798E-2</v>
      </c>
      <c r="D1921" s="170">
        <v>627.35709850431397</v>
      </c>
      <c r="E1921" s="172">
        <v>3.03539209046059E-2</v>
      </c>
      <c r="F1921" s="170">
        <v>358.78974530545599</v>
      </c>
      <c r="G1921" s="171">
        <v>3.2282213348491601E-2</v>
      </c>
      <c r="H1921" s="170">
        <v>362.06912255140298</v>
      </c>
      <c r="I1921" s="172">
        <v>3.1927603419487201E-2</v>
      </c>
      <c r="J1921" s="170">
        <v>33.031305786700202</v>
      </c>
      <c r="K1921" s="171">
        <v>3.07030261183114E-2</v>
      </c>
      <c r="L1921" s="170">
        <v>36.397026618147201</v>
      </c>
      <c r="M1921" s="172">
        <v>3.06626323222444E-2</v>
      </c>
      <c r="N1921" s="170">
        <v>9226.4330791457942</v>
      </c>
      <c r="O1921" s="171">
        <v>5.1677104081830197E-2</v>
      </c>
      <c r="P1921" s="170">
        <v>8974.5806771857297</v>
      </c>
      <c r="Q1921" s="172">
        <v>5.44111267556645E-2</v>
      </c>
      <c r="R1921" s="170">
        <v>1595.1814611047052</v>
      </c>
      <c r="S1921" s="171">
        <v>4.8900833741281E-2</v>
      </c>
      <c r="T1921" s="170">
        <v>1618.3604539948926</v>
      </c>
      <c r="U1921" s="172">
        <v>5.0037140541902503E-2</v>
      </c>
    </row>
    <row r="1922" spans="1:21" x14ac:dyDescent="0.35">
      <c r="A1922" t="s">
        <v>2100</v>
      </c>
      <c r="B1922" s="170">
        <v>599.63416678676299</v>
      </c>
      <c r="C1922" s="171">
        <v>2.9126879669301602E-2</v>
      </c>
      <c r="D1922" s="170">
        <v>596.91658474899702</v>
      </c>
      <c r="E1922" s="172">
        <v>2.9151849503768999E-2</v>
      </c>
      <c r="F1922" s="170">
        <v>273.764341520654</v>
      </c>
      <c r="G1922" s="171">
        <v>3.1497068937177901E-2</v>
      </c>
      <c r="H1922" s="170">
        <v>274.89037511640896</v>
      </c>
      <c r="I1922" s="172">
        <v>3.1316324677869198E-2</v>
      </c>
      <c r="J1922" s="170">
        <v>121.41750137299501</v>
      </c>
      <c r="K1922" s="171">
        <v>2.99562895452338E-2</v>
      </c>
      <c r="L1922" s="170">
        <v>123.27583976480101</v>
      </c>
      <c r="M1922" s="172">
        <v>3.0075572433834501E-2</v>
      </c>
      <c r="N1922" s="170">
        <v>7045.5772816192139</v>
      </c>
      <c r="O1922" s="171">
        <v>4.9620277611371701E-2</v>
      </c>
      <c r="P1922" s="170">
        <v>6861.4826823483545</v>
      </c>
      <c r="Q1922" s="172">
        <v>5.24331623514201E-2</v>
      </c>
      <c r="R1922" s="170">
        <v>4374.0493943074425</v>
      </c>
      <c r="S1922" s="171">
        <v>4.6954507006189798E-2</v>
      </c>
      <c r="T1922" s="170">
        <v>4437.7948794744261</v>
      </c>
      <c r="U1922" s="172">
        <v>4.8218180178767701E-2</v>
      </c>
    </row>
    <row r="1923" spans="1:21" x14ac:dyDescent="0.35">
      <c r="A1923" t="s">
        <v>2101</v>
      </c>
      <c r="B1923" s="170">
        <v>579.4583402772721</v>
      </c>
      <c r="C1923" s="171">
        <v>2.8321781342504598E-2</v>
      </c>
      <c r="D1923" s="170">
        <v>570.79467778941398</v>
      </c>
      <c r="E1923" s="172">
        <v>2.8463794933209299E-2</v>
      </c>
      <c r="F1923" s="170">
        <v>165.48520272600101</v>
      </c>
      <c r="G1923" s="171">
        <v>3.2121972112880197E-2</v>
      </c>
      <c r="H1923" s="170">
        <v>167.69504401841598</v>
      </c>
      <c r="I1923" s="172">
        <v>3.2415557186535202E-2</v>
      </c>
      <c r="J1923" s="170">
        <v>237.446194646701</v>
      </c>
      <c r="K1923" s="171">
        <v>3.0550623592837198E-2</v>
      </c>
      <c r="L1923" s="170">
        <v>233.396800405758</v>
      </c>
      <c r="M1923" s="172">
        <v>3.1131253369451301E-2</v>
      </c>
      <c r="N1923" s="170">
        <v>4621.4888529752498</v>
      </c>
      <c r="O1923" s="171">
        <v>5.1277686815363398E-2</v>
      </c>
      <c r="P1923" s="170">
        <v>4565.2210529341437</v>
      </c>
      <c r="Q1923" s="172">
        <v>5.4277488292169197E-2</v>
      </c>
      <c r="R1923" s="170">
        <v>7907.1049429957193</v>
      </c>
      <c r="S1923" s="171">
        <v>4.8522874533080101E-2</v>
      </c>
      <c r="T1923" s="170">
        <v>7888.9973260969036</v>
      </c>
      <c r="U1923" s="172">
        <v>4.9914244969279098E-2</v>
      </c>
    </row>
    <row r="1924" spans="1:21" x14ac:dyDescent="0.35">
      <c r="A1924" t="s">
        <v>2102</v>
      </c>
      <c r="B1924" s="170">
        <v>567.05461459123399</v>
      </c>
      <c r="C1924" s="171">
        <v>2.8112312592662999E-2</v>
      </c>
      <c r="D1924" s="170">
        <v>552.40748960854103</v>
      </c>
      <c r="E1924" s="172">
        <v>2.8504196072402399E-2</v>
      </c>
      <c r="F1924" s="170">
        <v>110.251177643612</v>
      </c>
      <c r="G1924" s="171">
        <v>3.2819892496053202E-2</v>
      </c>
      <c r="H1924" s="170">
        <v>110.74022898923999</v>
      </c>
      <c r="I1924" s="172">
        <v>3.3306012064628202E-2</v>
      </c>
      <c r="J1924" s="170">
        <v>286.48383908554496</v>
      </c>
      <c r="K1924" s="171">
        <v>3.1214402978771399E-2</v>
      </c>
      <c r="L1924" s="170">
        <v>280.749148714694</v>
      </c>
      <c r="M1924" s="172">
        <v>3.1986428440620197E-2</v>
      </c>
      <c r="N1924" s="170">
        <v>3298.0910531751629</v>
      </c>
      <c r="O1924" s="171">
        <v>5.4229033409340703E-2</v>
      </c>
      <c r="P1924" s="170">
        <v>3247.3170760447492</v>
      </c>
      <c r="Q1924" s="172">
        <v>5.7164821618941E-2</v>
      </c>
      <c r="R1924" s="170">
        <v>8643.6751905037818</v>
      </c>
      <c r="S1924" s="171">
        <v>5.1315664718777097E-2</v>
      </c>
      <c r="T1924" s="170">
        <v>8608.5171165249612</v>
      </c>
      <c r="U1924" s="172">
        <v>5.2569472164109503E-2</v>
      </c>
    </row>
    <row r="1925" spans="1:21" x14ac:dyDescent="0.35">
      <c r="A1925" t="s">
        <v>2103</v>
      </c>
      <c r="B1925" s="170">
        <v>556.944628644114</v>
      </c>
      <c r="C1925" s="171">
        <v>2.8774370501808699E-2</v>
      </c>
      <c r="D1925" s="170">
        <v>542.82725108133604</v>
      </c>
      <c r="E1925" s="172">
        <v>2.8701321580572502E-2</v>
      </c>
      <c r="F1925" s="170">
        <v>65.228855442143498</v>
      </c>
      <c r="G1925" s="171">
        <v>3.4352731666842801E-2</v>
      </c>
      <c r="H1925" s="170">
        <v>65.64799859553851</v>
      </c>
      <c r="I1925" s="172">
        <v>3.4371704013121403E-2</v>
      </c>
      <c r="J1925" s="170">
        <v>329.50286805093202</v>
      </c>
      <c r="K1925" s="171">
        <v>3.2672258442022199E-2</v>
      </c>
      <c r="L1925" s="170">
        <v>325.288381588253</v>
      </c>
      <c r="M1925" s="172">
        <v>3.3009897692480097E-2</v>
      </c>
      <c r="N1925" s="170">
        <v>1929.7811970983307</v>
      </c>
      <c r="O1925" s="171">
        <v>5.91744764638805E-2</v>
      </c>
      <c r="P1925" s="170">
        <v>1920.1178933937272</v>
      </c>
      <c r="Q1925" s="172">
        <v>6.1522179442934401E-2</v>
      </c>
      <c r="R1925" s="170">
        <v>9544.0313835772085</v>
      </c>
      <c r="S1925" s="171">
        <v>5.5995421699820101E-2</v>
      </c>
      <c r="T1925" s="170">
        <v>9588.8738983105795</v>
      </c>
      <c r="U1925" s="172">
        <v>5.65765519441256E-2</v>
      </c>
    </row>
    <row r="1926" spans="1:21" x14ac:dyDescent="0.35">
      <c r="A1926" t="s">
        <v>2104</v>
      </c>
      <c r="B1926" s="170">
        <v>553.335856249156</v>
      </c>
      <c r="C1926" s="171">
        <v>2.8969871324073498E-2</v>
      </c>
      <c r="D1926" s="170">
        <v>537.67263570864498</v>
      </c>
      <c r="E1926" s="172">
        <v>2.8906182735574999E-2</v>
      </c>
      <c r="F1926" s="170">
        <v>15.234152702199902</v>
      </c>
      <c r="G1926" s="171">
        <v>3.5892886969299299E-2</v>
      </c>
      <c r="H1926" s="170">
        <v>16.612922197802103</v>
      </c>
      <c r="I1926" s="172">
        <v>3.5880428444632698E-2</v>
      </c>
      <c r="J1926" s="170">
        <v>379.32451706312497</v>
      </c>
      <c r="K1926" s="171">
        <v>3.4137072145069697E-2</v>
      </c>
      <c r="L1926" s="170">
        <v>373.55617803956301</v>
      </c>
      <c r="M1926" s="172">
        <v>3.4458846488016198E-2</v>
      </c>
      <c r="N1926" s="170">
        <v>488.57077402220705</v>
      </c>
      <c r="O1926" s="171">
        <v>6.4782896765840398E-2</v>
      </c>
      <c r="P1926" s="170">
        <v>513.20932971170623</v>
      </c>
      <c r="Q1926" s="172">
        <v>6.7454747471057203E-2</v>
      </c>
      <c r="R1926" s="170">
        <v>10551.656883753752</v>
      </c>
      <c r="S1926" s="171">
        <v>6.1302538528639997E-2</v>
      </c>
      <c r="T1926" s="170">
        <v>10554.879923993052</v>
      </c>
      <c r="U1926" s="172">
        <v>6.20322143774839E-2</v>
      </c>
    </row>
    <row r="1927" spans="1:21" x14ac:dyDescent="0.35">
      <c r="A1927" t="s">
        <v>2105</v>
      </c>
      <c r="B1927" s="170">
        <v>554.36399362025509</v>
      </c>
      <c r="C1927" s="171">
        <v>2.92254918703218E-2</v>
      </c>
      <c r="D1927" s="170">
        <v>537.0304013004079</v>
      </c>
      <c r="E1927" s="172">
        <v>2.90871924921004E-2</v>
      </c>
      <c r="F1927" s="170">
        <v>3.8489526245000003</v>
      </c>
      <c r="G1927" s="171">
        <v>3.6392051880763499E-2</v>
      </c>
      <c r="H1927" s="170">
        <v>3.6536518569291303</v>
      </c>
      <c r="I1927" s="172">
        <v>3.6183622069901403E-2</v>
      </c>
      <c r="J1927" s="170">
        <v>377.93599552983596</v>
      </c>
      <c r="K1927" s="171">
        <v>3.4611818815893897E-2</v>
      </c>
      <c r="L1927" s="170">
        <v>372.36753589298701</v>
      </c>
      <c r="M1927" s="172">
        <v>3.4750027587076897E-2</v>
      </c>
      <c r="N1927" s="170">
        <v>101.70090584801115</v>
      </c>
      <c r="O1927" s="171">
        <v>6.6697182913392494E-2</v>
      </c>
      <c r="P1927" s="170">
        <v>102.47060842168023</v>
      </c>
      <c r="Q1927" s="172">
        <v>6.9245695578128402E-2</v>
      </c>
      <c r="R1927" s="170">
        <v>9683.6896540083235</v>
      </c>
      <c r="S1927" s="171">
        <v>6.3113982693283097E-2</v>
      </c>
      <c r="T1927" s="170">
        <v>9620.0080434328993</v>
      </c>
      <c r="U1927" s="172">
        <v>6.3679192256460598E-2</v>
      </c>
    </row>
    <row r="1928" spans="1:21" x14ac:dyDescent="0.35">
      <c r="A1928" t="s">
        <v>2106</v>
      </c>
      <c r="B1928" s="170">
        <v>555.70002739282199</v>
      </c>
      <c r="C1928" s="171">
        <v>2.9384921666708599E-2</v>
      </c>
      <c r="D1928" s="170">
        <v>538.57040267822492</v>
      </c>
      <c r="E1928" s="172">
        <v>2.9243108256169801E-2</v>
      </c>
      <c r="F1928" s="170">
        <v>3.77101276169221</v>
      </c>
      <c r="G1928" s="171">
        <v>3.6203431957352698E-2</v>
      </c>
      <c r="H1928" s="170">
        <v>3.1596048053899297</v>
      </c>
      <c r="I1928" s="172">
        <v>3.5982223698523698E-2</v>
      </c>
      <c r="J1928" s="170">
        <v>365.02481244153</v>
      </c>
      <c r="K1928" s="171">
        <v>3.4432425836472103E-2</v>
      </c>
      <c r="L1928" s="170">
        <v>360.17688079629698</v>
      </c>
      <c r="M1928" s="172">
        <v>3.4556608615702297E-2</v>
      </c>
      <c r="N1928" s="170">
        <v>97.44323787427254</v>
      </c>
      <c r="O1928" s="171">
        <v>6.6366452080602101E-2</v>
      </c>
      <c r="P1928" s="170">
        <v>93.503434915523641</v>
      </c>
      <c r="Q1928" s="172">
        <v>6.8727660739988997E-2</v>
      </c>
      <c r="R1928" s="170">
        <v>8868.5926735701378</v>
      </c>
      <c r="S1928" s="171">
        <v>6.2801019849200598E-2</v>
      </c>
      <c r="T1928" s="170">
        <v>8757.8419515973055</v>
      </c>
      <c r="U1928" s="172">
        <v>6.3202801055852298E-2</v>
      </c>
    </row>
    <row r="1929" spans="1:21" x14ac:dyDescent="0.35">
      <c r="A1929" t="s">
        <v>2107</v>
      </c>
      <c r="B1929" s="170">
        <v>570.31292092445096</v>
      </c>
      <c r="C1929" s="171">
        <v>2.94971589876643E-2</v>
      </c>
      <c r="D1929" s="170">
        <v>551.26159599531502</v>
      </c>
      <c r="E1929" s="172">
        <v>2.9446071128394799E-2</v>
      </c>
      <c r="F1929" s="170">
        <v>14.461749580131601</v>
      </c>
      <c r="G1929" s="171">
        <v>3.5747232164400997E-2</v>
      </c>
      <c r="H1929" s="170">
        <v>13.889503333332499</v>
      </c>
      <c r="I1929" s="172">
        <v>3.5531322996348001E-2</v>
      </c>
      <c r="J1929" s="170">
        <v>352.91093204431201</v>
      </c>
      <c r="K1929" s="171">
        <v>3.3998542508617197E-2</v>
      </c>
      <c r="L1929" s="170">
        <v>347.33805885615101</v>
      </c>
      <c r="M1929" s="172">
        <v>3.4123572591576098E-2</v>
      </c>
      <c r="N1929" s="170">
        <v>432.17435408952173</v>
      </c>
      <c r="O1929" s="171">
        <v>6.6878597352840199E-2</v>
      </c>
      <c r="P1929" s="170">
        <v>439.75186738673909</v>
      </c>
      <c r="Q1929" s="172">
        <v>6.9197493225960097E-2</v>
      </c>
      <c r="R1929" s="170">
        <v>8495.406198949926</v>
      </c>
      <c r="S1929" s="171">
        <v>6.3285650930103299E-2</v>
      </c>
      <c r="T1929" s="170">
        <v>8378.8360523303381</v>
      </c>
      <c r="U1929" s="172">
        <v>6.3634864781296901E-2</v>
      </c>
    </row>
    <row r="1930" spans="1:21" x14ac:dyDescent="0.35">
      <c r="A1930" t="s">
        <v>2108</v>
      </c>
      <c r="B1930" s="170">
        <v>593.63269368590795</v>
      </c>
      <c r="C1930" s="171">
        <v>3.0044635057893999E-2</v>
      </c>
      <c r="D1930" s="170">
        <v>572.38538212547303</v>
      </c>
      <c r="E1930" s="172">
        <v>3.0329944055233302E-2</v>
      </c>
      <c r="F1930" s="170">
        <v>87.050638888979194</v>
      </c>
      <c r="G1930" s="171">
        <v>3.4839635051611403E-2</v>
      </c>
      <c r="H1930" s="170">
        <v>86.513525590555005</v>
      </c>
      <c r="I1930" s="172">
        <v>3.4910798532858701E-2</v>
      </c>
      <c r="J1930" s="170">
        <v>296.05698487986501</v>
      </c>
      <c r="K1930" s="171">
        <v>3.3135343397761301E-2</v>
      </c>
      <c r="L1930" s="170">
        <v>289.12503121819799</v>
      </c>
      <c r="M1930" s="172">
        <v>3.3527633296636099E-2</v>
      </c>
      <c r="N1930" s="170">
        <v>1987.3006093379788</v>
      </c>
      <c r="O1930" s="171">
        <v>6.6278630145227502E-2</v>
      </c>
      <c r="P1930" s="170">
        <v>2011.4866707310732</v>
      </c>
      <c r="Q1930" s="172">
        <v>6.8919735396713699E-2</v>
      </c>
      <c r="R1930" s="170">
        <v>7230.9783435298623</v>
      </c>
      <c r="S1930" s="171">
        <v>6.2717916007820604E-2</v>
      </c>
      <c r="T1930" s="170">
        <v>7116.4938816391495</v>
      </c>
      <c r="U1930" s="172">
        <v>6.3379435269590098E-2</v>
      </c>
    </row>
    <row r="1931" spans="1:21" x14ac:dyDescent="0.35">
      <c r="A1931" t="s">
        <v>2109</v>
      </c>
      <c r="B1931" s="170">
        <v>599.47063465486497</v>
      </c>
      <c r="C1931" s="171">
        <v>3.1873047071873599E-2</v>
      </c>
      <c r="D1931" s="170">
        <v>582.92505727293792</v>
      </c>
      <c r="E1931" s="172">
        <v>3.2522999153917598E-2</v>
      </c>
      <c r="F1931" s="170">
        <v>281.919934013388</v>
      </c>
      <c r="G1931" s="171">
        <v>3.3953930129072399E-2</v>
      </c>
      <c r="H1931" s="170">
        <v>270.82335905994302</v>
      </c>
      <c r="I1931" s="172">
        <v>3.4076336457321402E-2</v>
      </c>
      <c r="J1931" s="170">
        <v>123.89424274951901</v>
      </c>
      <c r="K1931" s="171">
        <v>3.2292965550979998E-2</v>
      </c>
      <c r="L1931" s="170">
        <v>127.124267792734</v>
      </c>
      <c r="M1931" s="172">
        <v>3.2726232594150501E-2</v>
      </c>
      <c r="N1931" s="170">
        <v>6360.9316582103338</v>
      </c>
      <c r="O1931" s="171">
        <v>6.02430921079617E-2</v>
      </c>
      <c r="P1931" s="170">
        <v>6213.5501591315997</v>
      </c>
      <c r="Q1931" s="172">
        <v>6.2791072559961705E-2</v>
      </c>
      <c r="R1931" s="170">
        <v>3154.4867006503628</v>
      </c>
      <c r="S1931" s="171">
        <v>5.7006627665653502E-2</v>
      </c>
      <c r="T1931" s="170">
        <v>3217.5225512830621</v>
      </c>
      <c r="U1931" s="172">
        <v>5.7743441641419598E-2</v>
      </c>
    </row>
    <row r="1932" spans="1:21" x14ac:dyDescent="0.35">
      <c r="A1932" t="s">
        <v>2110</v>
      </c>
      <c r="B1932" s="170">
        <v>620.8675974316601</v>
      </c>
      <c r="C1932" s="171">
        <v>3.5276806152496197E-2</v>
      </c>
      <c r="D1932" s="170">
        <v>608.40247329862996</v>
      </c>
      <c r="E1932" s="172">
        <v>3.6875213937558299E-2</v>
      </c>
      <c r="F1932" s="170">
        <v>421.09828100709097</v>
      </c>
      <c r="G1932" s="171">
        <v>3.5698980702188701E-2</v>
      </c>
      <c r="H1932" s="170">
        <v>413.25185007556803</v>
      </c>
      <c r="I1932" s="172">
        <v>3.5902203657890097E-2</v>
      </c>
      <c r="J1932" s="170">
        <v>0.59511350743298308</v>
      </c>
      <c r="K1932" s="171">
        <v>3.3952651420278403E-2</v>
      </c>
      <c r="L1932" s="170">
        <v>0.62291083589374996</v>
      </c>
      <c r="M1932" s="172">
        <v>3.4479758967699503E-2</v>
      </c>
      <c r="N1932" s="170">
        <v>10017.690000907134</v>
      </c>
      <c r="O1932" s="171">
        <v>5.5832681759844398E-2</v>
      </c>
      <c r="P1932" s="170">
        <v>9872.0074629853152</v>
      </c>
      <c r="Q1932" s="172">
        <v>5.7978363988142399E-2</v>
      </c>
      <c r="R1932" s="170">
        <v>28.533342645734862</v>
      </c>
      <c r="S1932" s="171">
        <v>5.28331596086472E-2</v>
      </c>
      <c r="T1932" s="170">
        <v>28.550644475827216</v>
      </c>
      <c r="U1932" s="172">
        <v>5.3317615720248603E-2</v>
      </c>
    </row>
    <row r="1933" spans="1:21" x14ac:dyDescent="0.35">
      <c r="A1933" t="s">
        <v>2111</v>
      </c>
      <c r="B1933" s="170">
        <v>640.89620333839196</v>
      </c>
      <c r="C1933" s="171">
        <v>4.0418449348395599E-2</v>
      </c>
      <c r="D1933" s="170">
        <v>637.35943297772008</v>
      </c>
      <c r="E1933" s="172">
        <v>4.1963526776155703E-2</v>
      </c>
      <c r="F1933" s="170">
        <v>414.96435260895998</v>
      </c>
      <c r="G1933" s="171">
        <v>3.9080550025205697E-2</v>
      </c>
      <c r="H1933" s="170">
        <v>409.720335663725</v>
      </c>
      <c r="I1933" s="172">
        <v>3.9026714572103403E-2</v>
      </c>
      <c r="J1933" s="170">
        <v>0</v>
      </c>
      <c r="K1933" s="171">
        <v>3.7168800515282097E-2</v>
      </c>
      <c r="L1933" s="170">
        <v>0</v>
      </c>
      <c r="M1933" s="172">
        <v>3.74804768133392E-2</v>
      </c>
      <c r="N1933" s="170">
        <v>10731.71692738208</v>
      </c>
      <c r="O1933" s="171">
        <v>5.5132485731534703E-2</v>
      </c>
      <c r="P1933" s="170">
        <v>10504.747558402023</v>
      </c>
      <c r="Q1933" s="172">
        <v>5.7455213495634497E-2</v>
      </c>
      <c r="R1933" s="170">
        <v>6.118044414596642E-2</v>
      </c>
      <c r="S1933" s="171">
        <v>5.2170580499870903E-2</v>
      </c>
      <c r="T1933" s="170">
        <v>6.2909456272751477E-2</v>
      </c>
      <c r="U1933" s="172">
        <v>5.28365201010432E-2</v>
      </c>
    </row>
    <row r="1934" spans="1:21" x14ac:dyDescent="0.35">
      <c r="A1934" t="s">
        <v>2112</v>
      </c>
      <c r="B1934" s="170">
        <v>658.457155262588</v>
      </c>
      <c r="C1934" s="171">
        <v>4.4216221947313901E-2</v>
      </c>
      <c r="D1934" s="170">
        <v>656.01376059358097</v>
      </c>
      <c r="E1934" s="172">
        <v>4.5640780594109802E-2</v>
      </c>
      <c r="F1934" s="170">
        <v>402.64999634089003</v>
      </c>
      <c r="G1934" s="171">
        <v>4.12338688372169E-2</v>
      </c>
      <c r="H1934" s="170">
        <v>400.82678181740198</v>
      </c>
      <c r="I1934" s="172">
        <v>4.1115860109011602E-2</v>
      </c>
      <c r="J1934" s="170">
        <v>0</v>
      </c>
      <c r="K1934" s="171">
        <v>3.9216782882926099E-2</v>
      </c>
      <c r="L1934" s="170">
        <v>0</v>
      </c>
      <c r="M1934" s="172">
        <v>3.9486850440079303E-2</v>
      </c>
      <c r="N1934" s="170">
        <v>11076.499005468126</v>
      </c>
      <c r="O1934" s="171">
        <v>5.4653922144133803E-2</v>
      </c>
      <c r="P1934" s="170">
        <v>10733.877881771068</v>
      </c>
      <c r="Q1934" s="172">
        <v>5.6845754360373597E-2</v>
      </c>
      <c r="R1934" s="170">
        <v>6.5831320954575182E-2</v>
      </c>
      <c r="S1934" s="171">
        <v>5.1717726981123702E-2</v>
      </c>
      <c r="T1934" s="170">
        <v>6.6975726350614884E-2</v>
      </c>
      <c r="U1934" s="172">
        <v>5.2276053993760799E-2</v>
      </c>
    </row>
    <row r="1935" spans="1:21" x14ac:dyDescent="0.35">
      <c r="A1935" t="s">
        <v>2113</v>
      </c>
      <c r="B1935" s="170">
        <v>656.418020922643</v>
      </c>
      <c r="C1935" s="171">
        <v>4.6697707016668803E-2</v>
      </c>
      <c r="D1935" s="170">
        <v>656.86881595649891</v>
      </c>
      <c r="E1935" s="172">
        <v>4.8405448072815702E-2</v>
      </c>
      <c r="F1935" s="170">
        <v>391.760691908154</v>
      </c>
      <c r="G1935" s="171">
        <v>4.2193000587265397E-2</v>
      </c>
      <c r="H1935" s="170">
        <v>390.47199918921098</v>
      </c>
      <c r="I1935" s="172">
        <v>4.2483047970109003E-2</v>
      </c>
      <c r="J1935" s="170">
        <v>0.62462900890865203</v>
      </c>
      <c r="K1935" s="171">
        <v>4.0128995650208901E-2</v>
      </c>
      <c r="L1935" s="170">
        <v>0.70934008758418099</v>
      </c>
      <c r="M1935" s="172">
        <v>4.0799870341681997E-2</v>
      </c>
      <c r="N1935" s="170">
        <v>11396.451737405669</v>
      </c>
      <c r="O1935" s="171">
        <v>5.3935638701554801E-2</v>
      </c>
      <c r="P1935" s="170">
        <v>11024.696558594496</v>
      </c>
      <c r="Q1935" s="172">
        <v>5.6503946195921098E-2</v>
      </c>
      <c r="R1935" s="170">
        <v>59.136890794893603</v>
      </c>
      <c r="S1935" s="171">
        <v>5.1038032175682299E-2</v>
      </c>
      <c r="T1935" s="170">
        <v>61.509472498456297</v>
      </c>
      <c r="U1935" s="172">
        <v>5.1961723007014703E-2</v>
      </c>
    </row>
    <row r="1936" spans="1:21" x14ac:dyDescent="0.35">
      <c r="A1936" t="s">
        <v>2114</v>
      </c>
      <c r="B1936" s="170">
        <v>628.36844126100891</v>
      </c>
      <c r="C1936" s="171">
        <v>4.6291176344793898E-2</v>
      </c>
      <c r="D1936" s="170">
        <v>625.78532529518407</v>
      </c>
      <c r="E1936" s="172">
        <v>4.7437275383335899E-2</v>
      </c>
      <c r="F1936" s="170">
        <v>332.94616780109197</v>
      </c>
      <c r="G1936" s="171">
        <v>4.2269696618391098E-2</v>
      </c>
      <c r="H1936" s="170">
        <v>331.29772036467898</v>
      </c>
      <c r="I1936" s="172">
        <v>4.2375942276063602E-2</v>
      </c>
      <c r="J1936" s="170">
        <v>56.777968539637897</v>
      </c>
      <c r="K1936" s="171">
        <v>4.0201939850825E-2</v>
      </c>
      <c r="L1936" s="170">
        <v>57.278021511156496</v>
      </c>
      <c r="M1936" s="172">
        <v>4.0697008173388803E-2</v>
      </c>
      <c r="N1936" s="170">
        <v>9978.6456199416953</v>
      </c>
      <c r="O1936" s="171">
        <v>5.5536652197639702E-2</v>
      </c>
      <c r="P1936" s="170">
        <v>9651.3232875422418</v>
      </c>
      <c r="Q1936" s="172">
        <v>5.77135908346025E-2</v>
      </c>
      <c r="R1936" s="170">
        <v>2403.0920603551367</v>
      </c>
      <c r="S1936" s="171">
        <v>5.2553033764502502E-2</v>
      </c>
      <c r="T1936" s="170">
        <v>2383.0083623555179</v>
      </c>
      <c r="U1936" s="172">
        <v>5.3074127075823201E-2</v>
      </c>
    </row>
    <row r="1937" spans="1:21" x14ac:dyDescent="0.35">
      <c r="A1937" t="s">
        <v>2115</v>
      </c>
      <c r="B1937" s="170">
        <v>594.55167617344296</v>
      </c>
      <c r="C1937" s="171">
        <v>4.5060581019982303E-2</v>
      </c>
      <c r="D1937" s="170">
        <v>591.71238432904204</v>
      </c>
      <c r="E1937" s="172">
        <v>4.6277304573757803E-2</v>
      </c>
      <c r="F1937" s="170">
        <v>275.00390836104697</v>
      </c>
      <c r="G1937" s="171">
        <v>4.2153288238219601E-2</v>
      </c>
      <c r="H1937" s="170">
        <v>272.24090136782303</v>
      </c>
      <c r="I1937" s="172">
        <v>4.20514546392632E-2</v>
      </c>
      <c r="J1937" s="170">
        <v>93.720318515512204</v>
      </c>
      <c r="K1937" s="171">
        <v>4.0091225957133297E-2</v>
      </c>
      <c r="L1937" s="170">
        <v>95.433384346274806</v>
      </c>
      <c r="M1937" s="172">
        <v>4.0385376731166302E-2</v>
      </c>
      <c r="N1937" s="170">
        <v>7551.3312903802089</v>
      </c>
      <c r="O1937" s="171">
        <v>5.91553340801977E-2</v>
      </c>
      <c r="P1937" s="170">
        <v>7284.5515117880532</v>
      </c>
      <c r="Q1937" s="172">
        <v>6.0313537017520999E-2</v>
      </c>
      <c r="R1937" s="170">
        <v>3847.4159810344677</v>
      </c>
      <c r="S1937" s="171">
        <v>5.5977307710297602E-2</v>
      </c>
      <c r="T1937" s="170">
        <v>3752.6123841780113</v>
      </c>
      <c r="U1937" s="172">
        <v>5.5465069522949197E-2</v>
      </c>
    </row>
    <row r="1938" spans="1:21" x14ac:dyDescent="0.35">
      <c r="A1938" t="s">
        <v>2116</v>
      </c>
      <c r="B1938" s="170">
        <v>573.592525031847</v>
      </c>
      <c r="C1938" s="171">
        <v>4.5050670370199199E-2</v>
      </c>
      <c r="D1938" s="170">
        <v>571.97164813454208</v>
      </c>
      <c r="E1938" s="172">
        <v>4.6367311700817898E-2</v>
      </c>
      <c r="F1938" s="170">
        <v>271.275547831187</v>
      </c>
      <c r="G1938" s="171">
        <v>4.2044384914903102E-2</v>
      </c>
      <c r="H1938" s="170">
        <v>268.45653940195103</v>
      </c>
      <c r="I1938" s="172">
        <v>4.2122191670959798E-2</v>
      </c>
      <c r="J1938" s="170">
        <v>76.309940266078101</v>
      </c>
      <c r="K1938" s="171">
        <v>3.9987649986549703E-2</v>
      </c>
      <c r="L1938" s="170">
        <v>78.089485436264596</v>
      </c>
      <c r="M1938" s="172">
        <v>4.0453311162886002E-2</v>
      </c>
      <c r="N1938" s="170">
        <v>6912.5756676378569</v>
      </c>
      <c r="O1938" s="171">
        <v>5.9313937984134903E-2</v>
      </c>
      <c r="P1938" s="170">
        <v>6642.2064400473728</v>
      </c>
      <c r="Q1938" s="172">
        <v>6.0644300737999701E-2</v>
      </c>
      <c r="R1938" s="170">
        <v>3393.2076113027038</v>
      </c>
      <c r="S1938" s="171">
        <v>5.6127390871398702E-2</v>
      </c>
      <c r="T1938" s="170">
        <v>3303.727715284313</v>
      </c>
      <c r="U1938" s="172">
        <v>5.5769243903349003E-2</v>
      </c>
    </row>
    <row r="1939" spans="1:21" x14ac:dyDescent="0.35">
      <c r="A1939" t="s">
        <v>2117</v>
      </c>
      <c r="B1939" s="170">
        <v>563.09240877925606</v>
      </c>
      <c r="C1939" s="171">
        <v>4.4923832327591798E-2</v>
      </c>
      <c r="D1939" s="170">
        <v>558.10470475060401</v>
      </c>
      <c r="E1939" s="172">
        <v>4.6311592995691597E-2</v>
      </c>
      <c r="F1939" s="170">
        <v>273.43675630086398</v>
      </c>
      <c r="G1939" s="171">
        <v>4.21077848319385E-2</v>
      </c>
      <c r="H1939" s="170">
        <v>266.29268121213499</v>
      </c>
      <c r="I1939" s="172">
        <v>4.2156083737816402E-2</v>
      </c>
      <c r="J1939" s="170">
        <v>58.955086798079698</v>
      </c>
      <c r="K1939" s="171">
        <v>4.0047948494821801E-2</v>
      </c>
      <c r="L1939" s="170">
        <v>62.011597506589105</v>
      </c>
      <c r="M1939" s="172">
        <v>4.0485860426638001E-2</v>
      </c>
      <c r="N1939" s="170">
        <v>6589.7421804759388</v>
      </c>
      <c r="O1939" s="171">
        <v>5.99401222001728E-2</v>
      </c>
      <c r="P1939" s="170">
        <v>6286.43686200708</v>
      </c>
      <c r="Q1939" s="172">
        <v>6.2105717132517002E-2</v>
      </c>
      <c r="R1939" s="170">
        <v>3165.8104487919568</v>
      </c>
      <c r="S1939" s="171">
        <v>5.6719934334968101E-2</v>
      </c>
      <c r="T1939" s="170">
        <v>3139.3278394614254</v>
      </c>
      <c r="U1939" s="172">
        <v>5.7113180371547403E-2</v>
      </c>
    </row>
    <row r="1940" spans="1:21" x14ac:dyDescent="0.35">
      <c r="A1940" t="s">
        <v>2118</v>
      </c>
      <c r="B1940" s="170">
        <v>561.63461067683204</v>
      </c>
      <c r="C1940" s="171">
        <v>4.5246961501510197E-2</v>
      </c>
      <c r="D1940" s="170">
        <v>556.61538141086601</v>
      </c>
      <c r="E1940" s="172">
        <v>4.62086168255708E-2</v>
      </c>
      <c r="F1940" s="170">
        <v>292.74050379280698</v>
      </c>
      <c r="G1940" s="171">
        <v>4.1701918098272998E-2</v>
      </c>
      <c r="H1940" s="170">
        <v>285.97968894309997</v>
      </c>
      <c r="I1940" s="172">
        <v>4.15544103631523E-2</v>
      </c>
      <c r="J1940" s="170">
        <v>32.563526687642501</v>
      </c>
      <c r="K1940" s="171">
        <v>3.9661936024432597E-2</v>
      </c>
      <c r="L1940" s="170">
        <v>34.068584258033603</v>
      </c>
      <c r="M1940" s="172">
        <v>3.9908025340708801E-2</v>
      </c>
      <c r="N1940" s="170">
        <v>7220.9071483599027</v>
      </c>
      <c r="O1940" s="171">
        <v>6.00654732243446E-2</v>
      </c>
      <c r="P1940" s="170">
        <v>6911.7353440275356</v>
      </c>
      <c r="Q1940" s="172">
        <v>6.2034023384987001E-2</v>
      </c>
      <c r="R1940" s="170">
        <v>1712.1986557287528</v>
      </c>
      <c r="S1940" s="171">
        <v>5.68385510744552E-2</v>
      </c>
      <c r="T1940" s="170">
        <v>1701.3941916309623</v>
      </c>
      <c r="U1940" s="172">
        <v>5.7047249920644499E-2</v>
      </c>
    </row>
    <row r="1941" spans="1:21" x14ac:dyDescent="0.35">
      <c r="A1941" t="s">
        <v>2119</v>
      </c>
      <c r="B1941" s="170">
        <v>581.66628364218593</v>
      </c>
      <c r="C1941" s="171">
        <v>4.4131241017374499E-2</v>
      </c>
      <c r="D1941" s="170">
        <v>575.11215529333606</v>
      </c>
      <c r="E1941" s="172">
        <v>4.4669528400841298E-2</v>
      </c>
      <c r="F1941" s="170">
        <v>344.56597380964098</v>
      </c>
      <c r="G1941" s="171">
        <v>4.0583851809358702E-2</v>
      </c>
      <c r="H1941" s="170">
        <v>336.908590435338</v>
      </c>
      <c r="I1941" s="172">
        <v>4.0403219150247902E-2</v>
      </c>
      <c r="J1941" s="170">
        <v>2.2319869338459797</v>
      </c>
      <c r="K1941" s="171">
        <v>3.8598563507190202E-2</v>
      </c>
      <c r="L1941" s="170">
        <v>2.1437739053318499</v>
      </c>
      <c r="M1941" s="172">
        <v>3.8802444303820197E-2</v>
      </c>
      <c r="N1941" s="170">
        <v>8771.237554771682</v>
      </c>
      <c r="O1941" s="171">
        <v>5.9652937331618403E-2</v>
      </c>
      <c r="P1941" s="170">
        <v>8453.238979661759</v>
      </c>
      <c r="Q1941" s="172">
        <v>6.19702006501298E-2</v>
      </c>
      <c r="R1941" s="170">
        <v>102.02282738411273</v>
      </c>
      <c r="S1941" s="171">
        <v>5.6448178017354897E-2</v>
      </c>
      <c r="T1941" s="170">
        <v>102.03363677533788</v>
      </c>
      <c r="U1941" s="172">
        <v>5.6988557749681798E-2</v>
      </c>
    </row>
    <row r="1942" spans="1:21" x14ac:dyDescent="0.35">
      <c r="A1942" t="s">
        <v>2120</v>
      </c>
      <c r="B1942" s="170">
        <v>612.83686868549694</v>
      </c>
      <c r="C1942" s="171">
        <v>4.0936062653242102E-2</v>
      </c>
      <c r="D1942" s="170">
        <v>607.48553653694705</v>
      </c>
      <c r="E1942" s="172">
        <v>4.0792140342903703E-2</v>
      </c>
      <c r="F1942" s="170">
        <v>390.02962133925905</v>
      </c>
      <c r="G1942" s="171">
        <v>3.8780742190295099E-2</v>
      </c>
      <c r="H1942" s="170">
        <v>382.02430262385002</v>
      </c>
      <c r="I1942" s="172">
        <v>3.8443499777833401E-2</v>
      </c>
      <c r="J1942" s="170">
        <v>0</v>
      </c>
      <c r="K1942" s="171">
        <v>3.6883658734997E-2</v>
      </c>
      <c r="L1942" s="170">
        <v>0</v>
      </c>
      <c r="M1942" s="172">
        <v>3.6920368979167097E-2</v>
      </c>
      <c r="N1942" s="170">
        <v>10204.455691451731</v>
      </c>
      <c r="O1942" s="171">
        <v>5.9886246749147602E-2</v>
      </c>
      <c r="P1942" s="170">
        <v>9959.9622889223374</v>
      </c>
      <c r="Q1942" s="172">
        <v>6.2391838912110302E-2</v>
      </c>
      <c r="R1942" s="170">
        <v>6.2364641239580555E-2</v>
      </c>
      <c r="S1942" s="171">
        <v>5.6668953256981597E-2</v>
      </c>
      <c r="T1942" s="170">
        <v>6.4269736825664711E-2</v>
      </c>
      <c r="U1942" s="172">
        <v>5.7376301474734603E-2</v>
      </c>
    </row>
    <row r="1943" spans="1:21" x14ac:dyDescent="0.35">
      <c r="A1943" t="s">
        <v>2121</v>
      </c>
      <c r="B1943" s="170">
        <v>645.34508040197909</v>
      </c>
      <c r="C1943" s="171">
        <v>3.5824781899878297E-2</v>
      </c>
      <c r="D1943" s="170">
        <v>635.69370756848707</v>
      </c>
      <c r="E1943" s="172">
        <v>3.5112476865942398E-2</v>
      </c>
      <c r="F1943" s="170">
        <v>400.80471390716701</v>
      </c>
      <c r="G1943" s="171">
        <v>3.5875653932463503E-2</v>
      </c>
      <c r="H1943" s="170">
        <v>393.911664767231</v>
      </c>
      <c r="I1943" s="172">
        <v>3.4935098233783199E-2</v>
      </c>
      <c r="J1943" s="170">
        <v>0</v>
      </c>
      <c r="K1943" s="171">
        <v>3.4120682117088803E-2</v>
      </c>
      <c r="L1943" s="170">
        <v>0</v>
      </c>
      <c r="M1943" s="172">
        <v>3.3550970243828797E-2</v>
      </c>
      <c r="N1943" s="170">
        <v>11955.664409349425</v>
      </c>
      <c r="O1943" s="171">
        <v>5.86228031486822E-2</v>
      </c>
      <c r="P1943" s="170">
        <v>11687.794289454068</v>
      </c>
      <c r="Q1943" s="172">
        <v>6.1526195633630799E-2</v>
      </c>
      <c r="R1943" s="170">
        <v>7.4622486055484244E-2</v>
      </c>
      <c r="S1943" s="171">
        <v>5.5473386157284699E-2</v>
      </c>
      <c r="T1943" s="170">
        <v>7.5877194179235816E-2</v>
      </c>
      <c r="U1943" s="172">
        <v>5.6580245282424203E-2</v>
      </c>
    </row>
    <row r="1944" spans="1:21" x14ac:dyDescent="0.35">
      <c r="A1944" t="s">
        <v>2122</v>
      </c>
      <c r="B1944" s="170">
        <v>633.62434942227401</v>
      </c>
      <c r="C1944" s="171">
        <v>3.2499067657694398E-2</v>
      </c>
      <c r="D1944" s="170">
        <v>623.09995297621595</v>
      </c>
      <c r="E1944" s="172">
        <v>3.2165506352587199E-2</v>
      </c>
      <c r="F1944" s="170">
        <v>373.56893231692601</v>
      </c>
      <c r="G1944" s="171">
        <v>3.3959400705896703E-2</v>
      </c>
      <c r="H1944" s="170">
        <v>367.69295619070601</v>
      </c>
      <c r="I1944" s="172">
        <v>3.3110611725258698E-2</v>
      </c>
      <c r="J1944" s="170">
        <v>3.7062277112765201</v>
      </c>
      <c r="K1944" s="171">
        <v>3.2298168517124498E-2</v>
      </c>
      <c r="L1944" s="170">
        <v>4.2820961722986706</v>
      </c>
      <c r="M1944" s="172">
        <v>3.1798769859329001E-2</v>
      </c>
      <c r="N1944" s="170">
        <v>11223.045000614336</v>
      </c>
      <c r="O1944" s="171">
        <v>5.58540215366298E-2</v>
      </c>
      <c r="P1944" s="170">
        <v>10983.290068258711</v>
      </c>
      <c r="Q1944" s="172">
        <v>5.8327711957606901E-2</v>
      </c>
      <c r="R1944" s="170">
        <v>208.53791241727725</v>
      </c>
      <c r="S1944" s="171">
        <v>5.2853352939817702E-2</v>
      </c>
      <c r="T1944" s="170">
        <v>234.51205880450314</v>
      </c>
      <c r="U1944" s="172">
        <v>5.3638880404301599E-2</v>
      </c>
    </row>
    <row r="1945" spans="1:21" x14ac:dyDescent="0.35">
      <c r="A1945" t="s">
        <v>2123</v>
      </c>
      <c r="B1945" s="170">
        <v>611.598867353022</v>
      </c>
      <c r="C1945" s="171">
        <v>3.0380484395621798E-2</v>
      </c>
      <c r="D1945" s="170">
        <v>601.81560837912298</v>
      </c>
      <c r="E1945" s="172">
        <v>3.03539209046059E-2</v>
      </c>
      <c r="F1945" s="170">
        <v>333.89626124958397</v>
      </c>
      <c r="G1945" s="171">
        <v>3.2282213348491601E-2</v>
      </c>
      <c r="H1945" s="170">
        <v>325.45592789682502</v>
      </c>
      <c r="I1945" s="172">
        <v>3.1927603419487201E-2</v>
      </c>
      <c r="J1945" s="170">
        <v>30.1685900975517</v>
      </c>
      <c r="K1945" s="171">
        <v>3.07030261183114E-2</v>
      </c>
      <c r="L1945" s="170">
        <v>32.348640108148103</v>
      </c>
      <c r="M1945" s="172">
        <v>3.06626323222444E-2</v>
      </c>
      <c r="N1945" s="170">
        <v>9309.8510250061208</v>
      </c>
      <c r="O1945" s="171">
        <v>5.1677104081830197E-2</v>
      </c>
      <c r="P1945" s="170">
        <v>9089.5136922070997</v>
      </c>
      <c r="Q1945" s="172">
        <v>5.44111267556645E-2</v>
      </c>
      <c r="R1945" s="170">
        <v>1593.4438782403504</v>
      </c>
      <c r="S1945" s="171">
        <v>4.8900833741281E-2</v>
      </c>
      <c r="T1945" s="170">
        <v>1624.4118251070522</v>
      </c>
      <c r="U1945" s="172">
        <v>5.0037140541902503E-2</v>
      </c>
    </row>
    <row r="1946" spans="1:21" x14ac:dyDescent="0.35">
      <c r="A1946" t="s">
        <v>2124</v>
      </c>
      <c r="B1946" s="170">
        <v>586.43769812249604</v>
      </c>
      <c r="C1946" s="171">
        <v>2.9126879669301602E-2</v>
      </c>
      <c r="D1946" s="170">
        <v>574.03299659330094</v>
      </c>
      <c r="E1946" s="172">
        <v>2.9151849503768999E-2</v>
      </c>
      <c r="F1946" s="170">
        <v>255.62626851046801</v>
      </c>
      <c r="G1946" s="171">
        <v>3.1497068937177901E-2</v>
      </c>
      <c r="H1946" s="170">
        <v>250.050353486576</v>
      </c>
      <c r="I1946" s="172">
        <v>3.1316324677869198E-2</v>
      </c>
      <c r="J1946" s="170">
        <v>114.061883170207</v>
      </c>
      <c r="K1946" s="171">
        <v>2.99562895452338E-2</v>
      </c>
      <c r="L1946" s="170">
        <v>113.06609813033799</v>
      </c>
      <c r="M1946" s="172">
        <v>3.0075572433834501E-2</v>
      </c>
      <c r="N1946" s="170">
        <v>6915.1476021953904</v>
      </c>
      <c r="O1946" s="171">
        <v>4.9620277611371701E-2</v>
      </c>
      <c r="P1946" s="170">
        <v>6749.0120835306188</v>
      </c>
      <c r="Q1946" s="172">
        <v>5.24331623514201E-2</v>
      </c>
      <c r="R1946" s="170">
        <v>4309.6944915939021</v>
      </c>
      <c r="S1946" s="171">
        <v>4.6954507006189798E-2</v>
      </c>
      <c r="T1946" s="170">
        <v>4327.0129939604885</v>
      </c>
      <c r="U1946" s="172">
        <v>4.8218180178767701E-2</v>
      </c>
    </row>
    <row r="1947" spans="1:21" x14ac:dyDescent="0.35">
      <c r="A1947" t="s">
        <v>2125</v>
      </c>
      <c r="B1947" s="170">
        <v>567.63169509322302</v>
      </c>
      <c r="C1947" s="171">
        <v>2.8321781342504598E-2</v>
      </c>
      <c r="D1947" s="170">
        <v>552.29034568670102</v>
      </c>
      <c r="E1947" s="172">
        <v>2.8463794933209299E-2</v>
      </c>
      <c r="F1947" s="170">
        <v>156.78813672118298</v>
      </c>
      <c r="G1947" s="171">
        <v>3.2121972112880197E-2</v>
      </c>
      <c r="H1947" s="170">
        <v>156.56533597875401</v>
      </c>
      <c r="I1947" s="172">
        <v>3.2415557186535202E-2</v>
      </c>
      <c r="J1947" s="170">
        <v>224.98213084092399</v>
      </c>
      <c r="K1947" s="171">
        <v>3.0550623592837198E-2</v>
      </c>
      <c r="L1947" s="170">
        <v>217.23022570298099</v>
      </c>
      <c r="M1947" s="172">
        <v>3.1131253369451301E-2</v>
      </c>
      <c r="N1947" s="170">
        <v>4418.8222513506889</v>
      </c>
      <c r="O1947" s="171">
        <v>5.1277686815363398E-2</v>
      </c>
      <c r="P1947" s="170">
        <v>4376.95106433819</v>
      </c>
      <c r="Q1947" s="172">
        <v>5.4277488292169197E-2</v>
      </c>
      <c r="R1947" s="170">
        <v>7749.5322613938761</v>
      </c>
      <c r="S1947" s="171">
        <v>4.8522874533080101E-2</v>
      </c>
      <c r="T1947" s="170">
        <v>7643.303631346681</v>
      </c>
      <c r="U1947" s="172">
        <v>4.9914244969279098E-2</v>
      </c>
    </row>
    <row r="1948" spans="1:21" x14ac:dyDescent="0.35">
      <c r="A1948" t="s">
        <v>2126</v>
      </c>
      <c r="B1948" s="170">
        <v>557.728331780433</v>
      </c>
      <c r="C1948" s="171">
        <v>2.9744116033849001E-2</v>
      </c>
      <c r="D1948" s="170">
        <v>539.43350597242897</v>
      </c>
      <c r="E1948" s="172">
        <v>2.9777176307612601E-2</v>
      </c>
      <c r="F1948" s="170">
        <v>105.104457989983</v>
      </c>
      <c r="G1948" s="171">
        <v>3.4453995091025702E-2</v>
      </c>
      <c r="H1948" s="170">
        <v>104.427710078149</v>
      </c>
      <c r="I1948" s="172">
        <v>3.4469511264947697E-2</v>
      </c>
      <c r="J1948" s="170">
        <v>271.26148600206602</v>
      </c>
      <c r="K1948" s="171">
        <v>3.3169294778167102E-2</v>
      </c>
      <c r="L1948" s="170">
        <v>262.66595166969302</v>
      </c>
      <c r="M1948" s="172">
        <v>3.3634004498959702E-2</v>
      </c>
      <c r="N1948" s="170">
        <v>3085.3030594762931</v>
      </c>
      <c r="O1948" s="171">
        <v>5.8589039583057501E-2</v>
      </c>
      <c r="P1948" s="170">
        <v>3058.3837209036815</v>
      </c>
      <c r="Q1948" s="172">
        <v>5.9804006284476102E-2</v>
      </c>
      <c r="R1948" s="170">
        <v>8486.2312423564454</v>
      </c>
      <c r="S1948" s="171">
        <v>5.4476041108795399E-2</v>
      </c>
      <c r="T1948" s="170">
        <v>8380.668209473808</v>
      </c>
      <c r="U1948" s="172">
        <v>5.6091739248461801E-2</v>
      </c>
    </row>
    <row r="1949" spans="1:21" x14ac:dyDescent="0.35">
      <c r="A1949" t="s">
        <v>2127</v>
      </c>
      <c r="B1949" s="170">
        <v>553.10556884363507</v>
      </c>
      <c r="C1949" s="171">
        <v>3.0444603665588502E-2</v>
      </c>
      <c r="D1949" s="170">
        <v>533.78708239833406</v>
      </c>
      <c r="E1949" s="172">
        <v>2.99831053222952E-2</v>
      </c>
      <c r="F1949" s="170">
        <v>63.042561186082899</v>
      </c>
      <c r="G1949" s="171">
        <v>3.60631543310223E-2</v>
      </c>
      <c r="H1949" s="170">
        <v>62.605086337437697</v>
      </c>
      <c r="I1949" s="172">
        <v>3.5572431679204201E-2</v>
      </c>
      <c r="J1949" s="170">
        <v>313.497094398088</v>
      </c>
      <c r="K1949" s="171">
        <v>3.4718452634474997E-2</v>
      </c>
      <c r="L1949" s="170">
        <v>304.43964051059697</v>
      </c>
      <c r="M1949" s="172">
        <v>3.4710191216257798E-2</v>
      </c>
      <c r="N1949" s="170">
        <v>1816.8914964722544</v>
      </c>
      <c r="O1949" s="171">
        <v>6.3932095519368598E-2</v>
      </c>
      <c r="P1949" s="170">
        <v>1816.9254496425058</v>
      </c>
      <c r="Q1949" s="172">
        <v>6.4362534542062103E-2</v>
      </c>
      <c r="R1949" s="170">
        <v>9417.2735044423007</v>
      </c>
      <c r="S1949" s="171">
        <v>5.9444010150521302E-2</v>
      </c>
      <c r="T1949" s="170">
        <v>9289.776870650845</v>
      </c>
      <c r="U1949" s="172">
        <v>6.0367301945130798E-2</v>
      </c>
    </row>
    <row r="1950" spans="1:21" x14ac:dyDescent="0.35">
      <c r="A1950" t="s">
        <v>2128</v>
      </c>
      <c r="B1950" s="170">
        <v>553.44355292797491</v>
      </c>
      <c r="C1950" s="171">
        <v>3.0651452501769798E-2</v>
      </c>
      <c r="D1950" s="170">
        <v>533.96005491750702</v>
      </c>
      <c r="E1950" s="172">
        <v>3.01971154531403E-2</v>
      </c>
      <c r="F1950" s="170">
        <v>14.851862400544</v>
      </c>
      <c r="G1950" s="171">
        <v>3.76799939729143E-2</v>
      </c>
      <c r="H1950" s="170">
        <v>16.264245061115101</v>
      </c>
      <c r="I1950" s="172">
        <v>3.7133861299981599E-2</v>
      </c>
      <c r="J1950" s="170">
        <v>362.59950884891902</v>
      </c>
      <c r="K1950" s="171">
        <v>3.62750045103679E-2</v>
      </c>
      <c r="L1950" s="170">
        <v>352.79125516615301</v>
      </c>
      <c r="M1950" s="172">
        <v>3.6233773331663201E-2</v>
      </c>
      <c r="N1950" s="170">
        <v>468.74232592459066</v>
      </c>
      <c r="O1950" s="171">
        <v>6.9991431974614202E-2</v>
      </c>
      <c r="P1950" s="170">
        <v>495.30519281656808</v>
      </c>
      <c r="Q1950" s="172">
        <v>7.05689972859148E-2</v>
      </c>
      <c r="R1950" s="170">
        <v>10421.014844930614</v>
      </c>
      <c r="S1950" s="171">
        <v>6.5077976233205395E-2</v>
      </c>
      <c r="T1950" s="170">
        <v>10253.999601202338</v>
      </c>
      <c r="U1950" s="172">
        <v>6.6188505431524103E-2</v>
      </c>
    </row>
    <row r="1951" spans="1:21" x14ac:dyDescent="0.35">
      <c r="A1951" t="s">
        <v>2129</v>
      </c>
      <c r="B1951" s="170">
        <v>556.62094467687598</v>
      </c>
      <c r="C1951" s="171">
        <v>3.09219107631876E-2</v>
      </c>
      <c r="D1951" s="170">
        <v>537.53737838321297</v>
      </c>
      <c r="E1951" s="172">
        <v>3.0386208996412499E-2</v>
      </c>
      <c r="F1951" s="170">
        <v>3.60122061327615</v>
      </c>
      <c r="G1951" s="171">
        <v>3.8204012307565101E-2</v>
      </c>
      <c r="H1951" s="170">
        <v>3.57028338353479</v>
      </c>
      <c r="I1951" s="172">
        <v>3.7447646572784002E-2</v>
      </c>
      <c r="J1951" s="170">
        <v>362.795803270362</v>
      </c>
      <c r="K1951" s="171">
        <v>3.6779483557435703E-2</v>
      </c>
      <c r="L1951" s="170">
        <v>355.02059700828204</v>
      </c>
      <c r="M1951" s="172">
        <v>3.6539952760667002E-2</v>
      </c>
      <c r="N1951" s="170">
        <v>94.128413689948502</v>
      </c>
      <c r="O1951" s="171">
        <v>7.2059626442061694E-2</v>
      </c>
      <c r="P1951" s="170">
        <v>98.708562957685743</v>
      </c>
      <c r="Q1951" s="172">
        <v>7.2442629859535299E-2</v>
      </c>
      <c r="R1951" s="170">
        <v>9639.8924940823326</v>
      </c>
      <c r="S1951" s="171">
        <v>6.7000981758324696E-2</v>
      </c>
      <c r="T1951" s="170">
        <v>9495.1897818615544</v>
      </c>
      <c r="U1951" s="172">
        <v>6.7945834351379894E-2</v>
      </c>
    </row>
    <row r="1952" spans="1:21" x14ac:dyDescent="0.35">
      <c r="A1952" t="s">
        <v>2130</v>
      </c>
      <c r="B1952" s="170">
        <v>565.68497893056792</v>
      </c>
      <c r="C1952" s="171">
        <v>3.1090594799669899E-2</v>
      </c>
      <c r="D1952" s="170">
        <v>543.53717186703409</v>
      </c>
      <c r="E1952" s="172">
        <v>3.0549087864633801E-2</v>
      </c>
      <c r="F1952" s="170">
        <v>3.62495708226604</v>
      </c>
      <c r="G1952" s="171">
        <v>3.8006000997319399E-2</v>
      </c>
      <c r="H1952" s="170">
        <v>3.2196099695506102</v>
      </c>
      <c r="I1952" s="172">
        <v>3.72392126294624E-2</v>
      </c>
      <c r="J1952" s="170">
        <v>357.39136306867897</v>
      </c>
      <c r="K1952" s="171">
        <v>3.6588855576512203E-2</v>
      </c>
      <c r="L1952" s="170">
        <v>349.22425234309702</v>
      </c>
      <c r="M1952" s="172">
        <v>3.6336571049405401E-2</v>
      </c>
      <c r="N1952" s="170">
        <v>97.428279104979964</v>
      </c>
      <c r="O1952" s="171">
        <v>7.1702304899790806E-2</v>
      </c>
      <c r="P1952" s="170">
        <v>96.800164998021771</v>
      </c>
      <c r="Q1952" s="172">
        <v>7.1900678396410303E-2</v>
      </c>
      <c r="R1952" s="170">
        <v>8989.9076258689274</v>
      </c>
      <c r="S1952" s="171">
        <v>6.6668744480425396E-2</v>
      </c>
      <c r="T1952" s="170">
        <v>8811.7366810932454</v>
      </c>
      <c r="U1952" s="172">
        <v>6.7437523921300493E-2</v>
      </c>
    </row>
    <row r="1953" spans="1:21" x14ac:dyDescent="0.35">
      <c r="A1953" t="s">
        <v>2131</v>
      </c>
      <c r="B1953" s="170">
        <v>592.60154551150197</v>
      </c>
      <c r="C1953" s="171">
        <v>3.1209347032764598E-2</v>
      </c>
      <c r="D1953" s="170">
        <v>570.85195623663503</v>
      </c>
      <c r="E1953" s="172">
        <v>3.0761114936535501E-2</v>
      </c>
      <c r="F1953" s="170">
        <v>13.6304901832914</v>
      </c>
      <c r="G1953" s="171">
        <v>3.75270870146251E-2</v>
      </c>
      <c r="H1953" s="170">
        <v>13.355032991466301</v>
      </c>
      <c r="I1953" s="172">
        <v>3.6772560338492903E-2</v>
      </c>
      <c r="J1953" s="170">
        <v>357.22269015791301</v>
      </c>
      <c r="K1953" s="171">
        <v>3.6127799056842803E-2</v>
      </c>
      <c r="L1953" s="170">
        <v>348.11652945542704</v>
      </c>
      <c r="M1953" s="172">
        <v>3.5881229947140499E-2</v>
      </c>
      <c r="N1953" s="170">
        <v>443.60114839217533</v>
      </c>
      <c r="O1953" s="171">
        <v>7.2255626575302406E-2</v>
      </c>
      <c r="P1953" s="170">
        <v>452.27024663408116</v>
      </c>
      <c r="Q1953" s="172">
        <v>7.2392202101862604E-2</v>
      </c>
      <c r="R1953" s="170">
        <v>8884.879291203315</v>
      </c>
      <c r="S1953" s="171">
        <v>6.7183222521985206E-2</v>
      </c>
      <c r="T1953" s="170">
        <v>8703.6968331883072</v>
      </c>
      <c r="U1953" s="172">
        <v>6.7898536840560894E-2</v>
      </c>
    </row>
    <row r="1954" spans="1:21" x14ac:dyDescent="0.35">
      <c r="A1954" t="s">
        <v>2132</v>
      </c>
      <c r="B1954" s="170">
        <v>653.09460447343406</v>
      </c>
      <c r="C1954" s="171">
        <v>3.1788601823881199E-2</v>
      </c>
      <c r="D1954" s="170">
        <v>632.79884784665705</v>
      </c>
      <c r="E1954" s="172">
        <v>3.1684461096137602E-2</v>
      </c>
      <c r="F1954" s="170">
        <v>92.766554285787706</v>
      </c>
      <c r="G1954" s="171">
        <v>3.6574300637508203E-2</v>
      </c>
      <c r="H1954" s="170">
        <v>91.71112259145751</v>
      </c>
      <c r="I1954" s="172">
        <v>3.6130358716067602E-2</v>
      </c>
      <c r="J1954" s="170">
        <v>315.37555581151895</v>
      </c>
      <c r="K1954" s="171">
        <v>3.5210539617996403E-2</v>
      </c>
      <c r="L1954" s="170">
        <v>306.93705943700201</v>
      </c>
      <c r="M1954" s="172">
        <v>3.5254594655103201E-2</v>
      </c>
      <c r="N1954" s="170">
        <v>2222.0185235685467</v>
      </c>
      <c r="O1954" s="171">
        <v>7.1607422093949699E-2</v>
      </c>
      <c r="P1954" s="170">
        <v>2238.5969992556579</v>
      </c>
      <c r="Q1954" s="172">
        <v>7.2101620753134796E-2</v>
      </c>
      <c r="R1954" s="170">
        <v>8144.861555368504</v>
      </c>
      <c r="S1954" s="171">
        <v>6.6580522525119396E-2</v>
      </c>
      <c r="T1954" s="170">
        <v>7985.8030070450759</v>
      </c>
      <c r="U1954" s="172">
        <v>6.7625993005190205E-2</v>
      </c>
    </row>
    <row r="1955" spans="1:21" x14ac:dyDescent="0.35">
      <c r="A1955" t="s">
        <v>2133</v>
      </c>
      <c r="B1955" s="170">
        <v>751.634948940605</v>
      </c>
      <c r="C1955" s="171">
        <v>3.3723145590859899E-2</v>
      </c>
      <c r="D1955" s="170">
        <v>739.56977002191297</v>
      </c>
      <c r="E1955" s="172">
        <v>3.3975456715167003E-2</v>
      </c>
      <c r="F1955" s="170">
        <v>323.98373634318699</v>
      </c>
      <c r="G1955" s="171">
        <v>3.5644496462892798E-2</v>
      </c>
      <c r="H1955" s="170">
        <v>310.31513068287899</v>
      </c>
      <c r="I1955" s="172">
        <v>3.5266745868720702E-2</v>
      </c>
      <c r="J1955" s="170">
        <v>141.54585175094201</v>
      </c>
      <c r="K1955" s="171">
        <v>3.4315405434796199E-2</v>
      </c>
      <c r="L1955" s="170">
        <v>144.37670403082001</v>
      </c>
      <c r="M1955" s="172">
        <v>3.4411914926639302E-2</v>
      </c>
      <c r="N1955" s="170">
        <v>7124.6305831435257</v>
      </c>
      <c r="O1955" s="171">
        <v>6.50866277013743E-2</v>
      </c>
      <c r="P1955" s="170">
        <v>6924.7013020857185</v>
      </c>
      <c r="Q1955" s="172">
        <v>6.5690009898337606E-2</v>
      </c>
      <c r="R1955" s="170">
        <v>3733.8793965004602</v>
      </c>
      <c r="S1955" s="171">
        <v>6.05174932295399E-2</v>
      </c>
      <c r="T1955" s="170">
        <v>3762.3805352686541</v>
      </c>
      <c r="U1955" s="172">
        <v>6.16123757481929E-2</v>
      </c>
    </row>
    <row r="1956" spans="1:21" x14ac:dyDescent="0.35">
      <c r="A1956" t="s">
        <v>2134</v>
      </c>
      <c r="B1956" s="170">
        <v>910.92923318113196</v>
      </c>
      <c r="C1956" s="171">
        <v>3.7324478804255101E-2</v>
      </c>
      <c r="D1956" s="170">
        <v>905.021005145814</v>
      </c>
      <c r="E1956" s="172">
        <v>3.85220387907282E-2</v>
      </c>
      <c r="F1956" s="170">
        <v>510.54466674756299</v>
      </c>
      <c r="G1956" s="171">
        <v>3.7476433111892297E-2</v>
      </c>
      <c r="H1956" s="170">
        <v>499.52343193185402</v>
      </c>
      <c r="I1956" s="172">
        <v>3.71563972000232E-2</v>
      </c>
      <c r="J1956" s="170">
        <v>0.65702892999045603</v>
      </c>
      <c r="K1956" s="171">
        <v>3.6079033907054803E-2</v>
      </c>
      <c r="L1956" s="170">
        <v>0.70042308334353098</v>
      </c>
      <c r="M1956" s="172">
        <v>3.6255762983838903E-2</v>
      </c>
      <c r="N1956" s="170">
        <v>10069.76201810472</v>
      </c>
      <c r="O1956" s="171">
        <v>6.0321621021043902E-2</v>
      </c>
      <c r="P1956" s="170">
        <v>9825.2341179989908</v>
      </c>
      <c r="Q1956" s="172">
        <v>6.0655108266123497E-2</v>
      </c>
      <c r="R1956" s="170">
        <v>31.969223575033553</v>
      </c>
      <c r="S1956" s="171">
        <v>5.6086993913479703E-2</v>
      </c>
      <c r="T1956" s="170">
        <v>33.328794464312026</v>
      </c>
      <c r="U1956" s="172">
        <v>5.68900100231877E-2</v>
      </c>
    </row>
    <row r="1957" spans="1:21" x14ac:dyDescent="0.35">
      <c r="A1957" t="s">
        <v>2135</v>
      </c>
      <c r="B1957" s="170">
        <v>992.88836554438706</v>
      </c>
      <c r="C1957" s="171">
        <v>4.2764573115933902E-2</v>
      </c>
      <c r="D1957" s="170">
        <v>996.72065939036997</v>
      </c>
      <c r="E1957" s="172">
        <v>4.38375926172015E-2</v>
      </c>
      <c r="F1957" s="170">
        <v>516.03947915287597</v>
      </c>
      <c r="G1957" s="171">
        <v>4.1026370786709503E-2</v>
      </c>
      <c r="H1957" s="170">
        <v>509.87986567471802</v>
      </c>
      <c r="I1957" s="172">
        <v>4.03900585565957E-2</v>
      </c>
      <c r="J1957" s="170">
        <v>0</v>
      </c>
      <c r="K1957" s="171">
        <v>3.9496603592922702E-2</v>
      </c>
      <c r="L1957" s="170">
        <v>0</v>
      </c>
      <c r="M1957" s="172">
        <v>3.94110435962935E-2</v>
      </c>
      <c r="N1957" s="170">
        <v>9568.29055569089</v>
      </c>
      <c r="O1957" s="171">
        <v>5.9565129336803899E-2</v>
      </c>
      <c r="P1957" s="170">
        <v>9288.8557098504461</v>
      </c>
      <c r="Q1957" s="172">
        <v>6.0107804969172403E-2</v>
      </c>
      <c r="R1957" s="170">
        <v>5.4712571220935355E-2</v>
      </c>
      <c r="S1957" s="171">
        <v>5.5383608563892302E-2</v>
      </c>
      <c r="T1957" s="170">
        <v>5.5268074255177296E-2</v>
      </c>
      <c r="U1957" s="172">
        <v>5.6376679968402198E-2</v>
      </c>
    </row>
    <row r="1958" spans="1:21" x14ac:dyDescent="0.35">
      <c r="A1958" t="s">
        <v>2136</v>
      </c>
      <c r="B1958" s="170">
        <v>1014.52356118794</v>
      </c>
      <c r="C1958" s="171">
        <v>4.67827907022694E-2</v>
      </c>
      <c r="D1958" s="170">
        <v>1025.6268131030999</v>
      </c>
      <c r="E1958" s="172">
        <v>4.7679070376719097E-2</v>
      </c>
      <c r="F1958" s="170">
        <v>500.27758176187405</v>
      </c>
      <c r="G1958" s="171">
        <v>4.3286903352054401E-2</v>
      </c>
      <c r="H1958" s="170">
        <v>497.85279027428697</v>
      </c>
      <c r="I1958" s="172">
        <v>4.2552185486677802E-2</v>
      </c>
      <c r="J1958" s="170">
        <v>0</v>
      </c>
      <c r="K1958" s="171">
        <v>4.1672846748976998E-2</v>
      </c>
      <c r="L1958" s="170">
        <v>0</v>
      </c>
      <c r="M1958" s="172">
        <v>4.1520762714001298E-2</v>
      </c>
      <c r="N1958" s="170">
        <v>9095.556845783376</v>
      </c>
      <c r="O1958" s="171">
        <v>5.9048089308566698E-2</v>
      </c>
      <c r="P1958" s="170">
        <v>8804.9759622714701</v>
      </c>
      <c r="Q1958" s="172">
        <v>5.9470208333286201E-2</v>
      </c>
      <c r="R1958" s="170">
        <v>5.3469247041785885E-2</v>
      </c>
      <c r="S1958" s="171">
        <v>5.4902865168308702E-2</v>
      </c>
      <c r="T1958" s="170">
        <v>5.3868896041103433E-2</v>
      </c>
      <c r="U1958" s="172">
        <v>5.5778661433060102E-2</v>
      </c>
    </row>
    <row r="1959" spans="1:21" x14ac:dyDescent="0.35">
      <c r="A1959" t="s">
        <v>2137</v>
      </c>
      <c r="B1959" s="170">
        <v>1004.95253843897</v>
      </c>
      <c r="C1959" s="171">
        <v>4.9408315713627499E-2</v>
      </c>
      <c r="D1959" s="170">
        <v>1014.2953979753601</v>
      </c>
      <c r="E1959" s="172">
        <v>5.0567206240514098E-2</v>
      </c>
      <c r="F1959" s="170">
        <v>489.38248575294097</v>
      </c>
      <c r="G1959" s="171">
        <v>4.4293790276251098E-2</v>
      </c>
      <c r="H1959" s="170">
        <v>486.778860373589</v>
      </c>
      <c r="I1959" s="172">
        <v>4.3967134153841902E-2</v>
      </c>
      <c r="J1959" s="170">
        <v>0.87711151627792405</v>
      </c>
      <c r="K1959" s="171">
        <v>4.2642189465510398E-2</v>
      </c>
      <c r="L1959" s="170">
        <v>1.0584446351572001</v>
      </c>
      <c r="M1959" s="172">
        <v>4.2901414428828097E-2</v>
      </c>
      <c r="N1959" s="170">
        <v>9135.2692863858083</v>
      </c>
      <c r="O1959" s="171">
        <v>5.8272055984655999E-2</v>
      </c>
      <c r="P1959" s="170">
        <v>8823.6240334055492</v>
      </c>
      <c r="Q1959" s="172">
        <v>5.9112619574394197E-2</v>
      </c>
      <c r="R1959" s="170">
        <v>52.507161672863027</v>
      </c>
      <c r="S1959" s="171">
        <v>5.4181310018130299E-2</v>
      </c>
      <c r="T1959" s="170">
        <v>52.703794999345277</v>
      </c>
      <c r="U1959" s="172">
        <v>5.5443269597828602E-2</v>
      </c>
    </row>
    <row r="1960" spans="1:21" x14ac:dyDescent="0.35">
      <c r="A1960" t="s">
        <v>2138</v>
      </c>
      <c r="B1960" s="170">
        <v>933.03612356801295</v>
      </c>
      <c r="C1960" s="171">
        <v>4.8978187618128201E-2</v>
      </c>
      <c r="D1960" s="170">
        <v>942.20228835671503</v>
      </c>
      <c r="E1960" s="172">
        <v>4.9555795541625099E-2</v>
      </c>
      <c r="F1960" s="170">
        <v>408.27791160179402</v>
      </c>
      <c r="G1960" s="171">
        <v>4.43743050031115E-2</v>
      </c>
      <c r="H1960" s="170">
        <v>405.56608206954695</v>
      </c>
      <c r="I1960" s="172">
        <v>4.3856286871367098E-2</v>
      </c>
      <c r="J1960" s="170">
        <v>69.424892059957003</v>
      </c>
      <c r="K1960" s="171">
        <v>4.2719702006571603E-2</v>
      </c>
      <c r="L1960" s="170">
        <v>70.574650990260196</v>
      </c>
      <c r="M1960" s="172">
        <v>4.2793253974541499E-2</v>
      </c>
      <c r="N1960" s="170">
        <v>8014.7226542867056</v>
      </c>
      <c r="O1960" s="171">
        <v>6.0001790726322501E-2</v>
      </c>
      <c r="P1960" s="170">
        <v>7751.3389363953074</v>
      </c>
      <c r="Q1960" s="172">
        <v>6.0378111069424298E-2</v>
      </c>
      <c r="R1960" s="170">
        <v>2132.4006274852036</v>
      </c>
      <c r="S1960" s="171">
        <v>5.5789615966903502E-2</v>
      </c>
      <c r="T1960" s="170">
        <v>2109.8011872050624</v>
      </c>
      <c r="U1960" s="172">
        <v>5.6630207118748499E-2</v>
      </c>
    </row>
    <row r="1961" spans="1:21" x14ac:dyDescent="0.35">
      <c r="A1961" t="s">
        <v>2139</v>
      </c>
      <c r="B1961" s="170">
        <v>891.40401914601102</v>
      </c>
      <c r="C1961" s="171">
        <v>4.7676161325867099E-2</v>
      </c>
      <c r="D1961" s="170">
        <v>896.26551234523401</v>
      </c>
      <c r="E1961" s="172">
        <v>4.8344021134069298E-2</v>
      </c>
      <c r="F1961" s="170">
        <v>337.75427609334099</v>
      </c>
      <c r="G1961" s="171">
        <v>4.4252100649167701E-2</v>
      </c>
      <c r="H1961" s="170">
        <v>333.809178529071</v>
      </c>
      <c r="I1961" s="172">
        <v>4.3520463710361702E-2</v>
      </c>
      <c r="J1961" s="170">
        <v>118.352207524847</v>
      </c>
      <c r="K1961" s="171">
        <v>4.2602054336731601E-2</v>
      </c>
      <c r="L1961" s="170">
        <v>120.72463083489001</v>
      </c>
      <c r="M1961" s="172">
        <v>4.2465570833887398E-2</v>
      </c>
      <c r="N1961" s="170">
        <v>6255.0369907040767</v>
      </c>
      <c r="O1961" s="171">
        <v>6.39114140909013E-2</v>
      </c>
      <c r="P1961" s="170">
        <v>6037.9538968890874</v>
      </c>
      <c r="Q1961" s="172">
        <v>6.3098091530467706E-2</v>
      </c>
      <c r="R1961" s="170">
        <v>3346.9966832576602</v>
      </c>
      <c r="S1961" s="171">
        <v>5.9424780575239103E-2</v>
      </c>
      <c r="T1961" s="170">
        <v>3263.5653882587499</v>
      </c>
      <c r="U1961" s="172">
        <v>5.91813478242059E-2</v>
      </c>
    </row>
    <row r="1962" spans="1:21" x14ac:dyDescent="0.35">
      <c r="A1962" t="s">
        <v>2140</v>
      </c>
      <c r="B1962" s="170">
        <v>903.26595526828999</v>
      </c>
      <c r="C1962" s="171">
        <v>4.7665675403865897E-2</v>
      </c>
      <c r="D1962" s="170">
        <v>910.90134805869695</v>
      </c>
      <c r="E1962" s="172">
        <v>4.84380479252337E-2</v>
      </c>
      <c r="F1962" s="170">
        <v>341.98875111041605</v>
      </c>
      <c r="G1962" s="171">
        <v>4.41377750288936E-2</v>
      </c>
      <c r="H1962" s="170">
        <v>336.26062605038305</v>
      </c>
      <c r="I1962" s="172">
        <v>4.3593671841860103E-2</v>
      </c>
      <c r="J1962" s="170">
        <v>100.418206768825</v>
      </c>
      <c r="K1962" s="171">
        <v>4.2491991622972299E-2</v>
      </c>
      <c r="L1962" s="170">
        <v>102.163518151094</v>
      </c>
      <c r="M1962" s="172">
        <v>4.2537004472886497E-2</v>
      </c>
      <c r="N1962" s="170">
        <v>5833.0763060157942</v>
      </c>
      <c r="O1962" s="171">
        <v>6.4082769724988706E-2</v>
      </c>
      <c r="P1962" s="170">
        <v>5620.8326424091774</v>
      </c>
      <c r="Q1962" s="172">
        <v>6.3444125945654906E-2</v>
      </c>
      <c r="R1962" s="170">
        <v>2964.2723078645722</v>
      </c>
      <c r="S1962" s="171">
        <v>5.9584106903733197E-2</v>
      </c>
      <c r="T1962" s="170">
        <v>2920.0427518175402</v>
      </c>
      <c r="U1962" s="172">
        <v>5.9505902538740399E-2</v>
      </c>
    </row>
    <row r="1963" spans="1:21" x14ac:dyDescent="0.35">
      <c r="A1963" t="s">
        <v>2141</v>
      </c>
      <c r="B1963" s="170">
        <v>880.29527774121993</v>
      </c>
      <c r="C1963" s="171">
        <v>4.7531474937633003E-2</v>
      </c>
      <c r="D1963" s="170">
        <v>890.20977045662005</v>
      </c>
      <c r="E1963" s="172">
        <v>4.8379840856282802E-2</v>
      </c>
      <c r="F1963" s="170">
        <v>346.15981635744299</v>
      </c>
      <c r="G1963" s="171">
        <v>4.4204331628083203E-2</v>
      </c>
      <c r="H1963" s="170">
        <v>338.568428042596</v>
      </c>
      <c r="I1963" s="172">
        <v>4.3628747880925897E-2</v>
      </c>
      <c r="J1963" s="170">
        <v>76.951246497840998</v>
      </c>
      <c r="K1963" s="171">
        <v>4.2556066498821099E-2</v>
      </c>
      <c r="L1963" s="170">
        <v>80.403844112653204</v>
      </c>
      <c r="M1963" s="172">
        <v>4.25712303035541E-2</v>
      </c>
      <c r="N1963" s="170">
        <v>5667.8112622374674</v>
      </c>
      <c r="O1963" s="171">
        <v>6.4759299058322006E-2</v>
      </c>
      <c r="P1963" s="170">
        <v>5483.0627487446091</v>
      </c>
      <c r="Q1963" s="172">
        <v>6.4973012991337398E-2</v>
      </c>
      <c r="R1963" s="170">
        <v>2758.3628518543896</v>
      </c>
      <c r="S1963" s="171">
        <v>6.0213143324815498E-2</v>
      </c>
      <c r="T1963" s="170">
        <v>2787.0690756894405</v>
      </c>
      <c r="U1963" s="172">
        <v>6.0939885625071397E-2</v>
      </c>
    </row>
    <row r="1964" spans="1:21" x14ac:dyDescent="0.35">
      <c r="A1964" t="s">
        <v>2142</v>
      </c>
      <c r="B1964" s="170">
        <v>870.00064882923198</v>
      </c>
      <c r="C1964" s="171">
        <v>4.78733604232639E-2</v>
      </c>
      <c r="D1964" s="170">
        <v>879.75026455013199</v>
      </c>
      <c r="E1964" s="172">
        <v>4.8272265832402801E-2</v>
      </c>
      <c r="F1964" s="170">
        <v>369.79324500096698</v>
      </c>
      <c r="G1964" s="171">
        <v>4.3778256787923298E-2</v>
      </c>
      <c r="H1964" s="170">
        <v>366.74873019474001</v>
      </c>
      <c r="I1964" s="172">
        <v>4.3006055883890601E-2</v>
      </c>
      <c r="J1964" s="170">
        <v>43.532157787318603</v>
      </c>
      <c r="K1964" s="171">
        <v>4.2145878886804398E-2</v>
      </c>
      <c r="L1964" s="170">
        <v>44.7562133426852</v>
      </c>
      <c r="M1964" s="172">
        <v>4.1963631742937102E-2</v>
      </c>
      <c r="N1964" s="170">
        <v>6361.751571052906</v>
      </c>
      <c r="O1964" s="171">
        <v>6.4894728286085293E-2</v>
      </c>
      <c r="P1964" s="170">
        <v>6242.1051040593529</v>
      </c>
      <c r="Q1964" s="172">
        <v>6.48980092878986E-2</v>
      </c>
      <c r="R1964" s="170">
        <v>1497.2120185884928</v>
      </c>
      <c r="S1964" s="171">
        <v>6.0339065310078703E-2</v>
      </c>
      <c r="T1964" s="170">
        <v>1517.4492114975458</v>
      </c>
      <c r="U1964" s="172">
        <v>6.0869537692928702E-2</v>
      </c>
    </row>
    <row r="1965" spans="1:21" x14ac:dyDescent="0.35">
      <c r="A1965" t="s">
        <v>2143</v>
      </c>
      <c r="B1965" s="170">
        <v>842.14580379397796</v>
      </c>
      <c r="C1965" s="171">
        <v>4.66928769809258E-2</v>
      </c>
      <c r="D1965" s="170">
        <v>850.41961001615095</v>
      </c>
      <c r="E1965" s="172">
        <v>4.66644426452563E-2</v>
      </c>
      <c r="F1965" s="170">
        <v>419.33918524852697</v>
      </c>
      <c r="G1965" s="171">
        <v>4.2604521973455899E-2</v>
      </c>
      <c r="H1965" s="170">
        <v>419.48326091987599</v>
      </c>
      <c r="I1965" s="172">
        <v>4.1814649407356699E-2</v>
      </c>
      <c r="J1965" s="170">
        <v>2.88261202202525</v>
      </c>
      <c r="K1965" s="171">
        <v>4.1015909606039902E-2</v>
      </c>
      <c r="L1965" s="170">
        <v>2.7311629263118298</v>
      </c>
      <c r="M1965" s="172">
        <v>4.0801103777750002E-2</v>
      </c>
      <c r="N1965" s="170">
        <v>7987.8556668732217</v>
      </c>
      <c r="O1965" s="171">
        <v>6.44490245692972E-2</v>
      </c>
      <c r="P1965" s="170">
        <v>7987.271844016037</v>
      </c>
      <c r="Q1965" s="172">
        <v>6.4831239985932806E-2</v>
      </c>
      <c r="R1965" s="170">
        <v>94.969900837387073</v>
      </c>
      <c r="S1965" s="171">
        <v>5.9924650358564299E-2</v>
      </c>
      <c r="T1965" s="170">
        <v>93.774485748822386</v>
      </c>
      <c r="U1965" s="172">
        <v>6.0806913020965303E-2</v>
      </c>
    </row>
    <row r="1966" spans="1:21" x14ac:dyDescent="0.35">
      <c r="A1966" t="s">
        <v>2144</v>
      </c>
      <c r="B1966" s="170">
        <v>783.51843415089695</v>
      </c>
      <c r="C1966" s="171">
        <v>4.3312231731683498E-2</v>
      </c>
      <c r="D1966" s="170">
        <v>794.68619499668398</v>
      </c>
      <c r="E1966" s="172">
        <v>4.2613892771091497E-2</v>
      </c>
      <c r="F1966" s="170">
        <v>446.057148905166</v>
      </c>
      <c r="G1966" s="171">
        <v>4.07116355183504E-2</v>
      </c>
      <c r="H1966" s="170">
        <v>446.34531801159699</v>
      </c>
      <c r="I1966" s="172">
        <v>3.9786469964783397E-2</v>
      </c>
      <c r="J1966" s="170">
        <v>0</v>
      </c>
      <c r="K1966" s="171">
        <v>3.9193603988211999E-2</v>
      </c>
      <c r="L1966" s="170">
        <v>0</v>
      </c>
      <c r="M1966" s="172">
        <v>3.8822085393303798E-2</v>
      </c>
      <c r="N1966" s="170">
        <v>9829.126343953043</v>
      </c>
      <c r="O1966" s="171">
        <v>6.4701092029093896E-2</v>
      </c>
      <c r="P1966" s="170">
        <v>9984.1818433553999</v>
      </c>
      <c r="Q1966" s="172">
        <v>6.5272344437151797E-2</v>
      </c>
      <c r="R1966" s="170">
        <v>6.09758606547312E-2</v>
      </c>
      <c r="S1966" s="171">
        <v>6.0159022476622498E-2</v>
      </c>
      <c r="T1966" s="170">
        <v>6.4294303649149398E-2</v>
      </c>
      <c r="U1966" s="172">
        <v>6.12206364050044E-2</v>
      </c>
    </row>
    <row r="1967" spans="1:21" x14ac:dyDescent="0.35">
      <c r="A1967" t="s">
        <v>2145</v>
      </c>
      <c r="B1967" s="170">
        <v>720.17546826668502</v>
      </c>
      <c r="C1967" s="171">
        <v>3.7904262276715499E-2</v>
      </c>
      <c r="D1967" s="170">
        <v>731.97109951025311</v>
      </c>
      <c r="E1967" s="172">
        <v>3.6680578942776501E-2</v>
      </c>
      <c r="F1967" s="170">
        <v>430.75199915955</v>
      </c>
      <c r="G1967" s="171">
        <v>3.76619029030969E-2</v>
      </c>
      <c r="H1967" s="170">
        <v>433.99768144713096</v>
      </c>
      <c r="I1967" s="172">
        <v>3.6155507293241199E-2</v>
      </c>
      <c r="J1967" s="170">
        <v>0</v>
      </c>
      <c r="K1967" s="171">
        <v>3.6257588009725797E-2</v>
      </c>
      <c r="L1967" s="170">
        <v>0</v>
      </c>
      <c r="M1967" s="172">
        <v>3.5279133655708603E-2</v>
      </c>
      <c r="N1967" s="170">
        <v>11856.23537094832</v>
      </c>
      <c r="O1967" s="171">
        <v>6.3336067752156E-2</v>
      </c>
      <c r="P1967" s="170">
        <v>11936.449130668214</v>
      </c>
      <c r="Q1967" s="172">
        <v>6.4366736152193002E-2</v>
      </c>
      <c r="R1967" s="170">
        <v>7.5269781943165595E-2</v>
      </c>
      <c r="S1967" s="171">
        <v>5.8889824019809398E-2</v>
      </c>
      <c r="T1967" s="170">
        <v>7.7976493017929027E-2</v>
      </c>
      <c r="U1967" s="172">
        <v>6.0371242744995703E-2</v>
      </c>
    </row>
    <row r="1968" spans="1:21" x14ac:dyDescent="0.35">
      <c r="A1968" t="s">
        <v>2146</v>
      </c>
      <c r="B1968" s="170">
        <v>658.16790686017907</v>
      </c>
      <c r="C1968" s="171">
        <v>3.4385504081747301E-2</v>
      </c>
      <c r="D1968" s="170">
        <v>658.50269015334004</v>
      </c>
      <c r="E1968" s="172">
        <v>3.3601998500563099E-2</v>
      </c>
      <c r="F1968" s="170">
        <v>385.93841372266201</v>
      </c>
      <c r="G1968" s="171">
        <v>3.5650239419761802E-2</v>
      </c>
      <c r="H1968" s="170">
        <v>386.25006809424298</v>
      </c>
      <c r="I1968" s="172">
        <v>3.4267284886538803E-2</v>
      </c>
      <c r="J1968" s="170">
        <v>3.5007914612685798</v>
      </c>
      <c r="K1968" s="171">
        <v>3.4320934251665901E-2</v>
      </c>
      <c r="L1968" s="170">
        <v>4.1772994398543792</v>
      </c>
      <c r="M1968" s="172">
        <v>3.3436679887394002E-2</v>
      </c>
      <c r="N1968" s="170">
        <v>11064.637113103281</v>
      </c>
      <c r="O1968" s="171">
        <v>6.0344676512690501E-2</v>
      </c>
      <c r="P1968" s="170">
        <v>11020.287055940498</v>
      </c>
      <c r="Q1968" s="172">
        <v>6.10205849276374E-2</v>
      </c>
      <c r="R1968" s="170">
        <v>205.45061440055608</v>
      </c>
      <c r="S1968" s="171">
        <v>5.6108430890765199E-2</v>
      </c>
      <c r="T1968" s="170">
        <v>235.08771515916146</v>
      </c>
      <c r="U1968" s="172">
        <v>5.7232800128277299E-2</v>
      </c>
    </row>
    <row r="1969" spans="1:21" x14ac:dyDescent="0.35">
      <c r="A1969" t="s">
        <v>2147</v>
      </c>
      <c r="B1969" s="170">
        <v>615.56310547535406</v>
      </c>
      <c r="C1969" s="171">
        <v>3.2143945826205403E-2</v>
      </c>
      <c r="D1969" s="170">
        <v>611.44110877840808</v>
      </c>
      <c r="E1969" s="172">
        <v>3.1709508737167498E-2</v>
      </c>
      <c r="F1969" s="170">
        <v>337.24495443042701</v>
      </c>
      <c r="G1969" s="171">
        <v>3.3889544896289099E-2</v>
      </c>
      <c r="H1969" s="170">
        <v>333.83242478740999</v>
      </c>
      <c r="I1969" s="172">
        <v>3.3042949831258397E-2</v>
      </c>
      <c r="J1969" s="170">
        <v>30.177488218817803</v>
      </c>
      <c r="K1969" s="171">
        <v>3.2625891470441801E-2</v>
      </c>
      <c r="L1969" s="170">
        <v>32.670835887785898</v>
      </c>
      <c r="M1969" s="172">
        <v>3.2242021499550598E-2</v>
      </c>
      <c r="N1969" s="170">
        <v>9094.8816377349049</v>
      </c>
      <c r="O1969" s="171">
        <v>5.5831935519371101E-2</v>
      </c>
      <c r="P1969" s="170">
        <v>9001.0019032838045</v>
      </c>
      <c r="Q1969" s="172">
        <v>5.69231788762024E-2</v>
      </c>
      <c r="R1969" s="170">
        <v>1578.550500189586</v>
      </c>
      <c r="S1969" s="171">
        <v>5.1912488004264901E-2</v>
      </c>
      <c r="T1969" s="170">
        <v>1620.7858325812329</v>
      </c>
      <c r="U1969" s="172">
        <v>5.33897359907528E-2</v>
      </c>
    </row>
    <row r="1970" spans="1:21" x14ac:dyDescent="0.35">
      <c r="A1970" t="s">
        <v>2148</v>
      </c>
      <c r="B1970" s="170">
        <v>584.86690749175796</v>
      </c>
      <c r="C1970" s="171">
        <v>3.0817574531871599E-2</v>
      </c>
      <c r="D1970" s="170">
        <v>574.19358665886409</v>
      </c>
      <c r="E1970" s="172">
        <v>3.04537535512945E-2</v>
      </c>
      <c r="F1970" s="170">
        <v>255.71606474842599</v>
      </c>
      <c r="G1970" s="171">
        <v>3.3065308141205098E-2</v>
      </c>
      <c r="H1970" s="170">
        <v>251.785560990421</v>
      </c>
      <c r="I1970" s="172">
        <v>3.24103169171365E-2</v>
      </c>
      <c r="J1970" s="170">
        <v>114.03728495911901</v>
      </c>
      <c r="K1970" s="171">
        <v>3.1832388370898503E-2</v>
      </c>
      <c r="L1970" s="170">
        <v>113.63161535254299</v>
      </c>
      <c r="M1970" s="172">
        <v>3.16247229798177E-2</v>
      </c>
      <c r="N1970" s="170">
        <v>6705.388089330193</v>
      </c>
      <c r="O1970" s="171">
        <v>5.36097405083788E-2</v>
      </c>
      <c r="P1970" s="170">
        <v>6591.7170807247303</v>
      </c>
      <c r="Q1970" s="172">
        <v>5.4853895839679999E-2</v>
      </c>
      <c r="R1970" s="170">
        <v>4236.7761100650878</v>
      </c>
      <c r="S1970" s="171">
        <v>4.9846292899650403E-2</v>
      </c>
      <c r="T1970" s="170">
        <v>4264.6565473150158</v>
      </c>
      <c r="U1970" s="172">
        <v>5.1448901392419102E-2</v>
      </c>
    </row>
    <row r="1971" spans="1:21" x14ac:dyDescent="0.35">
      <c r="A1971" t="s">
        <v>2149</v>
      </c>
      <c r="B1971" s="170">
        <v>566.61792211432305</v>
      </c>
      <c r="C1971" s="171">
        <v>2.99657435780155E-2</v>
      </c>
      <c r="D1971" s="170">
        <v>547.17806495777404</v>
      </c>
      <c r="E1971" s="172">
        <v>2.9734970877867299E-2</v>
      </c>
      <c r="F1971" s="170">
        <v>155.094375298681</v>
      </c>
      <c r="G1971" s="171">
        <v>3.3721325248835997E-2</v>
      </c>
      <c r="H1971" s="170">
        <v>154.38530827406899</v>
      </c>
      <c r="I1971" s="172">
        <v>3.3547949584377998E-2</v>
      </c>
      <c r="J1971" s="170">
        <v>227.98569717218899</v>
      </c>
      <c r="K1971" s="171">
        <v>3.2463944298303703E-2</v>
      </c>
      <c r="L1971" s="170">
        <v>218.76037496901401</v>
      </c>
      <c r="M1971" s="172">
        <v>3.2734780559516397E-2</v>
      </c>
      <c r="N1971" s="170">
        <v>4293.6442305928367</v>
      </c>
      <c r="O1971" s="171">
        <v>5.5400405164431302E-2</v>
      </c>
      <c r="P1971" s="170">
        <v>4257.0011461831446</v>
      </c>
      <c r="Q1971" s="172">
        <v>5.6783370594038998E-2</v>
      </c>
      <c r="R1971" s="170">
        <v>7668.7638667482988</v>
      </c>
      <c r="S1971" s="171">
        <v>5.1511251433010503E-2</v>
      </c>
      <c r="T1971" s="170">
        <v>7545.8094480135742</v>
      </c>
      <c r="U1971" s="172">
        <v>5.3258606151882402E-2</v>
      </c>
    </row>
    <row r="1972" spans="1:21" x14ac:dyDescent="0.35">
      <c r="A1972" t="s">
        <v>2150</v>
      </c>
      <c r="B1972" s="170">
        <v>557.0764274689501</v>
      </c>
      <c r="C1972" s="171">
        <v>2.9744116033849001E-2</v>
      </c>
      <c r="D1972" s="170">
        <v>531.53687390983703</v>
      </c>
      <c r="E1972" s="172">
        <v>2.9777176307612601E-2</v>
      </c>
      <c r="F1972" s="170">
        <v>105.354925070666</v>
      </c>
      <c r="G1972" s="171">
        <v>3.4453995091025702E-2</v>
      </c>
      <c r="H1972" s="170">
        <v>104.522444864459</v>
      </c>
      <c r="I1972" s="172">
        <v>3.4469511264947697E-2</v>
      </c>
      <c r="J1972" s="170">
        <v>274.07714250200303</v>
      </c>
      <c r="K1972" s="171">
        <v>3.3169294778167102E-2</v>
      </c>
      <c r="L1972" s="170">
        <v>261.317294865706</v>
      </c>
      <c r="M1972" s="172">
        <v>3.3634004498959702E-2</v>
      </c>
      <c r="N1972" s="170">
        <v>3007.1641251529049</v>
      </c>
      <c r="O1972" s="171">
        <v>5.8589039583057501E-2</v>
      </c>
      <c r="P1972" s="170">
        <v>2949.0015754128126</v>
      </c>
      <c r="Q1972" s="172">
        <v>5.9804006284476102E-2</v>
      </c>
      <c r="R1972" s="170">
        <v>8194.1454159820205</v>
      </c>
      <c r="S1972" s="171">
        <v>5.4476041108795399E-2</v>
      </c>
      <c r="T1972" s="170">
        <v>7982.0586611859289</v>
      </c>
      <c r="U1972" s="172">
        <v>5.6091739248461801E-2</v>
      </c>
    </row>
    <row r="1973" spans="1:21" x14ac:dyDescent="0.35">
      <c r="A1973" t="s">
        <v>2151</v>
      </c>
      <c r="B1973" s="170">
        <v>551.30599376170699</v>
      </c>
      <c r="C1973" s="171">
        <v>3.0444603665588502E-2</v>
      </c>
      <c r="D1973" s="170">
        <v>526.16035319667492</v>
      </c>
      <c r="E1973" s="172">
        <v>2.99831053222952E-2</v>
      </c>
      <c r="F1973" s="170">
        <v>63.577503817107306</v>
      </c>
      <c r="G1973" s="171">
        <v>3.60631543310223E-2</v>
      </c>
      <c r="H1973" s="170">
        <v>63.576250918581202</v>
      </c>
      <c r="I1973" s="172">
        <v>3.5572431679204201E-2</v>
      </c>
      <c r="J1973" s="170">
        <v>316.04245167270903</v>
      </c>
      <c r="K1973" s="171">
        <v>3.4718452634474997E-2</v>
      </c>
      <c r="L1973" s="170">
        <v>303.89414560561301</v>
      </c>
      <c r="M1973" s="172">
        <v>3.4710191216257798E-2</v>
      </c>
      <c r="N1973" s="170">
        <v>1773.2087366937506</v>
      </c>
      <c r="O1973" s="171">
        <v>6.3932095519368598E-2</v>
      </c>
      <c r="P1973" s="170">
        <v>1763.7276982243532</v>
      </c>
      <c r="Q1973" s="172">
        <v>6.4362534542062103E-2</v>
      </c>
      <c r="R1973" s="170">
        <v>8919.8257873239363</v>
      </c>
      <c r="S1973" s="171">
        <v>5.9444010150521302E-2</v>
      </c>
      <c r="T1973" s="170">
        <v>8712.0064543173139</v>
      </c>
      <c r="U1973" s="172">
        <v>6.0367301945130798E-2</v>
      </c>
    </row>
    <row r="1974" spans="1:21" x14ac:dyDescent="0.35">
      <c r="A1974" t="s">
        <v>2152</v>
      </c>
      <c r="B1974" s="170">
        <v>552.94626351156103</v>
      </c>
      <c r="C1974" s="171">
        <v>3.0651452501769798E-2</v>
      </c>
      <c r="D1974" s="170">
        <v>524.920682010159</v>
      </c>
      <c r="E1974" s="172">
        <v>3.01971154531403E-2</v>
      </c>
      <c r="F1974" s="170">
        <v>15.227735644626501</v>
      </c>
      <c r="G1974" s="171">
        <v>3.76799939729143E-2</v>
      </c>
      <c r="H1974" s="170">
        <v>16.6716136860455</v>
      </c>
      <c r="I1974" s="172">
        <v>3.7133861299981599E-2</v>
      </c>
      <c r="J1974" s="170">
        <v>370.719782947044</v>
      </c>
      <c r="K1974" s="171">
        <v>3.62750045103679E-2</v>
      </c>
      <c r="L1974" s="170">
        <v>357.05713423270998</v>
      </c>
      <c r="M1974" s="172">
        <v>3.6233773331663201E-2</v>
      </c>
      <c r="N1974" s="170">
        <v>463.29877473190538</v>
      </c>
      <c r="O1974" s="171">
        <v>6.9991431974614202E-2</v>
      </c>
      <c r="P1974" s="170">
        <v>486.04155131127658</v>
      </c>
      <c r="Q1974" s="172">
        <v>7.05689972859148E-2</v>
      </c>
      <c r="R1974" s="170">
        <v>9879.9412928518977</v>
      </c>
      <c r="S1974" s="171">
        <v>6.5077976233205395E-2</v>
      </c>
      <c r="T1974" s="170">
        <v>9597.499827614367</v>
      </c>
      <c r="U1974" s="172">
        <v>6.6188505431524103E-2</v>
      </c>
    </row>
    <row r="1975" spans="1:21" x14ac:dyDescent="0.35">
      <c r="A1975" t="s">
        <v>2153</v>
      </c>
      <c r="B1975" s="170">
        <v>560.01662004883406</v>
      </c>
      <c r="C1975" s="171">
        <v>3.09219107631876E-2</v>
      </c>
      <c r="D1975" s="170">
        <v>528.53082388758799</v>
      </c>
      <c r="E1975" s="172">
        <v>3.0386208996412499E-2</v>
      </c>
      <c r="F1975" s="170">
        <v>3.67410347557633</v>
      </c>
      <c r="G1975" s="171">
        <v>3.8204012307565101E-2</v>
      </c>
      <c r="H1975" s="170">
        <v>3.5910149543164698</v>
      </c>
      <c r="I1975" s="172">
        <v>3.7447646572784002E-2</v>
      </c>
      <c r="J1975" s="170">
        <v>372.62883443893799</v>
      </c>
      <c r="K1975" s="171">
        <v>3.6779483557435703E-2</v>
      </c>
      <c r="L1975" s="170">
        <v>359.24920621962599</v>
      </c>
      <c r="M1975" s="172">
        <v>3.6539952760667002E-2</v>
      </c>
      <c r="N1975" s="170">
        <v>94.87693548913343</v>
      </c>
      <c r="O1975" s="171">
        <v>7.2059626442061694E-2</v>
      </c>
      <c r="P1975" s="170">
        <v>99.621216478598726</v>
      </c>
      <c r="Q1975" s="172">
        <v>7.2442629859535299E-2</v>
      </c>
      <c r="R1975" s="170">
        <v>9107.6828617938791</v>
      </c>
      <c r="S1975" s="171">
        <v>6.7000981758324696E-2</v>
      </c>
      <c r="T1975" s="170">
        <v>8774.3407812097412</v>
      </c>
      <c r="U1975" s="172">
        <v>6.7945834351379894E-2</v>
      </c>
    </row>
    <row r="1976" spans="1:21" x14ac:dyDescent="0.35">
      <c r="A1976" t="s">
        <v>2154</v>
      </c>
      <c r="B1976" s="170">
        <v>569.88846158368108</v>
      </c>
      <c r="C1976" s="171">
        <v>3.1090594799669899E-2</v>
      </c>
      <c r="D1976" s="170">
        <v>538.763721158826</v>
      </c>
      <c r="E1976" s="172">
        <v>3.0549087864633801E-2</v>
      </c>
      <c r="F1976" s="170">
        <v>4.0501719836294701</v>
      </c>
      <c r="G1976" s="171">
        <v>3.8006000997319399E-2</v>
      </c>
      <c r="H1976" s="170">
        <v>3.5064226553336497</v>
      </c>
      <c r="I1976" s="172">
        <v>3.72392126294624E-2</v>
      </c>
      <c r="J1976" s="170">
        <v>366.71835988065197</v>
      </c>
      <c r="K1976" s="171">
        <v>3.6588855576512203E-2</v>
      </c>
      <c r="L1976" s="170">
        <v>353.63763615870903</v>
      </c>
      <c r="M1976" s="172">
        <v>3.6336571049405401E-2</v>
      </c>
      <c r="N1976" s="170">
        <v>96.050150408119762</v>
      </c>
      <c r="O1976" s="171">
        <v>7.1702304899790806E-2</v>
      </c>
      <c r="P1976" s="170">
        <v>94.259918343949963</v>
      </c>
      <c r="Q1976" s="172">
        <v>7.1900678396410303E-2</v>
      </c>
      <c r="R1976" s="170">
        <v>8596.5546413960674</v>
      </c>
      <c r="S1976" s="171">
        <v>6.6668744480425396E-2</v>
      </c>
      <c r="T1976" s="170">
        <v>8217.4136520634183</v>
      </c>
      <c r="U1976" s="172">
        <v>6.7437523921300493E-2</v>
      </c>
    </row>
    <row r="1977" spans="1:21" x14ac:dyDescent="0.35">
      <c r="A1977" t="s">
        <v>2155</v>
      </c>
      <c r="B1977" s="170">
        <v>599.61411557364897</v>
      </c>
      <c r="C1977" s="171">
        <v>3.1209347032764598E-2</v>
      </c>
      <c r="D1977" s="170">
        <v>567.82610898020596</v>
      </c>
      <c r="E1977" s="172">
        <v>3.0761114936535501E-2</v>
      </c>
      <c r="F1977" s="170">
        <v>15.063651261282001</v>
      </c>
      <c r="G1977" s="171">
        <v>3.75270870146251E-2</v>
      </c>
      <c r="H1977" s="170">
        <v>14.475323367987199</v>
      </c>
      <c r="I1977" s="172">
        <v>3.6772560338492903E-2</v>
      </c>
      <c r="J1977" s="170">
        <v>366.80146222989697</v>
      </c>
      <c r="K1977" s="171">
        <v>3.6127799056842803E-2</v>
      </c>
      <c r="L1977" s="170">
        <v>353.42745844555401</v>
      </c>
      <c r="M1977" s="172">
        <v>3.5881229947140499E-2</v>
      </c>
      <c r="N1977" s="170">
        <v>434.00969656477298</v>
      </c>
      <c r="O1977" s="171">
        <v>7.2255626575302406E-2</v>
      </c>
      <c r="P1977" s="170">
        <v>432.73591645813042</v>
      </c>
      <c r="Q1977" s="172">
        <v>7.2392202101862604E-2</v>
      </c>
      <c r="R1977" s="170">
        <v>8579.2233307384777</v>
      </c>
      <c r="S1977" s="171">
        <v>6.7183222521985206E-2</v>
      </c>
      <c r="T1977" s="170">
        <v>8181.9135000339811</v>
      </c>
      <c r="U1977" s="172">
        <v>6.7898536840560894E-2</v>
      </c>
    </row>
    <row r="1978" spans="1:21" x14ac:dyDescent="0.35">
      <c r="A1978" t="s">
        <v>2156</v>
      </c>
      <c r="B1978" s="170">
        <v>664.85097604248995</v>
      </c>
      <c r="C1978" s="171">
        <v>3.1788601823881199E-2</v>
      </c>
      <c r="D1978" s="170">
        <v>634.05238130835198</v>
      </c>
      <c r="E1978" s="172">
        <v>3.1684461096137602E-2</v>
      </c>
      <c r="F1978" s="170">
        <v>96.794722013228991</v>
      </c>
      <c r="G1978" s="171">
        <v>3.6574300637508203E-2</v>
      </c>
      <c r="H1978" s="170">
        <v>93.462040740382491</v>
      </c>
      <c r="I1978" s="172">
        <v>3.6130358716067602E-2</v>
      </c>
      <c r="J1978" s="170">
        <v>327.28492140276603</v>
      </c>
      <c r="K1978" s="171">
        <v>3.5210539617996403E-2</v>
      </c>
      <c r="L1978" s="170">
        <v>315.68885027278196</v>
      </c>
      <c r="M1978" s="172">
        <v>3.5254594655103201E-2</v>
      </c>
      <c r="N1978" s="170">
        <v>2182.5245162548495</v>
      </c>
      <c r="O1978" s="171">
        <v>7.1607422093949699E-2</v>
      </c>
      <c r="P1978" s="170">
        <v>2132.0744400255221</v>
      </c>
      <c r="Q1978" s="172">
        <v>7.2101620753134796E-2</v>
      </c>
      <c r="R1978" s="170">
        <v>8021.2836474922606</v>
      </c>
      <c r="S1978" s="171">
        <v>6.6580522525119396E-2</v>
      </c>
      <c r="T1978" s="170">
        <v>7687.0349814077599</v>
      </c>
      <c r="U1978" s="172">
        <v>6.7625993005190205E-2</v>
      </c>
    </row>
    <row r="1979" spans="1:21" x14ac:dyDescent="0.35">
      <c r="A1979" t="s">
        <v>2157</v>
      </c>
      <c r="B1979" s="170">
        <v>763.06075902377302</v>
      </c>
      <c r="C1979" s="171">
        <v>3.3723145590859899E-2</v>
      </c>
      <c r="D1979" s="170">
        <v>743.74429156207202</v>
      </c>
      <c r="E1979" s="172">
        <v>3.3975456715167003E-2</v>
      </c>
      <c r="F1979" s="170">
        <v>336.33898222112799</v>
      </c>
      <c r="G1979" s="171">
        <v>3.5644496462892798E-2</v>
      </c>
      <c r="H1979" s="170">
        <v>321.57291312376702</v>
      </c>
      <c r="I1979" s="172">
        <v>3.5266745868720702E-2</v>
      </c>
      <c r="J1979" s="170">
        <v>145.34618744996001</v>
      </c>
      <c r="K1979" s="171">
        <v>3.4315405434796199E-2</v>
      </c>
      <c r="L1979" s="170">
        <v>148.06353715147401</v>
      </c>
      <c r="M1979" s="172">
        <v>3.4411914926639302E-2</v>
      </c>
      <c r="N1979" s="170">
        <v>6963.8864415208263</v>
      </c>
      <c r="O1979" s="171">
        <v>6.50866277013743E-2</v>
      </c>
      <c r="P1979" s="170">
        <v>6669.6268840403854</v>
      </c>
      <c r="Q1979" s="172">
        <v>6.5690009898337606E-2</v>
      </c>
      <c r="R1979" s="170">
        <v>3649.2769024349632</v>
      </c>
      <c r="S1979" s="171">
        <v>6.05174932295399E-2</v>
      </c>
      <c r="T1979" s="170">
        <v>3640.4219261471717</v>
      </c>
      <c r="U1979" s="172">
        <v>6.16123757481929E-2</v>
      </c>
    </row>
    <row r="1980" spans="1:21" x14ac:dyDescent="0.35">
      <c r="A1980" t="s">
        <v>2158</v>
      </c>
      <c r="B1980" s="170">
        <v>930.47261766285794</v>
      </c>
      <c r="C1980" s="171">
        <v>3.7324478804255101E-2</v>
      </c>
      <c r="D1980" s="170">
        <v>926.130380902404</v>
      </c>
      <c r="E1980" s="172">
        <v>3.85220387907282E-2</v>
      </c>
      <c r="F1980" s="170">
        <v>526.73600283047699</v>
      </c>
      <c r="G1980" s="171">
        <v>3.7476433111892297E-2</v>
      </c>
      <c r="H1980" s="170">
        <v>518.75785535957198</v>
      </c>
      <c r="I1980" s="172">
        <v>3.71563972000232E-2</v>
      </c>
      <c r="J1980" s="170">
        <v>0.67670869108175802</v>
      </c>
      <c r="K1980" s="171">
        <v>3.6079033907054803E-2</v>
      </c>
      <c r="L1980" s="170">
        <v>0.69333198657883999</v>
      </c>
      <c r="M1980" s="172">
        <v>3.6255762983838903E-2</v>
      </c>
      <c r="N1980" s="170">
        <v>9664.4947588724353</v>
      </c>
      <c r="O1980" s="171">
        <v>6.0321621021043902E-2</v>
      </c>
      <c r="P1980" s="170">
        <v>9393.3647772934928</v>
      </c>
      <c r="Q1980" s="172">
        <v>6.0655108266123497E-2</v>
      </c>
      <c r="R1980" s="170">
        <v>31.157091302920424</v>
      </c>
      <c r="S1980" s="171">
        <v>5.6086993913479703E-2</v>
      </c>
      <c r="T1980" s="170">
        <v>31.204046452726491</v>
      </c>
      <c r="U1980" s="172">
        <v>5.68900100231877E-2</v>
      </c>
    </row>
    <row r="1981" spans="1:21" x14ac:dyDescent="0.35">
      <c r="A1981" t="s">
        <v>2159</v>
      </c>
      <c r="B1981" s="170">
        <v>1035.23723956496</v>
      </c>
      <c r="C1981" s="171">
        <v>4.2764573115933902E-2</v>
      </c>
      <c r="D1981" s="170">
        <v>1055.10144962615</v>
      </c>
      <c r="E1981" s="172">
        <v>4.38375926172015E-2</v>
      </c>
      <c r="F1981" s="170">
        <v>543.6210314580851</v>
      </c>
      <c r="G1981" s="171">
        <v>4.1026370786709503E-2</v>
      </c>
      <c r="H1981" s="170">
        <v>544.62648667064298</v>
      </c>
      <c r="I1981" s="172">
        <v>4.03900585565957E-2</v>
      </c>
      <c r="J1981" s="170">
        <v>0</v>
      </c>
      <c r="K1981" s="171">
        <v>3.9496603592922702E-2</v>
      </c>
      <c r="L1981" s="170">
        <v>0</v>
      </c>
      <c r="M1981" s="172">
        <v>3.94110435962935E-2</v>
      </c>
      <c r="N1981" s="170">
        <v>8967.5260754377123</v>
      </c>
      <c r="O1981" s="171">
        <v>5.9565129336803899E-2</v>
      </c>
      <c r="P1981" s="170">
        <v>8785.125774025666</v>
      </c>
      <c r="Q1981" s="172">
        <v>6.0107804969172403E-2</v>
      </c>
      <c r="R1981" s="170">
        <v>5.1885831741985737E-2</v>
      </c>
      <c r="S1981" s="171">
        <v>5.5383608563892302E-2</v>
      </c>
      <c r="T1981" s="170">
        <v>5.2919938189214831E-2</v>
      </c>
      <c r="U1981" s="172">
        <v>5.6376679968402198E-2</v>
      </c>
    </row>
    <row r="1982" spans="1:21" x14ac:dyDescent="0.35">
      <c r="A1982" t="s">
        <v>2160</v>
      </c>
      <c r="B1982" s="170">
        <v>1070.83118688737</v>
      </c>
      <c r="C1982" s="171">
        <v>4.67827907022694E-2</v>
      </c>
      <c r="D1982" s="170">
        <v>1101.7017806681499</v>
      </c>
      <c r="E1982" s="172">
        <v>4.7679070376719097E-2</v>
      </c>
      <c r="F1982" s="170">
        <v>533.23885835288399</v>
      </c>
      <c r="G1982" s="171">
        <v>4.3286903352054401E-2</v>
      </c>
      <c r="H1982" s="170">
        <v>540.61867383194294</v>
      </c>
      <c r="I1982" s="172">
        <v>4.2552185486677802E-2</v>
      </c>
      <c r="J1982" s="170">
        <v>0</v>
      </c>
      <c r="K1982" s="171">
        <v>4.1672846748976998E-2</v>
      </c>
      <c r="L1982" s="170">
        <v>0</v>
      </c>
      <c r="M1982" s="172">
        <v>4.1520762714001298E-2</v>
      </c>
      <c r="N1982" s="170">
        <v>8449.5255143707327</v>
      </c>
      <c r="O1982" s="171">
        <v>5.9048089308566698E-2</v>
      </c>
      <c r="P1982" s="170">
        <v>8337.5530271812822</v>
      </c>
      <c r="Q1982" s="172">
        <v>5.9470208333286201E-2</v>
      </c>
      <c r="R1982" s="170">
        <v>5.0433148814014103E-2</v>
      </c>
      <c r="S1982" s="171">
        <v>5.4902865168308702E-2</v>
      </c>
      <c r="T1982" s="170">
        <v>5.1271001105086242E-2</v>
      </c>
      <c r="U1982" s="172">
        <v>5.5778661433060102E-2</v>
      </c>
    </row>
    <row r="1983" spans="1:21" x14ac:dyDescent="0.35">
      <c r="A1983" t="s">
        <v>2161</v>
      </c>
      <c r="B1983" s="170">
        <v>1067.77097156642</v>
      </c>
      <c r="C1983" s="171">
        <v>4.9408315713627499E-2</v>
      </c>
      <c r="D1983" s="170">
        <v>1095.5504216537699</v>
      </c>
      <c r="E1983" s="172">
        <v>5.0567206240514098E-2</v>
      </c>
      <c r="F1983" s="170">
        <v>525.50216791862204</v>
      </c>
      <c r="G1983" s="171">
        <v>4.4293790276251098E-2</v>
      </c>
      <c r="H1983" s="170">
        <v>534.13812117769305</v>
      </c>
      <c r="I1983" s="172">
        <v>4.3967134153841902E-2</v>
      </c>
      <c r="J1983" s="170">
        <v>0.88033558017977198</v>
      </c>
      <c r="K1983" s="171">
        <v>4.2642189465510398E-2</v>
      </c>
      <c r="L1983" s="170">
        <v>1.21795748556329</v>
      </c>
      <c r="M1983" s="172">
        <v>4.2901414428828097E-2</v>
      </c>
      <c r="N1983" s="170">
        <v>8539.8205488139483</v>
      </c>
      <c r="O1983" s="171">
        <v>5.8272055984655999E-2</v>
      </c>
      <c r="P1983" s="170">
        <v>8493.7614575216066</v>
      </c>
      <c r="Q1983" s="172">
        <v>5.9112619574394197E-2</v>
      </c>
      <c r="R1983" s="170">
        <v>49.559206527704575</v>
      </c>
      <c r="S1983" s="171">
        <v>5.4181310018130299E-2</v>
      </c>
      <c r="T1983" s="170">
        <v>48.846826783515887</v>
      </c>
      <c r="U1983" s="172">
        <v>5.5443269597828602E-2</v>
      </c>
    </row>
    <row r="1984" spans="1:21" x14ac:dyDescent="0.35">
      <c r="A1984" t="s">
        <v>2162</v>
      </c>
      <c r="B1984" s="170">
        <v>972.83946551371594</v>
      </c>
      <c r="C1984" s="171">
        <v>4.8978187618128201E-2</v>
      </c>
      <c r="D1984" s="170">
        <v>997.82310311782703</v>
      </c>
      <c r="E1984" s="172">
        <v>4.9555795541625099E-2</v>
      </c>
      <c r="F1984" s="170">
        <v>433.81247494068396</v>
      </c>
      <c r="G1984" s="171">
        <v>4.43743050031115E-2</v>
      </c>
      <c r="H1984" s="170">
        <v>441.18161240285002</v>
      </c>
      <c r="I1984" s="172">
        <v>4.3856286871367098E-2</v>
      </c>
      <c r="J1984" s="170">
        <v>74.061636597064705</v>
      </c>
      <c r="K1984" s="171">
        <v>4.2719702006571603E-2</v>
      </c>
      <c r="L1984" s="170">
        <v>77.089301769542004</v>
      </c>
      <c r="M1984" s="172">
        <v>4.2793253974541499E-2</v>
      </c>
      <c r="N1984" s="170">
        <v>7522.4021597903347</v>
      </c>
      <c r="O1984" s="171">
        <v>6.0001790726322501E-2</v>
      </c>
      <c r="P1984" s="170">
        <v>7497.6531240509157</v>
      </c>
      <c r="Q1984" s="172">
        <v>6.0378111069424298E-2</v>
      </c>
      <c r="R1984" s="170">
        <v>2043.6415218487202</v>
      </c>
      <c r="S1984" s="171">
        <v>5.5789615966903502E-2</v>
      </c>
      <c r="T1984" s="170">
        <v>2035.1291031917087</v>
      </c>
      <c r="U1984" s="172">
        <v>5.6630207118748499E-2</v>
      </c>
    </row>
    <row r="1985" spans="1:21" x14ac:dyDescent="0.35">
      <c r="A1985" t="s">
        <v>2163</v>
      </c>
      <c r="B1985" s="170">
        <v>922.41260039770998</v>
      </c>
      <c r="C1985" s="171">
        <v>4.7676161325867099E-2</v>
      </c>
      <c r="D1985" s="170">
        <v>944.30015938781901</v>
      </c>
      <c r="E1985" s="172">
        <v>4.8344021134069298E-2</v>
      </c>
      <c r="F1985" s="170">
        <v>351.543093721167</v>
      </c>
      <c r="G1985" s="171">
        <v>4.4252100649167701E-2</v>
      </c>
      <c r="H1985" s="170">
        <v>356.86932847980398</v>
      </c>
      <c r="I1985" s="172">
        <v>4.3520463710361702E-2</v>
      </c>
      <c r="J1985" s="170">
        <v>126.255654570959</v>
      </c>
      <c r="K1985" s="171">
        <v>4.2602054336731601E-2</v>
      </c>
      <c r="L1985" s="170">
        <v>131.68394809875099</v>
      </c>
      <c r="M1985" s="172">
        <v>4.2465570833887398E-2</v>
      </c>
      <c r="N1985" s="170">
        <v>5878.6932271855685</v>
      </c>
      <c r="O1985" s="171">
        <v>6.39114140909013E-2</v>
      </c>
      <c r="P1985" s="170">
        <v>5848.0405309943017</v>
      </c>
      <c r="Q1985" s="172">
        <v>6.3098091530467706E-2</v>
      </c>
      <c r="R1985" s="170">
        <v>3194.0034702713074</v>
      </c>
      <c r="S1985" s="171">
        <v>5.9424780575239103E-2</v>
      </c>
      <c r="T1985" s="170">
        <v>3152.7741256475133</v>
      </c>
      <c r="U1985" s="172">
        <v>5.91813478242059E-2</v>
      </c>
    </row>
    <row r="1986" spans="1:21" x14ac:dyDescent="0.35">
      <c r="A1986" t="s">
        <v>2164</v>
      </c>
      <c r="B1986" s="170">
        <v>945.35152589491895</v>
      </c>
      <c r="C1986" s="171">
        <v>4.7665675403865897E-2</v>
      </c>
      <c r="D1986" s="170">
        <v>974.71639222046895</v>
      </c>
      <c r="E1986" s="172">
        <v>4.84380479252337E-2</v>
      </c>
      <c r="F1986" s="170">
        <v>355.48843858848102</v>
      </c>
      <c r="G1986" s="171">
        <v>4.41377750288936E-2</v>
      </c>
      <c r="H1986" s="170">
        <v>360.27830109289499</v>
      </c>
      <c r="I1986" s="172">
        <v>4.3593671841860103E-2</v>
      </c>
      <c r="J1986" s="170">
        <v>106.661153551428</v>
      </c>
      <c r="K1986" s="171">
        <v>4.2491991622972299E-2</v>
      </c>
      <c r="L1986" s="170">
        <v>111.13044239941701</v>
      </c>
      <c r="M1986" s="172">
        <v>4.2537004472886497E-2</v>
      </c>
      <c r="N1986" s="170">
        <v>5468.6454307422364</v>
      </c>
      <c r="O1986" s="171">
        <v>6.4082769724988706E-2</v>
      </c>
      <c r="P1986" s="170">
        <v>5494.228543060869</v>
      </c>
      <c r="Q1986" s="172">
        <v>6.3444125945654906E-2</v>
      </c>
      <c r="R1986" s="170">
        <v>2850.0975104427243</v>
      </c>
      <c r="S1986" s="171">
        <v>5.9584106903733197E-2</v>
      </c>
      <c r="T1986" s="170">
        <v>2851.8963246419189</v>
      </c>
      <c r="U1986" s="172">
        <v>5.9505902538740399E-2</v>
      </c>
    </row>
    <row r="1987" spans="1:21" x14ac:dyDescent="0.35">
      <c r="A1987" t="s">
        <v>2165</v>
      </c>
      <c r="B1987" s="170">
        <v>926.99460718244995</v>
      </c>
      <c r="C1987" s="171">
        <v>4.7531474937633003E-2</v>
      </c>
      <c r="D1987" s="170">
        <v>956.38060061460305</v>
      </c>
      <c r="E1987" s="172">
        <v>4.8379840856282802E-2</v>
      </c>
      <c r="F1987" s="170">
        <v>362.55291815082001</v>
      </c>
      <c r="G1987" s="171">
        <v>4.4204331628083203E-2</v>
      </c>
      <c r="H1987" s="170">
        <v>363.10334357191698</v>
      </c>
      <c r="I1987" s="172">
        <v>4.3628747880925897E-2</v>
      </c>
      <c r="J1987" s="170">
        <v>83.488381366077093</v>
      </c>
      <c r="K1987" s="171">
        <v>4.2556066498821099E-2</v>
      </c>
      <c r="L1987" s="170">
        <v>89.549907704292892</v>
      </c>
      <c r="M1987" s="172">
        <v>4.25712303035541E-2</v>
      </c>
      <c r="N1987" s="170">
        <v>5290.233196085911</v>
      </c>
      <c r="O1987" s="171">
        <v>6.4759299058322006E-2</v>
      </c>
      <c r="P1987" s="170">
        <v>5363.2127419019571</v>
      </c>
      <c r="Q1987" s="172">
        <v>6.4973012991337398E-2</v>
      </c>
      <c r="R1987" s="170">
        <v>2691.2918498721201</v>
      </c>
      <c r="S1987" s="171">
        <v>6.0213143324815498E-2</v>
      </c>
      <c r="T1987" s="170">
        <v>2750.8167746685617</v>
      </c>
      <c r="U1987" s="172">
        <v>6.0939885625071397E-2</v>
      </c>
    </row>
    <row r="1988" spans="1:21" x14ac:dyDescent="0.35">
      <c r="A1988" t="s">
        <v>2166</v>
      </c>
      <c r="B1988" s="170">
        <v>919.29514382850596</v>
      </c>
      <c r="C1988" s="171">
        <v>4.78733604232639E-2</v>
      </c>
      <c r="D1988" s="170">
        <v>944.31848579244593</v>
      </c>
      <c r="E1988" s="172">
        <v>4.8272265832402801E-2</v>
      </c>
      <c r="F1988" s="170">
        <v>388.82353003308702</v>
      </c>
      <c r="G1988" s="171">
        <v>4.3778256787923298E-2</v>
      </c>
      <c r="H1988" s="170">
        <v>392.05895460993304</v>
      </c>
      <c r="I1988" s="172">
        <v>4.3006055883890601E-2</v>
      </c>
      <c r="J1988" s="170">
        <v>47.213160397012096</v>
      </c>
      <c r="K1988" s="171">
        <v>4.2145878886804398E-2</v>
      </c>
      <c r="L1988" s="170">
        <v>50.7533219839504</v>
      </c>
      <c r="M1988" s="172">
        <v>4.1963631742937102E-2</v>
      </c>
      <c r="N1988" s="170">
        <v>5972.6883579563028</v>
      </c>
      <c r="O1988" s="171">
        <v>6.4894728286085293E-2</v>
      </c>
      <c r="P1988" s="170">
        <v>6121.065573416975</v>
      </c>
      <c r="Q1988" s="172">
        <v>6.48980092878986E-2</v>
      </c>
      <c r="R1988" s="170">
        <v>1460.7915782084624</v>
      </c>
      <c r="S1988" s="171">
        <v>6.0339065310078703E-2</v>
      </c>
      <c r="T1988" s="170">
        <v>1492.4064984254649</v>
      </c>
      <c r="U1988" s="172">
        <v>6.0869537692928702E-2</v>
      </c>
    </row>
    <row r="1989" spans="1:21" x14ac:dyDescent="0.35">
      <c r="A1989" t="s">
        <v>2167</v>
      </c>
      <c r="B1989" s="170">
        <v>887.26156447409301</v>
      </c>
      <c r="C1989" s="171">
        <v>4.66928769809258E-2</v>
      </c>
      <c r="D1989" s="170">
        <v>919.29866794403006</v>
      </c>
      <c r="E1989" s="172">
        <v>4.66644426452563E-2</v>
      </c>
      <c r="F1989" s="170">
        <v>441.72345414180404</v>
      </c>
      <c r="G1989" s="171">
        <v>4.2604521973455899E-2</v>
      </c>
      <c r="H1989" s="170">
        <v>450.59498448988302</v>
      </c>
      <c r="I1989" s="172">
        <v>4.1814649407356699E-2</v>
      </c>
      <c r="J1989" s="170">
        <v>2.9445781498459502</v>
      </c>
      <c r="K1989" s="171">
        <v>4.1015909606039902E-2</v>
      </c>
      <c r="L1989" s="170">
        <v>3.0539585933559601</v>
      </c>
      <c r="M1989" s="172">
        <v>4.0801103777750002E-2</v>
      </c>
      <c r="N1989" s="170">
        <v>7516.9455935851456</v>
      </c>
      <c r="O1989" s="171">
        <v>6.44490245692972E-2</v>
      </c>
      <c r="P1989" s="170">
        <v>7844.5275635841799</v>
      </c>
      <c r="Q1989" s="172">
        <v>6.4831239985932806E-2</v>
      </c>
      <c r="R1989" s="170">
        <v>91.889268887034461</v>
      </c>
      <c r="S1989" s="171">
        <v>5.9924650358564299E-2</v>
      </c>
      <c r="T1989" s="170">
        <v>93.327470882541903</v>
      </c>
      <c r="U1989" s="172">
        <v>6.0806913020965303E-2</v>
      </c>
    </row>
    <row r="1990" spans="1:21" x14ac:dyDescent="0.35">
      <c r="A1990" t="s">
        <v>2168</v>
      </c>
      <c r="B1990" s="170">
        <v>828.15006576806707</v>
      </c>
      <c r="C1990" s="171">
        <v>4.3312231731683498E-2</v>
      </c>
      <c r="D1990" s="170">
        <v>862.03116180144298</v>
      </c>
      <c r="E1990" s="172">
        <v>4.2613892771091497E-2</v>
      </c>
      <c r="F1990" s="170">
        <v>467.22135486684101</v>
      </c>
      <c r="G1990" s="171">
        <v>4.07116355183504E-2</v>
      </c>
      <c r="H1990" s="170">
        <v>477.01059651745697</v>
      </c>
      <c r="I1990" s="172">
        <v>3.9786469964783397E-2</v>
      </c>
      <c r="J1990" s="170">
        <v>0</v>
      </c>
      <c r="K1990" s="171">
        <v>3.9193603988211999E-2</v>
      </c>
      <c r="L1990" s="170">
        <v>0</v>
      </c>
      <c r="M1990" s="172">
        <v>3.8822085393303798E-2</v>
      </c>
      <c r="N1990" s="170">
        <v>9330.0784871825854</v>
      </c>
      <c r="O1990" s="171">
        <v>6.4701092029093896E-2</v>
      </c>
      <c r="P1990" s="170">
        <v>9703.7486987052544</v>
      </c>
      <c r="Q1990" s="172">
        <v>6.5272344437151797E-2</v>
      </c>
      <c r="R1990" s="170">
        <v>5.9297631153699591E-2</v>
      </c>
      <c r="S1990" s="171">
        <v>6.0159022476622498E-2</v>
      </c>
      <c r="T1990" s="170">
        <v>6.2407323476835683E-2</v>
      </c>
      <c r="U1990" s="172">
        <v>6.12206364050044E-2</v>
      </c>
    </row>
    <row r="1991" spans="1:21" x14ac:dyDescent="0.35">
      <c r="A1991" t="s">
        <v>2169</v>
      </c>
      <c r="B1991" s="170">
        <v>738.09197818850703</v>
      </c>
      <c r="C1991" s="171">
        <v>3.7904262276715499E-2</v>
      </c>
      <c r="D1991" s="170">
        <v>765.64140711977302</v>
      </c>
      <c r="E1991" s="172">
        <v>3.6680578942776501E-2</v>
      </c>
      <c r="F1991" s="170">
        <v>440.58156448078097</v>
      </c>
      <c r="G1991" s="171">
        <v>3.76619029030969E-2</v>
      </c>
      <c r="H1991" s="170">
        <v>452.48017231903498</v>
      </c>
      <c r="I1991" s="172">
        <v>3.6155507293241199E-2</v>
      </c>
      <c r="J1991" s="170">
        <v>0</v>
      </c>
      <c r="K1991" s="171">
        <v>3.6257588009725797E-2</v>
      </c>
      <c r="L1991" s="170">
        <v>0</v>
      </c>
      <c r="M1991" s="172">
        <v>3.5279133655708603E-2</v>
      </c>
      <c r="N1991" s="170">
        <v>11558.790232478228</v>
      </c>
      <c r="O1991" s="171">
        <v>6.3336067752156E-2</v>
      </c>
      <c r="P1991" s="170">
        <v>11635.144895890098</v>
      </c>
      <c r="Q1991" s="172">
        <v>6.4366736152193002E-2</v>
      </c>
      <c r="R1991" s="170">
        <v>7.4830632351263651E-2</v>
      </c>
      <c r="S1991" s="171">
        <v>5.8889824019809398E-2</v>
      </c>
      <c r="T1991" s="170">
        <v>7.5846931822464089E-2</v>
      </c>
      <c r="U1991" s="172">
        <v>6.0371242744995703E-2</v>
      </c>
    </row>
    <row r="1992" spans="1:21" x14ac:dyDescent="0.35">
      <c r="A1992" t="s">
        <v>2170</v>
      </c>
      <c r="B1992" s="170">
        <v>660.29600649336101</v>
      </c>
      <c r="C1992" s="171">
        <v>3.4385504081747301E-2</v>
      </c>
      <c r="D1992" s="170">
        <v>679.229050053788</v>
      </c>
      <c r="E1992" s="172">
        <v>3.3601998500563099E-2</v>
      </c>
      <c r="F1992" s="170">
        <v>390.26357974326299</v>
      </c>
      <c r="G1992" s="171">
        <v>3.5650239419761802E-2</v>
      </c>
      <c r="H1992" s="170">
        <v>400.77200163066203</v>
      </c>
      <c r="I1992" s="172">
        <v>3.4267284886538803E-2</v>
      </c>
      <c r="J1992" s="170">
        <v>3.6821958324639201</v>
      </c>
      <c r="K1992" s="171">
        <v>3.4320934251665901E-2</v>
      </c>
      <c r="L1992" s="170">
        <v>4.2395179819841795</v>
      </c>
      <c r="M1992" s="172">
        <v>3.3436679887394002E-2</v>
      </c>
      <c r="N1992" s="170">
        <v>10802.887778796307</v>
      </c>
      <c r="O1992" s="171">
        <v>6.0344676512690501E-2</v>
      </c>
      <c r="P1992" s="170">
        <v>10832.742406337655</v>
      </c>
      <c r="Q1992" s="172">
        <v>6.10205849276374E-2</v>
      </c>
      <c r="R1992" s="170">
        <v>201.03540891017542</v>
      </c>
      <c r="S1992" s="171">
        <v>5.6108430890765199E-2</v>
      </c>
      <c r="T1992" s="170">
        <v>223.44591361371226</v>
      </c>
      <c r="U1992" s="172">
        <v>5.7232800128277299E-2</v>
      </c>
    </row>
    <row r="1993" spans="1:21" x14ac:dyDescent="0.35">
      <c r="A1993" t="s">
        <v>2171</v>
      </c>
      <c r="B1993" s="170">
        <v>612.05681207397402</v>
      </c>
      <c r="C1993" s="171">
        <v>3.2143945826205403E-2</v>
      </c>
      <c r="D1993" s="170">
        <v>624.62859330282504</v>
      </c>
      <c r="E1993" s="172">
        <v>3.1709508737167498E-2</v>
      </c>
      <c r="F1993" s="170">
        <v>337.71743515517102</v>
      </c>
      <c r="G1993" s="171">
        <v>3.3889544896289099E-2</v>
      </c>
      <c r="H1993" s="170">
        <v>345.57649618640102</v>
      </c>
      <c r="I1993" s="172">
        <v>3.3042949831258397E-2</v>
      </c>
      <c r="J1993" s="170">
        <v>30.964210030754099</v>
      </c>
      <c r="K1993" s="171">
        <v>3.2625891470441801E-2</v>
      </c>
      <c r="L1993" s="170">
        <v>33.902314715805502</v>
      </c>
      <c r="M1993" s="172">
        <v>3.2242021499550598E-2</v>
      </c>
      <c r="N1993" s="170">
        <v>8825.8434104815642</v>
      </c>
      <c r="O1993" s="171">
        <v>5.5831935519371101E-2</v>
      </c>
      <c r="P1993" s="170">
        <v>8889.8475410983701</v>
      </c>
      <c r="Q1993" s="172">
        <v>5.69231788762024E-2</v>
      </c>
      <c r="R1993" s="170">
        <v>1546.9235480408231</v>
      </c>
      <c r="S1993" s="171">
        <v>5.1912488004264901E-2</v>
      </c>
      <c r="T1993" s="170">
        <v>1584.2926126414175</v>
      </c>
      <c r="U1993" s="172">
        <v>5.33897359907528E-2</v>
      </c>
    </row>
    <row r="1994" spans="1:21" x14ac:dyDescent="0.35">
      <c r="A1994" t="s">
        <v>2172</v>
      </c>
      <c r="B1994" s="170">
        <v>578.64225832530997</v>
      </c>
      <c r="C1994" s="171">
        <v>3.0817574531871599E-2</v>
      </c>
      <c r="D1994" s="170">
        <v>587.12336412932802</v>
      </c>
      <c r="E1994" s="172">
        <v>3.04537535512945E-2</v>
      </c>
      <c r="F1994" s="170">
        <v>252.72232780604699</v>
      </c>
      <c r="G1994" s="171">
        <v>3.3065308141205098E-2</v>
      </c>
      <c r="H1994" s="170">
        <v>257.99401587854896</v>
      </c>
      <c r="I1994" s="172">
        <v>3.24103169171365E-2</v>
      </c>
      <c r="J1994" s="170">
        <v>114.48418176506101</v>
      </c>
      <c r="K1994" s="171">
        <v>3.1832388370898503E-2</v>
      </c>
      <c r="L1994" s="170">
        <v>116.22990792383899</v>
      </c>
      <c r="M1994" s="172">
        <v>3.16247229798177E-2</v>
      </c>
      <c r="N1994" s="170">
        <v>6539.3555459072541</v>
      </c>
      <c r="O1994" s="171">
        <v>5.36097405083788E-2</v>
      </c>
      <c r="P1994" s="170">
        <v>6612.5427786472328</v>
      </c>
      <c r="Q1994" s="172">
        <v>5.4853895839679999E-2</v>
      </c>
      <c r="R1994" s="170">
        <v>4165.1842364831773</v>
      </c>
      <c r="S1994" s="171">
        <v>4.9846292899650403E-2</v>
      </c>
      <c r="T1994" s="170">
        <v>4211.0644612363903</v>
      </c>
      <c r="U1994" s="172">
        <v>5.1448901392419102E-2</v>
      </c>
    </row>
    <row r="1995" spans="1:21" x14ac:dyDescent="0.35">
      <c r="A1995" t="s">
        <v>2173</v>
      </c>
      <c r="B1995" s="170">
        <v>560.32311079878696</v>
      </c>
      <c r="C1995" s="171">
        <v>2.99657435780155E-2</v>
      </c>
      <c r="D1995" s="170">
        <v>556.97457217167903</v>
      </c>
      <c r="E1995" s="172">
        <v>2.9734970877867299E-2</v>
      </c>
      <c r="F1995" s="170">
        <v>154.31480492227601</v>
      </c>
      <c r="G1995" s="171">
        <v>3.3721325248835997E-2</v>
      </c>
      <c r="H1995" s="170">
        <v>159.07666971459801</v>
      </c>
      <c r="I1995" s="172">
        <v>3.3547949584377998E-2</v>
      </c>
      <c r="J1995" s="170">
        <v>229.03731998222401</v>
      </c>
      <c r="K1995" s="171">
        <v>3.2463944298303703E-2</v>
      </c>
      <c r="L1995" s="170">
        <v>222.12052944556601</v>
      </c>
      <c r="M1995" s="172">
        <v>3.2734780559516397E-2</v>
      </c>
      <c r="N1995" s="170">
        <v>4226.0301683843518</v>
      </c>
      <c r="O1995" s="171">
        <v>5.5400405164431302E-2</v>
      </c>
      <c r="P1995" s="170">
        <v>4281.8206303865272</v>
      </c>
      <c r="Q1995" s="172">
        <v>5.6783370594038998E-2</v>
      </c>
      <c r="R1995" s="170">
        <v>7616.3678217460665</v>
      </c>
      <c r="S1995" s="171">
        <v>5.1511251433010503E-2</v>
      </c>
      <c r="T1995" s="170">
        <v>7480.8677080976358</v>
      </c>
      <c r="U1995" s="172">
        <v>5.3258606151882402E-2</v>
      </c>
    </row>
    <row r="1996" spans="1:21" x14ac:dyDescent="0.35">
      <c r="A1996" t="s">
        <v>2174</v>
      </c>
      <c r="B1996" s="170">
        <v>551.35994357464494</v>
      </c>
      <c r="C1996" s="171">
        <v>2.9744116033849001E-2</v>
      </c>
      <c r="D1996" s="170">
        <v>540.54641921909092</v>
      </c>
      <c r="E1996" s="172">
        <v>2.9777176307612601E-2</v>
      </c>
      <c r="F1996" s="170">
        <v>104.79618753253899</v>
      </c>
      <c r="G1996" s="171">
        <v>3.4453995091025702E-2</v>
      </c>
      <c r="H1996" s="170">
        <v>106.37945019017</v>
      </c>
      <c r="I1996" s="172">
        <v>3.4469511264947697E-2</v>
      </c>
      <c r="J1996" s="170">
        <v>277.99028648333001</v>
      </c>
      <c r="K1996" s="171">
        <v>3.3169294778167102E-2</v>
      </c>
      <c r="L1996" s="170">
        <v>267.93295703951298</v>
      </c>
      <c r="M1996" s="172">
        <v>3.3634004498959702E-2</v>
      </c>
      <c r="N1996" s="170">
        <v>3007.127643680336</v>
      </c>
      <c r="O1996" s="171">
        <v>5.8589039583057501E-2</v>
      </c>
      <c r="P1996" s="170">
        <v>2998.2941061524912</v>
      </c>
      <c r="Q1996" s="172">
        <v>5.9804006284476102E-2</v>
      </c>
      <c r="R1996" s="170">
        <v>8189.0989628844563</v>
      </c>
      <c r="S1996" s="171">
        <v>5.4476041108795399E-2</v>
      </c>
      <c r="T1996" s="170">
        <v>7904.415049319211</v>
      </c>
      <c r="U1996" s="172">
        <v>5.6091739248461801E-2</v>
      </c>
    </row>
    <row r="1997" spans="1:21" x14ac:dyDescent="0.35">
      <c r="A1997" t="s">
        <v>2175</v>
      </c>
      <c r="B1997" s="170">
        <v>538.30321332719302</v>
      </c>
      <c r="C1997" s="171">
        <v>3.0444603665588502E-2</v>
      </c>
      <c r="D1997" s="170">
        <v>534.73907798984703</v>
      </c>
      <c r="E1997" s="172">
        <v>2.99831053222952E-2</v>
      </c>
      <c r="F1997" s="170">
        <v>62.384253907224597</v>
      </c>
      <c r="G1997" s="171">
        <v>3.60631543310223E-2</v>
      </c>
      <c r="H1997" s="170">
        <v>64.363711121126798</v>
      </c>
      <c r="I1997" s="172">
        <v>3.5572431679204201E-2</v>
      </c>
      <c r="J1997" s="170">
        <v>314.56949048846002</v>
      </c>
      <c r="K1997" s="171">
        <v>3.4718452634474997E-2</v>
      </c>
      <c r="L1997" s="170">
        <v>310.38416187805399</v>
      </c>
      <c r="M1997" s="172">
        <v>3.4710191216257798E-2</v>
      </c>
      <c r="N1997" s="170">
        <v>1731.4547452559166</v>
      </c>
      <c r="O1997" s="171">
        <v>6.3932095519368598E-2</v>
      </c>
      <c r="P1997" s="170">
        <v>1771.0969059279889</v>
      </c>
      <c r="Q1997" s="172">
        <v>6.4362534542062103E-2</v>
      </c>
      <c r="R1997" s="170">
        <v>8723.9568088485776</v>
      </c>
      <c r="S1997" s="171">
        <v>5.9444010150521302E-2</v>
      </c>
      <c r="T1997" s="170">
        <v>8710.774237261141</v>
      </c>
      <c r="U1997" s="172">
        <v>6.0367301945130798E-2</v>
      </c>
    </row>
    <row r="1998" spans="1:21" x14ac:dyDescent="0.35">
      <c r="A1998" t="s">
        <v>2176</v>
      </c>
      <c r="B1998" s="170">
        <v>540.16081836864498</v>
      </c>
      <c r="C1998" s="171">
        <v>3.0651452501769798E-2</v>
      </c>
      <c r="D1998" s="170">
        <v>534.73473417351101</v>
      </c>
      <c r="E1998" s="172">
        <v>3.01971154531403E-2</v>
      </c>
      <c r="F1998" s="170">
        <v>14.7686899218403</v>
      </c>
      <c r="G1998" s="171">
        <v>3.76799939729143E-2</v>
      </c>
      <c r="H1998" s="170">
        <v>16.6873575902308</v>
      </c>
      <c r="I1998" s="172">
        <v>3.7133861299981599E-2</v>
      </c>
      <c r="J1998" s="170">
        <v>366.48339880556398</v>
      </c>
      <c r="K1998" s="171">
        <v>3.62750045103679E-2</v>
      </c>
      <c r="L1998" s="170">
        <v>361.67661095628699</v>
      </c>
      <c r="M1998" s="172">
        <v>3.6233773331663201E-2</v>
      </c>
      <c r="N1998" s="170">
        <v>459.41312883733377</v>
      </c>
      <c r="O1998" s="171">
        <v>6.9991431974614202E-2</v>
      </c>
      <c r="P1998" s="170">
        <v>489.97321741886731</v>
      </c>
      <c r="Q1998" s="172">
        <v>7.05689972859148E-2</v>
      </c>
      <c r="R1998" s="170">
        <v>9693.1830353342048</v>
      </c>
      <c r="S1998" s="171">
        <v>6.5077976233205395E-2</v>
      </c>
      <c r="T1998" s="170">
        <v>9626.678253177748</v>
      </c>
      <c r="U1998" s="172">
        <v>6.6188505431524103E-2</v>
      </c>
    </row>
    <row r="1999" spans="1:21" x14ac:dyDescent="0.35">
      <c r="A1999" t="s">
        <v>2177</v>
      </c>
      <c r="B1999" s="170">
        <v>544.38904916081208</v>
      </c>
      <c r="C1999" s="171">
        <v>3.09219107631876E-2</v>
      </c>
      <c r="D1999" s="170">
        <v>537.64573969039293</v>
      </c>
      <c r="E1999" s="172">
        <v>3.0386208996412499E-2</v>
      </c>
      <c r="F1999" s="170">
        <v>3.6787055391256698</v>
      </c>
      <c r="G1999" s="171">
        <v>3.8204012307565101E-2</v>
      </c>
      <c r="H1999" s="170">
        <v>3.6439881619033798</v>
      </c>
      <c r="I1999" s="172">
        <v>3.7447646572784002E-2</v>
      </c>
      <c r="J1999" s="170">
        <v>368.24649156461203</v>
      </c>
      <c r="K1999" s="171">
        <v>3.6779483557435703E-2</v>
      </c>
      <c r="L1999" s="170">
        <v>364.91569151041699</v>
      </c>
      <c r="M1999" s="172">
        <v>3.6539952760667002E-2</v>
      </c>
      <c r="N1999" s="170">
        <v>91.586014339808642</v>
      </c>
      <c r="O1999" s="171">
        <v>7.2059626442061694E-2</v>
      </c>
      <c r="P1999" s="170">
        <v>96.959994284251962</v>
      </c>
      <c r="Q1999" s="172">
        <v>7.2442629859535299E-2</v>
      </c>
      <c r="R1999" s="170">
        <v>8971.2360616772094</v>
      </c>
      <c r="S1999" s="171">
        <v>6.7000981758324696E-2</v>
      </c>
      <c r="T1999" s="170">
        <v>8935.6507577646753</v>
      </c>
      <c r="U1999" s="172">
        <v>6.7945834351379894E-2</v>
      </c>
    </row>
    <row r="2000" spans="1:21" x14ac:dyDescent="0.35">
      <c r="A2000" t="s">
        <v>2178</v>
      </c>
      <c r="B2000" s="170">
        <v>554.45910668547401</v>
      </c>
      <c r="C2000" s="171">
        <v>3.1090594799669899E-2</v>
      </c>
      <c r="D2000" s="170">
        <v>544.31264140348901</v>
      </c>
      <c r="E2000" s="172">
        <v>3.0549087864633801E-2</v>
      </c>
      <c r="F2000" s="170">
        <v>3.50886436230615</v>
      </c>
      <c r="G2000" s="171">
        <v>3.8006000997319399E-2</v>
      </c>
      <c r="H2000" s="170">
        <v>3.0059148618118501</v>
      </c>
      <c r="I2000" s="172">
        <v>3.72392126294624E-2</v>
      </c>
      <c r="J2000" s="170">
        <v>360.771216782642</v>
      </c>
      <c r="K2000" s="171">
        <v>3.6588855576512203E-2</v>
      </c>
      <c r="L2000" s="170">
        <v>358.645431904156</v>
      </c>
      <c r="M2000" s="172">
        <v>3.6336571049405401E-2</v>
      </c>
      <c r="N2000" s="170">
        <v>93.112074245430335</v>
      </c>
      <c r="O2000" s="171">
        <v>7.1702304899790806E-2</v>
      </c>
      <c r="P2000" s="170">
        <v>93.264552742312929</v>
      </c>
      <c r="Q2000" s="172">
        <v>7.1900678396410303E-2</v>
      </c>
      <c r="R2000" s="170">
        <v>8464.2359164048121</v>
      </c>
      <c r="S2000" s="171">
        <v>6.6668744480425396E-2</v>
      </c>
      <c r="T2000" s="170">
        <v>8406.2131177525098</v>
      </c>
      <c r="U2000" s="172">
        <v>6.7437523921300493E-2</v>
      </c>
    </row>
    <row r="2001" spans="1:21" x14ac:dyDescent="0.35">
      <c r="A2001" t="s">
        <v>2179</v>
      </c>
      <c r="B2001" s="170">
        <v>586.11102233878103</v>
      </c>
      <c r="C2001" s="171">
        <v>3.1209347032764598E-2</v>
      </c>
      <c r="D2001" s="170">
        <v>576.53880068999297</v>
      </c>
      <c r="E2001" s="172">
        <v>3.0761114936535501E-2</v>
      </c>
      <c r="F2001" s="170">
        <v>14.315005929763</v>
      </c>
      <c r="G2001" s="171">
        <v>3.75270870146251E-2</v>
      </c>
      <c r="H2001" s="170">
        <v>14.213871750386799</v>
      </c>
      <c r="I2001" s="172">
        <v>3.6772560338492903E-2</v>
      </c>
      <c r="J2001" s="170">
        <v>359.75078404906395</v>
      </c>
      <c r="K2001" s="171">
        <v>3.6127799056842803E-2</v>
      </c>
      <c r="L2001" s="170">
        <v>356.22151530242701</v>
      </c>
      <c r="M2001" s="172">
        <v>3.5881229947140499E-2</v>
      </c>
      <c r="N2001" s="170">
        <v>436.0385098830435</v>
      </c>
      <c r="O2001" s="171">
        <v>7.2255626575302406E-2</v>
      </c>
      <c r="P2001" s="170">
        <v>446.85145828185102</v>
      </c>
      <c r="Q2001" s="172">
        <v>7.2392202101862604E-2</v>
      </c>
      <c r="R2001" s="170">
        <v>8444.120227913947</v>
      </c>
      <c r="S2001" s="171">
        <v>6.7183222521985206E-2</v>
      </c>
      <c r="T2001" s="170">
        <v>8357.8347730621917</v>
      </c>
      <c r="U2001" s="172">
        <v>6.7898536840560894E-2</v>
      </c>
    </row>
    <row r="2002" spans="1:21" x14ac:dyDescent="0.35">
      <c r="A2002" t="s">
        <v>2180</v>
      </c>
      <c r="B2002" s="170">
        <v>654.37214073794803</v>
      </c>
      <c r="C2002" s="171">
        <v>3.1788601823881199E-2</v>
      </c>
      <c r="D2002" s="170">
        <v>644.64379868931803</v>
      </c>
      <c r="E2002" s="172">
        <v>3.1684461096137602E-2</v>
      </c>
      <c r="F2002" s="170">
        <v>93.914931231571899</v>
      </c>
      <c r="G2002" s="171">
        <v>3.6574300637508203E-2</v>
      </c>
      <c r="H2002" s="170">
        <v>93.694349805255897</v>
      </c>
      <c r="I2002" s="172">
        <v>3.6130358716067602E-2</v>
      </c>
      <c r="J2002" s="170">
        <v>321.78130238271001</v>
      </c>
      <c r="K2002" s="171">
        <v>3.5210539617996403E-2</v>
      </c>
      <c r="L2002" s="170">
        <v>316.00963921541205</v>
      </c>
      <c r="M2002" s="172">
        <v>3.5254594655103201E-2</v>
      </c>
      <c r="N2002" s="170">
        <v>2131.5076426150963</v>
      </c>
      <c r="O2002" s="171">
        <v>7.1607422093949699E-2</v>
      </c>
      <c r="P2002" s="170">
        <v>2163.9207896134108</v>
      </c>
      <c r="Q2002" s="172">
        <v>7.2101620753134796E-2</v>
      </c>
      <c r="R2002" s="170">
        <v>7849.0198644592429</v>
      </c>
      <c r="S2002" s="171">
        <v>6.6580522525119396E-2</v>
      </c>
      <c r="T2002" s="170">
        <v>7740.7186753436636</v>
      </c>
      <c r="U2002" s="172">
        <v>6.7625993005190205E-2</v>
      </c>
    </row>
    <row r="2003" spans="1:21" x14ac:dyDescent="0.35">
      <c r="A2003" t="s">
        <v>2181</v>
      </c>
      <c r="B2003" s="170">
        <v>740.65041139532605</v>
      </c>
      <c r="C2003" s="171">
        <v>3.3723145590859899E-2</v>
      </c>
      <c r="D2003" s="170">
        <v>741.70655071960095</v>
      </c>
      <c r="E2003" s="172">
        <v>3.3975456715167003E-2</v>
      </c>
      <c r="F2003" s="170">
        <v>327.268321332379</v>
      </c>
      <c r="G2003" s="171">
        <v>3.5644496462892798E-2</v>
      </c>
      <c r="H2003" s="170">
        <v>318.19412243976399</v>
      </c>
      <c r="I2003" s="172">
        <v>3.5266745868720702E-2</v>
      </c>
      <c r="J2003" s="170">
        <v>143.330896802821</v>
      </c>
      <c r="K2003" s="171">
        <v>3.4315405434796199E-2</v>
      </c>
      <c r="L2003" s="170">
        <v>147.42321627051402</v>
      </c>
      <c r="M2003" s="172">
        <v>3.4411914926639302E-2</v>
      </c>
      <c r="N2003" s="170">
        <v>6768.5937842575922</v>
      </c>
      <c r="O2003" s="171">
        <v>6.50866277013743E-2</v>
      </c>
      <c r="P2003" s="170">
        <v>6669.3446026267311</v>
      </c>
      <c r="Q2003" s="172">
        <v>6.5690009898337606E-2</v>
      </c>
      <c r="R2003" s="170">
        <v>3546.303415487946</v>
      </c>
      <c r="S2003" s="171">
        <v>6.05174932295399E-2</v>
      </c>
      <c r="T2003" s="170">
        <v>3589.1385086126443</v>
      </c>
      <c r="U2003" s="172">
        <v>6.16123757481929E-2</v>
      </c>
    </row>
    <row r="2004" spans="1:21" x14ac:dyDescent="0.35">
      <c r="A2004" t="s">
        <v>2182</v>
      </c>
      <c r="B2004" s="170">
        <v>887.48548294394607</v>
      </c>
      <c r="C2004" s="171">
        <v>3.7324478804255101E-2</v>
      </c>
      <c r="D2004" s="170">
        <v>903.11424802422198</v>
      </c>
      <c r="E2004" s="172">
        <v>3.85220387907282E-2</v>
      </c>
      <c r="F2004" s="170">
        <v>508.80238813032003</v>
      </c>
      <c r="G2004" s="171">
        <v>3.7476433111892297E-2</v>
      </c>
      <c r="H2004" s="170">
        <v>507.59607684246396</v>
      </c>
      <c r="I2004" s="172">
        <v>3.71563972000232E-2</v>
      </c>
      <c r="J2004" s="170">
        <v>0.69290671347449906</v>
      </c>
      <c r="K2004" s="171">
        <v>3.6079033907054803E-2</v>
      </c>
      <c r="L2004" s="170">
        <v>0.698533291526648</v>
      </c>
      <c r="M2004" s="172">
        <v>3.6255762983838903E-2</v>
      </c>
      <c r="N2004" s="170">
        <v>9613.0847339551692</v>
      </c>
      <c r="O2004" s="171">
        <v>6.0321621021043902E-2</v>
      </c>
      <c r="P2004" s="170">
        <v>9590.7950592292691</v>
      </c>
      <c r="Q2004" s="172">
        <v>6.0655108266123497E-2</v>
      </c>
      <c r="R2004" s="170">
        <v>30.428023441902479</v>
      </c>
      <c r="S2004" s="171">
        <v>5.6086993913479703E-2</v>
      </c>
      <c r="T2004" s="170">
        <v>30.980068968135132</v>
      </c>
      <c r="U2004" s="172">
        <v>5.68900100231877E-2</v>
      </c>
    </row>
    <row r="2005" spans="1:21" x14ac:dyDescent="0.35">
      <c r="A2005" t="s">
        <v>2183</v>
      </c>
      <c r="B2005" s="170">
        <v>986.57366757077205</v>
      </c>
      <c r="C2005" s="171">
        <v>4.2764573115933902E-2</v>
      </c>
      <c r="D2005" s="170">
        <v>1010.6390631619299</v>
      </c>
      <c r="E2005" s="172">
        <v>4.38375926172015E-2</v>
      </c>
      <c r="F2005" s="170">
        <v>522.06219659718602</v>
      </c>
      <c r="G2005" s="171">
        <v>4.1026370786709503E-2</v>
      </c>
      <c r="H2005" s="170">
        <v>524.39998230217702</v>
      </c>
      <c r="I2005" s="172">
        <v>4.03900585565957E-2</v>
      </c>
      <c r="J2005" s="170">
        <v>0</v>
      </c>
      <c r="K2005" s="171">
        <v>3.9496603592922702E-2</v>
      </c>
      <c r="L2005" s="170">
        <v>0</v>
      </c>
      <c r="M2005" s="172">
        <v>3.94110435962935E-2</v>
      </c>
      <c r="N2005" s="170">
        <v>9161.5283490868715</v>
      </c>
      <c r="O2005" s="171">
        <v>5.9565129336803899E-2</v>
      </c>
      <c r="P2005" s="170">
        <v>9146.4110241008093</v>
      </c>
      <c r="Q2005" s="172">
        <v>6.0107804969172403E-2</v>
      </c>
      <c r="R2005" s="170">
        <v>5.4047811744058843E-2</v>
      </c>
      <c r="S2005" s="171">
        <v>5.5383608563892302E-2</v>
      </c>
      <c r="T2005" s="170">
        <v>5.4817019185039395E-2</v>
      </c>
      <c r="U2005" s="172">
        <v>5.6376679968402198E-2</v>
      </c>
    </row>
    <row r="2006" spans="1:21" x14ac:dyDescent="0.35">
      <c r="A2006" t="s">
        <v>2184</v>
      </c>
      <c r="B2006" s="170">
        <v>1035.0262834943201</v>
      </c>
      <c r="C2006" s="171">
        <v>4.67827907022694E-2</v>
      </c>
      <c r="D2006" s="170">
        <v>1061.1421665437701</v>
      </c>
      <c r="E2006" s="172">
        <v>4.7679070376719097E-2</v>
      </c>
      <c r="F2006" s="170">
        <v>512.45974362603692</v>
      </c>
      <c r="G2006" s="171">
        <v>4.3286903352054401E-2</v>
      </c>
      <c r="H2006" s="170">
        <v>519.16173469373598</v>
      </c>
      <c r="I2006" s="172">
        <v>4.2552185486677802E-2</v>
      </c>
      <c r="J2006" s="170">
        <v>0</v>
      </c>
      <c r="K2006" s="171">
        <v>4.1672846748976998E-2</v>
      </c>
      <c r="L2006" s="170">
        <v>0</v>
      </c>
      <c r="M2006" s="172">
        <v>4.1520762714001298E-2</v>
      </c>
      <c r="N2006" s="170">
        <v>8685.6457667405375</v>
      </c>
      <c r="O2006" s="171">
        <v>5.9048089308566698E-2</v>
      </c>
      <c r="P2006" s="170">
        <v>8663.2249541493511</v>
      </c>
      <c r="Q2006" s="172">
        <v>5.9470208333286201E-2</v>
      </c>
      <c r="R2006" s="170">
        <v>5.2836470211462622E-2</v>
      </c>
      <c r="S2006" s="171">
        <v>5.4902865168308702E-2</v>
      </c>
      <c r="T2006" s="170">
        <v>5.3007626942180031E-2</v>
      </c>
      <c r="U2006" s="172">
        <v>5.5778661433060102E-2</v>
      </c>
    </row>
    <row r="2007" spans="1:21" x14ac:dyDescent="0.35">
      <c r="A2007" t="s">
        <v>2185</v>
      </c>
      <c r="B2007" s="170">
        <v>1041.4531086572699</v>
      </c>
      <c r="C2007" s="171">
        <v>4.9408315713627499E-2</v>
      </c>
      <c r="D2007" s="170">
        <v>1063.90132292207</v>
      </c>
      <c r="E2007" s="172">
        <v>5.0567206240514098E-2</v>
      </c>
      <c r="F2007" s="170">
        <v>507.41147996945398</v>
      </c>
      <c r="G2007" s="171">
        <v>4.4293790276251098E-2</v>
      </c>
      <c r="H2007" s="170">
        <v>514.80462924024698</v>
      </c>
      <c r="I2007" s="172">
        <v>4.3967134153841902E-2</v>
      </c>
      <c r="J2007" s="170">
        <v>0.79311521398824592</v>
      </c>
      <c r="K2007" s="171">
        <v>4.2642189465510398E-2</v>
      </c>
      <c r="L2007" s="170">
        <v>1.16366559350746</v>
      </c>
      <c r="M2007" s="172">
        <v>4.2901414428828097E-2</v>
      </c>
      <c r="N2007" s="170">
        <v>8839.9646127232118</v>
      </c>
      <c r="O2007" s="171">
        <v>5.8272055984655999E-2</v>
      </c>
      <c r="P2007" s="170">
        <v>8858.9161540267469</v>
      </c>
      <c r="Q2007" s="172">
        <v>5.9112619574394197E-2</v>
      </c>
      <c r="R2007" s="170">
        <v>50.492448697397244</v>
      </c>
      <c r="S2007" s="171">
        <v>5.4181310018130299E-2</v>
      </c>
      <c r="T2007" s="170">
        <v>53.007061363526766</v>
      </c>
      <c r="U2007" s="172">
        <v>5.5443269597828602E-2</v>
      </c>
    </row>
    <row r="2008" spans="1:21" x14ac:dyDescent="0.35">
      <c r="A2008" t="s">
        <v>2186</v>
      </c>
      <c r="B2008" s="170">
        <v>951.85103783040404</v>
      </c>
      <c r="C2008" s="171">
        <v>4.8978187618128201E-2</v>
      </c>
      <c r="D2008" s="170">
        <v>965.60577759046305</v>
      </c>
      <c r="E2008" s="172">
        <v>4.9555795541625099E-2</v>
      </c>
      <c r="F2008" s="170">
        <v>421.49052785810898</v>
      </c>
      <c r="G2008" s="171">
        <v>4.43743050031115E-2</v>
      </c>
      <c r="H2008" s="170">
        <v>427.23651268935697</v>
      </c>
      <c r="I2008" s="172">
        <v>4.3856286871367098E-2</v>
      </c>
      <c r="J2008" s="170">
        <v>71.635702212053701</v>
      </c>
      <c r="K2008" s="171">
        <v>4.2719702006571603E-2</v>
      </c>
      <c r="L2008" s="170">
        <v>73.769417150147802</v>
      </c>
      <c r="M2008" s="172">
        <v>4.2793253974541499E-2</v>
      </c>
      <c r="N2008" s="170">
        <v>8011.9625952046645</v>
      </c>
      <c r="O2008" s="171">
        <v>6.0001790726322501E-2</v>
      </c>
      <c r="P2008" s="170">
        <v>7944.354174862593</v>
      </c>
      <c r="Q2008" s="172">
        <v>6.0378111069424298E-2</v>
      </c>
      <c r="R2008" s="170">
        <v>2170.3173895709533</v>
      </c>
      <c r="S2008" s="171">
        <v>5.5789615966903502E-2</v>
      </c>
      <c r="T2008" s="170">
        <v>2100.4063359015399</v>
      </c>
      <c r="U2008" s="172">
        <v>5.6630207118748499E-2</v>
      </c>
    </row>
    <row r="2009" spans="1:21" x14ac:dyDescent="0.35">
      <c r="A2009" t="s">
        <v>2187</v>
      </c>
      <c r="B2009" s="170">
        <v>896.69422450750801</v>
      </c>
      <c r="C2009" s="171">
        <v>4.7676161325867099E-2</v>
      </c>
      <c r="D2009" s="170">
        <v>909.30264718063006</v>
      </c>
      <c r="E2009" s="172">
        <v>4.8344021134069298E-2</v>
      </c>
      <c r="F2009" s="170">
        <v>342.785828266858</v>
      </c>
      <c r="G2009" s="171">
        <v>4.4252100649167701E-2</v>
      </c>
      <c r="H2009" s="170">
        <v>344.92176656895703</v>
      </c>
      <c r="I2009" s="172">
        <v>4.3520463710361702E-2</v>
      </c>
      <c r="J2009" s="170">
        <v>122.16380836312901</v>
      </c>
      <c r="K2009" s="171">
        <v>4.2602054336731601E-2</v>
      </c>
      <c r="L2009" s="170">
        <v>126.45238747524199</v>
      </c>
      <c r="M2009" s="172">
        <v>4.2465570833887398E-2</v>
      </c>
      <c r="N2009" s="170">
        <v>6239.0927690541357</v>
      </c>
      <c r="O2009" s="171">
        <v>6.39114140909013E-2</v>
      </c>
      <c r="P2009" s="170">
        <v>6189.2341835960078</v>
      </c>
      <c r="Q2009" s="172">
        <v>6.3098091530467706E-2</v>
      </c>
      <c r="R2009" s="170">
        <v>3384.7430298688491</v>
      </c>
      <c r="S2009" s="171">
        <v>5.9424780575239103E-2</v>
      </c>
      <c r="T2009" s="170">
        <v>3258.7876661923974</v>
      </c>
      <c r="U2009" s="172">
        <v>5.91813478242059E-2</v>
      </c>
    </row>
    <row r="2010" spans="1:21" x14ac:dyDescent="0.35">
      <c r="A2010" t="s">
        <v>2188</v>
      </c>
      <c r="B2010" s="170">
        <v>928.50140774052193</v>
      </c>
      <c r="C2010" s="171">
        <v>4.7665675403865897E-2</v>
      </c>
      <c r="D2010" s="170">
        <v>940.92156759038198</v>
      </c>
      <c r="E2010" s="172">
        <v>4.84380479252337E-2</v>
      </c>
      <c r="F2010" s="170">
        <v>346.50971750039002</v>
      </c>
      <c r="G2010" s="171">
        <v>4.41377750288936E-2</v>
      </c>
      <c r="H2010" s="170">
        <v>347.054632068893</v>
      </c>
      <c r="I2010" s="172">
        <v>4.3593671841860103E-2</v>
      </c>
      <c r="J2010" s="170">
        <v>103.00589059005901</v>
      </c>
      <c r="K2010" s="171">
        <v>4.2491991622972299E-2</v>
      </c>
      <c r="L2010" s="170">
        <v>106.585633186482</v>
      </c>
      <c r="M2010" s="172">
        <v>4.2537004472886497E-2</v>
      </c>
      <c r="N2010" s="170">
        <v>5821.2412456221791</v>
      </c>
      <c r="O2010" s="171">
        <v>6.4082769724988706E-2</v>
      </c>
      <c r="P2010" s="170">
        <v>5789.8502203848984</v>
      </c>
      <c r="Q2010" s="172">
        <v>6.3444125945654906E-2</v>
      </c>
      <c r="R2010" s="170">
        <v>3028.5897834674925</v>
      </c>
      <c r="S2010" s="171">
        <v>5.9584106903733197E-2</v>
      </c>
      <c r="T2010" s="170">
        <v>2977.9067138806649</v>
      </c>
      <c r="U2010" s="172">
        <v>5.9505902538740399E-2</v>
      </c>
    </row>
    <row r="2011" spans="1:21" x14ac:dyDescent="0.35">
      <c r="A2011" t="s">
        <v>2189</v>
      </c>
      <c r="B2011" s="170">
        <v>910.84444446210205</v>
      </c>
      <c r="C2011" s="171">
        <v>4.7531474937633003E-2</v>
      </c>
      <c r="D2011" s="170">
        <v>924.32842858737297</v>
      </c>
      <c r="E2011" s="172">
        <v>4.8379840856282802E-2</v>
      </c>
      <c r="F2011" s="170">
        <v>353.36991500911199</v>
      </c>
      <c r="G2011" s="171">
        <v>4.4204331628083203E-2</v>
      </c>
      <c r="H2011" s="170">
        <v>351.457771015486</v>
      </c>
      <c r="I2011" s="172">
        <v>4.3628747880925897E-2</v>
      </c>
      <c r="J2011" s="170">
        <v>80.220930770308101</v>
      </c>
      <c r="K2011" s="171">
        <v>4.2556066498821099E-2</v>
      </c>
      <c r="L2011" s="170">
        <v>85.130186012220904</v>
      </c>
      <c r="M2011" s="172">
        <v>4.25712303035541E-2</v>
      </c>
      <c r="N2011" s="170">
        <v>5578.7260764701477</v>
      </c>
      <c r="O2011" s="171">
        <v>6.4759299058322006E-2</v>
      </c>
      <c r="P2011" s="170">
        <v>5600.3253434307044</v>
      </c>
      <c r="Q2011" s="172">
        <v>6.4973012991337398E-2</v>
      </c>
      <c r="R2011" s="170">
        <v>2814.234068248345</v>
      </c>
      <c r="S2011" s="171">
        <v>6.0213143324815498E-2</v>
      </c>
      <c r="T2011" s="170">
        <v>2821.3687798291144</v>
      </c>
      <c r="U2011" s="172">
        <v>6.0939885625071397E-2</v>
      </c>
    </row>
    <row r="2012" spans="1:21" x14ac:dyDescent="0.35">
      <c r="A2012" t="s">
        <v>2190</v>
      </c>
      <c r="B2012" s="170">
        <v>903.6515855153051</v>
      </c>
      <c r="C2012" s="171">
        <v>4.78733604232639E-2</v>
      </c>
      <c r="D2012" s="170">
        <v>916.96837094760099</v>
      </c>
      <c r="E2012" s="172">
        <v>4.8272265832402801E-2</v>
      </c>
      <c r="F2012" s="170">
        <v>380.46731582068196</v>
      </c>
      <c r="G2012" s="171">
        <v>4.3778256787923298E-2</v>
      </c>
      <c r="H2012" s="170">
        <v>378.59587361783201</v>
      </c>
      <c r="I2012" s="172">
        <v>4.3006055883890601E-2</v>
      </c>
      <c r="J2012" s="170">
        <v>44.590227661981999</v>
      </c>
      <c r="K2012" s="171">
        <v>4.2145878886804398E-2</v>
      </c>
      <c r="L2012" s="170">
        <v>47.563198941796799</v>
      </c>
      <c r="M2012" s="172">
        <v>4.1963631742937102E-2</v>
      </c>
      <c r="N2012" s="170">
        <v>6268.5606704287184</v>
      </c>
      <c r="O2012" s="171">
        <v>6.4894728286085293E-2</v>
      </c>
      <c r="P2012" s="170">
        <v>6324.2945580419355</v>
      </c>
      <c r="Q2012" s="172">
        <v>6.48980092878986E-2</v>
      </c>
      <c r="R2012" s="170">
        <v>1523.6728143766754</v>
      </c>
      <c r="S2012" s="171">
        <v>6.0339065310078703E-2</v>
      </c>
      <c r="T2012" s="170">
        <v>1536.2707089897706</v>
      </c>
      <c r="U2012" s="172">
        <v>6.0869537692928702E-2</v>
      </c>
    </row>
    <row r="2013" spans="1:21" x14ac:dyDescent="0.35">
      <c r="A2013" t="s">
        <v>2191</v>
      </c>
      <c r="B2013" s="170">
        <v>881.20224430495398</v>
      </c>
      <c r="C2013" s="171">
        <v>4.66928769809258E-2</v>
      </c>
      <c r="D2013" s="170">
        <v>892.06415633844097</v>
      </c>
      <c r="E2013" s="172">
        <v>4.66644426452563E-2</v>
      </c>
      <c r="F2013" s="170">
        <v>434.96804940355099</v>
      </c>
      <c r="G2013" s="171">
        <v>4.2604521973455899E-2</v>
      </c>
      <c r="H2013" s="170">
        <v>439.458086730324</v>
      </c>
      <c r="I2013" s="172">
        <v>4.1814649407356699E-2</v>
      </c>
      <c r="J2013" s="170">
        <v>2.8774844727104099</v>
      </c>
      <c r="K2013" s="171">
        <v>4.1015909606039902E-2</v>
      </c>
      <c r="L2013" s="170">
        <v>2.90103962082082</v>
      </c>
      <c r="M2013" s="172">
        <v>4.0801103777750002E-2</v>
      </c>
      <c r="N2013" s="170">
        <v>7770.3225328153949</v>
      </c>
      <c r="O2013" s="171">
        <v>6.44490245692972E-2</v>
      </c>
      <c r="P2013" s="170">
        <v>7936.7513771801732</v>
      </c>
      <c r="Q2013" s="172">
        <v>6.4831239985932806E-2</v>
      </c>
      <c r="R2013" s="170">
        <v>93.3588594676349</v>
      </c>
      <c r="S2013" s="171">
        <v>5.9924650358564299E-2</v>
      </c>
      <c r="T2013" s="170">
        <v>95.800829372429661</v>
      </c>
      <c r="U2013" s="172">
        <v>6.0806913020965303E-2</v>
      </c>
    </row>
    <row r="2014" spans="1:21" x14ac:dyDescent="0.35">
      <c r="A2014" t="s">
        <v>2192</v>
      </c>
      <c r="B2014" s="170">
        <v>822.499755443249</v>
      </c>
      <c r="C2014" s="171">
        <v>4.3312231731683498E-2</v>
      </c>
      <c r="D2014" s="170">
        <v>842.347543520871</v>
      </c>
      <c r="E2014" s="172">
        <v>4.2613892771091497E-2</v>
      </c>
      <c r="F2014" s="170">
        <v>465.54296489897803</v>
      </c>
      <c r="G2014" s="171">
        <v>4.07116355183504E-2</v>
      </c>
      <c r="H2014" s="170">
        <v>471.33666026064702</v>
      </c>
      <c r="I2014" s="172">
        <v>3.9786469964783397E-2</v>
      </c>
      <c r="J2014" s="170">
        <v>0</v>
      </c>
      <c r="K2014" s="171">
        <v>3.9193603988211999E-2</v>
      </c>
      <c r="L2014" s="170">
        <v>0</v>
      </c>
      <c r="M2014" s="172">
        <v>3.8822085393303798E-2</v>
      </c>
      <c r="N2014" s="170">
        <v>9641.0452950887629</v>
      </c>
      <c r="O2014" s="171">
        <v>6.4701092029093896E-2</v>
      </c>
      <c r="P2014" s="170">
        <v>9806.3898448041</v>
      </c>
      <c r="Q2014" s="172">
        <v>6.5272344437151797E-2</v>
      </c>
      <c r="R2014" s="170">
        <v>6.2545746109292005E-2</v>
      </c>
      <c r="S2014" s="171">
        <v>6.0159022476622498E-2</v>
      </c>
      <c r="T2014" s="170">
        <v>6.356387477497126E-2</v>
      </c>
      <c r="U2014" s="172">
        <v>6.12206364050044E-2</v>
      </c>
    </row>
    <row r="2015" spans="1:21" x14ac:dyDescent="0.35">
      <c r="A2015" t="s">
        <v>2193</v>
      </c>
      <c r="B2015" s="170">
        <v>733.153064916522</v>
      </c>
      <c r="C2015" s="171">
        <v>3.7904262276715499E-2</v>
      </c>
      <c r="D2015" s="170">
        <v>759.85472592221504</v>
      </c>
      <c r="E2015" s="172">
        <v>3.6680578942776501E-2</v>
      </c>
      <c r="F2015" s="170">
        <v>442.66036193347196</v>
      </c>
      <c r="G2015" s="171">
        <v>3.76619029030969E-2</v>
      </c>
      <c r="H2015" s="170">
        <v>452.45698850829496</v>
      </c>
      <c r="I2015" s="172">
        <v>3.6155507293241199E-2</v>
      </c>
      <c r="J2015" s="170">
        <v>0</v>
      </c>
      <c r="K2015" s="171">
        <v>3.6257588009725797E-2</v>
      </c>
      <c r="L2015" s="170">
        <v>0</v>
      </c>
      <c r="M2015" s="172">
        <v>3.5279133655708603E-2</v>
      </c>
      <c r="N2015" s="170">
        <v>11747.636751014348</v>
      </c>
      <c r="O2015" s="171">
        <v>6.3336067752156E-2</v>
      </c>
      <c r="P2015" s="170">
        <v>11720.628249284704</v>
      </c>
      <c r="Q2015" s="172">
        <v>6.4366736152193002E-2</v>
      </c>
      <c r="R2015" s="170">
        <v>7.707358204133577E-2</v>
      </c>
      <c r="S2015" s="171">
        <v>5.8889824019809398E-2</v>
      </c>
      <c r="T2015" s="170">
        <v>7.6408864914069757E-2</v>
      </c>
      <c r="U2015" s="172">
        <v>6.0371242744995703E-2</v>
      </c>
    </row>
    <row r="2016" spans="1:21" x14ac:dyDescent="0.35">
      <c r="A2016" t="s">
        <v>2194</v>
      </c>
      <c r="B2016" s="170">
        <v>657.30879753456304</v>
      </c>
      <c r="C2016" s="171">
        <v>3.4385504081747301E-2</v>
      </c>
      <c r="D2016" s="170">
        <v>681.43122989865992</v>
      </c>
      <c r="E2016" s="172">
        <v>3.3601998500563099E-2</v>
      </c>
      <c r="F2016" s="170">
        <v>390.68031831730798</v>
      </c>
      <c r="G2016" s="171">
        <v>3.5650239419761802E-2</v>
      </c>
      <c r="H2016" s="170">
        <v>403.13471609554801</v>
      </c>
      <c r="I2016" s="172">
        <v>3.4267284886538803E-2</v>
      </c>
      <c r="J2016" s="170">
        <v>3.8545189231858998</v>
      </c>
      <c r="K2016" s="171">
        <v>3.4320934251665901E-2</v>
      </c>
      <c r="L2016" s="170">
        <v>4.6790658614337302</v>
      </c>
      <c r="M2016" s="172">
        <v>3.3436679887394002E-2</v>
      </c>
      <c r="N2016" s="170">
        <v>10863.437631378665</v>
      </c>
      <c r="O2016" s="171">
        <v>6.0344676512690501E-2</v>
      </c>
      <c r="P2016" s="170">
        <v>10942.805358237836</v>
      </c>
      <c r="Q2016" s="172">
        <v>6.10205849276374E-2</v>
      </c>
      <c r="R2016" s="170">
        <v>208.85014377516998</v>
      </c>
      <c r="S2016" s="171">
        <v>5.6108430890765199E-2</v>
      </c>
      <c r="T2016" s="170">
        <v>233.68216768204371</v>
      </c>
      <c r="U2016" s="172">
        <v>5.7232800128277299E-2</v>
      </c>
    </row>
    <row r="2017" spans="1:21" x14ac:dyDescent="0.35">
      <c r="A2017" t="s">
        <v>2195</v>
      </c>
      <c r="B2017" s="170">
        <v>610.50904261744495</v>
      </c>
      <c r="C2017" s="171">
        <v>3.2143945826205403E-2</v>
      </c>
      <c r="D2017" s="170">
        <v>629.74492797201003</v>
      </c>
      <c r="E2017" s="172">
        <v>3.1709508737167498E-2</v>
      </c>
      <c r="F2017" s="170">
        <v>336.64200395321802</v>
      </c>
      <c r="G2017" s="171">
        <v>3.3889544896289099E-2</v>
      </c>
      <c r="H2017" s="170">
        <v>347.093117016044</v>
      </c>
      <c r="I2017" s="172">
        <v>3.3042949831258397E-2</v>
      </c>
      <c r="J2017" s="170">
        <v>30.252148365391601</v>
      </c>
      <c r="K2017" s="171">
        <v>3.2625891470441801E-2</v>
      </c>
      <c r="L2017" s="170">
        <v>34.047211530258103</v>
      </c>
      <c r="M2017" s="172">
        <v>3.2242021499550598E-2</v>
      </c>
      <c r="N2017" s="170">
        <v>8864.629263317318</v>
      </c>
      <c r="O2017" s="171">
        <v>5.5831935519371101E-2</v>
      </c>
      <c r="P2017" s="170">
        <v>8990.4016716417191</v>
      </c>
      <c r="Q2017" s="172">
        <v>5.69231788762024E-2</v>
      </c>
      <c r="R2017" s="170">
        <v>1598.8389586968981</v>
      </c>
      <c r="S2017" s="171">
        <v>5.1912488004264901E-2</v>
      </c>
      <c r="T2017" s="170">
        <v>1618.9779628240021</v>
      </c>
      <c r="U2017" s="172">
        <v>5.33897359907528E-2</v>
      </c>
    </row>
    <row r="2018" spans="1:21" x14ac:dyDescent="0.35">
      <c r="A2018" t="s">
        <v>2196</v>
      </c>
      <c r="B2018" s="170">
        <v>571.13837899690793</v>
      </c>
      <c r="C2018" s="171">
        <v>3.0817574531871599E-2</v>
      </c>
      <c r="D2018" s="170">
        <v>587.77179675094794</v>
      </c>
      <c r="E2018" s="172">
        <v>3.04537535512945E-2</v>
      </c>
      <c r="F2018" s="170">
        <v>251.54705075950099</v>
      </c>
      <c r="G2018" s="171">
        <v>3.3065308141205098E-2</v>
      </c>
      <c r="H2018" s="170">
        <v>258.73623295237098</v>
      </c>
      <c r="I2018" s="172">
        <v>3.24103169171365E-2</v>
      </c>
      <c r="J2018" s="170">
        <v>113.49866545908</v>
      </c>
      <c r="K2018" s="171">
        <v>3.1832388370898503E-2</v>
      </c>
      <c r="L2018" s="170">
        <v>116.60698441956801</v>
      </c>
      <c r="M2018" s="172">
        <v>3.16247229798177E-2</v>
      </c>
      <c r="N2018" s="170">
        <v>6527.6607522969516</v>
      </c>
      <c r="O2018" s="171">
        <v>5.36097405083788E-2</v>
      </c>
      <c r="P2018" s="170">
        <v>6673.7225563520797</v>
      </c>
      <c r="Q2018" s="172">
        <v>5.4853895839679999E-2</v>
      </c>
      <c r="R2018" s="170">
        <v>4257.3365427826247</v>
      </c>
      <c r="S2018" s="171">
        <v>4.9846292899650403E-2</v>
      </c>
      <c r="T2018" s="170">
        <v>4296.3216874045647</v>
      </c>
      <c r="U2018" s="172">
        <v>5.1448901392419102E-2</v>
      </c>
    </row>
    <row r="2019" spans="1:21" x14ac:dyDescent="0.35">
      <c r="A2019" t="s">
        <v>2197</v>
      </c>
      <c r="B2019" s="170">
        <v>547.05006939619193</v>
      </c>
      <c r="C2019" s="171">
        <v>2.99657435780155E-2</v>
      </c>
      <c r="D2019" s="170">
        <v>555.09842394834391</v>
      </c>
      <c r="E2019" s="172">
        <v>2.9734970877867299E-2</v>
      </c>
      <c r="F2019" s="170">
        <v>150.54005694493102</v>
      </c>
      <c r="G2019" s="171">
        <v>3.3721325248835997E-2</v>
      </c>
      <c r="H2019" s="170">
        <v>158.10187389576902</v>
      </c>
      <c r="I2019" s="172">
        <v>3.3547949584377998E-2</v>
      </c>
      <c r="J2019" s="170">
        <v>225.41421415786598</v>
      </c>
      <c r="K2019" s="171">
        <v>3.2463944298303703E-2</v>
      </c>
      <c r="L2019" s="170">
        <v>222.11011843273599</v>
      </c>
      <c r="M2019" s="172">
        <v>3.2734780559516397E-2</v>
      </c>
      <c r="N2019" s="170">
        <v>4143.6377013530364</v>
      </c>
      <c r="O2019" s="171">
        <v>5.5400405164431302E-2</v>
      </c>
      <c r="P2019" s="170">
        <v>4280.4251173134426</v>
      </c>
      <c r="Q2019" s="172">
        <v>5.6783370594038998E-2</v>
      </c>
      <c r="R2019" s="170">
        <v>7690.5014499746349</v>
      </c>
      <c r="S2019" s="171">
        <v>5.1511251433010503E-2</v>
      </c>
      <c r="T2019" s="170">
        <v>7568.1594134338902</v>
      </c>
      <c r="U2019" s="172">
        <v>5.3258606151882402E-2</v>
      </c>
    </row>
    <row r="2020" spans="1:21" x14ac:dyDescent="0.35">
      <c r="A2020" t="s">
        <v>2198</v>
      </c>
      <c r="B2020" s="170">
        <v>532.716704075248</v>
      </c>
      <c r="C2020" s="171">
        <v>2.9744116033849001E-2</v>
      </c>
      <c r="D2020" s="170">
        <v>534.05426234999902</v>
      </c>
      <c r="E2020" s="172">
        <v>2.9777176307612601E-2</v>
      </c>
      <c r="F2020" s="170">
        <v>101.11947584076401</v>
      </c>
      <c r="G2020" s="171">
        <v>3.4453995091025702E-2</v>
      </c>
      <c r="H2020" s="170">
        <v>105.83760527320099</v>
      </c>
      <c r="I2020" s="172">
        <v>3.4469511264947697E-2</v>
      </c>
      <c r="J2020" s="170">
        <v>272.67298387117103</v>
      </c>
      <c r="K2020" s="171">
        <v>3.3169294778167102E-2</v>
      </c>
      <c r="L2020" s="170">
        <v>268.044488385644</v>
      </c>
      <c r="M2020" s="172">
        <v>3.3634004498959702E-2</v>
      </c>
      <c r="N2020" s="170">
        <v>2907.6119312637347</v>
      </c>
      <c r="O2020" s="171">
        <v>5.8589039583057501E-2</v>
      </c>
      <c r="P2020" s="170">
        <v>2980.1214857444265</v>
      </c>
      <c r="Q2020" s="172">
        <v>5.9804006284476102E-2</v>
      </c>
      <c r="R2020" s="170">
        <v>8222.0733544012473</v>
      </c>
      <c r="S2020" s="171">
        <v>5.4476041108795399E-2</v>
      </c>
      <c r="T2020" s="170">
        <v>8102.1928108927268</v>
      </c>
      <c r="U2020" s="172">
        <v>5.6091739248461801E-2</v>
      </c>
    </row>
    <row r="2021" spans="1:21" x14ac:dyDescent="0.35">
      <c r="A2021" t="s">
        <v>2199</v>
      </c>
      <c r="B2021" s="170">
        <v>526.43229309944991</v>
      </c>
      <c r="C2021" s="171">
        <v>3.0444603665588502E-2</v>
      </c>
      <c r="D2021" s="170">
        <v>527.72243121286101</v>
      </c>
      <c r="E2021" s="172">
        <v>2.99831053222952E-2</v>
      </c>
      <c r="F2021" s="170">
        <v>60.396022719817601</v>
      </c>
      <c r="G2021" s="171">
        <v>3.60631543310223E-2</v>
      </c>
      <c r="H2021" s="170">
        <v>63.891192226763103</v>
      </c>
      <c r="I2021" s="172">
        <v>3.5572431679204201E-2</v>
      </c>
      <c r="J2021" s="170">
        <v>310.954786185476</v>
      </c>
      <c r="K2021" s="171">
        <v>3.4718452634474997E-2</v>
      </c>
      <c r="L2021" s="170">
        <v>310.55100263003203</v>
      </c>
      <c r="M2021" s="172">
        <v>3.4710191216257798E-2</v>
      </c>
      <c r="N2021" s="170">
        <v>1703.5612450816027</v>
      </c>
      <c r="O2021" s="171">
        <v>6.3932095519368598E-2</v>
      </c>
      <c r="P2021" s="170">
        <v>1767.0164032160017</v>
      </c>
      <c r="Q2021" s="172">
        <v>6.4362534542062103E-2</v>
      </c>
      <c r="R2021" s="170">
        <v>8927.9921584486037</v>
      </c>
      <c r="S2021" s="171">
        <v>5.9444010150521302E-2</v>
      </c>
      <c r="T2021" s="170">
        <v>8939.3217778739781</v>
      </c>
      <c r="U2021" s="172">
        <v>6.0367301945130798E-2</v>
      </c>
    </row>
    <row r="2022" spans="1:21" x14ac:dyDescent="0.35">
      <c r="A2022" t="s">
        <v>2200</v>
      </c>
      <c r="B2022" s="170">
        <v>526.51095693028401</v>
      </c>
      <c r="C2022" s="171">
        <v>3.0651452501769798E-2</v>
      </c>
      <c r="D2022" s="170">
        <v>527.77782716609204</v>
      </c>
      <c r="E2022" s="172">
        <v>3.01971154531403E-2</v>
      </c>
      <c r="F2022" s="170">
        <v>14.1658943214095</v>
      </c>
      <c r="G2022" s="171">
        <v>3.76799939729143E-2</v>
      </c>
      <c r="H2022" s="170">
        <v>16.552953088931698</v>
      </c>
      <c r="I2022" s="172">
        <v>3.7133861299981599E-2</v>
      </c>
      <c r="J2022" s="170">
        <v>360.69184005795501</v>
      </c>
      <c r="K2022" s="171">
        <v>3.62750045103679E-2</v>
      </c>
      <c r="L2022" s="170">
        <v>360.81558923472204</v>
      </c>
      <c r="M2022" s="172">
        <v>3.6233773331663201E-2</v>
      </c>
      <c r="N2022" s="170">
        <v>444.67343035999147</v>
      </c>
      <c r="O2022" s="171">
        <v>6.9991431974614202E-2</v>
      </c>
      <c r="P2022" s="170">
        <v>479.77499121626516</v>
      </c>
      <c r="Q2022" s="172">
        <v>7.05689972859148E-2</v>
      </c>
      <c r="R2022" s="170">
        <v>9845.258570345266</v>
      </c>
      <c r="S2022" s="171">
        <v>6.5077976233205395E-2</v>
      </c>
      <c r="T2022" s="170">
        <v>9829.6575960022328</v>
      </c>
      <c r="U2022" s="172">
        <v>6.6188505431524103E-2</v>
      </c>
    </row>
    <row r="2023" spans="1:21" x14ac:dyDescent="0.35">
      <c r="A2023" t="s">
        <v>2201</v>
      </c>
      <c r="B2023" s="170">
        <v>531.59994034898705</v>
      </c>
      <c r="C2023" s="171">
        <v>3.09219107631876E-2</v>
      </c>
      <c r="D2023" s="170">
        <v>530.399416350514</v>
      </c>
      <c r="E2023" s="172">
        <v>3.0386208996412499E-2</v>
      </c>
      <c r="F2023" s="170">
        <v>3.85977860965827</v>
      </c>
      <c r="G2023" s="171">
        <v>3.8204012307565101E-2</v>
      </c>
      <c r="H2023" s="170">
        <v>3.99614787187339</v>
      </c>
      <c r="I2023" s="172">
        <v>3.7447646572784002E-2</v>
      </c>
      <c r="J2023" s="170">
        <v>362.65910928511499</v>
      </c>
      <c r="K2023" s="171">
        <v>3.6779483557435703E-2</v>
      </c>
      <c r="L2023" s="170">
        <v>365.04196566925197</v>
      </c>
      <c r="M2023" s="172">
        <v>3.6539952760667002E-2</v>
      </c>
      <c r="N2023" s="170">
        <v>85.4716963554297</v>
      </c>
      <c r="O2023" s="171">
        <v>7.2059626442061694E-2</v>
      </c>
      <c r="P2023" s="170">
        <v>94.795787570221677</v>
      </c>
      <c r="Q2023" s="172">
        <v>7.2442629859535299E-2</v>
      </c>
      <c r="R2023" s="170">
        <v>8987.8884426464028</v>
      </c>
      <c r="S2023" s="171">
        <v>6.7000981758324696E-2</v>
      </c>
      <c r="T2023" s="170">
        <v>9043.3612181836888</v>
      </c>
      <c r="U2023" s="172">
        <v>6.7945834351379894E-2</v>
      </c>
    </row>
    <row r="2024" spans="1:21" x14ac:dyDescent="0.35">
      <c r="A2024" t="s">
        <v>2202</v>
      </c>
      <c r="B2024" s="170">
        <v>542.29505029033794</v>
      </c>
      <c r="C2024" s="171">
        <v>3.1090594799669899E-2</v>
      </c>
      <c r="D2024" s="170">
        <v>538.673187114244</v>
      </c>
      <c r="E2024" s="172">
        <v>3.0549087864633801E-2</v>
      </c>
      <c r="F2024" s="170">
        <v>3.7743800175990798</v>
      </c>
      <c r="G2024" s="171">
        <v>3.8006000997319399E-2</v>
      </c>
      <c r="H2024" s="170">
        <v>3.4029984261393</v>
      </c>
      <c r="I2024" s="172">
        <v>3.72392126294624E-2</v>
      </c>
      <c r="J2024" s="170">
        <v>355.33022223981402</v>
      </c>
      <c r="K2024" s="171">
        <v>3.6588855576512203E-2</v>
      </c>
      <c r="L2024" s="170">
        <v>358.05832445633899</v>
      </c>
      <c r="M2024" s="172">
        <v>3.6336571049405401E-2</v>
      </c>
      <c r="N2024" s="170">
        <v>88.90404882711826</v>
      </c>
      <c r="O2024" s="171">
        <v>7.1702304899790806E-2</v>
      </c>
      <c r="P2024" s="170">
        <v>91.702610137393521</v>
      </c>
      <c r="Q2024" s="172">
        <v>7.1900678396410303E-2</v>
      </c>
      <c r="R2024" s="170">
        <v>8383.3929413812857</v>
      </c>
      <c r="S2024" s="171">
        <v>6.6668744480425396E-2</v>
      </c>
      <c r="T2024" s="170">
        <v>8439.3789506204666</v>
      </c>
      <c r="U2024" s="172">
        <v>6.7437523921300493E-2</v>
      </c>
    </row>
    <row r="2025" spans="1:21" x14ac:dyDescent="0.35">
      <c r="A2025" t="s">
        <v>2203</v>
      </c>
      <c r="B2025" s="170">
        <v>572.55124109768292</v>
      </c>
      <c r="C2025" s="171">
        <v>3.1209347032764598E-2</v>
      </c>
      <c r="D2025" s="170">
        <v>569.06038140121098</v>
      </c>
      <c r="E2025" s="172">
        <v>3.0761114936535501E-2</v>
      </c>
      <c r="F2025" s="170">
        <v>14.359756682705999</v>
      </c>
      <c r="G2025" s="171">
        <v>3.75270870146251E-2</v>
      </c>
      <c r="H2025" s="170">
        <v>14.522628692707601</v>
      </c>
      <c r="I2025" s="172">
        <v>3.6772560338492903E-2</v>
      </c>
      <c r="J2025" s="170">
        <v>353.624806622569</v>
      </c>
      <c r="K2025" s="171">
        <v>3.6127799056842803E-2</v>
      </c>
      <c r="L2025" s="170">
        <v>355.73486719955605</v>
      </c>
      <c r="M2025" s="172">
        <v>3.5881229947140499E-2</v>
      </c>
      <c r="N2025" s="170">
        <v>416.67974961852644</v>
      </c>
      <c r="O2025" s="171">
        <v>7.2255626575302406E-2</v>
      </c>
      <c r="P2025" s="170">
        <v>432.40460818240666</v>
      </c>
      <c r="Q2025" s="172">
        <v>7.2392202101862604E-2</v>
      </c>
      <c r="R2025" s="170">
        <v>8302.8704038829183</v>
      </c>
      <c r="S2025" s="171">
        <v>6.7183222521985206E-2</v>
      </c>
      <c r="T2025" s="170">
        <v>8361.7518672959213</v>
      </c>
      <c r="U2025" s="172">
        <v>6.7898536840560894E-2</v>
      </c>
    </row>
    <row r="2026" spans="1:21" x14ac:dyDescent="0.35">
      <c r="A2026" t="s">
        <v>2204</v>
      </c>
      <c r="B2026" s="170">
        <v>634.38128384944093</v>
      </c>
      <c r="C2026" s="171">
        <v>3.1788601823881199E-2</v>
      </c>
      <c r="D2026" s="170">
        <v>632.46929159541503</v>
      </c>
      <c r="E2026" s="172">
        <v>3.1684461096137602E-2</v>
      </c>
      <c r="F2026" s="170">
        <v>93.571333871521588</v>
      </c>
      <c r="G2026" s="171">
        <v>3.6574300637508203E-2</v>
      </c>
      <c r="H2026" s="170">
        <v>94.708814751560496</v>
      </c>
      <c r="I2026" s="172">
        <v>3.6130358716067602E-2</v>
      </c>
      <c r="J2026" s="170">
        <v>317.85624475583802</v>
      </c>
      <c r="K2026" s="171">
        <v>3.5210539617996403E-2</v>
      </c>
      <c r="L2026" s="170">
        <v>316.48255686136997</v>
      </c>
      <c r="M2026" s="172">
        <v>3.5254594655103201E-2</v>
      </c>
      <c r="N2026" s="170">
        <v>2092.0161593681628</v>
      </c>
      <c r="O2026" s="171">
        <v>7.1607422093949699E-2</v>
      </c>
      <c r="P2026" s="170">
        <v>2156.1957761868644</v>
      </c>
      <c r="Q2026" s="172">
        <v>7.2101620753134796E-2</v>
      </c>
      <c r="R2026" s="170">
        <v>7770.5122491835291</v>
      </c>
      <c r="S2026" s="171">
        <v>6.6580522525119396E-2</v>
      </c>
      <c r="T2026" s="170">
        <v>7779.4610576978257</v>
      </c>
      <c r="U2026" s="172">
        <v>6.7625993005190205E-2</v>
      </c>
    </row>
    <row r="2027" spans="1:21" x14ac:dyDescent="0.35">
      <c r="A2027" t="s">
        <v>2205</v>
      </c>
      <c r="B2027" s="170">
        <v>731.40061167761405</v>
      </c>
      <c r="C2027" s="171">
        <v>3.3723145590859899E-2</v>
      </c>
      <c r="D2027" s="170">
        <v>736.29383398670097</v>
      </c>
      <c r="E2027" s="172">
        <v>3.3975456715167003E-2</v>
      </c>
      <c r="F2027" s="170">
        <v>327.01962413826203</v>
      </c>
      <c r="G2027" s="171">
        <v>3.5644496462892798E-2</v>
      </c>
      <c r="H2027" s="170">
        <v>321.27468776978696</v>
      </c>
      <c r="I2027" s="172">
        <v>3.5266745868720702E-2</v>
      </c>
      <c r="J2027" s="170">
        <v>142.369356208135</v>
      </c>
      <c r="K2027" s="171">
        <v>3.4315405434796199E-2</v>
      </c>
      <c r="L2027" s="170">
        <v>147.93665375587099</v>
      </c>
      <c r="M2027" s="172">
        <v>3.4411914926639302E-2</v>
      </c>
      <c r="N2027" s="170">
        <v>6690.701990469468</v>
      </c>
      <c r="O2027" s="171">
        <v>6.50866277013743E-2</v>
      </c>
      <c r="P2027" s="170">
        <v>6695.8479438684944</v>
      </c>
      <c r="Q2027" s="172">
        <v>6.5690009898337606E-2</v>
      </c>
      <c r="R2027" s="170">
        <v>3593.2659864176785</v>
      </c>
      <c r="S2027" s="171">
        <v>6.05174932295399E-2</v>
      </c>
      <c r="T2027" s="170">
        <v>3675.228681248248</v>
      </c>
      <c r="U2027" s="172">
        <v>6.16123757481929E-2</v>
      </c>
    </row>
    <row r="2028" spans="1:21" x14ac:dyDescent="0.35">
      <c r="A2028" t="s">
        <v>2206</v>
      </c>
      <c r="B2028" s="170">
        <v>907.53095231562895</v>
      </c>
      <c r="C2028" s="171">
        <v>3.7324478804255101E-2</v>
      </c>
      <c r="D2028" s="170">
        <v>913.229911682899</v>
      </c>
      <c r="E2028" s="172">
        <v>3.85220387907282E-2</v>
      </c>
      <c r="F2028" s="170">
        <v>520.47191995840706</v>
      </c>
      <c r="G2028" s="171">
        <v>3.7476433111892297E-2</v>
      </c>
      <c r="H2028" s="170">
        <v>519.66939548620201</v>
      </c>
      <c r="I2028" s="172">
        <v>3.71563972000232E-2</v>
      </c>
      <c r="J2028" s="170">
        <v>0.66327504477242805</v>
      </c>
      <c r="K2028" s="171">
        <v>3.6079033907054803E-2</v>
      </c>
      <c r="L2028" s="170">
        <v>0.67599518624570809</v>
      </c>
      <c r="M2028" s="172">
        <v>3.6255762983838903E-2</v>
      </c>
      <c r="N2028" s="170">
        <v>9359.2119925187853</v>
      </c>
      <c r="O2028" s="171">
        <v>6.0321621021043902E-2</v>
      </c>
      <c r="P2028" s="170">
        <v>9471.1403996569334</v>
      </c>
      <c r="Q2028" s="172">
        <v>6.0655108266123497E-2</v>
      </c>
      <c r="R2028" s="170">
        <v>30.370277330387669</v>
      </c>
      <c r="S2028" s="171">
        <v>5.6086993913479703E-2</v>
      </c>
      <c r="T2028" s="170">
        <v>30.858431347097852</v>
      </c>
      <c r="U2028" s="172">
        <v>5.68900100231877E-2</v>
      </c>
    </row>
    <row r="2029" spans="1:21" x14ac:dyDescent="0.35">
      <c r="A2029" t="s">
        <v>2207</v>
      </c>
      <c r="B2029" s="170">
        <v>1018.86795086528</v>
      </c>
      <c r="C2029" s="171">
        <v>4.2764573115933902E-2</v>
      </c>
      <c r="D2029" s="170">
        <v>1035.8155005984199</v>
      </c>
      <c r="E2029" s="172">
        <v>4.38375926172015E-2</v>
      </c>
      <c r="F2029" s="170">
        <v>538.55341293923198</v>
      </c>
      <c r="G2029" s="171">
        <v>4.1026370786709503E-2</v>
      </c>
      <c r="H2029" s="170">
        <v>542.89546260323198</v>
      </c>
      <c r="I2029" s="172">
        <v>4.03900585565957E-2</v>
      </c>
      <c r="J2029" s="170">
        <v>0</v>
      </c>
      <c r="K2029" s="171">
        <v>3.9496603592922702E-2</v>
      </c>
      <c r="L2029" s="170">
        <v>0</v>
      </c>
      <c r="M2029" s="172">
        <v>3.94110435962935E-2</v>
      </c>
      <c r="N2029" s="170">
        <v>8793.5077970611874</v>
      </c>
      <c r="O2029" s="171">
        <v>5.9565129336803899E-2</v>
      </c>
      <c r="P2029" s="170">
        <v>8915.3865487130879</v>
      </c>
      <c r="Q2029" s="172">
        <v>6.0107804969172403E-2</v>
      </c>
      <c r="R2029" s="170">
        <v>5.3762304688975464E-2</v>
      </c>
      <c r="S2029" s="171">
        <v>5.5383608563892302E-2</v>
      </c>
      <c r="T2029" s="170">
        <v>5.4385614782260699E-2</v>
      </c>
      <c r="U2029" s="172">
        <v>5.6376679968402198E-2</v>
      </c>
    </row>
    <row r="2030" spans="1:21" x14ac:dyDescent="0.35">
      <c r="A2030" t="s">
        <v>2208</v>
      </c>
      <c r="B2030" s="170">
        <v>1068.9530222363201</v>
      </c>
      <c r="C2030" s="171">
        <v>4.67827907022694E-2</v>
      </c>
      <c r="D2030" s="170">
        <v>1087.4715751655801</v>
      </c>
      <c r="E2030" s="172">
        <v>4.7679070376719097E-2</v>
      </c>
      <c r="F2030" s="170">
        <v>532.56008319805801</v>
      </c>
      <c r="G2030" s="171">
        <v>4.3286903352054401E-2</v>
      </c>
      <c r="H2030" s="170">
        <v>540.6028077038859</v>
      </c>
      <c r="I2030" s="172">
        <v>4.2552185486677802E-2</v>
      </c>
      <c r="J2030" s="170">
        <v>0</v>
      </c>
      <c r="K2030" s="171">
        <v>4.1672846748976998E-2</v>
      </c>
      <c r="L2030" s="170">
        <v>0</v>
      </c>
      <c r="M2030" s="172">
        <v>4.1520762714001298E-2</v>
      </c>
      <c r="N2030" s="170">
        <v>8325.8910568318261</v>
      </c>
      <c r="O2030" s="171">
        <v>5.9048089308566698E-2</v>
      </c>
      <c r="P2030" s="170">
        <v>8418.1105968395586</v>
      </c>
      <c r="Q2030" s="172">
        <v>5.9470208333286201E-2</v>
      </c>
      <c r="R2030" s="170">
        <v>5.1889575849830505E-2</v>
      </c>
      <c r="S2030" s="171">
        <v>5.4902865168308702E-2</v>
      </c>
      <c r="T2030" s="170">
        <v>5.2326707628974116E-2</v>
      </c>
      <c r="U2030" s="172">
        <v>5.5778661433060102E-2</v>
      </c>
    </row>
    <row r="2031" spans="1:21" x14ac:dyDescent="0.35">
      <c r="A2031" t="s">
        <v>2209</v>
      </c>
      <c r="B2031" s="170">
        <v>1071.08482623553</v>
      </c>
      <c r="C2031" s="171">
        <v>4.9408315713627499E-2</v>
      </c>
      <c r="D2031" s="170">
        <v>1088.6870325191701</v>
      </c>
      <c r="E2031" s="172">
        <v>5.0567206240514098E-2</v>
      </c>
      <c r="F2031" s="170">
        <v>524.67230431041207</v>
      </c>
      <c r="G2031" s="171">
        <v>4.4293790276251098E-2</v>
      </c>
      <c r="H2031" s="170">
        <v>535.78354190877496</v>
      </c>
      <c r="I2031" s="172">
        <v>4.3967134153841902E-2</v>
      </c>
      <c r="J2031" s="170">
        <v>0.75980157652774505</v>
      </c>
      <c r="K2031" s="171">
        <v>4.2642189465510398E-2</v>
      </c>
      <c r="L2031" s="170">
        <v>1.0801808978363698</v>
      </c>
      <c r="M2031" s="172">
        <v>4.2901414428828097E-2</v>
      </c>
      <c r="N2031" s="170">
        <v>8445.7601761557253</v>
      </c>
      <c r="O2031" s="171">
        <v>5.8272055984655999E-2</v>
      </c>
      <c r="P2031" s="170">
        <v>8537.2087294103021</v>
      </c>
      <c r="Q2031" s="172">
        <v>5.9112619574394197E-2</v>
      </c>
      <c r="R2031" s="170">
        <v>46.792565473807571</v>
      </c>
      <c r="S2031" s="171">
        <v>5.4181310018130299E-2</v>
      </c>
      <c r="T2031" s="170">
        <v>48.28836490491453</v>
      </c>
      <c r="U2031" s="172">
        <v>5.5443269597828602E-2</v>
      </c>
    </row>
    <row r="2032" spans="1:21" x14ac:dyDescent="0.35">
      <c r="A2032" t="s">
        <v>2210</v>
      </c>
      <c r="B2032" s="170">
        <v>974.75372267270302</v>
      </c>
      <c r="C2032" s="171">
        <v>4.8978187618128201E-2</v>
      </c>
      <c r="D2032" s="170">
        <v>987.98982378892401</v>
      </c>
      <c r="E2032" s="172">
        <v>4.9555795541625099E-2</v>
      </c>
      <c r="F2032" s="170">
        <v>432.82403854332</v>
      </c>
      <c r="G2032" s="171">
        <v>4.43743050031115E-2</v>
      </c>
      <c r="H2032" s="170">
        <v>442.26954565663601</v>
      </c>
      <c r="I2032" s="172">
        <v>4.3856286871367098E-2</v>
      </c>
      <c r="J2032" s="170">
        <v>75.253200649605304</v>
      </c>
      <c r="K2032" s="171">
        <v>4.2719702006571603E-2</v>
      </c>
      <c r="L2032" s="170">
        <v>78.435328530128004</v>
      </c>
      <c r="M2032" s="172">
        <v>4.2793253974541499E-2</v>
      </c>
      <c r="N2032" s="170">
        <v>7553.2600238923987</v>
      </c>
      <c r="O2032" s="171">
        <v>6.0001790726322501E-2</v>
      </c>
      <c r="P2032" s="170">
        <v>7579.7824525210681</v>
      </c>
      <c r="Q2032" s="172">
        <v>6.0378111069424298E-2</v>
      </c>
      <c r="R2032" s="170">
        <v>2108.6443220464034</v>
      </c>
      <c r="S2032" s="171">
        <v>5.5789615966903502E-2</v>
      </c>
      <c r="T2032" s="170">
        <v>2070.9100766517622</v>
      </c>
      <c r="U2032" s="172">
        <v>5.6630207118748499E-2</v>
      </c>
    </row>
    <row r="2033" spans="1:21" x14ac:dyDescent="0.35">
      <c r="A2033" t="s">
        <v>2211</v>
      </c>
      <c r="B2033" s="170">
        <v>927.82063831998005</v>
      </c>
      <c r="C2033" s="171">
        <v>4.7676161325867099E-2</v>
      </c>
      <c r="D2033" s="170">
        <v>941.66665499618102</v>
      </c>
      <c r="E2033" s="172">
        <v>4.8344021134069298E-2</v>
      </c>
      <c r="F2033" s="170">
        <v>353.21008183561798</v>
      </c>
      <c r="G2033" s="171">
        <v>4.4252100649167701E-2</v>
      </c>
      <c r="H2033" s="170">
        <v>359.31576720778105</v>
      </c>
      <c r="I2033" s="172">
        <v>4.3520463710361702E-2</v>
      </c>
      <c r="J2033" s="170">
        <v>127.842769181957</v>
      </c>
      <c r="K2033" s="171">
        <v>4.2602054336731601E-2</v>
      </c>
      <c r="L2033" s="170">
        <v>133.553982399072</v>
      </c>
      <c r="M2033" s="172">
        <v>4.2465570833887398E-2</v>
      </c>
      <c r="N2033" s="170">
        <v>5934.698384103539</v>
      </c>
      <c r="O2033" s="171">
        <v>6.39114140909013E-2</v>
      </c>
      <c r="P2033" s="170">
        <v>5945.8378614682224</v>
      </c>
      <c r="Q2033" s="172">
        <v>6.3098091530467706E-2</v>
      </c>
      <c r="R2033" s="170">
        <v>3277.8247769744912</v>
      </c>
      <c r="S2033" s="171">
        <v>5.9424780575239103E-2</v>
      </c>
      <c r="T2033" s="170">
        <v>3216.7047818047245</v>
      </c>
      <c r="U2033" s="172">
        <v>5.91813478242059E-2</v>
      </c>
    </row>
    <row r="2034" spans="1:21" x14ac:dyDescent="0.35">
      <c r="A2034" t="s">
        <v>2212</v>
      </c>
      <c r="B2034" s="170">
        <v>948.07576191764895</v>
      </c>
      <c r="C2034" s="171">
        <v>4.7665675403865897E-2</v>
      </c>
      <c r="D2034" s="170">
        <v>964.56476019615502</v>
      </c>
      <c r="E2034" s="172">
        <v>4.84380479252337E-2</v>
      </c>
      <c r="F2034" s="170">
        <v>357.977930331435</v>
      </c>
      <c r="G2034" s="171">
        <v>4.41377750288936E-2</v>
      </c>
      <c r="H2034" s="170">
        <v>361.64325114268905</v>
      </c>
      <c r="I2034" s="172">
        <v>4.3593671841860103E-2</v>
      </c>
      <c r="J2034" s="170">
        <v>107.287601757795</v>
      </c>
      <c r="K2034" s="171">
        <v>4.2491991622972299E-2</v>
      </c>
      <c r="L2034" s="170">
        <v>112.06280055091401</v>
      </c>
      <c r="M2034" s="172">
        <v>4.2537004472886497E-2</v>
      </c>
      <c r="N2034" s="170">
        <v>5553.8163815876733</v>
      </c>
      <c r="O2034" s="171">
        <v>6.4082769724988706E-2</v>
      </c>
      <c r="P2034" s="170">
        <v>5598.6634721845212</v>
      </c>
      <c r="Q2034" s="172">
        <v>6.3444125945654906E-2</v>
      </c>
      <c r="R2034" s="170">
        <v>2941.9009238299063</v>
      </c>
      <c r="S2034" s="171">
        <v>5.9584106903733197E-2</v>
      </c>
      <c r="T2034" s="170">
        <v>2919.1645949987906</v>
      </c>
      <c r="U2034" s="172">
        <v>5.9505902538740399E-2</v>
      </c>
    </row>
    <row r="2035" spans="1:21" x14ac:dyDescent="0.35">
      <c r="A2035" t="s">
        <v>2213</v>
      </c>
      <c r="B2035" s="170">
        <v>933.29972728686698</v>
      </c>
      <c r="C2035" s="171">
        <v>4.7531474937633003E-2</v>
      </c>
      <c r="D2035" s="170">
        <v>945.66213952606404</v>
      </c>
      <c r="E2035" s="172">
        <v>4.8379840856282802E-2</v>
      </c>
      <c r="F2035" s="170">
        <v>365.19161564706098</v>
      </c>
      <c r="G2035" s="171">
        <v>4.4204331628083203E-2</v>
      </c>
      <c r="H2035" s="170">
        <v>364.963462336747</v>
      </c>
      <c r="I2035" s="172">
        <v>4.3628747880925897E-2</v>
      </c>
      <c r="J2035" s="170">
        <v>83.227268505572809</v>
      </c>
      <c r="K2035" s="171">
        <v>4.2556066498821099E-2</v>
      </c>
      <c r="L2035" s="170">
        <v>88.636345637847299</v>
      </c>
      <c r="M2035" s="172">
        <v>4.25712303035541E-2</v>
      </c>
      <c r="N2035" s="170">
        <v>5429.0899372147487</v>
      </c>
      <c r="O2035" s="171">
        <v>6.4759299058322006E-2</v>
      </c>
      <c r="P2035" s="170">
        <v>5485.0149145656833</v>
      </c>
      <c r="Q2035" s="172">
        <v>6.4973012991337398E-2</v>
      </c>
      <c r="R2035" s="170">
        <v>2780.3937423126872</v>
      </c>
      <c r="S2035" s="171">
        <v>6.0213143324815498E-2</v>
      </c>
      <c r="T2035" s="170">
        <v>2805.7310122605832</v>
      </c>
      <c r="U2035" s="172">
        <v>6.0939885625071397E-2</v>
      </c>
    </row>
    <row r="2036" spans="1:21" x14ac:dyDescent="0.35">
      <c r="A2036" t="s">
        <v>2214</v>
      </c>
      <c r="B2036" s="170">
        <v>928.36596943894995</v>
      </c>
      <c r="C2036" s="171">
        <v>4.78733604232639E-2</v>
      </c>
      <c r="D2036" s="170">
        <v>937.36399077883505</v>
      </c>
      <c r="E2036" s="172">
        <v>4.8272265832402801E-2</v>
      </c>
      <c r="F2036" s="170">
        <v>392.59768814079598</v>
      </c>
      <c r="G2036" s="171">
        <v>4.3778256787923298E-2</v>
      </c>
      <c r="H2036" s="170">
        <v>394.80006572435502</v>
      </c>
      <c r="I2036" s="172">
        <v>4.3006055883890601E-2</v>
      </c>
      <c r="J2036" s="170">
        <v>46.532482818813705</v>
      </c>
      <c r="K2036" s="171">
        <v>4.2145878886804398E-2</v>
      </c>
      <c r="L2036" s="170">
        <v>50.004211356183305</v>
      </c>
      <c r="M2036" s="172">
        <v>4.1963631742937102E-2</v>
      </c>
      <c r="N2036" s="170">
        <v>6127.026551076442</v>
      </c>
      <c r="O2036" s="171">
        <v>6.4894728286085293E-2</v>
      </c>
      <c r="P2036" s="170">
        <v>6220.5646765628871</v>
      </c>
      <c r="Q2036" s="172">
        <v>6.48980092878986E-2</v>
      </c>
      <c r="R2036" s="170">
        <v>1511.8824411790486</v>
      </c>
      <c r="S2036" s="171">
        <v>6.0339065310078703E-2</v>
      </c>
      <c r="T2036" s="170">
        <v>1539.3600761994694</v>
      </c>
      <c r="U2036" s="172">
        <v>6.0869537692928702E-2</v>
      </c>
    </row>
    <row r="2037" spans="1:21" x14ac:dyDescent="0.35">
      <c r="A2037" t="s">
        <v>2215</v>
      </c>
      <c r="B2037" s="170">
        <v>896.61290942340793</v>
      </c>
      <c r="C2037" s="171">
        <v>4.66928769809258E-2</v>
      </c>
      <c r="D2037" s="170">
        <v>912.15391832245393</v>
      </c>
      <c r="E2037" s="172">
        <v>4.66644426452563E-2</v>
      </c>
      <c r="F2037" s="170">
        <v>446.68243687801697</v>
      </c>
      <c r="G2037" s="171">
        <v>4.2604521973455899E-2</v>
      </c>
      <c r="H2037" s="170">
        <v>455.24133738152398</v>
      </c>
      <c r="I2037" s="172">
        <v>4.1814649407356699E-2</v>
      </c>
      <c r="J2037" s="170">
        <v>2.9650928734056601</v>
      </c>
      <c r="K2037" s="171">
        <v>4.1015909606039902E-2</v>
      </c>
      <c r="L2037" s="170">
        <v>3.07630570122461</v>
      </c>
      <c r="M2037" s="172">
        <v>4.0801103777750002E-2</v>
      </c>
      <c r="N2037" s="170">
        <v>7729.1084178047304</v>
      </c>
      <c r="O2037" s="171">
        <v>6.44490245692972E-2</v>
      </c>
      <c r="P2037" s="170">
        <v>7941.3026583314195</v>
      </c>
      <c r="Q2037" s="172">
        <v>6.4831239985932806E-2</v>
      </c>
      <c r="R2037" s="170">
        <v>93.60400718353452</v>
      </c>
      <c r="S2037" s="171">
        <v>5.9924650358564299E-2</v>
      </c>
      <c r="T2037" s="170">
        <v>97.868783744658316</v>
      </c>
      <c r="U2037" s="172">
        <v>6.0806913020965303E-2</v>
      </c>
    </row>
    <row r="2038" spans="1:21" x14ac:dyDescent="0.35">
      <c r="A2038" t="s">
        <v>2216</v>
      </c>
      <c r="B2038" s="170">
        <v>833.57712900175795</v>
      </c>
      <c r="C2038" s="171">
        <v>4.3312231731683498E-2</v>
      </c>
      <c r="D2038" s="170">
        <v>857.08968177031204</v>
      </c>
      <c r="E2038" s="172">
        <v>4.2613892771091497E-2</v>
      </c>
      <c r="F2038" s="170">
        <v>475.36171068311501</v>
      </c>
      <c r="G2038" s="171">
        <v>4.07116355183504E-2</v>
      </c>
      <c r="H2038" s="170">
        <v>486.49291944992001</v>
      </c>
      <c r="I2038" s="172">
        <v>3.9786469964783397E-2</v>
      </c>
      <c r="J2038" s="170">
        <v>0</v>
      </c>
      <c r="K2038" s="171">
        <v>3.9193603988211999E-2</v>
      </c>
      <c r="L2038" s="170">
        <v>0</v>
      </c>
      <c r="M2038" s="172">
        <v>3.8822085393303798E-2</v>
      </c>
      <c r="N2038" s="170">
        <v>9618.955586799535</v>
      </c>
      <c r="O2038" s="171">
        <v>6.4701092029093896E-2</v>
      </c>
      <c r="P2038" s="170">
        <v>9830.3903895348285</v>
      </c>
      <c r="Q2038" s="172">
        <v>6.5272344437151797E-2</v>
      </c>
      <c r="R2038" s="170">
        <v>6.3537961916317165E-2</v>
      </c>
      <c r="S2038" s="171">
        <v>6.0159022476622498E-2</v>
      </c>
      <c r="T2038" s="170">
        <v>6.5127130868916416E-2</v>
      </c>
      <c r="U2038" s="172">
        <v>6.12206364050044E-2</v>
      </c>
    </row>
    <row r="2039" spans="1:21" x14ac:dyDescent="0.35">
      <c r="A2039" t="s">
        <v>2217</v>
      </c>
      <c r="B2039" s="170">
        <v>736.95931680779597</v>
      </c>
      <c r="C2039" s="171">
        <v>3.7904262276715499E-2</v>
      </c>
      <c r="D2039" s="170">
        <v>765.47210100950701</v>
      </c>
      <c r="E2039" s="172">
        <v>3.6680578942776501E-2</v>
      </c>
      <c r="F2039" s="170">
        <v>445.92138410660698</v>
      </c>
      <c r="G2039" s="171">
        <v>3.76619029030969E-2</v>
      </c>
      <c r="H2039" s="170">
        <v>460.82564861535099</v>
      </c>
      <c r="I2039" s="172">
        <v>3.6155507293241199E-2</v>
      </c>
      <c r="J2039" s="170">
        <v>0</v>
      </c>
      <c r="K2039" s="171">
        <v>3.6257588009725797E-2</v>
      </c>
      <c r="L2039" s="170">
        <v>0</v>
      </c>
      <c r="M2039" s="172">
        <v>3.5279133655708603E-2</v>
      </c>
      <c r="N2039" s="170">
        <v>11648.775201898485</v>
      </c>
      <c r="O2039" s="171">
        <v>6.3336067752156E-2</v>
      </c>
      <c r="P2039" s="170">
        <v>11713.878846833473</v>
      </c>
      <c r="Q2039" s="172">
        <v>6.4366736152193002E-2</v>
      </c>
      <c r="R2039" s="170">
        <v>7.7330420873184369E-2</v>
      </c>
      <c r="S2039" s="171">
        <v>5.8889824019809398E-2</v>
      </c>
      <c r="T2039" s="170">
        <v>7.7786350324726139E-2</v>
      </c>
      <c r="U2039" s="172">
        <v>6.0371242744995703E-2</v>
      </c>
    </row>
    <row r="2040" spans="1:21" x14ac:dyDescent="0.35">
      <c r="A2040" t="s">
        <v>2218</v>
      </c>
      <c r="B2040" s="170">
        <v>660.53995449392494</v>
      </c>
      <c r="C2040" s="171">
        <v>3.4385504081747301E-2</v>
      </c>
      <c r="D2040" s="170">
        <v>682.94281766366703</v>
      </c>
      <c r="E2040" s="172">
        <v>3.3601998500563099E-2</v>
      </c>
      <c r="F2040" s="170">
        <v>394.46760986726105</v>
      </c>
      <c r="G2040" s="171">
        <v>3.5650239419761802E-2</v>
      </c>
      <c r="H2040" s="170">
        <v>408.52361349032998</v>
      </c>
      <c r="I2040" s="172">
        <v>3.4267284886538803E-2</v>
      </c>
      <c r="J2040" s="170">
        <v>3.9506024123527399</v>
      </c>
      <c r="K2040" s="171">
        <v>3.4320934251665901E-2</v>
      </c>
      <c r="L2040" s="170">
        <v>4.79179379798504</v>
      </c>
      <c r="M2040" s="172">
        <v>3.3436679887394002E-2</v>
      </c>
      <c r="N2040" s="170">
        <v>10826.207638074948</v>
      </c>
      <c r="O2040" s="171">
        <v>6.0344676512690501E-2</v>
      </c>
      <c r="P2040" s="170">
        <v>10911.799748223679</v>
      </c>
      <c r="Q2040" s="172">
        <v>6.10205849276374E-2</v>
      </c>
      <c r="R2040" s="170">
        <v>209.32374412469898</v>
      </c>
      <c r="S2040" s="171">
        <v>5.6108430890765199E-2</v>
      </c>
      <c r="T2040" s="170">
        <v>235.57020337276165</v>
      </c>
      <c r="U2040" s="172">
        <v>5.7232800128277299E-2</v>
      </c>
    </row>
    <row r="2041" spans="1:21" x14ac:dyDescent="0.35">
      <c r="A2041" t="s">
        <v>2219</v>
      </c>
      <c r="B2041" s="170">
        <v>612.856238018309</v>
      </c>
      <c r="C2041" s="171">
        <v>3.2143945826205403E-2</v>
      </c>
      <c r="D2041" s="170">
        <v>629.91697367229892</v>
      </c>
      <c r="E2041" s="172">
        <v>3.1709508737167498E-2</v>
      </c>
      <c r="F2041" s="170">
        <v>340.06798588600401</v>
      </c>
      <c r="G2041" s="171">
        <v>3.3889544896289099E-2</v>
      </c>
      <c r="H2041" s="170">
        <v>350.32510420693899</v>
      </c>
      <c r="I2041" s="172">
        <v>3.3042949831258397E-2</v>
      </c>
      <c r="J2041" s="170">
        <v>31.682547918421101</v>
      </c>
      <c r="K2041" s="171">
        <v>3.2625891470441801E-2</v>
      </c>
      <c r="L2041" s="170">
        <v>35.384620502448598</v>
      </c>
      <c r="M2041" s="172">
        <v>3.2242021499550598E-2</v>
      </c>
      <c r="N2041" s="170">
        <v>8862.8443619851641</v>
      </c>
      <c r="O2041" s="171">
        <v>5.5831935519371101E-2</v>
      </c>
      <c r="P2041" s="170">
        <v>8978.2098616502808</v>
      </c>
      <c r="Q2041" s="172">
        <v>5.69231788762024E-2</v>
      </c>
      <c r="R2041" s="170">
        <v>1603.2197866926758</v>
      </c>
      <c r="S2041" s="171">
        <v>5.1912488004264901E-2</v>
      </c>
      <c r="T2041" s="170">
        <v>1647.6412117333621</v>
      </c>
      <c r="U2041" s="172">
        <v>5.33897359907528E-2</v>
      </c>
    </row>
    <row r="2042" spans="1:21" x14ac:dyDescent="0.35">
      <c r="A2042" t="s">
        <v>2220</v>
      </c>
      <c r="B2042" s="170">
        <v>574.57409621295494</v>
      </c>
      <c r="C2042" s="171">
        <v>3.0817574531871599E-2</v>
      </c>
      <c r="D2042" s="170">
        <v>586.66466318494395</v>
      </c>
      <c r="E2042" s="172">
        <v>3.04537535512945E-2</v>
      </c>
      <c r="F2042" s="170">
        <v>254.10712174678901</v>
      </c>
      <c r="G2042" s="171">
        <v>3.3065308141205098E-2</v>
      </c>
      <c r="H2042" s="170">
        <v>261.19188965898496</v>
      </c>
      <c r="I2042" s="172">
        <v>3.24103169171365E-2</v>
      </c>
      <c r="J2042" s="170">
        <v>115.88625677201701</v>
      </c>
      <c r="K2042" s="171">
        <v>3.1832388370898503E-2</v>
      </c>
      <c r="L2042" s="170">
        <v>118.374978415331</v>
      </c>
      <c r="M2042" s="172">
        <v>3.16247229798177E-2</v>
      </c>
      <c r="N2042" s="170">
        <v>6562.3097284757941</v>
      </c>
      <c r="O2042" s="171">
        <v>5.36097405083788E-2</v>
      </c>
      <c r="P2042" s="170">
        <v>6663.9380492441287</v>
      </c>
      <c r="Q2042" s="172">
        <v>5.4853895839679999E-2</v>
      </c>
      <c r="R2042" s="170">
        <v>4335.090650114741</v>
      </c>
      <c r="S2042" s="171">
        <v>4.9846292899650403E-2</v>
      </c>
      <c r="T2042" s="170">
        <v>4360.4813048617971</v>
      </c>
      <c r="U2042" s="172">
        <v>5.1448901392419102E-2</v>
      </c>
    </row>
    <row r="2043" spans="1:21" x14ac:dyDescent="0.35">
      <c r="A2043" t="s">
        <v>2221</v>
      </c>
      <c r="B2043" s="170">
        <v>549.32865558081403</v>
      </c>
      <c r="C2043" s="171">
        <v>2.99657435780155E-2</v>
      </c>
      <c r="D2043" s="170">
        <v>550.90924760105099</v>
      </c>
      <c r="E2043" s="172">
        <v>2.9734970877867299E-2</v>
      </c>
      <c r="F2043" s="170">
        <v>151.65463364914302</v>
      </c>
      <c r="G2043" s="171">
        <v>3.3721325248835997E-2</v>
      </c>
      <c r="H2043" s="170">
        <v>158.43157835739399</v>
      </c>
      <c r="I2043" s="172">
        <v>3.3547949584377998E-2</v>
      </c>
      <c r="J2043" s="170">
        <v>228.91060061131799</v>
      </c>
      <c r="K2043" s="171">
        <v>3.2463944298303703E-2</v>
      </c>
      <c r="L2043" s="170">
        <v>224.743443640615</v>
      </c>
      <c r="M2043" s="172">
        <v>3.2734780559516397E-2</v>
      </c>
      <c r="N2043" s="170">
        <v>4186.0871705128411</v>
      </c>
      <c r="O2043" s="171">
        <v>5.5400405164431302E-2</v>
      </c>
      <c r="P2043" s="170">
        <v>4277.199607451651</v>
      </c>
      <c r="Q2043" s="172">
        <v>5.6783370594038998E-2</v>
      </c>
      <c r="R2043" s="170">
        <v>7822.212635087647</v>
      </c>
      <c r="S2043" s="171">
        <v>5.1511251433010503E-2</v>
      </c>
      <c r="T2043" s="170">
        <v>7678.3997101612476</v>
      </c>
      <c r="U2043" s="172">
        <v>5.3258606151882402E-2</v>
      </c>
    </row>
    <row r="2044" spans="1:21" x14ac:dyDescent="0.35">
      <c r="A2044" t="s">
        <v>2222</v>
      </c>
      <c r="B2044" s="170">
        <v>536.69812338972201</v>
      </c>
      <c r="C2044" s="171">
        <v>2.9744116033849001E-2</v>
      </c>
      <c r="D2044" s="170">
        <v>532.70969369777595</v>
      </c>
      <c r="E2044" s="172">
        <v>2.9777176307612601E-2</v>
      </c>
      <c r="F2044" s="170">
        <v>100.683992750844</v>
      </c>
      <c r="G2044" s="171">
        <v>3.4453995091025702E-2</v>
      </c>
      <c r="H2044" s="170">
        <v>104.78247994534799</v>
      </c>
      <c r="I2044" s="172">
        <v>3.4469511264947697E-2</v>
      </c>
      <c r="J2044" s="170">
        <v>275.842463874494</v>
      </c>
      <c r="K2044" s="171">
        <v>3.3169294778167102E-2</v>
      </c>
      <c r="L2044" s="170">
        <v>269.60526359615596</v>
      </c>
      <c r="M2044" s="172">
        <v>3.3634004498959702E-2</v>
      </c>
      <c r="N2044" s="170">
        <v>2927.0211310990853</v>
      </c>
      <c r="O2044" s="171">
        <v>5.8589039583057501E-2</v>
      </c>
      <c r="P2044" s="170">
        <v>2968.1228980248034</v>
      </c>
      <c r="Q2044" s="172">
        <v>5.9804006284476102E-2</v>
      </c>
      <c r="R2044" s="170">
        <v>8284.6161401219142</v>
      </c>
      <c r="S2044" s="171">
        <v>5.4476041108795399E-2</v>
      </c>
      <c r="T2044" s="170">
        <v>8133.2947814277777</v>
      </c>
      <c r="U2044" s="172">
        <v>5.6091739248461801E-2</v>
      </c>
    </row>
    <row r="2045" spans="1:21" x14ac:dyDescent="0.35">
      <c r="A2045" t="s">
        <v>2223</v>
      </c>
      <c r="B2045" s="170">
        <v>529.4667021962739</v>
      </c>
      <c r="C2045" s="171">
        <v>3.0444603665588502E-2</v>
      </c>
      <c r="D2045" s="170">
        <v>525.44640414272203</v>
      </c>
      <c r="E2045" s="172">
        <v>2.99831053222952E-2</v>
      </c>
      <c r="F2045" s="170">
        <v>60.812780026997302</v>
      </c>
      <c r="G2045" s="171">
        <v>3.60631543310223E-2</v>
      </c>
      <c r="H2045" s="170">
        <v>62.710041265712597</v>
      </c>
      <c r="I2045" s="172">
        <v>3.5572431679204201E-2</v>
      </c>
      <c r="J2045" s="170">
        <v>314.62128445644299</v>
      </c>
      <c r="K2045" s="171">
        <v>3.4718452634474997E-2</v>
      </c>
      <c r="L2045" s="170">
        <v>310.24175030807498</v>
      </c>
      <c r="M2045" s="172">
        <v>3.4710191216257798E-2</v>
      </c>
      <c r="N2045" s="170">
        <v>1727.4646689801334</v>
      </c>
      <c r="O2045" s="171">
        <v>6.3932095519368598E-2</v>
      </c>
      <c r="P2045" s="170">
        <v>1756.7163333181861</v>
      </c>
      <c r="Q2045" s="172">
        <v>6.4362534542062103E-2</v>
      </c>
      <c r="R2045" s="170">
        <v>9007.5506268497302</v>
      </c>
      <c r="S2045" s="171">
        <v>5.9444010150521302E-2</v>
      </c>
      <c r="T2045" s="170">
        <v>8901.5351971166092</v>
      </c>
      <c r="U2045" s="172">
        <v>6.0367301945130798E-2</v>
      </c>
    </row>
    <row r="2046" spans="1:21" x14ac:dyDescent="0.35">
      <c r="A2046" t="s">
        <v>2224</v>
      </c>
      <c r="B2046" s="170">
        <v>529.60760510650607</v>
      </c>
      <c r="C2046" s="171">
        <v>3.0651452501769798E-2</v>
      </c>
      <c r="D2046" s="170">
        <v>523.62783847305298</v>
      </c>
      <c r="E2046" s="172">
        <v>3.01971154531403E-2</v>
      </c>
      <c r="F2046" s="170">
        <v>14.4934574580238</v>
      </c>
      <c r="G2046" s="171">
        <v>3.76799939729143E-2</v>
      </c>
      <c r="H2046" s="170">
        <v>16.240014268562099</v>
      </c>
      <c r="I2046" s="172">
        <v>3.7133861299981599E-2</v>
      </c>
      <c r="J2046" s="170">
        <v>365.68998271793805</v>
      </c>
      <c r="K2046" s="171">
        <v>3.62750045103679E-2</v>
      </c>
      <c r="L2046" s="170">
        <v>360.88654538521502</v>
      </c>
      <c r="M2046" s="172">
        <v>3.6233773331663201E-2</v>
      </c>
      <c r="N2046" s="170">
        <v>454.36386867499203</v>
      </c>
      <c r="O2046" s="171">
        <v>6.9991431974614202E-2</v>
      </c>
      <c r="P2046" s="170">
        <v>481.76937008277878</v>
      </c>
      <c r="Q2046" s="172">
        <v>7.05689972859148E-2</v>
      </c>
      <c r="R2046" s="170">
        <v>9955.879853842107</v>
      </c>
      <c r="S2046" s="171">
        <v>6.5077976233205395E-2</v>
      </c>
      <c r="T2046" s="170">
        <v>9837.8315216429382</v>
      </c>
      <c r="U2046" s="172">
        <v>6.6188505431524103E-2</v>
      </c>
    </row>
    <row r="2047" spans="1:21" x14ac:dyDescent="0.35">
      <c r="A2047" t="s">
        <v>2225</v>
      </c>
      <c r="B2047" s="170">
        <v>534.11421301522807</v>
      </c>
      <c r="C2047" s="171">
        <v>3.09219107631876E-2</v>
      </c>
      <c r="D2047" s="170">
        <v>526.81856702653897</v>
      </c>
      <c r="E2047" s="172">
        <v>3.0386208996412499E-2</v>
      </c>
      <c r="F2047" s="170">
        <v>3.6914640155118601</v>
      </c>
      <c r="G2047" s="171">
        <v>3.8204012307565101E-2</v>
      </c>
      <c r="H2047" s="170">
        <v>3.68439871471098</v>
      </c>
      <c r="I2047" s="172">
        <v>3.7447646572784002E-2</v>
      </c>
      <c r="J2047" s="170">
        <v>366.43005238620697</v>
      </c>
      <c r="K2047" s="171">
        <v>3.6779483557435703E-2</v>
      </c>
      <c r="L2047" s="170">
        <v>363.08930041102195</v>
      </c>
      <c r="M2047" s="172">
        <v>3.6539952760667002E-2</v>
      </c>
      <c r="N2047" s="170">
        <v>88.975508316269824</v>
      </c>
      <c r="O2047" s="171">
        <v>7.2059626442061694E-2</v>
      </c>
      <c r="P2047" s="170">
        <v>95.089825578843701</v>
      </c>
      <c r="Q2047" s="172">
        <v>7.2442629859535299E-2</v>
      </c>
      <c r="R2047" s="170">
        <v>9108.1681620019208</v>
      </c>
      <c r="S2047" s="171">
        <v>6.7000981758324696E-2</v>
      </c>
      <c r="T2047" s="170">
        <v>8991.9676679300283</v>
      </c>
      <c r="U2047" s="172">
        <v>6.7945834351379894E-2</v>
      </c>
    </row>
    <row r="2048" spans="1:21" x14ac:dyDescent="0.35">
      <c r="A2048" t="s">
        <v>2226</v>
      </c>
      <c r="B2048" s="170">
        <v>547.81777941343591</v>
      </c>
      <c r="C2048" s="171">
        <v>3.1090594799669899E-2</v>
      </c>
      <c r="D2048" s="170">
        <v>536.05218848932896</v>
      </c>
      <c r="E2048" s="172">
        <v>3.0549087864633801E-2</v>
      </c>
      <c r="F2048" s="170">
        <v>3.7353096070116099</v>
      </c>
      <c r="G2048" s="171">
        <v>3.8006000997319399E-2</v>
      </c>
      <c r="H2048" s="170">
        <v>3.2501823603874702</v>
      </c>
      <c r="I2048" s="172">
        <v>3.72392126294624E-2</v>
      </c>
      <c r="J2048" s="170">
        <v>358.95305400211998</v>
      </c>
      <c r="K2048" s="171">
        <v>3.6588855576512203E-2</v>
      </c>
      <c r="L2048" s="170">
        <v>355.89745077506302</v>
      </c>
      <c r="M2048" s="172">
        <v>3.6336571049405401E-2</v>
      </c>
      <c r="N2048" s="170">
        <v>89.159979467952297</v>
      </c>
      <c r="O2048" s="171">
        <v>7.1702304899790806E-2</v>
      </c>
      <c r="P2048" s="170">
        <v>91.405257072011196</v>
      </c>
      <c r="Q2048" s="172">
        <v>7.1900678396410303E-2</v>
      </c>
      <c r="R2048" s="170">
        <v>8503.1050502006383</v>
      </c>
      <c r="S2048" s="171">
        <v>6.6668744480425396E-2</v>
      </c>
      <c r="T2048" s="170">
        <v>8382.0291188915435</v>
      </c>
      <c r="U2048" s="172">
        <v>6.7437523921300493E-2</v>
      </c>
    </row>
    <row r="2049" spans="1:21" x14ac:dyDescent="0.35">
      <c r="A2049" t="s">
        <v>2227</v>
      </c>
      <c r="B2049" s="170">
        <v>576.58307350490406</v>
      </c>
      <c r="C2049" s="171">
        <v>3.1209347032764598E-2</v>
      </c>
      <c r="D2049" s="170">
        <v>563.84871730589202</v>
      </c>
      <c r="E2049" s="172">
        <v>3.0761114936535501E-2</v>
      </c>
      <c r="F2049" s="170">
        <v>14.476525015016799</v>
      </c>
      <c r="G2049" s="171">
        <v>3.75270870146251E-2</v>
      </c>
      <c r="H2049" s="170">
        <v>14.1021046428346</v>
      </c>
      <c r="I2049" s="172">
        <v>3.6772560338492903E-2</v>
      </c>
      <c r="J2049" s="170">
        <v>358.17302635957998</v>
      </c>
      <c r="K2049" s="171">
        <v>3.6127799056842803E-2</v>
      </c>
      <c r="L2049" s="170">
        <v>354.05436975357503</v>
      </c>
      <c r="M2049" s="172">
        <v>3.5881229947140499E-2</v>
      </c>
      <c r="N2049" s="170">
        <v>428.9819278796686</v>
      </c>
      <c r="O2049" s="171">
        <v>7.2255626575302406E-2</v>
      </c>
      <c r="P2049" s="170">
        <v>435.51811128678872</v>
      </c>
      <c r="Q2049" s="172">
        <v>7.2392202101862604E-2</v>
      </c>
      <c r="R2049" s="170">
        <v>8487.8559417002161</v>
      </c>
      <c r="S2049" s="171">
        <v>6.7183222521985206E-2</v>
      </c>
      <c r="T2049" s="170">
        <v>8307.9340701151705</v>
      </c>
      <c r="U2049" s="172">
        <v>6.7898536840560894E-2</v>
      </c>
    </row>
    <row r="2050" spans="1:21" x14ac:dyDescent="0.35">
      <c r="A2050" t="s">
        <v>2228</v>
      </c>
      <c r="B2050" s="170">
        <v>642.658707603268</v>
      </c>
      <c r="C2050" s="171">
        <v>3.1788601823881199E-2</v>
      </c>
      <c r="D2050" s="170">
        <v>631.04303112261107</v>
      </c>
      <c r="E2050" s="172">
        <v>3.1684461096137602E-2</v>
      </c>
      <c r="F2050" s="170">
        <v>94.883842257557802</v>
      </c>
      <c r="G2050" s="171">
        <v>3.6574300637508203E-2</v>
      </c>
      <c r="H2050" s="170">
        <v>94.373617906062194</v>
      </c>
      <c r="I2050" s="172">
        <v>3.6130358716067602E-2</v>
      </c>
      <c r="J2050" s="170">
        <v>322.59476250864196</v>
      </c>
      <c r="K2050" s="171">
        <v>3.5210539617996403E-2</v>
      </c>
      <c r="L2050" s="170">
        <v>316.60043812509497</v>
      </c>
      <c r="M2050" s="172">
        <v>3.5254594655103201E-2</v>
      </c>
      <c r="N2050" s="170">
        <v>2154.8350123734031</v>
      </c>
      <c r="O2050" s="171">
        <v>7.1607422093949699E-2</v>
      </c>
      <c r="P2050" s="170">
        <v>2154.7095511422285</v>
      </c>
      <c r="Q2050" s="172">
        <v>7.2101620753134796E-2</v>
      </c>
      <c r="R2050" s="170">
        <v>7964.2252685969816</v>
      </c>
      <c r="S2050" s="171">
        <v>6.6580522525119396E-2</v>
      </c>
      <c r="T2050" s="170">
        <v>7749.3215938220837</v>
      </c>
      <c r="U2050" s="172">
        <v>6.7625993005190205E-2</v>
      </c>
    </row>
    <row r="2051" spans="1:21" x14ac:dyDescent="0.35">
      <c r="A2051" t="s">
        <v>2229</v>
      </c>
      <c r="B2051" s="170">
        <v>738.239611522887</v>
      </c>
      <c r="C2051" s="171">
        <v>3.3723145590859899E-2</v>
      </c>
      <c r="D2051" s="170">
        <v>731.99670209492194</v>
      </c>
      <c r="E2051" s="172">
        <v>3.3975456715167003E-2</v>
      </c>
      <c r="F2051" s="170">
        <v>328.124942955059</v>
      </c>
      <c r="G2051" s="171">
        <v>3.5644496462892798E-2</v>
      </c>
      <c r="H2051" s="170">
        <v>318.81661494755303</v>
      </c>
      <c r="I2051" s="172">
        <v>3.5266745868720702E-2</v>
      </c>
      <c r="J2051" s="170">
        <v>143.71889266185599</v>
      </c>
      <c r="K2051" s="171">
        <v>3.4315405434796199E-2</v>
      </c>
      <c r="L2051" s="170">
        <v>147.59306193329499</v>
      </c>
      <c r="M2051" s="172">
        <v>3.4411914926639302E-2</v>
      </c>
      <c r="N2051" s="170">
        <v>6804.7516544413656</v>
      </c>
      <c r="O2051" s="171">
        <v>6.50866277013743E-2</v>
      </c>
      <c r="P2051" s="170">
        <v>6667.3716139814269</v>
      </c>
      <c r="Q2051" s="172">
        <v>6.5690009898337606E-2</v>
      </c>
      <c r="R2051" s="170">
        <v>3663.3035459251064</v>
      </c>
      <c r="S2051" s="171">
        <v>6.05174932295399E-2</v>
      </c>
      <c r="T2051" s="170">
        <v>3685.4365611085218</v>
      </c>
      <c r="U2051" s="172">
        <v>6.16123757481929E-2</v>
      </c>
    </row>
    <row r="2052" spans="1:21" x14ac:dyDescent="0.35">
      <c r="A2052" t="s">
        <v>2230</v>
      </c>
      <c r="B2052" s="170">
        <v>901.737581185811</v>
      </c>
      <c r="C2052" s="171">
        <v>3.7324478804255101E-2</v>
      </c>
      <c r="D2052" s="170">
        <v>909.26387940840698</v>
      </c>
      <c r="E2052" s="172">
        <v>3.85220387907282E-2</v>
      </c>
      <c r="F2052" s="170">
        <v>520.090041532898</v>
      </c>
      <c r="G2052" s="171">
        <v>3.7476433111892297E-2</v>
      </c>
      <c r="H2052" s="170">
        <v>516.48443922474007</v>
      </c>
      <c r="I2052" s="172">
        <v>3.71563972000232E-2</v>
      </c>
      <c r="J2052" s="170">
        <v>0.63443735103526711</v>
      </c>
      <c r="K2052" s="171">
        <v>3.6079033907054803E-2</v>
      </c>
      <c r="L2052" s="170">
        <v>0.66338360226833903</v>
      </c>
      <c r="M2052" s="172">
        <v>3.6255762983838903E-2</v>
      </c>
      <c r="N2052" s="170">
        <v>9400.8583264267181</v>
      </c>
      <c r="O2052" s="171">
        <v>6.0321621021043902E-2</v>
      </c>
      <c r="P2052" s="170">
        <v>9395.7127810070069</v>
      </c>
      <c r="Q2052" s="172">
        <v>6.0655108266123497E-2</v>
      </c>
      <c r="R2052" s="170">
        <v>31.051029341443908</v>
      </c>
      <c r="S2052" s="171">
        <v>5.6086993913479703E-2</v>
      </c>
      <c r="T2052" s="170">
        <v>31.133853632409071</v>
      </c>
      <c r="U2052" s="172">
        <v>5.68900100231877E-2</v>
      </c>
    </row>
    <row r="2053" spans="1:21" x14ac:dyDescent="0.35">
      <c r="A2053" t="s">
        <v>2231</v>
      </c>
      <c r="B2053" s="170">
        <v>1015.0390998115901</v>
      </c>
      <c r="C2053" s="171">
        <v>4.2764573115933902E-2</v>
      </c>
      <c r="D2053" s="170">
        <v>1032.075886116</v>
      </c>
      <c r="E2053" s="172">
        <v>4.38375926172015E-2</v>
      </c>
      <c r="F2053" s="170">
        <v>539.621241143107</v>
      </c>
      <c r="G2053" s="171">
        <v>4.1026370786709503E-2</v>
      </c>
      <c r="H2053" s="170">
        <v>543.662038594151</v>
      </c>
      <c r="I2053" s="172">
        <v>4.03900585565957E-2</v>
      </c>
      <c r="J2053" s="170">
        <v>0</v>
      </c>
      <c r="K2053" s="171">
        <v>3.9496603592922702E-2</v>
      </c>
      <c r="L2053" s="170">
        <v>0</v>
      </c>
      <c r="M2053" s="172">
        <v>3.94110435962935E-2</v>
      </c>
      <c r="N2053" s="170">
        <v>8806.6428279246666</v>
      </c>
      <c r="O2053" s="171">
        <v>5.9565129336803899E-2</v>
      </c>
      <c r="P2053" s="170">
        <v>8861.3941580041082</v>
      </c>
      <c r="Q2053" s="172">
        <v>6.0107804969172403E-2</v>
      </c>
      <c r="R2053" s="170">
        <v>5.4167694669674825E-2</v>
      </c>
      <c r="S2053" s="171">
        <v>5.5383608563892302E-2</v>
      </c>
      <c r="T2053" s="170">
        <v>5.5302722571431574E-2</v>
      </c>
      <c r="U2053" s="172">
        <v>5.6376679968402198E-2</v>
      </c>
    </row>
    <row r="2054" spans="1:21" x14ac:dyDescent="0.35">
      <c r="A2054" t="s">
        <v>2232</v>
      </c>
      <c r="B2054" s="170">
        <v>1062.9056068914801</v>
      </c>
      <c r="C2054" s="171">
        <v>4.67827907022694E-2</v>
      </c>
      <c r="D2054" s="170">
        <v>1086.0077589483899</v>
      </c>
      <c r="E2054" s="172">
        <v>4.7679070376719097E-2</v>
      </c>
      <c r="F2054" s="170">
        <v>534.62321175718102</v>
      </c>
      <c r="G2054" s="171">
        <v>4.3286903352054401E-2</v>
      </c>
      <c r="H2054" s="170">
        <v>544.84311580334895</v>
      </c>
      <c r="I2054" s="172">
        <v>4.2552185486677802E-2</v>
      </c>
      <c r="J2054" s="170">
        <v>0</v>
      </c>
      <c r="K2054" s="171">
        <v>4.1672846748976998E-2</v>
      </c>
      <c r="L2054" s="170">
        <v>0</v>
      </c>
      <c r="M2054" s="172">
        <v>4.1520762714001298E-2</v>
      </c>
      <c r="N2054" s="170">
        <v>8304.6659138141895</v>
      </c>
      <c r="O2054" s="171">
        <v>5.9048089308566698E-2</v>
      </c>
      <c r="P2054" s="170">
        <v>8368.0849244500459</v>
      </c>
      <c r="Q2054" s="172">
        <v>5.9470208333286201E-2</v>
      </c>
      <c r="R2054" s="170">
        <v>5.2505059953603495E-2</v>
      </c>
      <c r="S2054" s="171">
        <v>5.4902865168308702E-2</v>
      </c>
      <c r="T2054" s="170">
        <v>5.3576451157556021E-2</v>
      </c>
      <c r="U2054" s="172">
        <v>5.5778661433060102E-2</v>
      </c>
    </row>
    <row r="2055" spans="1:21" x14ac:dyDescent="0.35">
      <c r="A2055" t="s">
        <v>2233</v>
      </c>
      <c r="B2055" s="170">
        <v>1062.1230780681699</v>
      </c>
      <c r="C2055" s="171">
        <v>4.9408315713627499E-2</v>
      </c>
      <c r="D2055" s="170">
        <v>1088.8627166222102</v>
      </c>
      <c r="E2055" s="172">
        <v>5.0567206240514098E-2</v>
      </c>
      <c r="F2055" s="170">
        <v>525.89890805561197</v>
      </c>
      <c r="G2055" s="171">
        <v>4.4293790276251098E-2</v>
      </c>
      <c r="H2055" s="170">
        <v>539.13215324698604</v>
      </c>
      <c r="I2055" s="172">
        <v>4.3967134153841902E-2</v>
      </c>
      <c r="J2055" s="170">
        <v>0.86444101436725207</v>
      </c>
      <c r="K2055" s="171">
        <v>4.2642189465510398E-2</v>
      </c>
      <c r="L2055" s="170">
        <v>1.1642659687071701</v>
      </c>
      <c r="M2055" s="172">
        <v>4.2901414428828097E-2</v>
      </c>
      <c r="N2055" s="170">
        <v>8416.1834300790397</v>
      </c>
      <c r="O2055" s="171">
        <v>5.8272055984655999E-2</v>
      </c>
      <c r="P2055" s="170">
        <v>8519.3975953679383</v>
      </c>
      <c r="Q2055" s="172">
        <v>5.9112619574394197E-2</v>
      </c>
      <c r="R2055" s="170">
        <v>52.123254879177125</v>
      </c>
      <c r="S2055" s="171">
        <v>5.4181310018130299E-2</v>
      </c>
      <c r="T2055" s="170">
        <v>53.542107866500046</v>
      </c>
      <c r="U2055" s="172">
        <v>5.5443269597828602E-2</v>
      </c>
    </row>
    <row r="2056" spans="1:21" x14ac:dyDescent="0.35">
      <c r="A2056" t="s">
        <v>2234</v>
      </c>
      <c r="B2056" s="170">
        <v>968.45409875718894</v>
      </c>
      <c r="C2056" s="171">
        <v>4.8978187618128201E-2</v>
      </c>
      <c r="D2056" s="170">
        <v>987.92242767164907</v>
      </c>
      <c r="E2056" s="172">
        <v>4.9555795541625099E-2</v>
      </c>
      <c r="F2056" s="170">
        <v>435.67347214371898</v>
      </c>
      <c r="G2056" s="171">
        <v>4.43743050031115E-2</v>
      </c>
      <c r="H2056" s="170">
        <v>447.25888541256603</v>
      </c>
      <c r="I2056" s="172">
        <v>4.3856286871367098E-2</v>
      </c>
      <c r="J2056" s="170">
        <v>75.929952121760195</v>
      </c>
      <c r="K2056" s="171">
        <v>4.2719702006571603E-2</v>
      </c>
      <c r="L2056" s="170">
        <v>79.439442664573804</v>
      </c>
      <c r="M2056" s="172">
        <v>4.2793253974541499E-2</v>
      </c>
      <c r="N2056" s="170">
        <v>7576.7133600632287</v>
      </c>
      <c r="O2056" s="171">
        <v>6.0001790726322501E-2</v>
      </c>
      <c r="P2056" s="170">
        <v>7636.1311236201755</v>
      </c>
      <c r="Q2056" s="172">
        <v>6.0378111069424298E-2</v>
      </c>
      <c r="R2056" s="170">
        <v>2132.3286931795692</v>
      </c>
      <c r="S2056" s="171">
        <v>5.5789615966903502E-2</v>
      </c>
      <c r="T2056" s="170">
        <v>2139.274571949144</v>
      </c>
      <c r="U2056" s="172">
        <v>5.6630207118748499E-2</v>
      </c>
    </row>
    <row r="2057" spans="1:21" x14ac:dyDescent="0.35">
      <c r="A2057" t="s">
        <v>2235</v>
      </c>
      <c r="B2057" s="170">
        <v>906.81499551697902</v>
      </c>
      <c r="C2057" s="171">
        <v>4.7676161325867099E-2</v>
      </c>
      <c r="D2057" s="170">
        <v>922.77876124377894</v>
      </c>
      <c r="E2057" s="172">
        <v>4.8344021134069298E-2</v>
      </c>
      <c r="F2057" s="170">
        <v>354.17308883682398</v>
      </c>
      <c r="G2057" s="171">
        <v>4.4252100649167701E-2</v>
      </c>
      <c r="H2057" s="170">
        <v>362.37174466980304</v>
      </c>
      <c r="I2057" s="172">
        <v>4.3520463710361702E-2</v>
      </c>
      <c r="J2057" s="170">
        <v>128.915096957771</v>
      </c>
      <c r="K2057" s="171">
        <v>4.2602054336731601E-2</v>
      </c>
      <c r="L2057" s="170">
        <v>135.850544530045</v>
      </c>
      <c r="M2057" s="172">
        <v>4.2465570833887398E-2</v>
      </c>
      <c r="N2057" s="170">
        <v>5981.3860604073834</v>
      </c>
      <c r="O2057" s="171">
        <v>6.39114140909013E-2</v>
      </c>
      <c r="P2057" s="170">
        <v>6004.2081277507887</v>
      </c>
      <c r="Q2057" s="172">
        <v>6.3098091530467706E-2</v>
      </c>
      <c r="R2057" s="170">
        <v>3322.6637499218982</v>
      </c>
      <c r="S2057" s="171">
        <v>5.9424780575239103E-2</v>
      </c>
      <c r="T2057" s="170">
        <v>3320.5048247887125</v>
      </c>
      <c r="U2057" s="172">
        <v>5.91813478242059E-2</v>
      </c>
    </row>
    <row r="2058" spans="1:21" x14ac:dyDescent="0.35">
      <c r="A2058" t="s">
        <v>2236</v>
      </c>
      <c r="B2058" s="170">
        <v>925.67545406720899</v>
      </c>
      <c r="C2058" s="171">
        <v>4.7665675403865897E-2</v>
      </c>
      <c r="D2058" s="170">
        <v>946.52324942716803</v>
      </c>
      <c r="E2058" s="172">
        <v>4.84380479252337E-2</v>
      </c>
      <c r="F2058" s="170">
        <v>357.68667979618601</v>
      </c>
      <c r="G2058" s="171">
        <v>4.41377750288936E-2</v>
      </c>
      <c r="H2058" s="170">
        <v>363.03594870798804</v>
      </c>
      <c r="I2058" s="172">
        <v>4.3593671841860103E-2</v>
      </c>
      <c r="J2058" s="170">
        <v>108.40078686158</v>
      </c>
      <c r="K2058" s="171">
        <v>4.2491991622972299E-2</v>
      </c>
      <c r="L2058" s="170">
        <v>113.06315913334801</v>
      </c>
      <c r="M2058" s="172">
        <v>4.2537004472886497E-2</v>
      </c>
      <c r="N2058" s="170">
        <v>5614.0594478078574</v>
      </c>
      <c r="O2058" s="171">
        <v>6.4082769724988706E-2</v>
      </c>
      <c r="P2058" s="170">
        <v>5643.8830451433332</v>
      </c>
      <c r="Q2058" s="172">
        <v>6.3444125945654906E-2</v>
      </c>
      <c r="R2058" s="170">
        <v>2978.5402149012561</v>
      </c>
      <c r="S2058" s="171">
        <v>5.9584106903733197E-2</v>
      </c>
      <c r="T2058" s="170">
        <v>2995.1440683228884</v>
      </c>
      <c r="U2058" s="172">
        <v>5.9505902538740399E-2</v>
      </c>
    </row>
    <row r="2059" spans="1:21" x14ac:dyDescent="0.35">
      <c r="A2059" t="s">
        <v>2237</v>
      </c>
      <c r="B2059" s="170">
        <v>905.15549406157402</v>
      </c>
      <c r="C2059" s="171">
        <v>4.7531474937633003E-2</v>
      </c>
      <c r="D2059" s="170">
        <v>922.49050138192206</v>
      </c>
      <c r="E2059" s="172">
        <v>4.8379840856282802E-2</v>
      </c>
      <c r="F2059" s="170">
        <v>361.58040811139398</v>
      </c>
      <c r="G2059" s="171">
        <v>4.4204331628083203E-2</v>
      </c>
      <c r="H2059" s="170">
        <v>362.53589009150403</v>
      </c>
      <c r="I2059" s="172">
        <v>4.3628747880925897E-2</v>
      </c>
      <c r="J2059" s="170">
        <v>83.998812919182299</v>
      </c>
      <c r="K2059" s="171">
        <v>4.2556066498821099E-2</v>
      </c>
      <c r="L2059" s="170">
        <v>89.038547864912502</v>
      </c>
      <c r="M2059" s="172">
        <v>4.25712303035541E-2</v>
      </c>
      <c r="N2059" s="170">
        <v>5467.4927239189819</v>
      </c>
      <c r="O2059" s="171">
        <v>6.4759299058322006E-2</v>
      </c>
      <c r="P2059" s="170">
        <v>5470.9857834469394</v>
      </c>
      <c r="Q2059" s="172">
        <v>6.4973012991337398E-2</v>
      </c>
      <c r="R2059" s="170">
        <v>2790.8057675403516</v>
      </c>
      <c r="S2059" s="171">
        <v>6.0213143324815498E-2</v>
      </c>
      <c r="T2059" s="170">
        <v>2856.2871056239869</v>
      </c>
      <c r="U2059" s="172">
        <v>6.0939885625071397E-2</v>
      </c>
    </row>
    <row r="2060" spans="1:21" x14ac:dyDescent="0.35">
      <c r="A2060" t="s">
        <v>2238</v>
      </c>
      <c r="B2060" s="170">
        <v>891.41958271688702</v>
      </c>
      <c r="C2060" s="171">
        <v>4.78733604232639E-2</v>
      </c>
      <c r="D2060" s="170">
        <v>902.40387893640298</v>
      </c>
      <c r="E2060" s="172">
        <v>4.8272265832402801E-2</v>
      </c>
      <c r="F2060" s="170">
        <v>386.66327280243297</v>
      </c>
      <c r="G2060" s="171">
        <v>4.3778256787923298E-2</v>
      </c>
      <c r="H2060" s="170">
        <v>388.91723739531102</v>
      </c>
      <c r="I2060" s="172">
        <v>4.3006055883890601E-2</v>
      </c>
      <c r="J2060" s="170">
        <v>47.398724669469395</v>
      </c>
      <c r="K2060" s="171">
        <v>4.2145878886804398E-2</v>
      </c>
      <c r="L2060" s="170">
        <v>50.161007151642202</v>
      </c>
      <c r="M2060" s="172">
        <v>4.1963631742937102E-2</v>
      </c>
      <c r="N2060" s="170">
        <v>6132.3824587479176</v>
      </c>
      <c r="O2060" s="171">
        <v>6.4894728286085293E-2</v>
      </c>
      <c r="P2060" s="170">
        <v>6195.1018527089363</v>
      </c>
      <c r="Q2060" s="172">
        <v>6.48980092878986E-2</v>
      </c>
      <c r="R2060" s="170">
        <v>1494.2935793866186</v>
      </c>
      <c r="S2060" s="171">
        <v>6.0339065310078703E-2</v>
      </c>
      <c r="T2060" s="170">
        <v>1540.4720517940909</v>
      </c>
      <c r="U2060" s="172">
        <v>6.0869537692928702E-2</v>
      </c>
    </row>
    <row r="2061" spans="1:21" x14ac:dyDescent="0.35">
      <c r="A2061" t="s">
        <v>2239</v>
      </c>
      <c r="B2061" s="170">
        <v>856.06273463306491</v>
      </c>
      <c r="C2061" s="171">
        <v>4.66928769809258E-2</v>
      </c>
      <c r="D2061" s="170">
        <v>869.99083009149706</v>
      </c>
      <c r="E2061" s="172">
        <v>4.66644426452563E-2</v>
      </c>
      <c r="F2061" s="170">
        <v>442.12660763780303</v>
      </c>
      <c r="G2061" s="171">
        <v>4.2604521973455899E-2</v>
      </c>
      <c r="H2061" s="170">
        <v>448.26648297277796</v>
      </c>
      <c r="I2061" s="172">
        <v>4.1814649407356699E-2</v>
      </c>
      <c r="J2061" s="170">
        <v>3.1314414542118101</v>
      </c>
      <c r="K2061" s="171">
        <v>4.1015909606039902E-2</v>
      </c>
      <c r="L2061" s="170">
        <v>3.08862924644811</v>
      </c>
      <c r="M2061" s="172">
        <v>4.0801103777750002E-2</v>
      </c>
      <c r="N2061" s="170">
        <v>7755.5867268229367</v>
      </c>
      <c r="O2061" s="171">
        <v>6.44490245692972E-2</v>
      </c>
      <c r="P2061" s="170">
        <v>7890.2359114597903</v>
      </c>
      <c r="Q2061" s="172">
        <v>6.4831239985932806E-2</v>
      </c>
      <c r="R2061" s="170">
        <v>92.653508749061089</v>
      </c>
      <c r="S2061" s="171">
        <v>5.9924650358564299E-2</v>
      </c>
      <c r="T2061" s="170">
        <v>94.847278417733591</v>
      </c>
      <c r="U2061" s="172">
        <v>6.0806913020965303E-2</v>
      </c>
    </row>
    <row r="2062" spans="1:21" x14ac:dyDescent="0.35">
      <c r="A2062" t="s">
        <v>2240</v>
      </c>
      <c r="B2062" s="170">
        <v>812.85289622141204</v>
      </c>
      <c r="C2062" s="171">
        <v>4.3312231731683498E-2</v>
      </c>
      <c r="D2062" s="170">
        <v>834.39230931521195</v>
      </c>
      <c r="E2062" s="172">
        <v>4.2613892771091497E-2</v>
      </c>
      <c r="F2062" s="170">
        <v>472.58393987172303</v>
      </c>
      <c r="G2062" s="171">
        <v>4.07116355183504E-2</v>
      </c>
      <c r="H2062" s="170">
        <v>483.060336285039</v>
      </c>
      <c r="I2062" s="172">
        <v>3.9786469964783397E-2</v>
      </c>
      <c r="J2062" s="170">
        <v>0</v>
      </c>
      <c r="K2062" s="171">
        <v>3.9193603988211999E-2</v>
      </c>
      <c r="L2062" s="170">
        <v>0</v>
      </c>
      <c r="M2062" s="172">
        <v>3.8822085393303798E-2</v>
      </c>
      <c r="N2062" s="170">
        <v>9377.0717954912725</v>
      </c>
      <c r="O2062" s="171">
        <v>6.4701092029093896E-2</v>
      </c>
      <c r="P2062" s="170">
        <v>9466.5361951397772</v>
      </c>
      <c r="Q2062" s="172">
        <v>6.5272344437151797E-2</v>
      </c>
      <c r="R2062" s="170">
        <v>6.1385252507533579E-2</v>
      </c>
      <c r="S2062" s="171">
        <v>6.0159022476622498E-2</v>
      </c>
      <c r="T2062" s="170">
        <v>6.3140565983989164E-2</v>
      </c>
      <c r="U2062" s="172">
        <v>6.12206364050044E-2</v>
      </c>
    </row>
    <row r="2063" spans="1:21" x14ac:dyDescent="0.35">
      <c r="A2063" t="s">
        <v>2241</v>
      </c>
      <c r="B2063" s="170">
        <v>733.66279035568004</v>
      </c>
      <c r="C2063" s="171">
        <v>3.7904262276715499E-2</v>
      </c>
      <c r="D2063" s="170">
        <v>755.25532811150799</v>
      </c>
      <c r="E2063" s="172">
        <v>3.6680578942776501E-2</v>
      </c>
      <c r="F2063" s="170">
        <v>447.93020306336405</v>
      </c>
      <c r="G2063" s="171">
        <v>3.76619029030969E-2</v>
      </c>
      <c r="H2063" s="170">
        <v>461.94509200123804</v>
      </c>
      <c r="I2063" s="172">
        <v>3.6155507293241199E-2</v>
      </c>
      <c r="J2063" s="170">
        <v>0</v>
      </c>
      <c r="K2063" s="171">
        <v>3.6257588009725797E-2</v>
      </c>
      <c r="L2063" s="170">
        <v>0</v>
      </c>
      <c r="M2063" s="172">
        <v>3.5279133655708603E-2</v>
      </c>
      <c r="N2063" s="170">
        <v>11211.142052158239</v>
      </c>
      <c r="O2063" s="171">
        <v>6.3336067752156E-2</v>
      </c>
      <c r="P2063" s="170">
        <v>11059.933557136632</v>
      </c>
      <c r="Q2063" s="172">
        <v>6.4366736152193002E-2</v>
      </c>
      <c r="R2063" s="170">
        <v>7.3611437998086851E-2</v>
      </c>
      <c r="S2063" s="171">
        <v>5.8889824019809398E-2</v>
      </c>
      <c r="T2063" s="170">
        <v>7.375271539246249E-2</v>
      </c>
      <c r="U2063" s="172">
        <v>6.0371242744995703E-2</v>
      </c>
    </row>
    <row r="2064" spans="1:21" x14ac:dyDescent="0.35">
      <c r="A2064" t="s">
        <v>2242</v>
      </c>
      <c r="B2064" s="170">
        <v>666.94590978747499</v>
      </c>
      <c r="C2064" s="171">
        <v>3.4385504081747301E-2</v>
      </c>
      <c r="D2064" s="170">
        <v>685.10979581574497</v>
      </c>
      <c r="E2064" s="172">
        <v>3.3601998500563099E-2</v>
      </c>
      <c r="F2064" s="170">
        <v>399.994133516727</v>
      </c>
      <c r="G2064" s="171">
        <v>3.5650239419761802E-2</v>
      </c>
      <c r="H2064" s="170">
        <v>416.31858773403104</v>
      </c>
      <c r="I2064" s="172">
        <v>3.4267284886538803E-2</v>
      </c>
      <c r="J2064" s="170">
        <v>4.02028336338845</v>
      </c>
      <c r="K2064" s="171">
        <v>3.4320934251665901E-2</v>
      </c>
      <c r="L2064" s="170">
        <v>4.6977322363361802</v>
      </c>
      <c r="M2064" s="172">
        <v>3.3436679887394002E-2</v>
      </c>
      <c r="N2064" s="170">
        <v>10689.876398616991</v>
      </c>
      <c r="O2064" s="171">
        <v>6.0344676512690501E-2</v>
      </c>
      <c r="P2064" s="170">
        <v>10532.907183244246</v>
      </c>
      <c r="Q2064" s="172">
        <v>6.10205849276374E-2</v>
      </c>
      <c r="R2064" s="170">
        <v>202.95446521673887</v>
      </c>
      <c r="S2064" s="171">
        <v>5.6108430890765199E-2</v>
      </c>
      <c r="T2064" s="170">
        <v>227.93263930326555</v>
      </c>
      <c r="U2064" s="172">
        <v>5.7232800128277299E-2</v>
      </c>
    </row>
    <row r="2065" spans="1:21" x14ac:dyDescent="0.35">
      <c r="A2065" t="s">
        <v>2243</v>
      </c>
      <c r="B2065" s="170">
        <v>620.70615534412696</v>
      </c>
      <c r="C2065" s="171">
        <v>3.2143945826205403E-2</v>
      </c>
      <c r="D2065" s="170">
        <v>634.36186279008507</v>
      </c>
      <c r="E2065" s="172">
        <v>3.1709508737167498E-2</v>
      </c>
      <c r="F2065" s="170">
        <v>347.02608964103598</v>
      </c>
      <c r="G2065" s="171">
        <v>3.3889544896289099E-2</v>
      </c>
      <c r="H2065" s="170">
        <v>358.72391007194398</v>
      </c>
      <c r="I2065" s="172">
        <v>3.3042949831258397E-2</v>
      </c>
      <c r="J2065" s="170">
        <v>32.230973773633501</v>
      </c>
      <c r="K2065" s="171">
        <v>3.2625891470441801E-2</v>
      </c>
      <c r="L2065" s="170">
        <v>36.203265457354796</v>
      </c>
      <c r="M2065" s="172">
        <v>3.2242021499550598E-2</v>
      </c>
      <c r="N2065" s="170">
        <v>8894.893648648449</v>
      </c>
      <c r="O2065" s="171">
        <v>5.5831935519371101E-2</v>
      </c>
      <c r="P2065" s="170">
        <v>8783.4954670950156</v>
      </c>
      <c r="Q2065" s="172">
        <v>5.69231788762024E-2</v>
      </c>
      <c r="R2065" s="170">
        <v>1596.0075901351274</v>
      </c>
      <c r="S2065" s="171">
        <v>5.1912488004264901E-2</v>
      </c>
      <c r="T2065" s="170">
        <v>1612.2254531397195</v>
      </c>
      <c r="U2065" s="172">
        <v>5.33897359907528E-2</v>
      </c>
    </row>
    <row r="2066" spans="1:21" x14ac:dyDescent="0.35">
      <c r="A2066" t="s">
        <v>2244</v>
      </c>
      <c r="B2066" s="170">
        <v>585.27899636793904</v>
      </c>
      <c r="C2066" s="171">
        <v>3.0817574531871599E-2</v>
      </c>
      <c r="D2066" s="170">
        <v>594.03817407353506</v>
      </c>
      <c r="E2066" s="172">
        <v>3.04537535512945E-2</v>
      </c>
      <c r="F2066" s="170">
        <v>260.84284431399101</v>
      </c>
      <c r="G2066" s="171">
        <v>3.3065308141205098E-2</v>
      </c>
      <c r="H2066" s="170">
        <v>267.73105373689401</v>
      </c>
      <c r="I2066" s="172">
        <v>3.24103169171365E-2</v>
      </c>
      <c r="J2066" s="170">
        <v>118.318020015324</v>
      </c>
      <c r="K2066" s="171">
        <v>3.1832388370898503E-2</v>
      </c>
      <c r="L2066" s="170">
        <v>121.13475736989399</v>
      </c>
      <c r="M2066" s="172">
        <v>3.16247229798177E-2</v>
      </c>
      <c r="N2066" s="170">
        <v>6719.3699895341824</v>
      </c>
      <c r="O2066" s="171">
        <v>5.36097405083788E-2</v>
      </c>
      <c r="P2066" s="170">
        <v>6710.8836018400043</v>
      </c>
      <c r="Q2066" s="172">
        <v>5.4853895839679999E-2</v>
      </c>
      <c r="R2066" s="170">
        <v>4363.4461258246001</v>
      </c>
      <c r="S2066" s="171">
        <v>4.9846292899650403E-2</v>
      </c>
      <c r="T2066" s="170">
        <v>4357.8328017455642</v>
      </c>
      <c r="U2066" s="172">
        <v>5.1448901392419102E-2</v>
      </c>
    </row>
    <row r="2067" spans="1:21" x14ac:dyDescent="0.35">
      <c r="A2067" t="s">
        <v>2245</v>
      </c>
      <c r="B2067" s="170">
        <v>559.52665258090701</v>
      </c>
      <c r="C2067" s="171">
        <v>2.99657435780155E-2</v>
      </c>
      <c r="D2067" s="170">
        <v>562.25848639814194</v>
      </c>
      <c r="E2067" s="172">
        <v>2.9734970877867299E-2</v>
      </c>
      <c r="F2067" s="170">
        <v>156.036077081494</v>
      </c>
      <c r="G2067" s="171">
        <v>3.3721325248835997E-2</v>
      </c>
      <c r="H2067" s="170">
        <v>162.70760040539201</v>
      </c>
      <c r="I2067" s="172">
        <v>3.3547949584377998E-2</v>
      </c>
      <c r="J2067" s="170">
        <v>232.63244912505101</v>
      </c>
      <c r="K2067" s="171">
        <v>3.2463944298303703E-2</v>
      </c>
      <c r="L2067" s="170">
        <v>230.230346001481</v>
      </c>
      <c r="M2067" s="172">
        <v>3.2734780559516397E-2</v>
      </c>
      <c r="N2067" s="170">
        <v>4360.4515790809473</v>
      </c>
      <c r="O2067" s="171">
        <v>5.5400405164431302E-2</v>
      </c>
      <c r="P2067" s="170">
        <v>4450.4828066067994</v>
      </c>
      <c r="Q2067" s="172">
        <v>5.6783370594038998E-2</v>
      </c>
      <c r="R2067" s="170">
        <v>7843.3143966845464</v>
      </c>
      <c r="S2067" s="171">
        <v>5.1511251433010503E-2</v>
      </c>
      <c r="T2067" s="170">
        <v>7750.4247174079692</v>
      </c>
      <c r="U2067" s="172">
        <v>5.3258606151882402E-2</v>
      </c>
    </row>
    <row r="2068" spans="1:21" x14ac:dyDescent="0.35">
      <c r="A2068" t="s">
        <v>2246</v>
      </c>
      <c r="B2068" s="170">
        <v>541.13078003718101</v>
      </c>
      <c r="C2068" s="171">
        <v>2.9744116033849001E-2</v>
      </c>
      <c r="D2068" s="170">
        <v>539.87807521757099</v>
      </c>
      <c r="E2068" s="172">
        <v>2.9777176307612601E-2</v>
      </c>
      <c r="F2068" s="170">
        <v>100.576722526491</v>
      </c>
      <c r="G2068" s="171">
        <v>3.4453995091025702E-2</v>
      </c>
      <c r="H2068" s="170">
        <v>105.736571875479</v>
      </c>
      <c r="I2068" s="172">
        <v>3.4469511264947697E-2</v>
      </c>
      <c r="J2068" s="170">
        <v>279.359246804713</v>
      </c>
      <c r="K2068" s="171">
        <v>3.3169294778167102E-2</v>
      </c>
      <c r="L2068" s="170">
        <v>276.57137626746697</v>
      </c>
      <c r="M2068" s="172">
        <v>3.3634004498959702E-2</v>
      </c>
      <c r="N2068" s="170">
        <v>3024.3583339131255</v>
      </c>
      <c r="O2068" s="171">
        <v>5.8589039583057501E-2</v>
      </c>
      <c r="P2068" s="170">
        <v>3117.0810064113502</v>
      </c>
      <c r="Q2068" s="172">
        <v>5.9804006284476102E-2</v>
      </c>
      <c r="R2068" s="170">
        <v>8280.8987744380556</v>
      </c>
      <c r="S2068" s="171">
        <v>5.4476041108795399E-2</v>
      </c>
      <c r="T2068" s="170">
        <v>8273.4795347093186</v>
      </c>
      <c r="U2068" s="172">
        <v>5.6091739248461801E-2</v>
      </c>
    </row>
    <row r="2069" spans="1:21" x14ac:dyDescent="0.35">
      <c r="A2069" t="s">
        <v>2247</v>
      </c>
      <c r="B2069" s="170">
        <v>537.33594755947797</v>
      </c>
      <c r="C2069" s="171">
        <v>3.0444603665588502E-2</v>
      </c>
      <c r="D2069" s="170">
        <v>529.6146410629899</v>
      </c>
      <c r="E2069" s="172">
        <v>2.99831053222952E-2</v>
      </c>
      <c r="F2069" s="170">
        <v>60.716963685204497</v>
      </c>
      <c r="G2069" s="171">
        <v>3.60631543310223E-2</v>
      </c>
      <c r="H2069" s="170">
        <v>63.388102964513699</v>
      </c>
      <c r="I2069" s="172">
        <v>3.5572431679204201E-2</v>
      </c>
      <c r="J2069" s="170">
        <v>321.87467467451</v>
      </c>
      <c r="K2069" s="171">
        <v>3.4718452634474997E-2</v>
      </c>
      <c r="L2069" s="170">
        <v>317.54601385832103</v>
      </c>
      <c r="M2069" s="172">
        <v>3.4710191216257798E-2</v>
      </c>
      <c r="N2069" s="170">
        <v>1817.6228570131107</v>
      </c>
      <c r="O2069" s="171">
        <v>6.3932095519368598E-2</v>
      </c>
      <c r="P2069" s="170">
        <v>1847.9560559604902</v>
      </c>
      <c r="Q2069" s="172">
        <v>6.4362534542062103E-2</v>
      </c>
      <c r="R2069" s="170">
        <v>9194.3320794159663</v>
      </c>
      <c r="S2069" s="171">
        <v>5.9444010150521302E-2</v>
      </c>
      <c r="T2069" s="170">
        <v>9099.8181661270319</v>
      </c>
      <c r="U2069" s="172">
        <v>6.0367301945130798E-2</v>
      </c>
    </row>
    <row r="2070" spans="1:21" x14ac:dyDescent="0.35">
      <c r="A2070" t="s">
        <v>2248</v>
      </c>
      <c r="B2070" s="170">
        <v>535.73589870902504</v>
      </c>
      <c r="C2070" s="171">
        <v>3.0651452501769798E-2</v>
      </c>
      <c r="D2070" s="170">
        <v>528.22972075379391</v>
      </c>
      <c r="E2070" s="172">
        <v>3.01971154531403E-2</v>
      </c>
      <c r="F2070" s="170">
        <v>14.2899224943947</v>
      </c>
      <c r="G2070" s="171">
        <v>3.76799939729143E-2</v>
      </c>
      <c r="H2070" s="170">
        <v>16.218644109824499</v>
      </c>
      <c r="I2070" s="172">
        <v>3.7133861299981599E-2</v>
      </c>
      <c r="J2070" s="170">
        <v>371.42976326451799</v>
      </c>
      <c r="K2070" s="171">
        <v>3.62750045103679E-2</v>
      </c>
      <c r="L2070" s="170">
        <v>367.18975576892905</v>
      </c>
      <c r="M2070" s="172">
        <v>3.6233773331663201E-2</v>
      </c>
      <c r="N2070" s="170">
        <v>468.03980958671036</v>
      </c>
      <c r="O2070" s="171">
        <v>6.9991431974614202E-2</v>
      </c>
      <c r="P2070" s="170">
        <v>498.97754475600891</v>
      </c>
      <c r="Q2070" s="172">
        <v>7.05689972859148E-2</v>
      </c>
      <c r="R2070" s="170">
        <v>10057.077349167026</v>
      </c>
      <c r="S2070" s="171">
        <v>6.5077976233205395E-2</v>
      </c>
      <c r="T2070" s="170">
        <v>9952.725860442828</v>
      </c>
      <c r="U2070" s="172">
        <v>6.6188505431524103E-2</v>
      </c>
    </row>
    <row r="2071" spans="1:21" x14ac:dyDescent="0.35">
      <c r="A2071" t="s">
        <v>2249</v>
      </c>
      <c r="B2071" s="170">
        <v>536.27500937667196</v>
      </c>
      <c r="C2071" s="171">
        <v>3.09219107631876E-2</v>
      </c>
      <c r="D2071" s="170">
        <v>524.56633415617807</v>
      </c>
      <c r="E2071" s="172">
        <v>3.0386208996412499E-2</v>
      </c>
      <c r="F2071" s="170">
        <v>3.69143809841191</v>
      </c>
      <c r="G2071" s="171">
        <v>3.8204012307565101E-2</v>
      </c>
      <c r="H2071" s="170">
        <v>3.7946181135659098</v>
      </c>
      <c r="I2071" s="172">
        <v>3.7447646572784002E-2</v>
      </c>
      <c r="J2071" s="170">
        <v>370.43025668952004</v>
      </c>
      <c r="K2071" s="171">
        <v>3.6779483557435703E-2</v>
      </c>
      <c r="L2071" s="170">
        <v>366.944783281931</v>
      </c>
      <c r="M2071" s="172">
        <v>3.6539952760667002E-2</v>
      </c>
      <c r="N2071" s="170">
        <v>95.064489709817153</v>
      </c>
      <c r="O2071" s="171">
        <v>7.2059626442061694E-2</v>
      </c>
      <c r="P2071" s="170">
        <v>101.00032481036057</v>
      </c>
      <c r="Q2071" s="172">
        <v>7.2442629859535299E-2</v>
      </c>
      <c r="R2071" s="170">
        <v>9312.9557695954027</v>
      </c>
      <c r="S2071" s="171">
        <v>6.7000981758324696E-2</v>
      </c>
      <c r="T2071" s="170">
        <v>9168.3362035027767</v>
      </c>
      <c r="U2071" s="172">
        <v>6.7945834351379894E-2</v>
      </c>
    </row>
    <row r="2072" spans="1:21" x14ac:dyDescent="0.35">
      <c r="A2072" t="s">
        <v>2250</v>
      </c>
      <c r="B2072" s="170">
        <v>542.64652507484209</v>
      </c>
      <c r="C2072" s="171">
        <v>3.1090594799669899E-2</v>
      </c>
      <c r="D2072" s="170">
        <v>530.26939397274009</v>
      </c>
      <c r="E2072" s="172">
        <v>3.0549087864633801E-2</v>
      </c>
      <c r="F2072" s="170">
        <v>3.6426172958632499</v>
      </c>
      <c r="G2072" s="171">
        <v>3.8006000997319399E-2</v>
      </c>
      <c r="H2072" s="170">
        <v>3.3309798769844901</v>
      </c>
      <c r="I2072" s="172">
        <v>3.72392126294624E-2</v>
      </c>
      <c r="J2072" s="170">
        <v>359.18294064311897</v>
      </c>
      <c r="K2072" s="171">
        <v>3.6588855576512203E-2</v>
      </c>
      <c r="L2072" s="170">
        <v>355.77487668541102</v>
      </c>
      <c r="M2072" s="172">
        <v>3.6336571049405401E-2</v>
      </c>
      <c r="N2072" s="170">
        <v>90.4747129752663</v>
      </c>
      <c r="O2072" s="171">
        <v>7.1702304899790806E-2</v>
      </c>
      <c r="P2072" s="170">
        <v>94.252452387190758</v>
      </c>
      <c r="Q2072" s="172">
        <v>7.1900678396410303E-2</v>
      </c>
      <c r="R2072" s="170">
        <v>8674.7742801089789</v>
      </c>
      <c r="S2072" s="171">
        <v>6.6668744480425396E-2</v>
      </c>
      <c r="T2072" s="170">
        <v>8494.2707866437595</v>
      </c>
      <c r="U2072" s="172">
        <v>6.7437523921300493E-2</v>
      </c>
    </row>
    <row r="2073" spans="1:21" x14ac:dyDescent="0.35">
      <c r="A2073" t="s">
        <v>2251</v>
      </c>
      <c r="B2073" s="170">
        <v>564.26308827738103</v>
      </c>
      <c r="C2073" s="171">
        <v>3.1209347032764598E-2</v>
      </c>
      <c r="D2073" s="170">
        <v>548.64853520949805</v>
      </c>
      <c r="E2073" s="172">
        <v>3.0761114936535501E-2</v>
      </c>
      <c r="F2073" s="170">
        <v>14.446126481708999</v>
      </c>
      <c r="G2073" s="171">
        <v>3.75270870146251E-2</v>
      </c>
      <c r="H2073" s="170">
        <v>14.4876699599905</v>
      </c>
      <c r="I2073" s="172">
        <v>3.6772560338492903E-2</v>
      </c>
      <c r="J2073" s="170">
        <v>353.129557148147</v>
      </c>
      <c r="K2073" s="171">
        <v>3.6127799056842803E-2</v>
      </c>
      <c r="L2073" s="170">
        <v>349.35311631947201</v>
      </c>
      <c r="M2073" s="172">
        <v>3.5881229947140499E-2</v>
      </c>
      <c r="N2073" s="170">
        <v>429.08910558501276</v>
      </c>
      <c r="O2073" s="171">
        <v>7.2255626575302406E-2</v>
      </c>
      <c r="P2073" s="170">
        <v>438.8563776399937</v>
      </c>
      <c r="Q2073" s="172">
        <v>7.2392202101862604E-2</v>
      </c>
      <c r="R2073" s="170">
        <v>8458.5969763535613</v>
      </c>
      <c r="S2073" s="171">
        <v>6.7183222521985206E-2</v>
      </c>
      <c r="T2073" s="170">
        <v>8243.9468550056827</v>
      </c>
      <c r="U2073" s="172">
        <v>6.7898536840560894E-2</v>
      </c>
    </row>
    <row r="2074" spans="1:21" x14ac:dyDescent="0.35">
      <c r="A2074" t="s">
        <v>2252</v>
      </c>
      <c r="B2074" s="170">
        <v>597.803221488453</v>
      </c>
      <c r="C2074" s="171">
        <v>3.1788601823881199E-2</v>
      </c>
      <c r="D2074" s="170">
        <v>581.34974203777699</v>
      </c>
      <c r="E2074" s="172">
        <v>3.1684461096137602E-2</v>
      </c>
      <c r="F2074" s="170">
        <v>89.623392113529107</v>
      </c>
      <c r="G2074" s="171">
        <v>3.6574300637508203E-2</v>
      </c>
      <c r="H2074" s="170">
        <v>89.782149833146704</v>
      </c>
      <c r="I2074" s="172">
        <v>3.6130358716067602E-2</v>
      </c>
      <c r="J2074" s="170">
        <v>303.43697949242903</v>
      </c>
      <c r="K2074" s="171">
        <v>3.5210539617996403E-2</v>
      </c>
      <c r="L2074" s="170">
        <v>297.76596671539397</v>
      </c>
      <c r="M2074" s="172">
        <v>3.5254594655103201E-2</v>
      </c>
      <c r="N2074" s="170">
        <v>2005.2814434879449</v>
      </c>
      <c r="O2074" s="171">
        <v>7.1607422093949699E-2</v>
      </c>
      <c r="P2074" s="170">
        <v>2003.3171171880606</v>
      </c>
      <c r="Q2074" s="172">
        <v>7.2101620753134796E-2</v>
      </c>
      <c r="R2074" s="170">
        <v>7368.0978129339928</v>
      </c>
      <c r="S2074" s="171">
        <v>6.6580522525119396E-2</v>
      </c>
      <c r="T2074" s="170">
        <v>7139.1288864673143</v>
      </c>
      <c r="U2074" s="172">
        <v>6.7625993005190205E-2</v>
      </c>
    </row>
    <row r="2075" spans="1:21" x14ac:dyDescent="0.35">
      <c r="A2075" t="s">
        <v>2253</v>
      </c>
      <c r="B2075" s="170">
        <v>626.39232533777295</v>
      </c>
      <c r="C2075" s="171">
        <v>3.3723145590859899E-2</v>
      </c>
      <c r="D2075" s="170">
        <v>615.58201767760397</v>
      </c>
      <c r="E2075" s="172">
        <v>3.3975456715167003E-2</v>
      </c>
      <c r="F2075" s="170">
        <v>295.737809666396</v>
      </c>
      <c r="G2075" s="171">
        <v>3.5644496462892798E-2</v>
      </c>
      <c r="H2075" s="170">
        <v>287.17263111840299</v>
      </c>
      <c r="I2075" s="172">
        <v>3.5266745868720702E-2</v>
      </c>
      <c r="J2075" s="170">
        <v>129.684086694971</v>
      </c>
      <c r="K2075" s="171">
        <v>3.4315405434796199E-2</v>
      </c>
      <c r="L2075" s="170">
        <v>133.06791386661399</v>
      </c>
      <c r="M2075" s="172">
        <v>3.4411914926639302E-2</v>
      </c>
      <c r="N2075" s="170">
        <v>6389.2958849572778</v>
      </c>
      <c r="O2075" s="171">
        <v>6.50866277013743E-2</v>
      </c>
      <c r="P2075" s="170">
        <v>6198.5304113759121</v>
      </c>
      <c r="Q2075" s="172">
        <v>6.5690009898337606E-2</v>
      </c>
      <c r="R2075" s="170">
        <v>3274.7104147505693</v>
      </c>
      <c r="S2075" s="171">
        <v>6.05174932295399E-2</v>
      </c>
      <c r="T2075" s="170">
        <v>3255.7447810488134</v>
      </c>
      <c r="U2075" s="172">
        <v>6.16123757481929E-2</v>
      </c>
    </row>
    <row r="2076" spans="1:21" x14ac:dyDescent="0.35">
      <c r="A2076" t="s">
        <v>2254</v>
      </c>
      <c r="B2076" s="170">
        <v>693.48944098817401</v>
      </c>
      <c r="C2076" s="171">
        <v>3.7324478804255101E-2</v>
      </c>
      <c r="D2076" s="170">
        <v>681.97038378324396</v>
      </c>
      <c r="E2076" s="172">
        <v>3.85220387907282E-2</v>
      </c>
      <c r="F2076" s="170">
        <v>453.69294589559297</v>
      </c>
      <c r="G2076" s="171">
        <v>3.7476433111892297E-2</v>
      </c>
      <c r="H2076" s="170">
        <v>448.87539542288499</v>
      </c>
      <c r="I2076" s="172">
        <v>3.71563972000232E-2</v>
      </c>
      <c r="J2076" s="170">
        <v>0.62764682553762996</v>
      </c>
      <c r="K2076" s="171">
        <v>3.6079033907054803E-2</v>
      </c>
      <c r="L2076" s="170">
        <v>0.65406911667548395</v>
      </c>
      <c r="M2076" s="172">
        <v>3.6255762983838903E-2</v>
      </c>
      <c r="N2076" s="170">
        <v>9816.0504184312049</v>
      </c>
      <c r="O2076" s="171">
        <v>6.0321621021043902E-2</v>
      </c>
      <c r="P2076" s="170">
        <v>9696.130205382542</v>
      </c>
      <c r="Q2076" s="172">
        <v>6.0655108266123497E-2</v>
      </c>
      <c r="R2076" s="170">
        <v>29.302881268800128</v>
      </c>
      <c r="S2076" s="171">
        <v>5.6086993913479703E-2</v>
      </c>
      <c r="T2076" s="170">
        <v>29.136767206625958</v>
      </c>
      <c r="U2076" s="172">
        <v>5.68900100231877E-2</v>
      </c>
    </row>
    <row r="2077" spans="1:21" x14ac:dyDescent="0.35">
      <c r="A2077" t="s">
        <v>2255</v>
      </c>
      <c r="B2077" s="170">
        <v>785.83721735019094</v>
      </c>
      <c r="C2077" s="171">
        <v>4.2764573115933902E-2</v>
      </c>
      <c r="D2077" s="170">
        <v>781.95253205400206</v>
      </c>
      <c r="E2077" s="172">
        <v>4.38375926172015E-2</v>
      </c>
      <c r="F2077" s="170">
        <v>464.15456674198703</v>
      </c>
      <c r="G2077" s="171">
        <v>4.1026370786709503E-2</v>
      </c>
      <c r="H2077" s="170">
        <v>464.24211486425696</v>
      </c>
      <c r="I2077" s="172">
        <v>4.03900585565957E-2</v>
      </c>
      <c r="J2077" s="170">
        <v>0</v>
      </c>
      <c r="K2077" s="171">
        <v>3.9496603592922702E-2</v>
      </c>
      <c r="L2077" s="170">
        <v>0</v>
      </c>
      <c r="M2077" s="172">
        <v>3.94110435962935E-2</v>
      </c>
      <c r="N2077" s="170">
        <v>9872.0273624554302</v>
      </c>
      <c r="O2077" s="171">
        <v>5.9565129336803899E-2</v>
      </c>
      <c r="P2077" s="170">
        <v>9832.407246342822</v>
      </c>
      <c r="Q2077" s="172">
        <v>6.0107804969172403E-2</v>
      </c>
      <c r="R2077" s="170">
        <v>5.9883373430524439E-2</v>
      </c>
      <c r="S2077" s="171">
        <v>5.5383608563892302E-2</v>
      </c>
      <c r="T2077" s="170">
        <v>6.0760393099829342E-2</v>
      </c>
      <c r="U2077" s="172">
        <v>5.6376679968402198E-2</v>
      </c>
    </row>
    <row r="2078" spans="1:21" x14ac:dyDescent="0.35">
      <c r="A2078" t="s">
        <v>2256</v>
      </c>
      <c r="B2078" s="170">
        <v>839.65367313399793</v>
      </c>
      <c r="C2078" s="171">
        <v>4.67827907022694E-2</v>
      </c>
      <c r="D2078" s="170">
        <v>839.42929818765504</v>
      </c>
      <c r="E2078" s="172">
        <v>4.7679070376719097E-2</v>
      </c>
      <c r="F2078" s="170">
        <v>460.049616240999</v>
      </c>
      <c r="G2078" s="171">
        <v>4.3286903352054401E-2</v>
      </c>
      <c r="H2078" s="170">
        <v>466.05669366515605</v>
      </c>
      <c r="I2078" s="172">
        <v>4.2552185486677802E-2</v>
      </c>
      <c r="J2078" s="170">
        <v>0</v>
      </c>
      <c r="K2078" s="171">
        <v>4.1672846748976998E-2</v>
      </c>
      <c r="L2078" s="170">
        <v>0</v>
      </c>
      <c r="M2078" s="172">
        <v>4.1520762714001298E-2</v>
      </c>
      <c r="N2078" s="170">
        <v>9598.1754584894425</v>
      </c>
      <c r="O2078" s="171">
        <v>5.9048089308566698E-2</v>
      </c>
      <c r="P2078" s="170">
        <v>9558.1112200503885</v>
      </c>
      <c r="Q2078" s="172">
        <v>5.9470208333286201E-2</v>
      </c>
      <c r="R2078" s="170">
        <v>6.0395481009612749E-2</v>
      </c>
      <c r="S2078" s="171">
        <v>5.4902865168308702E-2</v>
      </c>
      <c r="T2078" s="170">
        <v>6.1209346428728231E-2</v>
      </c>
      <c r="U2078" s="172">
        <v>5.5778661433060102E-2</v>
      </c>
    </row>
    <row r="2079" spans="1:21" x14ac:dyDescent="0.35">
      <c r="A2079" t="s">
        <v>2257</v>
      </c>
      <c r="B2079" s="170">
        <v>842.00870445234591</v>
      </c>
      <c r="C2079" s="171">
        <v>4.9408315713627499E-2</v>
      </c>
      <c r="D2079" s="170">
        <v>846.05682721512096</v>
      </c>
      <c r="E2079" s="172">
        <v>5.0567206240514098E-2</v>
      </c>
      <c r="F2079" s="170">
        <v>447.77803268658897</v>
      </c>
      <c r="G2079" s="171">
        <v>4.4293790276251098E-2</v>
      </c>
      <c r="H2079" s="170">
        <v>458.30276754150299</v>
      </c>
      <c r="I2079" s="172">
        <v>4.3967134153841902E-2</v>
      </c>
      <c r="J2079" s="170">
        <v>0.675051374387722</v>
      </c>
      <c r="K2079" s="171">
        <v>4.2642189465510398E-2</v>
      </c>
      <c r="L2079" s="170">
        <v>0.87386580074936904</v>
      </c>
      <c r="M2079" s="172">
        <v>4.2901414428828097E-2</v>
      </c>
      <c r="N2079" s="170">
        <v>9706.7389581740972</v>
      </c>
      <c r="O2079" s="171">
        <v>5.8272055984655999E-2</v>
      </c>
      <c r="P2079" s="170">
        <v>9710.0923330691312</v>
      </c>
      <c r="Q2079" s="172">
        <v>5.9112619574394197E-2</v>
      </c>
      <c r="R2079" s="170">
        <v>55.887235058137094</v>
      </c>
      <c r="S2079" s="171">
        <v>5.4181310018130299E-2</v>
      </c>
      <c r="T2079" s="170">
        <v>55.409480955563332</v>
      </c>
      <c r="U2079" s="172">
        <v>5.5443269597828602E-2</v>
      </c>
    </row>
    <row r="2080" spans="1:21" x14ac:dyDescent="0.35">
      <c r="A2080" t="s">
        <v>2258</v>
      </c>
      <c r="B2080" s="170">
        <v>775.58084588095892</v>
      </c>
      <c r="C2080" s="171">
        <v>4.8978187618128201E-2</v>
      </c>
      <c r="D2080" s="170">
        <v>778.55107247984802</v>
      </c>
      <c r="E2080" s="172">
        <v>4.9555795541625099E-2</v>
      </c>
      <c r="F2080" s="170">
        <v>375.13636662039897</v>
      </c>
      <c r="G2080" s="171">
        <v>4.43743050031115E-2</v>
      </c>
      <c r="H2080" s="170">
        <v>384.30850599998297</v>
      </c>
      <c r="I2080" s="172">
        <v>4.3856286871367098E-2</v>
      </c>
      <c r="J2080" s="170">
        <v>65.099253426621502</v>
      </c>
      <c r="K2080" s="171">
        <v>4.2719702006571603E-2</v>
      </c>
      <c r="L2080" s="170">
        <v>66.99983801239209</v>
      </c>
      <c r="M2080" s="172">
        <v>4.2793253974541499E-2</v>
      </c>
      <c r="N2080" s="170">
        <v>8720.3393571613306</v>
      </c>
      <c r="O2080" s="171">
        <v>6.0001790726322501E-2</v>
      </c>
      <c r="P2080" s="170">
        <v>8682.3981148753937</v>
      </c>
      <c r="Q2080" s="172">
        <v>6.0378111069424298E-2</v>
      </c>
      <c r="R2080" s="170">
        <v>2302.627672283561</v>
      </c>
      <c r="S2080" s="171">
        <v>5.5789615966903502E-2</v>
      </c>
      <c r="T2080" s="170">
        <v>2266.7766802782266</v>
      </c>
      <c r="U2080" s="172">
        <v>5.6630207118748499E-2</v>
      </c>
    </row>
    <row r="2081" spans="1:21" x14ac:dyDescent="0.35">
      <c r="A2081" t="s">
        <v>2259</v>
      </c>
      <c r="B2081" s="170">
        <v>716.28439499170497</v>
      </c>
      <c r="C2081" s="171">
        <v>4.7676161325867099E-2</v>
      </c>
      <c r="D2081" s="170">
        <v>723.49636816380496</v>
      </c>
      <c r="E2081" s="172">
        <v>4.8344021134069298E-2</v>
      </c>
      <c r="F2081" s="170">
        <v>306.53289129927401</v>
      </c>
      <c r="G2081" s="171">
        <v>4.4252100649167701E-2</v>
      </c>
      <c r="H2081" s="170">
        <v>312.82734205999401</v>
      </c>
      <c r="I2081" s="172">
        <v>4.3520463710361702E-2</v>
      </c>
      <c r="J2081" s="170">
        <v>109.39121322800099</v>
      </c>
      <c r="K2081" s="171">
        <v>4.2602054336731601E-2</v>
      </c>
      <c r="L2081" s="170">
        <v>114.66675962846101</v>
      </c>
      <c r="M2081" s="172">
        <v>4.2465570833887398E-2</v>
      </c>
      <c r="N2081" s="170">
        <v>6810.1099288633732</v>
      </c>
      <c r="O2081" s="171">
        <v>6.39114140909013E-2</v>
      </c>
      <c r="P2081" s="170">
        <v>6743.4516884545137</v>
      </c>
      <c r="Q2081" s="172">
        <v>6.3098091530467706E-2</v>
      </c>
      <c r="R2081" s="170">
        <v>3673.8567151016109</v>
      </c>
      <c r="S2081" s="171">
        <v>5.9424780575239103E-2</v>
      </c>
      <c r="T2081" s="170">
        <v>3617.5632978373305</v>
      </c>
      <c r="U2081" s="172">
        <v>5.91813478242059E-2</v>
      </c>
    </row>
    <row r="2082" spans="1:21" x14ac:dyDescent="0.35">
      <c r="A2082" t="s">
        <v>2260</v>
      </c>
      <c r="B2082" s="170">
        <v>714.46871133323395</v>
      </c>
      <c r="C2082" s="171">
        <v>4.7665675403865897E-2</v>
      </c>
      <c r="D2082" s="170">
        <v>723.83544122407602</v>
      </c>
      <c r="E2082" s="172">
        <v>4.84380479252337E-2</v>
      </c>
      <c r="F2082" s="170">
        <v>306.37532543201701</v>
      </c>
      <c r="G2082" s="171">
        <v>4.41377750288936E-2</v>
      </c>
      <c r="H2082" s="170">
        <v>311.95187255113899</v>
      </c>
      <c r="I2082" s="172">
        <v>4.3593671841860103E-2</v>
      </c>
      <c r="J2082" s="170">
        <v>89.841875961872091</v>
      </c>
      <c r="K2082" s="171">
        <v>4.2491991622972299E-2</v>
      </c>
      <c r="L2082" s="170">
        <v>94.196740186273701</v>
      </c>
      <c r="M2082" s="172">
        <v>4.2537004472886497E-2</v>
      </c>
      <c r="N2082" s="170">
        <v>6304.539978023482</v>
      </c>
      <c r="O2082" s="171">
        <v>6.4082769724988706E-2</v>
      </c>
      <c r="P2082" s="170">
        <v>6268.2743094748457</v>
      </c>
      <c r="Q2082" s="172">
        <v>6.3444125945654906E-2</v>
      </c>
      <c r="R2082" s="170">
        <v>3244.5793822953683</v>
      </c>
      <c r="S2082" s="171">
        <v>5.9584106903733197E-2</v>
      </c>
      <c r="T2082" s="170">
        <v>3248.2744340385739</v>
      </c>
      <c r="U2082" s="172">
        <v>5.9505902538740399E-2</v>
      </c>
    </row>
    <row r="2083" spans="1:21" x14ac:dyDescent="0.35">
      <c r="A2083" t="s">
        <v>2261</v>
      </c>
      <c r="B2083" s="170">
        <v>705.02279880264496</v>
      </c>
      <c r="C2083" s="171">
        <v>4.7531474937633003E-2</v>
      </c>
      <c r="D2083" s="170">
        <v>710.93893789835897</v>
      </c>
      <c r="E2083" s="172">
        <v>4.8379840856282802E-2</v>
      </c>
      <c r="F2083" s="170">
        <v>311.829232721133</v>
      </c>
      <c r="G2083" s="171">
        <v>4.4204331628083203E-2</v>
      </c>
      <c r="H2083" s="170">
        <v>312.71696048372502</v>
      </c>
      <c r="I2083" s="172">
        <v>4.3628747880925897E-2</v>
      </c>
      <c r="J2083" s="170">
        <v>69.846774146446592</v>
      </c>
      <c r="K2083" s="171">
        <v>4.2556066498821099E-2</v>
      </c>
      <c r="L2083" s="170">
        <v>74.740650446324196</v>
      </c>
      <c r="M2083" s="172">
        <v>4.25712303035541E-2</v>
      </c>
      <c r="N2083" s="170">
        <v>6020.9915952510228</v>
      </c>
      <c r="O2083" s="171">
        <v>6.4759299058322006E-2</v>
      </c>
      <c r="P2083" s="170">
        <v>5991.7972825683401</v>
      </c>
      <c r="Q2083" s="172">
        <v>6.4973012991337398E-2</v>
      </c>
      <c r="R2083" s="170">
        <v>3036.2080800583958</v>
      </c>
      <c r="S2083" s="171">
        <v>6.0213143324815498E-2</v>
      </c>
      <c r="T2083" s="170">
        <v>3084.2016556896683</v>
      </c>
      <c r="U2083" s="172">
        <v>6.0939885625071397E-2</v>
      </c>
    </row>
    <row r="2084" spans="1:21" x14ac:dyDescent="0.35">
      <c r="A2084" t="s">
        <v>2262</v>
      </c>
      <c r="B2084" s="170">
        <v>700.44773081469805</v>
      </c>
      <c r="C2084" s="171">
        <v>4.78733604232639E-2</v>
      </c>
      <c r="D2084" s="170">
        <v>705.52989508206804</v>
      </c>
      <c r="E2084" s="172">
        <v>4.8272265832402801E-2</v>
      </c>
      <c r="F2084" s="170">
        <v>333.88099566315299</v>
      </c>
      <c r="G2084" s="171">
        <v>4.3778256787923298E-2</v>
      </c>
      <c r="H2084" s="170">
        <v>335.95689418360104</v>
      </c>
      <c r="I2084" s="172">
        <v>4.3006055883890601E-2</v>
      </c>
      <c r="J2084" s="170">
        <v>38.360009713668198</v>
      </c>
      <c r="K2084" s="171">
        <v>4.2145878886804398E-2</v>
      </c>
      <c r="L2084" s="170">
        <v>41.408907622361404</v>
      </c>
      <c r="M2084" s="172">
        <v>4.1963631742937102E-2</v>
      </c>
      <c r="N2084" s="170">
        <v>6581.4872035311882</v>
      </c>
      <c r="O2084" s="171">
        <v>6.4894728286085293E-2</v>
      </c>
      <c r="P2084" s="170">
        <v>6598.8816818632731</v>
      </c>
      <c r="Q2084" s="172">
        <v>6.48980092878986E-2</v>
      </c>
      <c r="R2084" s="170">
        <v>1626.8970792758366</v>
      </c>
      <c r="S2084" s="171">
        <v>6.0339065310078703E-2</v>
      </c>
      <c r="T2084" s="170">
        <v>1674.510371303903</v>
      </c>
      <c r="U2084" s="172">
        <v>6.0869537692928702E-2</v>
      </c>
    </row>
    <row r="2085" spans="1:21" x14ac:dyDescent="0.35">
      <c r="A2085" t="s">
        <v>2263</v>
      </c>
      <c r="B2085" s="170">
        <v>704.55733869052096</v>
      </c>
      <c r="C2085" s="171">
        <v>4.66928769809258E-2</v>
      </c>
      <c r="D2085" s="170">
        <v>713.773633285394</v>
      </c>
      <c r="E2085" s="172">
        <v>4.66644426452563E-2</v>
      </c>
      <c r="F2085" s="170">
        <v>389.85005057801203</v>
      </c>
      <c r="G2085" s="171">
        <v>4.2604521973455899E-2</v>
      </c>
      <c r="H2085" s="170">
        <v>397.28678390700099</v>
      </c>
      <c r="I2085" s="172">
        <v>4.1814649407356699E-2</v>
      </c>
      <c r="J2085" s="170">
        <v>2.5402159381810998</v>
      </c>
      <c r="K2085" s="171">
        <v>4.1015909606039902E-2</v>
      </c>
      <c r="L2085" s="170">
        <v>2.5254762423190802</v>
      </c>
      <c r="M2085" s="172">
        <v>4.0801103777750002E-2</v>
      </c>
      <c r="N2085" s="170">
        <v>7960.5740822495873</v>
      </c>
      <c r="O2085" s="171">
        <v>6.44490245692972E-2</v>
      </c>
      <c r="P2085" s="170">
        <v>8038.6730406119741</v>
      </c>
      <c r="Q2085" s="172">
        <v>6.4831239985932806E-2</v>
      </c>
      <c r="R2085" s="170">
        <v>97.795231304075529</v>
      </c>
      <c r="S2085" s="171">
        <v>5.9924650358564299E-2</v>
      </c>
      <c r="T2085" s="170">
        <v>101.43216928112159</v>
      </c>
      <c r="U2085" s="172">
        <v>6.0806913020965303E-2</v>
      </c>
    </row>
    <row r="2086" spans="1:21" x14ac:dyDescent="0.35">
      <c r="A2086" t="s">
        <v>2264</v>
      </c>
      <c r="B2086" s="170">
        <v>703.82976288691896</v>
      </c>
      <c r="C2086" s="171">
        <v>4.3312231731683498E-2</v>
      </c>
      <c r="D2086" s="170">
        <v>721.12351205509401</v>
      </c>
      <c r="E2086" s="172">
        <v>4.2613892771091497E-2</v>
      </c>
      <c r="F2086" s="170">
        <v>432.95806447024398</v>
      </c>
      <c r="G2086" s="171">
        <v>4.07116355183504E-2</v>
      </c>
      <c r="H2086" s="170">
        <v>442.97610970184996</v>
      </c>
      <c r="I2086" s="172">
        <v>3.9786469964783397E-2</v>
      </c>
      <c r="J2086" s="170">
        <v>0</v>
      </c>
      <c r="K2086" s="171">
        <v>3.9193603988211999E-2</v>
      </c>
      <c r="L2086" s="170">
        <v>0</v>
      </c>
      <c r="M2086" s="172">
        <v>3.8822085393303798E-2</v>
      </c>
      <c r="N2086" s="170">
        <v>9288.8684195034202</v>
      </c>
      <c r="O2086" s="171">
        <v>6.4701092029093896E-2</v>
      </c>
      <c r="P2086" s="170">
        <v>9348.8663231470218</v>
      </c>
      <c r="Q2086" s="172">
        <v>6.5272344437151797E-2</v>
      </c>
      <c r="R2086" s="170">
        <v>6.1283790738937263E-2</v>
      </c>
      <c r="S2086" s="171">
        <v>6.0159022476622498E-2</v>
      </c>
      <c r="T2086" s="170">
        <v>6.3125296467108599E-2</v>
      </c>
      <c r="U2086" s="172">
        <v>6.12206364050044E-2</v>
      </c>
    </row>
    <row r="2087" spans="1:21" x14ac:dyDescent="0.35">
      <c r="A2087" t="s">
        <v>2265</v>
      </c>
      <c r="B2087" s="170">
        <v>675.73054131522997</v>
      </c>
      <c r="C2087" s="171">
        <v>3.7904262276715499E-2</v>
      </c>
      <c r="D2087" s="170">
        <v>692.74290204488909</v>
      </c>
      <c r="E2087" s="172">
        <v>3.6680578942776501E-2</v>
      </c>
      <c r="F2087" s="170">
        <v>424.920470303858</v>
      </c>
      <c r="G2087" s="171">
        <v>3.76619029030969E-2</v>
      </c>
      <c r="H2087" s="170">
        <v>437.08095239777396</v>
      </c>
      <c r="I2087" s="172">
        <v>3.6155507293241199E-2</v>
      </c>
      <c r="J2087" s="170">
        <v>0</v>
      </c>
      <c r="K2087" s="171">
        <v>3.6257588009725797E-2</v>
      </c>
      <c r="L2087" s="170">
        <v>0</v>
      </c>
      <c r="M2087" s="172">
        <v>3.5279133655708603E-2</v>
      </c>
      <c r="N2087" s="170">
        <v>11122.817908939154</v>
      </c>
      <c r="O2087" s="171">
        <v>6.3336067752156E-2</v>
      </c>
      <c r="P2087" s="170">
        <v>10899.131483014024</v>
      </c>
      <c r="Q2087" s="172">
        <v>6.4366736152193002E-2</v>
      </c>
      <c r="R2087" s="170">
        <v>7.3495364255755466E-2</v>
      </c>
      <c r="S2087" s="171">
        <v>5.8889824019809398E-2</v>
      </c>
      <c r="T2087" s="170">
        <v>7.3086384164625443E-2</v>
      </c>
      <c r="U2087" s="172">
        <v>6.0371242744995703E-2</v>
      </c>
    </row>
    <row r="2088" spans="1:21" x14ac:dyDescent="0.35">
      <c r="A2088" t="s">
        <v>2266</v>
      </c>
      <c r="B2088" s="170">
        <v>632.79688155873794</v>
      </c>
      <c r="C2088" s="171">
        <v>3.4385504081747301E-2</v>
      </c>
      <c r="D2088" s="170">
        <v>644.25872581650196</v>
      </c>
      <c r="E2088" s="172">
        <v>3.3601998500563099E-2</v>
      </c>
      <c r="F2088" s="170">
        <v>386.00699366087798</v>
      </c>
      <c r="G2088" s="171">
        <v>3.5650239419761802E-2</v>
      </c>
      <c r="H2088" s="170">
        <v>398.40541437546898</v>
      </c>
      <c r="I2088" s="172">
        <v>3.4267284886538803E-2</v>
      </c>
      <c r="J2088" s="170">
        <v>4.0419960620438102</v>
      </c>
      <c r="K2088" s="171">
        <v>3.4320934251665901E-2</v>
      </c>
      <c r="L2088" s="170">
        <v>4.57841311542931</v>
      </c>
      <c r="M2088" s="172">
        <v>3.3436679887394002E-2</v>
      </c>
      <c r="N2088" s="170">
        <v>10508.595459362166</v>
      </c>
      <c r="O2088" s="171">
        <v>6.0344676512690501E-2</v>
      </c>
      <c r="P2088" s="170">
        <v>10275.358555651297</v>
      </c>
      <c r="Q2088" s="172">
        <v>6.10205849276374E-2</v>
      </c>
      <c r="R2088" s="170">
        <v>204.56431936991072</v>
      </c>
      <c r="S2088" s="171">
        <v>5.6108430890765199E-2</v>
      </c>
      <c r="T2088" s="170">
        <v>226.35626087702943</v>
      </c>
      <c r="U2088" s="172">
        <v>5.7232800128277299E-2</v>
      </c>
    </row>
    <row r="2089" spans="1:21" x14ac:dyDescent="0.35">
      <c r="A2089" t="s">
        <v>2267</v>
      </c>
      <c r="B2089" s="170">
        <v>599.84148711680507</v>
      </c>
      <c r="C2089" s="171">
        <v>3.2143945826205403E-2</v>
      </c>
      <c r="D2089" s="170">
        <v>609.35167505943105</v>
      </c>
      <c r="E2089" s="172">
        <v>3.1709508737167498E-2</v>
      </c>
      <c r="F2089" s="170">
        <v>341.22998703119396</v>
      </c>
      <c r="G2089" s="171">
        <v>3.3889544896289099E-2</v>
      </c>
      <c r="H2089" s="170">
        <v>351.02368036024399</v>
      </c>
      <c r="I2089" s="172">
        <v>3.3042949831258397E-2</v>
      </c>
      <c r="J2089" s="170">
        <v>31.775934184304198</v>
      </c>
      <c r="K2089" s="171">
        <v>3.2625891470441801E-2</v>
      </c>
      <c r="L2089" s="170">
        <v>35.3505583312052</v>
      </c>
      <c r="M2089" s="172">
        <v>3.2242021499550598E-2</v>
      </c>
      <c r="N2089" s="170">
        <v>8636.3709213783604</v>
      </c>
      <c r="O2089" s="171">
        <v>5.5831935519371101E-2</v>
      </c>
      <c r="P2089" s="170">
        <v>8468.7336358752327</v>
      </c>
      <c r="Q2089" s="172">
        <v>5.69231788762024E-2</v>
      </c>
      <c r="R2089" s="170">
        <v>1571.2415931002945</v>
      </c>
      <c r="S2089" s="171">
        <v>5.1912488004264901E-2</v>
      </c>
      <c r="T2089" s="170">
        <v>1586.753644940896</v>
      </c>
      <c r="U2089" s="172">
        <v>5.33897359907528E-2</v>
      </c>
    </row>
    <row r="2090" spans="1:21" x14ac:dyDescent="0.35">
      <c r="A2090" t="s">
        <v>2268</v>
      </c>
      <c r="B2090" s="170">
        <v>572.45379801715399</v>
      </c>
      <c r="C2090" s="171">
        <v>3.0817574531871599E-2</v>
      </c>
      <c r="D2090" s="170">
        <v>579.25408055937305</v>
      </c>
      <c r="E2090" s="172">
        <v>3.04537535512945E-2</v>
      </c>
      <c r="F2090" s="170">
        <v>259.379335621118</v>
      </c>
      <c r="G2090" s="171">
        <v>3.3065308141205098E-2</v>
      </c>
      <c r="H2090" s="170">
        <v>265.70840521938902</v>
      </c>
      <c r="I2090" s="172">
        <v>3.24103169171365E-2</v>
      </c>
      <c r="J2090" s="170">
        <v>116.43237501059201</v>
      </c>
      <c r="K2090" s="171">
        <v>3.1832388370898503E-2</v>
      </c>
      <c r="L2090" s="170">
        <v>119.45446759593099</v>
      </c>
      <c r="M2090" s="172">
        <v>3.16247229798177E-2</v>
      </c>
      <c r="N2090" s="170">
        <v>6509.8857398417931</v>
      </c>
      <c r="O2090" s="171">
        <v>5.36097405083788E-2</v>
      </c>
      <c r="P2090" s="170">
        <v>6443.9166516345449</v>
      </c>
      <c r="Q2090" s="172">
        <v>5.4853895839679999E-2</v>
      </c>
      <c r="R2090" s="170">
        <v>4327.2615400224968</v>
      </c>
      <c r="S2090" s="171">
        <v>4.9846292899650403E-2</v>
      </c>
      <c r="T2090" s="170">
        <v>4315.8261912523021</v>
      </c>
      <c r="U2090" s="172">
        <v>5.1448901392419102E-2</v>
      </c>
    </row>
    <row r="2091" spans="1:21" x14ac:dyDescent="0.35">
      <c r="A2091" t="s">
        <v>2269</v>
      </c>
      <c r="B2091" s="170">
        <v>552.25433061688102</v>
      </c>
      <c r="C2091" s="171">
        <v>2.99657435780155E-2</v>
      </c>
      <c r="D2091" s="170">
        <v>552.66165010868099</v>
      </c>
      <c r="E2091" s="172">
        <v>2.9734970877867299E-2</v>
      </c>
      <c r="F2091" s="170">
        <v>156.04551771350302</v>
      </c>
      <c r="G2091" s="171">
        <v>3.3721325248835997E-2</v>
      </c>
      <c r="H2091" s="170">
        <v>161.42138457358098</v>
      </c>
      <c r="I2091" s="172">
        <v>3.3547949584377998E-2</v>
      </c>
      <c r="J2091" s="170">
        <v>230.78948617551302</v>
      </c>
      <c r="K2091" s="171">
        <v>3.2463944298303703E-2</v>
      </c>
      <c r="L2091" s="170">
        <v>227.11728622861398</v>
      </c>
      <c r="M2091" s="172">
        <v>3.2734780559516397E-2</v>
      </c>
      <c r="N2091" s="170">
        <v>4305.4575775121348</v>
      </c>
      <c r="O2091" s="171">
        <v>5.5400405164431302E-2</v>
      </c>
      <c r="P2091" s="170">
        <v>4320.2272574142025</v>
      </c>
      <c r="Q2091" s="172">
        <v>5.6783370594038998E-2</v>
      </c>
      <c r="R2091" s="170">
        <v>7893.1957273247672</v>
      </c>
      <c r="S2091" s="171">
        <v>5.1511251433010503E-2</v>
      </c>
      <c r="T2091" s="170">
        <v>7688.3127931030103</v>
      </c>
      <c r="U2091" s="172">
        <v>5.3258606151882402E-2</v>
      </c>
    </row>
    <row r="2092" spans="1:21" x14ac:dyDescent="0.35">
      <c r="A2092" t="s">
        <v>2270</v>
      </c>
      <c r="B2092" s="170">
        <v>539.85933509236793</v>
      </c>
      <c r="C2092" s="171">
        <v>2.9744116033849001E-2</v>
      </c>
      <c r="D2092" s="170">
        <v>533.081203724077</v>
      </c>
      <c r="E2092" s="172">
        <v>2.9777176307612601E-2</v>
      </c>
      <c r="F2092" s="170">
        <v>103.36234068157999</v>
      </c>
      <c r="G2092" s="171">
        <v>3.4453995091025702E-2</v>
      </c>
      <c r="H2092" s="170">
        <v>106.23360690432601</v>
      </c>
      <c r="I2092" s="172">
        <v>3.4469511264947697E-2</v>
      </c>
      <c r="J2092" s="170">
        <v>278.31004661325903</v>
      </c>
      <c r="K2092" s="171">
        <v>3.3169294778167102E-2</v>
      </c>
      <c r="L2092" s="170">
        <v>271.62899520334003</v>
      </c>
      <c r="M2092" s="172">
        <v>3.3634004498959702E-2</v>
      </c>
      <c r="N2092" s="170">
        <v>3037.5765917246731</v>
      </c>
      <c r="O2092" s="171">
        <v>5.8589039583057501E-2</v>
      </c>
      <c r="P2092" s="170">
        <v>3025.7719936456751</v>
      </c>
      <c r="Q2092" s="172">
        <v>5.9804006284476102E-2</v>
      </c>
      <c r="R2092" s="170">
        <v>8598.0353984556732</v>
      </c>
      <c r="S2092" s="171">
        <v>5.4476041108795399E-2</v>
      </c>
      <c r="T2092" s="170">
        <v>8309.0913305673985</v>
      </c>
      <c r="U2092" s="172">
        <v>5.6091739248461801E-2</v>
      </c>
    </row>
    <row r="2093" spans="1:21" x14ac:dyDescent="0.35">
      <c r="A2093" t="s">
        <v>2271</v>
      </c>
      <c r="B2093" s="170">
        <v>528.17236459152093</v>
      </c>
      <c r="C2093" s="171">
        <v>3.0444603665588502E-2</v>
      </c>
      <c r="D2093" s="170">
        <v>523.68298530712104</v>
      </c>
      <c r="E2093" s="172">
        <v>2.99831053222952E-2</v>
      </c>
      <c r="F2093" s="170">
        <v>61.568870948948899</v>
      </c>
      <c r="G2093" s="171">
        <v>3.60631543310223E-2</v>
      </c>
      <c r="H2093" s="170">
        <v>63.303675893036598</v>
      </c>
      <c r="I2093" s="172">
        <v>3.5572431679204201E-2</v>
      </c>
      <c r="J2093" s="170">
        <v>318.032650736314</v>
      </c>
      <c r="K2093" s="171">
        <v>3.4718452634474997E-2</v>
      </c>
      <c r="L2093" s="170">
        <v>313.71334756944202</v>
      </c>
      <c r="M2093" s="172">
        <v>3.4710191216257798E-2</v>
      </c>
      <c r="N2093" s="170">
        <v>1779.486078106441</v>
      </c>
      <c r="O2093" s="171">
        <v>6.3932095519368598E-2</v>
      </c>
      <c r="P2093" s="170">
        <v>1793.8292089395632</v>
      </c>
      <c r="Q2093" s="172">
        <v>6.4362534542062103E-2</v>
      </c>
      <c r="R2093" s="170">
        <v>9287.0991652967041</v>
      </c>
      <c r="S2093" s="171">
        <v>5.9444010150521302E-2</v>
      </c>
      <c r="T2093" s="170">
        <v>9118.6011111522148</v>
      </c>
      <c r="U2093" s="172">
        <v>6.0367301945130798E-2</v>
      </c>
    </row>
    <row r="2094" spans="1:21" x14ac:dyDescent="0.35">
      <c r="A2094" t="s">
        <v>2272</v>
      </c>
      <c r="B2094" s="170">
        <v>529.42729061397699</v>
      </c>
      <c r="C2094" s="171">
        <v>3.09219107631876E-2</v>
      </c>
      <c r="D2094" s="170">
        <v>521.93234896250999</v>
      </c>
      <c r="E2094" s="172">
        <v>3.0386208996412499E-2</v>
      </c>
      <c r="F2094" s="170">
        <v>3.79988908787058</v>
      </c>
      <c r="G2094" s="171">
        <v>3.8204012307565101E-2</v>
      </c>
      <c r="H2094" s="170">
        <v>3.7909128048907101</v>
      </c>
      <c r="I2094" s="172">
        <v>3.7447646572784002E-2</v>
      </c>
      <c r="J2094" s="170">
        <v>383.51099095781399</v>
      </c>
      <c r="K2094" s="171">
        <v>3.6779483557435703E-2</v>
      </c>
      <c r="L2094" s="170">
        <v>381.70096972672798</v>
      </c>
      <c r="M2094" s="172">
        <v>3.6539952760667002E-2</v>
      </c>
      <c r="N2094" s="170">
        <v>287.44149136525436</v>
      </c>
      <c r="O2094" s="171">
        <v>7.2059626442061694E-2</v>
      </c>
      <c r="P2094" s="170">
        <v>302.17508052815549</v>
      </c>
      <c r="Q2094" s="172">
        <v>7.2442629859535299E-2</v>
      </c>
      <c r="R2094" s="170">
        <v>10697.983412654326</v>
      </c>
      <c r="S2094" s="171">
        <v>6.7000981758324696E-2</v>
      </c>
      <c r="T2094" s="170">
        <v>10564.371739510501</v>
      </c>
      <c r="U2094" s="172">
        <v>6.7945834351379894E-2</v>
      </c>
    </row>
    <row r="2095" spans="1:21" x14ac:dyDescent="0.35">
      <c r="A2095" t="s">
        <v>2273</v>
      </c>
      <c r="B2095" s="170">
        <v>530.29904377528305</v>
      </c>
      <c r="C2095" s="171">
        <v>3.1090594799669899E-2</v>
      </c>
      <c r="D2095" s="170">
        <v>521.09000680844201</v>
      </c>
      <c r="E2095" s="172">
        <v>3.0549087864633801E-2</v>
      </c>
      <c r="F2095" s="170">
        <v>3.6075430583341501</v>
      </c>
      <c r="G2095" s="171">
        <v>3.8006000997319399E-2</v>
      </c>
      <c r="H2095" s="170">
        <v>3.1527445223907096</v>
      </c>
      <c r="I2095" s="172">
        <v>3.72392126294624E-2</v>
      </c>
      <c r="J2095" s="170">
        <v>361.764831374013</v>
      </c>
      <c r="K2095" s="171">
        <v>3.6588855576512203E-2</v>
      </c>
      <c r="L2095" s="170">
        <v>359.133901072051</v>
      </c>
      <c r="M2095" s="172">
        <v>3.6336571049405401E-2</v>
      </c>
      <c r="N2095" s="170">
        <v>91.739433830803918</v>
      </c>
      <c r="O2095" s="171">
        <v>7.1702304899790806E-2</v>
      </c>
      <c r="P2095" s="170">
        <v>95.373476253624901</v>
      </c>
      <c r="Q2095" s="172">
        <v>7.1900678396410303E-2</v>
      </c>
      <c r="R2095" s="170">
        <v>9114.4691298620492</v>
      </c>
      <c r="S2095" s="171">
        <v>6.6668744480425396E-2</v>
      </c>
      <c r="T2095" s="170">
        <v>8939.247847400633</v>
      </c>
      <c r="U2095" s="172">
        <v>6.7437523921300493E-2</v>
      </c>
    </row>
    <row r="2096" spans="1:21" x14ac:dyDescent="0.35">
      <c r="A2096" t="s">
        <v>2274</v>
      </c>
      <c r="B2096" s="170">
        <v>538.26340313736398</v>
      </c>
      <c r="C2096" s="171">
        <v>3.1209347032764598E-2</v>
      </c>
      <c r="D2096" s="170">
        <v>524.98062564934105</v>
      </c>
      <c r="E2096" s="172">
        <v>3.0761114936535501E-2</v>
      </c>
      <c r="F2096" s="170">
        <v>13.8371485055821</v>
      </c>
      <c r="G2096" s="171">
        <v>3.75270870146251E-2</v>
      </c>
      <c r="H2096" s="170">
        <v>13.586560484419101</v>
      </c>
      <c r="I2096" s="172">
        <v>3.6772560338492903E-2</v>
      </c>
      <c r="J2096" s="170">
        <v>342.96365946494103</v>
      </c>
      <c r="K2096" s="171">
        <v>3.6127799056842803E-2</v>
      </c>
      <c r="L2096" s="170">
        <v>338.41138303772999</v>
      </c>
      <c r="M2096" s="172">
        <v>3.5881229947140499E-2</v>
      </c>
      <c r="N2096" s="170">
        <v>237.92540291736447</v>
      </c>
      <c r="O2096" s="171">
        <v>7.2255626575302406E-2</v>
      </c>
      <c r="P2096" s="170">
        <v>237.76317753687144</v>
      </c>
      <c r="Q2096" s="172">
        <v>7.2392202101862604E-2</v>
      </c>
      <c r="R2096" s="170">
        <v>8301.9110974287687</v>
      </c>
      <c r="S2096" s="171">
        <v>6.7183222521985206E-2</v>
      </c>
      <c r="T2096" s="170">
        <v>8125.2986054545163</v>
      </c>
      <c r="U2096" s="172">
        <v>6.7898536840560894E-2</v>
      </c>
    </row>
    <row r="2097" spans="1:21" x14ac:dyDescent="0.35">
      <c r="A2097" t="s">
        <v>2275</v>
      </c>
      <c r="B2097" s="170">
        <v>568.811685682541</v>
      </c>
      <c r="C2097" s="171">
        <v>3.1788601823881199E-2</v>
      </c>
      <c r="D2097" s="170">
        <v>553.35210068358401</v>
      </c>
      <c r="E2097" s="172">
        <v>3.1684461096137602E-2</v>
      </c>
      <c r="F2097" s="170">
        <v>83.386495172768605</v>
      </c>
      <c r="G2097" s="171">
        <v>3.6574300637508203E-2</v>
      </c>
      <c r="H2097" s="170">
        <v>83.378092547235497</v>
      </c>
      <c r="I2097" s="172">
        <v>3.6130358716067602E-2</v>
      </c>
      <c r="J2097" s="170">
        <v>281.49088260342597</v>
      </c>
      <c r="K2097" s="171">
        <v>3.5210539617996403E-2</v>
      </c>
      <c r="L2097" s="170">
        <v>276.03931556051401</v>
      </c>
      <c r="M2097" s="172">
        <v>3.5254594655103201E-2</v>
      </c>
      <c r="N2097" s="170">
        <v>1305.2860119392651</v>
      </c>
      <c r="O2097" s="171">
        <v>7.1607422093949699E-2</v>
      </c>
      <c r="P2097" s="170">
        <v>1285.1711679943473</v>
      </c>
      <c r="Q2097" s="172">
        <v>7.2101620753134796E-2</v>
      </c>
      <c r="R2097" s="170">
        <v>7154.5822142036623</v>
      </c>
      <c r="S2097" s="171">
        <v>6.6580522525119396E-2</v>
      </c>
      <c r="T2097" s="170">
        <v>6981.9994079085563</v>
      </c>
      <c r="U2097" s="172">
        <v>6.7625993005190205E-2</v>
      </c>
    </row>
    <row r="2098" spans="1:21" x14ac:dyDescent="0.35">
      <c r="A2098" t="s">
        <v>2276</v>
      </c>
      <c r="B2098" s="170">
        <v>583.44239442966796</v>
      </c>
      <c r="C2098" s="171">
        <v>3.3723145590859899E-2</v>
      </c>
      <c r="D2098" s="170">
        <v>569.55529201517106</v>
      </c>
      <c r="E2098" s="172">
        <v>3.3975456715167003E-2</v>
      </c>
      <c r="F2098" s="170">
        <v>268.660575281099</v>
      </c>
      <c r="G2098" s="171">
        <v>3.5644496462892798E-2</v>
      </c>
      <c r="H2098" s="170">
        <v>259.46296854078304</v>
      </c>
      <c r="I2098" s="172">
        <v>3.5266745868720702E-2</v>
      </c>
      <c r="J2098" s="170">
        <v>118.46218257947299</v>
      </c>
      <c r="K2098" s="171">
        <v>3.4315405434796199E-2</v>
      </c>
      <c r="L2098" s="170">
        <v>119.95233835878301</v>
      </c>
      <c r="M2098" s="172">
        <v>3.4411914926639302E-2</v>
      </c>
      <c r="N2098" s="170">
        <v>4618.9724452076871</v>
      </c>
      <c r="O2098" s="171">
        <v>6.50866277013743E-2</v>
      </c>
      <c r="P2098" s="170">
        <v>4425.7123636962297</v>
      </c>
      <c r="Q2098" s="172">
        <v>6.5690009898337606E-2</v>
      </c>
      <c r="R2098" s="170">
        <v>3859.8719541863966</v>
      </c>
      <c r="S2098" s="171">
        <v>6.05174932295399E-2</v>
      </c>
      <c r="T2098" s="170">
        <v>3891.4499899631619</v>
      </c>
      <c r="U2098" s="172">
        <v>6.16123757481929E-2</v>
      </c>
    </row>
    <row r="2099" spans="1:21" x14ac:dyDescent="0.35">
      <c r="A2099" t="s">
        <v>2277</v>
      </c>
      <c r="B2099" s="170">
        <v>595.02985232064896</v>
      </c>
      <c r="C2099" s="171">
        <v>3.7324478804255101E-2</v>
      </c>
      <c r="D2099" s="170">
        <v>588.74254314222696</v>
      </c>
      <c r="E2099" s="172">
        <v>3.85220387907282E-2</v>
      </c>
      <c r="F2099" s="170">
        <v>404.46848596012001</v>
      </c>
      <c r="G2099" s="171">
        <v>3.7476433111892297E-2</v>
      </c>
      <c r="H2099" s="170">
        <v>397.90641612761505</v>
      </c>
      <c r="I2099" s="172">
        <v>3.71563972000232E-2</v>
      </c>
      <c r="J2099" s="170">
        <v>0.538183626497726</v>
      </c>
      <c r="K2099" s="171">
        <v>3.6079033907054803E-2</v>
      </c>
      <c r="L2099" s="170">
        <v>0.54223349630447204</v>
      </c>
      <c r="M2099" s="172">
        <v>3.6255762983838903E-2</v>
      </c>
      <c r="N2099" s="170">
        <v>7809.2902915254217</v>
      </c>
      <c r="O2099" s="171">
        <v>6.0321621021043902E-2</v>
      </c>
      <c r="P2099" s="170">
        <v>7639.0631885109351</v>
      </c>
      <c r="Q2099" s="172">
        <v>6.0655108266123497E-2</v>
      </c>
      <c r="R2099" s="170">
        <v>1222.4650117035187</v>
      </c>
      <c r="S2099" s="171">
        <v>5.6086993913479703E-2</v>
      </c>
      <c r="T2099" s="170">
        <v>1256.6147602782803</v>
      </c>
      <c r="U2099" s="172">
        <v>5.68900100231877E-2</v>
      </c>
    </row>
    <row r="2100" spans="1:21" x14ac:dyDescent="0.35">
      <c r="A2100" t="s">
        <v>2278</v>
      </c>
      <c r="B2100" s="170">
        <v>618.43770107606997</v>
      </c>
      <c r="C2100" s="171">
        <v>4.2764573115933902E-2</v>
      </c>
      <c r="D2100" s="170">
        <v>617.62275244207297</v>
      </c>
      <c r="E2100" s="172">
        <v>4.38375926172015E-2</v>
      </c>
      <c r="F2100" s="170">
        <v>402.878403985879</v>
      </c>
      <c r="G2100" s="171">
        <v>4.1026370786709503E-2</v>
      </c>
      <c r="H2100" s="170">
        <v>402.80255704269598</v>
      </c>
      <c r="I2100" s="172">
        <v>4.03900585565957E-2</v>
      </c>
      <c r="J2100" s="170">
        <v>0</v>
      </c>
      <c r="K2100" s="171">
        <v>3.9496603592922702E-2</v>
      </c>
      <c r="L2100" s="170">
        <v>0</v>
      </c>
      <c r="M2100" s="172">
        <v>3.94110435962935E-2</v>
      </c>
      <c r="N2100" s="170">
        <v>9711.6868410110801</v>
      </c>
      <c r="O2100" s="171">
        <v>5.9565129336803899E-2</v>
      </c>
      <c r="P2100" s="170">
        <v>9621.740527085909</v>
      </c>
      <c r="Q2100" s="172">
        <v>6.0107804969172403E-2</v>
      </c>
      <c r="R2100" s="170">
        <v>15.45862616830599</v>
      </c>
      <c r="S2100" s="171">
        <v>5.5383608563892302E-2</v>
      </c>
      <c r="T2100" s="170">
        <v>15.885927006476322</v>
      </c>
      <c r="U2100" s="172">
        <v>5.6376679968402198E-2</v>
      </c>
    </row>
    <row r="2101" spans="1:21" x14ac:dyDescent="0.35">
      <c r="A2101" t="s">
        <v>2279</v>
      </c>
      <c r="B2101" s="170">
        <v>646.37189959089596</v>
      </c>
      <c r="C2101" s="171">
        <v>4.67827907022694E-2</v>
      </c>
      <c r="D2101" s="170">
        <v>651.20342365861995</v>
      </c>
      <c r="E2101" s="172">
        <v>4.7679070376719097E-2</v>
      </c>
      <c r="F2101" s="170">
        <v>391.31856604802499</v>
      </c>
      <c r="G2101" s="171">
        <v>4.3286903352054401E-2</v>
      </c>
      <c r="H2101" s="170">
        <v>395.77222576577799</v>
      </c>
      <c r="I2101" s="172">
        <v>4.2552185486677802E-2</v>
      </c>
      <c r="J2101" s="170">
        <v>0</v>
      </c>
      <c r="K2101" s="171">
        <v>4.1672846748976998E-2</v>
      </c>
      <c r="L2101" s="170">
        <v>0</v>
      </c>
      <c r="M2101" s="172">
        <v>4.1520762714001298E-2</v>
      </c>
      <c r="N2101" s="170">
        <v>10227.165055260211</v>
      </c>
      <c r="O2101" s="171">
        <v>5.9048089308566698E-2</v>
      </c>
      <c r="P2101" s="170">
        <v>10195.909868565996</v>
      </c>
      <c r="Q2101" s="172">
        <v>5.9470208333286201E-2</v>
      </c>
      <c r="R2101" s="170">
        <v>6.3057562037601586E-2</v>
      </c>
      <c r="S2101" s="171">
        <v>5.4902865168308702E-2</v>
      </c>
      <c r="T2101" s="170">
        <v>6.4334505079615287E-2</v>
      </c>
      <c r="U2101" s="172">
        <v>5.5778661433060102E-2</v>
      </c>
    </row>
    <row r="2102" spans="1:21" x14ac:dyDescent="0.35">
      <c r="A2102" t="s">
        <v>2280</v>
      </c>
      <c r="B2102" s="170">
        <v>652.67481649167701</v>
      </c>
      <c r="C2102" s="171">
        <v>4.9408315713627499E-2</v>
      </c>
      <c r="D2102" s="170">
        <v>659.51476966406801</v>
      </c>
      <c r="E2102" s="172">
        <v>5.0567206240514098E-2</v>
      </c>
      <c r="F2102" s="170">
        <v>382.18065979673298</v>
      </c>
      <c r="G2102" s="171">
        <v>4.4293790276251098E-2</v>
      </c>
      <c r="H2102" s="170">
        <v>387.51658146403298</v>
      </c>
      <c r="I2102" s="172">
        <v>4.3967134153841902E-2</v>
      </c>
      <c r="J2102" s="170">
        <v>0.46067526203946896</v>
      </c>
      <c r="K2102" s="171">
        <v>4.2642189465510398E-2</v>
      </c>
      <c r="L2102" s="170">
        <v>0.59705970689099697</v>
      </c>
      <c r="M2102" s="172">
        <v>4.2901414428828097E-2</v>
      </c>
      <c r="N2102" s="170">
        <v>10692.685845330803</v>
      </c>
      <c r="O2102" s="171">
        <v>5.8272055984655999E-2</v>
      </c>
      <c r="P2102" s="170">
        <v>10664.357675326144</v>
      </c>
      <c r="Q2102" s="172">
        <v>5.9112619574394197E-2</v>
      </c>
      <c r="R2102" s="170">
        <v>27.977611361491078</v>
      </c>
      <c r="S2102" s="171">
        <v>5.4181310018130299E-2</v>
      </c>
      <c r="T2102" s="170">
        <v>27.551826547896713</v>
      </c>
      <c r="U2102" s="172">
        <v>5.5443269597828602E-2</v>
      </c>
    </row>
    <row r="2103" spans="1:21" x14ac:dyDescent="0.35">
      <c r="A2103" t="s">
        <v>2281</v>
      </c>
      <c r="B2103" s="170">
        <v>621.98476375946098</v>
      </c>
      <c r="C2103" s="171">
        <v>4.8978187618128201E-2</v>
      </c>
      <c r="D2103" s="170">
        <v>624.20218915554995</v>
      </c>
      <c r="E2103" s="172">
        <v>4.9555795541625099E-2</v>
      </c>
      <c r="F2103" s="170">
        <v>325.02565641196202</v>
      </c>
      <c r="G2103" s="171">
        <v>4.43743050031115E-2</v>
      </c>
      <c r="H2103" s="170">
        <v>329.81128295465999</v>
      </c>
      <c r="I2103" s="172">
        <v>4.3856286871367098E-2</v>
      </c>
      <c r="J2103" s="170">
        <v>54.376308070369504</v>
      </c>
      <c r="K2103" s="171">
        <v>4.2719702006571603E-2</v>
      </c>
      <c r="L2103" s="170">
        <v>55.9913240088176</v>
      </c>
      <c r="M2103" s="172">
        <v>4.2793253974541499E-2</v>
      </c>
      <c r="N2103" s="170">
        <v>10133.348912194047</v>
      </c>
      <c r="O2103" s="171">
        <v>6.0001790726322501E-2</v>
      </c>
      <c r="P2103" s="170">
        <v>10075.435966187602</v>
      </c>
      <c r="Q2103" s="172">
        <v>6.0378111069424298E-2</v>
      </c>
      <c r="R2103" s="170">
        <v>1719.3623935779206</v>
      </c>
      <c r="S2103" s="171">
        <v>5.5789615966903502E-2</v>
      </c>
      <c r="T2103" s="170">
        <v>1680.4194455666413</v>
      </c>
      <c r="U2103" s="172">
        <v>5.6630207118748499E-2</v>
      </c>
    </row>
    <row r="2104" spans="1:21" x14ac:dyDescent="0.35">
      <c r="A2104" t="s">
        <v>2282</v>
      </c>
      <c r="B2104" s="170">
        <v>588.85122522110896</v>
      </c>
      <c r="C2104" s="171">
        <v>4.7676161325867099E-2</v>
      </c>
      <c r="D2104" s="170">
        <v>592.04081465168701</v>
      </c>
      <c r="E2104" s="172">
        <v>4.8344021134069298E-2</v>
      </c>
      <c r="F2104" s="170">
        <v>272.43160190004403</v>
      </c>
      <c r="G2104" s="171">
        <v>4.4252100649167701E-2</v>
      </c>
      <c r="H2104" s="170">
        <v>276.39402047739901</v>
      </c>
      <c r="I2104" s="172">
        <v>4.3520463710361702E-2</v>
      </c>
      <c r="J2104" s="170">
        <v>92.450226889274404</v>
      </c>
      <c r="K2104" s="171">
        <v>4.2602054336731601E-2</v>
      </c>
      <c r="L2104" s="170">
        <v>96.115009077094001</v>
      </c>
      <c r="M2104" s="172">
        <v>4.2465570833887398E-2</v>
      </c>
      <c r="N2104" s="170">
        <v>7902.0962502469256</v>
      </c>
      <c r="O2104" s="171">
        <v>6.39114140909013E-2</v>
      </c>
      <c r="P2104" s="170">
        <v>7831.566881089273</v>
      </c>
      <c r="Q2104" s="172">
        <v>6.3098091530467706E-2</v>
      </c>
      <c r="R2104" s="170">
        <v>3327.2890979298299</v>
      </c>
      <c r="S2104" s="171">
        <v>5.9424780575239103E-2</v>
      </c>
      <c r="T2104" s="170">
        <v>3224.447042099423</v>
      </c>
      <c r="U2104" s="172">
        <v>5.91813478242059E-2</v>
      </c>
    </row>
    <row r="2105" spans="1:21" x14ac:dyDescent="0.35">
      <c r="A2105" t="s">
        <v>2283</v>
      </c>
      <c r="B2105" s="170">
        <v>573.21884399950397</v>
      </c>
      <c r="C2105" s="171">
        <v>4.7665675403865897E-2</v>
      </c>
      <c r="D2105" s="170">
        <v>573.80096871867693</v>
      </c>
      <c r="E2105" s="172">
        <v>4.84380479252337E-2</v>
      </c>
      <c r="F2105" s="170">
        <v>269.466282904168</v>
      </c>
      <c r="G2105" s="171">
        <v>4.41377750288936E-2</v>
      </c>
      <c r="H2105" s="170">
        <v>272.35007872756097</v>
      </c>
      <c r="I2105" s="172">
        <v>4.3593671841860103E-2</v>
      </c>
      <c r="J2105" s="170">
        <v>74.956135249876198</v>
      </c>
      <c r="K2105" s="171">
        <v>4.2491991622972299E-2</v>
      </c>
      <c r="L2105" s="170">
        <v>78.547669452350704</v>
      </c>
      <c r="M2105" s="172">
        <v>4.2537004472886497E-2</v>
      </c>
      <c r="N2105" s="170">
        <v>6746.0854009773466</v>
      </c>
      <c r="O2105" s="171">
        <v>6.4082769724988706E-2</v>
      </c>
      <c r="P2105" s="170">
        <v>6671.5150438803867</v>
      </c>
      <c r="Q2105" s="172">
        <v>6.3444125945654906E-2</v>
      </c>
      <c r="R2105" s="170">
        <v>3304.2641270231547</v>
      </c>
      <c r="S2105" s="171">
        <v>5.9584106903733197E-2</v>
      </c>
      <c r="T2105" s="170">
        <v>3245.6362300695432</v>
      </c>
      <c r="U2105" s="172">
        <v>5.9505902538740399E-2</v>
      </c>
    </row>
    <row r="2106" spans="1:21" x14ac:dyDescent="0.35">
      <c r="A2106" t="s">
        <v>2284</v>
      </c>
      <c r="B2106" s="170">
        <v>559.21362972444706</v>
      </c>
      <c r="C2106" s="171">
        <v>4.7531474937633003E-2</v>
      </c>
      <c r="D2106" s="170">
        <v>557.76323512246699</v>
      </c>
      <c r="E2106" s="172">
        <v>4.8379840856282802E-2</v>
      </c>
      <c r="F2106" s="170">
        <v>267.77815066353401</v>
      </c>
      <c r="G2106" s="171">
        <v>4.4204331628083203E-2</v>
      </c>
      <c r="H2106" s="170">
        <v>267.86812957810099</v>
      </c>
      <c r="I2106" s="172">
        <v>4.3628747880925897E-2</v>
      </c>
      <c r="J2106" s="170">
        <v>56.717934357460202</v>
      </c>
      <c r="K2106" s="171">
        <v>4.2556066498821099E-2</v>
      </c>
      <c r="L2106" s="170">
        <v>61.790044971526598</v>
      </c>
      <c r="M2106" s="172">
        <v>4.25712303035541E-2</v>
      </c>
      <c r="N2106" s="170">
        <v>6294.9841520128384</v>
      </c>
      <c r="O2106" s="171">
        <v>6.4759299058322006E-2</v>
      </c>
      <c r="P2106" s="170">
        <v>6279.2183841818851</v>
      </c>
      <c r="Q2106" s="172">
        <v>6.4973012991337398E-2</v>
      </c>
      <c r="R2106" s="170">
        <v>3001.5238045482956</v>
      </c>
      <c r="S2106" s="171">
        <v>6.0213143324815498E-2</v>
      </c>
      <c r="T2106" s="170">
        <v>3005.2291963805092</v>
      </c>
      <c r="U2106" s="172">
        <v>6.0939885625071397E-2</v>
      </c>
    </row>
    <row r="2107" spans="1:21" x14ac:dyDescent="0.35">
      <c r="A2107" t="s">
        <v>2285</v>
      </c>
      <c r="B2107" s="170">
        <v>553.55221537832699</v>
      </c>
      <c r="C2107" s="171">
        <v>4.78733604232639E-2</v>
      </c>
      <c r="D2107" s="170">
        <v>551.63458206432495</v>
      </c>
      <c r="E2107" s="172">
        <v>4.8272265832402801E-2</v>
      </c>
      <c r="F2107" s="170">
        <v>281.401792901151</v>
      </c>
      <c r="G2107" s="171">
        <v>4.3778256787923298E-2</v>
      </c>
      <c r="H2107" s="170">
        <v>281.74459373930597</v>
      </c>
      <c r="I2107" s="172">
        <v>4.3006055883890601E-2</v>
      </c>
      <c r="J2107" s="170">
        <v>30.821568462846898</v>
      </c>
      <c r="K2107" s="171">
        <v>4.2145878886804398E-2</v>
      </c>
      <c r="L2107" s="170">
        <v>33.638387153455398</v>
      </c>
      <c r="M2107" s="172">
        <v>4.1963631742937102E-2</v>
      </c>
      <c r="N2107" s="170">
        <v>6236.2392091895535</v>
      </c>
      <c r="O2107" s="171">
        <v>6.4894728286085293E-2</v>
      </c>
      <c r="P2107" s="170">
        <v>6281.3821233018016</v>
      </c>
      <c r="Q2107" s="172">
        <v>6.48980092878986E-2</v>
      </c>
      <c r="R2107" s="170">
        <v>2055.7250961445357</v>
      </c>
      <c r="S2107" s="171">
        <v>6.0339065310078703E-2</v>
      </c>
      <c r="T2107" s="170">
        <v>2074.0961536378518</v>
      </c>
      <c r="U2107" s="172">
        <v>6.0869537692928702E-2</v>
      </c>
    </row>
    <row r="2108" spans="1:21" x14ac:dyDescent="0.35">
      <c r="A2108" t="s">
        <v>2286</v>
      </c>
      <c r="B2108" s="170">
        <v>564.795873178541</v>
      </c>
      <c r="C2108" s="171">
        <v>4.66928769809258E-2</v>
      </c>
      <c r="D2108" s="170">
        <v>558.65409593810307</v>
      </c>
      <c r="E2108" s="172">
        <v>4.66644426452563E-2</v>
      </c>
      <c r="F2108" s="170">
        <v>327.093918852809</v>
      </c>
      <c r="G2108" s="171">
        <v>4.2604521973455899E-2</v>
      </c>
      <c r="H2108" s="170">
        <v>326.67410852922802</v>
      </c>
      <c r="I2108" s="172">
        <v>4.1814649407356699E-2</v>
      </c>
      <c r="J2108" s="170">
        <v>2.2881854519781601</v>
      </c>
      <c r="K2108" s="171">
        <v>4.1015909606039902E-2</v>
      </c>
      <c r="L2108" s="170">
        <v>2.0977789142668399</v>
      </c>
      <c r="M2108" s="172">
        <v>4.0801103777750002E-2</v>
      </c>
      <c r="N2108" s="170">
        <v>7022.0400776355018</v>
      </c>
      <c r="O2108" s="171">
        <v>6.44490245692972E-2</v>
      </c>
      <c r="P2108" s="170">
        <v>7107.2203744449025</v>
      </c>
      <c r="Q2108" s="172">
        <v>6.4831239985932806E-2</v>
      </c>
      <c r="R2108" s="170">
        <v>798.39614176994655</v>
      </c>
      <c r="S2108" s="171">
        <v>5.9924650358564299E-2</v>
      </c>
      <c r="T2108" s="170">
        <v>803.31761598500032</v>
      </c>
      <c r="U2108" s="172">
        <v>6.0806913020965303E-2</v>
      </c>
    </row>
    <row r="2109" spans="1:21" x14ac:dyDescent="0.35">
      <c r="A2109" t="s">
        <v>2287</v>
      </c>
      <c r="B2109" s="170">
        <v>586.91139896951802</v>
      </c>
      <c r="C2109" s="171">
        <v>4.3312231731683498E-2</v>
      </c>
      <c r="D2109" s="170">
        <v>585.79394813679596</v>
      </c>
      <c r="E2109" s="172">
        <v>4.2613892771091497E-2</v>
      </c>
      <c r="F2109" s="170">
        <v>368.02932180399802</v>
      </c>
      <c r="G2109" s="171">
        <v>4.07116355183504E-2</v>
      </c>
      <c r="H2109" s="170">
        <v>367.32238079867</v>
      </c>
      <c r="I2109" s="172">
        <v>3.9786469964783397E-2</v>
      </c>
      <c r="J2109" s="170">
        <v>0</v>
      </c>
      <c r="K2109" s="171">
        <v>3.9193603988211999E-2</v>
      </c>
      <c r="L2109" s="170">
        <v>0</v>
      </c>
      <c r="M2109" s="172">
        <v>3.8822085393303798E-2</v>
      </c>
      <c r="N2109" s="170">
        <v>8741.7620123689758</v>
      </c>
      <c r="O2109" s="171">
        <v>6.4701092029093896E-2</v>
      </c>
      <c r="P2109" s="170">
        <v>8783.7393531808248</v>
      </c>
      <c r="Q2109" s="172">
        <v>6.5272344437151797E-2</v>
      </c>
      <c r="R2109" s="170">
        <v>30.178166575134011</v>
      </c>
      <c r="S2109" s="171">
        <v>6.0159022476622498E-2</v>
      </c>
      <c r="T2109" s="170">
        <v>30.149790446749332</v>
      </c>
      <c r="U2109" s="172">
        <v>6.12206364050044E-2</v>
      </c>
    </row>
    <row r="2110" spans="1:21" x14ac:dyDescent="0.35">
      <c r="A2110" t="s">
        <v>2288</v>
      </c>
      <c r="B2110" s="170">
        <v>581.76460984372409</v>
      </c>
      <c r="C2110" s="171">
        <v>3.7904262276715499E-2</v>
      </c>
      <c r="D2110" s="170">
        <v>586.633891255207</v>
      </c>
      <c r="E2110" s="172">
        <v>3.6680578942776501E-2</v>
      </c>
      <c r="F2110" s="170">
        <v>372.52236278494502</v>
      </c>
      <c r="G2110" s="171">
        <v>3.76619029030969E-2</v>
      </c>
      <c r="H2110" s="170">
        <v>374.92878128012103</v>
      </c>
      <c r="I2110" s="172">
        <v>3.6155507293241199E-2</v>
      </c>
      <c r="J2110" s="170">
        <v>0</v>
      </c>
      <c r="K2110" s="171">
        <v>3.6257588009725797E-2</v>
      </c>
      <c r="L2110" s="170">
        <v>0</v>
      </c>
      <c r="M2110" s="172">
        <v>3.5279133655708603E-2</v>
      </c>
      <c r="N2110" s="170">
        <v>10503.894453595329</v>
      </c>
      <c r="O2110" s="171">
        <v>6.3336067752156E-2</v>
      </c>
      <c r="P2110" s="170">
        <v>10411.531470088168</v>
      </c>
      <c r="Q2110" s="172">
        <v>6.4366736152193002E-2</v>
      </c>
      <c r="R2110" s="170">
        <v>7.1432959996424933E-2</v>
      </c>
      <c r="S2110" s="171">
        <v>5.8889824019809398E-2</v>
      </c>
      <c r="T2110" s="170">
        <v>7.0814739397177862E-2</v>
      </c>
      <c r="U2110" s="172">
        <v>6.0371242744995703E-2</v>
      </c>
    </row>
    <row r="2111" spans="1:21" x14ac:dyDescent="0.35">
      <c r="A2111" t="s">
        <v>2289</v>
      </c>
      <c r="B2111" s="170">
        <v>593.68311465718398</v>
      </c>
      <c r="C2111" s="171">
        <v>3.4385504081747301E-2</v>
      </c>
      <c r="D2111" s="170">
        <v>597.42061793865992</v>
      </c>
      <c r="E2111" s="172">
        <v>3.3601998500563099E-2</v>
      </c>
      <c r="F2111" s="170">
        <v>353.159071518134</v>
      </c>
      <c r="G2111" s="171">
        <v>3.5650239419761802E-2</v>
      </c>
      <c r="H2111" s="170">
        <v>357.639773436697</v>
      </c>
      <c r="I2111" s="172">
        <v>3.4267284886538803E-2</v>
      </c>
      <c r="J2111" s="170">
        <v>3.4324374347853701</v>
      </c>
      <c r="K2111" s="171">
        <v>3.4320934251665901E-2</v>
      </c>
      <c r="L2111" s="170">
        <v>3.9371082623046298</v>
      </c>
      <c r="M2111" s="172">
        <v>3.3436679887394002E-2</v>
      </c>
      <c r="N2111" s="170">
        <v>10787.164036316395</v>
      </c>
      <c r="O2111" s="171">
        <v>6.0344676512690501E-2</v>
      </c>
      <c r="P2111" s="170">
        <v>10626.636173281897</v>
      </c>
      <c r="Q2111" s="172">
        <v>6.10205849276374E-2</v>
      </c>
      <c r="R2111" s="170">
        <v>124.34948546491589</v>
      </c>
      <c r="S2111" s="171">
        <v>5.6108430890765199E-2</v>
      </c>
      <c r="T2111" s="170">
        <v>144.9125114443176</v>
      </c>
      <c r="U2111" s="172">
        <v>5.7232800128277299E-2</v>
      </c>
    </row>
    <row r="2112" spans="1:21" x14ac:dyDescent="0.35">
      <c r="A2112" t="s">
        <v>2290</v>
      </c>
      <c r="B2112" s="170">
        <v>579.78714419217999</v>
      </c>
      <c r="C2112" s="171">
        <v>3.2143945826205403E-2</v>
      </c>
      <c r="D2112" s="170">
        <v>586.02395291238395</v>
      </c>
      <c r="E2112" s="172">
        <v>3.1709508737167498E-2</v>
      </c>
      <c r="F2112" s="170">
        <v>311.90758517487802</v>
      </c>
      <c r="G2112" s="171">
        <v>3.3889544896289099E-2</v>
      </c>
      <c r="H2112" s="170">
        <v>316.64762286879301</v>
      </c>
      <c r="I2112" s="172">
        <v>3.3042949831258397E-2</v>
      </c>
      <c r="J2112" s="170">
        <v>28.350287384227702</v>
      </c>
      <c r="K2112" s="171">
        <v>3.2625891470441801E-2</v>
      </c>
      <c r="L2112" s="170">
        <v>31.4664838431686</v>
      </c>
      <c r="M2112" s="172">
        <v>3.2242021499550598E-2</v>
      </c>
      <c r="N2112" s="170">
        <v>9210.1100173256946</v>
      </c>
      <c r="O2112" s="171">
        <v>5.5831935519371101E-2</v>
      </c>
      <c r="P2112" s="170">
        <v>9166.6395223169275</v>
      </c>
      <c r="Q2112" s="172">
        <v>5.69231788762024E-2</v>
      </c>
      <c r="R2112" s="170">
        <v>1229.416801434721</v>
      </c>
      <c r="S2112" s="171">
        <v>5.1912488004264901E-2</v>
      </c>
      <c r="T2112" s="170">
        <v>1217.9170061024154</v>
      </c>
      <c r="U2112" s="172">
        <v>5.33897359907528E-2</v>
      </c>
    </row>
    <row r="2113" spans="1:21" x14ac:dyDescent="0.35">
      <c r="A2113" t="s">
        <v>2291</v>
      </c>
      <c r="B2113" s="170">
        <v>548.54880584870398</v>
      </c>
      <c r="C2113" s="171">
        <v>3.0817574531871599E-2</v>
      </c>
      <c r="D2113" s="170">
        <v>552.69259930037902</v>
      </c>
      <c r="E2113" s="172">
        <v>3.04537535512945E-2</v>
      </c>
      <c r="F2113" s="170">
        <v>236.507013694693</v>
      </c>
      <c r="G2113" s="171">
        <v>3.3065308141205098E-2</v>
      </c>
      <c r="H2113" s="170">
        <v>240.90871265086</v>
      </c>
      <c r="I2113" s="172">
        <v>3.24103169171365E-2</v>
      </c>
      <c r="J2113" s="170">
        <v>108.053162277528</v>
      </c>
      <c r="K2113" s="171">
        <v>3.1832388370898503E-2</v>
      </c>
      <c r="L2113" s="170">
        <v>110.37382134783499</v>
      </c>
      <c r="M2113" s="172">
        <v>3.16247229798177E-2</v>
      </c>
      <c r="N2113" s="170">
        <v>6962.5032232389294</v>
      </c>
      <c r="O2113" s="171">
        <v>5.36097405083788E-2</v>
      </c>
      <c r="P2113" s="170">
        <v>7087.5296388422512</v>
      </c>
      <c r="Q2113" s="172">
        <v>5.4853895839679999E-2</v>
      </c>
      <c r="R2113" s="170">
        <v>3738.0335653350126</v>
      </c>
      <c r="S2113" s="171">
        <v>4.9846292899650403E-2</v>
      </c>
      <c r="T2113" s="170">
        <v>3711.5011582592742</v>
      </c>
      <c r="U2113" s="172">
        <v>5.1448901392419102E-2</v>
      </c>
    </row>
    <row r="2114" spans="1:21" x14ac:dyDescent="0.35">
      <c r="A2114" t="s">
        <v>2292</v>
      </c>
      <c r="B2114" s="170">
        <v>528.76642179301496</v>
      </c>
      <c r="C2114" s="171">
        <v>2.99657435780155E-2</v>
      </c>
      <c r="D2114" s="170">
        <v>532.62750843633808</v>
      </c>
      <c r="E2114" s="172">
        <v>2.9734970877867299E-2</v>
      </c>
      <c r="F2114" s="170">
        <v>142.99973265584501</v>
      </c>
      <c r="G2114" s="171">
        <v>3.3721325248835997E-2</v>
      </c>
      <c r="H2114" s="170">
        <v>148.728437335694</v>
      </c>
      <c r="I2114" s="172">
        <v>3.3547949584377998E-2</v>
      </c>
      <c r="J2114" s="170">
        <v>213.86300809728903</v>
      </c>
      <c r="K2114" s="171">
        <v>3.2463944298303703E-2</v>
      </c>
      <c r="L2114" s="170">
        <v>210.689179598425</v>
      </c>
      <c r="M2114" s="172">
        <v>3.2734780559516397E-2</v>
      </c>
      <c r="N2114" s="170">
        <v>4432.2401355306738</v>
      </c>
      <c r="O2114" s="171">
        <v>5.5400405164431302E-2</v>
      </c>
      <c r="P2114" s="170">
        <v>4632.301053110833</v>
      </c>
      <c r="Q2114" s="172">
        <v>5.6783370594038998E-2</v>
      </c>
      <c r="R2114" s="170">
        <v>7297.4973248076676</v>
      </c>
      <c r="S2114" s="171">
        <v>5.1511251433010503E-2</v>
      </c>
      <c r="T2114" s="170">
        <v>7168.5340801578714</v>
      </c>
      <c r="U2114" s="172">
        <v>5.3258606151882402E-2</v>
      </c>
    </row>
    <row r="2115" spans="1:21" x14ac:dyDescent="0.35">
      <c r="A2115" t="s">
        <v>2293</v>
      </c>
      <c r="B2115" s="170">
        <v>522.60460075576702</v>
      </c>
      <c r="C2115" s="171">
        <v>3.04863152200016E-2</v>
      </c>
      <c r="D2115" s="170">
        <v>508.44171757249899</v>
      </c>
      <c r="E2115" s="172">
        <v>3.0713601222128701E-2</v>
      </c>
      <c r="F2115" s="170">
        <v>97.468750131551801</v>
      </c>
      <c r="G2115" s="171">
        <v>3.5389671586738898E-2</v>
      </c>
      <c r="H2115" s="170">
        <v>98.375014773602899</v>
      </c>
      <c r="I2115" s="172">
        <v>3.5508374210310001E-2</v>
      </c>
      <c r="J2115" s="170">
        <v>260.61167762216002</v>
      </c>
      <c r="K2115" s="171">
        <v>3.3997758807528901E-2</v>
      </c>
      <c r="L2115" s="170">
        <v>252.369599931187</v>
      </c>
      <c r="M2115" s="172">
        <v>3.4322616407555899E-2</v>
      </c>
      <c r="N2115" s="170">
        <v>3257.2410467995155</v>
      </c>
      <c r="O2115" s="171">
        <v>6.1041177901237399E-2</v>
      </c>
      <c r="P2115" s="170">
        <v>3315.5972651534876</v>
      </c>
      <c r="Q2115" s="172">
        <v>6.2149743670338597E-2</v>
      </c>
      <c r="R2115" s="170">
        <v>8045.0245004958851</v>
      </c>
      <c r="S2115" s="171">
        <v>5.6421088170452799E-2</v>
      </c>
      <c r="T2115" s="170">
        <v>7879.371398157401</v>
      </c>
      <c r="U2115" s="172">
        <v>5.8152770298729201E-2</v>
      </c>
    </row>
    <row r="2116" spans="1:21" x14ac:dyDescent="0.35">
      <c r="A2116" t="s">
        <v>2294</v>
      </c>
      <c r="B2116" s="170">
        <v>525.19994312556992</v>
      </c>
      <c r="C2116" s="171">
        <v>3.1204281984407001E-2</v>
      </c>
      <c r="D2116" s="170">
        <v>501.12953765093198</v>
      </c>
      <c r="E2116" s="172">
        <v>3.0926006239034499E-2</v>
      </c>
      <c r="F2116" s="170">
        <v>59.380516073603104</v>
      </c>
      <c r="G2116" s="171">
        <v>3.7042531200951703E-2</v>
      </c>
      <c r="H2116" s="170">
        <v>58.428954607442499</v>
      </c>
      <c r="I2116" s="172">
        <v>3.6644535106024001E-2</v>
      </c>
      <c r="J2116" s="170">
        <v>305.78498376756903</v>
      </c>
      <c r="K2116" s="171">
        <v>3.5585609725246103E-2</v>
      </c>
      <c r="L2116" s="170">
        <v>293.04295992904503</v>
      </c>
      <c r="M2116" s="172">
        <v>3.5420836629351797E-2</v>
      </c>
      <c r="N2116" s="170">
        <v>2232.8084453583488</v>
      </c>
      <c r="O2116" s="171">
        <v>6.6607857783099605E-2</v>
      </c>
      <c r="P2116" s="170">
        <v>2195.8570071728386</v>
      </c>
      <c r="Q2116" s="172">
        <v>6.68870745002383E-2</v>
      </c>
      <c r="R2116" s="170">
        <v>8979.3248516513959</v>
      </c>
      <c r="S2116" s="171">
        <v>6.1566436724168498E-2</v>
      </c>
      <c r="T2116" s="170">
        <v>8622.7408347129312</v>
      </c>
      <c r="U2116" s="172">
        <v>6.2585433980200403E-2</v>
      </c>
    </row>
    <row r="2117" spans="1:21" x14ac:dyDescent="0.35">
      <c r="A2117" t="s">
        <v>2295</v>
      </c>
      <c r="B2117" s="170">
        <v>514.07066792001399</v>
      </c>
      <c r="C2117" s="171">
        <v>3.1416292279671298E-2</v>
      </c>
      <c r="D2117" s="170">
        <v>501.04738685014797</v>
      </c>
      <c r="E2117" s="172">
        <v>3.1146746504947202E-2</v>
      </c>
      <c r="F2117" s="170">
        <v>13.683229634187601</v>
      </c>
      <c r="G2117" s="171">
        <v>3.87032797958188E-2</v>
      </c>
      <c r="H2117" s="170">
        <v>14.5973396853328</v>
      </c>
      <c r="I2117" s="172">
        <v>3.8253024035601803E-2</v>
      </c>
      <c r="J2117" s="170">
        <v>343.49675672354198</v>
      </c>
      <c r="K2117" s="171">
        <v>3.7181039341761403E-2</v>
      </c>
      <c r="L2117" s="170">
        <v>340.53311585355499</v>
      </c>
      <c r="M2117" s="172">
        <v>3.6975612080312199E-2</v>
      </c>
      <c r="N2117" s="170">
        <v>882.54057674473518</v>
      </c>
      <c r="O2117" s="171">
        <v>7.2920796809924998E-2</v>
      </c>
      <c r="P2117" s="170">
        <v>922.78422409623045</v>
      </c>
      <c r="Q2117" s="172">
        <v>7.3336977986555002E-2</v>
      </c>
      <c r="R2117" s="170">
        <v>9460.0409487993857</v>
      </c>
      <c r="S2117" s="171">
        <v>6.7401561498849197E-2</v>
      </c>
      <c r="T2117" s="170">
        <v>9659.5671588974637</v>
      </c>
      <c r="U2117" s="172">
        <v>6.8620531371402602E-2</v>
      </c>
    </row>
    <row r="2118" spans="1:21" x14ac:dyDescent="0.35">
      <c r="A2118" t="s">
        <v>2296</v>
      </c>
      <c r="B2118" s="170">
        <v>516.74521683786497</v>
      </c>
      <c r="C2118" s="171">
        <v>3.1693499233882198E-2</v>
      </c>
      <c r="D2118" s="170">
        <v>504.76140269923002</v>
      </c>
      <c r="E2118" s="172">
        <v>3.1341786612905903E-2</v>
      </c>
      <c r="F2118" s="170">
        <v>3.6177503655899099</v>
      </c>
      <c r="G2118" s="171">
        <v>3.9241529038605602E-2</v>
      </c>
      <c r="H2118" s="170">
        <v>3.6837513704937099</v>
      </c>
      <c r="I2118" s="172">
        <v>3.85762663584392E-2</v>
      </c>
      <c r="J2118" s="170">
        <v>343.05400373222801</v>
      </c>
      <c r="K2118" s="171">
        <v>3.7698118679153701E-2</v>
      </c>
      <c r="L2118" s="170">
        <v>340.72700675384198</v>
      </c>
      <c r="M2118" s="172">
        <v>3.7288060129544803E-2</v>
      </c>
      <c r="N2118" s="170">
        <v>273.51914168644475</v>
      </c>
      <c r="O2118" s="171">
        <v>7.5075551817349997E-2</v>
      </c>
      <c r="P2118" s="170">
        <v>280.70403735533915</v>
      </c>
      <c r="Q2118" s="172">
        <v>7.5284101455658503E-2</v>
      </c>
      <c r="R2118" s="170">
        <v>8717.091364737169</v>
      </c>
      <c r="S2118" s="171">
        <v>6.9393227230732102E-2</v>
      </c>
      <c r="T2118" s="170">
        <v>8893.2551433928384</v>
      </c>
      <c r="U2118" s="172">
        <v>7.0442431465514793E-2</v>
      </c>
    </row>
    <row r="2119" spans="1:21" x14ac:dyDescent="0.35">
      <c r="A2119" t="s">
        <v>2297</v>
      </c>
      <c r="B2119" s="170">
        <v>527.78525933553101</v>
      </c>
      <c r="C2119" s="171">
        <v>3.1866392410567199E-2</v>
      </c>
      <c r="D2119" s="170">
        <v>514.15840636119401</v>
      </c>
      <c r="E2119" s="172">
        <v>3.15097876535144E-2</v>
      </c>
      <c r="F2119" s="170">
        <v>3.4338199225961397</v>
      </c>
      <c r="G2119" s="171">
        <v>3.9038140281466099E-2</v>
      </c>
      <c r="H2119" s="170">
        <v>3.2437752549325802</v>
      </c>
      <c r="I2119" s="172">
        <v>3.8361550507068298E-2</v>
      </c>
      <c r="J2119" s="170">
        <v>337.70057939620301</v>
      </c>
      <c r="K2119" s="171">
        <v>3.7502729414451298E-2</v>
      </c>
      <c r="L2119" s="170">
        <v>335.21268454593201</v>
      </c>
      <c r="M2119" s="172">
        <v>3.7080514445825899E-2</v>
      </c>
      <c r="N2119" s="170">
        <v>90.644041944348274</v>
      </c>
      <c r="O2119" s="171">
        <v>7.4703275227992694E-2</v>
      </c>
      <c r="P2119" s="170">
        <v>91.798981224725324</v>
      </c>
      <c r="Q2119" s="172">
        <v>7.4720892623882804E-2</v>
      </c>
      <c r="R2119" s="170">
        <v>8104.4591008773732</v>
      </c>
      <c r="S2119" s="171">
        <v>6.9049127542716304E-2</v>
      </c>
      <c r="T2119" s="170">
        <v>8219.5054903502169</v>
      </c>
      <c r="U2119" s="172">
        <v>6.9915443711579803E-2</v>
      </c>
    </row>
    <row r="2120" spans="1:21" x14ac:dyDescent="0.35">
      <c r="A2120" t="s">
        <v>2298</v>
      </c>
      <c r="B2120" s="170">
        <v>549.42075769022904</v>
      </c>
      <c r="C2120" s="171">
        <v>3.19881078452127E-2</v>
      </c>
      <c r="D2120" s="170">
        <v>534.07294090482105</v>
      </c>
      <c r="E2120" s="172">
        <v>3.1728482497760502E-2</v>
      </c>
      <c r="F2120" s="170">
        <v>12.826608943413699</v>
      </c>
      <c r="G2120" s="171">
        <v>3.8546220301763502E-2</v>
      </c>
      <c r="H2120" s="170">
        <v>12.198802966382599</v>
      </c>
      <c r="I2120" s="172">
        <v>3.7880833967559598E-2</v>
      </c>
      <c r="J2120" s="170">
        <v>334.06156242892297</v>
      </c>
      <c r="K2120" s="171">
        <v>3.7030157161794398E-2</v>
      </c>
      <c r="L2120" s="170">
        <v>331.22865062334898</v>
      </c>
      <c r="M2120" s="172">
        <v>3.6615850834684403E-2</v>
      </c>
      <c r="N2120" s="170">
        <v>234.26898736038089</v>
      </c>
      <c r="O2120" s="171">
        <v>7.5279755181783897E-2</v>
      </c>
      <c r="P2120" s="170">
        <v>226.67963227487888</v>
      </c>
      <c r="Q2120" s="172">
        <v>7.52316957322305E-2</v>
      </c>
      <c r="R2120" s="170">
        <v>8067.1160459431285</v>
      </c>
      <c r="S2120" s="171">
        <v>6.9581974833998597E-2</v>
      </c>
      <c r="T2120" s="170">
        <v>8162.9224552894748</v>
      </c>
      <c r="U2120" s="172">
        <v>7.0393396058176697E-2</v>
      </c>
    </row>
    <row r="2121" spans="1:21" x14ac:dyDescent="0.35">
      <c r="A2121" t="s">
        <v>2299</v>
      </c>
      <c r="B2121" s="170">
        <v>618.46989782700598</v>
      </c>
      <c r="C2121" s="171">
        <v>3.25818166693237E-2</v>
      </c>
      <c r="D2121" s="170">
        <v>604.57559107842405</v>
      </c>
      <c r="E2121" s="172">
        <v>3.2680865807817698E-2</v>
      </c>
      <c r="F2121" s="170">
        <v>88.643018759890296</v>
      </c>
      <c r="G2121" s="171">
        <v>3.7567558846411199E-2</v>
      </c>
      <c r="H2121" s="170">
        <v>86.856035215980498</v>
      </c>
      <c r="I2121" s="172">
        <v>3.7219277284835803E-2</v>
      </c>
      <c r="J2121" s="170">
        <v>297.473112819753</v>
      </c>
      <c r="K2121" s="171">
        <v>3.6089987484555497E-2</v>
      </c>
      <c r="L2121" s="170">
        <v>294.82403830404701</v>
      </c>
      <c r="M2121" s="172">
        <v>3.5976386011020697E-2</v>
      </c>
      <c r="N2121" s="170">
        <v>1439.9391804513116</v>
      </c>
      <c r="O2121" s="171">
        <v>7.4604421273868599E-2</v>
      </c>
      <c r="P2121" s="170">
        <v>1424.360593292452</v>
      </c>
      <c r="Q2121" s="172">
        <v>7.4929716693352993E-2</v>
      </c>
      <c r="R2121" s="170">
        <v>7951.8931048791337</v>
      </c>
      <c r="S2121" s="171">
        <v>6.8957755654862896E-2</v>
      </c>
      <c r="T2121" s="170">
        <v>8062.0353176342342</v>
      </c>
      <c r="U2121" s="172">
        <v>7.0110837890663899E-2</v>
      </c>
    </row>
    <row r="2122" spans="1:21" x14ac:dyDescent="0.35">
      <c r="A2122" t="s">
        <v>2300</v>
      </c>
      <c r="B2122" s="170">
        <v>730.89724472890794</v>
      </c>
      <c r="C2122" s="171">
        <v>3.4564632733512103E-2</v>
      </c>
      <c r="D2122" s="170">
        <v>722.40193965475396</v>
      </c>
      <c r="E2122" s="172">
        <v>3.5043908062651202E-2</v>
      </c>
      <c r="F2122" s="170">
        <v>313.14626245102698</v>
      </c>
      <c r="G2122" s="171">
        <v>3.6612503727471199E-2</v>
      </c>
      <c r="H2122" s="170">
        <v>304.83305115205104</v>
      </c>
      <c r="I2122" s="172">
        <v>3.6329636351991802E-2</v>
      </c>
      <c r="J2122" s="170">
        <v>136.877507613885</v>
      </c>
      <c r="K2122" s="171">
        <v>3.51724956818402E-2</v>
      </c>
      <c r="L2122" s="170">
        <v>137.95942670879901</v>
      </c>
      <c r="M2122" s="172">
        <v>3.5116453525866197E-2</v>
      </c>
      <c r="N2122" s="170">
        <v>5344.3235088087649</v>
      </c>
      <c r="O2122" s="171">
        <v>6.7810710822098497E-2</v>
      </c>
      <c r="P2122" s="170">
        <v>5281.0809010160601</v>
      </c>
      <c r="Q2122" s="172">
        <v>6.8266618417894401E-2</v>
      </c>
      <c r="R2122" s="170">
        <v>4721.4452276104776</v>
      </c>
      <c r="S2122" s="171">
        <v>6.2678248122684799E-2</v>
      </c>
      <c r="T2122" s="170">
        <v>4820.4424586183495</v>
      </c>
      <c r="U2122" s="172">
        <v>6.3876256690362995E-2</v>
      </c>
    </row>
    <row r="2123" spans="1:21" x14ac:dyDescent="0.35">
      <c r="A2123" t="s">
        <v>2301</v>
      </c>
      <c r="B2123" s="170">
        <v>893.12953860810796</v>
      </c>
      <c r="C2123" s="171">
        <v>3.8255829319448202E-2</v>
      </c>
      <c r="D2123" s="170">
        <v>891.83895568328501</v>
      </c>
      <c r="E2123" s="172">
        <v>3.9733469871665497E-2</v>
      </c>
      <c r="F2123" s="170">
        <v>502.96509318030496</v>
      </c>
      <c r="G2123" s="171">
        <v>3.8494190777246397E-2</v>
      </c>
      <c r="H2123" s="170">
        <v>496.34309510346003</v>
      </c>
      <c r="I2123" s="172">
        <v>3.82762391362075E-2</v>
      </c>
      <c r="J2123" s="170">
        <v>0.74073001956699602</v>
      </c>
      <c r="K2123" s="171">
        <v>3.6980174012867198E-2</v>
      </c>
      <c r="L2123" s="170">
        <v>0.800835174301891</v>
      </c>
      <c r="M2123" s="172">
        <v>3.6998051941631298E-2</v>
      </c>
      <c r="N2123" s="170">
        <v>8179.1624922091742</v>
      </c>
      <c r="O2123" s="171">
        <v>6.2846273402667893E-2</v>
      </c>
      <c r="P2123" s="170">
        <v>8104.7480008097518</v>
      </c>
      <c r="Q2123" s="172">
        <v>6.3034229063258396E-2</v>
      </c>
      <c r="R2123" s="170">
        <v>1380.4397687745313</v>
      </c>
      <c r="S2123" s="171">
        <v>5.8089559454003098E-2</v>
      </c>
      <c r="T2123" s="170">
        <v>1414.1105266238724</v>
      </c>
      <c r="U2123" s="172">
        <v>5.8980372680484498E-2</v>
      </c>
    </row>
    <row r="2124" spans="1:21" x14ac:dyDescent="0.35">
      <c r="A2124" t="s">
        <v>2302</v>
      </c>
      <c r="B2124" s="170">
        <v>992.732545707432</v>
      </c>
      <c r="C2124" s="171">
        <v>4.3831669254433603E-2</v>
      </c>
      <c r="D2124" s="170">
        <v>1001.56984372822</v>
      </c>
      <c r="E2124" s="172">
        <v>4.5216185855696603E-2</v>
      </c>
      <c r="F2124" s="170">
        <v>514.831363094474</v>
      </c>
      <c r="G2124" s="171">
        <v>4.2140535072973502E-2</v>
      </c>
      <c r="H2124" s="170">
        <v>513.71508072363599</v>
      </c>
      <c r="I2124" s="172">
        <v>4.1607358531432499E-2</v>
      </c>
      <c r="J2124" s="170">
        <v>0</v>
      </c>
      <c r="K2124" s="171">
        <v>4.0483103775622899E-2</v>
      </c>
      <c r="L2124" s="170">
        <v>0</v>
      </c>
      <c r="M2124" s="172">
        <v>4.0217932765599901E-2</v>
      </c>
      <c r="N2124" s="170">
        <v>9072.3097684888617</v>
      </c>
      <c r="O2124" s="171">
        <v>6.2058120126780303E-2</v>
      </c>
      <c r="P2124" s="170">
        <v>9047.8813260632214</v>
      </c>
      <c r="Q2124" s="172">
        <v>6.2465458478665102E-2</v>
      </c>
      <c r="R2124" s="170">
        <v>15.59669855406276</v>
      </c>
      <c r="S2124" s="171">
        <v>5.73610599885662E-2</v>
      </c>
      <c r="T2124" s="170">
        <v>15.891444157961658</v>
      </c>
      <c r="U2124" s="172">
        <v>5.8448180861094698E-2</v>
      </c>
    </row>
    <row r="2125" spans="1:21" x14ac:dyDescent="0.35">
      <c r="A2125" t="s">
        <v>2303</v>
      </c>
      <c r="B2125" s="170">
        <v>1019.2298559767701</v>
      </c>
      <c r="C2125" s="171">
        <v>4.7950152648600398E-2</v>
      </c>
      <c r="D2125" s="170">
        <v>1028.9857739428901</v>
      </c>
      <c r="E2125" s="172">
        <v>4.9178469411083198E-2</v>
      </c>
      <c r="F2125" s="170">
        <v>498.603790685251</v>
      </c>
      <c r="G2125" s="171">
        <v>4.4462457534718003E-2</v>
      </c>
      <c r="H2125" s="170">
        <v>499.21030333872301</v>
      </c>
      <c r="I2125" s="172">
        <v>4.3834648948561698E-2</v>
      </c>
      <c r="J2125" s="170">
        <v>0</v>
      </c>
      <c r="K2125" s="171">
        <v>4.27137025996525E-2</v>
      </c>
      <c r="L2125" s="170">
        <v>0</v>
      </c>
      <c r="M2125" s="172">
        <v>4.23708456013882E-2</v>
      </c>
      <c r="N2125" s="170">
        <v>8685.3601625970077</v>
      </c>
      <c r="O2125" s="171">
        <v>6.1519440323010099E-2</v>
      </c>
      <c r="P2125" s="170">
        <v>8626.3449983773262</v>
      </c>
      <c r="Q2125" s="172">
        <v>6.1802852911792203E-2</v>
      </c>
      <c r="R2125" s="170">
        <v>5.3974871568976367E-2</v>
      </c>
      <c r="S2125" s="171">
        <v>5.6863151826418198E-2</v>
      </c>
      <c r="T2125" s="170">
        <v>5.4381787412037079E-2</v>
      </c>
      <c r="U2125" s="172">
        <v>5.7828188773381299E-2</v>
      </c>
    </row>
    <row r="2126" spans="1:21" x14ac:dyDescent="0.35">
      <c r="A2126" t="s">
        <v>2304</v>
      </c>
      <c r="B2126" s="170">
        <v>1018.50254013092</v>
      </c>
      <c r="C2126" s="171">
        <v>5.0641191878785401E-2</v>
      </c>
      <c r="D2126" s="170">
        <v>1027.29635474821</v>
      </c>
      <c r="E2126" s="172">
        <v>5.2157430622165102E-2</v>
      </c>
      <c r="F2126" s="170">
        <v>485.76251902510597</v>
      </c>
      <c r="G2126" s="171">
        <v>4.5496688760390397E-2</v>
      </c>
      <c r="H2126" s="170">
        <v>487.05823856261401</v>
      </c>
      <c r="I2126" s="172">
        <v>4.5292242193091803E-2</v>
      </c>
      <c r="J2126" s="170">
        <v>0.76327040397988499</v>
      </c>
      <c r="K2126" s="171">
        <v>4.3707256430053201E-2</v>
      </c>
      <c r="L2126" s="170">
        <v>0.83887295172060894</v>
      </c>
      <c r="M2126" s="172">
        <v>4.3779764340216999E-2</v>
      </c>
      <c r="N2126" s="170">
        <v>8735.1188421061233</v>
      </c>
      <c r="O2126" s="171">
        <v>6.0710927527456E-2</v>
      </c>
      <c r="P2126" s="170">
        <v>8664.9308412770442</v>
      </c>
      <c r="Q2126" s="172">
        <v>6.1431238180852298E-2</v>
      </c>
      <c r="R2126" s="170">
        <v>28.755679149561267</v>
      </c>
      <c r="S2126" s="171">
        <v>5.6115833814326298E-2</v>
      </c>
      <c r="T2126" s="170">
        <v>25.485822560617187</v>
      </c>
      <c r="U2126" s="172">
        <v>5.7480473323377301E-2</v>
      </c>
    </row>
    <row r="2127" spans="1:21" x14ac:dyDescent="0.35">
      <c r="A2127" t="s">
        <v>2305</v>
      </c>
      <c r="B2127" s="170">
        <v>938.29271526344701</v>
      </c>
      <c r="C2127" s="171">
        <v>5.0200330879942801E-2</v>
      </c>
      <c r="D2127" s="170">
        <v>939.66271579318402</v>
      </c>
      <c r="E2127" s="172">
        <v>5.1114213342038799E-2</v>
      </c>
      <c r="F2127" s="170">
        <v>405.23235745677397</v>
      </c>
      <c r="G2127" s="171">
        <v>4.5579390047540302E-2</v>
      </c>
      <c r="H2127" s="170">
        <v>402.57642442825795</v>
      </c>
      <c r="I2127" s="172">
        <v>4.51780541282812E-2</v>
      </c>
      <c r="J2127" s="170">
        <v>68.798108642620093</v>
      </c>
      <c r="K2127" s="171">
        <v>4.3786704989125097E-2</v>
      </c>
      <c r="L2127" s="170">
        <v>69.468070181148192</v>
      </c>
      <c r="M2127" s="172">
        <v>4.3669389443196899E-2</v>
      </c>
      <c r="N2127" s="170">
        <v>8295.7759392668358</v>
      </c>
      <c r="O2127" s="171">
        <v>6.2513057189239093E-2</v>
      </c>
      <c r="P2127" s="170">
        <v>8147.5767237241325</v>
      </c>
      <c r="Q2127" s="172">
        <v>6.2746366997791195E-2</v>
      </c>
      <c r="R2127" s="170">
        <v>1650.5033959212019</v>
      </c>
      <c r="S2127" s="171">
        <v>5.77815637369462E-2</v>
      </c>
      <c r="T2127" s="170">
        <v>1516.5906046655014</v>
      </c>
      <c r="U2127" s="172">
        <v>5.8711023595802499E-2</v>
      </c>
    </row>
    <row r="2128" spans="1:21" x14ac:dyDescent="0.35">
      <c r="A2128" t="s">
        <v>2306</v>
      </c>
      <c r="B2128" s="170">
        <v>898.51953647515097</v>
      </c>
      <c r="C2128" s="171">
        <v>4.8865815376929397E-2</v>
      </c>
      <c r="D2128" s="170">
        <v>895.47132016347496</v>
      </c>
      <c r="E2128" s="172">
        <v>4.98643313673219E-2</v>
      </c>
      <c r="F2128" s="170">
        <v>336.38868057468898</v>
      </c>
      <c r="G2128" s="171">
        <v>4.54538669567894E-2</v>
      </c>
      <c r="H2128" s="170">
        <v>331.98275852601301</v>
      </c>
      <c r="I2128" s="172">
        <v>4.4832109726058299E-2</v>
      </c>
      <c r="J2128" s="170">
        <v>118.797011652934</v>
      </c>
      <c r="K2128" s="171">
        <v>4.3666118852752997E-2</v>
      </c>
      <c r="L2128" s="170">
        <v>121.031907962394</v>
      </c>
      <c r="M2128" s="172">
        <v>4.3334997422162298E-2</v>
      </c>
      <c r="N2128" s="170">
        <v>6523.7971171223608</v>
      </c>
      <c r="O2128" s="171">
        <v>6.6586310770837404E-2</v>
      </c>
      <c r="P2128" s="170">
        <v>6324.8183094210563</v>
      </c>
      <c r="Q2128" s="172">
        <v>6.5573035292187096E-2</v>
      </c>
      <c r="R2128" s="170">
        <v>3001.3048877637161</v>
      </c>
      <c r="S2128" s="171">
        <v>6.1546520563955702E-2</v>
      </c>
      <c r="T2128" s="170">
        <v>2801.8066753366415</v>
      </c>
      <c r="U2128" s="172">
        <v>6.1355903241752698E-2</v>
      </c>
    </row>
    <row r="2129" spans="1:21" x14ac:dyDescent="0.35">
      <c r="A2129" t="s">
        <v>2307</v>
      </c>
      <c r="B2129" s="170">
        <v>912.25419999668202</v>
      </c>
      <c r="C2129" s="171">
        <v>4.8855067801740502E-2</v>
      </c>
      <c r="D2129" s="170">
        <v>900.11945605201709</v>
      </c>
      <c r="E2129" s="172">
        <v>4.9961315088618702E-2</v>
      </c>
      <c r="F2129" s="170">
        <v>338.89758901592597</v>
      </c>
      <c r="G2129" s="171">
        <v>4.5336436564616903E-2</v>
      </c>
      <c r="H2129" s="170">
        <v>331.23695970277197</v>
      </c>
      <c r="I2129" s="172">
        <v>4.4907524248431398E-2</v>
      </c>
      <c r="J2129" s="170">
        <v>100.073230548033</v>
      </c>
      <c r="K2129" s="171">
        <v>4.3553307120664103E-2</v>
      </c>
      <c r="L2129" s="170">
        <v>101.159323507024</v>
      </c>
      <c r="M2129" s="172">
        <v>4.3407893570762003E-2</v>
      </c>
      <c r="N2129" s="170">
        <v>5686.5662604919271</v>
      </c>
      <c r="O2129" s="171">
        <v>6.6764838185165196E-2</v>
      </c>
      <c r="P2129" s="170">
        <v>5482.6023032069206</v>
      </c>
      <c r="Q2129" s="172">
        <v>6.5932642474734404E-2</v>
      </c>
      <c r="R2129" s="170">
        <v>2916.2234296546521</v>
      </c>
      <c r="S2129" s="171">
        <v>6.1711535580555199E-2</v>
      </c>
      <c r="T2129" s="170">
        <v>2839.2820028861443</v>
      </c>
      <c r="U2129" s="172">
        <v>6.1692383372634198E-2</v>
      </c>
    </row>
    <row r="2130" spans="1:21" x14ac:dyDescent="0.35">
      <c r="A2130" t="s">
        <v>2308</v>
      </c>
      <c r="B2130" s="170">
        <v>880.89282923068902</v>
      </c>
      <c r="C2130" s="171">
        <v>4.87175186571773E-2</v>
      </c>
      <c r="D2130" s="170">
        <v>864.596013551684</v>
      </c>
      <c r="E2130" s="172">
        <v>4.99012775388658E-2</v>
      </c>
      <c r="F2130" s="170">
        <v>341.07682902267203</v>
      </c>
      <c r="G2130" s="171">
        <v>4.5404800659434599E-2</v>
      </c>
      <c r="H2130" s="170">
        <v>331.79457957763901</v>
      </c>
      <c r="I2130" s="172">
        <v>4.4943657430343703E-2</v>
      </c>
      <c r="J2130" s="170">
        <v>76.184091183994099</v>
      </c>
      <c r="K2130" s="171">
        <v>4.3618982384166102E-2</v>
      </c>
      <c r="L2130" s="170">
        <v>77.306457139050011</v>
      </c>
      <c r="M2130" s="172">
        <v>4.3442820130198997E-2</v>
      </c>
      <c r="N2130" s="170">
        <v>5411.1097493863008</v>
      </c>
      <c r="O2130" s="171">
        <v>6.7469682430527103E-2</v>
      </c>
      <c r="P2130" s="170">
        <v>5241.1871660624147</v>
      </c>
      <c r="Q2130" s="172">
        <v>6.7521498203530803E-2</v>
      </c>
      <c r="R2130" s="170">
        <v>2650.1404342104215</v>
      </c>
      <c r="S2130" s="171">
        <v>6.2363031516271802E-2</v>
      </c>
      <c r="T2130" s="170">
        <v>2668.7482304979417</v>
      </c>
      <c r="U2130" s="172">
        <v>6.3179056635916095E-2</v>
      </c>
    </row>
    <row r="2131" spans="1:21" x14ac:dyDescent="0.35">
      <c r="A2131" t="s">
        <v>2309</v>
      </c>
      <c r="B2131" s="170">
        <v>858.35385291667092</v>
      </c>
      <c r="C2131" s="171">
        <v>4.9067935145339997E-2</v>
      </c>
      <c r="D2131" s="170">
        <v>836.84152281142599</v>
      </c>
      <c r="E2131" s="172">
        <v>4.9790319523546303E-2</v>
      </c>
      <c r="F2131" s="170">
        <v>360.77983486481497</v>
      </c>
      <c r="G2131" s="171">
        <v>4.49671547892012E-2</v>
      </c>
      <c r="H2131" s="170">
        <v>350.61681845161502</v>
      </c>
      <c r="I2131" s="172">
        <v>4.4302198365881201E-2</v>
      </c>
      <c r="J2131" s="170">
        <v>41.847328421762704</v>
      </c>
      <c r="K2131" s="171">
        <v>4.3198549583515801E-2</v>
      </c>
      <c r="L2131" s="170">
        <v>41.222878747100403</v>
      </c>
      <c r="M2131" s="172">
        <v>4.2822781789938799E-2</v>
      </c>
      <c r="N2131" s="170">
        <v>5527.0639742635758</v>
      </c>
      <c r="O2131" s="171">
        <v>6.7610779803751894E-2</v>
      </c>
      <c r="P2131" s="170">
        <v>5392.03378776932</v>
      </c>
      <c r="Q2131" s="172">
        <v>6.7443552573586293E-2</v>
      </c>
      <c r="R2131" s="170">
        <v>1804.6433854848704</v>
      </c>
      <c r="S2131" s="171">
        <v>6.2493449499820698E-2</v>
      </c>
      <c r="T2131" s="170">
        <v>1766.382960232811</v>
      </c>
      <c r="U2131" s="172">
        <v>6.3106123844141507E-2</v>
      </c>
    </row>
    <row r="2132" spans="1:21" x14ac:dyDescent="0.35">
      <c r="A2132" t="s">
        <v>2310</v>
      </c>
      <c r="B2132" s="170">
        <v>825.93729220963394</v>
      </c>
      <c r="C2132" s="171">
        <v>4.7857995327523301E-2</v>
      </c>
      <c r="D2132" s="170">
        <v>804.31623561682397</v>
      </c>
      <c r="E2132" s="172">
        <v>4.8131933929977298E-2</v>
      </c>
      <c r="F2132" s="170">
        <v>403.78591870925999</v>
      </c>
      <c r="G2132" s="171">
        <v>4.3761544539818398E-2</v>
      </c>
      <c r="H2132" s="170">
        <v>394.30297383445895</v>
      </c>
      <c r="I2132" s="172">
        <v>4.3074884561511297E-2</v>
      </c>
      <c r="J2132" s="170">
        <v>2.7393928389416402</v>
      </c>
      <c r="K2132" s="171">
        <v>4.2040357245563702E-2</v>
      </c>
      <c r="L2132" s="170">
        <v>2.65074592811512</v>
      </c>
      <c r="M2132" s="172">
        <v>4.1636452597011202E-2</v>
      </c>
      <c r="N2132" s="170">
        <v>6605.5036408977494</v>
      </c>
      <c r="O2132" s="171">
        <v>6.7146421963764802E-2</v>
      </c>
      <c r="P2132" s="170">
        <v>6510.572728230537</v>
      </c>
      <c r="Q2132" s="172">
        <v>6.7374164329218805E-2</v>
      </c>
      <c r="R2132" s="170">
        <v>746.56331453019482</v>
      </c>
      <c r="S2132" s="171">
        <v>6.2064238014502698E-2</v>
      </c>
      <c r="T2132" s="170">
        <v>726.62532586885243</v>
      </c>
      <c r="U2132" s="172">
        <v>6.3041198095492607E-2</v>
      </c>
    </row>
    <row r="2133" spans="1:21" x14ac:dyDescent="0.35">
      <c r="A2133" t="s">
        <v>2311</v>
      </c>
      <c r="B2133" s="170">
        <v>765.985442871244</v>
      </c>
      <c r="C2133" s="171">
        <v>4.4392993489912401E-2</v>
      </c>
      <c r="D2133" s="170">
        <v>756.82724801341806</v>
      </c>
      <c r="E2133" s="172">
        <v>4.3954003414328098E-2</v>
      </c>
      <c r="F2133" s="170">
        <v>426.75411447744</v>
      </c>
      <c r="G2133" s="171">
        <v>4.1817252453510603E-2</v>
      </c>
      <c r="H2133" s="170">
        <v>418.39011011071699</v>
      </c>
      <c r="I2133" s="172">
        <v>4.0985578622155398E-2</v>
      </c>
      <c r="J2133" s="170">
        <v>0</v>
      </c>
      <c r="K2133" s="171">
        <v>4.0172536199537097E-2</v>
      </c>
      <c r="L2133" s="170">
        <v>0</v>
      </c>
      <c r="M2133" s="172">
        <v>3.9616916419719303E-2</v>
      </c>
      <c r="N2133" s="170">
        <v>8775.6694807341682</v>
      </c>
      <c r="O2133" s="171">
        <v>6.74090392513335E-2</v>
      </c>
      <c r="P2133" s="170">
        <v>8680.3256209999818</v>
      </c>
      <c r="Q2133" s="172">
        <v>6.7832570551114801E-2</v>
      </c>
      <c r="R2133" s="170">
        <v>29.814235810289059</v>
      </c>
      <c r="S2133" s="171">
        <v>6.2306978303049897E-2</v>
      </c>
      <c r="T2133" s="170">
        <v>29.062287028898318</v>
      </c>
      <c r="U2133" s="172">
        <v>6.3470123303403694E-2</v>
      </c>
    </row>
    <row r="2134" spans="1:21" x14ac:dyDescent="0.35">
      <c r="A2134" t="s">
        <v>2312</v>
      </c>
      <c r="B2134" s="170">
        <v>663.60560101188696</v>
      </c>
      <c r="C2134" s="171">
        <v>3.8850080016986498E-2</v>
      </c>
      <c r="D2134" s="170">
        <v>667.51593611029307</v>
      </c>
      <c r="E2134" s="172">
        <v>3.7834100272201798E-2</v>
      </c>
      <c r="F2134" s="170">
        <v>403.92821966595596</v>
      </c>
      <c r="G2134" s="171">
        <v>3.8684697421908401E-2</v>
      </c>
      <c r="H2134" s="170">
        <v>400.37889745656497</v>
      </c>
      <c r="I2134" s="172">
        <v>3.7245183805014598E-2</v>
      </c>
      <c r="J2134" s="170">
        <v>0</v>
      </c>
      <c r="K2134" s="171">
        <v>3.7163187832042498E-2</v>
      </c>
      <c r="L2134" s="170">
        <v>0</v>
      </c>
      <c r="M2134" s="172">
        <v>3.6001427415318199E-2</v>
      </c>
      <c r="N2134" s="170">
        <v>10790.797618043822</v>
      </c>
      <c r="O2134" s="171">
        <v>6.5986884351355093E-2</v>
      </c>
      <c r="P2134" s="170">
        <v>10622.952259412465</v>
      </c>
      <c r="Q2134" s="172">
        <v>6.6891440913274203E-2</v>
      </c>
      <c r="R2134" s="170">
        <v>7.3990133605752628E-2</v>
      </c>
      <c r="S2134" s="171">
        <v>6.0992463580978901E-2</v>
      </c>
      <c r="T2134" s="170">
        <v>7.2371132922318324E-2</v>
      </c>
      <c r="U2134" s="172">
        <v>6.2589519580547398E-2</v>
      </c>
    </row>
    <row r="2135" spans="1:21" x14ac:dyDescent="0.35">
      <c r="A2135" t="s">
        <v>2313</v>
      </c>
      <c r="B2135" s="170">
        <v>622.07832975707709</v>
      </c>
      <c r="C2135" s="171">
        <v>3.5243518927973498E-2</v>
      </c>
      <c r="D2135" s="170">
        <v>626.74080986895797</v>
      </c>
      <c r="E2135" s="172">
        <v>3.4658705431012203E-2</v>
      </c>
      <c r="F2135" s="170">
        <v>367.87362965577603</v>
      </c>
      <c r="G2135" s="171">
        <v>3.6618402647378603E-2</v>
      </c>
      <c r="H2135" s="170">
        <v>368.72819925665999</v>
      </c>
      <c r="I2135" s="172">
        <v>3.5300053011191601E-2</v>
      </c>
      <c r="J2135" s="170">
        <v>3.49662802832882</v>
      </c>
      <c r="K2135" s="171">
        <v>3.5178162591061102E-2</v>
      </c>
      <c r="L2135" s="170">
        <v>3.74280286389773</v>
      </c>
      <c r="M2135" s="172">
        <v>3.4121251834665203E-2</v>
      </c>
      <c r="N2135" s="170">
        <v>10815.526110984636</v>
      </c>
      <c r="O2135" s="171">
        <v>6.2870293840231295E-2</v>
      </c>
      <c r="P2135" s="170">
        <v>10679.641575890053</v>
      </c>
      <c r="Q2135" s="172">
        <v>6.3414041089939893E-2</v>
      </c>
      <c r="R2135" s="170">
        <v>125.45918024949543</v>
      </c>
      <c r="S2135" s="171">
        <v>5.81117618306978E-2</v>
      </c>
      <c r="T2135" s="170">
        <v>125.30361490546515</v>
      </c>
      <c r="U2135" s="172">
        <v>5.9335758241870901E-2</v>
      </c>
    </row>
    <row r="2136" spans="1:21" x14ac:dyDescent="0.35">
      <c r="A2136" t="s">
        <v>2314</v>
      </c>
      <c r="B2136" s="170">
        <v>591.27012841695398</v>
      </c>
      <c r="C2136" s="171">
        <v>3.2946027501948999E-2</v>
      </c>
      <c r="D2136" s="170">
        <v>594.1202432338149</v>
      </c>
      <c r="E2136" s="172">
        <v>3.2706701140564003E-2</v>
      </c>
      <c r="F2136" s="170">
        <v>321.86748209677802</v>
      </c>
      <c r="G2136" s="171">
        <v>3.48098924648685E-2</v>
      </c>
      <c r="H2136" s="170">
        <v>325.29267362191803</v>
      </c>
      <c r="I2136" s="172">
        <v>3.4038818206684598E-2</v>
      </c>
      <c r="J2136" s="170">
        <v>29.3819188851181</v>
      </c>
      <c r="K2136" s="171">
        <v>3.3440783004612E-2</v>
      </c>
      <c r="L2136" s="170">
        <v>30.200393532517701</v>
      </c>
      <c r="M2136" s="172">
        <v>3.2902134391029E-2</v>
      </c>
      <c r="N2136" s="170">
        <v>9129.7265259148608</v>
      </c>
      <c r="O2136" s="171">
        <v>5.8168680232025399E-2</v>
      </c>
      <c r="P2136" s="170">
        <v>9103.9724273010306</v>
      </c>
      <c r="Q2136" s="172">
        <v>5.9155919408281202E-2</v>
      </c>
      <c r="R2136" s="170">
        <v>1231.3877719826537</v>
      </c>
      <c r="S2136" s="171">
        <v>5.3766004342839603E-2</v>
      </c>
      <c r="T2136" s="170">
        <v>1202.0558385268698</v>
      </c>
      <c r="U2136" s="172">
        <v>5.5351484817172697E-2</v>
      </c>
    </row>
    <row r="2137" spans="1:21" x14ac:dyDescent="0.35">
      <c r="A2137" t="s">
        <v>2315</v>
      </c>
      <c r="B2137" s="170">
        <v>558.02917937960501</v>
      </c>
      <c r="C2137" s="171">
        <v>3.1586559520725199E-2</v>
      </c>
      <c r="D2137" s="170">
        <v>558.867581078635</v>
      </c>
      <c r="E2137" s="172">
        <v>3.1411455291424702E-2</v>
      </c>
      <c r="F2137" s="170">
        <v>240.103974043232</v>
      </c>
      <c r="G2137" s="171">
        <v>3.3963271688523901E-2</v>
      </c>
      <c r="H2137" s="170">
        <v>244.880426590269</v>
      </c>
      <c r="I2137" s="172">
        <v>3.3387118619773302E-2</v>
      </c>
      <c r="J2137" s="170">
        <v>110.599916235721</v>
      </c>
      <c r="K2137" s="171">
        <v>3.26274607084426E-2</v>
      </c>
      <c r="L2137" s="170">
        <v>110.276317441828</v>
      </c>
      <c r="M2137" s="172">
        <v>3.2272197497775698E-2</v>
      </c>
      <c r="N2137" s="170">
        <v>6918.8565155338929</v>
      </c>
      <c r="O2137" s="171">
        <v>5.5853479266750501E-2</v>
      </c>
      <c r="P2137" s="170">
        <v>7008.1574512759544</v>
      </c>
      <c r="Q2137" s="172">
        <v>5.7005471331450099E-2</v>
      </c>
      <c r="R2137" s="170">
        <v>3743.1407263994106</v>
      </c>
      <c r="S2137" s="171">
        <v>5.1626036500059098E-2</v>
      </c>
      <c r="T2137" s="170">
        <v>3682.9947958223584</v>
      </c>
      <c r="U2137" s="172">
        <v>5.3339336324419E-2</v>
      </c>
    </row>
    <row r="2138" spans="1:21" x14ac:dyDescent="0.35">
      <c r="A2138" t="s">
        <v>2316</v>
      </c>
      <c r="B2138" s="170">
        <v>533.00571558137699</v>
      </c>
      <c r="C2138" s="171">
        <v>3.07134729934989E-2</v>
      </c>
      <c r="D2138" s="170">
        <v>532.32511549489902</v>
      </c>
      <c r="E2138" s="172">
        <v>3.0670068526979399E-2</v>
      </c>
      <c r="F2138" s="170">
        <v>144.59203567988502</v>
      </c>
      <c r="G2138" s="171">
        <v>3.4637104430793701E-2</v>
      </c>
      <c r="H2138" s="170">
        <v>149.50330833403802</v>
      </c>
      <c r="I2138" s="172">
        <v>3.4559037947314297E-2</v>
      </c>
      <c r="J2138" s="170">
        <v>218.767998415726</v>
      </c>
      <c r="K2138" s="171">
        <v>3.32747909045467E-2</v>
      </c>
      <c r="L2138" s="170">
        <v>215.26953358079101</v>
      </c>
      <c r="M2138" s="172">
        <v>3.3404982043234097E-2</v>
      </c>
      <c r="N2138" s="170">
        <v>4403.7621574772393</v>
      </c>
      <c r="O2138" s="171">
        <v>5.7719088954320201E-2</v>
      </c>
      <c r="P2138" s="170">
        <v>4523.948844390171</v>
      </c>
      <c r="Q2138" s="172">
        <v>5.9010627321023502E-2</v>
      </c>
      <c r="R2138" s="170">
        <v>7274.7077436603513</v>
      </c>
      <c r="S2138" s="171">
        <v>5.3350441767013999E-2</v>
      </c>
      <c r="T2138" s="170">
        <v>7119.9694100965944</v>
      </c>
      <c r="U2138" s="172">
        <v>5.5215536752425402E-2</v>
      </c>
    </row>
    <row r="2139" spans="1:21" x14ac:dyDescent="0.35">
      <c r="A2139" t="s">
        <v>2317</v>
      </c>
      <c r="B2139" s="170">
        <v>523.40683910649705</v>
      </c>
      <c r="C2139" s="171">
        <v>3.04863152200016E-2</v>
      </c>
      <c r="D2139" s="170">
        <v>521.48038783294101</v>
      </c>
      <c r="E2139" s="172">
        <v>3.0713601222128701E-2</v>
      </c>
      <c r="F2139" s="170">
        <v>97.848674778893795</v>
      </c>
      <c r="G2139" s="171">
        <v>3.5389671586738898E-2</v>
      </c>
      <c r="H2139" s="170">
        <v>101.32191322778</v>
      </c>
      <c r="I2139" s="172">
        <v>3.5508374210310001E-2</v>
      </c>
      <c r="J2139" s="170">
        <v>264.62480248905496</v>
      </c>
      <c r="K2139" s="171">
        <v>3.3997758807528901E-2</v>
      </c>
      <c r="L2139" s="170">
        <v>255.00221615064498</v>
      </c>
      <c r="M2139" s="172">
        <v>3.4322616407555899E-2</v>
      </c>
      <c r="N2139" s="170">
        <v>3202.811858352859</v>
      </c>
      <c r="O2139" s="171">
        <v>6.1041177901237399E-2</v>
      </c>
      <c r="P2139" s="170">
        <v>3266.8780122099183</v>
      </c>
      <c r="Q2139" s="172">
        <v>6.2149743670338597E-2</v>
      </c>
      <c r="R2139" s="170">
        <v>7789.9261376843115</v>
      </c>
      <c r="S2139" s="171">
        <v>5.6421088170452799E-2</v>
      </c>
      <c r="T2139" s="170">
        <v>7538.829856530946</v>
      </c>
      <c r="U2139" s="172">
        <v>5.8152770298729298E-2</v>
      </c>
    </row>
    <row r="2140" spans="1:21" x14ac:dyDescent="0.35">
      <c r="A2140" t="s">
        <v>2318</v>
      </c>
      <c r="B2140" s="170">
        <v>527.69294063583504</v>
      </c>
      <c r="C2140" s="171">
        <v>3.1204281984407001E-2</v>
      </c>
      <c r="D2140" s="170">
        <v>517.123405360574</v>
      </c>
      <c r="E2140" s="172">
        <v>3.0926006239034499E-2</v>
      </c>
      <c r="F2140" s="170">
        <v>60.322030026747996</v>
      </c>
      <c r="G2140" s="171">
        <v>3.7042531200951703E-2</v>
      </c>
      <c r="H2140" s="170">
        <v>61.668314840677503</v>
      </c>
      <c r="I2140" s="172">
        <v>3.6644535106024001E-2</v>
      </c>
      <c r="J2140" s="170">
        <v>310.252844505398</v>
      </c>
      <c r="K2140" s="171">
        <v>3.5585609725246103E-2</v>
      </c>
      <c r="L2140" s="170">
        <v>296.94184101928801</v>
      </c>
      <c r="M2140" s="172">
        <v>3.5420836629351797E-2</v>
      </c>
      <c r="N2140" s="170">
        <v>2218.0918137631938</v>
      </c>
      <c r="O2140" s="171">
        <v>6.6607857783099605E-2</v>
      </c>
      <c r="P2140" s="170">
        <v>2185.2623400772895</v>
      </c>
      <c r="Q2140" s="172">
        <v>6.68870745002383E-2</v>
      </c>
      <c r="R2140" s="170">
        <v>8566.2014771403083</v>
      </c>
      <c r="S2140" s="171">
        <v>6.1566436724168498E-2</v>
      </c>
      <c r="T2140" s="170">
        <v>8152.9460373030042</v>
      </c>
      <c r="U2140" s="172">
        <v>6.2585433980200403E-2</v>
      </c>
    </row>
    <row r="2141" spans="1:21" x14ac:dyDescent="0.35">
      <c r="A2141" t="s">
        <v>2319</v>
      </c>
      <c r="B2141" s="170">
        <v>514.96536041803097</v>
      </c>
      <c r="C2141" s="171">
        <v>3.1416292279671298E-2</v>
      </c>
      <c r="D2141" s="170">
        <v>513.99087816159602</v>
      </c>
      <c r="E2141" s="172">
        <v>3.1146746504947202E-2</v>
      </c>
      <c r="F2141" s="170">
        <v>14.1334255574425</v>
      </c>
      <c r="G2141" s="171">
        <v>3.87032797958188E-2</v>
      </c>
      <c r="H2141" s="170">
        <v>15.945094901136599</v>
      </c>
      <c r="I2141" s="172">
        <v>3.8253024035601803E-2</v>
      </c>
      <c r="J2141" s="170">
        <v>351.45563337451301</v>
      </c>
      <c r="K2141" s="171">
        <v>3.7181039341761403E-2</v>
      </c>
      <c r="L2141" s="170">
        <v>347.44392918494799</v>
      </c>
      <c r="M2141" s="172">
        <v>3.6975612080312199E-2</v>
      </c>
      <c r="N2141" s="170">
        <v>874.9186089216131</v>
      </c>
      <c r="O2141" s="171">
        <v>7.2920796809924998E-2</v>
      </c>
      <c r="P2141" s="170">
        <v>916.4492221608599</v>
      </c>
      <c r="Q2141" s="172">
        <v>7.3336977986555002E-2</v>
      </c>
      <c r="R2141" s="170">
        <v>9026.5045096851354</v>
      </c>
      <c r="S2141" s="171">
        <v>6.7401561498849197E-2</v>
      </c>
      <c r="T2141" s="170">
        <v>9069.3181476210193</v>
      </c>
      <c r="U2141" s="172">
        <v>6.8620531371402602E-2</v>
      </c>
    </row>
    <row r="2142" spans="1:21" x14ac:dyDescent="0.35">
      <c r="A2142" t="s">
        <v>2320</v>
      </c>
      <c r="B2142" s="170">
        <v>519.77832779598202</v>
      </c>
      <c r="C2142" s="171">
        <v>3.1693499233882198E-2</v>
      </c>
      <c r="D2142" s="170">
        <v>519.37952832743395</v>
      </c>
      <c r="E2142" s="172">
        <v>3.1341786612905903E-2</v>
      </c>
      <c r="F2142" s="170">
        <v>3.5679169889745901</v>
      </c>
      <c r="G2142" s="171">
        <v>3.9241529038605602E-2</v>
      </c>
      <c r="H2142" s="170">
        <v>3.5146781056132399</v>
      </c>
      <c r="I2142" s="172">
        <v>3.85762663584392E-2</v>
      </c>
      <c r="J2142" s="170">
        <v>352.52710128522699</v>
      </c>
      <c r="K2142" s="171">
        <v>3.7698118679153701E-2</v>
      </c>
      <c r="L2142" s="170">
        <v>351.12143315456802</v>
      </c>
      <c r="M2142" s="172">
        <v>3.7288060129544803E-2</v>
      </c>
      <c r="N2142" s="170">
        <v>272.77651148766012</v>
      </c>
      <c r="O2142" s="171">
        <v>7.5075551817349997E-2</v>
      </c>
      <c r="P2142" s="170">
        <v>282.68025961506669</v>
      </c>
      <c r="Q2142" s="172">
        <v>7.5284101455658503E-2</v>
      </c>
      <c r="R2142" s="170">
        <v>8330.3036923018281</v>
      </c>
      <c r="S2142" s="171">
        <v>6.9393227230732102E-2</v>
      </c>
      <c r="T2142" s="170">
        <v>8469.3504724999875</v>
      </c>
      <c r="U2142" s="172">
        <v>7.0442431465514793E-2</v>
      </c>
    </row>
    <row r="2143" spans="1:21" x14ac:dyDescent="0.35">
      <c r="A2143" t="s">
        <v>2321</v>
      </c>
      <c r="B2143" s="170">
        <v>529.81490023874699</v>
      </c>
      <c r="C2143" s="171">
        <v>3.1866392410567199E-2</v>
      </c>
      <c r="D2143" s="170">
        <v>525.7050585235819</v>
      </c>
      <c r="E2143" s="172">
        <v>3.15097876535144E-2</v>
      </c>
      <c r="F2143" s="170">
        <v>3.5739876736376299</v>
      </c>
      <c r="G2143" s="171">
        <v>3.9038140281466099E-2</v>
      </c>
      <c r="H2143" s="170">
        <v>3.1487361285268398</v>
      </c>
      <c r="I2143" s="172">
        <v>3.8361550507068298E-2</v>
      </c>
      <c r="J2143" s="170">
        <v>346.73749874424203</v>
      </c>
      <c r="K2143" s="171">
        <v>3.7502729414451298E-2</v>
      </c>
      <c r="L2143" s="170">
        <v>345.24064457191901</v>
      </c>
      <c r="M2143" s="172">
        <v>3.7080514445825899E-2</v>
      </c>
      <c r="N2143" s="170">
        <v>86.873773011168353</v>
      </c>
      <c r="O2143" s="171">
        <v>7.4703275227992694E-2</v>
      </c>
      <c r="P2143" s="170">
        <v>89.938780762702564</v>
      </c>
      <c r="Q2143" s="172">
        <v>7.4720892623882804E-2</v>
      </c>
      <c r="R2143" s="170">
        <v>7893.3412985291243</v>
      </c>
      <c r="S2143" s="171">
        <v>6.9049127542716304E-2</v>
      </c>
      <c r="T2143" s="170">
        <v>7997.5815087192514</v>
      </c>
      <c r="U2143" s="172">
        <v>6.9915443711579803E-2</v>
      </c>
    </row>
    <row r="2144" spans="1:21" x14ac:dyDescent="0.35">
      <c r="A2144" t="s">
        <v>2322</v>
      </c>
      <c r="B2144" s="170">
        <v>554.12192460399001</v>
      </c>
      <c r="C2144" s="171">
        <v>3.19881078452127E-2</v>
      </c>
      <c r="D2144" s="170">
        <v>549.43843207479802</v>
      </c>
      <c r="E2144" s="172">
        <v>3.1728482497760502E-2</v>
      </c>
      <c r="F2144" s="170">
        <v>14.000996040352099</v>
      </c>
      <c r="G2144" s="171">
        <v>3.8546220301763502E-2</v>
      </c>
      <c r="H2144" s="170">
        <v>13.8202230123239</v>
      </c>
      <c r="I2144" s="172">
        <v>3.7880833967559598E-2</v>
      </c>
      <c r="J2144" s="170">
        <v>345.40507293776102</v>
      </c>
      <c r="K2144" s="171">
        <v>3.7030157161794398E-2</v>
      </c>
      <c r="L2144" s="170">
        <v>343.858527797146</v>
      </c>
      <c r="M2144" s="172">
        <v>3.6615850834684403E-2</v>
      </c>
      <c r="N2144" s="170">
        <v>234.46657449284535</v>
      </c>
      <c r="O2144" s="171">
        <v>7.5279755181783897E-2</v>
      </c>
      <c r="P2144" s="170">
        <v>245.81858370191355</v>
      </c>
      <c r="Q2144" s="172">
        <v>7.52316957322305E-2</v>
      </c>
      <c r="R2144" s="170">
        <v>7928.917019022796</v>
      </c>
      <c r="S2144" s="171">
        <v>6.9581974833998597E-2</v>
      </c>
      <c r="T2144" s="170">
        <v>8024.3651263756947</v>
      </c>
      <c r="U2144" s="172">
        <v>7.0393396058176697E-2</v>
      </c>
    </row>
    <row r="2145" spans="1:21" x14ac:dyDescent="0.35">
      <c r="A2145" t="s">
        <v>2323</v>
      </c>
      <c r="B2145" s="170">
        <v>627.71384522909796</v>
      </c>
      <c r="C2145" s="171">
        <v>3.25818166693237E-2</v>
      </c>
      <c r="D2145" s="170">
        <v>621.72510758264502</v>
      </c>
      <c r="E2145" s="172">
        <v>3.2680865807817698E-2</v>
      </c>
      <c r="F2145" s="170">
        <v>91.590284076554397</v>
      </c>
      <c r="G2145" s="171">
        <v>3.7567558846411199E-2</v>
      </c>
      <c r="H2145" s="170">
        <v>92.034344763387509</v>
      </c>
      <c r="I2145" s="172">
        <v>3.7219277284835803E-2</v>
      </c>
      <c r="J2145" s="170">
        <v>312.126455080894</v>
      </c>
      <c r="K2145" s="171">
        <v>3.6089987484555497E-2</v>
      </c>
      <c r="L2145" s="170">
        <v>307.30362338851501</v>
      </c>
      <c r="M2145" s="172">
        <v>3.5976386011020697E-2</v>
      </c>
      <c r="N2145" s="170">
        <v>1417.6341637723845</v>
      </c>
      <c r="O2145" s="171">
        <v>7.4604421273868599E-2</v>
      </c>
      <c r="P2145" s="170">
        <v>1475.2039984600563</v>
      </c>
      <c r="Q2145" s="172">
        <v>7.4929716693352993E-2</v>
      </c>
      <c r="R2145" s="170">
        <v>7885.2430700123505</v>
      </c>
      <c r="S2145" s="171">
        <v>6.8957755654862896E-2</v>
      </c>
      <c r="T2145" s="170">
        <v>7872.147802248981</v>
      </c>
      <c r="U2145" s="172">
        <v>7.0110837890663899E-2</v>
      </c>
    </row>
    <row r="2146" spans="1:21" x14ac:dyDescent="0.35">
      <c r="A2146" t="s">
        <v>2324</v>
      </c>
      <c r="B2146" s="170">
        <v>742.55003759448903</v>
      </c>
      <c r="C2146" s="171">
        <v>3.4564632733512103E-2</v>
      </c>
      <c r="D2146" s="170">
        <v>737.28524413138894</v>
      </c>
      <c r="E2146" s="172">
        <v>3.5043908062651202E-2</v>
      </c>
      <c r="F2146" s="170">
        <v>327.51697144375601</v>
      </c>
      <c r="G2146" s="171">
        <v>3.6612503727471199E-2</v>
      </c>
      <c r="H2146" s="170">
        <v>317.72687387456403</v>
      </c>
      <c r="I2146" s="172">
        <v>3.6329636351991802E-2</v>
      </c>
      <c r="J2146" s="170">
        <v>142.13011068588099</v>
      </c>
      <c r="K2146" s="171">
        <v>3.51724956818402E-2</v>
      </c>
      <c r="L2146" s="170">
        <v>145.106591582297</v>
      </c>
      <c r="M2146" s="172">
        <v>3.5116453525866197E-2</v>
      </c>
      <c r="N2146" s="170">
        <v>5289.181715875412</v>
      </c>
      <c r="O2146" s="171">
        <v>6.7810710822098497E-2</v>
      </c>
      <c r="P2146" s="170">
        <v>5270.1278570953682</v>
      </c>
      <c r="Q2146" s="172">
        <v>6.8266618417894401E-2</v>
      </c>
      <c r="R2146" s="170">
        <v>4739.5613664857219</v>
      </c>
      <c r="S2146" s="171">
        <v>6.2678248122684799E-2</v>
      </c>
      <c r="T2146" s="170">
        <v>4793.2150717482318</v>
      </c>
      <c r="U2146" s="172">
        <v>6.3876256690362995E-2</v>
      </c>
    </row>
    <row r="2147" spans="1:21" x14ac:dyDescent="0.35">
      <c r="A2147" t="s">
        <v>2325</v>
      </c>
      <c r="B2147" s="170">
        <v>923.01665938167707</v>
      </c>
      <c r="C2147" s="171">
        <v>3.8255829319448202E-2</v>
      </c>
      <c r="D2147" s="170">
        <v>924.51140626351298</v>
      </c>
      <c r="E2147" s="172">
        <v>3.9733469871665497E-2</v>
      </c>
      <c r="F2147" s="170">
        <v>524.69603135645093</v>
      </c>
      <c r="G2147" s="171">
        <v>3.8494190777246397E-2</v>
      </c>
      <c r="H2147" s="170">
        <v>519.448011933109</v>
      </c>
      <c r="I2147" s="172">
        <v>3.82762391362075E-2</v>
      </c>
      <c r="J2147" s="170">
        <v>0.6568466139100031</v>
      </c>
      <c r="K2147" s="171">
        <v>3.6980174012867198E-2</v>
      </c>
      <c r="L2147" s="170">
        <v>0.70204430707534593</v>
      </c>
      <c r="M2147" s="172">
        <v>3.6998051941631298E-2</v>
      </c>
      <c r="N2147" s="170">
        <v>8029.4622805199533</v>
      </c>
      <c r="O2147" s="171">
        <v>6.2846273402667893E-2</v>
      </c>
      <c r="P2147" s="170">
        <v>8104.7460537031429</v>
      </c>
      <c r="Q2147" s="172">
        <v>6.3034229063258396E-2</v>
      </c>
      <c r="R2147" s="170">
        <v>1396.0221734074457</v>
      </c>
      <c r="S2147" s="171">
        <v>5.8089559454003098E-2</v>
      </c>
      <c r="T2147" s="170">
        <v>1390.1213569499873</v>
      </c>
      <c r="U2147" s="172">
        <v>5.8980372680484498E-2</v>
      </c>
    </row>
    <row r="2148" spans="1:21" x14ac:dyDescent="0.35">
      <c r="A2148" t="s">
        <v>2326</v>
      </c>
      <c r="B2148" s="170">
        <v>1042.89684633616</v>
      </c>
      <c r="C2148" s="171">
        <v>4.3831669254433603E-2</v>
      </c>
      <c r="D2148" s="170">
        <v>1051.8099177071999</v>
      </c>
      <c r="E2148" s="172">
        <v>4.5216185855696603E-2</v>
      </c>
      <c r="F2148" s="170">
        <v>550.06568300930201</v>
      </c>
      <c r="G2148" s="171">
        <v>4.2140535072973502E-2</v>
      </c>
      <c r="H2148" s="170">
        <v>549.11719905027894</v>
      </c>
      <c r="I2148" s="172">
        <v>4.1607358531432499E-2</v>
      </c>
      <c r="J2148" s="170">
        <v>0</v>
      </c>
      <c r="K2148" s="171">
        <v>4.0483103775622899E-2</v>
      </c>
      <c r="L2148" s="170">
        <v>0</v>
      </c>
      <c r="M2148" s="172">
        <v>4.0217932765599901E-2</v>
      </c>
      <c r="N2148" s="170">
        <v>8822.0125810253776</v>
      </c>
      <c r="O2148" s="171">
        <v>6.2058120126780303E-2</v>
      </c>
      <c r="P2148" s="170">
        <v>8899.2899044128098</v>
      </c>
      <c r="Q2148" s="172">
        <v>6.2465458478665102E-2</v>
      </c>
      <c r="R2148" s="170">
        <v>15.377165565177444</v>
      </c>
      <c r="S2148" s="171">
        <v>5.73610599885662E-2</v>
      </c>
      <c r="T2148" s="170">
        <v>15.271449427683132</v>
      </c>
      <c r="U2148" s="172">
        <v>5.8448180861094698E-2</v>
      </c>
    </row>
    <row r="2149" spans="1:21" x14ac:dyDescent="0.35">
      <c r="A2149" t="s">
        <v>2327</v>
      </c>
      <c r="B2149" s="170">
        <v>1095.00246915812</v>
      </c>
      <c r="C2149" s="171">
        <v>4.7950152648600398E-2</v>
      </c>
      <c r="D2149" s="170">
        <v>1101.97798520027</v>
      </c>
      <c r="E2149" s="172">
        <v>4.9178469411083198E-2</v>
      </c>
      <c r="F2149" s="170">
        <v>540.20380967761298</v>
      </c>
      <c r="G2149" s="171">
        <v>4.4462457534718003E-2</v>
      </c>
      <c r="H2149" s="170">
        <v>541.90707300945496</v>
      </c>
      <c r="I2149" s="172">
        <v>4.3834648948561698E-2</v>
      </c>
      <c r="J2149" s="170">
        <v>0</v>
      </c>
      <c r="K2149" s="171">
        <v>4.27137025996525E-2</v>
      </c>
      <c r="L2149" s="170">
        <v>0</v>
      </c>
      <c r="M2149" s="172">
        <v>4.23708456013882E-2</v>
      </c>
      <c r="N2149" s="170">
        <v>8380.5851848703896</v>
      </c>
      <c r="O2149" s="171">
        <v>6.1519440323010099E-2</v>
      </c>
      <c r="P2149" s="170">
        <v>8416.5113713998981</v>
      </c>
      <c r="Q2149" s="172">
        <v>6.1802852911792203E-2</v>
      </c>
      <c r="R2149" s="170">
        <v>5.2249226852914964E-2</v>
      </c>
      <c r="S2149" s="171">
        <v>5.6863151826418198E-2</v>
      </c>
      <c r="T2149" s="170">
        <v>5.1233378623372801E-2</v>
      </c>
      <c r="U2149" s="172">
        <v>5.7828188773381299E-2</v>
      </c>
    </row>
    <row r="2150" spans="1:21" x14ac:dyDescent="0.35">
      <c r="A2150" t="s">
        <v>2328</v>
      </c>
      <c r="B2150" s="170">
        <v>1091.52362696164</v>
      </c>
      <c r="C2150" s="171">
        <v>5.0641191878785401E-2</v>
      </c>
      <c r="D2150" s="170">
        <v>1093.8721177117702</v>
      </c>
      <c r="E2150" s="172">
        <v>5.2157430622165102E-2</v>
      </c>
      <c r="F2150" s="170">
        <v>528.04477962936903</v>
      </c>
      <c r="G2150" s="171">
        <v>4.5496688760390397E-2</v>
      </c>
      <c r="H2150" s="170">
        <v>530.64605340723801</v>
      </c>
      <c r="I2150" s="172">
        <v>4.5292242193091803E-2</v>
      </c>
      <c r="J2150" s="170">
        <v>0.77669541425192001</v>
      </c>
      <c r="K2150" s="171">
        <v>4.3707256430053201E-2</v>
      </c>
      <c r="L2150" s="170">
        <v>1.09279885588438</v>
      </c>
      <c r="M2150" s="172">
        <v>4.3779764340216999E-2</v>
      </c>
      <c r="N2150" s="170">
        <v>8436.0801022444484</v>
      </c>
      <c r="O2150" s="171">
        <v>6.0710927527456E-2</v>
      </c>
      <c r="P2150" s="170">
        <v>8479.6106343490537</v>
      </c>
      <c r="Q2150" s="172">
        <v>6.1431238180852298E-2</v>
      </c>
      <c r="R2150" s="170">
        <v>30.171684596741805</v>
      </c>
      <c r="S2150" s="171">
        <v>5.6115833814326298E-2</v>
      </c>
      <c r="T2150" s="170">
        <v>30.555923003752245</v>
      </c>
      <c r="U2150" s="172">
        <v>5.7480473323377301E-2</v>
      </c>
    </row>
    <row r="2151" spans="1:21" x14ac:dyDescent="0.35">
      <c r="A2151" t="s">
        <v>2329</v>
      </c>
      <c r="B2151" s="170">
        <v>996.57348107311896</v>
      </c>
      <c r="C2151" s="171">
        <v>5.0200330879942801E-2</v>
      </c>
      <c r="D2151" s="170">
        <v>990.96098336299997</v>
      </c>
      <c r="E2151" s="172">
        <v>5.1114213342038799E-2</v>
      </c>
      <c r="F2151" s="170">
        <v>438.58537672473398</v>
      </c>
      <c r="G2151" s="171">
        <v>4.5579390047540302E-2</v>
      </c>
      <c r="H2151" s="170">
        <v>438.820521007926</v>
      </c>
      <c r="I2151" s="172">
        <v>4.51780541282812E-2</v>
      </c>
      <c r="J2151" s="170">
        <v>74.3356758346834</v>
      </c>
      <c r="K2151" s="171">
        <v>4.3786704989125097E-2</v>
      </c>
      <c r="L2151" s="170">
        <v>74.965676813576891</v>
      </c>
      <c r="M2151" s="172">
        <v>4.3669389443196899E-2</v>
      </c>
      <c r="N2151" s="170">
        <v>8106.2355212314196</v>
      </c>
      <c r="O2151" s="171">
        <v>6.2513057189239093E-2</v>
      </c>
      <c r="P2151" s="170">
        <v>7961.4326236695606</v>
      </c>
      <c r="Q2151" s="172">
        <v>6.2746366997791195E-2</v>
      </c>
      <c r="R2151" s="170">
        <v>1621.4143401493559</v>
      </c>
      <c r="S2151" s="171">
        <v>5.77815637369462E-2</v>
      </c>
      <c r="T2151" s="170">
        <v>1511.2985957717042</v>
      </c>
      <c r="U2151" s="172">
        <v>5.8711023595802499E-2</v>
      </c>
    </row>
    <row r="2152" spans="1:21" x14ac:dyDescent="0.35">
      <c r="A2152" t="s">
        <v>2330</v>
      </c>
      <c r="B2152" s="170">
        <v>937.526963586443</v>
      </c>
      <c r="C2152" s="171">
        <v>4.8865815376929397E-2</v>
      </c>
      <c r="D2152" s="170">
        <v>932.233197000769</v>
      </c>
      <c r="E2152" s="172">
        <v>4.98643313673219E-2</v>
      </c>
      <c r="F2152" s="170">
        <v>356.74661104591399</v>
      </c>
      <c r="G2152" s="171">
        <v>4.54538669567894E-2</v>
      </c>
      <c r="H2152" s="170">
        <v>354.77997838228799</v>
      </c>
      <c r="I2152" s="172">
        <v>4.4832109726058299E-2</v>
      </c>
      <c r="J2152" s="170">
        <v>127.34079354880799</v>
      </c>
      <c r="K2152" s="171">
        <v>4.3666118852752997E-2</v>
      </c>
      <c r="L2152" s="170">
        <v>129.353128548916</v>
      </c>
      <c r="M2152" s="172">
        <v>4.3334997422162298E-2</v>
      </c>
      <c r="N2152" s="170">
        <v>6434.5679351339868</v>
      </c>
      <c r="O2152" s="171">
        <v>6.6586310770837404E-2</v>
      </c>
      <c r="P2152" s="170">
        <v>6254.425892148095</v>
      </c>
      <c r="Q2152" s="172">
        <v>6.5573035292187096E-2</v>
      </c>
      <c r="R2152" s="170">
        <v>2930.6573535126136</v>
      </c>
      <c r="S2152" s="171">
        <v>6.1546520563955702E-2</v>
      </c>
      <c r="T2152" s="170">
        <v>2720.3869436379068</v>
      </c>
      <c r="U2152" s="172">
        <v>6.1355903241752698E-2</v>
      </c>
    </row>
    <row r="2153" spans="1:21" x14ac:dyDescent="0.35">
      <c r="A2153" t="s">
        <v>2331</v>
      </c>
      <c r="B2153" s="170">
        <v>951.12704007061393</v>
      </c>
      <c r="C2153" s="171">
        <v>4.8855067801740502E-2</v>
      </c>
      <c r="D2153" s="170">
        <v>952.74258660799603</v>
      </c>
      <c r="E2153" s="172">
        <v>4.9961315088618702E-2</v>
      </c>
      <c r="F2153" s="170">
        <v>357.47873337766799</v>
      </c>
      <c r="G2153" s="171">
        <v>4.5336436564616903E-2</v>
      </c>
      <c r="H2153" s="170">
        <v>355.35969267890499</v>
      </c>
      <c r="I2153" s="172">
        <v>4.4907524248431398E-2</v>
      </c>
      <c r="J2153" s="170">
        <v>107.131414889309</v>
      </c>
      <c r="K2153" s="171">
        <v>4.3553307120664103E-2</v>
      </c>
      <c r="L2153" s="170">
        <v>108.91438001314499</v>
      </c>
      <c r="M2153" s="172">
        <v>4.3407893570762003E-2</v>
      </c>
      <c r="N2153" s="170">
        <v>5583.9017242968912</v>
      </c>
      <c r="O2153" s="171">
        <v>6.6764838185165196E-2</v>
      </c>
      <c r="P2153" s="170">
        <v>5548.6092124392781</v>
      </c>
      <c r="Q2153" s="172">
        <v>6.5932642474734404E-2</v>
      </c>
      <c r="R2153" s="170">
        <v>2816.9668360006922</v>
      </c>
      <c r="S2153" s="171">
        <v>6.1711535580555199E-2</v>
      </c>
      <c r="T2153" s="170">
        <v>2699.9538123201801</v>
      </c>
      <c r="U2153" s="172">
        <v>6.1692383372634198E-2</v>
      </c>
    </row>
    <row r="2154" spans="1:21" x14ac:dyDescent="0.35">
      <c r="A2154" t="s">
        <v>2332</v>
      </c>
      <c r="B2154" s="170">
        <v>928.68505368057299</v>
      </c>
      <c r="C2154" s="171">
        <v>4.87175186571773E-2</v>
      </c>
      <c r="D2154" s="170">
        <v>927.7718008934919</v>
      </c>
      <c r="E2154" s="172">
        <v>4.99012775388658E-2</v>
      </c>
      <c r="F2154" s="170">
        <v>362.12645522110796</v>
      </c>
      <c r="G2154" s="171">
        <v>4.5404800659434599E-2</v>
      </c>
      <c r="H2154" s="170">
        <v>356.27086976397999</v>
      </c>
      <c r="I2154" s="172">
        <v>4.4943657430343703E-2</v>
      </c>
      <c r="J2154" s="170">
        <v>81.850663086680001</v>
      </c>
      <c r="K2154" s="171">
        <v>4.3618982384166102E-2</v>
      </c>
      <c r="L2154" s="170">
        <v>85.301628483861109</v>
      </c>
      <c r="M2154" s="172">
        <v>4.3442820130198997E-2</v>
      </c>
      <c r="N2154" s="170">
        <v>5298.5859665943753</v>
      </c>
      <c r="O2154" s="171">
        <v>6.7469682430527103E-2</v>
      </c>
      <c r="P2154" s="170">
        <v>5356.0480875815529</v>
      </c>
      <c r="Q2154" s="172">
        <v>6.7521498203530803E-2</v>
      </c>
      <c r="R2154" s="170">
        <v>2551.023139771245</v>
      </c>
      <c r="S2154" s="171">
        <v>6.2363031516271802E-2</v>
      </c>
      <c r="T2154" s="170">
        <v>2494.3778162551284</v>
      </c>
      <c r="U2154" s="172">
        <v>6.3179056635916095E-2</v>
      </c>
    </row>
    <row r="2155" spans="1:21" x14ac:dyDescent="0.35">
      <c r="A2155" t="s">
        <v>2333</v>
      </c>
      <c r="B2155" s="170">
        <v>912.58008809974194</v>
      </c>
      <c r="C2155" s="171">
        <v>4.9067935145339997E-2</v>
      </c>
      <c r="D2155" s="170">
        <v>915.19657313534105</v>
      </c>
      <c r="E2155" s="172">
        <v>4.9790319523546303E-2</v>
      </c>
      <c r="F2155" s="170">
        <v>383.38308463085099</v>
      </c>
      <c r="G2155" s="171">
        <v>4.49671547892012E-2</v>
      </c>
      <c r="H2155" s="170">
        <v>379.96767716476501</v>
      </c>
      <c r="I2155" s="172">
        <v>4.4302198365881201E-2</v>
      </c>
      <c r="J2155" s="170">
        <v>44.892855321928003</v>
      </c>
      <c r="K2155" s="171">
        <v>4.3198549583515801E-2</v>
      </c>
      <c r="L2155" s="170">
        <v>47.5139073960624</v>
      </c>
      <c r="M2155" s="172">
        <v>4.2822781789938799E-2</v>
      </c>
      <c r="N2155" s="170">
        <v>5437.8022937663482</v>
      </c>
      <c r="O2155" s="171">
        <v>6.7610779803751894E-2</v>
      </c>
      <c r="P2155" s="170">
        <v>5598.1635528374873</v>
      </c>
      <c r="Q2155" s="172">
        <v>6.7443552573586293E-2</v>
      </c>
      <c r="R2155" s="170">
        <v>1743.4296434032096</v>
      </c>
      <c r="S2155" s="171">
        <v>6.2493449499820698E-2</v>
      </c>
      <c r="T2155" s="170">
        <v>1739.2803867412754</v>
      </c>
      <c r="U2155" s="172">
        <v>6.3106123844141507E-2</v>
      </c>
    </row>
    <row r="2156" spans="1:21" x14ac:dyDescent="0.35">
      <c r="A2156" t="s">
        <v>2334</v>
      </c>
      <c r="B2156" s="170">
        <v>877.23118366551296</v>
      </c>
      <c r="C2156" s="171">
        <v>4.7857995327523301E-2</v>
      </c>
      <c r="D2156" s="170">
        <v>878.78825931283507</v>
      </c>
      <c r="E2156" s="172">
        <v>4.8131933929977298E-2</v>
      </c>
      <c r="F2156" s="170">
        <v>432.21065476328801</v>
      </c>
      <c r="G2156" s="171">
        <v>4.3761544539818398E-2</v>
      </c>
      <c r="H2156" s="170">
        <v>432.68724567157801</v>
      </c>
      <c r="I2156" s="172">
        <v>4.3074884561511297E-2</v>
      </c>
      <c r="J2156" s="170">
        <v>2.80359292566864</v>
      </c>
      <c r="K2156" s="171">
        <v>4.2040357245563702E-2</v>
      </c>
      <c r="L2156" s="170">
        <v>2.7148576208246702</v>
      </c>
      <c r="M2156" s="172">
        <v>4.1636452597011202E-2</v>
      </c>
      <c r="N2156" s="170">
        <v>6501.5332004008369</v>
      </c>
      <c r="O2156" s="171">
        <v>6.7146421963764802E-2</v>
      </c>
      <c r="P2156" s="170">
        <v>6791.3837993295065</v>
      </c>
      <c r="Q2156" s="172">
        <v>6.7374164329218805E-2</v>
      </c>
      <c r="R2156" s="170">
        <v>725.5845911251231</v>
      </c>
      <c r="S2156" s="171">
        <v>6.2064238014502698E-2</v>
      </c>
      <c r="T2156" s="170">
        <v>724.52228878772723</v>
      </c>
      <c r="U2156" s="172">
        <v>6.3041198095492607E-2</v>
      </c>
    </row>
    <row r="2157" spans="1:21" x14ac:dyDescent="0.35">
      <c r="A2157" t="s">
        <v>2335</v>
      </c>
      <c r="B2157" s="170">
        <v>802.28655621596101</v>
      </c>
      <c r="C2157" s="171">
        <v>4.4392993489912401E-2</v>
      </c>
      <c r="D2157" s="170">
        <v>810.74340728442098</v>
      </c>
      <c r="E2157" s="172">
        <v>4.3954003414328098E-2</v>
      </c>
      <c r="F2157" s="170">
        <v>453.20852243734305</v>
      </c>
      <c r="G2157" s="171">
        <v>4.1817252453510603E-2</v>
      </c>
      <c r="H2157" s="170">
        <v>453.01766192901999</v>
      </c>
      <c r="I2157" s="172">
        <v>4.0985578622155398E-2</v>
      </c>
      <c r="J2157" s="170">
        <v>0</v>
      </c>
      <c r="K2157" s="171">
        <v>4.0172536199537097E-2</v>
      </c>
      <c r="L2157" s="170">
        <v>0</v>
      </c>
      <c r="M2157" s="172">
        <v>3.9616916419719303E-2</v>
      </c>
      <c r="N2157" s="170">
        <v>8535.4069834412167</v>
      </c>
      <c r="O2157" s="171">
        <v>6.74090392513335E-2</v>
      </c>
      <c r="P2157" s="170">
        <v>8797.8434433260372</v>
      </c>
      <c r="Q2157" s="172">
        <v>6.7832570551114801E-2</v>
      </c>
      <c r="R2157" s="170">
        <v>28.859880828366226</v>
      </c>
      <c r="S2157" s="171">
        <v>6.2306978303049897E-2</v>
      </c>
      <c r="T2157" s="170">
        <v>28.69088033841965</v>
      </c>
      <c r="U2157" s="172">
        <v>6.3470123303403694E-2</v>
      </c>
    </row>
    <row r="2158" spans="1:21" x14ac:dyDescent="0.35">
      <c r="A2158" t="s">
        <v>2336</v>
      </c>
      <c r="B2158" s="170">
        <v>680.81219451993604</v>
      </c>
      <c r="C2158" s="171">
        <v>3.8850080016986498E-2</v>
      </c>
      <c r="D2158" s="170">
        <v>697.38900179421205</v>
      </c>
      <c r="E2158" s="172">
        <v>3.7834100272201798E-2</v>
      </c>
      <c r="F2158" s="170">
        <v>418.913309487893</v>
      </c>
      <c r="G2158" s="171">
        <v>3.8684697421908401E-2</v>
      </c>
      <c r="H2158" s="170">
        <v>421.69475496331199</v>
      </c>
      <c r="I2158" s="172">
        <v>3.7245183805014598E-2</v>
      </c>
      <c r="J2158" s="170">
        <v>0</v>
      </c>
      <c r="K2158" s="171">
        <v>3.7163187832042498E-2</v>
      </c>
      <c r="L2158" s="170">
        <v>0</v>
      </c>
      <c r="M2158" s="172">
        <v>3.6001427415318199E-2</v>
      </c>
      <c r="N2158" s="170">
        <v>10521.678422222263</v>
      </c>
      <c r="O2158" s="171">
        <v>6.5986884351355093E-2</v>
      </c>
      <c r="P2158" s="170">
        <v>10510.193200970911</v>
      </c>
      <c r="Q2158" s="172">
        <v>6.6891440913274203E-2</v>
      </c>
      <c r="R2158" s="170">
        <v>7.2051774293211329E-2</v>
      </c>
      <c r="S2158" s="171">
        <v>6.0992463580978901E-2</v>
      </c>
      <c r="T2158" s="170">
        <v>6.9461490840891649E-2</v>
      </c>
      <c r="U2158" s="172">
        <v>6.2589519580547398E-2</v>
      </c>
    </row>
    <row r="2159" spans="1:21" x14ac:dyDescent="0.35">
      <c r="A2159" t="s">
        <v>2337</v>
      </c>
      <c r="B2159" s="170">
        <v>631.62791822837698</v>
      </c>
      <c r="C2159" s="171">
        <v>3.5243518927973498E-2</v>
      </c>
      <c r="D2159" s="170">
        <v>645.54109576172993</v>
      </c>
      <c r="E2159" s="172">
        <v>3.4658705431012203E-2</v>
      </c>
      <c r="F2159" s="170">
        <v>379.06911589058302</v>
      </c>
      <c r="G2159" s="171">
        <v>3.6618402647378603E-2</v>
      </c>
      <c r="H2159" s="170">
        <v>383.451293497753</v>
      </c>
      <c r="I2159" s="172">
        <v>3.5300053011191601E-2</v>
      </c>
      <c r="J2159" s="170">
        <v>3.7764383040583698</v>
      </c>
      <c r="K2159" s="171">
        <v>3.5178162591061102E-2</v>
      </c>
      <c r="L2159" s="170">
        <v>4.4233614520846603</v>
      </c>
      <c r="M2159" s="172">
        <v>3.4121251834665203E-2</v>
      </c>
      <c r="N2159" s="170">
        <v>10676.589546462341</v>
      </c>
      <c r="O2159" s="171">
        <v>6.2870293840231295E-2</v>
      </c>
      <c r="P2159" s="170">
        <v>10533.977982260167</v>
      </c>
      <c r="Q2159" s="172">
        <v>6.3414041089939893E-2</v>
      </c>
      <c r="R2159" s="170">
        <v>123.86908168154338</v>
      </c>
      <c r="S2159" s="171">
        <v>5.81117618306978E-2</v>
      </c>
      <c r="T2159" s="170">
        <v>136.06886935276248</v>
      </c>
      <c r="U2159" s="172">
        <v>5.9335758241870901E-2</v>
      </c>
    </row>
    <row r="2160" spans="1:21" x14ac:dyDescent="0.35">
      <c r="A2160" t="s">
        <v>2338</v>
      </c>
      <c r="B2160" s="170">
        <v>597.388285138024</v>
      </c>
      <c r="C2160" s="171">
        <v>3.2946027501948999E-2</v>
      </c>
      <c r="D2160" s="170">
        <v>609.86391996105294</v>
      </c>
      <c r="E2160" s="172">
        <v>3.2706701140564003E-2</v>
      </c>
      <c r="F2160" s="170">
        <v>330.00938164858798</v>
      </c>
      <c r="G2160" s="171">
        <v>3.48098924648685E-2</v>
      </c>
      <c r="H2160" s="170">
        <v>335.62648817103297</v>
      </c>
      <c r="I2160" s="172">
        <v>3.4038818206684598E-2</v>
      </c>
      <c r="J2160" s="170">
        <v>30.620728358861101</v>
      </c>
      <c r="K2160" s="171">
        <v>3.3440783004612E-2</v>
      </c>
      <c r="L2160" s="170">
        <v>33.094279358603302</v>
      </c>
      <c r="M2160" s="172">
        <v>3.2902134391029E-2</v>
      </c>
      <c r="N2160" s="170">
        <v>9109.2305665612785</v>
      </c>
      <c r="O2160" s="171">
        <v>5.8168680232025399E-2</v>
      </c>
      <c r="P2160" s="170">
        <v>9055.087073490382</v>
      </c>
      <c r="Q2160" s="172">
        <v>5.9155919408281202E-2</v>
      </c>
      <c r="R2160" s="170">
        <v>1252.7253110149302</v>
      </c>
      <c r="S2160" s="171">
        <v>5.3766004342839603E-2</v>
      </c>
      <c r="T2160" s="170">
        <v>1197.9945873952393</v>
      </c>
      <c r="U2160" s="172">
        <v>5.5351484817172697E-2</v>
      </c>
    </row>
    <row r="2161" spans="1:21" x14ac:dyDescent="0.35">
      <c r="A2161" t="s">
        <v>2339</v>
      </c>
      <c r="B2161" s="170">
        <v>557.01308292751401</v>
      </c>
      <c r="C2161" s="171">
        <v>3.1586559520725199E-2</v>
      </c>
      <c r="D2161" s="170">
        <v>569.21845812775405</v>
      </c>
      <c r="E2161" s="172">
        <v>3.1411455291424702E-2</v>
      </c>
      <c r="F2161" s="170">
        <v>244.14055727631199</v>
      </c>
      <c r="G2161" s="171">
        <v>3.3963271688523901E-2</v>
      </c>
      <c r="H2161" s="170">
        <v>249.96233624232798</v>
      </c>
      <c r="I2161" s="172">
        <v>3.3387118619773302E-2</v>
      </c>
      <c r="J2161" s="170">
        <v>112.50729236083301</v>
      </c>
      <c r="K2161" s="171">
        <v>3.26274607084426E-2</v>
      </c>
      <c r="L2161" s="170">
        <v>113.21425320108899</v>
      </c>
      <c r="M2161" s="172">
        <v>3.2272197497775698E-2</v>
      </c>
      <c r="N2161" s="170">
        <v>6900.212388327277</v>
      </c>
      <c r="O2161" s="171">
        <v>5.5853479266750501E-2</v>
      </c>
      <c r="P2161" s="170">
        <v>6987.4558596349025</v>
      </c>
      <c r="Q2161" s="172">
        <v>5.7005471331450099E-2</v>
      </c>
      <c r="R2161" s="170">
        <v>3772.8992827054476</v>
      </c>
      <c r="S2161" s="171">
        <v>5.1626036500059098E-2</v>
      </c>
      <c r="T2161" s="170">
        <v>3650.4506082093089</v>
      </c>
      <c r="U2161" s="172">
        <v>5.3339336324419E-2</v>
      </c>
    </row>
    <row r="2162" spans="1:21" x14ac:dyDescent="0.35">
      <c r="A2162" t="s">
        <v>2340</v>
      </c>
      <c r="B2162" s="170">
        <v>527.21168168449708</v>
      </c>
      <c r="C2162" s="171">
        <v>3.07134729934989E-2</v>
      </c>
      <c r="D2162" s="170">
        <v>535.78371457141498</v>
      </c>
      <c r="E2162" s="172">
        <v>3.0670068526979399E-2</v>
      </c>
      <c r="F2162" s="170">
        <v>143.95354831655001</v>
      </c>
      <c r="G2162" s="171">
        <v>3.4637104430793701E-2</v>
      </c>
      <c r="H2162" s="170">
        <v>150.573721531551</v>
      </c>
      <c r="I2162" s="172">
        <v>3.4559037947314297E-2</v>
      </c>
      <c r="J2162" s="170">
        <v>222.09920781282599</v>
      </c>
      <c r="K2162" s="171">
        <v>3.32747909045467E-2</v>
      </c>
      <c r="L2162" s="170">
        <v>216.61920121632002</v>
      </c>
      <c r="M2162" s="172">
        <v>3.3404982043234097E-2</v>
      </c>
      <c r="N2162" s="170">
        <v>4376.4051383115475</v>
      </c>
      <c r="O2162" s="171">
        <v>5.7719088954320201E-2</v>
      </c>
      <c r="P2162" s="170">
        <v>4507.5810114257492</v>
      </c>
      <c r="Q2162" s="172">
        <v>5.9010627321023502E-2</v>
      </c>
      <c r="R2162" s="170">
        <v>7345.5088812880067</v>
      </c>
      <c r="S2162" s="171">
        <v>5.3350441767013999E-2</v>
      </c>
      <c r="T2162" s="170">
        <v>7002.4306627075957</v>
      </c>
      <c r="U2162" s="172">
        <v>5.5215536752425402E-2</v>
      </c>
    </row>
    <row r="2163" spans="1:21" x14ac:dyDescent="0.35">
      <c r="A2163" t="s">
        <v>2341</v>
      </c>
      <c r="B2163" s="170">
        <v>511.06105062303197</v>
      </c>
      <c r="C2163" s="171">
        <v>3.04863152200016E-2</v>
      </c>
      <c r="D2163" s="170">
        <v>513.43551208473002</v>
      </c>
      <c r="E2163" s="172">
        <v>3.0713601222128701E-2</v>
      </c>
      <c r="F2163" s="170">
        <v>96.028149209727204</v>
      </c>
      <c r="G2163" s="171">
        <v>3.5389671586738898E-2</v>
      </c>
      <c r="H2163" s="170">
        <v>100.211738204594</v>
      </c>
      <c r="I2163" s="172">
        <v>3.5508374210310001E-2</v>
      </c>
      <c r="J2163" s="170">
        <v>266.49441454428802</v>
      </c>
      <c r="K2163" s="171">
        <v>3.3997758807528901E-2</v>
      </c>
      <c r="L2163" s="170">
        <v>258.547634904701</v>
      </c>
      <c r="M2163" s="172">
        <v>3.4322616407555899E-2</v>
      </c>
      <c r="N2163" s="170">
        <v>3136.8413626925103</v>
      </c>
      <c r="O2163" s="171">
        <v>6.1041177901237399E-2</v>
      </c>
      <c r="P2163" s="170">
        <v>3178.5618953986473</v>
      </c>
      <c r="Q2163" s="172">
        <v>6.2149743670338597E-2</v>
      </c>
      <c r="R2163" s="170">
        <v>7762.2035450201565</v>
      </c>
      <c r="S2163" s="171">
        <v>5.6421088170452799E-2</v>
      </c>
      <c r="T2163" s="170">
        <v>7375.0043608614105</v>
      </c>
      <c r="U2163" s="172">
        <v>5.8152770298729298E-2</v>
      </c>
    </row>
    <row r="2164" spans="1:21" x14ac:dyDescent="0.35">
      <c r="A2164" t="s">
        <v>2342</v>
      </c>
      <c r="B2164" s="170">
        <v>507.80454856909603</v>
      </c>
      <c r="C2164" s="171">
        <v>3.1204281984407001E-2</v>
      </c>
      <c r="D2164" s="170">
        <v>504.377338000473</v>
      </c>
      <c r="E2164" s="172">
        <v>3.0926006239034499E-2</v>
      </c>
      <c r="F2164" s="170">
        <v>58.255654434379998</v>
      </c>
      <c r="G2164" s="171">
        <v>3.7042531200951703E-2</v>
      </c>
      <c r="H2164" s="170">
        <v>60.042378632947297</v>
      </c>
      <c r="I2164" s="172">
        <v>3.6644535106024001E-2</v>
      </c>
      <c r="J2164" s="170">
        <v>306.77472173848901</v>
      </c>
      <c r="K2164" s="171">
        <v>3.5585609725246103E-2</v>
      </c>
      <c r="L2164" s="170">
        <v>297.130166542609</v>
      </c>
      <c r="M2164" s="172">
        <v>3.5420836629351797E-2</v>
      </c>
      <c r="N2164" s="170">
        <v>2133.1964255425287</v>
      </c>
      <c r="O2164" s="171">
        <v>6.6607857783099605E-2</v>
      </c>
      <c r="P2164" s="170">
        <v>2097.148376274662</v>
      </c>
      <c r="Q2164" s="172">
        <v>6.68870745002383E-2</v>
      </c>
      <c r="R2164" s="170">
        <v>8466.2276057513791</v>
      </c>
      <c r="S2164" s="171">
        <v>6.1566436724168498E-2</v>
      </c>
      <c r="T2164" s="170">
        <v>7910.0150769193315</v>
      </c>
      <c r="U2164" s="172">
        <v>6.2585433980200403E-2</v>
      </c>
    </row>
    <row r="2165" spans="1:21" x14ac:dyDescent="0.35">
      <c r="A2165" t="s">
        <v>2343</v>
      </c>
      <c r="B2165" s="170">
        <v>498.40497376733697</v>
      </c>
      <c r="C2165" s="171">
        <v>3.1416292279671298E-2</v>
      </c>
      <c r="D2165" s="170">
        <v>503.02898040793701</v>
      </c>
      <c r="E2165" s="172">
        <v>3.1146746504947202E-2</v>
      </c>
      <c r="F2165" s="170">
        <v>13.481300344380498</v>
      </c>
      <c r="G2165" s="171">
        <v>3.87032797958188E-2</v>
      </c>
      <c r="H2165" s="170">
        <v>15.089022879332601</v>
      </c>
      <c r="I2165" s="172">
        <v>3.8253024035601803E-2</v>
      </c>
      <c r="J2165" s="170">
        <v>348.35862872809605</v>
      </c>
      <c r="K2165" s="171">
        <v>3.7181039341761403E-2</v>
      </c>
      <c r="L2165" s="170">
        <v>344.73144597021002</v>
      </c>
      <c r="M2165" s="172">
        <v>3.6975612080312199E-2</v>
      </c>
      <c r="N2165" s="170">
        <v>868.74776163422621</v>
      </c>
      <c r="O2165" s="171">
        <v>7.2920796809924998E-2</v>
      </c>
      <c r="P2165" s="170">
        <v>883.35068321206768</v>
      </c>
      <c r="Q2165" s="172">
        <v>7.3336977986555002E-2</v>
      </c>
      <c r="R2165" s="170">
        <v>8937.4381865663818</v>
      </c>
      <c r="S2165" s="171">
        <v>6.7401561498849197E-2</v>
      </c>
      <c r="T2165" s="170">
        <v>8669.7515812540496</v>
      </c>
      <c r="U2165" s="172">
        <v>6.8620531371402602E-2</v>
      </c>
    </row>
    <row r="2166" spans="1:21" x14ac:dyDescent="0.35">
      <c r="A2166" t="s">
        <v>2344</v>
      </c>
      <c r="B2166" s="170">
        <v>501.98311656950796</v>
      </c>
      <c r="C2166" s="171">
        <v>3.1693499233882198E-2</v>
      </c>
      <c r="D2166" s="170">
        <v>503.96132622655199</v>
      </c>
      <c r="E2166" s="172">
        <v>3.1341786612905903E-2</v>
      </c>
      <c r="F2166" s="170">
        <v>3.3598507450150499</v>
      </c>
      <c r="G2166" s="171">
        <v>3.9241529038605602E-2</v>
      </c>
      <c r="H2166" s="170">
        <v>3.3126209201456298</v>
      </c>
      <c r="I2166" s="172">
        <v>3.85762663584392E-2</v>
      </c>
      <c r="J2166" s="170">
        <v>345.81304116345098</v>
      </c>
      <c r="K2166" s="171">
        <v>3.7698118679153701E-2</v>
      </c>
      <c r="L2166" s="170">
        <v>344.91768760079401</v>
      </c>
      <c r="M2166" s="172">
        <v>3.7288060129544803E-2</v>
      </c>
      <c r="N2166" s="170">
        <v>270.89139130361139</v>
      </c>
      <c r="O2166" s="171">
        <v>7.5075551817349997E-2</v>
      </c>
      <c r="P2166" s="170">
        <v>268.58793257736124</v>
      </c>
      <c r="Q2166" s="172">
        <v>7.5284101455658503E-2</v>
      </c>
      <c r="R2166" s="170">
        <v>8196.2562594526335</v>
      </c>
      <c r="S2166" s="171">
        <v>6.9393227230732102E-2</v>
      </c>
      <c r="T2166" s="170">
        <v>8060.4692875464889</v>
      </c>
      <c r="U2166" s="172">
        <v>7.0442431465514793E-2</v>
      </c>
    </row>
    <row r="2167" spans="1:21" x14ac:dyDescent="0.35">
      <c r="A2167" t="s">
        <v>2345</v>
      </c>
      <c r="B2167" s="170">
        <v>508.13852035246799</v>
      </c>
      <c r="C2167" s="171">
        <v>3.1866392410567199E-2</v>
      </c>
      <c r="D2167" s="170">
        <v>506.55771853220898</v>
      </c>
      <c r="E2167" s="172">
        <v>3.15097876535144E-2</v>
      </c>
      <c r="F2167" s="170">
        <v>3.2172579853643701</v>
      </c>
      <c r="G2167" s="171">
        <v>3.9038140281466099E-2</v>
      </c>
      <c r="H2167" s="170">
        <v>2.7570133667109697</v>
      </c>
      <c r="I2167" s="172">
        <v>3.8361550507068298E-2</v>
      </c>
      <c r="J2167" s="170">
        <v>335.51253943801703</v>
      </c>
      <c r="K2167" s="171">
        <v>3.7502729414451298E-2</v>
      </c>
      <c r="L2167" s="170">
        <v>334.98975827120699</v>
      </c>
      <c r="M2167" s="172">
        <v>3.7080514445825899E-2</v>
      </c>
      <c r="N2167" s="170">
        <v>81.201475162153699</v>
      </c>
      <c r="O2167" s="171">
        <v>7.4703275227992694E-2</v>
      </c>
      <c r="P2167" s="170">
        <v>82.691450520762046</v>
      </c>
      <c r="Q2167" s="172">
        <v>7.4720892623882804E-2</v>
      </c>
      <c r="R2167" s="170">
        <v>7628.4908049299493</v>
      </c>
      <c r="S2167" s="171">
        <v>6.9049127542716304E-2</v>
      </c>
      <c r="T2167" s="170">
        <v>7526.1699476981303</v>
      </c>
      <c r="U2167" s="172">
        <v>6.9915443711579803E-2</v>
      </c>
    </row>
    <row r="2168" spans="1:21" x14ac:dyDescent="0.35">
      <c r="A2168" t="s">
        <v>2346</v>
      </c>
      <c r="B2168" s="170">
        <v>531.24030308261695</v>
      </c>
      <c r="C2168" s="171">
        <v>3.19881078452127E-2</v>
      </c>
      <c r="D2168" s="170">
        <v>528.81712747055997</v>
      </c>
      <c r="E2168" s="172">
        <v>3.1728482497760502E-2</v>
      </c>
      <c r="F2168" s="170">
        <v>13.135564050493</v>
      </c>
      <c r="G2168" s="171">
        <v>3.8546220301763502E-2</v>
      </c>
      <c r="H2168" s="170">
        <v>12.8966649108682</v>
      </c>
      <c r="I2168" s="172">
        <v>3.7880833967559598E-2</v>
      </c>
      <c r="J2168" s="170">
        <v>330.996553899753</v>
      </c>
      <c r="K2168" s="171">
        <v>3.7030157161794398E-2</v>
      </c>
      <c r="L2168" s="170">
        <v>330.455713080875</v>
      </c>
      <c r="M2168" s="172">
        <v>3.6615850834684403E-2</v>
      </c>
      <c r="N2168" s="170">
        <v>217.29418163144274</v>
      </c>
      <c r="O2168" s="171">
        <v>7.5279755181783897E-2</v>
      </c>
      <c r="P2168" s="170">
        <v>223.31109386828675</v>
      </c>
      <c r="Q2168" s="172">
        <v>7.52316957322305E-2</v>
      </c>
      <c r="R2168" s="170">
        <v>7588.6880398416433</v>
      </c>
      <c r="S2168" s="171">
        <v>6.9581974833998597E-2</v>
      </c>
      <c r="T2168" s="170">
        <v>7514.4323364696684</v>
      </c>
      <c r="U2168" s="172">
        <v>7.0393396058176697E-2</v>
      </c>
    </row>
    <row r="2169" spans="1:21" x14ac:dyDescent="0.35">
      <c r="A2169" t="s">
        <v>2347</v>
      </c>
      <c r="B2169" s="170">
        <v>608.310945705368</v>
      </c>
      <c r="C2169" s="171">
        <v>3.25818166693237E-2</v>
      </c>
      <c r="D2169" s="170">
        <v>600.33548892508702</v>
      </c>
      <c r="E2169" s="172">
        <v>3.2680865807817698E-2</v>
      </c>
      <c r="F2169" s="170">
        <v>87.313928222540895</v>
      </c>
      <c r="G2169" s="171">
        <v>3.7567558846411199E-2</v>
      </c>
      <c r="H2169" s="170">
        <v>87.955666773264895</v>
      </c>
      <c r="I2169" s="172">
        <v>3.7219277284835803E-2</v>
      </c>
      <c r="J2169" s="170">
        <v>299.99566899679701</v>
      </c>
      <c r="K2169" s="171">
        <v>3.6089987484555497E-2</v>
      </c>
      <c r="L2169" s="170">
        <v>294.99127879283401</v>
      </c>
      <c r="M2169" s="172">
        <v>3.5976386011020697E-2</v>
      </c>
      <c r="N2169" s="170">
        <v>1318.655337167231</v>
      </c>
      <c r="O2169" s="171">
        <v>7.4604421273868599E-2</v>
      </c>
      <c r="P2169" s="170">
        <v>1360.5066585674879</v>
      </c>
      <c r="Q2169" s="172">
        <v>7.4929716693352993E-2</v>
      </c>
      <c r="R2169" s="170">
        <v>7594.705150111291</v>
      </c>
      <c r="S2169" s="171">
        <v>6.8957755654862896E-2</v>
      </c>
      <c r="T2169" s="170">
        <v>7409.0283195314605</v>
      </c>
      <c r="U2169" s="172">
        <v>7.0110837890663899E-2</v>
      </c>
    </row>
    <row r="2170" spans="1:21" x14ac:dyDescent="0.35">
      <c r="A2170" t="s">
        <v>2348</v>
      </c>
      <c r="B2170" s="170">
        <v>716.79125252046208</v>
      </c>
      <c r="C2170" s="171">
        <v>3.4564632733512103E-2</v>
      </c>
      <c r="D2170" s="170">
        <v>713.10295882514311</v>
      </c>
      <c r="E2170" s="172">
        <v>3.5043908062651202E-2</v>
      </c>
      <c r="F2170" s="170">
        <v>314.642404764991</v>
      </c>
      <c r="G2170" s="171">
        <v>3.6612503727471199E-2</v>
      </c>
      <c r="H2170" s="170">
        <v>304.761089538379</v>
      </c>
      <c r="I2170" s="172">
        <v>3.6329636351991802E-2</v>
      </c>
      <c r="J2170" s="170">
        <v>137.522417807978</v>
      </c>
      <c r="K2170" s="171">
        <v>3.51724956818402E-2</v>
      </c>
      <c r="L2170" s="170">
        <v>140.03588034524699</v>
      </c>
      <c r="M2170" s="172">
        <v>3.5116453525866197E-2</v>
      </c>
      <c r="N2170" s="170">
        <v>4927.7315525548556</v>
      </c>
      <c r="O2170" s="171">
        <v>6.7810710822098497E-2</v>
      </c>
      <c r="P2170" s="170">
        <v>4857.9862300507875</v>
      </c>
      <c r="Q2170" s="172">
        <v>6.8266618417894401E-2</v>
      </c>
      <c r="R2170" s="170">
        <v>4517.6578054275615</v>
      </c>
      <c r="S2170" s="171">
        <v>6.2678248122684799E-2</v>
      </c>
      <c r="T2170" s="170">
        <v>4488.0617103555587</v>
      </c>
      <c r="U2170" s="172">
        <v>6.3876256690362995E-2</v>
      </c>
    </row>
    <row r="2171" spans="1:21" x14ac:dyDescent="0.35">
      <c r="A2171" t="s">
        <v>2349</v>
      </c>
      <c r="B2171" s="170">
        <v>877.51915411066295</v>
      </c>
      <c r="C2171" s="171">
        <v>3.8255829319448202E-2</v>
      </c>
      <c r="D2171" s="170">
        <v>883.14073255214998</v>
      </c>
      <c r="E2171" s="172">
        <v>3.9733469871665497E-2</v>
      </c>
      <c r="F2171" s="170">
        <v>504.78742892772101</v>
      </c>
      <c r="G2171" s="171">
        <v>3.8494190777246397E-2</v>
      </c>
      <c r="H2171" s="170">
        <v>498.96712600818495</v>
      </c>
      <c r="I2171" s="172">
        <v>3.82762391362075E-2</v>
      </c>
      <c r="J2171" s="170">
        <v>0.56690838081895301</v>
      </c>
      <c r="K2171" s="171">
        <v>3.6980174012867198E-2</v>
      </c>
      <c r="L2171" s="170">
        <v>0.58977462303528294</v>
      </c>
      <c r="M2171" s="172">
        <v>3.6998051941631298E-2</v>
      </c>
      <c r="N2171" s="170">
        <v>7706.9195573737561</v>
      </c>
      <c r="O2171" s="171">
        <v>6.2846273402667893E-2</v>
      </c>
      <c r="P2171" s="170">
        <v>7722.6321538566599</v>
      </c>
      <c r="Q2171" s="172">
        <v>6.3034229063258396E-2</v>
      </c>
      <c r="R2171" s="170">
        <v>1401.0730781834657</v>
      </c>
      <c r="S2171" s="171">
        <v>5.8089559454003098E-2</v>
      </c>
      <c r="T2171" s="170">
        <v>1368.705698814297</v>
      </c>
      <c r="U2171" s="172">
        <v>5.8980372680484498E-2</v>
      </c>
    </row>
    <row r="2172" spans="1:21" x14ac:dyDescent="0.35">
      <c r="A2172" t="s">
        <v>2350</v>
      </c>
      <c r="B2172" s="170">
        <v>1007.62698930822</v>
      </c>
      <c r="C2172" s="171">
        <v>4.3831669254433603E-2</v>
      </c>
      <c r="D2172" s="170">
        <v>1019.2829404018</v>
      </c>
      <c r="E2172" s="172">
        <v>4.5216185855696603E-2</v>
      </c>
      <c r="F2172" s="170">
        <v>530.99132912868902</v>
      </c>
      <c r="G2172" s="171">
        <v>4.2140535072973502E-2</v>
      </c>
      <c r="H2172" s="170">
        <v>529.28741647060599</v>
      </c>
      <c r="I2172" s="172">
        <v>4.1607358531432499E-2</v>
      </c>
      <c r="J2172" s="170">
        <v>0</v>
      </c>
      <c r="K2172" s="171">
        <v>4.0483103775622899E-2</v>
      </c>
      <c r="L2172" s="170">
        <v>0</v>
      </c>
      <c r="M2172" s="172">
        <v>4.0217932765599901E-2</v>
      </c>
      <c r="N2172" s="170">
        <v>8810.32910228734</v>
      </c>
      <c r="O2172" s="171">
        <v>6.2058120126780303E-2</v>
      </c>
      <c r="P2172" s="170">
        <v>8807.9399224753979</v>
      </c>
      <c r="Q2172" s="172">
        <v>6.2465458478665102E-2</v>
      </c>
      <c r="R2172" s="170">
        <v>15.921007132700499</v>
      </c>
      <c r="S2172" s="171">
        <v>5.73610599885662E-2</v>
      </c>
      <c r="T2172" s="170">
        <v>15.470954040519938</v>
      </c>
      <c r="U2172" s="172">
        <v>5.8448180861094698E-2</v>
      </c>
    </row>
    <row r="2173" spans="1:21" x14ac:dyDescent="0.35">
      <c r="A2173" t="s">
        <v>2351</v>
      </c>
      <c r="B2173" s="170">
        <v>1065.9214409404299</v>
      </c>
      <c r="C2173" s="171">
        <v>4.7950152648600398E-2</v>
      </c>
      <c r="D2173" s="170">
        <v>1072.71726974271</v>
      </c>
      <c r="E2173" s="172">
        <v>4.9178469411083198E-2</v>
      </c>
      <c r="F2173" s="170">
        <v>521.93572592471094</v>
      </c>
      <c r="G2173" s="171">
        <v>4.4462457534718003E-2</v>
      </c>
      <c r="H2173" s="170">
        <v>524.956049219791</v>
      </c>
      <c r="I2173" s="172">
        <v>4.3834648948561698E-2</v>
      </c>
      <c r="J2173" s="170">
        <v>0</v>
      </c>
      <c r="K2173" s="171">
        <v>4.27137025996525E-2</v>
      </c>
      <c r="L2173" s="170">
        <v>0</v>
      </c>
      <c r="M2173" s="172">
        <v>4.23708456013882E-2</v>
      </c>
      <c r="N2173" s="170">
        <v>8489.156073003267</v>
      </c>
      <c r="O2173" s="171">
        <v>6.1519440323010099E-2</v>
      </c>
      <c r="P2173" s="170">
        <v>8496.4563436974568</v>
      </c>
      <c r="Q2173" s="172">
        <v>6.1802852911792203E-2</v>
      </c>
      <c r="R2173" s="170">
        <v>5.5267397592872421E-2</v>
      </c>
      <c r="S2173" s="171">
        <v>5.6863151826418198E-2</v>
      </c>
      <c r="T2173" s="170">
        <v>5.346910244956566E-2</v>
      </c>
      <c r="U2173" s="172">
        <v>5.7828188773381299E-2</v>
      </c>
    </row>
    <row r="2174" spans="1:21" x14ac:dyDescent="0.35">
      <c r="A2174" t="s">
        <v>2352</v>
      </c>
      <c r="B2174" s="170">
        <v>1065.9008271416001</v>
      </c>
      <c r="C2174" s="171">
        <v>5.0641191878785401E-2</v>
      </c>
      <c r="D2174" s="170">
        <v>1064.97182980356</v>
      </c>
      <c r="E2174" s="172">
        <v>5.2157430622165102E-2</v>
      </c>
      <c r="F2174" s="170">
        <v>513.40375231728603</v>
      </c>
      <c r="G2174" s="171">
        <v>4.5496688760390397E-2</v>
      </c>
      <c r="H2174" s="170">
        <v>514.08268512919494</v>
      </c>
      <c r="I2174" s="172">
        <v>4.5292242193091803E-2</v>
      </c>
      <c r="J2174" s="170">
        <v>0.66173733548164393</v>
      </c>
      <c r="K2174" s="171">
        <v>4.3707256430053201E-2</v>
      </c>
      <c r="L2174" s="170">
        <v>1.04392335929599</v>
      </c>
      <c r="M2174" s="172">
        <v>4.3779764340216999E-2</v>
      </c>
      <c r="N2174" s="170">
        <v>8728.1117613999741</v>
      </c>
      <c r="O2174" s="171">
        <v>6.0710927527456E-2</v>
      </c>
      <c r="P2174" s="170">
        <v>8678.9227429315051</v>
      </c>
      <c r="Q2174" s="172">
        <v>6.1431238180852298E-2</v>
      </c>
      <c r="R2174" s="170">
        <v>29.65363680231896</v>
      </c>
      <c r="S2174" s="171">
        <v>5.6115833814326298E-2</v>
      </c>
      <c r="T2174" s="170">
        <v>29.198092561425522</v>
      </c>
      <c r="U2174" s="172">
        <v>5.7480473323377301E-2</v>
      </c>
    </row>
    <row r="2175" spans="1:21" x14ac:dyDescent="0.35">
      <c r="A2175" t="s">
        <v>2353</v>
      </c>
      <c r="B2175" s="170">
        <v>974.16901629812503</v>
      </c>
      <c r="C2175" s="171">
        <v>5.0200330879942801E-2</v>
      </c>
      <c r="D2175" s="170">
        <v>966.40897593888496</v>
      </c>
      <c r="E2175" s="172">
        <v>5.1114213342038799E-2</v>
      </c>
      <c r="F2175" s="170">
        <v>426.38511823225497</v>
      </c>
      <c r="G2175" s="171">
        <v>4.5579390047540302E-2</v>
      </c>
      <c r="H2175" s="170">
        <v>424.52384763034604</v>
      </c>
      <c r="I2175" s="172">
        <v>4.51780541282812E-2</v>
      </c>
      <c r="J2175" s="170">
        <v>71.657318085145306</v>
      </c>
      <c r="K2175" s="171">
        <v>4.3786704989125097E-2</v>
      </c>
      <c r="L2175" s="170">
        <v>72.092325309738797</v>
      </c>
      <c r="M2175" s="172">
        <v>4.3669389443196899E-2</v>
      </c>
      <c r="N2175" s="170">
        <v>8574.1987740088916</v>
      </c>
      <c r="O2175" s="171">
        <v>6.2513057189239093E-2</v>
      </c>
      <c r="P2175" s="170">
        <v>8359.5019838199587</v>
      </c>
      <c r="Q2175" s="172">
        <v>6.2746366997791195E-2</v>
      </c>
      <c r="R2175" s="170">
        <v>1658.6322565486748</v>
      </c>
      <c r="S2175" s="171">
        <v>5.77815637369462E-2</v>
      </c>
      <c r="T2175" s="170">
        <v>1533.0648491656802</v>
      </c>
      <c r="U2175" s="172">
        <v>5.8711023595802499E-2</v>
      </c>
    </row>
    <row r="2176" spans="1:21" x14ac:dyDescent="0.35">
      <c r="A2176" t="s">
        <v>2354</v>
      </c>
      <c r="B2176" s="170">
        <v>897.32352914956402</v>
      </c>
      <c r="C2176" s="171">
        <v>4.8865815376929397E-2</v>
      </c>
      <c r="D2176" s="170">
        <v>903.29635864854697</v>
      </c>
      <c r="E2176" s="172">
        <v>4.98643313673219E-2</v>
      </c>
      <c r="F2176" s="170">
        <v>343.73719114143699</v>
      </c>
      <c r="G2176" s="171">
        <v>4.54538669567894E-2</v>
      </c>
      <c r="H2176" s="170">
        <v>343.81378314687902</v>
      </c>
      <c r="I2176" s="172">
        <v>4.4832109726058299E-2</v>
      </c>
      <c r="J2176" s="170">
        <v>123.10809391239999</v>
      </c>
      <c r="K2176" s="171">
        <v>4.3666118852752997E-2</v>
      </c>
      <c r="L2176" s="170">
        <v>126.70758980062899</v>
      </c>
      <c r="M2176" s="172">
        <v>4.3334997422162298E-2</v>
      </c>
      <c r="N2176" s="170">
        <v>6627.8315914389859</v>
      </c>
      <c r="O2176" s="171">
        <v>6.6586310770837404E-2</v>
      </c>
      <c r="P2176" s="170">
        <v>6519.0086508355062</v>
      </c>
      <c r="Q2176" s="172">
        <v>6.5573035292187096E-2</v>
      </c>
      <c r="R2176" s="170">
        <v>2972.4077169700927</v>
      </c>
      <c r="S2176" s="171">
        <v>6.1546520563955702E-2</v>
      </c>
      <c r="T2176" s="170">
        <v>2779.3443553783736</v>
      </c>
      <c r="U2176" s="172">
        <v>6.1355903241752698E-2</v>
      </c>
    </row>
    <row r="2177" spans="1:21" x14ac:dyDescent="0.35">
      <c r="A2177" t="s">
        <v>2355</v>
      </c>
      <c r="B2177" s="170">
        <v>919.16984458945603</v>
      </c>
      <c r="C2177" s="171">
        <v>4.8855067801740502E-2</v>
      </c>
      <c r="D2177" s="170">
        <v>932.95163070036006</v>
      </c>
      <c r="E2177" s="172">
        <v>4.9961315088618702E-2</v>
      </c>
      <c r="F2177" s="170">
        <v>344.315454190531</v>
      </c>
      <c r="G2177" s="171">
        <v>4.5336436564616903E-2</v>
      </c>
      <c r="H2177" s="170">
        <v>344.305504800498</v>
      </c>
      <c r="I2177" s="172">
        <v>4.4907524248431398E-2</v>
      </c>
      <c r="J2177" s="170">
        <v>105.50060575473199</v>
      </c>
      <c r="K2177" s="171">
        <v>4.3553307120664103E-2</v>
      </c>
      <c r="L2177" s="170">
        <v>108.89057947313599</v>
      </c>
      <c r="M2177" s="172">
        <v>4.3407893570762003E-2</v>
      </c>
      <c r="N2177" s="170">
        <v>5743.125409359277</v>
      </c>
      <c r="O2177" s="171">
        <v>6.6764838185165196E-2</v>
      </c>
      <c r="P2177" s="170">
        <v>5731.3343832924747</v>
      </c>
      <c r="Q2177" s="172">
        <v>6.5932642474734404E-2</v>
      </c>
      <c r="R2177" s="170">
        <v>2957.0328956777635</v>
      </c>
      <c r="S2177" s="171">
        <v>6.1711535580555199E-2</v>
      </c>
      <c r="T2177" s="170">
        <v>2854.7491495003333</v>
      </c>
      <c r="U2177" s="172">
        <v>6.1692383372634198E-2</v>
      </c>
    </row>
    <row r="2178" spans="1:21" x14ac:dyDescent="0.35">
      <c r="A2178" t="s">
        <v>2356</v>
      </c>
      <c r="B2178" s="170">
        <v>901.64532156970006</v>
      </c>
      <c r="C2178" s="171">
        <v>4.87175186571773E-2</v>
      </c>
      <c r="D2178" s="170">
        <v>912.03636577268799</v>
      </c>
      <c r="E2178" s="172">
        <v>4.99012775388658E-2</v>
      </c>
      <c r="F2178" s="170">
        <v>350.02641721413903</v>
      </c>
      <c r="G2178" s="171">
        <v>4.5404800659434599E-2</v>
      </c>
      <c r="H2178" s="170">
        <v>346.07492253089401</v>
      </c>
      <c r="I2178" s="172">
        <v>4.4943657430343703E-2</v>
      </c>
      <c r="J2178" s="170">
        <v>81.446223165199896</v>
      </c>
      <c r="K2178" s="171">
        <v>4.3618982384166102E-2</v>
      </c>
      <c r="L2178" s="170">
        <v>85.408765723199807</v>
      </c>
      <c r="M2178" s="172">
        <v>4.3442820130198997E-2</v>
      </c>
      <c r="N2178" s="170">
        <v>5416.528804656059</v>
      </c>
      <c r="O2178" s="171">
        <v>6.7469682430527103E-2</v>
      </c>
      <c r="P2178" s="170">
        <v>5510.0478960409191</v>
      </c>
      <c r="Q2178" s="172">
        <v>6.7521498203530803E-2</v>
      </c>
      <c r="R2178" s="170">
        <v>2689.3637547059789</v>
      </c>
      <c r="S2178" s="171">
        <v>6.2363031516271802E-2</v>
      </c>
      <c r="T2178" s="170">
        <v>2669.0166665430056</v>
      </c>
      <c r="U2178" s="172">
        <v>6.3179056635916095E-2</v>
      </c>
    </row>
    <row r="2179" spans="1:21" x14ac:dyDescent="0.35">
      <c r="A2179" t="s">
        <v>2357</v>
      </c>
      <c r="B2179" s="170">
        <v>884.88882520560401</v>
      </c>
      <c r="C2179" s="171">
        <v>4.9067935145339997E-2</v>
      </c>
      <c r="D2179" s="170">
        <v>896.71354522065201</v>
      </c>
      <c r="E2179" s="172">
        <v>4.9790319523546303E-2</v>
      </c>
      <c r="F2179" s="170">
        <v>373.59245938646995</v>
      </c>
      <c r="G2179" s="171">
        <v>4.49671547892012E-2</v>
      </c>
      <c r="H2179" s="170">
        <v>372.71126877051</v>
      </c>
      <c r="I2179" s="172">
        <v>4.4302198365881201E-2</v>
      </c>
      <c r="J2179" s="170">
        <v>44.000573425949298</v>
      </c>
      <c r="K2179" s="171">
        <v>4.3198549583515801E-2</v>
      </c>
      <c r="L2179" s="170">
        <v>46.693470231692302</v>
      </c>
      <c r="M2179" s="172">
        <v>4.2822781789938799E-2</v>
      </c>
      <c r="N2179" s="170">
        <v>5533.8469581471363</v>
      </c>
      <c r="O2179" s="171">
        <v>6.7610779803751894E-2</v>
      </c>
      <c r="P2179" s="170">
        <v>5719.1466465210242</v>
      </c>
      <c r="Q2179" s="172">
        <v>6.7443552573586293E-2</v>
      </c>
      <c r="R2179" s="170">
        <v>1821.1437139635677</v>
      </c>
      <c r="S2179" s="171">
        <v>6.2493449499820698E-2</v>
      </c>
      <c r="T2179" s="170">
        <v>1844.4309002808284</v>
      </c>
      <c r="U2179" s="172">
        <v>6.3106123844141507E-2</v>
      </c>
    </row>
    <row r="2180" spans="1:21" x14ac:dyDescent="0.35">
      <c r="A2180" t="s">
        <v>2358</v>
      </c>
      <c r="B2180" s="170">
        <v>857.43697151827803</v>
      </c>
      <c r="C2180" s="171">
        <v>4.7857995327523301E-2</v>
      </c>
      <c r="D2180" s="170">
        <v>871.06755916303894</v>
      </c>
      <c r="E2180" s="172">
        <v>4.8131933929977298E-2</v>
      </c>
      <c r="F2180" s="170">
        <v>424.72652364718698</v>
      </c>
      <c r="G2180" s="171">
        <v>4.3761544539818398E-2</v>
      </c>
      <c r="H2180" s="170">
        <v>428.76498820025495</v>
      </c>
      <c r="I2180" s="172">
        <v>4.3074884561511297E-2</v>
      </c>
      <c r="J2180" s="170">
        <v>2.8096473217545501</v>
      </c>
      <c r="K2180" s="171">
        <v>4.2040357245563702E-2</v>
      </c>
      <c r="L2180" s="170">
        <v>2.8467716061708201</v>
      </c>
      <c r="M2180" s="172">
        <v>4.1636452597011202E-2</v>
      </c>
      <c r="N2180" s="170">
        <v>6567.8362358181494</v>
      </c>
      <c r="O2180" s="171">
        <v>6.7146421963764802E-2</v>
      </c>
      <c r="P2180" s="170">
        <v>6850.642246360052</v>
      </c>
      <c r="Q2180" s="172">
        <v>6.7374164329218805E-2</v>
      </c>
      <c r="R2180" s="170">
        <v>755.44577138490411</v>
      </c>
      <c r="S2180" s="171">
        <v>6.2064238014502698E-2</v>
      </c>
      <c r="T2180" s="170">
        <v>763.91757774068719</v>
      </c>
      <c r="U2180" s="172">
        <v>6.3041198095492607E-2</v>
      </c>
    </row>
    <row r="2181" spans="1:21" x14ac:dyDescent="0.35">
      <c r="A2181" t="s">
        <v>2359</v>
      </c>
      <c r="B2181" s="170">
        <v>793.38520138611796</v>
      </c>
      <c r="C2181" s="171">
        <v>4.4392993489912401E-2</v>
      </c>
      <c r="D2181" s="170">
        <v>810.76667076817398</v>
      </c>
      <c r="E2181" s="172">
        <v>4.3954003414328098E-2</v>
      </c>
      <c r="F2181" s="170">
        <v>452.86633288161397</v>
      </c>
      <c r="G2181" s="171">
        <v>4.1817252453510603E-2</v>
      </c>
      <c r="H2181" s="170">
        <v>456.08103766952797</v>
      </c>
      <c r="I2181" s="172">
        <v>4.0985578622155398E-2</v>
      </c>
      <c r="J2181" s="170">
        <v>0</v>
      </c>
      <c r="K2181" s="171">
        <v>4.0172536199537097E-2</v>
      </c>
      <c r="L2181" s="170">
        <v>0</v>
      </c>
      <c r="M2181" s="172">
        <v>3.9616916419719303E-2</v>
      </c>
      <c r="N2181" s="170">
        <v>8679.965783318974</v>
      </c>
      <c r="O2181" s="171">
        <v>6.74090392513335E-2</v>
      </c>
      <c r="P2181" s="170">
        <v>8890.2377171344815</v>
      </c>
      <c r="Q2181" s="172">
        <v>6.7832570551114801E-2</v>
      </c>
      <c r="R2181" s="170">
        <v>30.017076297589544</v>
      </c>
      <c r="S2181" s="171">
        <v>6.2306978303049897E-2</v>
      </c>
      <c r="T2181" s="170">
        <v>30.096115340250936</v>
      </c>
      <c r="U2181" s="172">
        <v>6.3470123303403694E-2</v>
      </c>
    </row>
    <row r="2182" spans="1:21" x14ac:dyDescent="0.35">
      <c r="A2182" t="s">
        <v>2360</v>
      </c>
      <c r="B2182" s="170">
        <v>679.95752845313007</v>
      </c>
      <c r="C2182" s="171">
        <v>3.8850080016986498E-2</v>
      </c>
      <c r="D2182" s="170">
        <v>703.76468075450907</v>
      </c>
      <c r="E2182" s="172">
        <v>3.7834100272201798E-2</v>
      </c>
      <c r="F2182" s="170">
        <v>420.452916194968</v>
      </c>
      <c r="G2182" s="171">
        <v>3.8684697421908401E-2</v>
      </c>
      <c r="H2182" s="170">
        <v>425.50480603967202</v>
      </c>
      <c r="I2182" s="172">
        <v>3.7245183805014598E-2</v>
      </c>
      <c r="J2182" s="170">
        <v>0</v>
      </c>
      <c r="K2182" s="171">
        <v>3.7163187832042498E-2</v>
      </c>
      <c r="L2182" s="170">
        <v>0</v>
      </c>
      <c r="M2182" s="172">
        <v>3.6001427415318199E-2</v>
      </c>
      <c r="N2182" s="170">
        <v>10716.915544497917</v>
      </c>
      <c r="O2182" s="171">
        <v>6.5986884351355093E-2</v>
      </c>
      <c r="P2182" s="170">
        <v>10733.890071997528</v>
      </c>
      <c r="Q2182" s="172">
        <v>6.6891440913274203E-2</v>
      </c>
      <c r="R2182" s="170">
        <v>7.4830016549504719E-2</v>
      </c>
      <c r="S2182" s="171">
        <v>6.0992463580978901E-2</v>
      </c>
      <c r="T2182" s="170">
        <v>7.3205168614719915E-2</v>
      </c>
      <c r="U2182" s="172">
        <v>6.2589519580547398E-2</v>
      </c>
    </row>
    <row r="2183" spans="1:21" x14ac:dyDescent="0.35">
      <c r="A2183" t="s">
        <v>2361</v>
      </c>
      <c r="B2183" s="170">
        <v>632.43767300343802</v>
      </c>
      <c r="C2183" s="171">
        <v>3.5243518927973498E-2</v>
      </c>
      <c r="D2183" s="170">
        <v>655.72206185338803</v>
      </c>
      <c r="E2183" s="172">
        <v>3.4658705431012203E-2</v>
      </c>
      <c r="F2183" s="170">
        <v>377.49454898950199</v>
      </c>
      <c r="G2183" s="171">
        <v>3.6618402647378603E-2</v>
      </c>
      <c r="H2183" s="170">
        <v>385.94901286937903</v>
      </c>
      <c r="I2183" s="172">
        <v>3.5300053011191601E-2</v>
      </c>
      <c r="J2183" s="170">
        <v>3.7674176931534098</v>
      </c>
      <c r="K2183" s="171">
        <v>3.5178162591061102E-2</v>
      </c>
      <c r="L2183" s="170">
        <v>4.1867398668612008</v>
      </c>
      <c r="M2183" s="172">
        <v>3.4121251834665203E-2</v>
      </c>
      <c r="N2183" s="170">
        <v>10496.471561698907</v>
      </c>
      <c r="O2183" s="171">
        <v>6.2870293840231295E-2</v>
      </c>
      <c r="P2183" s="170">
        <v>10548.062775524097</v>
      </c>
      <c r="Q2183" s="172">
        <v>6.3414041089939893E-2</v>
      </c>
      <c r="R2183" s="170">
        <v>125.93570191209602</v>
      </c>
      <c r="S2183" s="171">
        <v>5.81117618306978E-2</v>
      </c>
      <c r="T2183" s="170">
        <v>145.24024048875944</v>
      </c>
      <c r="U2183" s="172">
        <v>5.9335758241870901E-2</v>
      </c>
    </row>
    <row r="2184" spans="1:21" x14ac:dyDescent="0.35">
      <c r="A2184" t="s">
        <v>2362</v>
      </c>
      <c r="B2184" s="170">
        <v>603.58222364236099</v>
      </c>
      <c r="C2184" s="171">
        <v>3.2946027501948999E-2</v>
      </c>
      <c r="D2184" s="170">
        <v>617.394029562529</v>
      </c>
      <c r="E2184" s="172">
        <v>3.2706701140564003E-2</v>
      </c>
      <c r="F2184" s="170">
        <v>331.45983348915701</v>
      </c>
      <c r="G2184" s="171">
        <v>3.48098924648685E-2</v>
      </c>
      <c r="H2184" s="170">
        <v>338.84985922597696</v>
      </c>
      <c r="I2184" s="172">
        <v>3.4038818206684598E-2</v>
      </c>
      <c r="J2184" s="170">
        <v>30.4236190978732</v>
      </c>
      <c r="K2184" s="171">
        <v>3.3440783004612E-2</v>
      </c>
      <c r="L2184" s="170">
        <v>32.800433949717004</v>
      </c>
      <c r="M2184" s="172">
        <v>3.2902134391029E-2</v>
      </c>
      <c r="N2184" s="170">
        <v>9157.9165459911437</v>
      </c>
      <c r="O2184" s="171">
        <v>5.8168680232025399E-2</v>
      </c>
      <c r="P2184" s="170">
        <v>9027.7816551749838</v>
      </c>
      <c r="Q2184" s="172">
        <v>5.9155919408281202E-2</v>
      </c>
      <c r="R2184" s="170">
        <v>1276.7009092120409</v>
      </c>
      <c r="S2184" s="171">
        <v>5.3766004342839603E-2</v>
      </c>
      <c r="T2184" s="170">
        <v>1242.2215854210374</v>
      </c>
      <c r="U2184" s="172">
        <v>5.5351484817172697E-2</v>
      </c>
    </row>
    <row r="2185" spans="1:21" x14ac:dyDescent="0.35">
      <c r="A2185" t="s">
        <v>2363</v>
      </c>
      <c r="B2185" s="170">
        <v>560.83544009802506</v>
      </c>
      <c r="C2185" s="171">
        <v>3.1586559520725199E-2</v>
      </c>
      <c r="D2185" s="170">
        <v>568.739054825332</v>
      </c>
      <c r="E2185" s="172">
        <v>3.1411455291424702E-2</v>
      </c>
      <c r="F2185" s="170">
        <v>245.177242081435</v>
      </c>
      <c r="G2185" s="171">
        <v>3.3963271688523901E-2</v>
      </c>
      <c r="H2185" s="170">
        <v>251.10001406884601</v>
      </c>
      <c r="I2185" s="172">
        <v>3.3387118619773302E-2</v>
      </c>
      <c r="J2185" s="170">
        <v>112.52032704084999</v>
      </c>
      <c r="K2185" s="171">
        <v>3.26274607084426E-2</v>
      </c>
      <c r="L2185" s="170">
        <v>113.56255847279</v>
      </c>
      <c r="M2185" s="172">
        <v>3.2272197497775698E-2</v>
      </c>
      <c r="N2185" s="170">
        <v>6991.986613401752</v>
      </c>
      <c r="O2185" s="171">
        <v>5.5853479266750501E-2</v>
      </c>
      <c r="P2185" s="170">
        <v>6963.4110502947497</v>
      </c>
      <c r="Q2185" s="172">
        <v>5.7005471331450099E-2</v>
      </c>
      <c r="R2185" s="170">
        <v>3895.3954573797419</v>
      </c>
      <c r="S2185" s="171">
        <v>5.1626036500059098E-2</v>
      </c>
      <c r="T2185" s="170">
        <v>3731.8718002747519</v>
      </c>
      <c r="U2185" s="172">
        <v>5.3339336324419E-2</v>
      </c>
    </row>
    <row r="2186" spans="1:21" x14ac:dyDescent="0.35">
      <c r="A2186" t="s">
        <v>2364</v>
      </c>
      <c r="B2186" s="170">
        <v>530.06948708993605</v>
      </c>
      <c r="C2186" s="171">
        <v>3.07134729934989E-2</v>
      </c>
      <c r="D2186" s="170">
        <v>535.899415637978</v>
      </c>
      <c r="E2186" s="172">
        <v>3.0670068526979399E-2</v>
      </c>
      <c r="F2186" s="170">
        <v>145.197582604638</v>
      </c>
      <c r="G2186" s="171">
        <v>3.4637104430793701E-2</v>
      </c>
      <c r="H2186" s="170">
        <v>151.36704856693501</v>
      </c>
      <c r="I2186" s="172">
        <v>3.4559037947314297E-2</v>
      </c>
      <c r="J2186" s="170">
        <v>222.669150645982</v>
      </c>
      <c r="K2186" s="171">
        <v>3.32747909045467E-2</v>
      </c>
      <c r="L2186" s="170">
        <v>217.93998789573399</v>
      </c>
      <c r="M2186" s="172">
        <v>3.3404982043234097E-2</v>
      </c>
      <c r="N2186" s="170">
        <v>4413.5701619686461</v>
      </c>
      <c r="O2186" s="171">
        <v>5.7719088954320201E-2</v>
      </c>
      <c r="P2186" s="170">
        <v>4453.5839893157709</v>
      </c>
      <c r="Q2186" s="172">
        <v>5.9010627321023502E-2</v>
      </c>
      <c r="R2186" s="170">
        <v>7627.1725263410426</v>
      </c>
      <c r="S2186" s="171">
        <v>5.3350441767013999E-2</v>
      </c>
      <c r="T2186" s="170">
        <v>7175.7250914932556</v>
      </c>
      <c r="U2186" s="172">
        <v>5.5215536752425402E-2</v>
      </c>
    </row>
    <row r="2187" spans="1:21" x14ac:dyDescent="0.35">
      <c r="A2187" t="s">
        <v>2365</v>
      </c>
      <c r="B2187" s="170">
        <v>509.059677938589</v>
      </c>
      <c r="C2187" s="171">
        <v>3.04863152200016E-2</v>
      </c>
      <c r="D2187" s="170">
        <v>511.677569914309</v>
      </c>
      <c r="E2187" s="172">
        <v>3.0713601222128701E-2</v>
      </c>
      <c r="F2187" s="170">
        <v>95.717803101278307</v>
      </c>
      <c r="G2187" s="171">
        <v>3.5389671586738898E-2</v>
      </c>
      <c r="H2187" s="170">
        <v>100.52694770410301</v>
      </c>
      <c r="I2187" s="172">
        <v>3.5508374210310001E-2</v>
      </c>
      <c r="J2187" s="170">
        <v>265.82515197059001</v>
      </c>
      <c r="K2187" s="171">
        <v>3.3997758807528901E-2</v>
      </c>
      <c r="L2187" s="170">
        <v>258.88691017847901</v>
      </c>
      <c r="M2187" s="172">
        <v>3.4322616407555899E-2</v>
      </c>
      <c r="N2187" s="170">
        <v>3136.252830561335</v>
      </c>
      <c r="O2187" s="171">
        <v>6.1041177901237399E-2</v>
      </c>
      <c r="P2187" s="170">
        <v>3168.5744451676564</v>
      </c>
      <c r="Q2187" s="172">
        <v>6.2149743670338597E-2</v>
      </c>
      <c r="R2187" s="170">
        <v>7961.3536243900944</v>
      </c>
      <c r="S2187" s="171">
        <v>5.6421088170452799E-2</v>
      </c>
      <c r="T2187" s="170">
        <v>7586.1151464128407</v>
      </c>
      <c r="U2187" s="172">
        <v>5.8152770298729298E-2</v>
      </c>
    </row>
    <row r="2188" spans="1:21" x14ac:dyDescent="0.35">
      <c r="A2188" t="s">
        <v>2366</v>
      </c>
      <c r="B2188" s="170">
        <v>501.43520852113198</v>
      </c>
      <c r="C2188" s="171">
        <v>3.1204281984407001E-2</v>
      </c>
      <c r="D2188" s="170">
        <v>499.75440578678905</v>
      </c>
      <c r="E2188" s="172">
        <v>3.0926006239034499E-2</v>
      </c>
      <c r="F2188" s="170">
        <v>57.542035079246105</v>
      </c>
      <c r="G2188" s="171">
        <v>3.7042531200951703E-2</v>
      </c>
      <c r="H2188" s="170">
        <v>60.383980168921099</v>
      </c>
      <c r="I2188" s="172">
        <v>3.6644535106024001E-2</v>
      </c>
      <c r="J2188" s="170">
        <v>304.79912922957999</v>
      </c>
      <c r="K2188" s="171">
        <v>3.5585609725246103E-2</v>
      </c>
      <c r="L2188" s="170">
        <v>298.26740887288901</v>
      </c>
      <c r="M2188" s="172">
        <v>3.5420836629351797E-2</v>
      </c>
      <c r="N2188" s="170">
        <v>2116.0791456581137</v>
      </c>
      <c r="O2188" s="171">
        <v>6.6607857783099605E-2</v>
      </c>
      <c r="P2188" s="170">
        <v>2099.4607642296392</v>
      </c>
      <c r="Q2188" s="172">
        <v>6.68870745002383E-2</v>
      </c>
      <c r="R2188" s="170">
        <v>8512.750931646915</v>
      </c>
      <c r="S2188" s="171">
        <v>6.1566436724168498E-2</v>
      </c>
      <c r="T2188" s="170">
        <v>8108.5246449453134</v>
      </c>
      <c r="U2188" s="172">
        <v>6.2585433980200403E-2</v>
      </c>
    </row>
    <row r="2189" spans="1:21" x14ac:dyDescent="0.35">
      <c r="A2189" t="s">
        <v>2367</v>
      </c>
      <c r="B2189" s="170">
        <v>500.69521352668698</v>
      </c>
      <c r="C2189" s="171">
        <v>3.1416292279671298E-2</v>
      </c>
      <c r="D2189" s="170">
        <v>499.1577542197</v>
      </c>
      <c r="E2189" s="172">
        <v>3.1146746504947202E-2</v>
      </c>
      <c r="F2189" s="170">
        <v>13.7472730090022</v>
      </c>
      <c r="G2189" s="171">
        <v>3.87032797958188E-2</v>
      </c>
      <c r="H2189" s="170">
        <v>15.495984814433799</v>
      </c>
      <c r="I2189" s="172">
        <v>3.8253024035601803E-2</v>
      </c>
      <c r="J2189" s="170">
        <v>353.11218479715802</v>
      </c>
      <c r="K2189" s="171">
        <v>3.7181039341761403E-2</v>
      </c>
      <c r="L2189" s="170">
        <v>347.00150193569198</v>
      </c>
      <c r="M2189" s="172">
        <v>3.6975612080312199E-2</v>
      </c>
      <c r="N2189" s="170">
        <v>898.49941564604796</v>
      </c>
      <c r="O2189" s="171">
        <v>7.2920796809924998E-2</v>
      </c>
      <c r="P2189" s="170">
        <v>897.12872577299004</v>
      </c>
      <c r="Q2189" s="172">
        <v>7.3336977986555002E-2</v>
      </c>
      <c r="R2189" s="170">
        <v>9371.1371705411948</v>
      </c>
      <c r="S2189" s="171">
        <v>6.7401561498849197E-2</v>
      </c>
      <c r="T2189" s="170">
        <v>8978.5494825234618</v>
      </c>
      <c r="U2189" s="172">
        <v>6.8620531371402602E-2</v>
      </c>
    </row>
    <row r="2190" spans="1:21" x14ac:dyDescent="0.35">
      <c r="A2190" t="s">
        <v>2368</v>
      </c>
      <c r="B2190" s="170">
        <v>501.259423642711</v>
      </c>
      <c r="C2190" s="171">
        <v>3.1693499233882198E-2</v>
      </c>
      <c r="D2190" s="170">
        <v>500.38501465699898</v>
      </c>
      <c r="E2190" s="172">
        <v>3.1341786612905903E-2</v>
      </c>
      <c r="F2190" s="170">
        <v>3.7819506703502603</v>
      </c>
      <c r="G2190" s="171">
        <v>3.9241529038605602E-2</v>
      </c>
      <c r="H2190" s="170">
        <v>3.79312574036285</v>
      </c>
      <c r="I2190" s="172">
        <v>3.85762663584392E-2</v>
      </c>
      <c r="J2190" s="170">
        <v>351.49738391302202</v>
      </c>
      <c r="K2190" s="171">
        <v>3.7698118679153701E-2</v>
      </c>
      <c r="L2190" s="170">
        <v>348.37054967332699</v>
      </c>
      <c r="M2190" s="172">
        <v>3.7288060129544803E-2</v>
      </c>
      <c r="N2190" s="170">
        <v>277.21047510418344</v>
      </c>
      <c r="O2190" s="171">
        <v>7.5075551817349997E-2</v>
      </c>
      <c r="P2190" s="170">
        <v>277.48506068670468</v>
      </c>
      <c r="Q2190" s="172">
        <v>7.5284101455658503E-2</v>
      </c>
      <c r="R2190" s="170">
        <v>8517.887336588039</v>
      </c>
      <c r="S2190" s="171">
        <v>6.9393227230732102E-2</v>
      </c>
      <c r="T2190" s="170">
        <v>8256.7269309340045</v>
      </c>
      <c r="U2190" s="172">
        <v>7.0442431465514793E-2</v>
      </c>
    </row>
    <row r="2191" spans="1:21" x14ac:dyDescent="0.35">
      <c r="A2191" t="s">
        <v>2369</v>
      </c>
      <c r="B2191" s="170">
        <v>510.93840170032001</v>
      </c>
      <c r="C2191" s="171">
        <v>3.1866392410567199E-2</v>
      </c>
      <c r="D2191" s="170">
        <v>508.557977261948</v>
      </c>
      <c r="E2191" s="172">
        <v>3.15097876535144E-2</v>
      </c>
      <c r="F2191" s="170">
        <v>3.4615146313508198</v>
      </c>
      <c r="G2191" s="171">
        <v>3.9038140281466099E-2</v>
      </c>
      <c r="H2191" s="170">
        <v>3.1388429897074404</v>
      </c>
      <c r="I2191" s="172">
        <v>3.8361550507068298E-2</v>
      </c>
      <c r="J2191" s="170">
        <v>341.00922166906599</v>
      </c>
      <c r="K2191" s="171">
        <v>3.7502729414451298E-2</v>
      </c>
      <c r="L2191" s="170">
        <v>340.26292432507501</v>
      </c>
      <c r="M2191" s="172">
        <v>3.7080514445825899E-2</v>
      </c>
      <c r="N2191" s="170">
        <v>83.310987689825865</v>
      </c>
      <c r="O2191" s="171">
        <v>7.4703275227992694E-2</v>
      </c>
      <c r="P2191" s="170">
        <v>86.315027100628498</v>
      </c>
      <c r="Q2191" s="172">
        <v>7.4720892623882804E-2</v>
      </c>
      <c r="R2191" s="170">
        <v>7806.4520545003652</v>
      </c>
      <c r="S2191" s="171">
        <v>6.9049127542716304E-2</v>
      </c>
      <c r="T2191" s="170">
        <v>7644.4671098430545</v>
      </c>
      <c r="U2191" s="172">
        <v>6.9915443711579803E-2</v>
      </c>
    </row>
    <row r="2192" spans="1:21" x14ac:dyDescent="0.35">
      <c r="A2192" t="s">
        <v>2370</v>
      </c>
      <c r="B2192" s="170">
        <v>536.30692491674699</v>
      </c>
      <c r="C2192" s="171">
        <v>3.19881078452127E-2</v>
      </c>
      <c r="D2192" s="170">
        <v>531.47246615129302</v>
      </c>
      <c r="E2192" s="172">
        <v>3.1728482497760502E-2</v>
      </c>
      <c r="F2192" s="170">
        <v>13.4334356080718</v>
      </c>
      <c r="G2192" s="171">
        <v>3.8546220301763502E-2</v>
      </c>
      <c r="H2192" s="170">
        <v>13.3711992637532</v>
      </c>
      <c r="I2192" s="172">
        <v>3.7880833967559598E-2</v>
      </c>
      <c r="J2192" s="170">
        <v>337.85412391440798</v>
      </c>
      <c r="K2192" s="171">
        <v>3.7030157161794398E-2</v>
      </c>
      <c r="L2192" s="170">
        <v>336.92868464869304</v>
      </c>
      <c r="M2192" s="172">
        <v>3.6615850834684403E-2</v>
      </c>
      <c r="N2192" s="170">
        <v>216.0034357370327</v>
      </c>
      <c r="O2192" s="171">
        <v>7.5279755181783897E-2</v>
      </c>
      <c r="P2192" s="170">
        <v>225.31639962655822</v>
      </c>
      <c r="Q2192" s="172">
        <v>7.52316957322305E-2</v>
      </c>
      <c r="R2192" s="170">
        <v>7815.2930042985963</v>
      </c>
      <c r="S2192" s="171">
        <v>6.9581974833998597E-2</v>
      </c>
      <c r="T2192" s="170">
        <v>7647.217054449482</v>
      </c>
      <c r="U2192" s="172">
        <v>7.0393396058176697E-2</v>
      </c>
    </row>
    <row r="2193" spans="1:21" x14ac:dyDescent="0.35">
      <c r="A2193" t="s">
        <v>2371</v>
      </c>
      <c r="B2193" s="170">
        <v>611.97423614505499</v>
      </c>
      <c r="C2193" s="171">
        <v>3.25818166693237E-2</v>
      </c>
      <c r="D2193" s="170">
        <v>603.74989894498299</v>
      </c>
      <c r="E2193" s="172">
        <v>3.2680865807817698E-2</v>
      </c>
      <c r="F2193" s="170">
        <v>89.982597110337508</v>
      </c>
      <c r="G2193" s="171">
        <v>3.7567558846411199E-2</v>
      </c>
      <c r="H2193" s="170">
        <v>90.849177409259809</v>
      </c>
      <c r="I2193" s="172">
        <v>3.7219277284835803E-2</v>
      </c>
      <c r="J2193" s="170">
        <v>306.58735328886598</v>
      </c>
      <c r="K2193" s="171">
        <v>3.6089987484555497E-2</v>
      </c>
      <c r="L2193" s="170">
        <v>300.25964185115396</v>
      </c>
      <c r="M2193" s="172">
        <v>3.5976386011020697E-2</v>
      </c>
      <c r="N2193" s="170">
        <v>1347.9193646498613</v>
      </c>
      <c r="O2193" s="171">
        <v>7.4604421273868599E-2</v>
      </c>
      <c r="P2193" s="170">
        <v>1369.5125952280271</v>
      </c>
      <c r="Q2193" s="172">
        <v>7.4929716693352993E-2</v>
      </c>
      <c r="R2193" s="170">
        <v>7909.9719731663226</v>
      </c>
      <c r="S2193" s="171">
        <v>6.8957755654862896E-2</v>
      </c>
      <c r="T2193" s="170">
        <v>7644.2535531788271</v>
      </c>
      <c r="U2193" s="172">
        <v>7.0110837890663899E-2</v>
      </c>
    </row>
    <row r="2194" spans="1:21" x14ac:dyDescent="0.35">
      <c r="A2194" t="s">
        <v>2372</v>
      </c>
      <c r="B2194" s="170">
        <v>728.76321659544294</v>
      </c>
      <c r="C2194" s="171">
        <v>3.4564632733512103E-2</v>
      </c>
      <c r="D2194" s="170">
        <v>723.44372695806396</v>
      </c>
      <c r="E2194" s="172">
        <v>3.5043908062651202E-2</v>
      </c>
      <c r="F2194" s="170">
        <v>323.45129164795202</v>
      </c>
      <c r="G2194" s="171">
        <v>3.6612503727471199E-2</v>
      </c>
      <c r="H2194" s="170">
        <v>314.30710229253503</v>
      </c>
      <c r="I2194" s="172">
        <v>3.6329636351991802E-2</v>
      </c>
      <c r="J2194" s="170">
        <v>141.07584585787302</v>
      </c>
      <c r="K2194" s="171">
        <v>3.51724956818402E-2</v>
      </c>
      <c r="L2194" s="170">
        <v>143.925954593477</v>
      </c>
      <c r="M2194" s="172">
        <v>3.5116453525866197E-2</v>
      </c>
      <c r="N2194" s="170">
        <v>5090.850815199421</v>
      </c>
      <c r="O2194" s="171">
        <v>6.7810710822098497E-2</v>
      </c>
      <c r="P2194" s="170">
        <v>4969.4058064530291</v>
      </c>
      <c r="Q2194" s="172">
        <v>6.8266618417894401E-2</v>
      </c>
      <c r="R2194" s="170">
        <v>4826.4399293908891</v>
      </c>
      <c r="S2194" s="171">
        <v>6.2678248122684799E-2</v>
      </c>
      <c r="T2194" s="170">
        <v>4730.2287880051435</v>
      </c>
      <c r="U2194" s="172">
        <v>6.3876256690362995E-2</v>
      </c>
    </row>
    <row r="2195" spans="1:21" x14ac:dyDescent="0.35">
      <c r="A2195" t="s">
        <v>2373</v>
      </c>
      <c r="B2195" s="170">
        <v>911.805793896414</v>
      </c>
      <c r="C2195" s="171">
        <v>3.8255829319448202E-2</v>
      </c>
      <c r="D2195" s="170">
        <v>907.11378205379708</v>
      </c>
      <c r="E2195" s="172">
        <v>3.9733469871665497E-2</v>
      </c>
      <c r="F2195" s="170">
        <v>524.70615240727</v>
      </c>
      <c r="G2195" s="171">
        <v>3.8494190777246397E-2</v>
      </c>
      <c r="H2195" s="170">
        <v>518.95559517616698</v>
      </c>
      <c r="I2195" s="172">
        <v>3.82762391362075E-2</v>
      </c>
      <c r="J2195" s="170">
        <v>0.64694270188923098</v>
      </c>
      <c r="K2195" s="171">
        <v>3.6980174012867198E-2</v>
      </c>
      <c r="L2195" s="170">
        <v>0.66716369732207204</v>
      </c>
      <c r="M2195" s="172">
        <v>3.6998051941631298E-2</v>
      </c>
      <c r="N2195" s="170">
        <v>7756.8543757143889</v>
      </c>
      <c r="O2195" s="171">
        <v>6.2846273402667893E-2</v>
      </c>
      <c r="P2195" s="170">
        <v>7697.1819365003093</v>
      </c>
      <c r="Q2195" s="172">
        <v>6.3034229063258396E-2</v>
      </c>
      <c r="R2195" s="170">
        <v>1452.0864369463256</v>
      </c>
      <c r="S2195" s="171">
        <v>5.8089559454003098E-2</v>
      </c>
      <c r="T2195" s="170">
        <v>1412.5927806672116</v>
      </c>
      <c r="U2195" s="172">
        <v>5.8980372680484498E-2</v>
      </c>
    </row>
    <row r="2196" spans="1:21" x14ac:dyDescent="0.35">
      <c r="A2196" t="s">
        <v>2374</v>
      </c>
      <c r="B2196" s="170">
        <v>1045.16522404892</v>
      </c>
      <c r="C2196" s="171">
        <v>4.3831669254433603E-2</v>
      </c>
      <c r="D2196" s="170">
        <v>1043.6042228671399</v>
      </c>
      <c r="E2196" s="172">
        <v>4.5216185855696603E-2</v>
      </c>
      <c r="F2196" s="170">
        <v>553.78118941216906</v>
      </c>
      <c r="G2196" s="171">
        <v>4.2140535072973502E-2</v>
      </c>
      <c r="H2196" s="170">
        <v>550.45855544925007</v>
      </c>
      <c r="I2196" s="172">
        <v>4.1607358531432499E-2</v>
      </c>
      <c r="J2196" s="170">
        <v>0</v>
      </c>
      <c r="K2196" s="171">
        <v>4.0483103775622899E-2</v>
      </c>
      <c r="L2196" s="170">
        <v>0</v>
      </c>
      <c r="M2196" s="172">
        <v>4.0217932765599901E-2</v>
      </c>
      <c r="N2196" s="170">
        <v>8636.9547874330219</v>
      </c>
      <c r="O2196" s="171">
        <v>6.2058120126780303E-2</v>
      </c>
      <c r="P2196" s="170">
        <v>8538.8974218757958</v>
      </c>
      <c r="Q2196" s="172">
        <v>6.2465458478665102E-2</v>
      </c>
      <c r="R2196" s="170">
        <v>15.917327720903065</v>
      </c>
      <c r="S2196" s="171">
        <v>5.73610599885662E-2</v>
      </c>
      <c r="T2196" s="170">
        <v>15.386127678995345</v>
      </c>
      <c r="U2196" s="172">
        <v>5.8448180861094698E-2</v>
      </c>
    </row>
    <row r="2197" spans="1:21" x14ac:dyDescent="0.35">
      <c r="A2197" t="s">
        <v>2375</v>
      </c>
      <c r="B2197" s="170">
        <v>1103.4877484481199</v>
      </c>
      <c r="C2197" s="171">
        <v>4.7950152648600398E-2</v>
      </c>
      <c r="D2197" s="170">
        <v>1101.07792427651</v>
      </c>
      <c r="E2197" s="172">
        <v>4.9178469411083198E-2</v>
      </c>
      <c r="F2197" s="170">
        <v>544.53854765329493</v>
      </c>
      <c r="G2197" s="171">
        <v>4.4462457534718003E-2</v>
      </c>
      <c r="H2197" s="170">
        <v>545.30301426466804</v>
      </c>
      <c r="I2197" s="172">
        <v>4.3834648948561698E-2</v>
      </c>
      <c r="J2197" s="170">
        <v>0</v>
      </c>
      <c r="K2197" s="171">
        <v>4.27137025996525E-2</v>
      </c>
      <c r="L2197" s="170">
        <v>0</v>
      </c>
      <c r="M2197" s="172">
        <v>4.23708456013882E-2</v>
      </c>
      <c r="N2197" s="170">
        <v>8202.3088802932234</v>
      </c>
      <c r="O2197" s="171">
        <v>6.1519440323010099E-2</v>
      </c>
      <c r="P2197" s="170">
        <v>8115.8580252669935</v>
      </c>
      <c r="Q2197" s="172">
        <v>6.1802852911792203E-2</v>
      </c>
      <c r="R2197" s="170">
        <v>5.3700272148731791E-2</v>
      </c>
      <c r="S2197" s="171">
        <v>5.6863151826418198E-2</v>
      </c>
      <c r="T2197" s="170">
        <v>5.1804123227296439E-2</v>
      </c>
      <c r="U2197" s="172">
        <v>5.7828188773381299E-2</v>
      </c>
    </row>
    <row r="2198" spans="1:21" x14ac:dyDescent="0.35">
      <c r="A2198" t="s">
        <v>2376</v>
      </c>
      <c r="B2198" s="170">
        <v>1114.1267116235199</v>
      </c>
      <c r="C2198" s="171">
        <v>5.0641191878785401E-2</v>
      </c>
      <c r="D2198" s="170">
        <v>1095.76775859382</v>
      </c>
      <c r="E2198" s="172">
        <v>5.2157430622165102E-2</v>
      </c>
      <c r="F2198" s="170">
        <v>534.09835201298199</v>
      </c>
      <c r="G2198" s="171">
        <v>4.5496688760390397E-2</v>
      </c>
      <c r="H2198" s="170">
        <v>533.35374800706904</v>
      </c>
      <c r="I2198" s="172">
        <v>4.5292242193091803E-2</v>
      </c>
      <c r="J2198" s="170">
        <v>0.70800085127910406</v>
      </c>
      <c r="K2198" s="171">
        <v>4.3707256430053201E-2</v>
      </c>
      <c r="L2198" s="170">
        <v>1.08440750711237</v>
      </c>
      <c r="M2198" s="172">
        <v>4.3779764340216999E-2</v>
      </c>
      <c r="N2198" s="170">
        <v>8278.0816325225333</v>
      </c>
      <c r="O2198" s="171">
        <v>6.0710927527456E-2</v>
      </c>
      <c r="P2198" s="170">
        <v>8121.2349135931627</v>
      </c>
      <c r="Q2198" s="172">
        <v>6.1431238180852298E-2</v>
      </c>
      <c r="R2198" s="170">
        <v>29.881463510491958</v>
      </c>
      <c r="S2198" s="171">
        <v>5.6115833814326298E-2</v>
      </c>
      <c r="T2198" s="170">
        <v>28.946803718655417</v>
      </c>
      <c r="U2198" s="172">
        <v>5.7480473323377301E-2</v>
      </c>
    </row>
    <row r="2199" spans="1:21" x14ac:dyDescent="0.35">
      <c r="A2199" t="s">
        <v>2377</v>
      </c>
      <c r="B2199" s="170">
        <v>993.69262728530293</v>
      </c>
      <c r="C2199" s="171">
        <v>5.0200330879942801E-2</v>
      </c>
      <c r="D2199" s="170">
        <v>987.76970757629306</v>
      </c>
      <c r="E2199" s="172">
        <v>5.1114213342038799E-2</v>
      </c>
      <c r="F2199" s="170">
        <v>435.16906188518601</v>
      </c>
      <c r="G2199" s="171">
        <v>4.5579390047540302E-2</v>
      </c>
      <c r="H2199" s="170">
        <v>439.16804112576</v>
      </c>
      <c r="I2199" s="172">
        <v>4.51780541282812E-2</v>
      </c>
      <c r="J2199" s="170">
        <v>73.386441009113511</v>
      </c>
      <c r="K2199" s="171">
        <v>4.3786704989125097E-2</v>
      </c>
      <c r="L2199" s="170">
        <v>75.078392862300305</v>
      </c>
      <c r="M2199" s="172">
        <v>4.3669389443196899E-2</v>
      </c>
      <c r="N2199" s="170">
        <v>7846.7972917189254</v>
      </c>
      <c r="O2199" s="171">
        <v>6.2513057189239093E-2</v>
      </c>
      <c r="P2199" s="170">
        <v>7655.9110526822515</v>
      </c>
      <c r="Q2199" s="172">
        <v>6.2746366997791195E-2</v>
      </c>
      <c r="R2199" s="170">
        <v>1535.035403110383</v>
      </c>
      <c r="S2199" s="171">
        <v>5.77815637369462E-2</v>
      </c>
      <c r="T2199" s="170">
        <v>1443.6412165694167</v>
      </c>
      <c r="U2199" s="172">
        <v>5.8711023595802499E-2</v>
      </c>
    </row>
    <row r="2200" spans="1:21" x14ac:dyDescent="0.35">
      <c r="A2200" t="s">
        <v>2378</v>
      </c>
      <c r="B2200" s="170">
        <v>913.40139628418694</v>
      </c>
      <c r="C2200" s="171">
        <v>4.8865815376929397E-2</v>
      </c>
      <c r="D2200" s="170">
        <v>924.691169727687</v>
      </c>
      <c r="E2200" s="172">
        <v>4.98643313673219E-2</v>
      </c>
      <c r="F2200" s="170">
        <v>349.22641141618499</v>
      </c>
      <c r="G2200" s="171">
        <v>4.54538669567894E-2</v>
      </c>
      <c r="H2200" s="170">
        <v>355.53488656485194</v>
      </c>
      <c r="I2200" s="172">
        <v>4.4832109726058299E-2</v>
      </c>
      <c r="J2200" s="170">
        <v>123.976271872439</v>
      </c>
      <c r="K2200" s="171">
        <v>4.3666118852752997E-2</v>
      </c>
      <c r="L2200" s="170">
        <v>128.876526734718</v>
      </c>
      <c r="M2200" s="172">
        <v>4.3334997422162298E-2</v>
      </c>
      <c r="N2200" s="170">
        <v>6038.9988892067622</v>
      </c>
      <c r="O2200" s="171">
        <v>6.6586310770837404E-2</v>
      </c>
      <c r="P2200" s="170">
        <v>5991.4468730982953</v>
      </c>
      <c r="Q2200" s="172">
        <v>6.5573035292187096E-2</v>
      </c>
      <c r="R2200" s="170">
        <v>2688.1714813198628</v>
      </c>
      <c r="S2200" s="171">
        <v>6.1546520563955702E-2</v>
      </c>
      <c r="T2200" s="170">
        <v>2570.2101821632227</v>
      </c>
      <c r="U2200" s="172">
        <v>6.1355903241752698E-2</v>
      </c>
    </row>
    <row r="2201" spans="1:21" x14ac:dyDescent="0.35">
      <c r="A2201" t="s">
        <v>2379</v>
      </c>
      <c r="B2201" s="170">
        <v>923.35074908451395</v>
      </c>
      <c r="C2201" s="171">
        <v>4.8855067801740502E-2</v>
      </c>
      <c r="D2201" s="170">
        <v>940.85177556254507</v>
      </c>
      <c r="E2201" s="172">
        <v>4.9961315088618702E-2</v>
      </c>
      <c r="F2201" s="170">
        <v>349.15693709207102</v>
      </c>
      <c r="G2201" s="171">
        <v>4.5336436564616903E-2</v>
      </c>
      <c r="H2201" s="170">
        <v>354.28507576980599</v>
      </c>
      <c r="I2201" s="172">
        <v>4.4907524248431398E-2</v>
      </c>
      <c r="J2201" s="170">
        <v>103.81413049121599</v>
      </c>
      <c r="K2201" s="171">
        <v>4.3553307120664103E-2</v>
      </c>
      <c r="L2201" s="170">
        <v>107.85895093379099</v>
      </c>
      <c r="M2201" s="172">
        <v>4.3407893570762003E-2</v>
      </c>
      <c r="N2201" s="170">
        <v>5199.0981477166551</v>
      </c>
      <c r="O2201" s="171">
        <v>6.6764838185165196E-2</v>
      </c>
      <c r="P2201" s="170">
        <v>5287.6841720600096</v>
      </c>
      <c r="Q2201" s="172">
        <v>6.5932642474734404E-2</v>
      </c>
      <c r="R2201" s="170">
        <v>2648.563323636311</v>
      </c>
      <c r="S2201" s="171">
        <v>6.1711535580555199E-2</v>
      </c>
      <c r="T2201" s="170">
        <v>2609.7863416442283</v>
      </c>
      <c r="U2201" s="172">
        <v>6.1692383372634198E-2</v>
      </c>
    </row>
    <row r="2202" spans="1:21" x14ac:dyDescent="0.35">
      <c r="A2202" t="s">
        <v>2380</v>
      </c>
      <c r="B2202" s="170">
        <v>907.62240548358602</v>
      </c>
      <c r="C2202" s="171">
        <v>4.87175186571773E-2</v>
      </c>
      <c r="D2202" s="170">
        <v>921.90019524233492</v>
      </c>
      <c r="E2202" s="172">
        <v>4.99012775388658E-2</v>
      </c>
      <c r="F2202" s="170">
        <v>353.97578408329497</v>
      </c>
      <c r="G2202" s="171">
        <v>4.5404800659434599E-2</v>
      </c>
      <c r="H2202" s="170">
        <v>356.23005186339003</v>
      </c>
      <c r="I2202" s="172">
        <v>4.4943657430343703E-2</v>
      </c>
      <c r="J2202" s="170">
        <v>79.790296337622806</v>
      </c>
      <c r="K2202" s="171">
        <v>4.3618982384166102E-2</v>
      </c>
      <c r="L2202" s="170">
        <v>84.312179322574508</v>
      </c>
      <c r="M2202" s="172">
        <v>4.3442820130198997E-2</v>
      </c>
      <c r="N2202" s="170">
        <v>4981.1519633130747</v>
      </c>
      <c r="O2202" s="171">
        <v>6.7469682430527103E-2</v>
      </c>
      <c r="P2202" s="170">
        <v>5120.0143996600646</v>
      </c>
      <c r="Q2202" s="172">
        <v>6.7521498203530803E-2</v>
      </c>
      <c r="R2202" s="170">
        <v>2432.5478761506188</v>
      </c>
      <c r="S2202" s="171">
        <v>6.2363031516271802E-2</v>
      </c>
      <c r="T2202" s="170">
        <v>2460.9229766296116</v>
      </c>
      <c r="U2202" s="172">
        <v>6.3179056635916095E-2</v>
      </c>
    </row>
    <row r="2203" spans="1:21" x14ac:dyDescent="0.35">
      <c r="A2203" t="s">
        <v>2381</v>
      </c>
      <c r="B2203" s="170">
        <v>882.41673897959504</v>
      </c>
      <c r="C2203" s="171">
        <v>4.9067935145339997E-2</v>
      </c>
      <c r="D2203" s="170">
        <v>897.62756426081899</v>
      </c>
      <c r="E2203" s="172">
        <v>4.9790319523546303E-2</v>
      </c>
      <c r="F2203" s="170">
        <v>375.28958059007698</v>
      </c>
      <c r="G2203" s="171">
        <v>4.49671547892012E-2</v>
      </c>
      <c r="H2203" s="170">
        <v>379.53584595651802</v>
      </c>
      <c r="I2203" s="172">
        <v>4.4302198365881201E-2</v>
      </c>
      <c r="J2203" s="170">
        <v>44.186832355232298</v>
      </c>
      <c r="K2203" s="171">
        <v>4.3198549583515801E-2</v>
      </c>
      <c r="L2203" s="170">
        <v>47.247695330117203</v>
      </c>
      <c r="M2203" s="172">
        <v>4.2822781789938799E-2</v>
      </c>
      <c r="N2203" s="170">
        <v>5106.1239635686043</v>
      </c>
      <c r="O2203" s="171">
        <v>6.7610779803751894E-2</v>
      </c>
      <c r="P2203" s="170">
        <v>5288.6476853061067</v>
      </c>
      <c r="Q2203" s="172">
        <v>6.7443552573586293E-2</v>
      </c>
      <c r="R2203" s="170">
        <v>1641.0682250875082</v>
      </c>
      <c r="S2203" s="171">
        <v>6.2493449499820698E-2</v>
      </c>
      <c r="T2203" s="170">
        <v>1675.3221202370148</v>
      </c>
      <c r="U2203" s="172">
        <v>6.3106123844141507E-2</v>
      </c>
    </row>
    <row r="2204" spans="1:21" x14ac:dyDescent="0.35">
      <c r="A2204" t="s">
        <v>2382</v>
      </c>
      <c r="B2204" s="170">
        <v>852.30229496896106</v>
      </c>
      <c r="C2204" s="171">
        <v>4.7857995327523301E-2</v>
      </c>
      <c r="D2204" s="170">
        <v>867.41319343382895</v>
      </c>
      <c r="E2204" s="172">
        <v>4.8131933929977298E-2</v>
      </c>
      <c r="F2204" s="170">
        <v>422.79861401356305</v>
      </c>
      <c r="G2204" s="171">
        <v>4.3761544539818398E-2</v>
      </c>
      <c r="H2204" s="170">
        <v>431.945104645762</v>
      </c>
      <c r="I2204" s="172">
        <v>4.3074884561511297E-2</v>
      </c>
      <c r="J2204" s="170">
        <v>2.9097419171648897</v>
      </c>
      <c r="K2204" s="171">
        <v>4.2040357245563702E-2</v>
      </c>
      <c r="L2204" s="170">
        <v>2.81494919485201</v>
      </c>
      <c r="M2204" s="172">
        <v>4.1636452597011202E-2</v>
      </c>
      <c r="N2204" s="170">
        <v>6123.5750879590678</v>
      </c>
      <c r="O2204" s="171">
        <v>6.7146421963764802E-2</v>
      </c>
      <c r="P2204" s="170">
        <v>6403.1782905815462</v>
      </c>
      <c r="Q2204" s="172">
        <v>6.7374164329218805E-2</v>
      </c>
      <c r="R2204" s="170">
        <v>688.42782535108677</v>
      </c>
      <c r="S2204" s="171">
        <v>6.2064238014502698E-2</v>
      </c>
      <c r="T2204" s="170">
        <v>704.53804308586882</v>
      </c>
      <c r="U2204" s="172">
        <v>6.3041198095492607E-2</v>
      </c>
    </row>
    <row r="2205" spans="1:21" x14ac:dyDescent="0.35">
      <c r="A2205" t="s">
        <v>2383</v>
      </c>
      <c r="B2205" s="170">
        <v>793.84384476038099</v>
      </c>
      <c r="C2205" s="171">
        <v>4.4392993489912401E-2</v>
      </c>
      <c r="D2205" s="170">
        <v>810.58664458482599</v>
      </c>
      <c r="E2205" s="172">
        <v>4.3954003414328098E-2</v>
      </c>
      <c r="F2205" s="170">
        <v>447.616718252071</v>
      </c>
      <c r="G2205" s="171">
        <v>4.1817252453510603E-2</v>
      </c>
      <c r="H2205" s="170">
        <v>455.48110234320598</v>
      </c>
      <c r="I2205" s="172">
        <v>4.0985578622155398E-2</v>
      </c>
      <c r="J2205" s="170">
        <v>0</v>
      </c>
      <c r="K2205" s="171">
        <v>4.0172536199537097E-2</v>
      </c>
      <c r="L2205" s="170">
        <v>0</v>
      </c>
      <c r="M2205" s="172">
        <v>3.9616916419719303E-2</v>
      </c>
      <c r="N2205" s="170">
        <v>8128.3516533802422</v>
      </c>
      <c r="O2205" s="171">
        <v>6.74090392513335E-2</v>
      </c>
      <c r="P2205" s="170">
        <v>8432.019591873428</v>
      </c>
      <c r="Q2205" s="172">
        <v>6.7832570551114801E-2</v>
      </c>
      <c r="R2205" s="170">
        <v>27.428334691377465</v>
      </c>
      <c r="S2205" s="171">
        <v>6.2306978303049897E-2</v>
      </c>
      <c r="T2205" s="170">
        <v>27.989114703801327</v>
      </c>
      <c r="U2205" s="172">
        <v>6.3470123303403694E-2</v>
      </c>
    </row>
    <row r="2206" spans="1:21" x14ac:dyDescent="0.35">
      <c r="A2206" t="s">
        <v>2384</v>
      </c>
      <c r="B2206" s="170">
        <v>680.29702064993899</v>
      </c>
      <c r="C2206" s="171">
        <v>3.8850080016986498E-2</v>
      </c>
      <c r="D2206" s="170">
        <v>702.899280836402</v>
      </c>
      <c r="E2206" s="172">
        <v>3.7834100272201798E-2</v>
      </c>
      <c r="F2206" s="170">
        <v>413.22267917676703</v>
      </c>
      <c r="G2206" s="171">
        <v>3.8684697421908401E-2</v>
      </c>
      <c r="H2206" s="170">
        <v>425.46693917343401</v>
      </c>
      <c r="I2206" s="172">
        <v>3.7245183805014598E-2</v>
      </c>
      <c r="J2206" s="170">
        <v>0</v>
      </c>
      <c r="K2206" s="171">
        <v>3.7163187832042498E-2</v>
      </c>
      <c r="L2206" s="170">
        <v>0</v>
      </c>
      <c r="M2206" s="172">
        <v>3.6001427415318199E-2</v>
      </c>
      <c r="N2206" s="170">
        <v>10029.536455755631</v>
      </c>
      <c r="O2206" s="171">
        <v>6.5986884351355093E-2</v>
      </c>
      <c r="P2206" s="170">
        <v>10154.110786075536</v>
      </c>
      <c r="Q2206" s="172">
        <v>6.6891440913274203E-2</v>
      </c>
      <c r="R2206" s="170">
        <v>6.8514359376365241E-2</v>
      </c>
      <c r="S2206" s="171">
        <v>6.0992463580978901E-2</v>
      </c>
      <c r="T2206" s="170">
        <v>6.8417467233755191E-2</v>
      </c>
      <c r="U2206" s="172">
        <v>6.2589519580547398E-2</v>
      </c>
    </row>
    <row r="2207" spans="1:21" x14ac:dyDescent="0.35">
      <c r="A2207" t="s">
        <v>2385</v>
      </c>
      <c r="B2207" s="170">
        <v>636.64700456148705</v>
      </c>
      <c r="C2207" s="171">
        <v>3.5243518927973498E-2</v>
      </c>
      <c r="D2207" s="170">
        <v>658.055170858363</v>
      </c>
      <c r="E2207" s="172">
        <v>3.4658705431012203E-2</v>
      </c>
      <c r="F2207" s="170">
        <v>376.98003573771899</v>
      </c>
      <c r="G2207" s="171">
        <v>3.6618402647378603E-2</v>
      </c>
      <c r="H2207" s="170">
        <v>389.901704364642</v>
      </c>
      <c r="I2207" s="172">
        <v>3.5300053011191601E-2</v>
      </c>
      <c r="J2207" s="170">
        <v>3.8195930634310598</v>
      </c>
      <c r="K2207" s="171">
        <v>3.5178162591061102E-2</v>
      </c>
      <c r="L2207" s="170">
        <v>4.4353130714082596</v>
      </c>
      <c r="M2207" s="172">
        <v>3.4121251834665203E-2</v>
      </c>
      <c r="N2207" s="170">
        <v>10213.968129117395</v>
      </c>
      <c r="O2207" s="171">
        <v>6.2870293840231295E-2</v>
      </c>
      <c r="P2207" s="170">
        <v>10194.323723080413</v>
      </c>
      <c r="Q2207" s="172">
        <v>6.3414041089939893E-2</v>
      </c>
      <c r="R2207" s="170">
        <v>125.49411085925419</v>
      </c>
      <c r="S2207" s="171">
        <v>5.81117618306978E-2</v>
      </c>
      <c r="T2207" s="170">
        <v>146.80860247297818</v>
      </c>
      <c r="U2207" s="172">
        <v>5.9335758241870901E-2</v>
      </c>
    </row>
    <row r="2208" spans="1:21" x14ac:dyDescent="0.35">
      <c r="A2208" t="s">
        <v>2386</v>
      </c>
      <c r="B2208" s="170">
        <v>612.02532401933297</v>
      </c>
      <c r="C2208" s="171">
        <v>3.2946027501948999E-2</v>
      </c>
      <c r="D2208" s="170">
        <v>627.86565466276602</v>
      </c>
      <c r="E2208" s="172">
        <v>3.2706701140564003E-2</v>
      </c>
      <c r="F2208" s="170">
        <v>332.43535299766199</v>
      </c>
      <c r="G2208" s="171">
        <v>3.48098924648685E-2</v>
      </c>
      <c r="H2208" s="170">
        <v>343.54979504717397</v>
      </c>
      <c r="I2208" s="172">
        <v>3.4038818206684598E-2</v>
      </c>
      <c r="J2208" s="170">
        <v>30.912551443418497</v>
      </c>
      <c r="K2208" s="171">
        <v>3.3440783004612E-2</v>
      </c>
      <c r="L2208" s="170">
        <v>34.362193376308404</v>
      </c>
      <c r="M2208" s="172">
        <v>3.2902134391029E-2</v>
      </c>
      <c r="N2208" s="170">
        <v>8981.1572318792059</v>
      </c>
      <c r="O2208" s="171">
        <v>5.8168680232025399E-2</v>
      </c>
      <c r="P2208" s="170">
        <v>8888.8176810245477</v>
      </c>
      <c r="Q2208" s="172">
        <v>5.9155919408281202E-2</v>
      </c>
      <c r="R2208" s="170">
        <v>1227.7138762645943</v>
      </c>
      <c r="S2208" s="171">
        <v>5.3766004342839603E-2</v>
      </c>
      <c r="T2208" s="170">
        <v>1212.1377063490147</v>
      </c>
      <c r="U2208" s="172">
        <v>5.5351484817172697E-2</v>
      </c>
    </row>
    <row r="2209" spans="1:21" x14ac:dyDescent="0.35">
      <c r="A2209" t="s">
        <v>2387</v>
      </c>
      <c r="B2209" s="170">
        <v>576.85296817672099</v>
      </c>
      <c r="C2209" s="171">
        <v>3.1586559520725199E-2</v>
      </c>
      <c r="D2209" s="170">
        <v>584.18724460412795</v>
      </c>
      <c r="E2209" s="172">
        <v>3.1411455291424702E-2</v>
      </c>
      <c r="F2209" s="170">
        <v>247.91169373862201</v>
      </c>
      <c r="G2209" s="171">
        <v>3.3963271688523901E-2</v>
      </c>
      <c r="H2209" s="170">
        <v>256.00654360682</v>
      </c>
      <c r="I2209" s="172">
        <v>3.3387118619773302E-2</v>
      </c>
      <c r="J2209" s="170">
        <v>114.731178792709</v>
      </c>
      <c r="K2209" s="171">
        <v>3.26274607084426E-2</v>
      </c>
      <c r="L2209" s="170">
        <v>116.814358068427</v>
      </c>
      <c r="M2209" s="172">
        <v>3.2272197497775698E-2</v>
      </c>
      <c r="N2209" s="170">
        <v>6981.9534198175788</v>
      </c>
      <c r="O2209" s="171">
        <v>5.5853479266750501E-2</v>
      </c>
      <c r="P2209" s="170">
        <v>6953.5029254659948</v>
      </c>
      <c r="Q2209" s="172">
        <v>5.7005471331450099E-2</v>
      </c>
      <c r="R2209" s="170">
        <v>3808.5209050497001</v>
      </c>
      <c r="S2209" s="171">
        <v>5.1626036500059098E-2</v>
      </c>
      <c r="T2209" s="170">
        <v>3695.1048302661316</v>
      </c>
      <c r="U2209" s="172">
        <v>5.3339336324419E-2</v>
      </c>
    </row>
    <row r="2210" spans="1:21" x14ac:dyDescent="0.35">
      <c r="A2210" t="s">
        <v>2388</v>
      </c>
      <c r="B2210" s="170">
        <v>549.17727576414904</v>
      </c>
      <c r="C2210" s="171">
        <v>3.07134729934989E-2</v>
      </c>
      <c r="D2210" s="170">
        <v>552.18602429068301</v>
      </c>
      <c r="E2210" s="172">
        <v>3.0670068526979399E-2</v>
      </c>
      <c r="F2210" s="170">
        <v>148.34340265034899</v>
      </c>
      <c r="G2210" s="171">
        <v>3.4637104430793701E-2</v>
      </c>
      <c r="H2210" s="170">
        <v>155.411403254551</v>
      </c>
      <c r="I2210" s="172">
        <v>3.4559037947314297E-2</v>
      </c>
      <c r="J2210" s="170">
        <v>228.08174336427598</v>
      </c>
      <c r="K2210" s="171">
        <v>3.32747909045467E-2</v>
      </c>
      <c r="L2210" s="170">
        <v>223.89582452930802</v>
      </c>
      <c r="M2210" s="172">
        <v>3.3404982043234097E-2</v>
      </c>
      <c r="N2210" s="170">
        <v>4525.3029412823935</v>
      </c>
      <c r="O2210" s="171">
        <v>5.7719088954320201E-2</v>
      </c>
      <c r="P2210" s="170">
        <v>4558.2092967997596</v>
      </c>
      <c r="Q2210" s="172">
        <v>5.9010627321023502E-2</v>
      </c>
      <c r="R2210" s="170">
        <v>7474.5013257070568</v>
      </c>
      <c r="S2210" s="171">
        <v>5.3350441767013999E-2</v>
      </c>
      <c r="T2210" s="170">
        <v>7140.9870601705716</v>
      </c>
      <c r="U2210" s="172">
        <v>5.5215536752425402E-2</v>
      </c>
    </row>
    <row r="2211" spans="1:21" x14ac:dyDescent="0.35">
      <c r="A2211" t="s">
        <v>2389</v>
      </c>
      <c r="B2211" s="170">
        <v>522.92174207867697</v>
      </c>
      <c r="C2211" s="171">
        <v>3.04863152200016E-2</v>
      </c>
      <c r="D2211" s="170">
        <v>530.61160830866891</v>
      </c>
      <c r="E2211" s="172">
        <v>3.0713601222128701E-2</v>
      </c>
      <c r="F2211" s="170">
        <v>96.711305246827393</v>
      </c>
      <c r="G2211" s="171">
        <v>3.5389671586738898E-2</v>
      </c>
      <c r="H2211" s="170">
        <v>102.819394822237</v>
      </c>
      <c r="I2211" s="172">
        <v>3.5508374210310001E-2</v>
      </c>
      <c r="J2211" s="170">
        <v>268.51232944028499</v>
      </c>
      <c r="K2211" s="171">
        <v>3.3997758807528901E-2</v>
      </c>
      <c r="L2211" s="170">
        <v>266.36746200234097</v>
      </c>
      <c r="M2211" s="172">
        <v>3.4322616407555899E-2</v>
      </c>
      <c r="N2211" s="170">
        <v>3155.0389282927622</v>
      </c>
      <c r="O2211" s="171">
        <v>6.1041177901237399E-2</v>
      </c>
      <c r="P2211" s="170">
        <v>3245.4425155720342</v>
      </c>
      <c r="Q2211" s="172">
        <v>6.2149743670338597E-2</v>
      </c>
      <c r="R2211" s="170">
        <v>7679.0619558136777</v>
      </c>
      <c r="S2211" s="171">
        <v>5.6421088170452799E-2</v>
      </c>
      <c r="T2211" s="170">
        <v>7568.0912419335546</v>
      </c>
      <c r="U2211" s="172">
        <v>5.8152770298729298E-2</v>
      </c>
    </row>
    <row r="2212" spans="1:21" x14ac:dyDescent="0.35">
      <c r="A2212" t="s">
        <v>2390</v>
      </c>
      <c r="B2212" s="170">
        <v>507.78532172258298</v>
      </c>
      <c r="C2212" s="171">
        <v>3.1204281984407001E-2</v>
      </c>
      <c r="D2212" s="170">
        <v>520.00133606542897</v>
      </c>
      <c r="E2212" s="172">
        <v>3.0926006239034499E-2</v>
      </c>
      <c r="F2212" s="170">
        <v>56.965178672904202</v>
      </c>
      <c r="G2212" s="171">
        <v>3.7042531200951703E-2</v>
      </c>
      <c r="H2212" s="170">
        <v>61.5210316370135</v>
      </c>
      <c r="I2212" s="172">
        <v>3.6644535106024001E-2</v>
      </c>
      <c r="J2212" s="170">
        <v>304.09755001236203</v>
      </c>
      <c r="K2212" s="171">
        <v>3.5585609725246103E-2</v>
      </c>
      <c r="L2212" s="170">
        <v>307.89320714903602</v>
      </c>
      <c r="M2212" s="172">
        <v>3.5420836629351797E-2</v>
      </c>
      <c r="N2212" s="170">
        <v>2059.340826039293</v>
      </c>
      <c r="O2212" s="171">
        <v>6.6607857783099605E-2</v>
      </c>
      <c r="P2212" s="170">
        <v>2166.7817668657226</v>
      </c>
      <c r="Q2212" s="172">
        <v>6.68870745002383E-2</v>
      </c>
      <c r="R2212" s="170">
        <v>7975.2409324138698</v>
      </c>
      <c r="S2212" s="171">
        <v>6.1566436724168498E-2</v>
      </c>
      <c r="T2212" s="170">
        <v>8188.6609524235464</v>
      </c>
      <c r="U2212" s="172">
        <v>6.2585433980200403E-2</v>
      </c>
    </row>
    <row r="2213" spans="1:21" x14ac:dyDescent="0.35">
      <c r="A2213" t="s">
        <v>2391</v>
      </c>
      <c r="B2213" s="170">
        <v>520.30524385577803</v>
      </c>
      <c r="C2213" s="171">
        <v>3.1416292279671298E-2</v>
      </c>
      <c r="D2213" s="170">
        <v>517.926580968856</v>
      </c>
      <c r="E2213" s="172">
        <v>3.1146746504947202E-2</v>
      </c>
      <c r="F2213" s="170">
        <v>14.0788519820074</v>
      </c>
      <c r="G2213" s="171">
        <v>3.87032797958188E-2</v>
      </c>
      <c r="H2213" s="170">
        <v>15.857977422824801</v>
      </c>
      <c r="I2213" s="172">
        <v>3.8253024035601803E-2</v>
      </c>
      <c r="J2213" s="170">
        <v>363.29947753561004</v>
      </c>
      <c r="K2213" s="171">
        <v>3.7181039341761403E-2</v>
      </c>
      <c r="L2213" s="170">
        <v>357.62945374840399</v>
      </c>
      <c r="M2213" s="172">
        <v>3.6975612080312199E-2</v>
      </c>
      <c r="N2213" s="170">
        <v>923.26071219505263</v>
      </c>
      <c r="O2213" s="171">
        <v>7.2920796809924998E-2</v>
      </c>
      <c r="P2213" s="170">
        <v>916.31846844952281</v>
      </c>
      <c r="Q2213" s="172">
        <v>7.3336977986555002E-2</v>
      </c>
      <c r="R2213" s="170">
        <v>9415.0567937363321</v>
      </c>
      <c r="S2213" s="171">
        <v>6.7401561498849197E-2</v>
      </c>
      <c r="T2213" s="170">
        <v>9088.9345172566027</v>
      </c>
      <c r="U2213" s="172">
        <v>6.8620531371402602E-2</v>
      </c>
    </row>
    <row r="2214" spans="1:21" x14ac:dyDescent="0.35">
      <c r="A2214" t="s">
        <v>2392</v>
      </c>
      <c r="B2214" s="170">
        <v>524.20643448951898</v>
      </c>
      <c r="C2214" s="171">
        <v>3.1693499233882198E-2</v>
      </c>
      <c r="D2214" s="170">
        <v>519.02617171275097</v>
      </c>
      <c r="E2214" s="172">
        <v>3.1341786612905903E-2</v>
      </c>
      <c r="F2214" s="170">
        <v>3.6421059337929202</v>
      </c>
      <c r="G2214" s="171">
        <v>3.9241529038605602E-2</v>
      </c>
      <c r="H2214" s="170">
        <v>3.5980267037433302</v>
      </c>
      <c r="I2214" s="172">
        <v>3.85762663584392E-2</v>
      </c>
      <c r="J2214" s="170">
        <v>363.00847964375197</v>
      </c>
      <c r="K2214" s="171">
        <v>3.7698118679153701E-2</v>
      </c>
      <c r="L2214" s="170">
        <v>360.18312232274201</v>
      </c>
      <c r="M2214" s="172">
        <v>3.7288060129544803E-2</v>
      </c>
      <c r="N2214" s="170">
        <v>281.6906751430501</v>
      </c>
      <c r="O2214" s="171">
        <v>7.5075551817349997E-2</v>
      </c>
      <c r="P2214" s="170">
        <v>278.98889466054595</v>
      </c>
      <c r="Q2214" s="172">
        <v>7.5284101455658503E-2</v>
      </c>
      <c r="R2214" s="170">
        <v>8812.5639957283493</v>
      </c>
      <c r="S2214" s="171">
        <v>6.9393227230732102E-2</v>
      </c>
      <c r="T2214" s="170">
        <v>8513.4738664238048</v>
      </c>
      <c r="U2214" s="172">
        <v>7.0442431465514793E-2</v>
      </c>
    </row>
    <row r="2215" spans="1:21" x14ac:dyDescent="0.35">
      <c r="A2215" t="s">
        <v>2393</v>
      </c>
      <c r="B2215" s="170">
        <v>533.39993762456402</v>
      </c>
      <c r="C2215" s="171">
        <v>3.1866392410567199E-2</v>
      </c>
      <c r="D2215" s="170">
        <v>525.782804608319</v>
      </c>
      <c r="E2215" s="172">
        <v>3.15097876535144E-2</v>
      </c>
      <c r="F2215" s="170">
        <v>3.6195337092708999</v>
      </c>
      <c r="G2215" s="171">
        <v>3.9038140281466099E-2</v>
      </c>
      <c r="H2215" s="170">
        <v>3.3371073642406999</v>
      </c>
      <c r="I2215" s="172">
        <v>3.8361550507068298E-2</v>
      </c>
      <c r="J2215" s="170">
        <v>353.50748488539699</v>
      </c>
      <c r="K2215" s="171">
        <v>3.7502729414451298E-2</v>
      </c>
      <c r="L2215" s="170">
        <v>351.552609304584</v>
      </c>
      <c r="M2215" s="172">
        <v>3.7080514445825899E-2</v>
      </c>
      <c r="N2215" s="170">
        <v>82.34805107516236</v>
      </c>
      <c r="O2215" s="171">
        <v>7.4703275227992694E-2</v>
      </c>
      <c r="P2215" s="170">
        <v>85.546367145898685</v>
      </c>
      <c r="Q2215" s="172">
        <v>7.4720892623882804E-2</v>
      </c>
      <c r="R2215" s="170">
        <v>8230.7588009483406</v>
      </c>
      <c r="S2215" s="171">
        <v>6.9049127542716304E-2</v>
      </c>
      <c r="T2215" s="170">
        <v>8031.8997717727061</v>
      </c>
      <c r="U2215" s="172">
        <v>6.9915443711579803E-2</v>
      </c>
    </row>
    <row r="2216" spans="1:21" x14ac:dyDescent="0.35">
      <c r="A2216" t="s">
        <v>2394</v>
      </c>
      <c r="B2216" s="170">
        <v>556.57149658675792</v>
      </c>
      <c r="C2216" s="171">
        <v>3.19881078452127E-2</v>
      </c>
      <c r="D2216" s="170">
        <v>548.16053514662394</v>
      </c>
      <c r="E2216" s="172">
        <v>3.1728482497760502E-2</v>
      </c>
      <c r="F2216" s="170">
        <v>14.3691418689233</v>
      </c>
      <c r="G2216" s="171">
        <v>3.8546220301763502E-2</v>
      </c>
      <c r="H2216" s="170">
        <v>14.3683004902669</v>
      </c>
      <c r="I2216" s="172">
        <v>3.7880833967559598E-2</v>
      </c>
      <c r="J2216" s="170">
        <v>349.50400992894998</v>
      </c>
      <c r="K2216" s="171">
        <v>3.7030157161794398E-2</v>
      </c>
      <c r="L2216" s="170">
        <v>347.06591304540399</v>
      </c>
      <c r="M2216" s="172">
        <v>3.6615850834684403E-2</v>
      </c>
      <c r="N2216" s="170">
        <v>230.19775882864272</v>
      </c>
      <c r="O2216" s="171">
        <v>7.5279755181783897E-2</v>
      </c>
      <c r="P2216" s="170">
        <v>246.76247164107642</v>
      </c>
      <c r="Q2216" s="172">
        <v>7.52316957322305E-2</v>
      </c>
      <c r="R2216" s="170">
        <v>8258.4679923975546</v>
      </c>
      <c r="S2216" s="171">
        <v>6.9581974833998597E-2</v>
      </c>
      <c r="T2216" s="170">
        <v>8032.4433145094335</v>
      </c>
      <c r="U2216" s="172">
        <v>7.0393396058176697E-2</v>
      </c>
    </row>
    <row r="2217" spans="1:21" x14ac:dyDescent="0.35">
      <c r="A2217" t="s">
        <v>2395</v>
      </c>
      <c r="B2217" s="170">
        <v>628.44531783058301</v>
      </c>
      <c r="C2217" s="171">
        <v>3.25818166693237E-2</v>
      </c>
      <c r="D2217" s="170">
        <v>620.84551151532708</v>
      </c>
      <c r="E2217" s="172">
        <v>3.2680865807817698E-2</v>
      </c>
      <c r="F2217" s="170">
        <v>92.554737545975186</v>
      </c>
      <c r="G2217" s="171">
        <v>3.7567558846411199E-2</v>
      </c>
      <c r="H2217" s="170">
        <v>93.833037435645608</v>
      </c>
      <c r="I2217" s="172">
        <v>3.7219277284835803E-2</v>
      </c>
      <c r="J2217" s="170">
        <v>312.28076441486195</v>
      </c>
      <c r="K2217" s="171">
        <v>3.6089987484555497E-2</v>
      </c>
      <c r="L2217" s="170">
        <v>307.65473833044297</v>
      </c>
      <c r="M2217" s="172">
        <v>3.5976386011020697E-2</v>
      </c>
      <c r="N2217" s="170">
        <v>1439.7550278356282</v>
      </c>
      <c r="O2217" s="171">
        <v>7.4604421273868599E-2</v>
      </c>
      <c r="P2217" s="170">
        <v>1470.0525338018435</v>
      </c>
      <c r="Q2217" s="172">
        <v>7.4929716693352993E-2</v>
      </c>
      <c r="R2217" s="170">
        <v>8134.3081156951412</v>
      </c>
      <c r="S2217" s="171">
        <v>6.8957755654862896E-2</v>
      </c>
      <c r="T2217" s="170">
        <v>7908.4794357601313</v>
      </c>
      <c r="U2217" s="172">
        <v>7.0110837890663899E-2</v>
      </c>
    </row>
    <row r="2218" spans="1:21" x14ac:dyDescent="0.35">
      <c r="A2218" t="s">
        <v>2396</v>
      </c>
      <c r="B2218" s="170">
        <v>743.38925717773691</v>
      </c>
      <c r="C2218" s="171">
        <v>3.4564632733512103E-2</v>
      </c>
      <c r="D2218" s="170">
        <v>735.808050210754</v>
      </c>
      <c r="E2218" s="172">
        <v>3.5043908062651202E-2</v>
      </c>
      <c r="F2218" s="170">
        <v>327.12304618940198</v>
      </c>
      <c r="G2218" s="171">
        <v>3.6612503727471199E-2</v>
      </c>
      <c r="H2218" s="170">
        <v>317.92334037237498</v>
      </c>
      <c r="I2218" s="172">
        <v>3.6329636351991802E-2</v>
      </c>
      <c r="J2218" s="170">
        <v>144.46026887693398</v>
      </c>
      <c r="K2218" s="171">
        <v>3.51724956818402E-2</v>
      </c>
      <c r="L2218" s="170">
        <v>146.552735253988</v>
      </c>
      <c r="M2218" s="172">
        <v>3.5116453525866197E-2</v>
      </c>
      <c r="N2218" s="170">
        <v>5386.0373956636331</v>
      </c>
      <c r="O2218" s="171">
        <v>6.7810710822098497E-2</v>
      </c>
      <c r="P2218" s="170">
        <v>5232.5110826425216</v>
      </c>
      <c r="Q2218" s="172">
        <v>6.8266618417894401E-2</v>
      </c>
      <c r="R2218" s="170">
        <v>4927.610069220982</v>
      </c>
      <c r="S2218" s="171">
        <v>6.2678248122684799E-2</v>
      </c>
      <c r="T2218" s="170">
        <v>4859.5386229793321</v>
      </c>
      <c r="U2218" s="172">
        <v>6.3876256690362995E-2</v>
      </c>
    </row>
    <row r="2219" spans="1:21" x14ac:dyDescent="0.35">
      <c r="A2219" t="s">
        <v>2397</v>
      </c>
      <c r="B2219" s="170">
        <v>924.63851548321099</v>
      </c>
      <c r="C2219" s="171">
        <v>3.8255829319448202E-2</v>
      </c>
      <c r="D2219" s="170">
        <v>919.68886313975599</v>
      </c>
      <c r="E2219" s="172">
        <v>3.9733469871665497E-2</v>
      </c>
      <c r="F2219" s="170">
        <v>531.60292955671707</v>
      </c>
      <c r="G2219" s="171">
        <v>3.8494190777246397E-2</v>
      </c>
      <c r="H2219" s="170">
        <v>525.073421535276</v>
      </c>
      <c r="I2219" s="172">
        <v>3.82762391362075E-2</v>
      </c>
      <c r="J2219" s="170">
        <v>0.65072329478023805</v>
      </c>
      <c r="K2219" s="171">
        <v>3.6980174012867198E-2</v>
      </c>
      <c r="L2219" s="170">
        <v>0.69270014708753802</v>
      </c>
      <c r="M2219" s="172">
        <v>3.6998051941631298E-2</v>
      </c>
      <c r="N2219" s="170">
        <v>8250.4964330208713</v>
      </c>
      <c r="O2219" s="171">
        <v>6.2846273402667893E-2</v>
      </c>
      <c r="P2219" s="170">
        <v>8111.5882721810895</v>
      </c>
      <c r="Q2219" s="172">
        <v>6.3034229063258396E-2</v>
      </c>
      <c r="R2219" s="170">
        <v>1466.7260438161577</v>
      </c>
      <c r="S2219" s="171">
        <v>5.8089559454003098E-2</v>
      </c>
      <c r="T2219" s="170">
        <v>1441.5776661421573</v>
      </c>
      <c r="U2219" s="172">
        <v>5.8980372680484498E-2</v>
      </c>
    </row>
    <row r="2220" spans="1:21" x14ac:dyDescent="0.35">
      <c r="A2220" t="s">
        <v>2398</v>
      </c>
      <c r="B2220" s="170">
        <v>1052.7060791884601</v>
      </c>
      <c r="C2220" s="171">
        <v>4.3831669254433603E-2</v>
      </c>
      <c r="D2220" s="170">
        <v>1060.3411446416201</v>
      </c>
      <c r="E2220" s="172">
        <v>4.5216185855696603E-2</v>
      </c>
      <c r="F2220" s="170">
        <v>562.35696005133593</v>
      </c>
      <c r="G2220" s="171">
        <v>4.2140535072973502E-2</v>
      </c>
      <c r="H2220" s="170">
        <v>561.13086819892294</v>
      </c>
      <c r="I2220" s="172">
        <v>4.1607358531432499E-2</v>
      </c>
      <c r="J2220" s="170">
        <v>0</v>
      </c>
      <c r="K2220" s="171">
        <v>4.0483103775622899E-2</v>
      </c>
      <c r="L2220" s="170">
        <v>0</v>
      </c>
      <c r="M2220" s="172">
        <v>4.0217932765599901E-2</v>
      </c>
      <c r="N2220" s="170">
        <v>9197.0029537020728</v>
      </c>
      <c r="O2220" s="171">
        <v>6.2058120126780303E-2</v>
      </c>
      <c r="P2220" s="170">
        <v>9084.0496956051102</v>
      </c>
      <c r="Q2220" s="172">
        <v>6.2465458478665102E-2</v>
      </c>
      <c r="R2220" s="170">
        <v>16.150566143091829</v>
      </c>
      <c r="S2220" s="171">
        <v>5.73610599885662E-2</v>
      </c>
      <c r="T2220" s="170">
        <v>15.875528460607496</v>
      </c>
      <c r="U2220" s="172">
        <v>5.8448180861094698E-2</v>
      </c>
    </row>
    <row r="2221" spans="1:21" x14ac:dyDescent="0.35">
      <c r="A2221" t="s">
        <v>2399</v>
      </c>
      <c r="B2221" s="170">
        <v>1092.93507274443</v>
      </c>
      <c r="C2221" s="171">
        <v>4.7950152648600398E-2</v>
      </c>
      <c r="D2221" s="170">
        <v>1115.9554215497601</v>
      </c>
      <c r="E2221" s="172">
        <v>4.9178469411083198E-2</v>
      </c>
      <c r="F2221" s="170">
        <v>549.60652522815599</v>
      </c>
      <c r="G2221" s="171">
        <v>4.4462457534718003E-2</v>
      </c>
      <c r="H2221" s="170">
        <v>557.77512733141407</v>
      </c>
      <c r="I2221" s="172">
        <v>4.3834648948561698E-2</v>
      </c>
      <c r="J2221" s="170">
        <v>0</v>
      </c>
      <c r="K2221" s="171">
        <v>4.27137025996525E-2</v>
      </c>
      <c r="L2221" s="170">
        <v>0</v>
      </c>
      <c r="M2221" s="172">
        <v>4.23708456013882E-2</v>
      </c>
      <c r="N2221" s="170">
        <v>8682.1128962588245</v>
      </c>
      <c r="O2221" s="171">
        <v>6.1519440323010099E-2</v>
      </c>
      <c r="P2221" s="170">
        <v>8689.9222828688144</v>
      </c>
      <c r="Q2221" s="172">
        <v>6.1802852911792203E-2</v>
      </c>
      <c r="R2221" s="170">
        <v>5.3862993620253458E-2</v>
      </c>
      <c r="S2221" s="171">
        <v>5.6863151826418198E-2</v>
      </c>
      <c r="T2221" s="170">
        <v>5.3765992084724608E-2</v>
      </c>
      <c r="U2221" s="172">
        <v>5.7828188773381299E-2</v>
      </c>
    </row>
    <row r="2222" spans="1:21" x14ac:dyDescent="0.35">
      <c r="A2222" t="s">
        <v>2400</v>
      </c>
      <c r="B2222" s="170">
        <v>1087.57193666994</v>
      </c>
      <c r="C2222" s="171">
        <v>5.0641191878785401E-2</v>
      </c>
      <c r="D2222" s="170">
        <v>1111.2600542180301</v>
      </c>
      <c r="E2222" s="172">
        <v>5.2157430622165102E-2</v>
      </c>
      <c r="F2222" s="170">
        <v>532.96750301812301</v>
      </c>
      <c r="G2222" s="171">
        <v>4.5496688760390397E-2</v>
      </c>
      <c r="H2222" s="170">
        <v>546.72754490451507</v>
      </c>
      <c r="I2222" s="172">
        <v>4.5292242193091803E-2</v>
      </c>
      <c r="J2222" s="170">
        <v>0.99874666044069105</v>
      </c>
      <c r="K2222" s="171">
        <v>4.3707256430053201E-2</v>
      </c>
      <c r="L2222" s="170">
        <v>1.39284690964278</v>
      </c>
      <c r="M2222" s="172">
        <v>4.3779764340216999E-2</v>
      </c>
      <c r="N2222" s="170">
        <v>8768.3975793376867</v>
      </c>
      <c r="O2222" s="171">
        <v>6.0710927527456E-2</v>
      </c>
      <c r="P2222" s="170">
        <v>8785.9816182860013</v>
      </c>
      <c r="Q2222" s="172">
        <v>6.1431238180852298E-2</v>
      </c>
      <c r="R2222" s="170">
        <v>29.525767899820135</v>
      </c>
      <c r="S2222" s="171">
        <v>5.6115833814326298E-2</v>
      </c>
      <c r="T2222" s="170">
        <v>32.129270893131448</v>
      </c>
      <c r="U2222" s="172">
        <v>5.7480473323377301E-2</v>
      </c>
    </row>
    <row r="2223" spans="1:21" x14ac:dyDescent="0.35">
      <c r="A2223" t="s">
        <v>2401</v>
      </c>
      <c r="B2223" s="170">
        <v>975.33699627944895</v>
      </c>
      <c r="C2223" s="171">
        <v>5.0200330879942801E-2</v>
      </c>
      <c r="D2223" s="170">
        <v>1002.78401239476</v>
      </c>
      <c r="E2223" s="172">
        <v>5.1114213342038799E-2</v>
      </c>
      <c r="F2223" s="170">
        <v>435.37486401297599</v>
      </c>
      <c r="G2223" s="171">
        <v>4.5579390047540302E-2</v>
      </c>
      <c r="H2223" s="170">
        <v>450.360832466933</v>
      </c>
      <c r="I2223" s="172">
        <v>4.51780541282812E-2</v>
      </c>
      <c r="J2223" s="170">
        <v>73.816582440394811</v>
      </c>
      <c r="K2223" s="171">
        <v>4.3786704989125097E-2</v>
      </c>
      <c r="L2223" s="170">
        <v>77.557856645811199</v>
      </c>
      <c r="M2223" s="172">
        <v>4.3669389443196899E-2</v>
      </c>
      <c r="N2223" s="170">
        <v>8285.7874118916516</v>
      </c>
      <c r="O2223" s="171">
        <v>6.2513057189239093E-2</v>
      </c>
      <c r="P2223" s="170">
        <v>8292.2823857001513</v>
      </c>
      <c r="Q2223" s="172">
        <v>6.2746366997791195E-2</v>
      </c>
      <c r="R2223" s="170">
        <v>1517.1559561079177</v>
      </c>
      <c r="S2223" s="171">
        <v>5.77815637369462E-2</v>
      </c>
      <c r="T2223" s="170">
        <v>1502.05431778566</v>
      </c>
      <c r="U2223" s="172">
        <v>5.8711023595802499E-2</v>
      </c>
    </row>
    <row r="2224" spans="1:21" x14ac:dyDescent="0.35">
      <c r="A2224" t="s">
        <v>2402</v>
      </c>
      <c r="B2224" s="170">
        <v>902.10592088124292</v>
      </c>
      <c r="C2224" s="171">
        <v>4.8865815376929397E-2</v>
      </c>
      <c r="D2224" s="170">
        <v>927.00056711574598</v>
      </c>
      <c r="E2224" s="172">
        <v>4.98643313673219E-2</v>
      </c>
      <c r="F2224" s="170">
        <v>352.05798336145301</v>
      </c>
      <c r="G2224" s="171">
        <v>4.54538669567894E-2</v>
      </c>
      <c r="H2224" s="170">
        <v>363.23756313943801</v>
      </c>
      <c r="I2224" s="172">
        <v>4.4832109726058299E-2</v>
      </c>
      <c r="J2224" s="170">
        <v>125.78649112841499</v>
      </c>
      <c r="K2224" s="171">
        <v>4.3666118852752997E-2</v>
      </c>
      <c r="L2224" s="170">
        <v>132.97576031773602</v>
      </c>
      <c r="M2224" s="172">
        <v>4.3334997422162298E-2</v>
      </c>
      <c r="N2224" s="170">
        <v>6518.8835564444826</v>
      </c>
      <c r="O2224" s="171">
        <v>6.6586310770837404E-2</v>
      </c>
      <c r="P2224" s="170">
        <v>6499.4589280873179</v>
      </c>
      <c r="Q2224" s="172">
        <v>6.5573035292187096E-2</v>
      </c>
      <c r="R2224" s="170">
        <v>2764.2502264668474</v>
      </c>
      <c r="S2224" s="171">
        <v>6.1546520563955702E-2</v>
      </c>
      <c r="T2224" s="170">
        <v>2717.2032943942263</v>
      </c>
      <c r="U2224" s="172">
        <v>6.1355903241752698E-2</v>
      </c>
    </row>
    <row r="2225" spans="1:21" x14ac:dyDescent="0.35">
      <c r="A2225" t="s">
        <v>2403</v>
      </c>
      <c r="B2225" s="170">
        <v>912.34479273802606</v>
      </c>
      <c r="C2225" s="171">
        <v>4.8855067801740502E-2</v>
      </c>
      <c r="D2225" s="170">
        <v>928.58556461047908</v>
      </c>
      <c r="E2225" s="172">
        <v>4.9961315088618702E-2</v>
      </c>
      <c r="F2225" s="170">
        <v>356.18371113619804</v>
      </c>
      <c r="G2225" s="171">
        <v>4.5336436564616903E-2</v>
      </c>
      <c r="H2225" s="170">
        <v>361.46604983558501</v>
      </c>
      <c r="I2225" s="172">
        <v>4.4907524248431398E-2</v>
      </c>
      <c r="J2225" s="170">
        <v>105.80886667176901</v>
      </c>
      <c r="K2225" s="171">
        <v>4.3553307120664103E-2</v>
      </c>
      <c r="L2225" s="170">
        <v>110.357949767476</v>
      </c>
      <c r="M2225" s="172">
        <v>4.3407893570762003E-2</v>
      </c>
      <c r="N2225" s="170">
        <v>5774.8952947709886</v>
      </c>
      <c r="O2225" s="171">
        <v>6.6764838185165196E-2</v>
      </c>
      <c r="P2225" s="170">
        <v>5701.0975041434767</v>
      </c>
      <c r="Q2225" s="172">
        <v>6.5932642474734404E-2</v>
      </c>
      <c r="R2225" s="170">
        <v>2787.0732128138447</v>
      </c>
      <c r="S2225" s="171">
        <v>6.1711535580555199E-2</v>
      </c>
      <c r="T2225" s="170">
        <v>2725.2333978659954</v>
      </c>
      <c r="U2225" s="172">
        <v>6.1692383372634198E-2</v>
      </c>
    </row>
    <row r="2226" spans="1:21" x14ac:dyDescent="0.35">
      <c r="A2226" t="s">
        <v>2404</v>
      </c>
      <c r="B2226" s="170">
        <v>886.55428657073799</v>
      </c>
      <c r="C2226" s="171">
        <v>4.87175186571773E-2</v>
      </c>
      <c r="D2226" s="170">
        <v>902.98899202134703</v>
      </c>
      <c r="E2226" s="172">
        <v>4.99012775388658E-2</v>
      </c>
      <c r="F2226" s="170">
        <v>360.38685447348996</v>
      </c>
      <c r="G2226" s="171">
        <v>4.5404800659434599E-2</v>
      </c>
      <c r="H2226" s="170">
        <v>361.97094929844201</v>
      </c>
      <c r="I2226" s="172">
        <v>4.4943657430343703E-2</v>
      </c>
      <c r="J2226" s="170">
        <v>81.155123121213194</v>
      </c>
      <c r="K2226" s="171">
        <v>4.3618982384166102E-2</v>
      </c>
      <c r="L2226" s="170">
        <v>86.7447810157921</v>
      </c>
      <c r="M2226" s="172">
        <v>4.3442820130198997E-2</v>
      </c>
      <c r="N2226" s="170">
        <v>5555.1156683662593</v>
      </c>
      <c r="O2226" s="171">
        <v>6.7469682430527103E-2</v>
      </c>
      <c r="P2226" s="170">
        <v>5532.3755097714538</v>
      </c>
      <c r="Q2226" s="172">
        <v>6.7521498203530803E-2</v>
      </c>
      <c r="R2226" s="170">
        <v>2532.8785482490866</v>
      </c>
      <c r="S2226" s="171">
        <v>6.2363031516271802E-2</v>
      </c>
      <c r="T2226" s="170">
        <v>2539.8302708836236</v>
      </c>
      <c r="U2226" s="172">
        <v>6.3179056635916095E-2</v>
      </c>
    </row>
    <row r="2227" spans="1:21" x14ac:dyDescent="0.35">
      <c r="A2227" t="s">
        <v>2405</v>
      </c>
      <c r="B2227" s="170">
        <v>860.4732778312441</v>
      </c>
      <c r="C2227" s="171">
        <v>4.9067935145339997E-2</v>
      </c>
      <c r="D2227" s="170">
        <v>869.30101336332098</v>
      </c>
      <c r="E2227" s="172">
        <v>4.9790319523546303E-2</v>
      </c>
      <c r="F2227" s="170">
        <v>378.210818329988</v>
      </c>
      <c r="G2227" s="171">
        <v>4.49671547892012E-2</v>
      </c>
      <c r="H2227" s="170">
        <v>379.93648197520002</v>
      </c>
      <c r="I2227" s="172">
        <v>4.4302198365881201E-2</v>
      </c>
      <c r="J2227" s="170">
        <v>44.982521741060403</v>
      </c>
      <c r="K2227" s="171">
        <v>4.3198549583515801E-2</v>
      </c>
      <c r="L2227" s="170">
        <v>48.454210808471501</v>
      </c>
      <c r="M2227" s="172">
        <v>4.2822781789938799E-2</v>
      </c>
      <c r="N2227" s="170">
        <v>5707.8836063229683</v>
      </c>
      <c r="O2227" s="171">
        <v>6.7610779803751894E-2</v>
      </c>
      <c r="P2227" s="170">
        <v>5686.7180698579959</v>
      </c>
      <c r="Q2227" s="172">
        <v>6.7443552573586293E-2</v>
      </c>
      <c r="R2227" s="170">
        <v>1735.9731391508885</v>
      </c>
      <c r="S2227" s="171">
        <v>6.2493449499820698E-2</v>
      </c>
      <c r="T2227" s="170">
        <v>1751.6316457525891</v>
      </c>
      <c r="U2227" s="172">
        <v>6.3106123844141507E-2</v>
      </c>
    </row>
    <row r="2228" spans="1:21" x14ac:dyDescent="0.35">
      <c r="A2228" t="s">
        <v>2406</v>
      </c>
      <c r="B2228" s="170">
        <v>821.59089202331995</v>
      </c>
      <c r="C2228" s="171">
        <v>4.7857995327523301E-2</v>
      </c>
      <c r="D2228" s="170">
        <v>833.21688355207903</v>
      </c>
      <c r="E2228" s="172">
        <v>4.8131933929977298E-2</v>
      </c>
      <c r="F2228" s="170">
        <v>423.16610844547</v>
      </c>
      <c r="G2228" s="171">
        <v>4.3761544539818398E-2</v>
      </c>
      <c r="H2228" s="170">
        <v>431.90785350563698</v>
      </c>
      <c r="I2228" s="172">
        <v>4.3074884561511297E-2</v>
      </c>
      <c r="J2228" s="170">
        <v>3.0505425246855</v>
      </c>
      <c r="K2228" s="171">
        <v>4.2040357245563702E-2</v>
      </c>
      <c r="L2228" s="170">
        <v>2.9833145951853997</v>
      </c>
      <c r="M2228" s="172">
        <v>4.1636452597011202E-2</v>
      </c>
      <c r="N2228" s="170">
        <v>6731.802555714874</v>
      </c>
      <c r="O2228" s="171">
        <v>6.7146421963764802E-2</v>
      </c>
      <c r="P2228" s="170">
        <v>6774.6150395054237</v>
      </c>
      <c r="Q2228" s="172">
        <v>6.7374164329218805E-2</v>
      </c>
      <c r="R2228" s="170">
        <v>711.91276372422976</v>
      </c>
      <c r="S2228" s="171">
        <v>6.2064238014502698E-2</v>
      </c>
      <c r="T2228" s="170">
        <v>720.75500188280603</v>
      </c>
      <c r="U2228" s="172">
        <v>6.3041198095492607E-2</v>
      </c>
    </row>
    <row r="2229" spans="1:21" x14ac:dyDescent="0.35">
      <c r="A2229" t="s">
        <v>2407</v>
      </c>
      <c r="B2229" s="170">
        <v>773.93871976246191</v>
      </c>
      <c r="C2229" s="171">
        <v>4.4392993489912401E-2</v>
      </c>
      <c r="D2229" s="170">
        <v>801.05326511607404</v>
      </c>
      <c r="E2229" s="172">
        <v>4.3954003414328098E-2</v>
      </c>
      <c r="F2229" s="170">
        <v>447.29468167759296</v>
      </c>
      <c r="G2229" s="171">
        <v>4.1817252453510603E-2</v>
      </c>
      <c r="H2229" s="170">
        <v>463.71622574287602</v>
      </c>
      <c r="I2229" s="172">
        <v>4.0985578622155398E-2</v>
      </c>
      <c r="J2229" s="170">
        <v>0</v>
      </c>
      <c r="K2229" s="171">
        <v>4.0172536199537097E-2</v>
      </c>
      <c r="L2229" s="170">
        <v>0</v>
      </c>
      <c r="M2229" s="172">
        <v>3.9616916419719303E-2</v>
      </c>
      <c r="N2229" s="170">
        <v>8388.8575300213288</v>
      </c>
      <c r="O2229" s="171">
        <v>6.74090392513335E-2</v>
      </c>
      <c r="P2229" s="170">
        <v>8480.5035416343417</v>
      </c>
      <c r="Q2229" s="172">
        <v>6.7832570551114801E-2</v>
      </c>
      <c r="R2229" s="170">
        <v>27.18167303873139</v>
      </c>
      <c r="S2229" s="171">
        <v>6.2306978303049897E-2</v>
      </c>
      <c r="T2229" s="170">
        <v>27.688763178931325</v>
      </c>
      <c r="U2229" s="172">
        <v>6.3470123303403694E-2</v>
      </c>
    </row>
    <row r="2230" spans="1:21" x14ac:dyDescent="0.35">
      <c r="A2230" t="s">
        <v>2408</v>
      </c>
      <c r="B2230" s="170">
        <v>674.88764150903592</v>
      </c>
      <c r="C2230" s="171">
        <v>3.8850080016986498E-2</v>
      </c>
      <c r="D2230" s="170">
        <v>707.82934983375992</v>
      </c>
      <c r="E2230" s="172">
        <v>3.7834100272201798E-2</v>
      </c>
      <c r="F2230" s="170">
        <v>412.92118091141396</v>
      </c>
      <c r="G2230" s="171">
        <v>3.8684697421908401E-2</v>
      </c>
      <c r="H2230" s="170">
        <v>434.23126909516799</v>
      </c>
      <c r="I2230" s="172">
        <v>3.7245183805014598E-2</v>
      </c>
      <c r="J2230" s="170">
        <v>0</v>
      </c>
      <c r="K2230" s="171">
        <v>3.7163187832042498E-2</v>
      </c>
      <c r="L2230" s="170">
        <v>0</v>
      </c>
      <c r="M2230" s="172">
        <v>3.6001427415318199E-2</v>
      </c>
      <c r="N2230" s="170">
        <v>9924.2672765957359</v>
      </c>
      <c r="O2230" s="171">
        <v>6.5986884351355093E-2</v>
      </c>
      <c r="P2230" s="170">
        <v>10017.042863499271</v>
      </c>
      <c r="Q2230" s="172">
        <v>6.6891440913274203E-2</v>
      </c>
      <c r="R2230" s="170">
        <v>6.4323279262722494E-2</v>
      </c>
      <c r="S2230" s="171">
        <v>6.0992463580978901E-2</v>
      </c>
      <c r="T2230" s="170">
        <v>6.5397615920542468E-2</v>
      </c>
      <c r="U2230" s="172">
        <v>6.2589519580547398E-2</v>
      </c>
    </row>
    <row r="2231" spans="1:21" x14ac:dyDescent="0.35">
      <c r="A2231" t="s">
        <v>2409</v>
      </c>
      <c r="B2231" s="170">
        <v>637.10256565346606</v>
      </c>
      <c r="C2231" s="171">
        <v>3.5243518927973498E-2</v>
      </c>
      <c r="D2231" s="170">
        <v>666.36503540312401</v>
      </c>
      <c r="E2231" s="172">
        <v>3.4658705431012203E-2</v>
      </c>
      <c r="F2231" s="170">
        <v>382.08722975730501</v>
      </c>
      <c r="G2231" s="171">
        <v>3.6618402647378603E-2</v>
      </c>
      <c r="H2231" s="170">
        <v>405.63384990058603</v>
      </c>
      <c r="I2231" s="172">
        <v>3.5300053011191601E-2</v>
      </c>
      <c r="J2231" s="170">
        <v>4.1036547364537697</v>
      </c>
      <c r="K2231" s="171">
        <v>3.5178162591061102E-2</v>
      </c>
      <c r="L2231" s="170">
        <v>4.8691879047006692</v>
      </c>
      <c r="M2231" s="172">
        <v>3.4121251834665203E-2</v>
      </c>
      <c r="N2231" s="170">
        <v>10250.278087839868</v>
      </c>
      <c r="O2231" s="171">
        <v>6.2870293840231295E-2</v>
      </c>
      <c r="P2231" s="170">
        <v>10324.74274477086</v>
      </c>
      <c r="Q2231" s="172">
        <v>6.3414041089939893E-2</v>
      </c>
      <c r="R2231" s="170">
        <v>113.4172357129023</v>
      </c>
      <c r="S2231" s="171">
        <v>5.81117618306978E-2</v>
      </c>
      <c r="T2231" s="170">
        <v>140.91926612798517</v>
      </c>
      <c r="U2231" s="172">
        <v>5.9335758241870901E-2</v>
      </c>
    </row>
    <row r="2232" spans="1:21" x14ac:dyDescent="0.35">
      <c r="A2232" t="s">
        <v>2410</v>
      </c>
      <c r="B2232" s="170">
        <v>617.457438932998</v>
      </c>
      <c r="C2232" s="171">
        <v>3.2946027501948999E-2</v>
      </c>
      <c r="D2232" s="170">
        <v>642.52500287516204</v>
      </c>
      <c r="E2232" s="172">
        <v>3.2706701140564003E-2</v>
      </c>
      <c r="F2232" s="170">
        <v>341.915763228375</v>
      </c>
      <c r="G2232" s="171">
        <v>3.48098924648685E-2</v>
      </c>
      <c r="H2232" s="170">
        <v>361.37345802061401</v>
      </c>
      <c r="I2232" s="172">
        <v>3.4038818206684598E-2</v>
      </c>
      <c r="J2232" s="170">
        <v>32.183330203005298</v>
      </c>
      <c r="K2232" s="171">
        <v>3.3440783004612E-2</v>
      </c>
      <c r="L2232" s="170">
        <v>36.531237565820305</v>
      </c>
      <c r="M2232" s="172">
        <v>3.2902134391029E-2</v>
      </c>
      <c r="N2232" s="170">
        <v>9157.7168344513066</v>
      </c>
      <c r="O2232" s="171">
        <v>5.8168680232025399E-2</v>
      </c>
      <c r="P2232" s="170">
        <v>9140.7894360423834</v>
      </c>
      <c r="Q2232" s="172">
        <v>5.9155919408281202E-2</v>
      </c>
      <c r="R2232" s="170">
        <v>1169.5514184822553</v>
      </c>
      <c r="S2232" s="171">
        <v>5.3766004342839603E-2</v>
      </c>
      <c r="T2232" s="170">
        <v>1206.7683628411257</v>
      </c>
      <c r="U2232" s="172">
        <v>5.5351484817172697E-2</v>
      </c>
    </row>
    <row r="2233" spans="1:21" x14ac:dyDescent="0.35">
      <c r="A2233" t="s">
        <v>2411</v>
      </c>
      <c r="B2233" s="170">
        <v>585.78095190461295</v>
      </c>
      <c r="C2233" s="171">
        <v>3.1586559520725199E-2</v>
      </c>
      <c r="D2233" s="170">
        <v>602.69185182466299</v>
      </c>
      <c r="E2233" s="172">
        <v>3.1411455291424702E-2</v>
      </c>
      <c r="F2233" s="170">
        <v>258.28220062636296</v>
      </c>
      <c r="G2233" s="171">
        <v>3.3963271688523901E-2</v>
      </c>
      <c r="H2233" s="170">
        <v>271.39169870083902</v>
      </c>
      <c r="I2233" s="172">
        <v>3.3387118619773302E-2</v>
      </c>
      <c r="J2233" s="170">
        <v>117.120330894124</v>
      </c>
      <c r="K2233" s="171">
        <v>3.26274607084426E-2</v>
      </c>
      <c r="L2233" s="170">
        <v>121.41960994671599</v>
      </c>
      <c r="M2233" s="172">
        <v>3.2272197497775698E-2</v>
      </c>
      <c r="N2233" s="170">
        <v>7276.2085337980079</v>
      </c>
      <c r="O2233" s="171">
        <v>5.5853479266750501E-2</v>
      </c>
      <c r="P2233" s="170">
        <v>7284.8145947049716</v>
      </c>
      <c r="Q2233" s="172">
        <v>5.7005471331450099E-2</v>
      </c>
      <c r="R2233" s="170">
        <v>3721.3446289370213</v>
      </c>
      <c r="S2233" s="171">
        <v>5.1626036500059098E-2</v>
      </c>
      <c r="T2233" s="170">
        <v>3742.6782887234376</v>
      </c>
      <c r="U2233" s="172">
        <v>5.3339336324419E-2</v>
      </c>
    </row>
    <row r="2234" spans="1:21" x14ac:dyDescent="0.35">
      <c r="A2234" t="s">
        <v>2412</v>
      </c>
      <c r="B2234" s="170">
        <v>561.88853867927105</v>
      </c>
      <c r="C2234" s="171">
        <v>3.07134729934989E-2</v>
      </c>
      <c r="D2234" s="170">
        <v>570.71386771686502</v>
      </c>
      <c r="E2234" s="172">
        <v>3.0670068526979399E-2</v>
      </c>
      <c r="F2234" s="170">
        <v>154.266114323008</v>
      </c>
      <c r="G2234" s="171">
        <v>3.4637104430793701E-2</v>
      </c>
      <c r="H2234" s="170">
        <v>164.408856124247</v>
      </c>
      <c r="I2234" s="172">
        <v>3.4559037947314297E-2</v>
      </c>
      <c r="J2234" s="170">
        <v>231.26635459206901</v>
      </c>
      <c r="K2234" s="171">
        <v>3.32747909045467E-2</v>
      </c>
      <c r="L2234" s="170">
        <v>230.52711619774902</v>
      </c>
      <c r="M2234" s="172">
        <v>3.3404982043234097E-2</v>
      </c>
      <c r="N2234" s="170">
        <v>4766.7491165159972</v>
      </c>
      <c r="O2234" s="171">
        <v>5.7719088954320201E-2</v>
      </c>
      <c r="P2234" s="170">
        <v>4857.8740273672565</v>
      </c>
      <c r="Q2234" s="172">
        <v>5.9010627321023502E-2</v>
      </c>
      <c r="R2234" s="170">
        <v>7273.0974685804349</v>
      </c>
      <c r="S2234" s="171">
        <v>5.3350441767013999E-2</v>
      </c>
      <c r="T2234" s="170">
        <v>7245.4323589677142</v>
      </c>
      <c r="U2234" s="172">
        <v>5.5215536752425402E-2</v>
      </c>
    </row>
    <row r="2235" spans="1:21" x14ac:dyDescent="0.35">
      <c r="A2235" t="s">
        <v>2413</v>
      </c>
      <c r="B2235" s="170">
        <v>536.59364317965606</v>
      </c>
      <c r="C2235" s="171">
        <v>3.04863152200016E-2</v>
      </c>
      <c r="D2235" s="170">
        <v>544.37321057114707</v>
      </c>
      <c r="E2235" s="172">
        <v>3.0713601222128701E-2</v>
      </c>
      <c r="F2235" s="170">
        <v>100.70463174030699</v>
      </c>
      <c r="G2235" s="171">
        <v>3.5389671586738898E-2</v>
      </c>
      <c r="H2235" s="170">
        <v>108.618761623338</v>
      </c>
      <c r="I2235" s="172">
        <v>3.5508374210310001E-2</v>
      </c>
      <c r="J2235" s="170">
        <v>271.73251306178901</v>
      </c>
      <c r="K2235" s="171">
        <v>3.3997758807528901E-2</v>
      </c>
      <c r="L2235" s="170">
        <v>274.16840671521499</v>
      </c>
      <c r="M2235" s="172">
        <v>3.4322616407555899E-2</v>
      </c>
      <c r="N2235" s="170">
        <v>3350.9585964506477</v>
      </c>
      <c r="O2235" s="171">
        <v>6.1041177901237399E-2</v>
      </c>
      <c r="P2235" s="170">
        <v>3493.5337969671036</v>
      </c>
      <c r="Q2235" s="172">
        <v>6.2149743670338597E-2</v>
      </c>
      <c r="R2235" s="170">
        <v>7542.9106109943677</v>
      </c>
      <c r="S2235" s="171">
        <v>5.6421088170452799E-2</v>
      </c>
      <c r="T2235" s="170">
        <v>7717.9556729670348</v>
      </c>
      <c r="U2235" s="172">
        <v>5.8152770298729298E-2</v>
      </c>
    </row>
    <row r="2236" spans="1:21" x14ac:dyDescent="0.35">
      <c r="A2236" t="s">
        <v>2414</v>
      </c>
      <c r="B2236" s="170">
        <v>520.53547257646994</v>
      </c>
      <c r="C2236" s="171">
        <v>3.1204281984407001E-2</v>
      </c>
      <c r="D2236" s="170">
        <v>533.73810121517397</v>
      </c>
      <c r="E2236" s="172">
        <v>3.0926006239034499E-2</v>
      </c>
      <c r="F2236" s="170">
        <v>59.4718411826045</v>
      </c>
      <c r="G2236" s="171">
        <v>3.7042531200951703E-2</v>
      </c>
      <c r="H2236" s="170">
        <v>65.237803813130597</v>
      </c>
      <c r="I2236" s="172">
        <v>3.6644535106024001E-2</v>
      </c>
      <c r="J2236" s="170">
        <v>307.30085683366497</v>
      </c>
      <c r="K2236" s="171">
        <v>3.5585609725246103E-2</v>
      </c>
      <c r="L2236" s="170">
        <v>316.07972558154</v>
      </c>
      <c r="M2236" s="172">
        <v>3.5420836629351797E-2</v>
      </c>
      <c r="N2236" s="170">
        <v>2143.9748793810468</v>
      </c>
      <c r="O2236" s="171">
        <v>6.6607857783099605E-2</v>
      </c>
      <c r="P2236" s="170">
        <v>2324.7821241325137</v>
      </c>
      <c r="Q2236" s="172">
        <v>6.68870745002383E-2</v>
      </c>
      <c r="R2236" s="170">
        <v>7937.5799005224844</v>
      </c>
      <c r="S2236" s="171">
        <v>6.1566436724168498E-2</v>
      </c>
      <c r="T2236" s="170">
        <v>8407.5415182816541</v>
      </c>
      <c r="U2236" s="172">
        <v>6.2585433980200403E-2</v>
      </c>
    </row>
    <row r="2237" spans="1:21" x14ac:dyDescent="0.35">
      <c r="A2237" t="s">
        <v>2415</v>
      </c>
      <c r="B2237" s="170">
        <v>531.34385421827506</v>
      </c>
      <c r="C2237" s="171">
        <v>3.1416292279671298E-2</v>
      </c>
      <c r="D2237" s="170">
        <v>528.12503938657392</v>
      </c>
      <c r="E2237" s="172">
        <v>3.1146746504947202E-2</v>
      </c>
      <c r="F2237" s="170">
        <v>14.968871042637099</v>
      </c>
      <c r="G2237" s="171">
        <v>3.87032797958188E-2</v>
      </c>
      <c r="H2237" s="170">
        <v>17.185114304655198</v>
      </c>
      <c r="I2237" s="172">
        <v>3.8253024035601803E-2</v>
      </c>
      <c r="J2237" s="170">
        <v>367.427824138983</v>
      </c>
      <c r="K2237" s="171">
        <v>3.7181039341761403E-2</v>
      </c>
      <c r="L2237" s="170">
        <v>366.22533799311697</v>
      </c>
      <c r="M2237" s="172">
        <v>3.6975612080312199E-2</v>
      </c>
      <c r="N2237" s="170">
        <v>923.51976243064632</v>
      </c>
      <c r="O2237" s="171">
        <v>7.2920796809924998E-2</v>
      </c>
      <c r="P2237" s="170">
        <v>978.39691378832458</v>
      </c>
      <c r="Q2237" s="172">
        <v>7.3336977986555002E-2</v>
      </c>
      <c r="R2237" s="170">
        <v>9350.2410120603799</v>
      </c>
      <c r="S2237" s="171">
        <v>6.7401561498849197E-2</v>
      </c>
      <c r="T2237" s="170">
        <v>9356.7758988398364</v>
      </c>
      <c r="U2237" s="172">
        <v>6.8620531371402602E-2</v>
      </c>
    </row>
    <row r="2238" spans="1:21" x14ac:dyDescent="0.35">
      <c r="A2238" t="s">
        <v>2416</v>
      </c>
      <c r="B2238" s="170">
        <v>531.99455260753507</v>
      </c>
      <c r="C2238" s="171">
        <v>3.1693499233882198E-2</v>
      </c>
      <c r="D2238" s="170">
        <v>526.13981498660098</v>
      </c>
      <c r="E2238" s="172">
        <v>3.1341786612905903E-2</v>
      </c>
      <c r="F2238" s="170">
        <v>3.7026019207296197</v>
      </c>
      <c r="G2238" s="171">
        <v>3.9241529038605602E-2</v>
      </c>
      <c r="H2238" s="170">
        <v>3.8228045118847898</v>
      </c>
      <c r="I2238" s="172">
        <v>3.85762663584392E-2</v>
      </c>
      <c r="J2238" s="170">
        <v>365.64743059550096</v>
      </c>
      <c r="K2238" s="171">
        <v>3.7698118679153701E-2</v>
      </c>
      <c r="L2238" s="170">
        <v>367.05062796816401</v>
      </c>
      <c r="M2238" s="172">
        <v>3.7288060129544803E-2</v>
      </c>
      <c r="N2238" s="170">
        <v>280.56679151535258</v>
      </c>
      <c r="O2238" s="171">
        <v>7.5075551817349997E-2</v>
      </c>
      <c r="P2238" s="170">
        <v>295.43982542776308</v>
      </c>
      <c r="Q2238" s="172">
        <v>7.5284101455658503E-2</v>
      </c>
      <c r="R2238" s="170">
        <v>8795.3777976069359</v>
      </c>
      <c r="S2238" s="171">
        <v>6.9393227230732102E-2</v>
      </c>
      <c r="T2238" s="170">
        <v>8800.5846785688755</v>
      </c>
      <c r="U2238" s="172">
        <v>7.0442431465514793E-2</v>
      </c>
    </row>
    <row r="2239" spans="1:21" x14ac:dyDescent="0.35">
      <c r="A2239" t="s">
        <v>2417</v>
      </c>
      <c r="B2239" s="170">
        <v>535.41450912284597</v>
      </c>
      <c r="C2239" s="171">
        <v>3.1866392410567199E-2</v>
      </c>
      <c r="D2239" s="170">
        <v>527.23956260978002</v>
      </c>
      <c r="E2239" s="172">
        <v>3.15097876535144E-2</v>
      </c>
      <c r="F2239" s="170">
        <v>3.69376201036297</v>
      </c>
      <c r="G2239" s="171">
        <v>3.9038140281466099E-2</v>
      </c>
      <c r="H2239" s="170">
        <v>3.3410095529553399</v>
      </c>
      <c r="I2239" s="172">
        <v>3.8361550507068298E-2</v>
      </c>
      <c r="J2239" s="170">
        <v>353.52870262398602</v>
      </c>
      <c r="K2239" s="171">
        <v>3.7502729414451298E-2</v>
      </c>
      <c r="L2239" s="170">
        <v>354.63829805803005</v>
      </c>
      <c r="M2239" s="172">
        <v>3.7080514445825899E-2</v>
      </c>
      <c r="N2239" s="170">
        <v>87.197080168949483</v>
      </c>
      <c r="O2239" s="171">
        <v>7.4703275227992694E-2</v>
      </c>
      <c r="P2239" s="170">
        <v>90.367040672164848</v>
      </c>
      <c r="Q2239" s="172">
        <v>7.4720892623882804E-2</v>
      </c>
      <c r="R2239" s="170">
        <v>8286.1372243292499</v>
      </c>
      <c r="S2239" s="171">
        <v>6.9049127542716304E-2</v>
      </c>
      <c r="T2239" s="170">
        <v>8254.1618676541457</v>
      </c>
      <c r="U2239" s="172">
        <v>6.9915443711579803E-2</v>
      </c>
    </row>
    <row r="2240" spans="1:21" x14ac:dyDescent="0.35">
      <c r="A2240" t="s">
        <v>2418</v>
      </c>
      <c r="B2240" s="170">
        <v>550.28184975001204</v>
      </c>
      <c r="C2240" s="171">
        <v>3.19881078452127E-2</v>
      </c>
      <c r="D2240" s="170">
        <v>542.05816465308794</v>
      </c>
      <c r="E2240" s="172">
        <v>3.1728482497760502E-2</v>
      </c>
      <c r="F2240" s="170">
        <v>14.360160828256999</v>
      </c>
      <c r="G2240" s="171">
        <v>3.8546220301763502E-2</v>
      </c>
      <c r="H2240" s="170">
        <v>14.4745306985432</v>
      </c>
      <c r="I2240" s="172">
        <v>3.7880833967559598E-2</v>
      </c>
      <c r="J2240" s="170">
        <v>344.14533150625198</v>
      </c>
      <c r="K2240" s="171">
        <v>3.7030157161794398E-2</v>
      </c>
      <c r="L2240" s="170">
        <v>346.30756952641099</v>
      </c>
      <c r="M2240" s="172">
        <v>3.6615850834684403E-2</v>
      </c>
      <c r="N2240" s="170">
        <v>238.69334428486712</v>
      </c>
      <c r="O2240" s="171">
        <v>7.5279755181783897E-2</v>
      </c>
      <c r="P2240" s="170">
        <v>243.10488545532485</v>
      </c>
      <c r="Q2240" s="172">
        <v>7.52316957322305E-2</v>
      </c>
      <c r="R2240" s="170">
        <v>8128.9118885518474</v>
      </c>
      <c r="S2240" s="171">
        <v>6.9581974833998597E-2</v>
      </c>
      <c r="T2240" s="170">
        <v>8069.2547701869607</v>
      </c>
      <c r="U2240" s="172">
        <v>7.0393396058176697E-2</v>
      </c>
    </row>
    <row r="2241" spans="1:21" x14ac:dyDescent="0.35">
      <c r="A2241" t="s">
        <v>2419</v>
      </c>
      <c r="B2241" s="170">
        <v>594.39091049000001</v>
      </c>
      <c r="C2241" s="171">
        <v>3.25818166693237E-2</v>
      </c>
      <c r="D2241" s="170">
        <v>585.25772417476992</v>
      </c>
      <c r="E2241" s="172">
        <v>3.2680865807817698E-2</v>
      </c>
      <c r="F2241" s="170">
        <v>87.690560986120801</v>
      </c>
      <c r="G2241" s="171">
        <v>3.7567558846411199E-2</v>
      </c>
      <c r="H2241" s="170">
        <v>89.216591808750593</v>
      </c>
      <c r="I2241" s="172">
        <v>3.7219277284835803E-2</v>
      </c>
      <c r="J2241" s="170">
        <v>294.860896360791</v>
      </c>
      <c r="K2241" s="171">
        <v>3.6089987484555497E-2</v>
      </c>
      <c r="L2241" s="170">
        <v>294.58908862714202</v>
      </c>
      <c r="M2241" s="172">
        <v>3.5976386011020697E-2</v>
      </c>
      <c r="N2241" s="170">
        <v>1366.9294788600089</v>
      </c>
      <c r="O2241" s="171">
        <v>7.4604421273868599E-2</v>
      </c>
      <c r="P2241" s="170">
        <v>1355.753949213062</v>
      </c>
      <c r="Q2241" s="172">
        <v>7.4929716693352993E-2</v>
      </c>
      <c r="R2241" s="170">
        <v>7362.3722772248693</v>
      </c>
      <c r="S2241" s="171">
        <v>6.8957755654862896E-2</v>
      </c>
      <c r="T2241" s="170">
        <v>7298.6432566404319</v>
      </c>
      <c r="U2241" s="172">
        <v>7.0110837890663899E-2</v>
      </c>
    </row>
    <row r="2242" spans="1:21" x14ac:dyDescent="0.35">
      <c r="A2242" t="s">
        <v>2420</v>
      </c>
      <c r="B2242" s="170">
        <v>624.30593756314795</v>
      </c>
      <c r="C2242" s="171">
        <v>3.4564632733512103E-2</v>
      </c>
      <c r="D2242" s="170">
        <v>617.58577978601102</v>
      </c>
      <c r="E2242" s="172">
        <v>3.5043908062651202E-2</v>
      </c>
      <c r="F2242" s="170">
        <v>291.21084030232004</v>
      </c>
      <c r="G2242" s="171">
        <v>3.6612503727471199E-2</v>
      </c>
      <c r="H2242" s="170">
        <v>286.56967030602499</v>
      </c>
      <c r="I2242" s="172">
        <v>3.6329636351991802E-2</v>
      </c>
      <c r="J2242" s="170">
        <v>127.561283161229</v>
      </c>
      <c r="K2242" s="171">
        <v>3.51724956818402E-2</v>
      </c>
      <c r="L2242" s="170">
        <v>132.10819876528902</v>
      </c>
      <c r="M2242" s="172">
        <v>3.5116453525866197E-2</v>
      </c>
      <c r="N2242" s="170">
        <v>5001.054308245285</v>
      </c>
      <c r="O2242" s="171">
        <v>6.7810710822098497E-2</v>
      </c>
      <c r="P2242" s="170">
        <v>4828.4982106710277</v>
      </c>
      <c r="Q2242" s="172">
        <v>6.8266618417894401E-2</v>
      </c>
      <c r="R2242" s="170">
        <v>4140.9530446399303</v>
      </c>
      <c r="S2242" s="171">
        <v>6.2678248122684799E-2</v>
      </c>
      <c r="T2242" s="170">
        <v>4203.3190830240728</v>
      </c>
      <c r="U2242" s="172">
        <v>6.3876256690362995E-2</v>
      </c>
    </row>
    <row r="2243" spans="1:21" x14ac:dyDescent="0.35">
      <c r="A2243" t="s">
        <v>2421</v>
      </c>
      <c r="B2243" s="170">
        <v>690.26314011248007</v>
      </c>
      <c r="C2243" s="171">
        <v>3.8255829319448202E-2</v>
      </c>
      <c r="D2243" s="170">
        <v>687.07240293568702</v>
      </c>
      <c r="E2243" s="172">
        <v>3.9733469871665497E-2</v>
      </c>
      <c r="F2243" s="170">
        <v>451.72914494793901</v>
      </c>
      <c r="G2243" s="171">
        <v>3.8494190777246397E-2</v>
      </c>
      <c r="H2243" s="170">
        <v>450.978060906422</v>
      </c>
      <c r="I2243" s="172">
        <v>3.82762391362075E-2</v>
      </c>
      <c r="J2243" s="170">
        <v>0.625747546069926</v>
      </c>
      <c r="K2243" s="171">
        <v>3.6980174012867198E-2</v>
      </c>
      <c r="L2243" s="170">
        <v>0.61021626121431494</v>
      </c>
      <c r="M2243" s="172">
        <v>3.6998051941631298E-2</v>
      </c>
      <c r="N2243" s="170">
        <v>8470.6320478806265</v>
      </c>
      <c r="O2243" s="171">
        <v>6.2846273402667893E-2</v>
      </c>
      <c r="P2243" s="170">
        <v>8226.1265915378535</v>
      </c>
      <c r="Q2243" s="172">
        <v>6.3034229063258396E-2</v>
      </c>
      <c r="R2243" s="170">
        <v>1353.6107729737744</v>
      </c>
      <c r="S2243" s="171">
        <v>5.8089559454003098E-2</v>
      </c>
      <c r="T2243" s="170">
        <v>1381.1323766622252</v>
      </c>
      <c r="U2243" s="172">
        <v>5.8980372680484498E-2</v>
      </c>
    </row>
    <row r="2244" spans="1:21" x14ac:dyDescent="0.35">
      <c r="A2244" t="s">
        <v>2422</v>
      </c>
      <c r="B2244" s="170">
        <v>788.46076292605107</v>
      </c>
      <c r="C2244" s="171">
        <v>4.3831669254433603E-2</v>
      </c>
      <c r="D2244" s="170">
        <v>798.36349232935106</v>
      </c>
      <c r="E2244" s="172">
        <v>4.5216185855696603E-2</v>
      </c>
      <c r="F2244" s="170">
        <v>470.42355163335901</v>
      </c>
      <c r="G2244" s="171">
        <v>4.2140535072973502E-2</v>
      </c>
      <c r="H2244" s="170">
        <v>476.00134214410502</v>
      </c>
      <c r="I2244" s="172">
        <v>4.1607358531432499E-2</v>
      </c>
      <c r="J2244" s="170">
        <v>0</v>
      </c>
      <c r="K2244" s="171">
        <v>4.0483103775622899E-2</v>
      </c>
      <c r="L2244" s="170">
        <v>0</v>
      </c>
      <c r="M2244" s="172">
        <v>4.0217932765599901E-2</v>
      </c>
      <c r="N2244" s="170">
        <v>10154.884335821749</v>
      </c>
      <c r="O2244" s="171">
        <v>6.2058120126780303E-2</v>
      </c>
      <c r="P2244" s="170">
        <v>9966.3306634469973</v>
      </c>
      <c r="Q2244" s="172">
        <v>6.2465458478665102E-2</v>
      </c>
      <c r="R2244" s="170">
        <v>16.410371128013601</v>
      </c>
      <c r="S2244" s="171">
        <v>5.73610599885662E-2</v>
      </c>
      <c r="T2244" s="170">
        <v>16.798527954663982</v>
      </c>
      <c r="U2244" s="172">
        <v>5.8448180861094698E-2</v>
      </c>
    </row>
    <row r="2245" spans="1:21" x14ac:dyDescent="0.35">
      <c r="A2245" t="s">
        <v>2423</v>
      </c>
      <c r="B2245" s="170">
        <v>837.89654351472007</v>
      </c>
      <c r="C2245" s="171">
        <v>4.7950152648600398E-2</v>
      </c>
      <c r="D2245" s="170">
        <v>861.11515373877603</v>
      </c>
      <c r="E2245" s="172">
        <v>4.9178469411083198E-2</v>
      </c>
      <c r="F2245" s="170">
        <v>460.15008485221801</v>
      </c>
      <c r="G2245" s="171">
        <v>4.4462457534718003E-2</v>
      </c>
      <c r="H2245" s="170">
        <v>475.19164183545701</v>
      </c>
      <c r="I2245" s="172">
        <v>4.3834648948561698E-2</v>
      </c>
      <c r="J2245" s="170">
        <v>0</v>
      </c>
      <c r="K2245" s="171">
        <v>4.27137025996525E-2</v>
      </c>
      <c r="L2245" s="170">
        <v>0</v>
      </c>
      <c r="M2245" s="172">
        <v>4.23708456013882E-2</v>
      </c>
      <c r="N2245" s="170">
        <v>10043.434000169274</v>
      </c>
      <c r="O2245" s="171">
        <v>6.1519440323010099E-2</v>
      </c>
      <c r="P2245" s="170">
        <v>9873.4928863728837</v>
      </c>
      <c r="Q2245" s="172">
        <v>6.1802852911792203E-2</v>
      </c>
      <c r="R2245" s="170">
        <v>5.945009805575914E-2</v>
      </c>
      <c r="S2245" s="171">
        <v>5.6863151826418198E-2</v>
      </c>
      <c r="T2245" s="170">
        <v>6.1216159373536728E-2</v>
      </c>
      <c r="U2245" s="172">
        <v>5.7828188773381299E-2</v>
      </c>
    </row>
    <row r="2246" spans="1:21" x14ac:dyDescent="0.35">
      <c r="A2246" t="s">
        <v>2424</v>
      </c>
      <c r="B2246" s="170">
        <v>832.91087852354599</v>
      </c>
      <c r="C2246" s="171">
        <v>5.0641191878785401E-2</v>
      </c>
      <c r="D2246" s="170">
        <v>857.75555943128109</v>
      </c>
      <c r="E2246" s="172">
        <v>5.2157430622165102E-2</v>
      </c>
      <c r="F2246" s="170">
        <v>443.83550238402398</v>
      </c>
      <c r="G2246" s="171">
        <v>4.5496688760390397E-2</v>
      </c>
      <c r="H2246" s="170">
        <v>463.80170635214796</v>
      </c>
      <c r="I2246" s="172">
        <v>4.5292242193091803E-2</v>
      </c>
      <c r="J2246" s="170">
        <v>0.88002674241638601</v>
      </c>
      <c r="K2246" s="171">
        <v>4.3707256430053201E-2</v>
      </c>
      <c r="L2246" s="170">
        <v>1.1980098515569599</v>
      </c>
      <c r="M2246" s="172">
        <v>4.3779764340216999E-2</v>
      </c>
      <c r="N2246" s="170">
        <v>10113.217696247088</v>
      </c>
      <c r="O2246" s="171">
        <v>6.0710927527456E-2</v>
      </c>
      <c r="P2246" s="170">
        <v>10015.822882892062</v>
      </c>
      <c r="Q2246" s="172">
        <v>6.1431238180852298E-2</v>
      </c>
      <c r="R2246" s="170">
        <v>32.09071691775749</v>
      </c>
      <c r="S2246" s="171">
        <v>5.6115833814326298E-2</v>
      </c>
      <c r="T2246" s="170">
        <v>33.133656284490307</v>
      </c>
      <c r="U2246" s="172">
        <v>5.7480473323377301E-2</v>
      </c>
    </row>
    <row r="2247" spans="1:21" x14ac:dyDescent="0.35">
      <c r="A2247" t="s">
        <v>2425</v>
      </c>
      <c r="B2247" s="170">
        <v>758.83245155225598</v>
      </c>
      <c r="C2247" s="171">
        <v>5.0200330879942801E-2</v>
      </c>
      <c r="D2247" s="170">
        <v>784.269942959025</v>
      </c>
      <c r="E2247" s="172">
        <v>5.1114213342038799E-2</v>
      </c>
      <c r="F2247" s="170">
        <v>368.092567103313</v>
      </c>
      <c r="G2247" s="171">
        <v>4.5579390047540302E-2</v>
      </c>
      <c r="H2247" s="170">
        <v>384.11241668726802</v>
      </c>
      <c r="I2247" s="172">
        <v>4.51780541282812E-2</v>
      </c>
      <c r="J2247" s="170">
        <v>62.361371975738003</v>
      </c>
      <c r="K2247" s="171">
        <v>4.3786704989125097E-2</v>
      </c>
      <c r="L2247" s="170">
        <v>65.93620942047211</v>
      </c>
      <c r="M2247" s="172">
        <v>4.3669389443196899E-2</v>
      </c>
      <c r="N2247" s="170">
        <v>9488.4219575039078</v>
      </c>
      <c r="O2247" s="171">
        <v>6.2513057189239093E-2</v>
      </c>
      <c r="P2247" s="170">
        <v>9389.2501726269711</v>
      </c>
      <c r="Q2247" s="172">
        <v>6.2746366997791195E-2</v>
      </c>
      <c r="R2247" s="170">
        <v>1590.6617764159223</v>
      </c>
      <c r="S2247" s="171">
        <v>5.77815637369462E-2</v>
      </c>
      <c r="T2247" s="170">
        <v>1603.9830271191865</v>
      </c>
      <c r="U2247" s="172">
        <v>5.8711023595802499E-2</v>
      </c>
    </row>
    <row r="2248" spans="1:21" x14ac:dyDescent="0.35">
      <c r="A2248" t="s">
        <v>2426</v>
      </c>
      <c r="B2248" s="170">
        <v>695.35007353775302</v>
      </c>
      <c r="C2248" s="171">
        <v>4.8865815376929397E-2</v>
      </c>
      <c r="D2248" s="170">
        <v>713.64276017436396</v>
      </c>
      <c r="E2248" s="172">
        <v>4.98643313673219E-2</v>
      </c>
      <c r="F2248" s="170">
        <v>299.02468319223402</v>
      </c>
      <c r="G2248" s="171">
        <v>4.54538669567894E-2</v>
      </c>
      <c r="H2248" s="170">
        <v>309.29617203757101</v>
      </c>
      <c r="I2248" s="172">
        <v>4.4832109726058299E-2</v>
      </c>
      <c r="J2248" s="170">
        <v>106.44308181543001</v>
      </c>
      <c r="K2248" s="171">
        <v>4.3666118852752997E-2</v>
      </c>
      <c r="L2248" s="170">
        <v>113.63407057216601</v>
      </c>
      <c r="M2248" s="172">
        <v>4.3334997422162298E-2</v>
      </c>
      <c r="N2248" s="170">
        <v>7392.617420194998</v>
      </c>
      <c r="O2248" s="171">
        <v>6.6586310770837404E-2</v>
      </c>
      <c r="P2248" s="170">
        <v>7248.6984069396995</v>
      </c>
      <c r="Q2248" s="172">
        <v>6.5573035292187096E-2</v>
      </c>
      <c r="R2248" s="170">
        <v>3019.8362005877702</v>
      </c>
      <c r="S2248" s="171">
        <v>6.1546520563955702E-2</v>
      </c>
      <c r="T2248" s="170">
        <v>2988.2672473296598</v>
      </c>
      <c r="U2248" s="172">
        <v>6.1355903241752698E-2</v>
      </c>
    </row>
    <row r="2249" spans="1:21" x14ac:dyDescent="0.35">
      <c r="A2249" t="s">
        <v>2427</v>
      </c>
      <c r="B2249" s="170">
        <v>691.77023196442792</v>
      </c>
      <c r="C2249" s="171">
        <v>4.8855067801740502E-2</v>
      </c>
      <c r="D2249" s="170">
        <v>706.71458882815705</v>
      </c>
      <c r="E2249" s="172">
        <v>4.9961315088618702E-2</v>
      </c>
      <c r="F2249" s="170">
        <v>297.98466793651698</v>
      </c>
      <c r="G2249" s="171">
        <v>4.5336436564616903E-2</v>
      </c>
      <c r="H2249" s="170">
        <v>305.98485582012995</v>
      </c>
      <c r="I2249" s="172">
        <v>4.4907524248431398E-2</v>
      </c>
      <c r="J2249" s="170">
        <v>86.277125069691493</v>
      </c>
      <c r="K2249" s="171">
        <v>4.3553307120664103E-2</v>
      </c>
      <c r="L2249" s="170">
        <v>92.893900622582109</v>
      </c>
      <c r="M2249" s="172">
        <v>4.3407893570762003E-2</v>
      </c>
      <c r="N2249" s="170">
        <v>6494.1091925654046</v>
      </c>
      <c r="O2249" s="171">
        <v>6.6764838185165196E-2</v>
      </c>
      <c r="P2249" s="170">
        <v>6295.8224849016506</v>
      </c>
      <c r="Q2249" s="172">
        <v>6.5932642474734404E-2</v>
      </c>
      <c r="R2249" s="170">
        <v>3029.1381159123962</v>
      </c>
      <c r="S2249" s="171">
        <v>6.1711535580555199E-2</v>
      </c>
      <c r="T2249" s="170">
        <v>3013.6792485504147</v>
      </c>
      <c r="U2249" s="172">
        <v>6.1692383372634198E-2</v>
      </c>
    </row>
    <row r="2250" spans="1:21" x14ac:dyDescent="0.35">
      <c r="A2250" t="s">
        <v>2428</v>
      </c>
      <c r="B2250" s="170">
        <v>671.51237768535896</v>
      </c>
      <c r="C2250" s="171">
        <v>4.87175186571773E-2</v>
      </c>
      <c r="D2250" s="170">
        <v>688.70839626152804</v>
      </c>
      <c r="E2250" s="172">
        <v>4.99012775388658E-2</v>
      </c>
      <c r="F2250" s="170">
        <v>300.05398464483096</v>
      </c>
      <c r="G2250" s="171">
        <v>4.5404800659434599E-2</v>
      </c>
      <c r="H2250" s="170">
        <v>306.20836686215199</v>
      </c>
      <c r="I2250" s="172">
        <v>4.4943657430343703E-2</v>
      </c>
      <c r="J2250" s="170">
        <v>65.516938350923098</v>
      </c>
      <c r="K2250" s="171">
        <v>4.3618982384166102E-2</v>
      </c>
      <c r="L2250" s="170">
        <v>72.731662646507388</v>
      </c>
      <c r="M2250" s="172">
        <v>4.3442820130198997E-2</v>
      </c>
      <c r="N2250" s="170">
        <v>6202.9100360683306</v>
      </c>
      <c r="O2250" s="171">
        <v>6.7469682430527103E-2</v>
      </c>
      <c r="P2250" s="170">
        <v>5999.9031825609354</v>
      </c>
      <c r="Q2250" s="172">
        <v>6.7521498203530803E-2</v>
      </c>
      <c r="R2250" s="170">
        <v>2737.868866505667</v>
      </c>
      <c r="S2250" s="171">
        <v>6.2363031516271802E-2</v>
      </c>
      <c r="T2250" s="170">
        <v>2789.6857643167264</v>
      </c>
      <c r="U2250" s="172">
        <v>6.3179056635916095E-2</v>
      </c>
    </row>
    <row r="2251" spans="1:21" x14ac:dyDescent="0.35">
      <c r="A2251" t="s">
        <v>2429</v>
      </c>
      <c r="B2251" s="170">
        <v>661.49711385394801</v>
      </c>
      <c r="C2251" s="171">
        <v>4.9067935145339997E-2</v>
      </c>
      <c r="D2251" s="170">
        <v>677.14161967306393</v>
      </c>
      <c r="E2251" s="172">
        <v>4.9790319523546303E-2</v>
      </c>
      <c r="F2251" s="170">
        <v>319.932281210491</v>
      </c>
      <c r="G2251" s="171">
        <v>4.49671547892012E-2</v>
      </c>
      <c r="H2251" s="170">
        <v>326.42294852746204</v>
      </c>
      <c r="I2251" s="172">
        <v>4.4302198365881201E-2</v>
      </c>
      <c r="J2251" s="170">
        <v>35.724563821427999</v>
      </c>
      <c r="K2251" s="171">
        <v>4.3198549583515801E-2</v>
      </c>
      <c r="L2251" s="170">
        <v>39.4340884822156</v>
      </c>
      <c r="M2251" s="172">
        <v>4.2822781789938799E-2</v>
      </c>
      <c r="N2251" s="170">
        <v>6273.3284823259537</v>
      </c>
      <c r="O2251" s="171">
        <v>6.7610779803751894E-2</v>
      </c>
      <c r="P2251" s="170">
        <v>6085.707871135307</v>
      </c>
      <c r="Q2251" s="172">
        <v>6.7443552573586293E-2</v>
      </c>
      <c r="R2251" s="170">
        <v>1886.2387464173949</v>
      </c>
      <c r="S2251" s="171">
        <v>6.2493449499820698E-2</v>
      </c>
      <c r="T2251" s="170">
        <v>1918.3641474530016</v>
      </c>
      <c r="U2251" s="172">
        <v>6.3106123844141507E-2</v>
      </c>
    </row>
    <row r="2252" spans="1:21" x14ac:dyDescent="0.35">
      <c r="A2252" t="s">
        <v>2430</v>
      </c>
      <c r="B2252" s="170">
        <v>665.19971435986508</v>
      </c>
      <c r="C2252" s="171">
        <v>4.7857995327523301E-2</v>
      </c>
      <c r="D2252" s="170">
        <v>682.77541008406706</v>
      </c>
      <c r="E2252" s="172">
        <v>4.8131933929977298E-2</v>
      </c>
      <c r="F2252" s="170">
        <v>367.008278780171</v>
      </c>
      <c r="G2252" s="171">
        <v>4.3761544539818398E-2</v>
      </c>
      <c r="H2252" s="170">
        <v>378.83072608709</v>
      </c>
      <c r="I2252" s="172">
        <v>4.3074884561511297E-2</v>
      </c>
      <c r="J2252" s="170">
        <v>2.3126881504157999</v>
      </c>
      <c r="K2252" s="171">
        <v>4.2040357245563702E-2</v>
      </c>
      <c r="L2252" s="170">
        <v>2.3602551378690699</v>
      </c>
      <c r="M2252" s="172">
        <v>4.1636452597011202E-2</v>
      </c>
      <c r="N2252" s="170">
        <v>7115.4466769870096</v>
      </c>
      <c r="O2252" s="171">
        <v>6.7146421963764802E-2</v>
      </c>
      <c r="P2252" s="170">
        <v>6967.783304098376</v>
      </c>
      <c r="Q2252" s="172">
        <v>6.7374164329218805E-2</v>
      </c>
      <c r="R2252" s="170">
        <v>736.34095794907159</v>
      </c>
      <c r="S2252" s="171">
        <v>6.2064238014502698E-2</v>
      </c>
      <c r="T2252" s="170">
        <v>753.32647483887081</v>
      </c>
      <c r="U2252" s="172">
        <v>6.3041198095492607E-2</v>
      </c>
    </row>
    <row r="2253" spans="1:21" x14ac:dyDescent="0.35">
      <c r="A2253" t="s">
        <v>2431</v>
      </c>
      <c r="B2253" s="170">
        <v>664.49146838392596</v>
      </c>
      <c r="C2253" s="171">
        <v>4.4392993489912401E-2</v>
      </c>
      <c r="D2253" s="170">
        <v>691.04954825229197</v>
      </c>
      <c r="E2253" s="172">
        <v>4.3954003414328098E-2</v>
      </c>
      <c r="F2253" s="170">
        <v>400.83449716551002</v>
      </c>
      <c r="G2253" s="171">
        <v>4.1817252453510603E-2</v>
      </c>
      <c r="H2253" s="170">
        <v>421.023148653313</v>
      </c>
      <c r="I2253" s="172">
        <v>4.0985578622155398E-2</v>
      </c>
      <c r="J2253" s="170">
        <v>0</v>
      </c>
      <c r="K2253" s="171">
        <v>4.0172536199537097E-2</v>
      </c>
      <c r="L2253" s="170">
        <v>0</v>
      </c>
      <c r="M2253" s="172">
        <v>3.9616916419719303E-2</v>
      </c>
      <c r="N2253" s="170">
        <v>8496.4461126855931</v>
      </c>
      <c r="O2253" s="171">
        <v>6.74090392513335E-2</v>
      </c>
      <c r="P2253" s="170">
        <v>8460.8844969447673</v>
      </c>
      <c r="Q2253" s="172">
        <v>6.7832570551114801E-2</v>
      </c>
      <c r="R2253" s="170">
        <v>27.245007597446602</v>
      </c>
      <c r="S2253" s="171">
        <v>6.2306978303049897E-2</v>
      </c>
      <c r="T2253" s="170">
        <v>28.066884580626635</v>
      </c>
      <c r="U2253" s="172">
        <v>6.3470123303403694E-2</v>
      </c>
    </row>
    <row r="2254" spans="1:21" x14ac:dyDescent="0.35">
      <c r="A2254" t="s">
        <v>2432</v>
      </c>
      <c r="B2254" s="170">
        <v>612.65044445465003</v>
      </c>
      <c r="C2254" s="171">
        <v>3.8850080016986498E-2</v>
      </c>
      <c r="D2254" s="170">
        <v>641.99435687790208</v>
      </c>
      <c r="E2254" s="172">
        <v>3.7834100272201798E-2</v>
      </c>
      <c r="F2254" s="170">
        <v>387.89803609115103</v>
      </c>
      <c r="G2254" s="171">
        <v>3.8684697421908401E-2</v>
      </c>
      <c r="H2254" s="170">
        <v>410.10938304786305</v>
      </c>
      <c r="I2254" s="172">
        <v>3.7245183805014598E-2</v>
      </c>
      <c r="J2254" s="170">
        <v>0</v>
      </c>
      <c r="K2254" s="171">
        <v>3.7163187832042498E-2</v>
      </c>
      <c r="L2254" s="170">
        <v>0</v>
      </c>
      <c r="M2254" s="172">
        <v>3.6001427415318199E-2</v>
      </c>
      <c r="N2254" s="170">
        <v>9835.1473141533497</v>
      </c>
      <c r="O2254" s="171">
        <v>6.5986884351355093E-2</v>
      </c>
      <c r="P2254" s="170">
        <v>9728.7538337805545</v>
      </c>
      <c r="Q2254" s="172">
        <v>6.6891440913274203E-2</v>
      </c>
      <c r="R2254" s="170">
        <v>6.2264037967022824E-2</v>
      </c>
      <c r="S2254" s="171">
        <v>6.0992463580978901E-2</v>
      </c>
      <c r="T2254" s="170">
        <v>6.4017196725829908E-2</v>
      </c>
      <c r="U2254" s="172">
        <v>6.2589519580547398E-2</v>
      </c>
    </row>
    <row r="2255" spans="1:21" x14ac:dyDescent="0.35">
      <c r="A2255" t="s">
        <v>2433</v>
      </c>
      <c r="B2255" s="170">
        <v>602.29543131227604</v>
      </c>
      <c r="C2255" s="171">
        <v>3.5243518927973498E-2</v>
      </c>
      <c r="D2255" s="170">
        <v>622.29490184476208</v>
      </c>
      <c r="E2255" s="172">
        <v>3.4658705431012203E-2</v>
      </c>
      <c r="F2255" s="170">
        <v>364.93594364315999</v>
      </c>
      <c r="G2255" s="171">
        <v>3.6618402647378603E-2</v>
      </c>
      <c r="H2255" s="170">
        <v>385.22249734153098</v>
      </c>
      <c r="I2255" s="172">
        <v>3.5300053011191601E-2</v>
      </c>
      <c r="J2255" s="170">
        <v>3.8832601577802204</v>
      </c>
      <c r="K2255" s="171">
        <v>3.5178162591061102E-2</v>
      </c>
      <c r="L2255" s="170">
        <v>4.4334775836899301</v>
      </c>
      <c r="M2255" s="172">
        <v>3.4121251834665203E-2</v>
      </c>
      <c r="N2255" s="170">
        <v>10022.868222015446</v>
      </c>
      <c r="O2255" s="171">
        <v>6.2870293840231295E-2</v>
      </c>
      <c r="P2255" s="170">
        <v>9897.3870742772469</v>
      </c>
      <c r="Q2255" s="172">
        <v>6.3414041089939893E-2</v>
      </c>
      <c r="R2255" s="170">
        <v>115.95792502108475</v>
      </c>
      <c r="S2255" s="171">
        <v>5.81117618306978E-2</v>
      </c>
      <c r="T2255" s="170">
        <v>142.4087540109131</v>
      </c>
      <c r="U2255" s="172">
        <v>5.9335758241870901E-2</v>
      </c>
    </row>
    <row r="2256" spans="1:21" x14ac:dyDescent="0.35">
      <c r="A2256" t="s">
        <v>2434</v>
      </c>
      <c r="B2256" s="170">
        <v>596.55027097177503</v>
      </c>
      <c r="C2256" s="171">
        <v>3.2946027501948999E-2</v>
      </c>
      <c r="D2256" s="170">
        <v>606.48093898604293</v>
      </c>
      <c r="E2256" s="172">
        <v>3.2706701140564003E-2</v>
      </c>
      <c r="F2256" s="170">
        <v>329.91910239268799</v>
      </c>
      <c r="G2256" s="171">
        <v>3.48098924648685E-2</v>
      </c>
      <c r="H2256" s="170">
        <v>346.16577419626498</v>
      </c>
      <c r="I2256" s="172">
        <v>3.4038818206684598E-2</v>
      </c>
      <c r="J2256" s="170">
        <v>31.266208469083701</v>
      </c>
      <c r="K2256" s="171">
        <v>3.3440783004612E-2</v>
      </c>
      <c r="L2256" s="170">
        <v>34.4541456362508</v>
      </c>
      <c r="M2256" s="172">
        <v>3.2902134391029E-2</v>
      </c>
      <c r="N2256" s="170">
        <v>8911.5436969012753</v>
      </c>
      <c r="O2256" s="171">
        <v>5.8168680232025399E-2</v>
      </c>
      <c r="P2256" s="170">
        <v>8665.6314622029277</v>
      </c>
      <c r="Q2256" s="172">
        <v>5.9155919408281202E-2</v>
      </c>
      <c r="R2256" s="170">
        <v>1125.2661782148245</v>
      </c>
      <c r="S2256" s="171">
        <v>5.3766004342839603E-2</v>
      </c>
      <c r="T2256" s="170">
        <v>1160.9530272909747</v>
      </c>
      <c r="U2256" s="172">
        <v>5.5351484817172697E-2</v>
      </c>
    </row>
    <row r="2257" spans="1:21" x14ac:dyDescent="0.35">
      <c r="A2257" t="s">
        <v>2435</v>
      </c>
      <c r="B2257" s="170">
        <v>571.505324782966</v>
      </c>
      <c r="C2257" s="171">
        <v>3.1586559520725199E-2</v>
      </c>
      <c r="D2257" s="170">
        <v>577.83637422019501</v>
      </c>
      <c r="E2257" s="172">
        <v>3.1411455291424702E-2</v>
      </c>
      <c r="F2257" s="170">
        <v>252.90092648684899</v>
      </c>
      <c r="G2257" s="171">
        <v>3.3963271688523901E-2</v>
      </c>
      <c r="H2257" s="170">
        <v>264.75624388177198</v>
      </c>
      <c r="I2257" s="172">
        <v>3.3387118619773302E-2</v>
      </c>
      <c r="J2257" s="170">
        <v>113.135281664996</v>
      </c>
      <c r="K2257" s="171">
        <v>3.26274607084426E-2</v>
      </c>
      <c r="L2257" s="170">
        <v>117.46065747002599</v>
      </c>
      <c r="M2257" s="172">
        <v>3.2272197497775698E-2</v>
      </c>
      <c r="N2257" s="170">
        <v>7117.2038295692219</v>
      </c>
      <c r="O2257" s="171">
        <v>5.5853479266750501E-2</v>
      </c>
      <c r="P2257" s="170">
        <v>6964.2383634705302</v>
      </c>
      <c r="Q2257" s="172">
        <v>5.7005471331450099E-2</v>
      </c>
      <c r="R2257" s="170">
        <v>3558.2209590036027</v>
      </c>
      <c r="S2257" s="171">
        <v>5.1626036500059098E-2</v>
      </c>
      <c r="T2257" s="170">
        <v>3595.6185783369042</v>
      </c>
      <c r="U2257" s="172">
        <v>5.3339336324419E-2</v>
      </c>
    </row>
    <row r="2258" spans="1:21" x14ac:dyDescent="0.35">
      <c r="A2258" t="s">
        <v>2436</v>
      </c>
      <c r="B2258" s="170">
        <v>548.53282352772101</v>
      </c>
      <c r="C2258" s="171">
        <v>3.07134729934989E-2</v>
      </c>
      <c r="D2258" s="170">
        <v>552.91067010083896</v>
      </c>
      <c r="E2258" s="172">
        <v>3.0670068526979399E-2</v>
      </c>
      <c r="F2258" s="170">
        <v>152.41445341117299</v>
      </c>
      <c r="G2258" s="171">
        <v>3.4637104430793701E-2</v>
      </c>
      <c r="H2258" s="170">
        <v>161.18465730832199</v>
      </c>
      <c r="I2258" s="172">
        <v>3.4559037947314297E-2</v>
      </c>
      <c r="J2258" s="170">
        <v>222.78293280703801</v>
      </c>
      <c r="K2258" s="171">
        <v>3.32747909045467E-2</v>
      </c>
      <c r="L2258" s="170">
        <v>223.37779992692901</v>
      </c>
      <c r="M2258" s="172">
        <v>3.3404982043234097E-2</v>
      </c>
      <c r="N2258" s="170">
        <v>4684.2473645340824</v>
      </c>
      <c r="O2258" s="171">
        <v>5.7719088954320201E-2</v>
      </c>
      <c r="P2258" s="170">
        <v>4697.7658955837551</v>
      </c>
      <c r="Q2258" s="172">
        <v>5.9010627321023502E-2</v>
      </c>
      <c r="R2258" s="170">
        <v>6946.3594532245024</v>
      </c>
      <c r="S2258" s="171">
        <v>5.3350441767013999E-2</v>
      </c>
      <c r="T2258" s="170">
        <v>7009.0454769699536</v>
      </c>
      <c r="U2258" s="172">
        <v>5.5215536752425402E-2</v>
      </c>
    </row>
    <row r="2259" spans="1:21" x14ac:dyDescent="0.35">
      <c r="A2259" t="s">
        <v>2437</v>
      </c>
      <c r="B2259" s="170">
        <v>531.49148331360493</v>
      </c>
      <c r="C2259" s="171">
        <v>3.04863152200016E-2</v>
      </c>
      <c r="D2259" s="170">
        <v>537.21622796562701</v>
      </c>
      <c r="E2259" s="172">
        <v>3.0713601222128701E-2</v>
      </c>
      <c r="F2259" s="170">
        <v>100.799114054526</v>
      </c>
      <c r="G2259" s="171">
        <v>3.5389671586738898E-2</v>
      </c>
      <c r="H2259" s="170">
        <v>106.658307734103</v>
      </c>
      <c r="I2259" s="172">
        <v>3.5508374210310001E-2</v>
      </c>
      <c r="J2259" s="170">
        <v>265.90744951007105</v>
      </c>
      <c r="K2259" s="171">
        <v>3.3997758807528901E-2</v>
      </c>
      <c r="L2259" s="170">
        <v>262.91432950165</v>
      </c>
      <c r="M2259" s="172">
        <v>3.4322616407555899E-2</v>
      </c>
      <c r="N2259" s="170">
        <v>3355.792153890528</v>
      </c>
      <c r="O2259" s="171">
        <v>6.1041177901237399E-2</v>
      </c>
      <c r="P2259" s="170">
        <v>3451.1355974115681</v>
      </c>
      <c r="Q2259" s="172">
        <v>6.2149743670338597E-2</v>
      </c>
      <c r="R2259" s="170">
        <v>7449.5312954555548</v>
      </c>
      <c r="S2259" s="171">
        <v>5.6421088170452799E-2</v>
      </c>
      <c r="T2259" s="170">
        <v>7601.6306401210841</v>
      </c>
      <c r="U2259" s="172">
        <v>5.8152770298729201E-2</v>
      </c>
    </row>
    <row r="2260" spans="1:21" x14ac:dyDescent="0.35">
      <c r="A2260" t="s">
        <v>2438</v>
      </c>
      <c r="B2260" s="170">
        <v>520.597008913335</v>
      </c>
      <c r="C2260" s="171">
        <v>3.1204281984407001E-2</v>
      </c>
      <c r="D2260" s="170">
        <v>523.88975489808604</v>
      </c>
      <c r="E2260" s="172">
        <v>3.0926006239034499E-2</v>
      </c>
      <c r="F2260" s="170">
        <v>59.235748753147298</v>
      </c>
      <c r="G2260" s="171">
        <v>3.7042531200951703E-2</v>
      </c>
      <c r="H2260" s="170">
        <v>63.640948907102299</v>
      </c>
      <c r="I2260" s="172">
        <v>3.6644535106024001E-2</v>
      </c>
      <c r="J2260" s="170">
        <v>303.98832667739396</v>
      </c>
      <c r="K2260" s="171">
        <v>3.5585609725246103E-2</v>
      </c>
      <c r="L2260" s="170">
        <v>304.12453262295202</v>
      </c>
      <c r="M2260" s="172">
        <v>3.5420836629351797E-2</v>
      </c>
      <c r="N2260" s="170">
        <v>2157.2885928334945</v>
      </c>
      <c r="O2260" s="171">
        <v>6.6607857783099605E-2</v>
      </c>
      <c r="P2260" s="170">
        <v>2287.1288874825959</v>
      </c>
      <c r="Q2260" s="172">
        <v>6.68870745002383E-2</v>
      </c>
      <c r="R2260" s="170">
        <v>7997.1894252485208</v>
      </c>
      <c r="S2260" s="171">
        <v>6.1566436724168498E-2</v>
      </c>
      <c r="T2260" s="170">
        <v>8257.8448659446094</v>
      </c>
      <c r="U2260" s="172">
        <v>6.2585433980200403E-2</v>
      </c>
    </row>
    <row r="2261" spans="1:21" x14ac:dyDescent="0.35">
      <c r="A2261" t="s">
        <v>2439</v>
      </c>
      <c r="B2261" s="170">
        <v>525.15002908022097</v>
      </c>
      <c r="C2261" s="171">
        <v>3.1416292279671298E-2</v>
      </c>
      <c r="D2261" s="170">
        <v>521.16816950066197</v>
      </c>
      <c r="E2261" s="172">
        <v>3.1146746504947202E-2</v>
      </c>
      <c r="F2261" s="170">
        <v>15.077791457483299</v>
      </c>
      <c r="G2261" s="171">
        <v>3.87032797958188E-2</v>
      </c>
      <c r="H2261" s="170">
        <v>17.221811669212798</v>
      </c>
      <c r="I2261" s="172">
        <v>3.8253024035601803E-2</v>
      </c>
      <c r="J2261" s="170">
        <v>355.97457479097</v>
      </c>
      <c r="K2261" s="171">
        <v>3.7181039341761403E-2</v>
      </c>
      <c r="L2261" s="170">
        <v>350.25318688015403</v>
      </c>
      <c r="M2261" s="172">
        <v>3.6975612080312199E-2</v>
      </c>
      <c r="N2261" s="170">
        <v>889.30413500456802</v>
      </c>
      <c r="O2261" s="171">
        <v>7.2920796809924998E-2</v>
      </c>
      <c r="P2261" s="170">
        <v>961.02428295698326</v>
      </c>
      <c r="Q2261" s="172">
        <v>7.3336977986555002E-2</v>
      </c>
      <c r="R2261" s="170">
        <v>9111.2854057560053</v>
      </c>
      <c r="S2261" s="171">
        <v>6.7401561498849197E-2</v>
      </c>
      <c r="T2261" s="170">
        <v>9066.8446493881329</v>
      </c>
      <c r="U2261" s="172">
        <v>6.8620531371402602E-2</v>
      </c>
    </row>
    <row r="2262" spans="1:21" x14ac:dyDescent="0.35">
      <c r="A2262" t="s">
        <v>2440</v>
      </c>
      <c r="B2262" s="170">
        <v>523.06418645439203</v>
      </c>
      <c r="C2262" s="171">
        <v>3.1693499233882198E-2</v>
      </c>
      <c r="D2262" s="170">
        <v>519.36233778423002</v>
      </c>
      <c r="E2262" s="172">
        <v>3.1341786612905903E-2</v>
      </c>
      <c r="F2262" s="170">
        <v>3.4313376836987399</v>
      </c>
      <c r="G2262" s="171">
        <v>3.9241529038605602E-2</v>
      </c>
      <c r="H2262" s="170">
        <v>3.5675955923189999</v>
      </c>
      <c r="I2262" s="172">
        <v>3.85762663584392E-2</v>
      </c>
      <c r="J2262" s="170">
        <v>353.94289669599999</v>
      </c>
      <c r="K2262" s="171">
        <v>3.7698118679153701E-2</v>
      </c>
      <c r="L2262" s="170">
        <v>350.75294692238504</v>
      </c>
      <c r="M2262" s="172">
        <v>3.7288060129544803E-2</v>
      </c>
      <c r="N2262" s="170">
        <v>264.85463864976617</v>
      </c>
      <c r="O2262" s="171">
        <v>7.5075551817349997E-2</v>
      </c>
      <c r="P2262" s="170">
        <v>291.81661407317068</v>
      </c>
      <c r="Q2262" s="172">
        <v>7.5284101455658503E-2</v>
      </c>
      <c r="R2262" s="170">
        <v>8563.9651169269309</v>
      </c>
      <c r="S2262" s="171">
        <v>6.9393227230732102E-2</v>
      </c>
      <c r="T2262" s="170">
        <v>8527.3421511880115</v>
      </c>
      <c r="U2262" s="172">
        <v>7.0442431465514793E-2</v>
      </c>
    </row>
    <row r="2263" spans="1:21" x14ac:dyDescent="0.35">
      <c r="A2263" t="s">
        <v>2441</v>
      </c>
      <c r="B2263" s="170">
        <v>524.924465121141</v>
      </c>
      <c r="C2263" s="171">
        <v>3.1866392410567199E-2</v>
      </c>
      <c r="D2263" s="170">
        <v>519.98944550484703</v>
      </c>
      <c r="E2263" s="172">
        <v>3.15097876535144E-2</v>
      </c>
      <c r="F2263" s="170">
        <v>3.3901376365453397</v>
      </c>
      <c r="G2263" s="171">
        <v>3.9038140281466099E-2</v>
      </c>
      <c r="H2263" s="170">
        <v>3.0347542824343701</v>
      </c>
      <c r="I2263" s="172">
        <v>3.8361550507068298E-2</v>
      </c>
      <c r="J2263" s="170">
        <v>341.89136675488305</v>
      </c>
      <c r="K2263" s="171">
        <v>3.7502729414451298E-2</v>
      </c>
      <c r="L2263" s="170">
        <v>339.377982369454</v>
      </c>
      <c r="M2263" s="172">
        <v>3.7080514445825899E-2</v>
      </c>
      <c r="N2263" s="170">
        <v>86.180460469125379</v>
      </c>
      <c r="O2263" s="171">
        <v>7.4703275227992694E-2</v>
      </c>
      <c r="P2263" s="170">
        <v>91.483759690657891</v>
      </c>
      <c r="Q2263" s="172">
        <v>7.4720892623882804E-2</v>
      </c>
      <c r="R2263" s="170">
        <v>8044.5551650882844</v>
      </c>
      <c r="S2263" s="171">
        <v>6.9049127542716304E-2</v>
      </c>
      <c r="T2263" s="170">
        <v>7912.9691728047119</v>
      </c>
      <c r="U2263" s="172">
        <v>6.9915443711579803E-2</v>
      </c>
    </row>
    <row r="2264" spans="1:21" x14ac:dyDescent="0.35">
      <c r="A2264" t="s">
        <v>2442</v>
      </c>
      <c r="B2264" s="170">
        <v>537.32616636177306</v>
      </c>
      <c r="C2264" s="171">
        <v>3.19881078452127E-2</v>
      </c>
      <c r="D2264" s="170">
        <v>532.20272512856798</v>
      </c>
      <c r="E2264" s="172">
        <v>3.1728482497760502E-2</v>
      </c>
      <c r="F2264" s="170">
        <v>13.543529151345099</v>
      </c>
      <c r="G2264" s="171">
        <v>3.8546220301763502E-2</v>
      </c>
      <c r="H2264" s="170">
        <v>13.715081321996299</v>
      </c>
      <c r="I2264" s="172">
        <v>3.7880833967559598E-2</v>
      </c>
      <c r="J2264" s="170">
        <v>329.170749089347</v>
      </c>
      <c r="K2264" s="171">
        <v>3.7030157161794398E-2</v>
      </c>
      <c r="L2264" s="170">
        <v>328.20656424448998</v>
      </c>
      <c r="M2264" s="172">
        <v>3.6615850834684403E-2</v>
      </c>
      <c r="N2264" s="170">
        <v>234.6293773793478</v>
      </c>
      <c r="O2264" s="171">
        <v>7.5279755181783897E-2</v>
      </c>
      <c r="P2264" s="170">
        <v>242.61142812286303</v>
      </c>
      <c r="Q2264" s="172">
        <v>7.52316957322305E-2</v>
      </c>
      <c r="R2264" s="170">
        <v>7807.7533087152042</v>
      </c>
      <c r="S2264" s="171">
        <v>6.9581974833998597E-2</v>
      </c>
      <c r="T2264" s="170">
        <v>7709.3761475526962</v>
      </c>
      <c r="U2264" s="172">
        <v>7.0393396058176697E-2</v>
      </c>
    </row>
    <row r="2265" spans="1:21" x14ac:dyDescent="0.35">
      <c r="A2265" t="s">
        <v>2443</v>
      </c>
      <c r="B2265" s="170">
        <v>563.19265457232802</v>
      </c>
      <c r="C2265" s="171">
        <v>3.25818166693237E-2</v>
      </c>
      <c r="D2265" s="170">
        <v>560.40765169164899</v>
      </c>
      <c r="E2265" s="172">
        <v>3.2680865807817698E-2</v>
      </c>
      <c r="F2265" s="170">
        <v>82.2591877322469</v>
      </c>
      <c r="G2265" s="171">
        <v>3.7567558846411199E-2</v>
      </c>
      <c r="H2265" s="170">
        <v>84.808090797544807</v>
      </c>
      <c r="I2265" s="172">
        <v>3.7219277284835803E-2</v>
      </c>
      <c r="J2265" s="170">
        <v>275.04938530813502</v>
      </c>
      <c r="K2265" s="171">
        <v>3.6089987484555497E-2</v>
      </c>
      <c r="L2265" s="170">
        <v>273.33602583582501</v>
      </c>
      <c r="M2265" s="172">
        <v>3.5976386011020697E-2</v>
      </c>
      <c r="N2265" s="170">
        <v>1324.5500853725378</v>
      </c>
      <c r="O2265" s="171">
        <v>7.4604421273868599E-2</v>
      </c>
      <c r="P2265" s="170">
        <v>1309.8939188855611</v>
      </c>
      <c r="Q2265" s="172">
        <v>7.4929716693352993E-2</v>
      </c>
      <c r="R2265" s="170">
        <v>6956.5128864482022</v>
      </c>
      <c r="S2265" s="171">
        <v>6.8957755654862896E-2</v>
      </c>
      <c r="T2265" s="170">
        <v>6877.4249902531874</v>
      </c>
      <c r="U2265" s="172">
        <v>7.0110837890663899E-2</v>
      </c>
    </row>
    <row r="2266" spans="1:21" x14ac:dyDescent="0.35">
      <c r="A2266" t="s">
        <v>2444</v>
      </c>
      <c r="B2266" s="170">
        <v>572.53781661182506</v>
      </c>
      <c r="C2266" s="171">
        <v>3.4564632733512103E-2</v>
      </c>
      <c r="D2266" s="170">
        <v>578.99416574202894</v>
      </c>
      <c r="E2266" s="172">
        <v>3.5043908062651202E-2</v>
      </c>
      <c r="F2266" s="170">
        <v>265.09390135805904</v>
      </c>
      <c r="G2266" s="171">
        <v>3.6612503727471199E-2</v>
      </c>
      <c r="H2266" s="170">
        <v>262.05724426137499</v>
      </c>
      <c r="I2266" s="172">
        <v>3.6329636351991802E-2</v>
      </c>
      <c r="J2266" s="170">
        <v>116.97904951588001</v>
      </c>
      <c r="K2266" s="171">
        <v>3.51724956818402E-2</v>
      </c>
      <c r="L2266" s="170">
        <v>122.026320610824</v>
      </c>
      <c r="M2266" s="172">
        <v>3.5116453525866197E-2</v>
      </c>
      <c r="N2266" s="170">
        <v>4812.4906806275503</v>
      </c>
      <c r="O2266" s="171">
        <v>6.7810710822098497E-2</v>
      </c>
      <c r="P2266" s="170">
        <v>4564.1682212758424</v>
      </c>
      <c r="Q2266" s="172">
        <v>6.8266618417894401E-2</v>
      </c>
      <c r="R2266" s="170">
        <v>3859.2001226458983</v>
      </c>
      <c r="S2266" s="171">
        <v>6.2678248122684799E-2</v>
      </c>
      <c r="T2266" s="170">
        <v>3918.9617790711759</v>
      </c>
      <c r="U2266" s="172">
        <v>6.3876256690362995E-2</v>
      </c>
    </row>
    <row r="2267" spans="1:21" x14ac:dyDescent="0.35">
      <c r="A2267" t="s">
        <v>2445</v>
      </c>
      <c r="B2267" s="170">
        <v>585.66578550001805</v>
      </c>
      <c r="C2267" s="171">
        <v>3.8255829319448202E-2</v>
      </c>
      <c r="D2267" s="170">
        <v>599.70137608496293</v>
      </c>
      <c r="E2267" s="172">
        <v>3.9733469871665497E-2</v>
      </c>
      <c r="F2267" s="170">
        <v>396.32683994269598</v>
      </c>
      <c r="G2267" s="171">
        <v>3.8494190777246397E-2</v>
      </c>
      <c r="H2267" s="170">
        <v>401.48865240560701</v>
      </c>
      <c r="I2267" s="172">
        <v>3.82762391362075E-2</v>
      </c>
      <c r="J2267" s="170">
        <v>0.576046183428918</v>
      </c>
      <c r="K2267" s="171">
        <v>3.6980174012867198E-2</v>
      </c>
      <c r="L2267" s="170">
        <v>0.55240801035221898</v>
      </c>
      <c r="M2267" s="172">
        <v>3.6998051941631298E-2</v>
      </c>
      <c r="N2267" s="170">
        <v>8152.2534308856348</v>
      </c>
      <c r="O2267" s="171">
        <v>6.2846273402667893E-2</v>
      </c>
      <c r="P2267" s="170">
        <v>7842.1614125688293</v>
      </c>
      <c r="Q2267" s="172">
        <v>6.3034229063258396E-2</v>
      </c>
      <c r="R2267" s="170">
        <v>1234.086191902102</v>
      </c>
      <c r="S2267" s="171">
        <v>5.8089559454003098E-2</v>
      </c>
      <c r="T2267" s="170">
        <v>1285.465761749788</v>
      </c>
      <c r="U2267" s="172">
        <v>5.8980372680484498E-2</v>
      </c>
    </row>
    <row r="2268" spans="1:21" x14ac:dyDescent="0.35">
      <c r="A2268" t="s">
        <v>2446</v>
      </c>
      <c r="B2268" s="170">
        <v>602.30560548193796</v>
      </c>
      <c r="C2268" s="171">
        <v>4.3831669254433603E-2</v>
      </c>
      <c r="D2268" s="170">
        <v>626.10036775457195</v>
      </c>
      <c r="E2268" s="172">
        <v>4.5216185855696603E-2</v>
      </c>
      <c r="F2268" s="170">
        <v>389.602911323039</v>
      </c>
      <c r="G2268" s="171">
        <v>4.2140535072973502E-2</v>
      </c>
      <c r="H2268" s="170">
        <v>401.61702062439599</v>
      </c>
      <c r="I2268" s="172">
        <v>4.1607358531432499E-2</v>
      </c>
      <c r="J2268" s="170">
        <v>0</v>
      </c>
      <c r="K2268" s="171">
        <v>4.0483103775622899E-2</v>
      </c>
      <c r="L2268" s="170">
        <v>0</v>
      </c>
      <c r="M2268" s="172">
        <v>4.0217932765599901E-2</v>
      </c>
      <c r="N2268" s="170">
        <v>10062.619996512592</v>
      </c>
      <c r="O2268" s="171">
        <v>6.2058120126780303E-2</v>
      </c>
      <c r="P2268" s="170">
        <v>9849.9911383046001</v>
      </c>
      <c r="Q2268" s="172">
        <v>6.2465458478665102E-2</v>
      </c>
      <c r="R2268" s="170">
        <v>15.531450095709745</v>
      </c>
      <c r="S2268" s="171">
        <v>5.73610599885662E-2</v>
      </c>
      <c r="T2268" s="170">
        <v>16.155286930707778</v>
      </c>
      <c r="U2268" s="172">
        <v>5.8448180861094698E-2</v>
      </c>
    </row>
    <row r="2269" spans="1:21" x14ac:dyDescent="0.35">
      <c r="A2269" t="s">
        <v>2447</v>
      </c>
      <c r="B2269" s="170">
        <v>613.81661915836901</v>
      </c>
      <c r="C2269" s="171">
        <v>4.7950152648600398E-2</v>
      </c>
      <c r="D2269" s="170">
        <v>646.04470425118802</v>
      </c>
      <c r="E2269" s="172">
        <v>4.9178469411083198E-2</v>
      </c>
      <c r="F2269" s="170">
        <v>376.32260057794798</v>
      </c>
      <c r="G2269" s="171">
        <v>4.4462457534718003E-2</v>
      </c>
      <c r="H2269" s="170">
        <v>391.686104011282</v>
      </c>
      <c r="I2269" s="172">
        <v>4.3834648948561698E-2</v>
      </c>
      <c r="J2269" s="170">
        <v>0</v>
      </c>
      <c r="K2269" s="171">
        <v>4.27137025996525E-2</v>
      </c>
      <c r="L2269" s="170">
        <v>0</v>
      </c>
      <c r="M2269" s="172">
        <v>4.23708456013882E-2</v>
      </c>
      <c r="N2269" s="170">
        <v>10412.108066505638</v>
      </c>
      <c r="O2269" s="171">
        <v>6.1519440323010099E-2</v>
      </c>
      <c r="P2269" s="170">
        <v>10201.730478772761</v>
      </c>
      <c r="Q2269" s="172">
        <v>6.1802852911792203E-2</v>
      </c>
      <c r="R2269" s="170">
        <v>6.0835344207559129E-2</v>
      </c>
      <c r="S2269" s="171">
        <v>5.6863151826418198E-2</v>
      </c>
      <c r="T2269" s="170">
        <v>6.3268857416223623E-2</v>
      </c>
      <c r="U2269" s="172">
        <v>5.7828188773381299E-2</v>
      </c>
    </row>
    <row r="2270" spans="1:21" x14ac:dyDescent="0.35">
      <c r="A2270" t="s">
        <v>2448</v>
      </c>
      <c r="B2270" s="170">
        <v>608.69148408754097</v>
      </c>
      <c r="C2270" s="171">
        <v>5.0641191878785401E-2</v>
      </c>
      <c r="D2270" s="170">
        <v>647.09192355010202</v>
      </c>
      <c r="E2270" s="172">
        <v>5.2157430622165102E-2</v>
      </c>
      <c r="F2270" s="170">
        <v>362.59529376557703</v>
      </c>
      <c r="G2270" s="171">
        <v>4.5496688760390397E-2</v>
      </c>
      <c r="H2270" s="170">
        <v>380.31070608048896</v>
      </c>
      <c r="I2270" s="172">
        <v>4.5292242193091803E-2</v>
      </c>
      <c r="J2270" s="170">
        <v>0.626399671504967</v>
      </c>
      <c r="K2270" s="171">
        <v>4.3707256430053201E-2</v>
      </c>
      <c r="L2270" s="170">
        <v>0.85739088383028794</v>
      </c>
      <c r="M2270" s="172">
        <v>4.3779764340216999E-2</v>
      </c>
      <c r="N2270" s="170">
        <v>10739.456271090719</v>
      </c>
      <c r="O2270" s="171">
        <v>6.0710927527456E-2</v>
      </c>
      <c r="P2270" s="170">
        <v>10539.723873277722</v>
      </c>
      <c r="Q2270" s="172">
        <v>6.1431238180852298E-2</v>
      </c>
      <c r="R2270" s="170">
        <v>32.448622534246397</v>
      </c>
      <c r="S2270" s="171">
        <v>5.6115833814326298E-2</v>
      </c>
      <c r="T2270" s="170">
        <v>33.218847719308151</v>
      </c>
      <c r="U2270" s="172">
        <v>5.7480473323377301E-2</v>
      </c>
    </row>
    <row r="2271" spans="1:21" x14ac:dyDescent="0.35">
      <c r="A2271" t="s">
        <v>2449</v>
      </c>
      <c r="B2271" s="170">
        <v>578.53702606345894</v>
      </c>
      <c r="C2271" s="171">
        <v>5.0200330879942801E-2</v>
      </c>
      <c r="D2271" s="170">
        <v>618.46279892640894</v>
      </c>
      <c r="E2271" s="172">
        <v>5.1114213342038799E-2</v>
      </c>
      <c r="F2271" s="170">
        <v>308.700862955866</v>
      </c>
      <c r="G2271" s="171">
        <v>4.5579390047540302E-2</v>
      </c>
      <c r="H2271" s="170">
        <v>325.35710520576498</v>
      </c>
      <c r="I2271" s="172">
        <v>4.51780541282812E-2</v>
      </c>
      <c r="J2271" s="170">
        <v>51.620054217696904</v>
      </c>
      <c r="K2271" s="171">
        <v>4.3786704989125097E-2</v>
      </c>
      <c r="L2271" s="170">
        <v>54.959568056227695</v>
      </c>
      <c r="M2271" s="172">
        <v>4.3669389443196899E-2</v>
      </c>
      <c r="N2271" s="170">
        <v>9893.031796444393</v>
      </c>
      <c r="O2271" s="171">
        <v>6.2513057189239093E-2</v>
      </c>
      <c r="P2271" s="170">
        <v>9839.5222353017471</v>
      </c>
      <c r="Q2271" s="172">
        <v>6.2746366997791195E-2</v>
      </c>
      <c r="R2271" s="170">
        <v>1601.8736521677931</v>
      </c>
      <c r="S2271" s="171">
        <v>5.77815637369462E-2</v>
      </c>
      <c r="T2271" s="170">
        <v>1680.1469073916535</v>
      </c>
      <c r="U2271" s="172">
        <v>5.8711023595802499E-2</v>
      </c>
    </row>
    <row r="2272" spans="1:21" x14ac:dyDescent="0.35">
      <c r="A2272" t="s">
        <v>2450</v>
      </c>
      <c r="B2272" s="170">
        <v>545.19382350471494</v>
      </c>
      <c r="C2272" s="171">
        <v>4.8865815376929397E-2</v>
      </c>
      <c r="D2272" s="170">
        <v>584.35036488010303</v>
      </c>
      <c r="E2272" s="172">
        <v>4.98643313673219E-2</v>
      </c>
      <c r="F2272" s="170">
        <v>254.781493863143</v>
      </c>
      <c r="G2272" s="171">
        <v>4.54538669567894E-2</v>
      </c>
      <c r="H2272" s="170">
        <v>267.99186033707002</v>
      </c>
      <c r="I2272" s="172">
        <v>4.4832109726058299E-2</v>
      </c>
      <c r="J2272" s="170">
        <v>87.538769588570901</v>
      </c>
      <c r="K2272" s="171">
        <v>4.3666118852752997E-2</v>
      </c>
      <c r="L2272" s="170">
        <v>94.119705342810008</v>
      </c>
      <c r="M2272" s="172">
        <v>4.3334997422162298E-2</v>
      </c>
      <c r="N2272" s="170">
        <v>7473.5111998275243</v>
      </c>
      <c r="O2272" s="171">
        <v>6.6586310770837404E-2</v>
      </c>
      <c r="P2272" s="170">
        <v>7502.9758248676508</v>
      </c>
      <c r="Q2272" s="172">
        <v>6.5573035292187096E-2</v>
      </c>
      <c r="R2272" s="170">
        <v>3040.7725374153047</v>
      </c>
      <c r="S2272" s="171">
        <v>6.1546520563955702E-2</v>
      </c>
      <c r="T2272" s="170">
        <v>3105.610747380118</v>
      </c>
      <c r="U2272" s="172">
        <v>6.1355903241752698E-2</v>
      </c>
    </row>
    <row r="2273" spans="1:21" x14ac:dyDescent="0.35">
      <c r="A2273" t="s">
        <v>2451</v>
      </c>
      <c r="B2273" s="170">
        <v>531.15898753153101</v>
      </c>
      <c r="C2273" s="171">
        <v>4.8855067801740502E-2</v>
      </c>
      <c r="D2273" s="170">
        <v>565.40284088816509</v>
      </c>
      <c r="E2273" s="172">
        <v>4.9961315088618702E-2</v>
      </c>
      <c r="F2273" s="170">
        <v>253.37225632803899</v>
      </c>
      <c r="G2273" s="171">
        <v>4.5336436564616903E-2</v>
      </c>
      <c r="H2273" s="170">
        <v>263.68487852805299</v>
      </c>
      <c r="I2273" s="172">
        <v>4.4907524248431398E-2</v>
      </c>
      <c r="J2273" s="170">
        <v>70.081765662256288</v>
      </c>
      <c r="K2273" s="171">
        <v>4.3553307120664103E-2</v>
      </c>
      <c r="L2273" s="170">
        <v>76.880720042647098</v>
      </c>
      <c r="M2273" s="172">
        <v>4.3407893570762003E-2</v>
      </c>
      <c r="N2273" s="170">
        <v>6485.9957083310737</v>
      </c>
      <c r="O2273" s="171">
        <v>6.6764838185165196E-2</v>
      </c>
      <c r="P2273" s="170">
        <v>6443.0074760265416</v>
      </c>
      <c r="Q2273" s="172">
        <v>6.5932642474734404E-2</v>
      </c>
      <c r="R2273" s="170">
        <v>3022.9803933455682</v>
      </c>
      <c r="S2273" s="171">
        <v>6.1711535580555199E-2</v>
      </c>
      <c r="T2273" s="170">
        <v>3032.9384199985852</v>
      </c>
      <c r="U2273" s="172">
        <v>6.1692383372634198E-2</v>
      </c>
    </row>
    <row r="2274" spans="1:21" x14ac:dyDescent="0.35">
      <c r="A2274" t="s">
        <v>2452</v>
      </c>
      <c r="B2274" s="170">
        <v>518.81005048492102</v>
      </c>
      <c r="C2274" s="171">
        <v>4.87175186571773E-2</v>
      </c>
      <c r="D2274" s="170">
        <v>551.40429112434697</v>
      </c>
      <c r="E2274" s="172">
        <v>4.99012775388658E-2</v>
      </c>
      <c r="F2274" s="170">
        <v>253.71435548706302</v>
      </c>
      <c r="G2274" s="171">
        <v>4.5404800659434599E-2</v>
      </c>
      <c r="H2274" s="170">
        <v>259.84297643480198</v>
      </c>
      <c r="I2274" s="172">
        <v>4.4943657430343703E-2</v>
      </c>
      <c r="J2274" s="170">
        <v>53.465782891321702</v>
      </c>
      <c r="K2274" s="171">
        <v>4.3618982384166102E-2</v>
      </c>
      <c r="L2274" s="170">
        <v>60.985450578300501</v>
      </c>
      <c r="M2274" s="172">
        <v>4.3442820130198997E-2</v>
      </c>
      <c r="N2274" s="170">
        <v>6215.3221476670024</v>
      </c>
      <c r="O2274" s="171">
        <v>6.7469682430527103E-2</v>
      </c>
      <c r="P2274" s="170">
        <v>6128.3389334771236</v>
      </c>
      <c r="Q2274" s="172">
        <v>6.7521498203530803E-2</v>
      </c>
      <c r="R2274" s="170">
        <v>2735.2254493266159</v>
      </c>
      <c r="S2274" s="171">
        <v>6.2363031516271802E-2</v>
      </c>
      <c r="T2274" s="170">
        <v>2751.1657600079056</v>
      </c>
      <c r="U2274" s="172">
        <v>6.3179056635916095E-2</v>
      </c>
    </row>
    <row r="2275" spans="1:21" x14ac:dyDescent="0.35">
      <c r="A2275" t="s">
        <v>2453</v>
      </c>
      <c r="B2275" s="170">
        <v>514.83339046907793</v>
      </c>
      <c r="C2275" s="171">
        <v>4.9067935145339997E-2</v>
      </c>
      <c r="D2275" s="170">
        <v>543.39810986005898</v>
      </c>
      <c r="E2275" s="172">
        <v>4.9790319523546303E-2</v>
      </c>
      <c r="F2275" s="170">
        <v>269.87311566908602</v>
      </c>
      <c r="G2275" s="171">
        <v>4.49671547892012E-2</v>
      </c>
      <c r="H2275" s="170">
        <v>279.02714403622701</v>
      </c>
      <c r="I2275" s="172">
        <v>4.4302198365881201E-2</v>
      </c>
      <c r="J2275" s="170">
        <v>28.984214666603702</v>
      </c>
      <c r="K2275" s="171">
        <v>4.3198549583515801E-2</v>
      </c>
      <c r="L2275" s="170">
        <v>32.925641442221995</v>
      </c>
      <c r="M2275" s="172">
        <v>4.2822781789938799E-2</v>
      </c>
      <c r="N2275" s="170">
        <v>6289.0769849925582</v>
      </c>
      <c r="O2275" s="171">
        <v>6.7610779803751894E-2</v>
      </c>
      <c r="P2275" s="170">
        <v>6222.7076258316165</v>
      </c>
      <c r="Q2275" s="172">
        <v>6.7443552573586293E-2</v>
      </c>
      <c r="R2275" s="170">
        <v>1867.4729384322045</v>
      </c>
      <c r="S2275" s="171">
        <v>6.2493449499820698E-2</v>
      </c>
      <c r="T2275" s="170">
        <v>1931.1587498911363</v>
      </c>
      <c r="U2275" s="172">
        <v>6.3106123844141507E-2</v>
      </c>
    </row>
    <row r="2276" spans="1:21" x14ac:dyDescent="0.35">
      <c r="A2276" t="s">
        <v>2454</v>
      </c>
      <c r="B2276" s="170">
        <v>530.719067352249</v>
      </c>
      <c r="C2276" s="171">
        <v>4.7857995327523301E-2</v>
      </c>
      <c r="D2276" s="170">
        <v>556.06451872150296</v>
      </c>
      <c r="E2276" s="172">
        <v>4.8131933929977298E-2</v>
      </c>
      <c r="F2276" s="170">
        <v>313.48491155508299</v>
      </c>
      <c r="G2276" s="171">
        <v>4.3761544539818398E-2</v>
      </c>
      <c r="H2276" s="170">
        <v>326.37793406375999</v>
      </c>
      <c r="I2276" s="172">
        <v>4.3074884561511297E-2</v>
      </c>
      <c r="J2276" s="170">
        <v>1.95751154640377</v>
      </c>
      <c r="K2276" s="171">
        <v>4.2040357245563702E-2</v>
      </c>
      <c r="L2276" s="170">
        <v>1.95668981909599</v>
      </c>
      <c r="M2276" s="172">
        <v>4.1636452597011202E-2</v>
      </c>
      <c r="N2276" s="170">
        <v>7213.0680122706653</v>
      </c>
      <c r="O2276" s="171">
        <v>6.7146421963764802E-2</v>
      </c>
      <c r="P2276" s="170">
        <v>7245.0465583698669</v>
      </c>
      <c r="Q2276" s="172">
        <v>6.7374164329218805E-2</v>
      </c>
      <c r="R2276" s="170">
        <v>736.0073482255923</v>
      </c>
      <c r="S2276" s="171">
        <v>6.2064238014502698E-2</v>
      </c>
      <c r="T2276" s="170">
        <v>775.45021001993757</v>
      </c>
      <c r="U2276" s="172">
        <v>6.3041198095492607E-2</v>
      </c>
    </row>
    <row r="2277" spans="1:21" x14ac:dyDescent="0.35">
      <c r="A2277" t="s">
        <v>2455</v>
      </c>
      <c r="B2277" s="170">
        <v>552.70021262488808</v>
      </c>
      <c r="C2277" s="171">
        <v>4.4392993489912401E-2</v>
      </c>
      <c r="D2277" s="170">
        <v>583.70158171628191</v>
      </c>
      <c r="E2277" s="172">
        <v>4.3954003414328098E-2</v>
      </c>
      <c r="F2277" s="170">
        <v>351.955691184486</v>
      </c>
      <c r="G2277" s="171">
        <v>4.1817252453510603E-2</v>
      </c>
      <c r="H2277" s="170">
        <v>365.96383238739401</v>
      </c>
      <c r="I2277" s="172">
        <v>4.0985578622155398E-2</v>
      </c>
      <c r="J2277" s="170">
        <v>0</v>
      </c>
      <c r="K2277" s="171">
        <v>4.0172536199537097E-2</v>
      </c>
      <c r="L2277" s="170">
        <v>0</v>
      </c>
      <c r="M2277" s="172">
        <v>3.9616916419719303E-2</v>
      </c>
      <c r="N2277" s="170">
        <v>8686.3715626065223</v>
      </c>
      <c r="O2277" s="171">
        <v>6.74090392513335E-2</v>
      </c>
      <c r="P2277" s="170">
        <v>8957.9324252164024</v>
      </c>
      <c r="Q2277" s="172">
        <v>6.7832570551114801E-2</v>
      </c>
      <c r="R2277" s="170">
        <v>27.657395365706506</v>
      </c>
      <c r="S2277" s="171">
        <v>6.2306978303049897E-2</v>
      </c>
      <c r="T2277" s="170">
        <v>29.559030013075642</v>
      </c>
      <c r="U2277" s="172">
        <v>6.3470123303403694E-2</v>
      </c>
    </row>
    <row r="2278" spans="1:21" x14ac:dyDescent="0.35">
      <c r="A2278" t="s">
        <v>2456</v>
      </c>
      <c r="B2278" s="170">
        <v>553.76613081650794</v>
      </c>
      <c r="C2278" s="171">
        <v>3.8850080016986498E-2</v>
      </c>
      <c r="D2278" s="170">
        <v>582.66711929621101</v>
      </c>
      <c r="E2278" s="172">
        <v>3.7834100272201798E-2</v>
      </c>
      <c r="F2278" s="170">
        <v>353.25878508606303</v>
      </c>
      <c r="G2278" s="171">
        <v>3.8684697421908401E-2</v>
      </c>
      <c r="H2278" s="170">
        <v>367.93428075265501</v>
      </c>
      <c r="I2278" s="172">
        <v>3.7245183805014598E-2</v>
      </c>
      <c r="J2278" s="170">
        <v>0</v>
      </c>
      <c r="K2278" s="171">
        <v>3.7163187832042498E-2</v>
      </c>
      <c r="L2278" s="170">
        <v>0</v>
      </c>
      <c r="M2278" s="172">
        <v>3.6001427415318199E-2</v>
      </c>
      <c r="N2278" s="170">
        <v>9950.3180959919191</v>
      </c>
      <c r="O2278" s="171">
        <v>6.5986884351355093E-2</v>
      </c>
      <c r="P2278" s="170">
        <v>10388.222348041945</v>
      </c>
      <c r="Q2278" s="172">
        <v>6.6891440913274203E-2</v>
      </c>
      <c r="R2278" s="170">
        <v>6.3053466039867764E-2</v>
      </c>
      <c r="S2278" s="171">
        <v>6.0992463580978901E-2</v>
      </c>
      <c r="T2278" s="170">
        <v>6.8230892746893063E-2</v>
      </c>
      <c r="U2278" s="172">
        <v>6.2589519580547398E-2</v>
      </c>
    </row>
    <row r="2279" spans="1:21" x14ac:dyDescent="0.35">
      <c r="A2279" t="s">
        <v>2457</v>
      </c>
      <c r="B2279" s="170">
        <v>566.38933260905799</v>
      </c>
      <c r="C2279" s="171">
        <v>3.5243518927973498E-2</v>
      </c>
      <c r="D2279" s="170">
        <v>588.90539888810292</v>
      </c>
      <c r="E2279" s="172">
        <v>3.4658705431012203E-2</v>
      </c>
      <c r="F2279" s="170">
        <v>335.39861654431598</v>
      </c>
      <c r="G2279" s="171">
        <v>3.6618402647378603E-2</v>
      </c>
      <c r="H2279" s="170">
        <v>349.52714999547896</v>
      </c>
      <c r="I2279" s="172">
        <v>3.5300053011191601E-2</v>
      </c>
      <c r="J2279" s="170">
        <v>3.4979150667108101</v>
      </c>
      <c r="K2279" s="171">
        <v>3.5178162591061102E-2</v>
      </c>
      <c r="L2279" s="170">
        <v>4.2187953208691198</v>
      </c>
      <c r="M2279" s="172">
        <v>3.4121251834665203E-2</v>
      </c>
      <c r="N2279" s="170">
        <v>10009.41362152068</v>
      </c>
      <c r="O2279" s="171">
        <v>6.2870293840231295E-2</v>
      </c>
      <c r="P2279" s="170">
        <v>10356.308784255945</v>
      </c>
      <c r="Q2279" s="172">
        <v>6.3414041089939893E-2</v>
      </c>
      <c r="R2279" s="170">
        <v>112.75422521764058</v>
      </c>
      <c r="S2279" s="171">
        <v>5.81117618306978E-2</v>
      </c>
      <c r="T2279" s="170">
        <v>152.01629406312117</v>
      </c>
      <c r="U2279" s="172">
        <v>5.9335758241870901E-2</v>
      </c>
    </row>
    <row r="2280" spans="1:21" x14ac:dyDescent="0.35">
      <c r="A2280" t="s">
        <v>2458</v>
      </c>
      <c r="B2280" s="170">
        <v>564.45914100078403</v>
      </c>
      <c r="C2280" s="171">
        <v>3.2946027501948999E-2</v>
      </c>
      <c r="D2280" s="170">
        <v>581.71950775825803</v>
      </c>
      <c r="E2280" s="172">
        <v>3.2706701140564003E-2</v>
      </c>
      <c r="F2280" s="170">
        <v>304.71388056460302</v>
      </c>
      <c r="G2280" s="171">
        <v>3.48098924648685E-2</v>
      </c>
      <c r="H2280" s="170">
        <v>315.25796726655096</v>
      </c>
      <c r="I2280" s="172">
        <v>3.4038818206684598E-2</v>
      </c>
      <c r="J2280" s="170">
        <v>27.886384728552901</v>
      </c>
      <c r="K2280" s="171">
        <v>3.3440783004612E-2</v>
      </c>
      <c r="L2280" s="170">
        <v>31.5486356697951</v>
      </c>
      <c r="M2280" s="172">
        <v>3.2902134391029E-2</v>
      </c>
      <c r="N2280" s="170">
        <v>8781.3649600127519</v>
      </c>
      <c r="O2280" s="171">
        <v>5.8168680232025399E-2</v>
      </c>
      <c r="P2280" s="170">
        <v>8952.9400307987489</v>
      </c>
      <c r="Q2280" s="172">
        <v>5.9155919408281202E-2</v>
      </c>
      <c r="R2280" s="170">
        <v>1089.1773359483475</v>
      </c>
      <c r="S2280" s="171">
        <v>5.3766004342839603E-2</v>
      </c>
      <c r="T2280" s="170">
        <v>1189.9069568544535</v>
      </c>
      <c r="U2280" s="172">
        <v>5.5351484817172697E-2</v>
      </c>
    </row>
    <row r="2281" spans="1:21" x14ac:dyDescent="0.35">
      <c r="A2281" t="s">
        <v>2459</v>
      </c>
      <c r="B2281" s="170">
        <v>540.04665185856595</v>
      </c>
      <c r="C2281" s="171">
        <v>3.1586559520725199E-2</v>
      </c>
      <c r="D2281" s="170">
        <v>557.18620016533691</v>
      </c>
      <c r="E2281" s="172">
        <v>3.1411455291424702E-2</v>
      </c>
      <c r="F2281" s="170">
        <v>233.403512696657</v>
      </c>
      <c r="G2281" s="171">
        <v>3.3963271688523901E-2</v>
      </c>
      <c r="H2281" s="170">
        <v>242.11931138110998</v>
      </c>
      <c r="I2281" s="172">
        <v>3.3387118619773302E-2</v>
      </c>
      <c r="J2281" s="170">
        <v>104.235681513011</v>
      </c>
      <c r="K2281" s="171">
        <v>3.26274607084426E-2</v>
      </c>
      <c r="L2281" s="170">
        <v>109.318561752384</v>
      </c>
      <c r="M2281" s="172">
        <v>3.2272197497775698E-2</v>
      </c>
      <c r="N2281" s="170">
        <v>6809.6232860806394</v>
      </c>
      <c r="O2281" s="171">
        <v>5.5853479266750501E-2</v>
      </c>
      <c r="P2281" s="170">
        <v>6969.6624977035644</v>
      </c>
      <c r="Q2281" s="172">
        <v>5.7005471331450099E-2</v>
      </c>
      <c r="R2281" s="170">
        <v>3393.8123024443194</v>
      </c>
      <c r="S2281" s="171">
        <v>5.1626036500059098E-2</v>
      </c>
      <c r="T2281" s="170">
        <v>3596.1235439439311</v>
      </c>
      <c r="U2281" s="172">
        <v>5.3339336324419E-2</v>
      </c>
    </row>
    <row r="2282" spans="1:21" x14ac:dyDescent="0.35">
      <c r="A2282" t="s">
        <v>2460</v>
      </c>
      <c r="B2282" s="170">
        <v>522.03244215315704</v>
      </c>
      <c r="C2282" s="171">
        <v>3.07134729934989E-2</v>
      </c>
      <c r="D2282" s="170">
        <v>536.48032099457396</v>
      </c>
      <c r="E2282" s="172">
        <v>3.0670068526979399E-2</v>
      </c>
      <c r="F2282" s="170">
        <v>142.21531309767201</v>
      </c>
      <c r="G2282" s="171">
        <v>3.4637104430793701E-2</v>
      </c>
      <c r="H2282" s="170">
        <v>151.25629421329202</v>
      </c>
      <c r="I2282" s="172">
        <v>3.4559037947314297E-2</v>
      </c>
      <c r="J2282" s="170">
        <v>205.37558074420198</v>
      </c>
      <c r="K2282" s="171">
        <v>3.32747909045467E-2</v>
      </c>
      <c r="L2282" s="170">
        <v>207.80701400612801</v>
      </c>
      <c r="M2282" s="172">
        <v>3.3404982043234097E-2</v>
      </c>
      <c r="N2282" s="170">
        <v>4358.8227666716084</v>
      </c>
      <c r="O2282" s="171">
        <v>5.7719088954320201E-2</v>
      </c>
      <c r="P2282" s="170">
        <v>4524.0784649701436</v>
      </c>
      <c r="Q2282" s="172">
        <v>5.9010627321023502E-2</v>
      </c>
      <c r="R2282" s="170">
        <v>6573.7295571224149</v>
      </c>
      <c r="S2282" s="171">
        <v>5.3350441767013999E-2</v>
      </c>
      <c r="T2282" s="170">
        <v>6867.5679218990708</v>
      </c>
      <c r="U2282" s="172">
        <v>5.5215536752425402E-2</v>
      </c>
    </row>
    <row r="2283" spans="1:21" x14ac:dyDescent="0.35">
      <c r="A2283" t="s">
        <v>2461</v>
      </c>
      <c r="B2283" s="170">
        <v>497.25273125731201</v>
      </c>
      <c r="C2283" s="171">
        <v>3.33627529404152E-2</v>
      </c>
      <c r="D2283" s="170">
        <v>490.03057460558102</v>
      </c>
      <c r="E2283" s="172">
        <v>3.2480232574732398E-2</v>
      </c>
      <c r="F2283" s="170">
        <v>90.557251049504188</v>
      </c>
      <c r="G2283" s="171">
        <v>3.8526590570735798E-2</v>
      </c>
      <c r="H2283" s="170">
        <v>96.760746659023908</v>
      </c>
      <c r="I2283" s="172">
        <v>3.76045799304962E-2</v>
      </c>
      <c r="J2283" s="170">
        <v>248.05943210909501</v>
      </c>
      <c r="K2283" s="171">
        <v>3.6391149429991901E-2</v>
      </c>
      <c r="L2283" s="170">
        <v>246.66936260737498</v>
      </c>
      <c r="M2283" s="172">
        <v>3.6089014584764198E-2</v>
      </c>
      <c r="N2283" s="170">
        <v>2845.7382642146563</v>
      </c>
      <c r="O2283" s="171">
        <v>6.6068808802315193E-2</v>
      </c>
      <c r="P2283" s="170">
        <v>2941.3579476525701</v>
      </c>
      <c r="Q2283" s="172">
        <v>6.92942055510367E-2</v>
      </c>
      <c r="R2283" s="170">
        <v>6835.8129822072269</v>
      </c>
      <c r="S2283" s="171">
        <v>6.3915897324146903E-2</v>
      </c>
      <c r="T2283" s="170">
        <v>6862.9782767498291</v>
      </c>
      <c r="U2283" s="172">
        <v>6.3993427864665595E-2</v>
      </c>
    </row>
    <row r="2284" spans="1:21" x14ac:dyDescent="0.35">
      <c r="A2284" t="s">
        <v>2462</v>
      </c>
      <c r="B2284" s="170">
        <v>487.56283632017499</v>
      </c>
      <c r="C2284" s="171">
        <v>3.4148461137927202E-2</v>
      </c>
      <c r="D2284" s="170">
        <v>482.01211131473798</v>
      </c>
      <c r="E2284" s="172">
        <v>3.2704855024546897E-2</v>
      </c>
      <c r="F2284" s="170">
        <v>52.775206930764</v>
      </c>
      <c r="G2284" s="171">
        <v>4.0325958656749497E-2</v>
      </c>
      <c r="H2284" s="170">
        <v>57.176065317323093</v>
      </c>
      <c r="I2284" s="172">
        <v>3.8807813087940499E-2</v>
      </c>
      <c r="J2284" s="170">
        <v>280.45031840676904</v>
      </c>
      <c r="K2284" s="171">
        <v>3.8090782642472898E-2</v>
      </c>
      <c r="L2284" s="170">
        <v>284.74319098148402</v>
      </c>
      <c r="M2284" s="172">
        <v>3.7243754221482198E-2</v>
      </c>
      <c r="N2284" s="170">
        <v>1826.8666697125759</v>
      </c>
      <c r="O2284" s="171">
        <v>7.2093985927394605E-2</v>
      </c>
      <c r="P2284" s="170">
        <v>1968.4787184508216</v>
      </c>
      <c r="Q2284" s="172">
        <v>7.4576119150416606E-2</v>
      </c>
      <c r="R2284" s="170">
        <v>7132.5115874356425</v>
      </c>
      <c r="S2284" s="171">
        <v>6.9744738640760695E-2</v>
      </c>
      <c r="T2284" s="170">
        <v>7411.6196414575779</v>
      </c>
      <c r="U2284" s="172">
        <v>6.8871292532013101E-2</v>
      </c>
    </row>
    <row r="2285" spans="1:21" x14ac:dyDescent="0.35">
      <c r="A2285" t="s">
        <v>2463</v>
      </c>
      <c r="B2285" s="170">
        <v>497.42441373750802</v>
      </c>
      <c r="C2285" s="171">
        <v>3.4380474979242001E-2</v>
      </c>
      <c r="D2285" s="170">
        <v>478.01049585575498</v>
      </c>
      <c r="E2285" s="172">
        <v>3.29382921628232E-2</v>
      </c>
      <c r="F2285" s="170">
        <v>13.069584065336999</v>
      </c>
      <c r="G2285" s="171">
        <v>4.2133914997868602E-2</v>
      </c>
      <c r="H2285" s="170">
        <v>15.3132632709069</v>
      </c>
      <c r="I2285" s="172">
        <v>4.0511257750356598E-2</v>
      </c>
      <c r="J2285" s="170">
        <v>330.08008096946202</v>
      </c>
      <c r="K2285" s="171">
        <v>3.9798528082645397E-2</v>
      </c>
      <c r="L2285" s="170">
        <v>327.55871476404099</v>
      </c>
      <c r="M2285" s="172">
        <v>3.8878545499031497E-2</v>
      </c>
      <c r="N2285" s="170">
        <v>761.50296445122876</v>
      </c>
      <c r="O2285" s="171">
        <v>7.8926887517512007E-2</v>
      </c>
      <c r="P2285" s="170">
        <v>833.02649850554758</v>
      </c>
      <c r="Q2285" s="172">
        <v>8.1767475245719104E-2</v>
      </c>
      <c r="R2285" s="170">
        <v>8116.2915254912514</v>
      </c>
      <c r="S2285" s="171">
        <v>7.6354983995216494E-2</v>
      </c>
      <c r="T2285" s="170">
        <v>8086.4165098524263</v>
      </c>
      <c r="U2285" s="172">
        <v>7.5512533655629405E-2</v>
      </c>
    </row>
    <row r="2286" spans="1:21" x14ac:dyDescent="0.35">
      <c r="A2286" t="s">
        <v>2464</v>
      </c>
      <c r="B2286" s="170">
        <v>498.63198054483496</v>
      </c>
      <c r="C2286" s="171">
        <v>3.4683836899499103E-2</v>
      </c>
      <c r="D2286" s="170">
        <v>476.94917382933397</v>
      </c>
      <c r="E2286" s="172">
        <v>3.3144550882602902E-2</v>
      </c>
      <c r="F2286" s="170">
        <v>3.26944409613967</v>
      </c>
      <c r="G2286" s="171">
        <v>4.2719874326454903E-2</v>
      </c>
      <c r="H2286" s="170">
        <v>3.3093709402284999</v>
      </c>
      <c r="I2286" s="172">
        <v>4.0853582400143799E-2</v>
      </c>
      <c r="J2286" s="170">
        <v>326.53509990884601</v>
      </c>
      <c r="K2286" s="171">
        <v>4.0352009020631102E-2</v>
      </c>
      <c r="L2286" s="170">
        <v>326.19474343933604</v>
      </c>
      <c r="M2286" s="172">
        <v>3.9207073548054402E-2</v>
      </c>
      <c r="N2286" s="170">
        <v>232.73530924718412</v>
      </c>
      <c r="O2286" s="171">
        <v>8.1259118013321502E-2</v>
      </c>
      <c r="P2286" s="170">
        <v>255.07496850680414</v>
      </c>
      <c r="Q2286" s="172">
        <v>8.3938431486777598E-2</v>
      </c>
      <c r="R2286" s="170">
        <v>7543.1082006534525</v>
      </c>
      <c r="S2286" s="171">
        <v>7.8611216665498598E-2</v>
      </c>
      <c r="T2286" s="170">
        <v>7396.6287763753026</v>
      </c>
      <c r="U2286" s="172">
        <v>7.7517418919912998E-2</v>
      </c>
    </row>
    <row r="2287" spans="1:21" x14ac:dyDescent="0.35">
      <c r="A2287" t="s">
        <v>2465</v>
      </c>
      <c r="B2287" s="170">
        <v>503.60583559810101</v>
      </c>
      <c r="C2287" s="171">
        <v>3.4873042852963797E-2</v>
      </c>
      <c r="D2287" s="170">
        <v>480.18040416792303</v>
      </c>
      <c r="E2287" s="172">
        <v>3.3322215261074699E-2</v>
      </c>
      <c r="F2287" s="170">
        <v>3.3505461685675302</v>
      </c>
      <c r="G2287" s="171">
        <v>4.2498457313476998E-2</v>
      </c>
      <c r="H2287" s="170">
        <v>2.9353787546535699</v>
      </c>
      <c r="I2287" s="172">
        <v>4.0626190986856402E-2</v>
      </c>
      <c r="J2287" s="170">
        <v>318.89754837566102</v>
      </c>
      <c r="K2287" s="171">
        <v>4.0142864648231302E-2</v>
      </c>
      <c r="L2287" s="170">
        <v>316.89016131743199</v>
      </c>
      <c r="M2287" s="172">
        <v>3.8988846618096699E-2</v>
      </c>
      <c r="N2287" s="170">
        <v>74.412749596209679</v>
      </c>
      <c r="O2287" s="171">
        <v>8.0856179019522398E-2</v>
      </c>
      <c r="P2287" s="170">
        <v>78.887297315479728</v>
      </c>
      <c r="Q2287" s="172">
        <v>8.3310478638504604E-2</v>
      </c>
      <c r="R2287" s="170">
        <v>7124.548649467727</v>
      </c>
      <c r="S2287" s="171">
        <v>7.8221407800734402E-2</v>
      </c>
      <c r="T2287" s="170">
        <v>6879.811460973131</v>
      </c>
      <c r="U2287" s="172">
        <v>7.6937502388959106E-2</v>
      </c>
    </row>
    <row r="2288" spans="1:21" x14ac:dyDescent="0.35">
      <c r="A2288" t="s">
        <v>2466</v>
      </c>
      <c r="B2288" s="170">
        <v>515.72863720796408</v>
      </c>
      <c r="C2288" s="171">
        <v>3.5006242353979498E-2</v>
      </c>
      <c r="D2288" s="170">
        <v>491.96286812036197</v>
      </c>
      <c r="E2288" s="172">
        <v>3.3553489326028398E-2</v>
      </c>
      <c r="F2288" s="170">
        <v>13.0872754742444</v>
      </c>
      <c r="G2288" s="171">
        <v>4.1962933845701503E-2</v>
      </c>
      <c r="H2288" s="170">
        <v>12.976774113162401</v>
      </c>
      <c r="I2288" s="172">
        <v>4.0117095768168E-2</v>
      </c>
      <c r="J2288" s="170">
        <v>308.66083396769199</v>
      </c>
      <c r="K2288" s="171">
        <v>3.9637024026199001E-2</v>
      </c>
      <c r="L2288" s="170">
        <v>305.87752697957097</v>
      </c>
      <c r="M2288" s="172">
        <v>3.8500269301018998E-2</v>
      </c>
      <c r="N2288" s="170">
        <v>203.64888735059196</v>
      </c>
      <c r="O2288" s="171">
        <v>8.1480140501835704E-2</v>
      </c>
      <c r="P2288" s="170">
        <v>198.88106063437161</v>
      </c>
      <c r="Q2288" s="172">
        <v>8.3880001431288806E-2</v>
      </c>
      <c r="R2288" s="170">
        <v>6935.4894327170332</v>
      </c>
      <c r="S2288" s="171">
        <v>7.8825036937701098E-2</v>
      </c>
      <c r="T2288" s="170">
        <v>6639.9961234123139</v>
      </c>
      <c r="U2288" s="172">
        <v>7.7463458570540294E-2</v>
      </c>
    </row>
    <row r="2289" spans="1:21" x14ac:dyDescent="0.35">
      <c r="A2289" t="s">
        <v>2467</v>
      </c>
      <c r="B2289" s="170">
        <v>543.74665860834102</v>
      </c>
      <c r="C2289" s="171">
        <v>3.5655968654925298E-2</v>
      </c>
      <c r="D2289" s="170">
        <v>517.74439319721603</v>
      </c>
      <c r="E2289" s="172">
        <v>3.4560653259271899E-2</v>
      </c>
      <c r="F2289" s="170">
        <v>79.217445030636</v>
      </c>
      <c r="G2289" s="171">
        <v>4.0897524433655699E-2</v>
      </c>
      <c r="H2289" s="170">
        <v>78.806110575191198</v>
      </c>
      <c r="I2289" s="172">
        <v>3.9416484667059999E-2</v>
      </c>
      <c r="J2289" s="170">
        <v>260.77394419406801</v>
      </c>
      <c r="K2289" s="171">
        <v>3.8630667830555597E-2</v>
      </c>
      <c r="L2289" s="170">
        <v>257.72084915432299</v>
      </c>
      <c r="M2289" s="172">
        <v>3.78278947048164E-2</v>
      </c>
      <c r="N2289" s="170">
        <v>1183.1764801642232</v>
      </c>
      <c r="O2289" s="171">
        <v>8.0749183001114402E-2</v>
      </c>
      <c r="P2289" s="170">
        <v>1103.297493400504</v>
      </c>
      <c r="Q2289" s="172">
        <v>8.3543308206887407E-2</v>
      </c>
      <c r="R2289" s="170">
        <v>6265.0237998212988</v>
      </c>
      <c r="S2289" s="171">
        <v>7.8117898343690498E-2</v>
      </c>
      <c r="T2289" s="170">
        <v>6002.3381845301656</v>
      </c>
      <c r="U2289" s="172">
        <v>7.7152521264932897E-2</v>
      </c>
    </row>
    <row r="2290" spans="1:21" x14ac:dyDescent="0.35">
      <c r="A2290" t="s">
        <v>2468</v>
      </c>
      <c r="B2290" s="170">
        <v>549.28235100059203</v>
      </c>
      <c r="C2290" s="171">
        <v>3.7825866919062E-2</v>
      </c>
      <c r="D2290" s="170">
        <v>523.58724436075204</v>
      </c>
      <c r="E2290" s="172">
        <v>3.70596165513268E-2</v>
      </c>
      <c r="F2290" s="170">
        <v>257.23076447170502</v>
      </c>
      <c r="G2290" s="171">
        <v>3.9857813809336902E-2</v>
      </c>
      <c r="H2290" s="170">
        <v>247.01524776673202</v>
      </c>
      <c r="I2290" s="172">
        <v>3.8474324562223099E-2</v>
      </c>
      <c r="J2290" s="170">
        <v>110.73680921574299</v>
      </c>
      <c r="K2290" s="171">
        <v>3.7648585997384597E-2</v>
      </c>
      <c r="L2290" s="170">
        <v>113.86906364649499</v>
      </c>
      <c r="M2290" s="172">
        <v>3.6923706177049598E-2</v>
      </c>
      <c r="N2290" s="170">
        <v>4318.7639182759322</v>
      </c>
      <c r="O2290" s="171">
        <v>7.3395911450186604E-2</v>
      </c>
      <c r="P2290" s="170">
        <v>3974.7415890206926</v>
      </c>
      <c r="Q2290" s="172">
        <v>7.6114249384771293E-2</v>
      </c>
      <c r="R2290" s="170">
        <v>3492.5308536968632</v>
      </c>
      <c r="S2290" s="171">
        <v>7.1004239750996095E-2</v>
      </c>
      <c r="T2290" s="170">
        <v>3532.4190737746762</v>
      </c>
      <c r="U2290" s="172">
        <v>7.0291760887424698E-2</v>
      </c>
    </row>
    <row r="2291" spans="1:21" x14ac:dyDescent="0.35">
      <c r="A2291" t="s">
        <v>2469</v>
      </c>
      <c r="B2291" s="170">
        <v>563.56134627301196</v>
      </c>
      <c r="C2291" s="171">
        <v>4.1865334426446799E-2</v>
      </c>
      <c r="D2291" s="170">
        <v>549.26083576832195</v>
      </c>
      <c r="E2291" s="172">
        <v>4.2018919666867098E-2</v>
      </c>
      <c r="F2291" s="170">
        <v>381.82143212046799</v>
      </c>
      <c r="G2291" s="171">
        <v>4.1906292455748298E-2</v>
      </c>
      <c r="H2291" s="170">
        <v>374.161788635503</v>
      </c>
      <c r="I2291" s="172">
        <v>4.0535843334059997E-2</v>
      </c>
      <c r="J2291" s="170">
        <v>0.56453138324104801</v>
      </c>
      <c r="K2291" s="171">
        <v>3.9583522139445597E-2</v>
      </c>
      <c r="L2291" s="170">
        <v>0.56187210567990298</v>
      </c>
      <c r="M2291" s="172">
        <v>3.8902140217825898E-2</v>
      </c>
      <c r="N2291" s="170">
        <v>7215.9298879926318</v>
      </c>
      <c r="O2291" s="171">
        <v>6.8022580234230995E-2</v>
      </c>
      <c r="P2291" s="170">
        <v>6857.2875477180141</v>
      </c>
      <c r="Q2291" s="172">
        <v>7.0280367504478997E-2</v>
      </c>
      <c r="R2291" s="170">
        <v>1131.790846082424</v>
      </c>
      <c r="S2291" s="171">
        <v>6.5806003359066195E-2</v>
      </c>
      <c r="T2291" s="170">
        <v>1196.0285932616071</v>
      </c>
      <c r="U2291" s="172">
        <v>6.49041516882327E-2</v>
      </c>
    </row>
    <row r="2292" spans="1:21" x14ac:dyDescent="0.35">
      <c r="A2292" t="s">
        <v>2470</v>
      </c>
      <c r="B2292" s="170">
        <v>576.02915838229796</v>
      </c>
      <c r="C2292" s="171">
        <v>4.7967264713652299E-2</v>
      </c>
      <c r="D2292" s="170">
        <v>568.92061819360697</v>
      </c>
      <c r="E2292" s="172">
        <v>4.7816998798474397E-2</v>
      </c>
      <c r="F2292" s="170">
        <v>372.37460037230801</v>
      </c>
      <c r="G2292" s="171">
        <v>4.5875846494052998E-2</v>
      </c>
      <c r="H2292" s="170">
        <v>370.96650397850999</v>
      </c>
      <c r="I2292" s="172">
        <v>4.4063612440407803E-2</v>
      </c>
      <c r="J2292" s="170">
        <v>0</v>
      </c>
      <c r="K2292" s="171">
        <v>4.3333052841186402E-2</v>
      </c>
      <c r="L2292" s="170">
        <v>0</v>
      </c>
      <c r="M2292" s="172">
        <v>4.2287730775305302E-2</v>
      </c>
      <c r="N2292" s="170">
        <v>8870.6802140490745</v>
      </c>
      <c r="O2292" s="171">
        <v>6.7169511045825206E-2</v>
      </c>
      <c r="P2292" s="170">
        <v>8578.2769295305006</v>
      </c>
      <c r="Q2292" s="172">
        <v>6.9646213548683999E-2</v>
      </c>
      <c r="R2292" s="170">
        <v>14.307701969570529</v>
      </c>
      <c r="S2292" s="171">
        <v>6.4980732196395802E-2</v>
      </c>
      <c r="T2292" s="170">
        <v>15.071256726919554</v>
      </c>
      <c r="U2292" s="172">
        <v>6.4318508413985703E-2</v>
      </c>
    </row>
    <row r="2293" spans="1:21" x14ac:dyDescent="0.35">
      <c r="A2293" t="s">
        <v>2471</v>
      </c>
      <c r="B2293" s="170">
        <v>586.257763613218</v>
      </c>
      <c r="C2293" s="171">
        <v>5.2474334294781599E-2</v>
      </c>
      <c r="D2293" s="170">
        <v>584.40470756970001</v>
      </c>
      <c r="E2293" s="172">
        <v>5.2007190970184698E-2</v>
      </c>
      <c r="F2293" s="170">
        <v>358.79779960627098</v>
      </c>
      <c r="G2293" s="171">
        <v>4.8403582751830099E-2</v>
      </c>
      <c r="H2293" s="170">
        <v>360.86129060673204</v>
      </c>
      <c r="I2293" s="172">
        <v>4.6422388993321399E-2</v>
      </c>
      <c r="J2293" s="170">
        <v>0</v>
      </c>
      <c r="K2293" s="171">
        <v>4.5720682437101097E-2</v>
      </c>
      <c r="L2293" s="170">
        <v>0</v>
      </c>
      <c r="M2293" s="172">
        <v>4.4551442311975498E-2</v>
      </c>
      <c r="N2293" s="170">
        <v>9183.0388815916722</v>
      </c>
      <c r="O2293" s="171">
        <v>6.6586463106964297E-2</v>
      </c>
      <c r="P2293" s="170">
        <v>8749.7750875966831</v>
      </c>
      <c r="Q2293" s="172">
        <v>6.8907437752701597E-2</v>
      </c>
      <c r="R2293" s="170">
        <v>5.60341820419991E-2</v>
      </c>
      <c r="S2293" s="171">
        <v>6.4416683398319297E-2</v>
      </c>
      <c r="T2293" s="170">
        <v>5.7194990995274378E-2</v>
      </c>
      <c r="U2293" s="172">
        <v>6.36362465245187E-2</v>
      </c>
    </row>
    <row r="2294" spans="1:21" x14ac:dyDescent="0.35">
      <c r="A2294" t="s">
        <v>2472</v>
      </c>
      <c r="B2294" s="170">
        <v>584.86130882307805</v>
      </c>
      <c r="C2294" s="171">
        <v>5.5419277832291301E-2</v>
      </c>
      <c r="D2294" s="170">
        <v>588.26735225607001</v>
      </c>
      <c r="E2294" s="172">
        <v>5.51575005762538E-2</v>
      </c>
      <c r="F2294" s="170">
        <v>347.35324905793397</v>
      </c>
      <c r="G2294" s="171">
        <v>4.9529487604868701E-2</v>
      </c>
      <c r="H2294" s="170">
        <v>351.277784847112</v>
      </c>
      <c r="I2294" s="172">
        <v>4.7966029976303101E-2</v>
      </c>
      <c r="J2294" s="170">
        <v>0.46526342274849702</v>
      </c>
      <c r="K2294" s="171">
        <v>4.6784180949269102E-2</v>
      </c>
      <c r="L2294" s="170">
        <v>0.74828012570032298</v>
      </c>
      <c r="M2294" s="172">
        <v>4.6032870426620798E-2</v>
      </c>
      <c r="N2294" s="170">
        <v>9566.0516829921689</v>
      </c>
      <c r="O2294" s="171">
        <v>6.5711357495632297E-2</v>
      </c>
      <c r="P2294" s="170">
        <v>8987.3067435193607</v>
      </c>
      <c r="Q2294" s="172">
        <v>6.84931038225709E-2</v>
      </c>
      <c r="R2294" s="170">
        <v>28.432129560377476</v>
      </c>
      <c r="S2294" s="171">
        <v>6.3570093889356902E-2</v>
      </c>
      <c r="T2294" s="170">
        <v>26.248856028536817</v>
      </c>
      <c r="U2294" s="172">
        <v>6.3253607770544298E-2</v>
      </c>
    </row>
    <row r="2295" spans="1:21" x14ac:dyDescent="0.35">
      <c r="A2295" t="s">
        <v>2473</v>
      </c>
      <c r="B2295" s="170">
        <v>557.84289029048693</v>
      </c>
      <c r="C2295" s="171">
        <v>5.4936820819060699E-2</v>
      </c>
      <c r="D2295" s="170">
        <v>556.52531499564498</v>
      </c>
      <c r="E2295" s="172">
        <v>5.40542779473141E-2</v>
      </c>
      <c r="F2295" s="170">
        <v>296.58499919450998</v>
      </c>
      <c r="G2295" s="171">
        <v>4.9619519483855998E-2</v>
      </c>
      <c r="H2295" s="170">
        <v>298.066075852415</v>
      </c>
      <c r="I2295" s="172">
        <v>4.7845100919262903E-2</v>
      </c>
      <c r="J2295" s="170">
        <v>48.993050891246604</v>
      </c>
      <c r="K2295" s="171">
        <v>4.6869222566322401E-2</v>
      </c>
      <c r="L2295" s="170">
        <v>50.720238241948699</v>
      </c>
      <c r="M2295" s="172">
        <v>4.5916815134650797E-2</v>
      </c>
      <c r="N2295" s="170">
        <v>8924.8658904869517</v>
      </c>
      <c r="O2295" s="171">
        <v>6.7661918807767701E-2</v>
      </c>
      <c r="P2295" s="170">
        <v>8343.0906204354524</v>
      </c>
      <c r="Q2295" s="172">
        <v>6.9959414078819906E-2</v>
      </c>
      <c r="R2295" s="170">
        <v>1536.555701726392</v>
      </c>
      <c r="S2295" s="171">
        <v>6.5457094409132305E-2</v>
      </c>
      <c r="T2295" s="170">
        <v>1432.403878010427</v>
      </c>
      <c r="U2295" s="172">
        <v>6.46077501387885E-2</v>
      </c>
    </row>
    <row r="2296" spans="1:21" x14ac:dyDescent="0.35">
      <c r="A2296" t="s">
        <v>2474</v>
      </c>
      <c r="B2296" s="170">
        <v>525.83820969888495</v>
      </c>
      <c r="C2296" s="171">
        <v>5.3476391419807499E-2</v>
      </c>
      <c r="D2296" s="170">
        <v>520.46990275720498</v>
      </c>
      <c r="E2296" s="172">
        <v>5.2732503371413102E-2</v>
      </c>
      <c r="F2296" s="170">
        <v>247.47352768717499</v>
      </c>
      <c r="G2296" s="171">
        <v>4.9482870102618301E-2</v>
      </c>
      <c r="H2296" s="170">
        <v>247.23945046915301</v>
      </c>
      <c r="I2296" s="172">
        <v>4.74787339927501E-2</v>
      </c>
      <c r="J2296" s="170">
        <v>80.301888361786297</v>
      </c>
      <c r="K2296" s="171">
        <v>4.6740147348960398E-2</v>
      </c>
      <c r="L2296" s="170">
        <v>85.845529067508494</v>
      </c>
      <c r="M2296" s="172">
        <v>4.5565213777083897E-2</v>
      </c>
      <c r="N2296" s="170">
        <v>6755.033788162219</v>
      </c>
      <c r="O2296" s="171">
        <v>7.2070664204545304E-2</v>
      </c>
      <c r="P2296" s="170">
        <v>6262.0550209065241</v>
      </c>
      <c r="Q2296" s="172">
        <v>7.3111023759712998E-2</v>
      </c>
      <c r="R2296" s="170">
        <v>2847.0508660677383</v>
      </c>
      <c r="S2296" s="171">
        <v>6.9722176877198005E-2</v>
      </c>
      <c r="T2296" s="170">
        <v>2625.4086505422856</v>
      </c>
      <c r="U2296" s="172">
        <v>6.7518272096115398E-2</v>
      </c>
    </row>
    <row r="2297" spans="1:21" x14ac:dyDescent="0.35">
      <c r="A2297" t="s">
        <v>2475</v>
      </c>
      <c r="B2297" s="170">
        <v>512.26278707006804</v>
      </c>
      <c r="C2297" s="171">
        <v>5.3464629791905E-2</v>
      </c>
      <c r="D2297" s="170">
        <v>503.72868945693199</v>
      </c>
      <c r="E2297" s="172">
        <v>5.28350655490262E-2</v>
      </c>
      <c r="F2297" s="170">
        <v>244.25373663517399</v>
      </c>
      <c r="G2297" s="171">
        <v>4.93550307518432E-2</v>
      </c>
      <c r="H2297" s="170">
        <v>242.863160074776</v>
      </c>
      <c r="I2297" s="172">
        <v>4.7558600545290798E-2</v>
      </c>
      <c r="J2297" s="170">
        <v>64.771561993170906</v>
      </c>
      <c r="K2297" s="171">
        <v>4.66193938421441E-2</v>
      </c>
      <c r="L2297" s="170">
        <v>69.976857831729603</v>
      </c>
      <c r="M2297" s="172">
        <v>4.5641861493526899E-2</v>
      </c>
      <c r="N2297" s="170">
        <v>5822.5897143751808</v>
      </c>
      <c r="O2297" s="171">
        <v>7.2263895954140206E-2</v>
      </c>
      <c r="P2297" s="170">
        <v>5256.8796001794763</v>
      </c>
      <c r="Q2297" s="172">
        <v>7.3511969806364999E-2</v>
      </c>
      <c r="R2297" s="170">
        <v>2762.7836649844776</v>
      </c>
      <c r="S2297" s="171">
        <v>6.9909111996670506E-2</v>
      </c>
      <c r="T2297" s="170">
        <v>2640.6722714986849</v>
      </c>
      <c r="U2297" s="172">
        <v>6.7888547095446394E-2</v>
      </c>
    </row>
    <row r="2298" spans="1:21" x14ac:dyDescent="0.35">
      <c r="A2298" t="s">
        <v>2476</v>
      </c>
      <c r="B2298" s="170">
        <v>504.24137474127701</v>
      </c>
      <c r="C2298" s="171">
        <v>5.3314102642457402E-2</v>
      </c>
      <c r="D2298" s="170">
        <v>492.98299331982798</v>
      </c>
      <c r="E2298" s="172">
        <v>5.2771574668712698E-2</v>
      </c>
      <c r="F2298" s="170">
        <v>246.06791850427598</v>
      </c>
      <c r="G2298" s="171">
        <v>4.94294545984824E-2</v>
      </c>
      <c r="H2298" s="170">
        <v>240.22907200770902</v>
      </c>
      <c r="I2298" s="172">
        <v>4.75968668178978E-2</v>
      </c>
      <c r="J2298" s="170">
        <v>49.1142642545665</v>
      </c>
      <c r="K2298" s="171">
        <v>4.6689692544522897E-2</v>
      </c>
      <c r="L2298" s="170">
        <v>54.663586570854996</v>
      </c>
      <c r="M2298" s="172">
        <v>4.5678585532800201E-2</v>
      </c>
      <c r="N2298" s="170">
        <v>5539.8629099371128</v>
      </c>
      <c r="O2298" s="171">
        <v>7.3026794398819206E-2</v>
      </c>
      <c r="P2298" s="170">
        <v>4945.8020138429774</v>
      </c>
      <c r="Q2298" s="172">
        <v>7.5283473419415395E-2</v>
      </c>
      <c r="R2298" s="170">
        <v>2496.1040066192477</v>
      </c>
      <c r="S2298" s="171">
        <v>7.0647150710290499E-2</v>
      </c>
      <c r="T2298" s="170">
        <v>2469.6185880379517</v>
      </c>
      <c r="U2298" s="172">
        <v>6.9524536537453094E-2</v>
      </c>
    </row>
    <row r="2299" spans="1:21" x14ac:dyDescent="0.35">
      <c r="A2299" t="s">
        <v>2477</v>
      </c>
      <c r="B2299" s="170">
        <v>497.94904284623203</v>
      </c>
      <c r="C2299" s="171">
        <v>5.3697581545580103E-2</v>
      </c>
      <c r="D2299" s="170">
        <v>487.32870449222003</v>
      </c>
      <c r="E2299" s="172">
        <v>5.2654234402504801E-2</v>
      </c>
      <c r="F2299" s="170">
        <v>261.15595447822596</v>
      </c>
      <c r="G2299" s="171">
        <v>4.8953016064258302E-2</v>
      </c>
      <c r="H2299" s="170">
        <v>254.92315253427299</v>
      </c>
      <c r="I2299" s="172">
        <v>4.69175397803136E-2</v>
      </c>
      <c r="J2299" s="170">
        <v>27.085019936315302</v>
      </c>
      <c r="K2299" s="171">
        <v>4.6239661912787597E-2</v>
      </c>
      <c r="L2299" s="170">
        <v>29.247168329397798</v>
      </c>
      <c r="M2299" s="172">
        <v>4.5026637195323398E-2</v>
      </c>
      <c r="N2299" s="170">
        <v>5563.997096217754</v>
      </c>
      <c r="O2299" s="171">
        <v>7.31795131977451E-2</v>
      </c>
      <c r="P2299" s="170">
        <v>4947.6884407462912</v>
      </c>
      <c r="Q2299" s="172">
        <v>7.5196567501800898E-2</v>
      </c>
      <c r="R2299" s="170">
        <v>1734.1350961809221</v>
      </c>
      <c r="S2299" s="171">
        <v>7.0794893029980405E-2</v>
      </c>
      <c r="T2299" s="170">
        <v>1681.0269394505433</v>
      </c>
      <c r="U2299" s="172">
        <v>6.9444278635285697E-2</v>
      </c>
    </row>
    <row r="2300" spans="1:21" x14ac:dyDescent="0.35">
      <c r="A2300" t="s">
        <v>2478</v>
      </c>
      <c r="B2300" s="170">
        <v>516.29181250579404</v>
      </c>
      <c r="C2300" s="171">
        <v>5.2373481767588402E-2</v>
      </c>
      <c r="D2300" s="170">
        <v>505.640683875646</v>
      </c>
      <c r="E2300" s="172">
        <v>5.0900459278964499E-2</v>
      </c>
      <c r="F2300" s="170">
        <v>304.03225830701501</v>
      </c>
      <c r="G2300" s="171">
        <v>4.76405412549906E-2</v>
      </c>
      <c r="H2300" s="170">
        <v>297.92846542124101</v>
      </c>
      <c r="I2300" s="172">
        <v>4.5617772582218899E-2</v>
      </c>
      <c r="J2300" s="170">
        <v>1.7299910834757499</v>
      </c>
      <c r="K2300" s="171">
        <v>4.4999934592004603E-2</v>
      </c>
      <c r="L2300" s="170">
        <v>1.69457860998726</v>
      </c>
      <c r="M2300" s="172">
        <v>4.3779254098489602E-2</v>
      </c>
      <c r="N2300" s="170">
        <v>6373.3699658814612</v>
      </c>
      <c r="O2300" s="171">
        <v>7.2676908719902303E-2</v>
      </c>
      <c r="P2300" s="170">
        <v>5677.0859381309119</v>
      </c>
      <c r="Q2300" s="172">
        <v>7.5119202689268E-2</v>
      </c>
      <c r="R2300" s="170">
        <v>683.05086779389512</v>
      </c>
      <c r="S2300" s="171">
        <v>7.0308666370490103E-2</v>
      </c>
      <c r="T2300" s="170">
        <v>674.75300759011736</v>
      </c>
      <c r="U2300" s="172">
        <v>6.9372831975197502E-2</v>
      </c>
    </row>
    <row r="2301" spans="1:21" x14ac:dyDescent="0.35">
      <c r="A2301" t="s">
        <v>2479</v>
      </c>
      <c r="B2301" s="170">
        <v>534.35373032527104</v>
      </c>
      <c r="C2301" s="171">
        <v>4.85815508827942E-2</v>
      </c>
      <c r="D2301" s="170">
        <v>529.10667045059699</v>
      </c>
      <c r="E2301" s="172">
        <v>4.6482216239083302E-2</v>
      </c>
      <c r="F2301" s="170">
        <v>341.07724646053799</v>
      </c>
      <c r="G2301" s="171">
        <v>4.5523908299651902E-2</v>
      </c>
      <c r="H2301" s="170">
        <v>338.004158001262</v>
      </c>
      <c r="I2301" s="172">
        <v>4.3405126299670797E-2</v>
      </c>
      <c r="J2301" s="170">
        <v>0</v>
      </c>
      <c r="K2301" s="171">
        <v>4.3000621779085098E-2</v>
      </c>
      <c r="L2301" s="170">
        <v>0</v>
      </c>
      <c r="M2301" s="172">
        <v>4.1655783390682398E-2</v>
      </c>
      <c r="N2301" s="170">
        <v>7712.2833330432095</v>
      </c>
      <c r="O2301" s="171">
        <v>7.2961156369720503E-2</v>
      </c>
      <c r="P2301" s="170">
        <v>7047.254726318838</v>
      </c>
      <c r="Q2301" s="172">
        <v>7.5630305279399707E-2</v>
      </c>
      <c r="R2301" s="170">
        <v>25.789777247415739</v>
      </c>
      <c r="S2301" s="171">
        <v>7.0583651555326393E-2</v>
      </c>
      <c r="T2301" s="170">
        <v>25.553082688221725</v>
      </c>
      <c r="U2301" s="172">
        <v>6.9844836906532606E-2</v>
      </c>
    </row>
    <row r="2302" spans="1:21" x14ac:dyDescent="0.35">
      <c r="A2302" t="s">
        <v>2480</v>
      </c>
      <c r="B2302" s="170">
        <v>531.52153088675107</v>
      </c>
      <c r="C2302" s="171">
        <v>4.2515653727535498E-2</v>
      </c>
      <c r="D2302" s="170">
        <v>526.71874562918003</v>
      </c>
      <c r="E2302" s="172">
        <v>4.0010299255024702E-2</v>
      </c>
      <c r="F2302" s="170">
        <v>341.50334100491102</v>
      </c>
      <c r="G2302" s="171">
        <v>4.2113685493626901E-2</v>
      </c>
      <c r="H2302" s="170">
        <v>341.89316579196799</v>
      </c>
      <c r="I2302" s="172">
        <v>3.9443920555929803E-2</v>
      </c>
      <c r="J2302" s="170">
        <v>0</v>
      </c>
      <c r="K2302" s="171">
        <v>3.9779419853735197E-2</v>
      </c>
      <c r="L2302" s="170">
        <v>0</v>
      </c>
      <c r="M2302" s="172">
        <v>3.7854224853840802E-2</v>
      </c>
      <c r="N2302" s="170">
        <v>8873.1785008413481</v>
      </c>
      <c r="O2302" s="171">
        <v>7.1421866280561797E-2</v>
      </c>
      <c r="P2302" s="170">
        <v>8326.7043907240404</v>
      </c>
      <c r="Q2302" s="172">
        <v>7.4580987507139596E-2</v>
      </c>
      <c r="R2302" s="170">
        <v>5.8204807994453073E-2</v>
      </c>
      <c r="S2302" s="171">
        <v>6.9094520616321001E-2</v>
      </c>
      <c r="T2302" s="170">
        <v>5.8997738358269304E-2</v>
      </c>
      <c r="U2302" s="172">
        <v>6.8875788475538199E-2</v>
      </c>
    </row>
    <row r="2303" spans="1:21" x14ac:dyDescent="0.35">
      <c r="A2303" t="s">
        <v>2481</v>
      </c>
      <c r="B2303" s="170">
        <v>540.78419369617393</v>
      </c>
      <c r="C2303" s="171">
        <v>3.8568807225787399E-2</v>
      </c>
      <c r="D2303" s="170">
        <v>531.81181283144997</v>
      </c>
      <c r="E2303" s="172">
        <v>3.6652257252312997E-2</v>
      </c>
      <c r="F2303" s="170">
        <v>322.41194219261905</v>
      </c>
      <c r="G2303" s="171">
        <v>3.9864235605920298E-2</v>
      </c>
      <c r="H2303" s="170">
        <v>321.96758721431002</v>
      </c>
      <c r="I2303" s="172">
        <v>3.7383960672146999E-2</v>
      </c>
      <c r="J2303" s="170">
        <v>3.03957308931929</v>
      </c>
      <c r="K2303" s="171">
        <v>3.7654651848414003E-2</v>
      </c>
      <c r="L2303" s="170">
        <v>3.6504355060848002</v>
      </c>
      <c r="M2303" s="172">
        <v>3.5877286873752398E-2</v>
      </c>
      <c r="N2303" s="170">
        <v>8991.0944431413991</v>
      </c>
      <c r="O2303" s="171">
        <v>6.8048579105014398E-2</v>
      </c>
      <c r="P2303" s="170">
        <v>8581.1986553362949</v>
      </c>
      <c r="Q2303" s="172">
        <v>7.0703841055508004E-2</v>
      </c>
      <c r="R2303" s="170">
        <v>104.15033513236541</v>
      </c>
      <c r="S2303" s="171">
        <v>6.5831155033292801E-2</v>
      </c>
      <c r="T2303" s="170">
        <v>130.1367455321454</v>
      </c>
      <c r="U2303" s="172">
        <v>6.5295230912316093E-2</v>
      </c>
    </row>
    <row r="2304" spans="1:21" x14ac:dyDescent="0.35">
      <c r="A2304" t="s">
        <v>2482</v>
      </c>
      <c r="B2304" s="170">
        <v>546.16794328861909</v>
      </c>
      <c r="C2304" s="171">
        <v>3.6054543423289898E-2</v>
      </c>
      <c r="D2304" s="170">
        <v>529.45569297915995</v>
      </c>
      <c r="E2304" s="172">
        <v>3.4587974627748798E-2</v>
      </c>
      <c r="F2304" s="170">
        <v>293.26970147194498</v>
      </c>
      <c r="G2304" s="171">
        <v>3.7895420179820699E-2</v>
      </c>
      <c r="H2304" s="170">
        <v>289.301032766643</v>
      </c>
      <c r="I2304" s="172">
        <v>3.6048269977430998E-2</v>
      </c>
      <c r="J2304" s="170">
        <v>26.224860472263</v>
      </c>
      <c r="K2304" s="171">
        <v>3.5794963375858503E-2</v>
      </c>
      <c r="L2304" s="170">
        <v>29.079641551472399</v>
      </c>
      <c r="M2304" s="172">
        <v>3.4595428093480603E-2</v>
      </c>
      <c r="N2304" s="170">
        <v>8014.6589617469008</v>
      </c>
      <c r="O2304" s="171">
        <v>6.2959719072766901E-2</v>
      </c>
      <c r="P2304" s="170">
        <v>7643.6898643450231</v>
      </c>
      <c r="Q2304" s="172">
        <v>6.5956224385754797E-2</v>
      </c>
      <c r="R2304" s="170">
        <v>1045.6802880207922</v>
      </c>
      <c r="S2304" s="171">
        <v>6.0908120076036402E-2</v>
      </c>
      <c r="T2304" s="170">
        <v>1093.9658770733574</v>
      </c>
      <c r="U2304" s="172">
        <v>6.0910791225491701E-2</v>
      </c>
    </row>
    <row r="2305" spans="1:21" x14ac:dyDescent="0.35">
      <c r="A2305" t="s">
        <v>2483</v>
      </c>
      <c r="B2305" s="170">
        <v>521.78770403481496</v>
      </c>
      <c r="C2305" s="171">
        <v>3.4566807235407802E-2</v>
      </c>
      <c r="D2305" s="170">
        <v>499.76551895019901</v>
      </c>
      <c r="E2305" s="172">
        <v>3.3218226869508399E-2</v>
      </c>
      <c r="F2305" s="170">
        <v>223.56542168111</v>
      </c>
      <c r="G2305" s="171">
        <v>3.6973755452331898E-2</v>
      </c>
      <c r="H2305" s="170">
        <v>218.398687751555</v>
      </c>
      <c r="I2305" s="172">
        <v>3.53580978771392E-2</v>
      </c>
      <c r="J2305" s="170">
        <v>100.93600193186299</v>
      </c>
      <c r="K2305" s="171">
        <v>3.4924384424398602E-2</v>
      </c>
      <c r="L2305" s="170">
        <v>101.22975184562701</v>
      </c>
      <c r="M2305" s="172">
        <v>3.3933071778386399E-2</v>
      </c>
      <c r="N2305" s="170">
        <v>6230.2519820359248</v>
      </c>
      <c r="O2305" s="171">
        <v>6.0453827555385399E-2</v>
      </c>
      <c r="P2305" s="170">
        <v>5957.2405630565681</v>
      </c>
      <c r="Q2305" s="172">
        <v>6.35585702320519E-2</v>
      </c>
      <c r="R2305" s="170">
        <v>3311.015549063522</v>
      </c>
      <c r="S2305" s="171">
        <v>5.8483885284553498E-2</v>
      </c>
      <c r="T2305" s="170">
        <v>3338.8631265967447</v>
      </c>
      <c r="U2305" s="172">
        <v>5.8696549689575703E-2</v>
      </c>
    </row>
    <row r="2306" spans="1:21" x14ac:dyDescent="0.35">
      <c r="A2306" t="s">
        <v>2484</v>
      </c>
      <c r="B2306" s="170">
        <v>506.08127475322203</v>
      </c>
      <c r="C2306" s="171">
        <v>3.3611343451304898E-2</v>
      </c>
      <c r="D2306" s="170">
        <v>479.35521454373298</v>
      </c>
      <c r="E2306" s="172">
        <v>3.2434195900204098E-2</v>
      </c>
      <c r="F2306" s="170">
        <v>135.632349607647</v>
      </c>
      <c r="G2306" s="171">
        <v>3.7707316319404598E-2</v>
      </c>
      <c r="H2306" s="170">
        <v>133.80514221391502</v>
      </c>
      <c r="I2306" s="172">
        <v>3.6599200434062597E-2</v>
      </c>
      <c r="J2306" s="170">
        <v>201.971281095672</v>
      </c>
      <c r="K2306" s="171">
        <v>3.5617285683870903E-2</v>
      </c>
      <c r="L2306" s="170">
        <v>192.30476482225001</v>
      </c>
      <c r="M2306" s="172">
        <v>3.5124154576300401E-2</v>
      </c>
      <c r="N2306" s="170">
        <v>3973.9534104758332</v>
      </c>
      <c r="O2306" s="171">
        <v>6.2473097398887102E-2</v>
      </c>
      <c r="P2306" s="170">
        <v>3865.1103788412511</v>
      </c>
      <c r="Q2306" s="172">
        <v>6.5794230157544098E-2</v>
      </c>
      <c r="R2306" s="170">
        <v>6413.7226889142221</v>
      </c>
      <c r="S2306" s="171">
        <v>6.0437355406486197E-2</v>
      </c>
      <c r="T2306" s="170">
        <v>6312.8172035019606</v>
      </c>
      <c r="U2306" s="172">
        <v>6.07611890202992E-2</v>
      </c>
    </row>
    <row r="2307" spans="1:21" x14ac:dyDescent="0.35">
      <c r="A2307" t="s">
        <v>2485</v>
      </c>
      <c r="B2307" s="170">
        <v>506.192009287649</v>
      </c>
      <c r="C2307" s="171">
        <v>3.33627529404152E-2</v>
      </c>
      <c r="D2307" s="170">
        <v>518.46177489548097</v>
      </c>
      <c r="E2307" s="172">
        <v>3.2480232574732398E-2</v>
      </c>
      <c r="F2307" s="170">
        <v>94.0017743912111</v>
      </c>
      <c r="G2307" s="171">
        <v>3.8526590570735798E-2</v>
      </c>
      <c r="H2307" s="170">
        <v>99.784245434046397</v>
      </c>
      <c r="I2307" s="172">
        <v>3.76045799304962E-2</v>
      </c>
      <c r="J2307" s="170">
        <v>245.93875591037698</v>
      </c>
      <c r="K2307" s="171">
        <v>3.6391149429991901E-2</v>
      </c>
      <c r="L2307" s="170">
        <v>250.39281765044601</v>
      </c>
      <c r="M2307" s="172">
        <v>3.6089014584764198E-2</v>
      </c>
      <c r="N2307" s="170">
        <v>2956.5267410030078</v>
      </c>
      <c r="O2307" s="171">
        <v>6.6068808802315193E-2</v>
      </c>
      <c r="P2307" s="170">
        <v>3141.1460498811534</v>
      </c>
      <c r="Q2307" s="172">
        <v>6.92942055510367E-2</v>
      </c>
      <c r="R2307" s="170">
        <v>6705.0234925176474</v>
      </c>
      <c r="S2307" s="171">
        <v>6.3915897324146903E-2</v>
      </c>
      <c r="T2307" s="170">
        <v>7076.4715844694329</v>
      </c>
      <c r="U2307" s="172">
        <v>6.3993427864665595E-2</v>
      </c>
    </row>
    <row r="2308" spans="1:21" x14ac:dyDescent="0.35">
      <c r="A2308" t="s">
        <v>2486</v>
      </c>
      <c r="B2308" s="170">
        <v>495.12920162183798</v>
      </c>
      <c r="C2308" s="171">
        <v>3.4148461137927202E-2</v>
      </c>
      <c r="D2308" s="170">
        <v>513.44773388238104</v>
      </c>
      <c r="E2308" s="172">
        <v>3.2704855024546897E-2</v>
      </c>
      <c r="F2308" s="170">
        <v>56.500076254589999</v>
      </c>
      <c r="G2308" s="171">
        <v>4.0325958656749497E-2</v>
      </c>
      <c r="H2308" s="170">
        <v>60.834392337648893</v>
      </c>
      <c r="I2308" s="172">
        <v>3.8807813087940499E-2</v>
      </c>
      <c r="J2308" s="170">
        <v>281.20167273354201</v>
      </c>
      <c r="K2308" s="171">
        <v>3.8090782642472898E-2</v>
      </c>
      <c r="L2308" s="170">
        <v>292.15826000862501</v>
      </c>
      <c r="M2308" s="172">
        <v>3.7243754221482198E-2</v>
      </c>
      <c r="N2308" s="170">
        <v>1890.0376762333299</v>
      </c>
      <c r="O2308" s="171">
        <v>7.2093985927394605E-2</v>
      </c>
      <c r="P2308" s="170">
        <v>2091.1380648241966</v>
      </c>
      <c r="Q2308" s="172">
        <v>7.4576119150416606E-2</v>
      </c>
      <c r="R2308" s="170">
        <v>7077.9249192603338</v>
      </c>
      <c r="S2308" s="171">
        <v>6.9744738640760695E-2</v>
      </c>
      <c r="T2308" s="170">
        <v>7696.2610629566361</v>
      </c>
      <c r="U2308" s="172">
        <v>6.8871292532013101E-2</v>
      </c>
    </row>
    <row r="2309" spans="1:21" x14ac:dyDescent="0.35">
      <c r="A2309" t="s">
        <v>2487</v>
      </c>
      <c r="B2309" s="170">
        <v>506.52394305164796</v>
      </c>
      <c r="C2309" s="171">
        <v>3.4380474979242001E-2</v>
      </c>
      <c r="D2309" s="170">
        <v>513.64854977148104</v>
      </c>
      <c r="E2309" s="172">
        <v>3.29382921628232E-2</v>
      </c>
      <c r="F2309" s="170">
        <v>14.3962731497337</v>
      </c>
      <c r="G2309" s="171">
        <v>4.2133914997868602E-2</v>
      </c>
      <c r="H2309" s="170">
        <v>16.265531279524399</v>
      </c>
      <c r="I2309" s="172">
        <v>4.0511257750356598E-2</v>
      </c>
      <c r="J2309" s="170">
        <v>335.70284752399601</v>
      </c>
      <c r="K2309" s="171">
        <v>3.9798528082645397E-2</v>
      </c>
      <c r="L2309" s="170">
        <v>340.37814905489302</v>
      </c>
      <c r="M2309" s="172">
        <v>3.8878545499031497E-2</v>
      </c>
      <c r="N2309" s="170">
        <v>782.7298891044145</v>
      </c>
      <c r="O2309" s="171">
        <v>7.8926887517512007E-2</v>
      </c>
      <c r="P2309" s="170">
        <v>888.65897188036388</v>
      </c>
      <c r="Q2309" s="172">
        <v>8.1767475245719104E-2</v>
      </c>
      <c r="R2309" s="170">
        <v>8166.833668131052</v>
      </c>
      <c r="S2309" s="171">
        <v>7.6354983995216494E-2</v>
      </c>
      <c r="T2309" s="170">
        <v>8539.161050916875</v>
      </c>
      <c r="U2309" s="172">
        <v>7.5512533655629405E-2</v>
      </c>
    </row>
    <row r="2310" spans="1:21" x14ac:dyDescent="0.35">
      <c r="A2310" t="s">
        <v>2488</v>
      </c>
      <c r="B2310" s="170">
        <v>512.40085339750397</v>
      </c>
      <c r="C2310" s="171">
        <v>3.4683836899499103E-2</v>
      </c>
      <c r="D2310" s="170">
        <v>516.41501843016999</v>
      </c>
      <c r="E2310" s="172">
        <v>3.3144550882602902E-2</v>
      </c>
      <c r="F2310" s="170">
        <v>3.15224619317285</v>
      </c>
      <c r="G2310" s="171">
        <v>4.2719874326454903E-2</v>
      </c>
      <c r="H2310" s="170">
        <v>3.3435042369112398</v>
      </c>
      <c r="I2310" s="172">
        <v>4.0853582400143799E-2</v>
      </c>
      <c r="J2310" s="170">
        <v>338.22717715249701</v>
      </c>
      <c r="K2310" s="171">
        <v>4.0352009020631102E-2</v>
      </c>
      <c r="L2310" s="170">
        <v>343.46873248946605</v>
      </c>
      <c r="M2310" s="172">
        <v>3.9207073548054402E-2</v>
      </c>
      <c r="N2310" s="170">
        <v>236.12177117620942</v>
      </c>
      <c r="O2310" s="171">
        <v>8.1259118013321502E-2</v>
      </c>
      <c r="P2310" s="170">
        <v>270.39907577277359</v>
      </c>
      <c r="Q2310" s="172">
        <v>8.3938431486777598E-2</v>
      </c>
      <c r="R2310" s="170">
        <v>7785.0566851876001</v>
      </c>
      <c r="S2310" s="171">
        <v>7.8611216665498598E-2</v>
      </c>
      <c r="T2310" s="170">
        <v>8075.139208307337</v>
      </c>
      <c r="U2310" s="172">
        <v>7.7517418919912998E-2</v>
      </c>
    </row>
    <row r="2311" spans="1:21" x14ac:dyDescent="0.35">
      <c r="A2311" t="s">
        <v>2489</v>
      </c>
      <c r="B2311" s="170">
        <v>522.01029234684006</v>
      </c>
      <c r="C2311" s="171">
        <v>3.4873042852963797E-2</v>
      </c>
      <c r="D2311" s="170">
        <v>527.77299854462899</v>
      </c>
      <c r="E2311" s="172">
        <v>3.3322215261074699E-2</v>
      </c>
      <c r="F2311" s="170">
        <v>3.22758259460347</v>
      </c>
      <c r="G2311" s="171">
        <v>4.2498457313476998E-2</v>
      </c>
      <c r="H2311" s="170">
        <v>3.0841851144204302</v>
      </c>
      <c r="I2311" s="172">
        <v>4.0626190986856402E-2</v>
      </c>
      <c r="J2311" s="170">
        <v>333.04777531840404</v>
      </c>
      <c r="K2311" s="171">
        <v>4.0142864648231302E-2</v>
      </c>
      <c r="L2311" s="170">
        <v>339.75673464906799</v>
      </c>
      <c r="M2311" s="172">
        <v>3.8988846618096699E-2</v>
      </c>
      <c r="N2311" s="170">
        <v>76.513929753658019</v>
      </c>
      <c r="O2311" s="171">
        <v>8.0856179019522398E-2</v>
      </c>
      <c r="P2311" s="170">
        <v>83.740337685947992</v>
      </c>
      <c r="Q2311" s="172">
        <v>8.3310478638504604E-2</v>
      </c>
      <c r="R2311" s="170">
        <v>7475.3882941326001</v>
      </c>
      <c r="S2311" s="171">
        <v>7.8221407800734402E-2</v>
      </c>
      <c r="T2311" s="170">
        <v>7709.9218859611783</v>
      </c>
      <c r="U2311" s="172">
        <v>7.6937502388959106E-2</v>
      </c>
    </row>
    <row r="2312" spans="1:21" x14ac:dyDescent="0.35">
      <c r="A2312" t="s">
        <v>2490</v>
      </c>
      <c r="B2312" s="170">
        <v>542.23345888032804</v>
      </c>
      <c r="C2312" s="171">
        <v>3.5006242353979498E-2</v>
      </c>
      <c r="D2312" s="170">
        <v>546.24442190327795</v>
      </c>
      <c r="E2312" s="172">
        <v>3.3553489326028398E-2</v>
      </c>
      <c r="F2312" s="170">
        <v>13.607092415793801</v>
      </c>
      <c r="G2312" s="171">
        <v>4.1962933845701503E-2</v>
      </c>
      <c r="H2312" s="170">
        <v>14.2999845779757</v>
      </c>
      <c r="I2312" s="172">
        <v>4.0117095768168E-2</v>
      </c>
      <c r="J2312" s="170">
        <v>329.82081962283996</v>
      </c>
      <c r="K2312" s="171">
        <v>3.9637024026199001E-2</v>
      </c>
      <c r="L2312" s="170">
        <v>337.97363121995301</v>
      </c>
      <c r="M2312" s="172">
        <v>3.8500269301018998E-2</v>
      </c>
      <c r="N2312" s="170">
        <v>228.12565574685595</v>
      </c>
      <c r="O2312" s="171">
        <v>8.1480140501835704E-2</v>
      </c>
      <c r="P2312" s="170">
        <v>242.42269033226347</v>
      </c>
      <c r="Q2312" s="172">
        <v>8.3880001431288806E-2</v>
      </c>
      <c r="R2312" s="170">
        <v>7525.8003220466335</v>
      </c>
      <c r="S2312" s="171">
        <v>7.8825036937701098E-2</v>
      </c>
      <c r="T2312" s="170">
        <v>7751.1415560954065</v>
      </c>
      <c r="U2312" s="172">
        <v>7.7463458570540294E-2</v>
      </c>
    </row>
    <row r="2313" spans="1:21" x14ac:dyDescent="0.35">
      <c r="A2313" t="s">
        <v>2491</v>
      </c>
      <c r="B2313" s="170">
        <v>604.51334471107407</v>
      </c>
      <c r="C2313" s="171">
        <v>3.5655968654925298E-2</v>
      </c>
      <c r="D2313" s="170">
        <v>612.37258503108899</v>
      </c>
      <c r="E2313" s="172">
        <v>3.4560653259271899E-2</v>
      </c>
      <c r="F2313" s="170">
        <v>87.431267751618591</v>
      </c>
      <c r="G2313" s="171">
        <v>4.0897524433655699E-2</v>
      </c>
      <c r="H2313" s="170">
        <v>91.746832966804092</v>
      </c>
      <c r="I2313" s="172">
        <v>3.9416484667059999E-2</v>
      </c>
      <c r="J2313" s="170">
        <v>293.867087586244</v>
      </c>
      <c r="K2313" s="171">
        <v>3.8630667830555597E-2</v>
      </c>
      <c r="L2313" s="170">
        <v>299.03756250978398</v>
      </c>
      <c r="M2313" s="172">
        <v>3.78278947048164E-2</v>
      </c>
      <c r="N2313" s="170">
        <v>1386.1322555864572</v>
      </c>
      <c r="O2313" s="171">
        <v>8.0749183001114402E-2</v>
      </c>
      <c r="P2313" s="170">
        <v>1427.1627454541633</v>
      </c>
      <c r="Q2313" s="172">
        <v>8.3543308206887407E-2</v>
      </c>
      <c r="R2313" s="170">
        <v>7239.8533215031885</v>
      </c>
      <c r="S2313" s="171">
        <v>7.8117898343690498E-2</v>
      </c>
      <c r="T2313" s="170">
        <v>7587.243317109127</v>
      </c>
      <c r="U2313" s="172">
        <v>7.7152521264932897E-2</v>
      </c>
    </row>
    <row r="2314" spans="1:21" x14ac:dyDescent="0.35">
      <c r="A2314" t="s">
        <v>2492</v>
      </c>
      <c r="B2314" s="170">
        <v>699.05511324545</v>
      </c>
      <c r="C2314" s="171">
        <v>3.7825866919062E-2</v>
      </c>
      <c r="D2314" s="170">
        <v>721.82083849396804</v>
      </c>
      <c r="E2314" s="172">
        <v>3.70596165513268E-2</v>
      </c>
      <c r="F2314" s="170">
        <v>306.095094196297</v>
      </c>
      <c r="G2314" s="171">
        <v>3.9857813809336902E-2</v>
      </c>
      <c r="H2314" s="170">
        <v>309.73456597458102</v>
      </c>
      <c r="I2314" s="172">
        <v>3.8474324562223099E-2</v>
      </c>
      <c r="J2314" s="170">
        <v>133.826687628679</v>
      </c>
      <c r="K2314" s="171">
        <v>3.7648585997384597E-2</v>
      </c>
      <c r="L2314" s="170">
        <v>142.59240682935302</v>
      </c>
      <c r="M2314" s="172">
        <v>3.6923706177049598E-2</v>
      </c>
      <c r="N2314" s="170">
        <v>5112.9828760865312</v>
      </c>
      <c r="O2314" s="171">
        <v>7.3395911450186604E-2</v>
      </c>
      <c r="P2314" s="170">
        <v>5080.7445197716761</v>
      </c>
      <c r="Q2314" s="172">
        <v>7.6114249384771293E-2</v>
      </c>
      <c r="R2314" s="170">
        <v>4221.3268375416828</v>
      </c>
      <c r="S2314" s="171">
        <v>7.1004239750996095E-2</v>
      </c>
      <c r="T2314" s="170">
        <v>4577.0639139413424</v>
      </c>
      <c r="U2314" s="172">
        <v>7.0291760887424698E-2</v>
      </c>
    </row>
    <row r="2315" spans="1:21" x14ac:dyDescent="0.35">
      <c r="A2315" t="s">
        <v>2493</v>
      </c>
      <c r="B2315" s="170">
        <v>854.71882219008296</v>
      </c>
      <c r="C2315" s="171">
        <v>4.1865334426446799E-2</v>
      </c>
      <c r="D2315" s="170">
        <v>891.87526035610506</v>
      </c>
      <c r="E2315" s="172">
        <v>4.2018919666867098E-2</v>
      </c>
      <c r="F2315" s="170">
        <v>487.992098342448</v>
      </c>
      <c r="G2315" s="171">
        <v>4.1906292455748298E-2</v>
      </c>
      <c r="H2315" s="170">
        <v>502.53963970686499</v>
      </c>
      <c r="I2315" s="172">
        <v>4.0535843334059997E-2</v>
      </c>
      <c r="J2315" s="170">
        <v>0.61202729016738999</v>
      </c>
      <c r="K2315" s="171">
        <v>3.9583522139445597E-2</v>
      </c>
      <c r="L2315" s="170">
        <v>0.63627093329337192</v>
      </c>
      <c r="M2315" s="172">
        <v>3.8902140217825898E-2</v>
      </c>
      <c r="N2315" s="170">
        <v>7830.405107592027</v>
      </c>
      <c r="O2315" s="171">
        <v>6.8022580234230995E-2</v>
      </c>
      <c r="P2315" s="170">
        <v>7796.2194073964538</v>
      </c>
      <c r="Q2315" s="172">
        <v>7.0280367504478997E-2</v>
      </c>
      <c r="R2315" s="170">
        <v>1208.4162993560806</v>
      </c>
      <c r="S2315" s="171">
        <v>6.5806003359066195E-2</v>
      </c>
      <c r="T2315" s="170">
        <v>1317.292413746819</v>
      </c>
      <c r="U2315" s="172">
        <v>6.49041516882327E-2</v>
      </c>
    </row>
    <row r="2316" spans="1:21" x14ac:dyDescent="0.35">
      <c r="A2316" t="s">
        <v>2494</v>
      </c>
      <c r="B2316" s="170">
        <v>947.36475840904598</v>
      </c>
      <c r="C2316" s="171">
        <v>4.7967264713652299E-2</v>
      </c>
      <c r="D2316" s="170">
        <v>1007.7918307533</v>
      </c>
      <c r="E2316" s="172">
        <v>4.7816998798474397E-2</v>
      </c>
      <c r="F2316" s="170">
        <v>504.23506657883405</v>
      </c>
      <c r="G2316" s="171">
        <v>4.5875846494052998E-2</v>
      </c>
      <c r="H2316" s="170">
        <v>524.56228909756692</v>
      </c>
      <c r="I2316" s="172">
        <v>4.4063612440407803E-2</v>
      </c>
      <c r="J2316" s="170">
        <v>0</v>
      </c>
      <c r="K2316" s="171">
        <v>4.3333052841186402E-2</v>
      </c>
      <c r="L2316" s="170">
        <v>0</v>
      </c>
      <c r="M2316" s="172">
        <v>4.2287730775305302E-2</v>
      </c>
      <c r="N2316" s="170">
        <v>8536.2044628416352</v>
      </c>
      <c r="O2316" s="171">
        <v>6.7169511045825206E-2</v>
      </c>
      <c r="P2316" s="170">
        <v>8480.1604879846291</v>
      </c>
      <c r="Q2316" s="172">
        <v>6.9646213548683999E-2</v>
      </c>
      <c r="R2316" s="170">
        <v>13.420695240236457</v>
      </c>
      <c r="S2316" s="171">
        <v>6.4980732196395802E-2</v>
      </c>
      <c r="T2316" s="170">
        <v>14.292458564711913</v>
      </c>
      <c r="U2316" s="172">
        <v>6.4318508413985703E-2</v>
      </c>
    </row>
    <row r="2317" spans="1:21" x14ac:dyDescent="0.35">
      <c r="A2317" t="s">
        <v>2495</v>
      </c>
      <c r="B2317" s="170">
        <v>974.40320626882192</v>
      </c>
      <c r="C2317" s="171">
        <v>5.2474334294781599E-2</v>
      </c>
      <c r="D2317" s="170">
        <v>1039.78247931542</v>
      </c>
      <c r="E2317" s="172">
        <v>5.2007190970184698E-2</v>
      </c>
      <c r="F2317" s="170">
        <v>491.34492724092502</v>
      </c>
      <c r="G2317" s="171">
        <v>4.8403582751830099E-2</v>
      </c>
      <c r="H2317" s="170">
        <v>514.67839451817599</v>
      </c>
      <c r="I2317" s="172">
        <v>4.6422388993321399E-2</v>
      </c>
      <c r="J2317" s="170">
        <v>0</v>
      </c>
      <c r="K2317" s="171">
        <v>4.5720682437101097E-2</v>
      </c>
      <c r="L2317" s="170">
        <v>0</v>
      </c>
      <c r="M2317" s="172">
        <v>4.4551442311975498E-2</v>
      </c>
      <c r="N2317" s="170">
        <v>8156.8762569293831</v>
      </c>
      <c r="O2317" s="171">
        <v>6.6586463106964297E-2</v>
      </c>
      <c r="P2317" s="170">
        <v>7970.5752385858214</v>
      </c>
      <c r="Q2317" s="172">
        <v>6.8907437752701597E-2</v>
      </c>
      <c r="R2317" s="170">
        <v>4.6032018068436445E-2</v>
      </c>
      <c r="S2317" s="171">
        <v>6.4416683398319297E-2</v>
      </c>
      <c r="T2317" s="170">
        <v>4.7659938732986872E-2</v>
      </c>
      <c r="U2317" s="172">
        <v>6.36362465245187E-2</v>
      </c>
    </row>
    <row r="2318" spans="1:21" x14ac:dyDescent="0.35">
      <c r="A2318" t="s">
        <v>2496</v>
      </c>
      <c r="B2318" s="170">
        <v>958.47506414093596</v>
      </c>
      <c r="C2318" s="171">
        <v>5.5419277832291301E-2</v>
      </c>
      <c r="D2318" s="170">
        <v>1016.27221907525</v>
      </c>
      <c r="E2318" s="172">
        <v>5.51575005762538E-2</v>
      </c>
      <c r="F2318" s="170">
        <v>477.64030361406998</v>
      </c>
      <c r="G2318" s="171">
        <v>4.9529487604868701E-2</v>
      </c>
      <c r="H2318" s="170">
        <v>498.16685132745698</v>
      </c>
      <c r="I2318" s="172">
        <v>4.7966029976303101E-2</v>
      </c>
      <c r="J2318" s="170">
        <v>0.79663016738715597</v>
      </c>
      <c r="K2318" s="171">
        <v>4.6784180949269102E-2</v>
      </c>
      <c r="L2318" s="170">
        <v>1.0734406266348</v>
      </c>
      <c r="M2318" s="172">
        <v>4.6032870426620798E-2</v>
      </c>
      <c r="N2318" s="170">
        <v>8207.5121964341088</v>
      </c>
      <c r="O2318" s="171">
        <v>6.5711357495632297E-2</v>
      </c>
      <c r="P2318" s="170">
        <v>7908.3462050538101</v>
      </c>
      <c r="Q2318" s="172">
        <v>6.84931038225709E-2</v>
      </c>
      <c r="R2318" s="170">
        <v>29.760146605777457</v>
      </c>
      <c r="S2318" s="171">
        <v>6.3570093889356902E-2</v>
      </c>
      <c r="T2318" s="170">
        <v>28.485628811779488</v>
      </c>
      <c r="U2318" s="172">
        <v>6.3253607770544298E-2</v>
      </c>
    </row>
    <row r="2319" spans="1:21" x14ac:dyDescent="0.35">
      <c r="A2319" t="s">
        <v>2497</v>
      </c>
      <c r="B2319" s="170">
        <v>877.70621877445308</v>
      </c>
      <c r="C2319" s="171">
        <v>5.4936820819060699E-2</v>
      </c>
      <c r="D2319" s="170">
        <v>924.08263622542199</v>
      </c>
      <c r="E2319" s="172">
        <v>5.40542779473141E-2</v>
      </c>
      <c r="F2319" s="170">
        <v>395.219544413552</v>
      </c>
      <c r="G2319" s="171">
        <v>4.9619519483855998E-2</v>
      </c>
      <c r="H2319" s="170">
        <v>410.20207857462299</v>
      </c>
      <c r="I2319" s="172">
        <v>4.7845100919262903E-2</v>
      </c>
      <c r="J2319" s="170">
        <v>66.06013051108809</v>
      </c>
      <c r="K2319" s="171">
        <v>4.6869222566322401E-2</v>
      </c>
      <c r="L2319" s="170">
        <v>70.604814285223</v>
      </c>
      <c r="M2319" s="172">
        <v>4.5916815134650797E-2</v>
      </c>
      <c r="N2319" s="170">
        <v>7631.2257674380708</v>
      </c>
      <c r="O2319" s="171">
        <v>6.7661918807767701E-2</v>
      </c>
      <c r="P2319" s="170">
        <v>7332.2393695023284</v>
      </c>
      <c r="Q2319" s="172">
        <v>6.9959414078819906E-2</v>
      </c>
      <c r="R2319" s="170">
        <v>1360.571973027445</v>
      </c>
      <c r="S2319" s="171">
        <v>6.5457094409132305E-2</v>
      </c>
      <c r="T2319" s="170">
        <v>1347.5189967059075</v>
      </c>
      <c r="U2319" s="172">
        <v>6.46077501387885E-2</v>
      </c>
    </row>
    <row r="2320" spans="1:21" x14ac:dyDescent="0.35">
      <c r="A2320" t="s">
        <v>2498</v>
      </c>
      <c r="B2320" s="170">
        <v>825.32107442468907</v>
      </c>
      <c r="C2320" s="171">
        <v>5.3476391419807499E-2</v>
      </c>
      <c r="D2320" s="170">
        <v>866.51177978530006</v>
      </c>
      <c r="E2320" s="172">
        <v>5.2732503371413102E-2</v>
      </c>
      <c r="F2320" s="170">
        <v>321.95367483398303</v>
      </c>
      <c r="G2320" s="171">
        <v>4.9482870102618301E-2</v>
      </c>
      <c r="H2320" s="170">
        <v>331.775060348355</v>
      </c>
      <c r="I2320" s="172">
        <v>4.74787339927501E-2</v>
      </c>
      <c r="J2320" s="170">
        <v>113.638224073104</v>
      </c>
      <c r="K2320" s="171">
        <v>4.6740147348960398E-2</v>
      </c>
      <c r="L2320" s="170">
        <v>121.64771462636401</v>
      </c>
      <c r="M2320" s="172">
        <v>4.5565213777083897E-2</v>
      </c>
      <c r="N2320" s="170">
        <v>5921.231564833387</v>
      </c>
      <c r="O2320" s="171">
        <v>7.2070664204545304E-2</v>
      </c>
      <c r="P2320" s="170">
        <v>5684.4229142542717</v>
      </c>
      <c r="Q2320" s="172">
        <v>7.3111023759712998E-2</v>
      </c>
      <c r="R2320" s="170">
        <v>2481.1231130120286</v>
      </c>
      <c r="S2320" s="171">
        <v>6.9722176877198005E-2</v>
      </c>
      <c r="T2320" s="170">
        <v>2417.1341429119661</v>
      </c>
      <c r="U2320" s="172">
        <v>6.7518272096115398E-2</v>
      </c>
    </row>
    <row r="2321" spans="1:21" x14ac:dyDescent="0.35">
      <c r="A2321" t="s">
        <v>2499</v>
      </c>
      <c r="B2321" s="170">
        <v>834.95821771308397</v>
      </c>
      <c r="C2321" s="171">
        <v>5.3464629791905E-2</v>
      </c>
      <c r="D2321" s="170">
        <v>877.84712299723799</v>
      </c>
      <c r="E2321" s="172">
        <v>5.28350655490262E-2</v>
      </c>
      <c r="F2321" s="170">
        <v>325.94134869911301</v>
      </c>
      <c r="G2321" s="171">
        <v>4.93550307518432E-2</v>
      </c>
      <c r="H2321" s="170">
        <v>332.45208514363901</v>
      </c>
      <c r="I2321" s="172">
        <v>4.7558600545290798E-2</v>
      </c>
      <c r="J2321" s="170">
        <v>95.487444489588</v>
      </c>
      <c r="K2321" s="171">
        <v>4.66193938421441E-2</v>
      </c>
      <c r="L2321" s="170">
        <v>101.655714128566</v>
      </c>
      <c r="M2321" s="172">
        <v>4.5641861493526899E-2</v>
      </c>
      <c r="N2321" s="170">
        <v>5326.6818665699693</v>
      </c>
      <c r="O2321" s="171">
        <v>7.2263895954140206E-2</v>
      </c>
      <c r="P2321" s="170">
        <v>5039.7267259165092</v>
      </c>
      <c r="Q2321" s="172">
        <v>7.3511969806364999E-2</v>
      </c>
      <c r="R2321" s="170">
        <v>2467.2385846475804</v>
      </c>
      <c r="S2321" s="171">
        <v>6.9909111996670506E-2</v>
      </c>
      <c r="T2321" s="170">
        <v>2418.2485000658489</v>
      </c>
      <c r="U2321" s="172">
        <v>6.7888547095446394E-2</v>
      </c>
    </row>
    <row r="2322" spans="1:21" x14ac:dyDescent="0.35">
      <c r="A2322" t="s">
        <v>2500</v>
      </c>
      <c r="B2322" s="170">
        <v>820.72452965093407</v>
      </c>
      <c r="C2322" s="171">
        <v>5.3314102642457402E-2</v>
      </c>
      <c r="D2322" s="170">
        <v>861.04928247730197</v>
      </c>
      <c r="E2322" s="172">
        <v>5.2771574668712698E-2</v>
      </c>
      <c r="F2322" s="170">
        <v>330.01015659729001</v>
      </c>
      <c r="G2322" s="171">
        <v>4.94294545984824E-2</v>
      </c>
      <c r="H2322" s="170">
        <v>333.768458795615</v>
      </c>
      <c r="I2322" s="172">
        <v>4.75968668178978E-2</v>
      </c>
      <c r="J2322" s="170">
        <v>73.925620748714607</v>
      </c>
      <c r="K2322" s="171">
        <v>4.6689692544522897E-2</v>
      </c>
      <c r="L2322" s="170">
        <v>80.856038723992697</v>
      </c>
      <c r="M2322" s="172">
        <v>4.5678585532800201E-2</v>
      </c>
      <c r="N2322" s="170">
        <v>5142.9371759683545</v>
      </c>
      <c r="O2322" s="171">
        <v>7.3026794398819206E-2</v>
      </c>
      <c r="P2322" s="170">
        <v>4866.7649226334861</v>
      </c>
      <c r="Q2322" s="172">
        <v>7.5283473419415395E-2</v>
      </c>
      <c r="R2322" s="170">
        <v>2243.7794693306814</v>
      </c>
      <c r="S2322" s="171">
        <v>7.0647150710290499E-2</v>
      </c>
      <c r="T2322" s="170">
        <v>2246.856903024327</v>
      </c>
      <c r="U2322" s="172">
        <v>6.9524536537453094E-2</v>
      </c>
    </row>
    <row r="2323" spans="1:21" x14ac:dyDescent="0.35">
      <c r="A2323" t="s">
        <v>2501</v>
      </c>
      <c r="B2323" s="170">
        <v>806.77647283024396</v>
      </c>
      <c r="C2323" s="171">
        <v>5.3697581545580103E-2</v>
      </c>
      <c r="D2323" s="170">
        <v>848.68683100274995</v>
      </c>
      <c r="E2323" s="172">
        <v>5.2654234402504801E-2</v>
      </c>
      <c r="F2323" s="170">
        <v>351.09035782596999</v>
      </c>
      <c r="G2323" s="171">
        <v>4.8953016064258302E-2</v>
      </c>
      <c r="H2323" s="170">
        <v>355.24741233495502</v>
      </c>
      <c r="I2323" s="172">
        <v>4.69175397803136E-2</v>
      </c>
      <c r="J2323" s="170">
        <v>41.217294430235199</v>
      </c>
      <c r="K2323" s="171">
        <v>4.6239661912787597E-2</v>
      </c>
      <c r="L2323" s="170">
        <v>44.874377160381201</v>
      </c>
      <c r="M2323" s="172">
        <v>4.5026637195323398E-2</v>
      </c>
      <c r="N2323" s="170">
        <v>5343.1933502540742</v>
      </c>
      <c r="O2323" s="171">
        <v>7.31795131977451E-2</v>
      </c>
      <c r="P2323" s="170">
        <v>5053.1153591917955</v>
      </c>
      <c r="Q2323" s="172">
        <v>7.5196567501800898E-2</v>
      </c>
      <c r="R2323" s="170">
        <v>1548.9444204608742</v>
      </c>
      <c r="S2323" s="171">
        <v>7.0794893029980405E-2</v>
      </c>
      <c r="T2323" s="170">
        <v>1548.0780961936975</v>
      </c>
      <c r="U2323" s="172">
        <v>6.9444278635285697E-2</v>
      </c>
    </row>
    <row r="2324" spans="1:21" x14ac:dyDescent="0.35">
      <c r="A2324" t="s">
        <v>2502</v>
      </c>
      <c r="B2324" s="170">
        <v>782.21647417834208</v>
      </c>
      <c r="C2324" s="171">
        <v>5.2373481767588402E-2</v>
      </c>
      <c r="D2324" s="170">
        <v>818.61272803852194</v>
      </c>
      <c r="E2324" s="172">
        <v>5.0900459278964499E-2</v>
      </c>
      <c r="F2324" s="170">
        <v>395.63528780558698</v>
      </c>
      <c r="G2324" s="171">
        <v>4.76405412549906E-2</v>
      </c>
      <c r="H2324" s="170">
        <v>404.07402812221403</v>
      </c>
      <c r="I2324" s="172">
        <v>4.5617772582218899E-2</v>
      </c>
      <c r="J2324" s="170">
        <v>2.6019926293314501</v>
      </c>
      <c r="K2324" s="171">
        <v>4.4999934592004603E-2</v>
      </c>
      <c r="L2324" s="170">
        <v>2.6764535405295002</v>
      </c>
      <c r="M2324" s="172">
        <v>4.3779254098489602E-2</v>
      </c>
      <c r="N2324" s="170">
        <v>6383.0731136333534</v>
      </c>
      <c r="O2324" s="171">
        <v>7.2676908719902303E-2</v>
      </c>
      <c r="P2324" s="170">
        <v>6099.0153798195624</v>
      </c>
      <c r="Q2324" s="172">
        <v>7.5119202689268E-2</v>
      </c>
      <c r="R2324" s="170">
        <v>629.14146212583262</v>
      </c>
      <c r="S2324" s="171">
        <v>7.0308666370490103E-2</v>
      </c>
      <c r="T2324" s="170">
        <v>640.74173442481663</v>
      </c>
      <c r="U2324" s="172">
        <v>6.9372831975197502E-2</v>
      </c>
    </row>
    <row r="2325" spans="1:21" x14ac:dyDescent="0.35">
      <c r="A2325" t="s">
        <v>2503</v>
      </c>
      <c r="B2325" s="170">
        <v>721.65892714427002</v>
      </c>
      <c r="C2325" s="171">
        <v>4.85815508827942E-2</v>
      </c>
      <c r="D2325" s="170">
        <v>757.36536010727605</v>
      </c>
      <c r="E2325" s="172">
        <v>4.6482216239083302E-2</v>
      </c>
      <c r="F2325" s="170">
        <v>410.81089317526903</v>
      </c>
      <c r="G2325" s="171">
        <v>4.5523908299651902E-2</v>
      </c>
      <c r="H2325" s="170">
        <v>421.12792172676302</v>
      </c>
      <c r="I2325" s="172">
        <v>4.3405126299670797E-2</v>
      </c>
      <c r="J2325" s="170">
        <v>0</v>
      </c>
      <c r="K2325" s="171">
        <v>4.3000621779085098E-2</v>
      </c>
      <c r="L2325" s="170">
        <v>0</v>
      </c>
      <c r="M2325" s="172">
        <v>4.1655783390682398E-2</v>
      </c>
      <c r="N2325" s="170">
        <v>7993.1656160824905</v>
      </c>
      <c r="O2325" s="171">
        <v>7.2961156369720503E-2</v>
      </c>
      <c r="P2325" s="170">
        <v>7766.639615264342</v>
      </c>
      <c r="Q2325" s="172">
        <v>7.5630305279399707E-2</v>
      </c>
      <c r="R2325" s="170">
        <v>24.343892752638318</v>
      </c>
      <c r="S2325" s="171">
        <v>7.0583651555326393E-2</v>
      </c>
      <c r="T2325" s="170">
        <v>24.971379502948881</v>
      </c>
      <c r="U2325" s="172">
        <v>6.9844836906532606E-2</v>
      </c>
    </row>
    <row r="2326" spans="1:21" x14ac:dyDescent="0.35">
      <c r="A2326" t="s">
        <v>2504</v>
      </c>
      <c r="B2326" s="170">
        <v>637.41745438752298</v>
      </c>
      <c r="C2326" s="171">
        <v>4.2515653727535498E-2</v>
      </c>
      <c r="D2326" s="170">
        <v>660.45205864767195</v>
      </c>
      <c r="E2326" s="172">
        <v>4.0010299255024702E-2</v>
      </c>
      <c r="F2326" s="170">
        <v>383.17442487299502</v>
      </c>
      <c r="G2326" s="171">
        <v>4.2113685493626901E-2</v>
      </c>
      <c r="H2326" s="170">
        <v>392.046223433931</v>
      </c>
      <c r="I2326" s="172">
        <v>3.9443920555929803E-2</v>
      </c>
      <c r="J2326" s="170">
        <v>0</v>
      </c>
      <c r="K2326" s="171">
        <v>3.9779419853735197E-2</v>
      </c>
      <c r="L2326" s="170">
        <v>0</v>
      </c>
      <c r="M2326" s="172">
        <v>3.7854224853840802E-2</v>
      </c>
      <c r="N2326" s="170">
        <v>9417.2244638957327</v>
      </c>
      <c r="O2326" s="171">
        <v>7.1421866280561797E-2</v>
      </c>
      <c r="P2326" s="170">
        <v>9241.3505800224084</v>
      </c>
      <c r="Q2326" s="172">
        <v>7.4580987507139596E-2</v>
      </c>
      <c r="R2326" s="170">
        <v>5.8321979689482148E-2</v>
      </c>
      <c r="S2326" s="171">
        <v>6.9094520616321001E-2</v>
      </c>
      <c r="T2326" s="170">
        <v>6.026129981469916E-2</v>
      </c>
      <c r="U2326" s="172">
        <v>6.8875788475538199E-2</v>
      </c>
    </row>
    <row r="2327" spans="1:21" x14ac:dyDescent="0.35">
      <c r="A2327" t="s">
        <v>2505</v>
      </c>
      <c r="B2327" s="170">
        <v>599.15131669361404</v>
      </c>
      <c r="C2327" s="171">
        <v>3.8568807225787399E-2</v>
      </c>
      <c r="D2327" s="170">
        <v>615.5545669079321</v>
      </c>
      <c r="E2327" s="172">
        <v>3.6652257252312997E-2</v>
      </c>
      <c r="F2327" s="170">
        <v>353.28513192107999</v>
      </c>
      <c r="G2327" s="171">
        <v>3.9864235605920298E-2</v>
      </c>
      <c r="H2327" s="170">
        <v>360.98871043146698</v>
      </c>
      <c r="I2327" s="172">
        <v>3.7383960672146999E-2</v>
      </c>
      <c r="J2327" s="170">
        <v>3.59142215041657</v>
      </c>
      <c r="K2327" s="171">
        <v>3.7654651848414003E-2</v>
      </c>
      <c r="L2327" s="170">
        <v>4.2582218355119705</v>
      </c>
      <c r="M2327" s="172">
        <v>3.5877286873752398E-2</v>
      </c>
      <c r="N2327" s="170">
        <v>9554.1412133263912</v>
      </c>
      <c r="O2327" s="171">
        <v>6.8048579105014398E-2</v>
      </c>
      <c r="P2327" s="170">
        <v>9492.2661802004841</v>
      </c>
      <c r="Q2327" s="172">
        <v>7.0703841055508004E-2</v>
      </c>
      <c r="R2327" s="170">
        <v>103.75628743875426</v>
      </c>
      <c r="S2327" s="171">
        <v>6.5831155033292801E-2</v>
      </c>
      <c r="T2327" s="170">
        <v>127.21169962803457</v>
      </c>
      <c r="U2327" s="172">
        <v>6.5295230912316093E-2</v>
      </c>
    </row>
    <row r="2328" spans="1:21" x14ac:dyDescent="0.35">
      <c r="A2328" t="s">
        <v>2506</v>
      </c>
      <c r="B2328" s="170">
        <v>580.51703411709707</v>
      </c>
      <c r="C2328" s="171">
        <v>3.6054543423289898E-2</v>
      </c>
      <c r="D2328" s="170">
        <v>591.74928696099403</v>
      </c>
      <c r="E2328" s="172">
        <v>3.4587974627748798E-2</v>
      </c>
      <c r="F2328" s="170">
        <v>315.77582233718397</v>
      </c>
      <c r="G2328" s="171">
        <v>3.7895420179820699E-2</v>
      </c>
      <c r="H2328" s="170">
        <v>321.42842492895801</v>
      </c>
      <c r="I2328" s="172">
        <v>3.6048269977430998E-2</v>
      </c>
      <c r="J2328" s="170">
        <v>29.145652775427703</v>
      </c>
      <c r="K2328" s="171">
        <v>3.5794963375858503E-2</v>
      </c>
      <c r="L2328" s="170">
        <v>32.0115049195376</v>
      </c>
      <c r="M2328" s="172">
        <v>3.4595428093480603E-2</v>
      </c>
      <c r="N2328" s="170">
        <v>8414.3455876229873</v>
      </c>
      <c r="O2328" s="171">
        <v>6.2959719072766901E-2</v>
      </c>
      <c r="P2328" s="170">
        <v>8315.9198636367237</v>
      </c>
      <c r="Q2328" s="172">
        <v>6.5956224385754797E-2</v>
      </c>
      <c r="R2328" s="170">
        <v>1035.477888749971</v>
      </c>
      <c r="S2328" s="171">
        <v>6.0908120076036402E-2</v>
      </c>
      <c r="T2328" s="170">
        <v>1082.7241944844864</v>
      </c>
      <c r="U2328" s="172">
        <v>6.0910791225491701E-2</v>
      </c>
    </row>
    <row r="2329" spans="1:21" x14ac:dyDescent="0.35">
      <c r="A2329" t="s">
        <v>2507</v>
      </c>
      <c r="B2329" s="170">
        <v>549.70833702767698</v>
      </c>
      <c r="C2329" s="171">
        <v>3.4566807235407802E-2</v>
      </c>
      <c r="D2329" s="170">
        <v>555.42074906330197</v>
      </c>
      <c r="E2329" s="172">
        <v>3.3218226869508399E-2</v>
      </c>
      <c r="F2329" s="170">
        <v>238.99778712811698</v>
      </c>
      <c r="G2329" s="171">
        <v>3.6973755452331898E-2</v>
      </c>
      <c r="H2329" s="170">
        <v>242.02787724378601</v>
      </c>
      <c r="I2329" s="172">
        <v>3.53580978771392E-2</v>
      </c>
      <c r="J2329" s="170">
        <v>105.439441202876</v>
      </c>
      <c r="K2329" s="171">
        <v>3.4924384424398602E-2</v>
      </c>
      <c r="L2329" s="170">
        <v>107.63106184223599</v>
      </c>
      <c r="M2329" s="172">
        <v>3.3933071778386399E-2</v>
      </c>
      <c r="N2329" s="170">
        <v>6547.8135708964483</v>
      </c>
      <c r="O2329" s="171">
        <v>6.0453827555385399E-2</v>
      </c>
      <c r="P2329" s="170">
        <v>6498.8054586426078</v>
      </c>
      <c r="Q2329" s="172">
        <v>6.35585702320519E-2</v>
      </c>
      <c r="R2329" s="170">
        <v>3199.9484305429792</v>
      </c>
      <c r="S2329" s="171">
        <v>5.8483885284553498E-2</v>
      </c>
      <c r="T2329" s="170">
        <v>3256.8357487781191</v>
      </c>
      <c r="U2329" s="172">
        <v>5.8696549689575703E-2</v>
      </c>
    </row>
    <row r="2330" spans="1:21" x14ac:dyDescent="0.35">
      <c r="A2330" t="s">
        <v>2508</v>
      </c>
      <c r="B2330" s="170">
        <v>526.62782977913605</v>
      </c>
      <c r="C2330" s="171">
        <v>3.3611343451304898E-2</v>
      </c>
      <c r="D2330" s="170">
        <v>527.57603774255097</v>
      </c>
      <c r="E2330" s="172">
        <v>3.2434195900204098E-2</v>
      </c>
      <c r="F2330" s="170">
        <v>144.574273085534</v>
      </c>
      <c r="G2330" s="171">
        <v>3.7707316319404598E-2</v>
      </c>
      <c r="H2330" s="170">
        <v>147.60673488420099</v>
      </c>
      <c r="I2330" s="172">
        <v>3.6599200434062597E-2</v>
      </c>
      <c r="J2330" s="170">
        <v>209.411394181096</v>
      </c>
      <c r="K2330" s="171">
        <v>3.5617285683870903E-2</v>
      </c>
      <c r="L2330" s="170">
        <v>207.69448585500299</v>
      </c>
      <c r="M2330" s="172">
        <v>3.5124154576300401E-2</v>
      </c>
      <c r="N2330" s="170">
        <v>4146.6059293189282</v>
      </c>
      <c r="O2330" s="171">
        <v>6.2473097398887102E-2</v>
      </c>
      <c r="P2330" s="170">
        <v>4214.2336702456014</v>
      </c>
      <c r="Q2330" s="172">
        <v>6.5794230157544098E-2</v>
      </c>
      <c r="R2330" s="170">
        <v>6208.2434980829039</v>
      </c>
      <c r="S2330" s="171">
        <v>6.0437355406486197E-2</v>
      </c>
      <c r="T2330" s="170">
        <v>6280.4191608693327</v>
      </c>
      <c r="U2330" s="172">
        <v>6.07611890202992E-2</v>
      </c>
    </row>
    <row r="2331" spans="1:21" x14ac:dyDescent="0.35">
      <c r="A2331" t="s">
        <v>2509</v>
      </c>
      <c r="B2331" s="170">
        <v>510.89965065190199</v>
      </c>
      <c r="C2331" s="171">
        <v>3.33627529404152E-2</v>
      </c>
      <c r="D2331" s="170">
        <v>508.72545179023098</v>
      </c>
      <c r="E2331" s="172">
        <v>3.2480232574732398E-2</v>
      </c>
      <c r="F2331" s="170">
        <v>95.6741385892213</v>
      </c>
      <c r="G2331" s="171">
        <v>3.8526590570735798E-2</v>
      </c>
      <c r="H2331" s="170">
        <v>97.983198893997695</v>
      </c>
      <c r="I2331" s="172">
        <v>3.76045799304962E-2</v>
      </c>
      <c r="J2331" s="170">
        <v>251.29245606967501</v>
      </c>
      <c r="K2331" s="171">
        <v>3.6391149429991901E-2</v>
      </c>
      <c r="L2331" s="170">
        <v>249.005273786066</v>
      </c>
      <c r="M2331" s="172">
        <v>3.6089014584764198E-2</v>
      </c>
      <c r="N2331" s="170">
        <v>2917.7014677951038</v>
      </c>
      <c r="O2331" s="171">
        <v>6.6068808802315193E-2</v>
      </c>
      <c r="P2331" s="170">
        <v>2988.4974163974139</v>
      </c>
      <c r="Q2331" s="172">
        <v>6.92942055510367E-2</v>
      </c>
      <c r="R2331" s="170">
        <v>6535.28970624473</v>
      </c>
      <c r="S2331" s="171">
        <v>6.3915897324146903E-2</v>
      </c>
      <c r="T2331" s="170">
        <v>6639.1028260417415</v>
      </c>
      <c r="U2331" s="172">
        <v>6.3993427864665595E-2</v>
      </c>
    </row>
    <row r="2332" spans="1:21" x14ac:dyDescent="0.35">
      <c r="A2332" t="s">
        <v>2510</v>
      </c>
      <c r="B2332" s="170">
        <v>506.798654359041</v>
      </c>
      <c r="C2332" s="171">
        <v>3.4148461137927202E-2</v>
      </c>
      <c r="D2332" s="170">
        <v>505.137867892445</v>
      </c>
      <c r="E2332" s="172">
        <v>3.2704855024546897E-2</v>
      </c>
      <c r="F2332" s="170">
        <v>57.102411973174505</v>
      </c>
      <c r="G2332" s="171">
        <v>4.0325958656749497E-2</v>
      </c>
      <c r="H2332" s="170">
        <v>59.202352955444098</v>
      </c>
      <c r="I2332" s="172">
        <v>3.8807813087940499E-2</v>
      </c>
      <c r="J2332" s="170">
        <v>287.44231308512502</v>
      </c>
      <c r="K2332" s="171">
        <v>3.8090782642472898E-2</v>
      </c>
      <c r="L2332" s="170">
        <v>287.65630352398398</v>
      </c>
      <c r="M2332" s="172">
        <v>3.7243754221482198E-2</v>
      </c>
      <c r="N2332" s="170">
        <v>1894.852153814325</v>
      </c>
      <c r="O2332" s="171">
        <v>7.2093985927394605E-2</v>
      </c>
      <c r="P2332" s="170">
        <v>1993.5359377724612</v>
      </c>
      <c r="Q2332" s="172">
        <v>7.4576119150416606E-2</v>
      </c>
      <c r="R2332" s="170">
        <v>6989.6383985558714</v>
      </c>
      <c r="S2332" s="171">
        <v>6.9744738640760695E-2</v>
      </c>
      <c r="T2332" s="170">
        <v>7168.3967668134783</v>
      </c>
      <c r="U2332" s="172">
        <v>6.8871292532013101E-2</v>
      </c>
    </row>
    <row r="2333" spans="1:21" x14ac:dyDescent="0.35">
      <c r="A2333" t="s">
        <v>2511</v>
      </c>
      <c r="B2333" s="170">
        <v>510.09003352351101</v>
      </c>
      <c r="C2333" s="171">
        <v>3.4380474979242001E-2</v>
      </c>
      <c r="D2333" s="170">
        <v>504.35782586325701</v>
      </c>
      <c r="E2333" s="172">
        <v>3.29382921628232E-2</v>
      </c>
      <c r="F2333" s="170">
        <v>14.241160791828401</v>
      </c>
      <c r="G2333" s="171">
        <v>4.2133914997868602E-2</v>
      </c>
      <c r="H2333" s="170">
        <v>15.885406234670599</v>
      </c>
      <c r="I2333" s="172">
        <v>4.0511257750356598E-2</v>
      </c>
      <c r="J2333" s="170">
        <v>337.16669493449604</v>
      </c>
      <c r="K2333" s="171">
        <v>3.9798528082645397E-2</v>
      </c>
      <c r="L2333" s="170">
        <v>334.86747136219498</v>
      </c>
      <c r="M2333" s="172">
        <v>3.8878545499031497E-2</v>
      </c>
      <c r="N2333" s="170">
        <v>762.05779976170868</v>
      </c>
      <c r="O2333" s="171">
        <v>7.8926887517512007E-2</v>
      </c>
      <c r="P2333" s="170">
        <v>828.0738502903796</v>
      </c>
      <c r="Q2333" s="172">
        <v>8.1767475245719104E-2</v>
      </c>
      <c r="R2333" s="170">
        <v>7879.3675232756068</v>
      </c>
      <c r="S2333" s="171">
        <v>7.6354983995216494E-2</v>
      </c>
      <c r="T2333" s="170">
        <v>7933.0652144332562</v>
      </c>
      <c r="U2333" s="172">
        <v>7.5512533655629405E-2</v>
      </c>
    </row>
    <row r="2334" spans="1:21" x14ac:dyDescent="0.35">
      <c r="A2334" t="s">
        <v>2512</v>
      </c>
      <c r="B2334" s="170">
        <v>515.55160848559296</v>
      </c>
      <c r="C2334" s="171">
        <v>3.4683836899499103E-2</v>
      </c>
      <c r="D2334" s="170">
        <v>506.77476557153597</v>
      </c>
      <c r="E2334" s="172">
        <v>3.3144550882602902E-2</v>
      </c>
      <c r="F2334" s="170">
        <v>3.2546864099302302</v>
      </c>
      <c r="G2334" s="171">
        <v>4.2719874326454903E-2</v>
      </c>
      <c r="H2334" s="170">
        <v>3.1806160704087603</v>
      </c>
      <c r="I2334" s="172">
        <v>4.0853582400143799E-2</v>
      </c>
      <c r="J2334" s="170">
        <v>337.879762351642</v>
      </c>
      <c r="K2334" s="171">
        <v>4.0352009020631102E-2</v>
      </c>
      <c r="L2334" s="170">
        <v>337.24881137448301</v>
      </c>
      <c r="M2334" s="172">
        <v>3.9207073548054402E-2</v>
      </c>
      <c r="N2334" s="170">
        <v>229.60586284413617</v>
      </c>
      <c r="O2334" s="171">
        <v>8.1259118013321502E-2</v>
      </c>
      <c r="P2334" s="170">
        <v>248.59324486271859</v>
      </c>
      <c r="Q2334" s="172">
        <v>8.3938431486777598E-2</v>
      </c>
      <c r="R2334" s="170">
        <v>7516.6540139081972</v>
      </c>
      <c r="S2334" s="171">
        <v>7.8611216665498598E-2</v>
      </c>
      <c r="T2334" s="170">
        <v>7519.9025833677115</v>
      </c>
      <c r="U2334" s="172">
        <v>7.7517418919912998E-2</v>
      </c>
    </row>
    <row r="2335" spans="1:21" x14ac:dyDescent="0.35">
      <c r="A2335" t="s">
        <v>2513</v>
      </c>
      <c r="B2335" s="170">
        <v>522.21583616932003</v>
      </c>
      <c r="C2335" s="171">
        <v>3.4873042852963797E-2</v>
      </c>
      <c r="D2335" s="170">
        <v>512.72747074163203</v>
      </c>
      <c r="E2335" s="172">
        <v>3.3322215261074699E-2</v>
      </c>
      <c r="F2335" s="170">
        <v>3.32413228545441</v>
      </c>
      <c r="G2335" s="171">
        <v>4.2498457313476998E-2</v>
      </c>
      <c r="H2335" s="170">
        <v>2.8006305928587101</v>
      </c>
      <c r="I2335" s="172">
        <v>4.0626190986856402E-2</v>
      </c>
      <c r="J2335" s="170">
        <v>331.09382091163599</v>
      </c>
      <c r="K2335" s="171">
        <v>4.0142864648231302E-2</v>
      </c>
      <c r="L2335" s="170">
        <v>330.61308622180201</v>
      </c>
      <c r="M2335" s="172">
        <v>3.8988846618096699E-2</v>
      </c>
      <c r="N2335" s="170">
        <v>77.007326909340861</v>
      </c>
      <c r="O2335" s="171">
        <v>8.0856179019522398E-2</v>
      </c>
      <c r="P2335" s="170">
        <v>79.719992986204943</v>
      </c>
      <c r="Q2335" s="172">
        <v>8.3310478638504604E-2</v>
      </c>
      <c r="R2335" s="170">
        <v>7241.490720278849</v>
      </c>
      <c r="S2335" s="171">
        <v>7.8221407800734402E-2</v>
      </c>
      <c r="T2335" s="170">
        <v>7199.1077946170062</v>
      </c>
      <c r="U2335" s="172">
        <v>7.6937502388959106E-2</v>
      </c>
    </row>
    <row r="2336" spans="1:21" x14ac:dyDescent="0.35">
      <c r="A2336" t="s">
        <v>2514</v>
      </c>
      <c r="B2336" s="170">
        <v>545.32979534409196</v>
      </c>
      <c r="C2336" s="171">
        <v>3.5006242353979498E-2</v>
      </c>
      <c r="D2336" s="170">
        <v>537.71259002601403</v>
      </c>
      <c r="E2336" s="172">
        <v>3.3553489326028398E-2</v>
      </c>
      <c r="F2336" s="170">
        <v>13.4433712387809</v>
      </c>
      <c r="G2336" s="171">
        <v>4.1962933845701503E-2</v>
      </c>
      <c r="H2336" s="170">
        <v>13.5917210527197</v>
      </c>
      <c r="I2336" s="172">
        <v>4.0117095768168E-2</v>
      </c>
      <c r="J2336" s="170">
        <v>328.081121389857</v>
      </c>
      <c r="K2336" s="171">
        <v>3.9637024026199001E-2</v>
      </c>
      <c r="L2336" s="170">
        <v>326.024099901466</v>
      </c>
      <c r="M2336" s="172">
        <v>3.8500269301018998E-2</v>
      </c>
      <c r="N2336" s="170">
        <v>222.18546620001217</v>
      </c>
      <c r="O2336" s="171">
        <v>8.1480140501835704E-2</v>
      </c>
      <c r="P2336" s="170">
        <v>223.83995458701946</v>
      </c>
      <c r="Q2336" s="172">
        <v>8.3880001431288806E-2</v>
      </c>
      <c r="R2336" s="170">
        <v>7305.6769358786014</v>
      </c>
      <c r="S2336" s="171">
        <v>7.8825036937701098E-2</v>
      </c>
      <c r="T2336" s="170">
        <v>7226.5044985012346</v>
      </c>
      <c r="U2336" s="172">
        <v>7.7463458570540294E-2</v>
      </c>
    </row>
    <row r="2337" spans="1:21" x14ac:dyDescent="0.35">
      <c r="A2337" t="s">
        <v>2515</v>
      </c>
      <c r="B2337" s="170">
        <v>606.09256083094795</v>
      </c>
      <c r="C2337" s="171">
        <v>3.5655968654925298E-2</v>
      </c>
      <c r="D2337" s="170">
        <v>600.27650305912005</v>
      </c>
      <c r="E2337" s="172">
        <v>3.4560653259271899E-2</v>
      </c>
      <c r="F2337" s="170">
        <v>86.1571593286439</v>
      </c>
      <c r="G2337" s="171">
        <v>4.0897524433655699E-2</v>
      </c>
      <c r="H2337" s="170">
        <v>87.726095802583401</v>
      </c>
      <c r="I2337" s="172">
        <v>3.9416484667059999E-2</v>
      </c>
      <c r="J2337" s="170">
        <v>291.24714763245703</v>
      </c>
      <c r="K2337" s="171">
        <v>3.8630667830555597E-2</v>
      </c>
      <c r="L2337" s="170">
        <v>290.18966665508202</v>
      </c>
      <c r="M2337" s="172">
        <v>3.78278947048164E-2</v>
      </c>
      <c r="N2337" s="170">
        <v>1343.7991867762983</v>
      </c>
      <c r="O2337" s="171">
        <v>8.0749183001114402E-2</v>
      </c>
      <c r="P2337" s="170">
        <v>1338.2481043413406</v>
      </c>
      <c r="Q2337" s="172">
        <v>8.3543308206887407E-2</v>
      </c>
      <c r="R2337" s="170">
        <v>7004.4821991786839</v>
      </c>
      <c r="S2337" s="171">
        <v>7.8117898343690498E-2</v>
      </c>
      <c r="T2337" s="170">
        <v>7050.724391583838</v>
      </c>
      <c r="U2337" s="172">
        <v>7.7152521264932897E-2</v>
      </c>
    </row>
    <row r="2338" spans="1:21" x14ac:dyDescent="0.35">
      <c r="A2338" t="s">
        <v>2516</v>
      </c>
      <c r="B2338" s="170">
        <v>691.26381781952898</v>
      </c>
      <c r="C2338" s="171">
        <v>3.7825866919062E-2</v>
      </c>
      <c r="D2338" s="170">
        <v>694.79346700104804</v>
      </c>
      <c r="E2338" s="172">
        <v>3.70596165513268E-2</v>
      </c>
      <c r="F2338" s="170">
        <v>299.49283044571501</v>
      </c>
      <c r="G2338" s="171">
        <v>3.9857813809336902E-2</v>
      </c>
      <c r="H2338" s="170">
        <v>295.33214231312002</v>
      </c>
      <c r="I2338" s="172">
        <v>3.8474324562223099E-2</v>
      </c>
      <c r="J2338" s="170">
        <v>130.84517866233801</v>
      </c>
      <c r="K2338" s="171">
        <v>3.7648585997384597E-2</v>
      </c>
      <c r="L2338" s="170">
        <v>135.731245447514</v>
      </c>
      <c r="M2338" s="172">
        <v>3.6923706177049598E-2</v>
      </c>
      <c r="N2338" s="170">
        <v>4951.536663970579</v>
      </c>
      <c r="O2338" s="171">
        <v>7.3395911450186604E-2</v>
      </c>
      <c r="P2338" s="170">
        <v>4785.8836850266298</v>
      </c>
      <c r="Q2338" s="172">
        <v>7.6114249384771293E-2</v>
      </c>
      <c r="R2338" s="170">
        <v>4035.5058333414545</v>
      </c>
      <c r="S2338" s="171">
        <v>7.1004239750996095E-2</v>
      </c>
      <c r="T2338" s="170">
        <v>4251.1824490631943</v>
      </c>
      <c r="U2338" s="172">
        <v>7.0291760887424698E-2</v>
      </c>
    </row>
    <row r="2339" spans="1:21" x14ac:dyDescent="0.35">
      <c r="A2339" t="s">
        <v>2517</v>
      </c>
      <c r="B2339" s="170">
        <v>823.53375506444297</v>
      </c>
      <c r="C2339" s="171">
        <v>4.1865334426446799E-2</v>
      </c>
      <c r="D2339" s="170">
        <v>840.23353417415001</v>
      </c>
      <c r="E2339" s="172">
        <v>4.2018919666867098E-2</v>
      </c>
      <c r="F2339" s="170">
        <v>470.85421315287402</v>
      </c>
      <c r="G2339" s="171">
        <v>4.1906292455748298E-2</v>
      </c>
      <c r="H2339" s="170">
        <v>472.71631215974503</v>
      </c>
      <c r="I2339" s="172">
        <v>4.0535843334059997E-2</v>
      </c>
      <c r="J2339" s="170">
        <v>0.56672621626687503</v>
      </c>
      <c r="K2339" s="171">
        <v>3.9583522139445597E-2</v>
      </c>
      <c r="L2339" s="170">
        <v>0.61231130533549194</v>
      </c>
      <c r="M2339" s="172">
        <v>3.8902140217825898E-2</v>
      </c>
      <c r="N2339" s="170">
        <v>7709.2202634792802</v>
      </c>
      <c r="O2339" s="171">
        <v>6.8022580234230995E-2</v>
      </c>
      <c r="P2339" s="170">
        <v>7523.1980907021534</v>
      </c>
      <c r="Q2339" s="172">
        <v>7.0280367504478997E-2</v>
      </c>
      <c r="R2339" s="170">
        <v>1177.1674735613883</v>
      </c>
      <c r="S2339" s="171">
        <v>6.5806003359066195E-2</v>
      </c>
      <c r="T2339" s="170">
        <v>1256.5866075914655</v>
      </c>
      <c r="U2339" s="172">
        <v>6.49041516882327E-2</v>
      </c>
    </row>
    <row r="2340" spans="1:21" x14ac:dyDescent="0.35">
      <c r="A2340" t="s">
        <v>2518</v>
      </c>
      <c r="B2340" s="170">
        <v>902.87686211575499</v>
      </c>
      <c r="C2340" s="171">
        <v>4.7967264713652299E-2</v>
      </c>
      <c r="D2340" s="170">
        <v>933.38880917156098</v>
      </c>
      <c r="E2340" s="172">
        <v>4.7816998798474397E-2</v>
      </c>
      <c r="F2340" s="170">
        <v>482.61314231007498</v>
      </c>
      <c r="G2340" s="171">
        <v>4.5875846494052998E-2</v>
      </c>
      <c r="H2340" s="170">
        <v>490.96886292492201</v>
      </c>
      <c r="I2340" s="172">
        <v>4.4063612440407803E-2</v>
      </c>
      <c r="J2340" s="170">
        <v>0</v>
      </c>
      <c r="K2340" s="171">
        <v>4.3333052841186402E-2</v>
      </c>
      <c r="L2340" s="170">
        <v>0</v>
      </c>
      <c r="M2340" s="172">
        <v>4.2287730775305302E-2</v>
      </c>
      <c r="N2340" s="170">
        <v>8510.7873036070432</v>
      </c>
      <c r="O2340" s="171">
        <v>6.7169511045825206E-2</v>
      </c>
      <c r="P2340" s="170">
        <v>8372.8416007301239</v>
      </c>
      <c r="Q2340" s="172">
        <v>6.9646213548683999E-2</v>
      </c>
      <c r="R2340" s="170">
        <v>13.309019459507898</v>
      </c>
      <c r="S2340" s="171">
        <v>6.4980732196395802E-2</v>
      </c>
      <c r="T2340" s="170">
        <v>14.086935181330787</v>
      </c>
      <c r="U2340" s="172">
        <v>6.4318508413985703E-2</v>
      </c>
    </row>
    <row r="2341" spans="1:21" x14ac:dyDescent="0.35">
      <c r="A2341" t="s">
        <v>2519</v>
      </c>
      <c r="B2341" s="170">
        <v>919.20693892006705</v>
      </c>
      <c r="C2341" s="171">
        <v>5.2474334294781599E-2</v>
      </c>
      <c r="D2341" s="170">
        <v>962.49145968954303</v>
      </c>
      <c r="E2341" s="172">
        <v>5.2007190970184698E-2</v>
      </c>
      <c r="F2341" s="170">
        <v>469.40155512694002</v>
      </c>
      <c r="G2341" s="171">
        <v>4.8403582751830099E-2</v>
      </c>
      <c r="H2341" s="170">
        <v>484.39596952487699</v>
      </c>
      <c r="I2341" s="172">
        <v>4.6422388993321399E-2</v>
      </c>
      <c r="J2341" s="170">
        <v>0</v>
      </c>
      <c r="K2341" s="171">
        <v>4.5720682437101097E-2</v>
      </c>
      <c r="L2341" s="170">
        <v>0</v>
      </c>
      <c r="M2341" s="172">
        <v>4.4551442311975498E-2</v>
      </c>
      <c r="N2341" s="170">
        <v>8169.8510369403975</v>
      </c>
      <c r="O2341" s="171">
        <v>6.6586463106964297E-2</v>
      </c>
      <c r="P2341" s="170">
        <v>8001.8736799091403</v>
      </c>
      <c r="Q2341" s="172">
        <v>6.8907437752701597E-2</v>
      </c>
      <c r="R2341" s="170">
        <v>4.6093729360228944E-2</v>
      </c>
      <c r="S2341" s="171">
        <v>6.4416683398319297E-2</v>
      </c>
      <c r="T2341" s="170">
        <v>4.8153712803205177E-2</v>
      </c>
      <c r="U2341" s="172">
        <v>6.36362465245187E-2</v>
      </c>
    </row>
    <row r="2342" spans="1:21" x14ac:dyDescent="0.35">
      <c r="A2342" t="s">
        <v>2520</v>
      </c>
      <c r="B2342" s="170">
        <v>911.73069449743502</v>
      </c>
      <c r="C2342" s="171">
        <v>5.5419277832291301E-2</v>
      </c>
      <c r="D2342" s="170">
        <v>953.74330660062401</v>
      </c>
      <c r="E2342" s="172">
        <v>5.51575005762538E-2</v>
      </c>
      <c r="F2342" s="170">
        <v>458.07564634620701</v>
      </c>
      <c r="G2342" s="171">
        <v>4.9529487604868701E-2</v>
      </c>
      <c r="H2342" s="170">
        <v>472.90601317239697</v>
      </c>
      <c r="I2342" s="172">
        <v>4.7966029976303101E-2</v>
      </c>
      <c r="J2342" s="170">
        <v>0.80538080120672395</v>
      </c>
      <c r="K2342" s="171">
        <v>4.6784180949269102E-2</v>
      </c>
      <c r="L2342" s="170">
        <v>1.0953156174852199</v>
      </c>
      <c r="M2342" s="172">
        <v>4.6032870426620798E-2</v>
      </c>
      <c r="N2342" s="170">
        <v>8274.0589935350254</v>
      </c>
      <c r="O2342" s="171">
        <v>6.5711357495632297E-2</v>
      </c>
      <c r="P2342" s="170">
        <v>8083.0182396287464</v>
      </c>
      <c r="Q2342" s="172">
        <v>6.84931038225709E-2</v>
      </c>
      <c r="R2342" s="170">
        <v>27.593143447735763</v>
      </c>
      <c r="S2342" s="171">
        <v>6.3570093889356902E-2</v>
      </c>
      <c r="T2342" s="170">
        <v>27.887356208226006</v>
      </c>
      <c r="U2342" s="172">
        <v>6.3253607770544298E-2</v>
      </c>
    </row>
    <row r="2343" spans="1:21" x14ac:dyDescent="0.35">
      <c r="A2343" t="s">
        <v>2521</v>
      </c>
      <c r="B2343" s="170">
        <v>833.61446882925497</v>
      </c>
      <c r="C2343" s="171">
        <v>5.4936820819060699E-2</v>
      </c>
      <c r="D2343" s="170">
        <v>865.10758766977506</v>
      </c>
      <c r="E2343" s="172">
        <v>5.40542779473141E-2</v>
      </c>
      <c r="F2343" s="170">
        <v>379.78476571581598</v>
      </c>
      <c r="G2343" s="171">
        <v>4.9619519483855998E-2</v>
      </c>
      <c r="H2343" s="170">
        <v>391.852451593132</v>
      </c>
      <c r="I2343" s="172">
        <v>4.7845100919262903E-2</v>
      </c>
      <c r="J2343" s="170">
        <v>62.706008201051105</v>
      </c>
      <c r="K2343" s="171">
        <v>4.6869222566322401E-2</v>
      </c>
      <c r="L2343" s="170">
        <v>66.561438122200599</v>
      </c>
      <c r="M2343" s="172">
        <v>4.5916815134650797E-2</v>
      </c>
      <c r="N2343" s="170">
        <v>7810.1737829692502</v>
      </c>
      <c r="O2343" s="171">
        <v>6.7661918807767701E-2</v>
      </c>
      <c r="P2343" s="170">
        <v>7672.3349300429581</v>
      </c>
      <c r="Q2343" s="172">
        <v>6.9959414078819906E-2</v>
      </c>
      <c r="R2343" s="170">
        <v>1368.7166277995993</v>
      </c>
      <c r="S2343" s="171">
        <v>6.5457094409132305E-2</v>
      </c>
      <c r="T2343" s="170">
        <v>1376.8068420348004</v>
      </c>
      <c r="U2343" s="172">
        <v>6.46077501387885E-2</v>
      </c>
    </row>
    <row r="2344" spans="1:21" x14ac:dyDescent="0.35">
      <c r="A2344" t="s">
        <v>2522</v>
      </c>
      <c r="B2344" s="170">
        <v>788.16702297245592</v>
      </c>
      <c r="C2344" s="171">
        <v>5.3476391419807499E-2</v>
      </c>
      <c r="D2344" s="170">
        <v>816.498116398158</v>
      </c>
      <c r="E2344" s="172">
        <v>5.2732503371413102E-2</v>
      </c>
      <c r="F2344" s="170">
        <v>307.795386507248</v>
      </c>
      <c r="G2344" s="171">
        <v>4.9482870102618301E-2</v>
      </c>
      <c r="H2344" s="170">
        <v>316.75221425984995</v>
      </c>
      <c r="I2344" s="172">
        <v>4.74787339927501E-2</v>
      </c>
      <c r="J2344" s="170">
        <v>108.36337283127399</v>
      </c>
      <c r="K2344" s="171">
        <v>4.6740147348960398E-2</v>
      </c>
      <c r="L2344" s="170">
        <v>115.559967102793</v>
      </c>
      <c r="M2344" s="172">
        <v>4.5565213777083897E-2</v>
      </c>
      <c r="N2344" s="170">
        <v>6033.4236564847834</v>
      </c>
      <c r="O2344" s="171">
        <v>7.2070664204545304E-2</v>
      </c>
      <c r="P2344" s="170">
        <v>5924.8410724178975</v>
      </c>
      <c r="Q2344" s="172">
        <v>7.3111023759712998E-2</v>
      </c>
      <c r="R2344" s="170">
        <v>2542.2272268029424</v>
      </c>
      <c r="S2344" s="171">
        <v>6.9722176877198005E-2</v>
      </c>
      <c r="T2344" s="170">
        <v>2511.2141491514699</v>
      </c>
      <c r="U2344" s="172">
        <v>6.7518272096115398E-2</v>
      </c>
    </row>
    <row r="2345" spans="1:21" x14ac:dyDescent="0.35">
      <c r="A2345" t="s">
        <v>2523</v>
      </c>
      <c r="B2345" s="170">
        <v>804.79177472557603</v>
      </c>
      <c r="C2345" s="171">
        <v>5.3464629791905E-2</v>
      </c>
      <c r="D2345" s="170">
        <v>837.86985475335302</v>
      </c>
      <c r="E2345" s="172">
        <v>5.28350655490262E-2</v>
      </c>
      <c r="F2345" s="170">
        <v>310.55308600669304</v>
      </c>
      <c r="G2345" s="171">
        <v>4.93550307518432E-2</v>
      </c>
      <c r="H2345" s="170">
        <v>317.09003913769402</v>
      </c>
      <c r="I2345" s="172">
        <v>4.7558600545290798E-2</v>
      </c>
      <c r="J2345" s="170">
        <v>93.001489905116799</v>
      </c>
      <c r="K2345" s="171">
        <v>4.66193938421441E-2</v>
      </c>
      <c r="L2345" s="170">
        <v>98.552421995555889</v>
      </c>
      <c r="M2345" s="172">
        <v>4.5641861493526899E-2</v>
      </c>
      <c r="N2345" s="170">
        <v>5382.675766987787</v>
      </c>
      <c r="O2345" s="171">
        <v>7.2263895954140206E-2</v>
      </c>
      <c r="P2345" s="170">
        <v>5221.2834714824139</v>
      </c>
      <c r="Q2345" s="172">
        <v>7.3511969806364999E-2</v>
      </c>
      <c r="R2345" s="170">
        <v>2532.0748827428038</v>
      </c>
      <c r="S2345" s="171">
        <v>6.9909111996670506E-2</v>
      </c>
      <c r="T2345" s="170">
        <v>2524.5287542427836</v>
      </c>
      <c r="U2345" s="172">
        <v>6.7888547095446394E-2</v>
      </c>
    </row>
    <row r="2346" spans="1:21" x14ac:dyDescent="0.35">
      <c r="A2346" t="s">
        <v>2524</v>
      </c>
      <c r="B2346" s="170">
        <v>789.19855107711498</v>
      </c>
      <c r="C2346" s="171">
        <v>5.3314102642457402E-2</v>
      </c>
      <c r="D2346" s="170">
        <v>821.97574174468298</v>
      </c>
      <c r="E2346" s="172">
        <v>5.2771574668712698E-2</v>
      </c>
      <c r="F2346" s="170">
        <v>316.87066685408803</v>
      </c>
      <c r="G2346" s="171">
        <v>4.94294545984824E-2</v>
      </c>
      <c r="H2346" s="170">
        <v>319.76645048992702</v>
      </c>
      <c r="I2346" s="172">
        <v>4.75968668178978E-2</v>
      </c>
      <c r="J2346" s="170">
        <v>71.645735906206298</v>
      </c>
      <c r="K2346" s="171">
        <v>4.6689692544522897E-2</v>
      </c>
      <c r="L2346" s="170">
        <v>77.970698189978194</v>
      </c>
      <c r="M2346" s="172">
        <v>4.5678585532800201E-2</v>
      </c>
      <c r="N2346" s="170">
        <v>5178.1016423267538</v>
      </c>
      <c r="O2346" s="171">
        <v>7.3026794398819206E-2</v>
      </c>
      <c r="P2346" s="170">
        <v>5001.2928231184314</v>
      </c>
      <c r="Q2346" s="172">
        <v>7.5283473419415395E-2</v>
      </c>
      <c r="R2346" s="170">
        <v>2296.5268137326948</v>
      </c>
      <c r="S2346" s="171">
        <v>7.0647150710290499E-2</v>
      </c>
      <c r="T2346" s="170">
        <v>2338.0638773429873</v>
      </c>
      <c r="U2346" s="172">
        <v>6.9524536537453094E-2</v>
      </c>
    </row>
    <row r="2347" spans="1:21" x14ac:dyDescent="0.35">
      <c r="A2347" t="s">
        <v>2525</v>
      </c>
      <c r="B2347" s="170">
        <v>772.51290445868801</v>
      </c>
      <c r="C2347" s="171">
        <v>5.3697581545580103E-2</v>
      </c>
      <c r="D2347" s="170">
        <v>807.66221277202601</v>
      </c>
      <c r="E2347" s="172">
        <v>5.2654234402504801E-2</v>
      </c>
      <c r="F2347" s="170">
        <v>339.22539666957601</v>
      </c>
      <c r="G2347" s="171">
        <v>4.8953016064258302E-2</v>
      </c>
      <c r="H2347" s="170">
        <v>344.83719183883699</v>
      </c>
      <c r="I2347" s="172">
        <v>4.69175397803136E-2</v>
      </c>
      <c r="J2347" s="170">
        <v>39.508360340095898</v>
      </c>
      <c r="K2347" s="171">
        <v>4.6239661912787597E-2</v>
      </c>
      <c r="L2347" s="170">
        <v>42.881556576062906</v>
      </c>
      <c r="M2347" s="172">
        <v>4.5026637195323398E-2</v>
      </c>
      <c r="N2347" s="170">
        <v>5385.3107739787838</v>
      </c>
      <c r="O2347" s="171">
        <v>7.31795131977451E-2</v>
      </c>
      <c r="P2347" s="170">
        <v>5198.7980636307584</v>
      </c>
      <c r="Q2347" s="172">
        <v>7.5196567501800898E-2</v>
      </c>
      <c r="R2347" s="170">
        <v>1581.6466282283823</v>
      </c>
      <c r="S2347" s="171">
        <v>7.0794893029980405E-2</v>
      </c>
      <c r="T2347" s="170">
        <v>1617.2490788581983</v>
      </c>
      <c r="U2347" s="172">
        <v>6.9444278635285697E-2</v>
      </c>
    </row>
    <row r="2348" spans="1:21" x14ac:dyDescent="0.35">
      <c r="A2348" t="s">
        <v>2526</v>
      </c>
      <c r="B2348" s="170">
        <v>757.56903484204099</v>
      </c>
      <c r="C2348" s="171">
        <v>5.2373481767588402E-2</v>
      </c>
      <c r="D2348" s="170">
        <v>788.83986125649506</v>
      </c>
      <c r="E2348" s="172">
        <v>5.0900459278964499E-2</v>
      </c>
      <c r="F2348" s="170">
        <v>387.72758126268002</v>
      </c>
      <c r="G2348" s="171">
        <v>4.76405412549906E-2</v>
      </c>
      <c r="H2348" s="170">
        <v>396.928640621402</v>
      </c>
      <c r="I2348" s="172">
        <v>4.5617772582218899E-2</v>
      </c>
      <c r="J2348" s="170">
        <v>2.61439517229033</v>
      </c>
      <c r="K2348" s="171">
        <v>4.4999934592004603E-2</v>
      </c>
      <c r="L2348" s="170">
        <v>2.5608851715187702</v>
      </c>
      <c r="M2348" s="172">
        <v>4.3779254098489602E-2</v>
      </c>
      <c r="N2348" s="170">
        <v>6382.5691330227255</v>
      </c>
      <c r="O2348" s="171">
        <v>7.2676908719902303E-2</v>
      </c>
      <c r="P2348" s="170">
        <v>6217.731005247856</v>
      </c>
      <c r="Q2348" s="172">
        <v>7.5119202689268E-2</v>
      </c>
      <c r="R2348" s="170">
        <v>638.38356860495276</v>
      </c>
      <c r="S2348" s="171">
        <v>7.0308666370490103E-2</v>
      </c>
      <c r="T2348" s="170">
        <v>662.22793009168981</v>
      </c>
      <c r="U2348" s="172">
        <v>6.9372831975197502E-2</v>
      </c>
    </row>
    <row r="2349" spans="1:21" x14ac:dyDescent="0.35">
      <c r="A2349" t="s">
        <v>2527</v>
      </c>
      <c r="B2349" s="170">
        <v>709.75384295495496</v>
      </c>
      <c r="C2349" s="171">
        <v>4.85815508827942E-2</v>
      </c>
      <c r="D2349" s="170">
        <v>740.51517928683506</v>
      </c>
      <c r="E2349" s="172">
        <v>4.6482216239083302E-2</v>
      </c>
      <c r="F2349" s="170">
        <v>410.21228207594203</v>
      </c>
      <c r="G2349" s="171">
        <v>4.5523908299651902E-2</v>
      </c>
      <c r="H2349" s="170">
        <v>423.00056251544299</v>
      </c>
      <c r="I2349" s="172">
        <v>4.3405126299670797E-2</v>
      </c>
      <c r="J2349" s="170">
        <v>0</v>
      </c>
      <c r="K2349" s="171">
        <v>4.3000621779085098E-2</v>
      </c>
      <c r="L2349" s="170">
        <v>0</v>
      </c>
      <c r="M2349" s="172">
        <v>4.1655783390682398E-2</v>
      </c>
      <c r="N2349" s="170">
        <v>8100.8517038958562</v>
      </c>
      <c r="O2349" s="171">
        <v>7.2961156369720503E-2</v>
      </c>
      <c r="P2349" s="170">
        <v>8012.4410821234342</v>
      </c>
      <c r="Q2349" s="172">
        <v>7.5630305279399707E-2</v>
      </c>
      <c r="R2349" s="170">
        <v>24.900836865159487</v>
      </c>
      <c r="S2349" s="171">
        <v>7.0583651555326393E-2</v>
      </c>
      <c r="T2349" s="170">
        <v>25.92070688762054</v>
      </c>
      <c r="U2349" s="172">
        <v>6.9844836906532606E-2</v>
      </c>
    </row>
    <row r="2350" spans="1:21" x14ac:dyDescent="0.35">
      <c r="A2350" t="s">
        <v>2528</v>
      </c>
      <c r="B2350" s="170">
        <v>628.22543414386109</v>
      </c>
      <c r="C2350" s="171">
        <v>4.2515653727535498E-2</v>
      </c>
      <c r="D2350" s="170">
        <v>652.11052387295399</v>
      </c>
      <c r="E2350" s="172">
        <v>4.0010299255024702E-2</v>
      </c>
      <c r="F2350" s="170">
        <v>385.318813270828</v>
      </c>
      <c r="G2350" s="171">
        <v>4.2113685493626901E-2</v>
      </c>
      <c r="H2350" s="170">
        <v>397.91547314516504</v>
      </c>
      <c r="I2350" s="172">
        <v>3.9443920555929803E-2</v>
      </c>
      <c r="J2350" s="170">
        <v>0</v>
      </c>
      <c r="K2350" s="171">
        <v>3.9779419853735197E-2</v>
      </c>
      <c r="L2350" s="170">
        <v>0</v>
      </c>
      <c r="M2350" s="172">
        <v>3.7854224853840802E-2</v>
      </c>
      <c r="N2350" s="170">
        <v>9564.4301346176544</v>
      </c>
      <c r="O2350" s="171">
        <v>7.1421866280561797E-2</v>
      </c>
      <c r="P2350" s="170">
        <v>9490.8214018597664</v>
      </c>
      <c r="Q2350" s="172">
        <v>7.4580987507139596E-2</v>
      </c>
      <c r="R2350" s="170">
        <v>5.9836124531954221E-2</v>
      </c>
      <c r="S2350" s="171">
        <v>6.9094520616321001E-2</v>
      </c>
      <c r="T2350" s="170">
        <v>6.1974724473538009E-2</v>
      </c>
      <c r="U2350" s="172">
        <v>6.8875788475538199E-2</v>
      </c>
    </row>
    <row r="2351" spans="1:21" x14ac:dyDescent="0.35">
      <c r="A2351" t="s">
        <v>2529</v>
      </c>
      <c r="B2351" s="170">
        <v>594.37912533500503</v>
      </c>
      <c r="C2351" s="171">
        <v>3.8568807225787399E-2</v>
      </c>
      <c r="D2351" s="170">
        <v>611.911396448245</v>
      </c>
      <c r="E2351" s="172">
        <v>3.6652257252312997E-2</v>
      </c>
      <c r="F2351" s="170">
        <v>355.41309833591799</v>
      </c>
      <c r="G2351" s="171">
        <v>3.9864235605920298E-2</v>
      </c>
      <c r="H2351" s="170">
        <v>365.53557169745295</v>
      </c>
      <c r="I2351" s="172">
        <v>3.7383960672146999E-2</v>
      </c>
      <c r="J2351" s="170">
        <v>3.5071391840116797</v>
      </c>
      <c r="K2351" s="171">
        <v>3.7654651848414003E-2</v>
      </c>
      <c r="L2351" s="170">
        <v>4.2265486547040698</v>
      </c>
      <c r="M2351" s="172">
        <v>3.5877286873752398E-2</v>
      </c>
      <c r="N2351" s="170">
        <v>9572.7592902658034</v>
      </c>
      <c r="O2351" s="171">
        <v>6.8048579105014398E-2</v>
      </c>
      <c r="P2351" s="170">
        <v>9547.8819792357099</v>
      </c>
      <c r="Q2351" s="172">
        <v>7.0703841055508004E-2</v>
      </c>
      <c r="R2351" s="170">
        <v>103.50519910271289</v>
      </c>
      <c r="S2351" s="171">
        <v>6.5831155033292801E-2</v>
      </c>
      <c r="T2351" s="170">
        <v>130.36617875707418</v>
      </c>
      <c r="U2351" s="172">
        <v>6.5295230912316093E-2</v>
      </c>
    </row>
    <row r="2352" spans="1:21" x14ac:dyDescent="0.35">
      <c r="A2352" t="s">
        <v>2530</v>
      </c>
      <c r="B2352" s="170">
        <v>573.57713479451104</v>
      </c>
      <c r="C2352" s="171">
        <v>3.6054543423289898E-2</v>
      </c>
      <c r="D2352" s="170">
        <v>584.71214141128598</v>
      </c>
      <c r="E2352" s="172">
        <v>3.4587974627748798E-2</v>
      </c>
      <c r="F2352" s="170">
        <v>315.25409895812999</v>
      </c>
      <c r="G2352" s="171">
        <v>3.7895420179820699E-2</v>
      </c>
      <c r="H2352" s="170">
        <v>322.286528941288</v>
      </c>
      <c r="I2352" s="172">
        <v>3.6048269977430998E-2</v>
      </c>
      <c r="J2352" s="170">
        <v>28.7098370634418</v>
      </c>
      <c r="K2352" s="171">
        <v>3.5794963375858503E-2</v>
      </c>
      <c r="L2352" s="170">
        <v>32.056301522369701</v>
      </c>
      <c r="M2352" s="172">
        <v>3.4595428093480603E-2</v>
      </c>
      <c r="N2352" s="170">
        <v>8380.2404797228392</v>
      </c>
      <c r="O2352" s="171">
        <v>6.2959719072766901E-2</v>
      </c>
      <c r="P2352" s="170">
        <v>8326.7151285106993</v>
      </c>
      <c r="Q2352" s="172">
        <v>6.5956224385754797E-2</v>
      </c>
      <c r="R2352" s="170">
        <v>1037.2680834185091</v>
      </c>
      <c r="S2352" s="171">
        <v>6.0908120076036402E-2</v>
      </c>
      <c r="T2352" s="170">
        <v>1099.00964207364</v>
      </c>
      <c r="U2352" s="172">
        <v>6.0910791225491701E-2</v>
      </c>
    </row>
    <row r="2353" spans="1:21" x14ac:dyDescent="0.35">
      <c r="A2353" t="s">
        <v>2531</v>
      </c>
      <c r="B2353" s="170">
        <v>539.22040653639101</v>
      </c>
      <c r="C2353" s="171">
        <v>3.4566807235407802E-2</v>
      </c>
      <c r="D2353" s="170">
        <v>541.81236563807295</v>
      </c>
      <c r="E2353" s="172">
        <v>3.3218226869508399E-2</v>
      </c>
      <c r="F2353" s="170">
        <v>236.58951420864901</v>
      </c>
      <c r="G2353" s="171">
        <v>3.6973755452331898E-2</v>
      </c>
      <c r="H2353" s="170">
        <v>239.99156396714199</v>
      </c>
      <c r="I2353" s="172">
        <v>3.53580978771392E-2</v>
      </c>
      <c r="J2353" s="170">
        <v>105.10578000512101</v>
      </c>
      <c r="K2353" s="171">
        <v>3.4924384424398602E-2</v>
      </c>
      <c r="L2353" s="170">
        <v>108.09580221996301</v>
      </c>
      <c r="M2353" s="172">
        <v>3.3933071778386399E-2</v>
      </c>
      <c r="N2353" s="170">
        <v>6485.8343962039517</v>
      </c>
      <c r="O2353" s="171">
        <v>6.0453827555385399E-2</v>
      </c>
      <c r="P2353" s="170">
        <v>6448.1684110577116</v>
      </c>
      <c r="Q2353" s="172">
        <v>6.35585702320519E-2</v>
      </c>
      <c r="R2353" s="170">
        <v>3204.5124992409596</v>
      </c>
      <c r="S2353" s="171">
        <v>5.8483885284553498E-2</v>
      </c>
      <c r="T2353" s="170">
        <v>3300.2009357985003</v>
      </c>
      <c r="U2353" s="172">
        <v>5.8696549689575703E-2</v>
      </c>
    </row>
    <row r="2354" spans="1:21" x14ac:dyDescent="0.35">
      <c r="A2354" t="s">
        <v>2532</v>
      </c>
      <c r="B2354" s="170">
        <v>514.74122435726201</v>
      </c>
      <c r="C2354" s="171">
        <v>3.3611343451304898E-2</v>
      </c>
      <c r="D2354" s="170">
        <v>514.91428169673202</v>
      </c>
      <c r="E2354" s="172">
        <v>3.2434195900204098E-2</v>
      </c>
      <c r="F2354" s="170">
        <v>141.85053629000498</v>
      </c>
      <c r="G2354" s="171">
        <v>3.7707316319404598E-2</v>
      </c>
      <c r="H2354" s="170">
        <v>145.03855848136598</v>
      </c>
      <c r="I2354" s="172">
        <v>3.6599200434062597E-2</v>
      </c>
      <c r="J2354" s="170">
        <v>207.42484444062799</v>
      </c>
      <c r="K2354" s="171">
        <v>3.5617285683870903E-2</v>
      </c>
      <c r="L2354" s="170">
        <v>206.87058533147001</v>
      </c>
      <c r="M2354" s="172">
        <v>3.5124154576300401E-2</v>
      </c>
      <c r="N2354" s="170">
        <v>4067.4773309255861</v>
      </c>
      <c r="O2354" s="171">
        <v>6.2473097398887102E-2</v>
      </c>
      <c r="P2354" s="170">
        <v>4106.7347137396137</v>
      </c>
      <c r="Q2354" s="172">
        <v>6.5794230157544098E-2</v>
      </c>
      <c r="R2354" s="170">
        <v>6206.872918647493</v>
      </c>
      <c r="S2354" s="171">
        <v>6.0437355406486197E-2</v>
      </c>
      <c r="T2354" s="170">
        <v>6303.8678323589183</v>
      </c>
      <c r="U2354" s="172">
        <v>6.07611890202992E-2</v>
      </c>
    </row>
    <row r="2355" spans="1:21" x14ac:dyDescent="0.35">
      <c r="A2355" t="s">
        <v>2533</v>
      </c>
      <c r="B2355" s="170">
        <v>502.97251570057398</v>
      </c>
      <c r="C2355" s="171">
        <v>3.33627529404152E-2</v>
      </c>
      <c r="D2355" s="170">
        <v>492.47611936395498</v>
      </c>
      <c r="E2355" s="172">
        <v>3.2480232574732398E-2</v>
      </c>
      <c r="F2355" s="170">
        <v>96.414673796291694</v>
      </c>
      <c r="G2355" s="171">
        <v>3.8526590570735798E-2</v>
      </c>
      <c r="H2355" s="170">
        <v>97.381088922159194</v>
      </c>
      <c r="I2355" s="172">
        <v>3.76045799304962E-2</v>
      </c>
      <c r="J2355" s="170">
        <v>249.56314511832099</v>
      </c>
      <c r="K2355" s="171">
        <v>3.6391149429991901E-2</v>
      </c>
      <c r="L2355" s="170">
        <v>243.83605738537602</v>
      </c>
      <c r="M2355" s="172">
        <v>3.6089014584764198E-2</v>
      </c>
      <c r="N2355" s="170">
        <v>2916.0867074199673</v>
      </c>
      <c r="O2355" s="171">
        <v>6.6068808802315193E-2</v>
      </c>
      <c r="P2355" s="170">
        <v>2911.9128802240175</v>
      </c>
      <c r="Q2355" s="172">
        <v>6.92942055510367E-2</v>
      </c>
      <c r="R2355" s="170">
        <v>6660.4738524935719</v>
      </c>
      <c r="S2355" s="171">
        <v>6.3915897324146903E-2</v>
      </c>
      <c r="T2355" s="170">
        <v>6652.6466922367044</v>
      </c>
      <c r="U2355" s="172">
        <v>6.3993427864665595E-2</v>
      </c>
    </row>
    <row r="2356" spans="1:21" x14ac:dyDescent="0.35">
      <c r="A2356" t="s">
        <v>2534</v>
      </c>
      <c r="B2356" s="170">
        <v>499.209183993941</v>
      </c>
      <c r="C2356" s="171">
        <v>3.4148461137927202E-2</v>
      </c>
      <c r="D2356" s="170">
        <v>482.25067547222795</v>
      </c>
      <c r="E2356" s="172">
        <v>3.2704855024546897E-2</v>
      </c>
      <c r="F2356" s="170">
        <v>58.438082094597902</v>
      </c>
      <c r="G2356" s="171">
        <v>4.0325958656749497E-2</v>
      </c>
      <c r="H2356" s="170">
        <v>58.8397218174537</v>
      </c>
      <c r="I2356" s="172">
        <v>3.8807813087940499E-2</v>
      </c>
      <c r="J2356" s="170">
        <v>289.18872387247802</v>
      </c>
      <c r="K2356" s="171">
        <v>3.8090782642472898E-2</v>
      </c>
      <c r="L2356" s="170">
        <v>282.03719417759396</v>
      </c>
      <c r="M2356" s="172">
        <v>3.7243754221482198E-2</v>
      </c>
      <c r="N2356" s="170">
        <v>1929.4438624639472</v>
      </c>
      <c r="O2356" s="171">
        <v>7.2093985927394605E-2</v>
      </c>
      <c r="P2356" s="170">
        <v>1934.9707956172781</v>
      </c>
      <c r="Q2356" s="172">
        <v>7.4576119150416606E-2</v>
      </c>
      <c r="R2356" s="170">
        <v>7239.2884157121525</v>
      </c>
      <c r="S2356" s="171">
        <v>6.9744738640760695E-2</v>
      </c>
      <c r="T2356" s="170">
        <v>7117.952324701283</v>
      </c>
      <c r="U2356" s="172">
        <v>6.8871292532013101E-2</v>
      </c>
    </row>
    <row r="2357" spans="1:21" x14ac:dyDescent="0.35">
      <c r="A2357" t="s">
        <v>2535</v>
      </c>
      <c r="B2357" s="170">
        <v>494.731830805877</v>
      </c>
      <c r="C2357" s="171">
        <v>3.4380474979242001E-2</v>
      </c>
      <c r="D2357" s="170">
        <v>482.76392562524802</v>
      </c>
      <c r="E2357" s="172">
        <v>3.29382921628232E-2</v>
      </c>
      <c r="F2357" s="170">
        <v>14.200670656030599</v>
      </c>
      <c r="G2357" s="171">
        <v>4.2133914997868602E-2</v>
      </c>
      <c r="H2357" s="170">
        <v>15.7615259334285</v>
      </c>
      <c r="I2357" s="172">
        <v>4.0511257750356598E-2</v>
      </c>
      <c r="J2357" s="170">
        <v>331.62436002299398</v>
      </c>
      <c r="K2357" s="171">
        <v>3.9798528082645397E-2</v>
      </c>
      <c r="L2357" s="170">
        <v>327.32871824276998</v>
      </c>
      <c r="M2357" s="172">
        <v>3.8878545499031497E-2</v>
      </c>
      <c r="N2357" s="170">
        <v>750.01463649246864</v>
      </c>
      <c r="O2357" s="171">
        <v>7.8926887517512007E-2</v>
      </c>
      <c r="P2357" s="170">
        <v>804.88554350831771</v>
      </c>
      <c r="Q2357" s="172">
        <v>8.1767475245719104E-2</v>
      </c>
      <c r="R2357" s="170">
        <v>7821.3180196384701</v>
      </c>
      <c r="S2357" s="171">
        <v>7.6354983995216494E-2</v>
      </c>
      <c r="T2357" s="170">
        <v>7832.6345950623299</v>
      </c>
      <c r="U2357" s="172">
        <v>7.5512533655629405E-2</v>
      </c>
    </row>
    <row r="2358" spans="1:21" x14ac:dyDescent="0.35">
      <c r="A2358" t="s">
        <v>2536</v>
      </c>
      <c r="B2358" s="170">
        <v>496.444944612092</v>
      </c>
      <c r="C2358" s="171">
        <v>3.4683836899499103E-2</v>
      </c>
      <c r="D2358" s="170">
        <v>483.834726842755</v>
      </c>
      <c r="E2358" s="172">
        <v>3.3144550882602902E-2</v>
      </c>
      <c r="F2358" s="170">
        <v>3.38912916339893</v>
      </c>
      <c r="G2358" s="171">
        <v>4.2719874326454903E-2</v>
      </c>
      <c r="H2358" s="170">
        <v>3.2700117622738798</v>
      </c>
      <c r="I2358" s="172">
        <v>4.0853582400143799E-2</v>
      </c>
      <c r="J2358" s="170">
        <v>333.19160306421298</v>
      </c>
      <c r="K2358" s="171">
        <v>4.0352009020631102E-2</v>
      </c>
      <c r="L2358" s="170">
        <v>332.04727482113799</v>
      </c>
      <c r="M2358" s="172">
        <v>3.9207073548054402E-2</v>
      </c>
      <c r="N2358" s="170">
        <v>227.33280777533861</v>
      </c>
      <c r="O2358" s="171">
        <v>8.1259118013321502E-2</v>
      </c>
      <c r="P2358" s="170">
        <v>242.98767823225137</v>
      </c>
      <c r="Q2358" s="172">
        <v>8.3938431486777598E-2</v>
      </c>
      <c r="R2358" s="170">
        <v>7383.4441175193133</v>
      </c>
      <c r="S2358" s="171">
        <v>7.8611216665498598E-2</v>
      </c>
      <c r="T2358" s="170">
        <v>7343.0020951120614</v>
      </c>
      <c r="U2358" s="172">
        <v>7.7517418919912998E-2</v>
      </c>
    </row>
    <row r="2359" spans="1:21" x14ac:dyDescent="0.35">
      <c r="A2359" t="s">
        <v>2537</v>
      </c>
      <c r="B2359" s="170">
        <v>503.948060751404</v>
      </c>
      <c r="C2359" s="171">
        <v>3.4873042852963797E-2</v>
      </c>
      <c r="D2359" s="170">
        <v>489.08914602036697</v>
      </c>
      <c r="E2359" s="172">
        <v>3.3322215261074699E-2</v>
      </c>
      <c r="F2359" s="170">
        <v>3.3389859718342398</v>
      </c>
      <c r="G2359" s="171">
        <v>4.2498457313476998E-2</v>
      </c>
      <c r="H2359" s="170">
        <v>2.9713350865455799</v>
      </c>
      <c r="I2359" s="172">
        <v>4.0626190986856402E-2</v>
      </c>
      <c r="J2359" s="170">
        <v>325.36299271367602</v>
      </c>
      <c r="K2359" s="171">
        <v>4.0142864648231302E-2</v>
      </c>
      <c r="L2359" s="170">
        <v>323.53398158852195</v>
      </c>
      <c r="M2359" s="172">
        <v>3.8988846618096699E-2</v>
      </c>
      <c r="N2359" s="170">
        <v>77.159578589785681</v>
      </c>
      <c r="O2359" s="171">
        <v>8.0856179019522398E-2</v>
      </c>
      <c r="P2359" s="170">
        <v>78.315492299710144</v>
      </c>
      <c r="Q2359" s="172">
        <v>8.3310478638504604E-2</v>
      </c>
      <c r="R2359" s="170">
        <v>7023.3218804333947</v>
      </c>
      <c r="S2359" s="171">
        <v>7.8221407800734402E-2</v>
      </c>
      <c r="T2359" s="170">
        <v>6914.5957786269146</v>
      </c>
      <c r="U2359" s="172">
        <v>7.6937502388959106E-2</v>
      </c>
    </row>
    <row r="2360" spans="1:21" x14ac:dyDescent="0.35">
      <c r="A2360" t="s">
        <v>2538</v>
      </c>
      <c r="B2360" s="170">
        <v>525.57165238631399</v>
      </c>
      <c r="C2360" s="171">
        <v>3.5006242353979498E-2</v>
      </c>
      <c r="D2360" s="170">
        <v>510.90046124131902</v>
      </c>
      <c r="E2360" s="172">
        <v>3.3553489326028398E-2</v>
      </c>
      <c r="F2360" s="170">
        <v>13.7520924729975</v>
      </c>
      <c r="G2360" s="171">
        <v>4.1962933845701503E-2</v>
      </c>
      <c r="H2360" s="170">
        <v>13.738096177822799</v>
      </c>
      <c r="I2360" s="172">
        <v>4.0117095768168E-2</v>
      </c>
      <c r="J2360" s="170">
        <v>321.74145416187901</v>
      </c>
      <c r="K2360" s="171">
        <v>3.9637024026199001E-2</v>
      </c>
      <c r="L2360" s="170">
        <v>319.90358515002998</v>
      </c>
      <c r="M2360" s="172">
        <v>3.8500269301018998E-2</v>
      </c>
      <c r="N2360" s="170">
        <v>213.76160505047898</v>
      </c>
      <c r="O2360" s="171">
        <v>8.1480140501835704E-2</v>
      </c>
      <c r="P2360" s="170">
        <v>215.19262862248294</v>
      </c>
      <c r="Q2360" s="172">
        <v>8.3880001431288806E-2</v>
      </c>
      <c r="R2360" s="170">
        <v>7043.8185372597491</v>
      </c>
      <c r="S2360" s="171">
        <v>7.8825036937701098E-2</v>
      </c>
      <c r="T2360" s="170">
        <v>6908.4211236061883</v>
      </c>
      <c r="U2360" s="172">
        <v>7.7463458570540294E-2</v>
      </c>
    </row>
    <row r="2361" spans="1:21" x14ac:dyDescent="0.35">
      <c r="A2361" t="s">
        <v>2539</v>
      </c>
      <c r="B2361" s="170">
        <v>585.74656114038191</v>
      </c>
      <c r="C2361" s="171">
        <v>3.5655968654925298E-2</v>
      </c>
      <c r="D2361" s="170">
        <v>571.90049518289891</v>
      </c>
      <c r="E2361" s="172">
        <v>3.4560653259271899E-2</v>
      </c>
      <c r="F2361" s="170">
        <v>85.732439492535008</v>
      </c>
      <c r="G2361" s="171">
        <v>4.0897524433655699E-2</v>
      </c>
      <c r="H2361" s="170">
        <v>86.81867554718049</v>
      </c>
      <c r="I2361" s="172">
        <v>3.9416484667059999E-2</v>
      </c>
      <c r="J2361" s="170">
        <v>285.87831299839098</v>
      </c>
      <c r="K2361" s="171">
        <v>3.8630667830555597E-2</v>
      </c>
      <c r="L2361" s="170">
        <v>285.11690776416003</v>
      </c>
      <c r="M2361" s="172">
        <v>3.78278947048164E-2</v>
      </c>
      <c r="N2361" s="170">
        <v>1284.746736284721</v>
      </c>
      <c r="O2361" s="171">
        <v>8.0749183001114402E-2</v>
      </c>
      <c r="P2361" s="170">
        <v>1253.2013213392891</v>
      </c>
      <c r="Q2361" s="172">
        <v>8.3543308206887407E-2</v>
      </c>
      <c r="R2361" s="170">
        <v>6847.3913253037263</v>
      </c>
      <c r="S2361" s="171">
        <v>7.8117898343690498E-2</v>
      </c>
      <c r="T2361" s="170">
        <v>6820.7629853390154</v>
      </c>
      <c r="U2361" s="172">
        <v>7.7152521264932897E-2</v>
      </c>
    </row>
    <row r="2362" spans="1:21" x14ac:dyDescent="0.35">
      <c r="A2362" t="s">
        <v>2540</v>
      </c>
      <c r="B2362" s="170">
        <v>675.19794825125302</v>
      </c>
      <c r="C2362" s="171">
        <v>3.7825866919062E-2</v>
      </c>
      <c r="D2362" s="170">
        <v>672.40259742792693</v>
      </c>
      <c r="E2362" s="172">
        <v>3.70596165513268E-2</v>
      </c>
      <c r="F2362" s="170">
        <v>298.76964957623198</v>
      </c>
      <c r="G2362" s="171">
        <v>3.9857813809336902E-2</v>
      </c>
      <c r="H2362" s="170">
        <v>294.81976819386898</v>
      </c>
      <c r="I2362" s="172">
        <v>3.8474324562223099E-2</v>
      </c>
      <c r="J2362" s="170">
        <v>128.631372190863</v>
      </c>
      <c r="K2362" s="171">
        <v>3.7648585997384597E-2</v>
      </c>
      <c r="L2362" s="170">
        <v>133.63278061603398</v>
      </c>
      <c r="M2362" s="172">
        <v>3.6923706177049598E-2</v>
      </c>
      <c r="N2362" s="170">
        <v>4783.1274275264122</v>
      </c>
      <c r="O2362" s="171">
        <v>7.3395911450186604E-2</v>
      </c>
      <c r="P2362" s="170">
        <v>4560.6523719570414</v>
      </c>
      <c r="Q2362" s="172">
        <v>7.6114249384771293E-2</v>
      </c>
      <c r="R2362" s="170">
        <v>4006.7963510417762</v>
      </c>
      <c r="S2362" s="171">
        <v>7.1004239750996095E-2</v>
      </c>
      <c r="T2362" s="170">
        <v>4163.9298938690199</v>
      </c>
      <c r="U2362" s="172">
        <v>7.0291760887424698E-2</v>
      </c>
    </row>
    <row r="2363" spans="1:21" x14ac:dyDescent="0.35">
      <c r="A2363" t="s">
        <v>2541</v>
      </c>
      <c r="B2363" s="170">
        <v>826.94044261888996</v>
      </c>
      <c r="C2363" s="171">
        <v>4.1865334426446799E-2</v>
      </c>
      <c r="D2363" s="170">
        <v>837.02658650340504</v>
      </c>
      <c r="E2363" s="172">
        <v>4.2018919666867098E-2</v>
      </c>
      <c r="F2363" s="170">
        <v>476.83417784280499</v>
      </c>
      <c r="G2363" s="171">
        <v>4.1906292455748298E-2</v>
      </c>
      <c r="H2363" s="170">
        <v>481.97239349075198</v>
      </c>
      <c r="I2363" s="172">
        <v>4.0535843334059997E-2</v>
      </c>
      <c r="J2363" s="170">
        <v>0.57154837178997897</v>
      </c>
      <c r="K2363" s="171">
        <v>3.9583522139445597E-2</v>
      </c>
      <c r="L2363" s="170">
        <v>0.61883818053444706</v>
      </c>
      <c r="M2363" s="172">
        <v>3.8902140217825898E-2</v>
      </c>
      <c r="N2363" s="170">
        <v>7366.8400713190831</v>
      </c>
      <c r="O2363" s="171">
        <v>6.8022580234230995E-2</v>
      </c>
      <c r="P2363" s="170">
        <v>7086.0330054261685</v>
      </c>
      <c r="Q2363" s="172">
        <v>7.0280367504478997E-2</v>
      </c>
      <c r="R2363" s="170">
        <v>1179.5637611694281</v>
      </c>
      <c r="S2363" s="171">
        <v>6.5806003359066195E-2</v>
      </c>
      <c r="T2363" s="170">
        <v>1238.8724289881882</v>
      </c>
      <c r="U2363" s="172">
        <v>6.49041516882327E-2</v>
      </c>
    </row>
    <row r="2364" spans="1:21" x14ac:dyDescent="0.35">
      <c r="A2364" t="s">
        <v>2542</v>
      </c>
      <c r="B2364" s="170">
        <v>918.16708991065798</v>
      </c>
      <c r="C2364" s="171">
        <v>4.7967264713652299E-2</v>
      </c>
      <c r="D2364" s="170">
        <v>953.80955025850903</v>
      </c>
      <c r="E2364" s="172">
        <v>4.7816998798474397E-2</v>
      </c>
      <c r="F2364" s="170">
        <v>495.06776872608702</v>
      </c>
      <c r="G2364" s="171">
        <v>4.5875846494052998E-2</v>
      </c>
      <c r="H2364" s="170">
        <v>509.37332804251002</v>
      </c>
      <c r="I2364" s="172">
        <v>4.4063612440407803E-2</v>
      </c>
      <c r="J2364" s="170">
        <v>0</v>
      </c>
      <c r="K2364" s="171">
        <v>4.3333052841186402E-2</v>
      </c>
      <c r="L2364" s="170">
        <v>0</v>
      </c>
      <c r="M2364" s="172">
        <v>4.2287730775305302E-2</v>
      </c>
      <c r="N2364" s="170">
        <v>8147.0724669084275</v>
      </c>
      <c r="O2364" s="171">
        <v>6.7169511045825206E-2</v>
      </c>
      <c r="P2364" s="170">
        <v>7903.700352593436</v>
      </c>
      <c r="Q2364" s="172">
        <v>6.9646213548683999E-2</v>
      </c>
      <c r="R2364" s="170">
        <v>13.166695150515256</v>
      </c>
      <c r="S2364" s="171">
        <v>6.4980732196395802E-2</v>
      </c>
      <c r="T2364" s="170">
        <v>13.76269981319045</v>
      </c>
      <c r="U2364" s="172">
        <v>6.4318508413985703E-2</v>
      </c>
    </row>
    <row r="2365" spans="1:21" x14ac:dyDescent="0.35">
      <c r="A2365" t="s">
        <v>2543</v>
      </c>
      <c r="B2365" s="170">
        <v>949.04605555059902</v>
      </c>
      <c r="C2365" s="171">
        <v>5.2474334294781599E-2</v>
      </c>
      <c r="D2365" s="170">
        <v>997.82741201634599</v>
      </c>
      <c r="E2365" s="172">
        <v>5.2007190970184698E-2</v>
      </c>
      <c r="F2365" s="170">
        <v>484.38504047134001</v>
      </c>
      <c r="G2365" s="171">
        <v>4.8403582751830099E-2</v>
      </c>
      <c r="H2365" s="170">
        <v>506.307000919936</v>
      </c>
      <c r="I2365" s="172">
        <v>4.6422388993321399E-2</v>
      </c>
      <c r="J2365" s="170">
        <v>0</v>
      </c>
      <c r="K2365" s="171">
        <v>4.5720682437101097E-2</v>
      </c>
      <c r="L2365" s="170">
        <v>0</v>
      </c>
      <c r="M2365" s="172">
        <v>4.4551442311975498E-2</v>
      </c>
      <c r="N2365" s="170">
        <v>7832.2433552874863</v>
      </c>
      <c r="O2365" s="171">
        <v>6.6586463106964297E-2</v>
      </c>
      <c r="P2365" s="170">
        <v>7573.1825928223061</v>
      </c>
      <c r="Q2365" s="172">
        <v>6.8907437752701597E-2</v>
      </c>
      <c r="R2365" s="170">
        <v>4.5645858546188196E-2</v>
      </c>
      <c r="S2365" s="171">
        <v>6.4416683398319297E-2</v>
      </c>
      <c r="T2365" s="170">
        <v>4.7113048729352819E-2</v>
      </c>
      <c r="U2365" s="172">
        <v>6.36362465245187E-2</v>
      </c>
    </row>
    <row r="2366" spans="1:21" x14ac:dyDescent="0.35">
      <c r="A2366" t="s">
        <v>2544</v>
      </c>
      <c r="B2366" s="170">
        <v>947.55264925134406</v>
      </c>
      <c r="C2366" s="171">
        <v>5.5419277832291301E-2</v>
      </c>
      <c r="D2366" s="170">
        <v>1005.45914948473</v>
      </c>
      <c r="E2366" s="172">
        <v>5.51575005762538E-2</v>
      </c>
      <c r="F2366" s="170">
        <v>476.00626687230897</v>
      </c>
      <c r="G2366" s="171">
        <v>4.9529487604868701E-2</v>
      </c>
      <c r="H2366" s="170">
        <v>501.62927701896399</v>
      </c>
      <c r="I2366" s="172">
        <v>4.7966029976303101E-2</v>
      </c>
      <c r="J2366" s="170">
        <v>0.82085817408015893</v>
      </c>
      <c r="K2366" s="171">
        <v>4.6784180949269102E-2</v>
      </c>
      <c r="L2366" s="170">
        <v>1.1933162347611301</v>
      </c>
      <c r="M2366" s="172">
        <v>4.6032870426620798E-2</v>
      </c>
      <c r="N2366" s="170">
        <v>7974.7687581874998</v>
      </c>
      <c r="O2366" s="171">
        <v>6.5711357495632297E-2</v>
      </c>
      <c r="P2366" s="170">
        <v>7740.3194441072155</v>
      </c>
      <c r="Q2366" s="172">
        <v>6.84931038225709E-2</v>
      </c>
      <c r="R2366" s="170">
        <v>26.452314072357986</v>
      </c>
      <c r="S2366" s="171">
        <v>6.3570093889356902E-2</v>
      </c>
      <c r="T2366" s="170">
        <v>28.946600487073265</v>
      </c>
      <c r="U2366" s="172">
        <v>6.3253607770544298E-2</v>
      </c>
    </row>
    <row r="2367" spans="1:21" x14ac:dyDescent="0.35">
      <c r="A2367" t="s">
        <v>2545</v>
      </c>
      <c r="B2367" s="170">
        <v>863.25104687219698</v>
      </c>
      <c r="C2367" s="171">
        <v>5.4936820819060699E-2</v>
      </c>
      <c r="D2367" s="170">
        <v>911.82191697453106</v>
      </c>
      <c r="E2367" s="172">
        <v>5.40542779473141E-2</v>
      </c>
      <c r="F2367" s="170">
        <v>394.05047659112699</v>
      </c>
      <c r="G2367" s="171">
        <v>4.9619519483855998E-2</v>
      </c>
      <c r="H2367" s="170">
        <v>415.95087955467102</v>
      </c>
      <c r="I2367" s="172">
        <v>4.7845100919262903E-2</v>
      </c>
      <c r="J2367" s="170">
        <v>67.259834754724508</v>
      </c>
      <c r="K2367" s="171">
        <v>4.6869222566322401E-2</v>
      </c>
      <c r="L2367" s="170">
        <v>72.306874998887096</v>
      </c>
      <c r="M2367" s="172">
        <v>4.5916815134650797E-2</v>
      </c>
      <c r="N2367" s="170">
        <v>7534.0353520483104</v>
      </c>
      <c r="O2367" s="171">
        <v>6.7661918807767701E-2</v>
      </c>
      <c r="P2367" s="170">
        <v>7350.2379722699889</v>
      </c>
      <c r="Q2367" s="172">
        <v>6.9959414078819906E-2</v>
      </c>
      <c r="R2367" s="170">
        <v>1368.5358788891242</v>
      </c>
      <c r="S2367" s="171">
        <v>6.5457094409132305E-2</v>
      </c>
      <c r="T2367" s="170">
        <v>1376.6531193063913</v>
      </c>
      <c r="U2367" s="172">
        <v>6.46077501387885E-2</v>
      </c>
    </row>
    <row r="2368" spans="1:21" x14ac:dyDescent="0.35">
      <c r="A2368" t="s">
        <v>2546</v>
      </c>
      <c r="B2368" s="170">
        <v>814.86647912991805</v>
      </c>
      <c r="C2368" s="171">
        <v>5.3476391419807499E-2</v>
      </c>
      <c r="D2368" s="170">
        <v>864.214457636308</v>
      </c>
      <c r="E2368" s="172">
        <v>5.2732503371413102E-2</v>
      </c>
      <c r="F2368" s="170">
        <v>320.00770844818697</v>
      </c>
      <c r="G2368" s="171">
        <v>4.9482870102618301E-2</v>
      </c>
      <c r="H2368" s="170">
        <v>338.57989068436098</v>
      </c>
      <c r="I2368" s="172">
        <v>4.74787339927501E-2</v>
      </c>
      <c r="J2368" s="170">
        <v>114.282385623724</v>
      </c>
      <c r="K2368" s="171">
        <v>4.6740147348960398E-2</v>
      </c>
      <c r="L2368" s="170">
        <v>124.362001943802</v>
      </c>
      <c r="M2368" s="172">
        <v>4.5565213777083897E-2</v>
      </c>
      <c r="N2368" s="170">
        <v>5842.3965441273385</v>
      </c>
      <c r="O2368" s="171">
        <v>7.2070664204545304E-2</v>
      </c>
      <c r="P2368" s="170">
        <v>5731.1997856234993</v>
      </c>
      <c r="Q2368" s="172">
        <v>7.3111023759712998E-2</v>
      </c>
      <c r="R2368" s="170">
        <v>2503.1003872128545</v>
      </c>
      <c r="S2368" s="171">
        <v>6.9722176877198005E-2</v>
      </c>
      <c r="T2368" s="170">
        <v>2455.4416096675141</v>
      </c>
      <c r="U2368" s="172">
        <v>6.7518272096115398E-2</v>
      </c>
    </row>
    <row r="2369" spans="1:21" x14ac:dyDescent="0.35">
      <c r="A2369" t="s">
        <v>2547</v>
      </c>
      <c r="B2369" s="170">
        <v>830.93725610186993</v>
      </c>
      <c r="C2369" s="171">
        <v>5.3464629791905E-2</v>
      </c>
      <c r="D2369" s="170">
        <v>885.85384931513397</v>
      </c>
      <c r="E2369" s="172">
        <v>5.28350655490262E-2</v>
      </c>
      <c r="F2369" s="170">
        <v>322.68778266048002</v>
      </c>
      <c r="G2369" s="171">
        <v>4.93550307518432E-2</v>
      </c>
      <c r="H2369" s="170">
        <v>338.43311762864704</v>
      </c>
      <c r="I2369" s="172">
        <v>4.7558600545290798E-2</v>
      </c>
      <c r="J2369" s="170">
        <v>95.4513836621623</v>
      </c>
      <c r="K2369" s="171">
        <v>4.66193938421441E-2</v>
      </c>
      <c r="L2369" s="170">
        <v>104.188111802739</v>
      </c>
      <c r="M2369" s="172">
        <v>4.5641861493526899E-2</v>
      </c>
      <c r="N2369" s="170">
        <v>5189.6885782282825</v>
      </c>
      <c r="O2369" s="171">
        <v>7.2263895954140206E-2</v>
      </c>
      <c r="P2369" s="170">
        <v>5065.8240862988505</v>
      </c>
      <c r="Q2369" s="172">
        <v>7.3511969806364999E-2</v>
      </c>
      <c r="R2369" s="170">
        <v>2500.7124293058696</v>
      </c>
      <c r="S2369" s="171">
        <v>6.9909111996670506E-2</v>
      </c>
      <c r="T2369" s="170">
        <v>2501.1048341387686</v>
      </c>
      <c r="U2369" s="172">
        <v>6.7888547095446394E-2</v>
      </c>
    </row>
    <row r="2370" spans="1:21" x14ac:dyDescent="0.35">
      <c r="A2370" t="s">
        <v>2548</v>
      </c>
      <c r="B2370" s="170">
        <v>812.74890770229797</v>
      </c>
      <c r="C2370" s="171">
        <v>5.3314102642457402E-2</v>
      </c>
      <c r="D2370" s="170">
        <v>861.04074132018195</v>
      </c>
      <c r="E2370" s="172">
        <v>5.2771574668712698E-2</v>
      </c>
      <c r="F2370" s="170">
        <v>327.02995669007402</v>
      </c>
      <c r="G2370" s="171">
        <v>4.94294545984824E-2</v>
      </c>
      <c r="H2370" s="170">
        <v>337.62894875370102</v>
      </c>
      <c r="I2370" s="172">
        <v>4.75968668178978E-2</v>
      </c>
      <c r="J2370" s="170">
        <v>73.831819340862197</v>
      </c>
      <c r="K2370" s="171">
        <v>4.6689692544522897E-2</v>
      </c>
      <c r="L2370" s="170">
        <v>82.278471304805905</v>
      </c>
      <c r="M2370" s="172">
        <v>4.5678585532800201E-2</v>
      </c>
      <c r="N2370" s="170">
        <v>5006.9609792810279</v>
      </c>
      <c r="O2370" s="171">
        <v>7.3026794398819206E-2</v>
      </c>
      <c r="P2370" s="170">
        <v>4877.8948057709149</v>
      </c>
      <c r="Q2370" s="172">
        <v>7.5283473419415395E-2</v>
      </c>
      <c r="R2370" s="170">
        <v>2262.1239073788661</v>
      </c>
      <c r="S2370" s="171">
        <v>7.0647150710290499E-2</v>
      </c>
      <c r="T2370" s="170">
        <v>2336.1371335196995</v>
      </c>
      <c r="U2370" s="172">
        <v>6.9524536537453094E-2</v>
      </c>
    </row>
    <row r="2371" spans="1:21" x14ac:dyDescent="0.35">
      <c r="A2371" t="s">
        <v>2549</v>
      </c>
      <c r="B2371" s="170">
        <v>802.81309595718005</v>
      </c>
      <c r="C2371" s="171">
        <v>5.3697581545580103E-2</v>
      </c>
      <c r="D2371" s="170">
        <v>847.90830157509799</v>
      </c>
      <c r="E2371" s="172">
        <v>5.2654234402504801E-2</v>
      </c>
      <c r="F2371" s="170">
        <v>349.74668763738799</v>
      </c>
      <c r="G2371" s="171">
        <v>4.8953016064258302E-2</v>
      </c>
      <c r="H2371" s="170">
        <v>360.41581379683396</v>
      </c>
      <c r="I2371" s="172">
        <v>4.69175397803136E-2</v>
      </c>
      <c r="J2371" s="170">
        <v>41.456127773740697</v>
      </c>
      <c r="K2371" s="171">
        <v>4.6239661912787597E-2</v>
      </c>
      <c r="L2371" s="170">
        <v>45.530821461258796</v>
      </c>
      <c r="M2371" s="172">
        <v>4.5026637195323398E-2</v>
      </c>
      <c r="N2371" s="170">
        <v>5219.3392945509086</v>
      </c>
      <c r="O2371" s="171">
        <v>7.31795131977451E-2</v>
      </c>
      <c r="P2371" s="170">
        <v>5064.5705169121193</v>
      </c>
      <c r="Q2371" s="172">
        <v>7.5196567501800898E-2</v>
      </c>
      <c r="R2371" s="170">
        <v>1566.0446700944044</v>
      </c>
      <c r="S2371" s="171">
        <v>7.0794893029980405E-2</v>
      </c>
      <c r="T2371" s="170">
        <v>1598.7653774558758</v>
      </c>
      <c r="U2371" s="172">
        <v>6.9444278635285697E-2</v>
      </c>
    </row>
    <row r="2372" spans="1:21" x14ac:dyDescent="0.35">
      <c r="A2372" t="s">
        <v>2550</v>
      </c>
      <c r="B2372" s="170">
        <v>779.83018119070505</v>
      </c>
      <c r="C2372" s="171">
        <v>5.2373481767588402E-2</v>
      </c>
      <c r="D2372" s="170">
        <v>817.52598935295305</v>
      </c>
      <c r="E2372" s="172">
        <v>5.0900459278964499E-2</v>
      </c>
      <c r="F2372" s="170">
        <v>398.81295087554798</v>
      </c>
      <c r="G2372" s="171">
        <v>4.76405412549906E-2</v>
      </c>
      <c r="H2372" s="170">
        <v>412.04685346985798</v>
      </c>
      <c r="I2372" s="172">
        <v>4.5617772582218899E-2</v>
      </c>
      <c r="J2372" s="170">
        <v>2.6611200653860703</v>
      </c>
      <c r="K2372" s="171">
        <v>4.4999934592004603E-2</v>
      </c>
      <c r="L2372" s="170">
        <v>2.6716862681671198</v>
      </c>
      <c r="M2372" s="172">
        <v>4.3779254098489602E-2</v>
      </c>
      <c r="N2372" s="170">
        <v>6229.5449289575854</v>
      </c>
      <c r="O2372" s="171">
        <v>7.2676908719902303E-2</v>
      </c>
      <c r="P2372" s="170">
        <v>6073.717291868179</v>
      </c>
      <c r="Q2372" s="172">
        <v>7.5119202689268E-2</v>
      </c>
      <c r="R2372" s="170">
        <v>646.80633011966233</v>
      </c>
      <c r="S2372" s="171">
        <v>7.0308666370490103E-2</v>
      </c>
      <c r="T2372" s="170">
        <v>665.56816480035604</v>
      </c>
      <c r="U2372" s="172">
        <v>6.9372831975197502E-2</v>
      </c>
    </row>
    <row r="2373" spans="1:21" x14ac:dyDescent="0.35">
      <c r="A2373" t="s">
        <v>2551</v>
      </c>
      <c r="B2373" s="170">
        <v>722.73071656033108</v>
      </c>
      <c r="C2373" s="171">
        <v>4.85815508827942E-2</v>
      </c>
      <c r="D2373" s="170">
        <v>765.68771198035699</v>
      </c>
      <c r="E2373" s="172">
        <v>4.6482216239083302E-2</v>
      </c>
      <c r="F2373" s="170">
        <v>418.04282134815998</v>
      </c>
      <c r="G2373" s="171">
        <v>4.5523908299651902E-2</v>
      </c>
      <c r="H2373" s="170">
        <v>436.88151200538999</v>
      </c>
      <c r="I2373" s="172">
        <v>4.3405126299670797E-2</v>
      </c>
      <c r="J2373" s="170">
        <v>0</v>
      </c>
      <c r="K2373" s="171">
        <v>4.3000621779085098E-2</v>
      </c>
      <c r="L2373" s="170">
        <v>0</v>
      </c>
      <c r="M2373" s="172">
        <v>4.1655783390682398E-2</v>
      </c>
      <c r="N2373" s="170">
        <v>7884.9208788239048</v>
      </c>
      <c r="O2373" s="171">
        <v>7.2961156369720503E-2</v>
      </c>
      <c r="P2373" s="170">
        <v>7882.4085477491881</v>
      </c>
      <c r="Q2373" s="172">
        <v>7.5630305279399707E-2</v>
      </c>
      <c r="R2373" s="170">
        <v>25.172982931935106</v>
      </c>
      <c r="S2373" s="171">
        <v>7.0583651555326393E-2</v>
      </c>
      <c r="T2373" s="170">
        <v>26.384340906042162</v>
      </c>
      <c r="U2373" s="172">
        <v>6.9844836906532606E-2</v>
      </c>
    </row>
    <row r="2374" spans="1:21" x14ac:dyDescent="0.35">
      <c r="A2374" t="s">
        <v>2552</v>
      </c>
      <c r="B2374" s="170">
        <v>631.26154572098096</v>
      </c>
      <c r="C2374" s="171">
        <v>4.2515653727535498E-2</v>
      </c>
      <c r="D2374" s="170">
        <v>667.31181076892108</v>
      </c>
      <c r="E2374" s="172">
        <v>4.0010299255024702E-2</v>
      </c>
      <c r="F2374" s="170">
        <v>388.18437105880901</v>
      </c>
      <c r="G2374" s="171">
        <v>4.2113685493626901E-2</v>
      </c>
      <c r="H2374" s="170">
        <v>407.60674924092098</v>
      </c>
      <c r="I2374" s="172">
        <v>3.9443920555929803E-2</v>
      </c>
      <c r="J2374" s="170">
        <v>0</v>
      </c>
      <c r="K2374" s="171">
        <v>3.9779419853735197E-2</v>
      </c>
      <c r="L2374" s="170">
        <v>0</v>
      </c>
      <c r="M2374" s="172">
        <v>3.7854224853840802E-2</v>
      </c>
      <c r="N2374" s="170">
        <v>9311.8128926706922</v>
      </c>
      <c r="O2374" s="171">
        <v>7.1421866280561797E-2</v>
      </c>
      <c r="P2374" s="170">
        <v>9394.8225097785507</v>
      </c>
      <c r="Q2374" s="172">
        <v>7.4580987507139596E-2</v>
      </c>
      <c r="R2374" s="170">
        <v>6.0164315451507008E-2</v>
      </c>
      <c r="S2374" s="171">
        <v>6.9094520616321001E-2</v>
      </c>
      <c r="T2374" s="170">
        <v>6.310785910583544E-2</v>
      </c>
      <c r="U2374" s="172">
        <v>6.8875788475538199E-2</v>
      </c>
    </row>
    <row r="2375" spans="1:21" x14ac:dyDescent="0.35">
      <c r="A2375" t="s">
        <v>2553</v>
      </c>
      <c r="B2375" s="170">
        <v>597.34034176292403</v>
      </c>
      <c r="C2375" s="171">
        <v>3.8568807225787399E-2</v>
      </c>
      <c r="D2375" s="170">
        <v>618.90972972265706</v>
      </c>
      <c r="E2375" s="172">
        <v>3.6652257252312997E-2</v>
      </c>
      <c r="F2375" s="170">
        <v>353.55063876529999</v>
      </c>
      <c r="G2375" s="171">
        <v>3.9864235605920298E-2</v>
      </c>
      <c r="H2375" s="170">
        <v>370.358534377203</v>
      </c>
      <c r="I2375" s="172">
        <v>3.7383960672146999E-2</v>
      </c>
      <c r="J2375" s="170">
        <v>3.55071178659</v>
      </c>
      <c r="K2375" s="171">
        <v>3.7654651848414003E-2</v>
      </c>
      <c r="L2375" s="170">
        <v>4.3472352517232302</v>
      </c>
      <c r="M2375" s="172">
        <v>3.5877286873752398E-2</v>
      </c>
      <c r="N2375" s="170">
        <v>9397.0319872303717</v>
      </c>
      <c r="O2375" s="171">
        <v>6.8048579105014398E-2</v>
      </c>
      <c r="P2375" s="170">
        <v>9459.738649631714</v>
      </c>
      <c r="Q2375" s="172">
        <v>7.0703841055508004E-2</v>
      </c>
      <c r="R2375" s="170">
        <v>106.71515571646273</v>
      </c>
      <c r="S2375" s="171">
        <v>6.5831155033292801E-2</v>
      </c>
      <c r="T2375" s="170">
        <v>137.40208185583577</v>
      </c>
      <c r="U2375" s="172">
        <v>6.5295230912316093E-2</v>
      </c>
    </row>
    <row r="2376" spans="1:21" x14ac:dyDescent="0.35">
      <c r="A2376" t="s">
        <v>2554</v>
      </c>
      <c r="B2376" s="170">
        <v>574.68245322237806</v>
      </c>
      <c r="C2376" s="171">
        <v>3.6054543423289898E-2</v>
      </c>
      <c r="D2376" s="170">
        <v>590.70459408389002</v>
      </c>
      <c r="E2376" s="172">
        <v>3.4587974627748798E-2</v>
      </c>
      <c r="F2376" s="170">
        <v>311.93439493520697</v>
      </c>
      <c r="G2376" s="171">
        <v>3.7895420179820699E-2</v>
      </c>
      <c r="H2376" s="170">
        <v>324.73778197347701</v>
      </c>
      <c r="I2376" s="172">
        <v>3.6048269977430998E-2</v>
      </c>
      <c r="J2376" s="170">
        <v>29.555096240080399</v>
      </c>
      <c r="K2376" s="171">
        <v>3.5794963375858503E-2</v>
      </c>
      <c r="L2376" s="170">
        <v>33.273198597059597</v>
      </c>
      <c r="M2376" s="172">
        <v>3.4595428093480603E-2</v>
      </c>
      <c r="N2376" s="170">
        <v>8218.7172333637118</v>
      </c>
      <c r="O2376" s="171">
        <v>6.2959719072766901E-2</v>
      </c>
      <c r="P2376" s="170">
        <v>8224.7271528076308</v>
      </c>
      <c r="Q2376" s="172">
        <v>6.5956224385754797E-2</v>
      </c>
      <c r="R2376" s="170">
        <v>1065.7023668561642</v>
      </c>
      <c r="S2376" s="171">
        <v>6.0908120076036402E-2</v>
      </c>
      <c r="T2376" s="170">
        <v>1125.5451105416707</v>
      </c>
      <c r="U2376" s="172">
        <v>6.0910791225491701E-2</v>
      </c>
    </row>
    <row r="2377" spans="1:21" x14ac:dyDescent="0.35">
      <c r="A2377" t="s">
        <v>2555</v>
      </c>
      <c r="B2377" s="170">
        <v>538.48539422551994</v>
      </c>
      <c r="C2377" s="171">
        <v>3.4566807235407802E-2</v>
      </c>
      <c r="D2377" s="170">
        <v>544.93649056182892</v>
      </c>
      <c r="E2377" s="172">
        <v>3.3218226869508399E-2</v>
      </c>
      <c r="F2377" s="170">
        <v>234.203921994718</v>
      </c>
      <c r="G2377" s="171">
        <v>3.6973755452331898E-2</v>
      </c>
      <c r="H2377" s="170">
        <v>241.20173512627301</v>
      </c>
      <c r="I2377" s="172">
        <v>3.53580978771392E-2</v>
      </c>
      <c r="J2377" s="170">
        <v>105.42051634882799</v>
      </c>
      <c r="K2377" s="171">
        <v>3.4924384424398602E-2</v>
      </c>
      <c r="L2377" s="170">
        <v>109.29804452101</v>
      </c>
      <c r="M2377" s="172">
        <v>3.3933071778386399E-2</v>
      </c>
      <c r="N2377" s="170">
        <v>6369.9671389617015</v>
      </c>
      <c r="O2377" s="171">
        <v>6.0453827555385399E-2</v>
      </c>
      <c r="P2377" s="170">
        <v>6369.2953921502803</v>
      </c>
      <c r="Q2377" s="172">
        <v>6.35585702320519E-2</v>
      </c>
      <c r="R2377" s="170">
        <v>3241.6294868174409</v>
      </c>
      <c r="S2377" s="171">
        <v>5.8483885284553498E-2</v>
      </c>
      <c r="T2377" s="170">
        <v>3347.3541650327761</v>
      </c>
      <c r="U2377" s="172">
        <v>5.8696549689575703E-2</v>
      </c>
    </row>
    <row r="2378" spans="1:21" x14ac:dyDescent="0.35">
      <c r="A2378" t="s">
        <v>2556</v>
      </c>
      <c r="B2378" s="170">
        <v>512.22454096712795</v>
      </c>
      <c r="C2378" s="171">
        <v>3.3611343451304898E-2</v>
      </c>
      <c r="D2378" s="170">
        <v>512.70672397255998</v>
      </c>
      <c r="E2378" s="172">
        <v>3.2434195900204098E-2</v>
      </c>
      <c r="F2378" s="170">
        <v>139.83051507241001</v>
      </c>
      <c r="G2378" s="171">
        <v>3.7707316319404598E-2</v>
      </c>
      <c r="H2378" s="170">
        <v>144.32768651094801</v>
      </c>
      <c r="I2378" s="172">
        <v>3.6599200434062597E-2</v>
      </c>
      <c r="J2378" s="170">
        <v>207.964138918103</v>
      </c>
      <c r="K2378" s="171">
        <v>3.5617285683870903E-2</v>
      </c>
      <c r="L2378" s="170">
        <v>208.55513004653699</v>
      </c>
      <c r="M2378" s="172">
        <v>3.5124154576300401E-2</v>
      </c>
      <c r="N2378" s="170">
        <v>4061.969701612828</v>
      </c>
      <c r="O2378" s="171">
        <v>6.2473097398887102E-2</v>
      </c>
      <c r="P2378" s="170">
        <v>4113.0864795052057</v>
      </c>
      <c r="Q2378" s="172">
        <v>6.5794230157544098E-2</v>
      </c>
      <c r="R2378" s="170">
        <v>6266.6684980932323</v>
      </c>
      <c r="S2378" s="171">
        <v>6.0437355406486197E-2</v>
      </c>
      <c r="T2378" s="170">
        <v>6366.6429238811088</v>
      </c>
      <c r="U2378" s="172">
        <v>6.07611890202992E-2</v>
      </c>
    </row>
    <row r="2379" spans="1:21" x14ac:dyDescent="0.35">
      <c r="A2379" t="s">
        <v>2557</v>
      </c>
      <c r="B2379" s="170">
        <v>504.41631438478299</v>
      </c>
      <c r="C2379" s="171">
        <v>3.33627529404152E-2</v>
      </c>
      <c r="D2379" s="170">
        <v>495.23587157435696</v>
      </c>
      <c r="E2379" s="172">
        <v>3.2480232574732398E-2</v>
      </c>
      <c r="F2379" s="170">
        <v>94.792945258391399</v>
      </c>
      <c r="G2379" s="171">
        <v>3.8526590570735798E-2</v>
      </c>
      <c r="H2379" s="170">
        <v>97.025008971203391</v>
      </c>
      <c r="I2379" s="172">
        <v>3.76045799304962E-2</v>
      </c>
      <c r="J2379" s="170">
        <v>251.56214003317001</v>
      </c>
      <c r="K2379" s="171">
        <v>3.6391149429991901E-2</v>
      </c>
      <c r="L2379" s="170">
        <v>247.48673104154901</v>
      </c>
      <c r="M2379" s="172">
        <v>3.6089014584764198E-2</v>
      </c>
      <c r="N2379" s="170">
        <v>2927.4878312666024</v>
      </c>
      <c r="O2379" s="171">
        <v>6.6068808802315193E-2</v>
      </c>
      <c r="P2379" s="170">
        <v>2915.5656523838138</v>
      </c>
      <c r="Q2379" s="172">
        <v>6.92942055510367E-2</v>
      </c>
      <c r="R2379" s="170">
        <v>6752.6779484171102</v>
      </c>
      <c r="S2379" s="171">
        <v>6.3915897324146903E-2</v>
      </c>
      <c r="T2379" s="170">
        <v>6727.3171167547425</v>
      </c>
      <c r="U2379" s="172">
        <v>6.3993427864665595E-2</v>
      </c>
    </row>
    <row r="2380" spans="1:21" x14ac:dyDescent="0.35">
      <c r="A2380" t="s">
        <v>2558</v>
      </c>
      <c r="B2380" s="170">
        <v>502.58180480572497</v>
      </c>
      <c r="C2380" s="171">
        <v>3.4148461137927202E-2</v>
      </c>
      <c r="D2380" s="170">
        <v>485.79680985277798</v>
      </c>
      <c r="E2380" s="172">
        <v>3.2704855024546897E-2</v>
      </c>
      <c r="F2380" s="170">
        <v>57.179257454768496</v>
      </c>
      <c r="G2380" s="171">
        <v>4.0325958656749497E-2</v>
      </c>
      <c r="H2380" s="170">
        <v>57.740636034150498</v>
      </c>
      <c r="I2380" s="172">
        <v>3.8807813087940499E-2</v>
      </c>
      <c r="J2380" s="170">
        <v>292.15632303889396</v>
      </c>
      <c r="K2380" s="171">
        <v>3.8090782642472898E-2</v>
      </c>
      <c r="L2380" s="170">
        <v>285.07747939114398</v>
      </c>
      <c r="M2380" s="172">
        <v>3.7243754221482198E-2</v>
      </c>
      <c r="N2380" s="170">
        <v>1957.3936645932513</v>
      </c>
      <c r="O2380" s="171">
        <v>7.2093985927394605E-2</v>
      </c>
      <c r="P2380" s="170">
        <v>1937.4400128582395</v>
      </c>
      <c r="Q2380" s="172">
        <v>7.4576119150416606E-2</v>
      </c>
      <c r="R2380" s="170">
        <v>7381.6855035280714</v>
      </c>
      <c r="S2380" s="171">
        <v>6.9744738640760695E-2</v>
      </c>
      <c r="T2380" s="170">
        <v>7145.3756220496689</v>
      </c>
      <c r="U2380" s="172">
        <v>6.8871292532013101E-2</v>
      </c>
    </row>
    <row r="2381" spans="1:21" x14ac:dyDescent="0.35">
      <c r="A2381" t="s">
        <v>2559</v>
      </c>
      <c r="B2381" s="170">
        <v>492.53565149919501</v>
      </c>
      <c r="C2381" s="171">
        <v>3.4380474979242001E-2</v>
      </c>
      <c r="D2381" s="170">
        <v>483.19239639166705</v>
      </c>
      <c r="E2381" s="172">
        <v>3.29382921628232E-2</v>
      </c>
      <c r="F2381" s="170">
        <v>13.9460526090642</v>
      </c>
      <c r="G2381" s="171">
        <v>4.2133914997868602E-2</v>
      </c>
      <c r="H2381" s="170">
        <v>15.4029760904191</v>
      </c>
      <c r="I2381" s="172">
        <v>4.0511257750356598E-2</v>
      </c>
      <c r="J2381" s="170">
        <v>331.785235440017</v>
      </c>
      <c r="K2381" s="171">
        <v>3.9798528082645397E-2</v>
      </c>
      <c r="L2381" s="170">
        <v>330.07619265242499</v>
      </c>
      <c r="M2381" s="172">
        <v>3.8878545499031497E-2</v>
      </c>
      <c r="N2381" s="170">
        <v>753.21923512236776</v>
      </c>
      <c r="O2381" s="171">
        <v>7.8926887517512007E-2</v>
      </c>
      <c r="P2381" s="170">
        <v>810.29167174781321</v>
      </c>
      <c r="Q2381" s="172">
        <v>8.1767475245719104E-2</v>
      </c>
      <c r="R2381" s="170">
        <v>7801.5754434086675</v>
      </c>
      <c r="S2381" s="171">
        <v>7.6354983995216494E-2</v>
      </c>
      <c r="T2381" s="170">
        <v>7834.1433007107062</v>
      </c>
      <c r="U2381" s="172">
        <v>7.5512533655629405E-2</v>
      </c>
    </row>
    <row r="2382" spans="1:21" x14ac:dyDescent="0.35">
      <c r="A2382" t="s">
        <v>2560</v>
      </c>
      <c r="B2382" s="170">
        <v>494.04871544794497</v>
      </c>
      <c r="C2382" s="171">
        <v>3.4683836899499103E-2</v>
      </c>
      <c r="D2382" s="170">
        <v>482.92452350348196</v>
      </c>
      <c r="E2382" s="172">
        <v>3.3144550882602902E-2</v>
      </c>
      <c r="F2382" s="170">
        <v>3.4057140821085801</v>
      </c>
      <c r="G2382" s="171">
        <v>4.2719874326454903E-2</v>
      </c>
      <c r="H2382" s="170">
        <v>3.4745604995365</v>
      </c>
      <c r="I2382" s="172">
        <v>4.0853582400143799E-2</v>
      </c>
      <c r="J2382" s="170">
        <v>331.45760982680702</v>
      </c>
      <c r="K2382" s="171">
        <v>4.0352009020631102E-2</v>
      </c>
      <c r="L2382" s="170">
        <v>331.65499311508501</v>
      </c>
      <c r="M2382" s="172">
        <v>3.9207073548054402E-2</v>
      </c>
      <c r="N2382" s="170">
        <v>229.62670648784319</v>
      </c>
      <c r="O2382" s="171">
        <v>8.1259118013321502E-2</v>
      </c>
      <c r="P2382" s="170">
        <v>244.8776964208962</v>
      </c>
      <c r="Q2382" s="172">
        <v>8.3938431486777598E-2</v>
      </c>
      <c r="R2382" s="170">
        <v>7310.1814898366629</v>
      </c>
      <c r="S2382" s="171">
        <v>7.8611216665498598E-2</v>
      </c>
      <c r="T2382" s="170">
        <v>7318.712237957493</v>
      </c>
      <c r="U2382" s="172">
        <v>7.7517418919912998E-2</v>
      </c>
    </row>
    <row r="2383" spans="1:21" x14ac:dyDescent="0.35">
      <c r="A2383" t="s">
        <v>2561</v>
      </c>
      <c r="B2383" s="170">
        <v>503.096729488515</v>
      </c>
      <c r="C2383" s="171">
        <v>3.4873042852963797E-2</v>
      </c>
      <c r="D2383" s="170">
        <v>489.96941194867497</v>
      </c>
      <c r="E2383" s="172">
        <v>3.3322215261074699E-2</v>
      </c>
      <c r="F2383" s="170">
        <v>3.4038607776130201</v>
      </c>
      <c r="G2383" s="171">
        <v>4.2498457313476998E-2</v>
      </c>
      <c r="H2383" s="170">
        <v>3.06990099709465</v>
      </c>
      <c r="I2383" s="172">
        <v>4.0626190986856402E-2</v>
      </c>
      <c r="J2383" s="170">
        <v>324.834284583299</v>
      </c>
      <c r="K2383" s="171">
        <v>4.0142864648231302E-2</v>
      </c>
      <c r="L2383" s="170">
        <v>323.93852061767495</v>
      </c>
      <c r="M2383" s="172">
        <v>3.8988846618096699E-2</v>
      </c>
      <c r="N2383" s="170">
        <v>75.135674718699633</v>
      </c>
      <c r="O2383" s="171">
        <v>8.0856179019522398E-2</v>
      </c>
      <c r="P2383" s="170">
        <v>76.75894089442501</v>
      </c>
      <c r="Q2383" s="172">
        <v>8.3310478638504604E-2</v>
      </c>
      <c r="R2383" s="170">
        <v>6974.683270666882</v>
      </c>
      <c r="S2383" s="171">
        <v>7.8221407800734402E-2</v>
      </c>
      <c r="T2383" s="170">
        <v>6898.4243906713664</v>
      </c>
      <c r="U2383" s="172">
        <v>7.6937502388959106E-2</v>
      </c>
    </row>
    <row r="2384" spans="1:21" x14ac:dyDescent="0.35">
      <c r="A2384" t="s">
        <v>2562</v>
      </c>
      <c r="B2384" s="170">
        <v>525.69575017891407</v>
      </c>
      <c r="C2384" s="171">
        <v>3.5006242353979498E-2</v>
      </c>
      <c r="D2384" s="170">
        <v>512.84046534962602</v>
      </c>
      <c r="E2384" s="172">
        <v>3.3553489326028398E-2</v>
      </c>
      <c r="F2384" s="170">
        <v>13.381924171328599</v>
      </c>
      <c r="G2384" s="171">
        <v>4.1962933845701503E-2</v>
      </c>
      <c r="H2384" s="170">
        <v>13.390994164374101</v>
      </c>
      <c r="I2384" s="172">
        <v>4.0117095768168E-2</v>
      </c>
      <c r="J2384" s="170">
        <v>320.79112778826698</v>
      </c>
      <c r="K2384" s="171">
        <v>3.9637024026199001E-2</v>
      </c>
      <c r="L2384" s="170">
        <v>320.442161387471</v>
      </c>
      <c r="M2384" s="172">
        <v>3.8500269301018998E-2</v>
      </c>
      <c r="N2384" s="170">
        <v>206.26127203057536</v>
      </c>
      <c r="O2384" s="171">
        <v>8.1480140501835704E-2</v>
      </c>
      <c r="P2384" s="170">
        <v>204.96419574838595</v>
      </c>
      <c r="Q2384" s="172">
        <v>8.3880001431288806E-2</v>
      </c>
      <c r="R2384" s="170">
        <v>7022.437705404388</v>
      </c>
      <c r="S2384" s="171">
        <v>7.8825036937701098E-2</v>
      </c>
      <c r="T2384" s="170">
        <v>6938.0023326323289</v>
      </c>
      <c r="U2384" s="172">
        <v>7.7463458570540294E-2</v>
      </c>
    </row>
    <row r="2385" spans="1:21" x14ac:dyDescent="0.35">
      <c r="A2385" t="s">
        <v>2563</v>
      </c>
      <c r="B2385" s="170">
        <v>587.50142322001898</v>
      </c>
      <c r="C2385" s="171">
        <v>3.5655968654925298E-2</v>
      </c>
      <c r="D2385" s="170">
        <v>580.18715422842502</v>
      </c>
      <c r="E2385" s="172">
        <v>3.4560653259271899E-2</v>
      </c>
      <c r="F2385" s="170">
        <v>85.200724902124094</v>
      </c>
      <c r="G2385" s="171">
        <v>4.0897524433655699E-2</v>
      </c>
      <c r="H2385" s="170">
        <v>87.254206696049906</v>
      </c>
      <c r="I2385" s="172">
        <v>3.9416484667059999E-2</v>
      </c>
      <c r="J2385" s="170">
        <v>287.46212553139702</v>
      </c>
      <c r="K2385" s="171">
        <v>3.8630667830555597E-2</v>
      </c>
      <c r="L2385" s="170">
        <v>286.676219630486</v>
      </c>
      <c r="M2385" s="172">
        <v>3.78278947048164E-2</v>
      </c>
      <c r="N2385" s="170">
        <v>1276.7605306229796</v>
      </c>
      <c r="O2385" s="171">
        <v>8.0749183001114402E-2</v>
      </c>
      <c r="P2385" s="170">
        <v>1249.526330063218</v>
      </c>
      <c r="Q2385" s="172">
        <v>8.3543308206887407E-2</v>
      </c>
      <c r="R2385" s="170">
        <v>6867.0179326183406</v>
      </c>
      <c r="S2385" s="171">
        <v>7.8117898343690498E-2</v>
      </c>
      <c r="T2385" s="170">
        <v>6878.3015991686261</v>
      </c>
      <c r="U2385" s="172">
        <v>7.7152521264932897E-2</v>
      </c>
    </row>
    <row r="2386" spans="1:21" x14ac:dyDescent="0.35">
      <c r="A2386" t="s">
        <v>2564</v>
      </c>
      <c r="B2386" s="170">
        <v>674.42276586792195</v>
      </c>
      <c r="C2386" s="171">
        <v>3.7825866919062E-2</v>
      </c>
      <c r="D2386" s="170">
        <v>674.14018088360308</v>
      </c>
      <c r="E2386" s="172">
        <v>3.70596165513268E-2</v>
      </c>
      <c r="F2386" s="170">
        <v>298.01589133333198</v>
      </c>
      <c r="G2386" s="171">
        <v>3.9857813809336902E-2</v>
      </c>
      <c r="H2386" s="170">
        <v>296.33535488767296</v>
      </c>
      <c r="I2386" s="172">
        <v>3.8474324562223099E-2</v>
      </c>
      <c r="J2386" s="170">
        <v>129.791719204587</v>
      </c>
      <c r="K2386" s="171">
        <v>3.7648585997384597E-2</v>
      </c>
      <c r="L2386" s="170">
        <v>134.95175566006699</v>
      </c>
      <c r="M2386" s="172">
        <v>3.6923706177049598E-2</v>
      </c>
      <c r="N2386" s="170">
        <v>4747.3470764969034</v>
      </c>
      <c r="O2386" s="171">
        <v>7.3395911450186604E-2</v>
      </c>
      <c r="P2386" s="170">
        <v>4580.8432848765824</v>
      </c>
      <c r="Q2386" s="172">
        <v>7.6114249384771293E-2</v>
      </c>
      <c r="R2386" s="170">
        <v>4059.5680412497632</v>
      </c>
      <c r="S2386" s="171">
        <v>7.1004239750996095E-2</v>
      </c>
      <c r="T2386" s="170">
        <v>4240.0627231161507</v>
      </c>
      <c r="U2386" s="172">
        <v>7.0291760887424698E-2</v>
      </c>
    </row>
    <row r="2387" spans="1:21" x14ac:dyDescent="0.35">
      <c r="A2387" t="s">
        <v>2565</v>
      </c>
      <c r="B2387" s="170">
        <v>823.68474972859508</v>
      </c>
      <c r="C2387" s="171">
        <v>4.1865334426446799E-2</v>
      </c>
      <c r="D2387" s="170">
        <v>836.36844224484105</v>
      </c>
      <c r="E2387" s="172">
        <v>4.2018919666867098E-2</v>
      </c>
      <c r="F2387" s="170">
        <v>477.16799209115999</v>
      </c>
      <c r="G2387" s="171">
        <v>4.1906292455748298E-2</v>
      </c>
      <c r="H2387" s="170">
        <v>480.80987878603304</v>
      </c>
      <c r="I2387" s="172">
        <v>4.0535843334059997E-2</v>
      </c>
      <c r="J2387" s="170">
        <v>0.61044259791928801</v>
      </c>
      <c r="K2387" s="171">
        <v>3.9583522139445597E-2</v>
      </c>
      <c r="L2387" s="170">
        <v>0.63146750159195408</v>
      </c>
      <c r="M2387" s="172">
        <v>3.8902140217825898E-2</v>
      </c>
      <c r="N2387" s="170">
        <v>7309.9457278198615</v>
      </c>
      <c r="O2387" s="171">
        <v>6.8022580234230995E-2</v>
      </c>
      <c r="P2387" s="170">
        <v>7081.0780373060916</v>
      </c>
      <c r="Q2387" s="172">
        <v>7.0280367504478997E-2</v>
      </c>
      <c r="R2387" s="170">
        <v>1205.6155632891255</v>
      </c>
      <c r="S2387" s="171">
        <v>6.5806003359066195E-2</v>
      </c>
      <c r="T2387" s="170">
        <v>1270.503444091531</v>
      </c>
      <c r="U2387" s="172">
        <v>6.49041516882327E-2</v>
      </c>
    </row>
    <row r="2388" spans="1:21" x14ac:dyDescent="0.35">
      <c r="A2388" t="s">
        <v>2566</v>
      </c>
      <c r="B2388" s="170">
        <v>919.47809885651805</v>
      </c>
      <c r="C2388" s="171">
        <v>4.7967264713652299E-2</v>
      </c>
      <c r="D2388" s="170">
        <v>949.49126787786702</v>
      </c>
      <c r="E2388" s="172">
        <v>4.7816998798474397E-2</v>
      </c>
      <c r="F2388" s="170">
        <v>494.564940880368</v>
      </c>
      <c r="G2388" s="171">
        <v>4.5875846494052998E-2</v>
      </c>
      <c r="H2388" s="170">
        <v>505.02793513085601</v>
      </c>
      <c r="I2388" s="172">
        <v>4.4063612440407803E-2</v>
      </c>
      <c r="J2388" s="170">
        <v>0</v>
      </c>
      <c r="K2388" s="171">
        <v>4.3333052841186402E-2</v>
      </c>
      <c r="L2388" s="170">
        <v>0</v>
      </c>
      <c r="M2388" s="172">
        <v>4.2287730775305302E-2</v>
      </c>
      <c r="N2388" s="170">
        <v>8152.7484972081984</v>
      </c>
      <c r="O2388" s="171">
        <v>6.7169511045825206E-2</v>
      </c>
      <c r="P2388" s="170">
        <v>7909.9557210648163</v>
      </c>
      <c r="Q2388" s="172">
        <v>6.9646213548683999E-2</v>
      </c>
      <c r="R2388" s="170">
        <v>13.536642181748572</v>
      </c>
      <c r="S2388" s="171">
        <v>6.4980732196395802E-2</v>
      </c>
      <c r="T2388" s="170">
        <v>14.122011713957022</v>
      </c>
      <c r="U2388" s="172">
        <v>6.4318508413985703E-2</v>
      </c>
    </row>
    <row r="2389" spans="1:21" x14ac:dyDescent="0.35">
      <c r="A2389" t="s">
        <v>2567</v>
      </c>
      <c r="B2389" s="170">
        <v>944.96801543461493</v>
      </c>
      <c r="C2389" s="171">
        <v>5.2474334294781599E-2</v>
      </c>
      <c r="D2389" s="170">
        <v>995.19730565505404</v>
      </c>
      <c r="E2389" s="172">
        <v>5.2007190970184698E-2</v>
      </c>
      <c r="F2389" s="170">
        <v>484.20736201263702</v>
      </c>
      <c r="G2389" s="171">
        <v>4.8403582751830099E-2</v>
      </c>
      <c r="H2389" s="170">
        <v>503.422887942432</v>
      </c>
      <c r="I2389" s="172">
        <v>4.6422388993321399E-2</v>
      </c>
      <c r="J2389" s="170">
        <v>0</v>
      </c>
      <c r="K2389" s="171">
        <v>4.5720682437101097E-2</v>
      </c>
      <c r="L2389" s="170">
        <v>0</v>
      </c>
      <c r="M2389" s="172">
        <v>4.4551442311975498E-2</v>
      </c>
      <c r="N2389" s="170">
        <v>7789.0703001430666</v>
      </c>
      <c r="O2389" s="171">
        <v>6.6586463106964297E-2</v>
      </c>
      <c r="P2389" s="170">
        <v>7537.2352732563731</v>
      </c>
      <c r="Q2389" s="172">
        <v>6.8907437752701597E-2</v>
      </c>
      <c r="R2389" s="170">
        <v>4.6295398093029162E-2</v>
      </c>
      <c r="S2389" s="171">
        <v>6.4416683398319297E-2</v>
      </c>
      <c r="T2389" s="170">
        <v>4.8085327077428221E-2</v>
      </c>
      <c r="U2389" s="172">
        <v>6.36362465245187E-2</v>
      </c>
    </row>
    <row r="2390" spans="1:21" x14ac:dyDescent="0.35">
      <c r="A2390" t="s">
        <v>2568</v>
      </c>
      <c r="B2390" s="170">
        <v>942.50827357968899</v>
      </c>
      <c r="C2390" s="171">
        <v>5.5419277832291301E-2</v>
      </c>
      <c r="D2390" s="170">
        <v>1000.18654765679</v>
      </c>
      <c r="E2390" s="172">
        <v>5.51575005762538E-2</v>
      </c>
      <c r="F2390" s="170">
        <v>473.40217930900604</v>
      </c>
      <c r="G2390" s="171">
        <v>4.9529487604868701E-2</v>
      </c>
      <c r="H2390" s="170">
        <v>499.93357477923399</v>
      </c>
      <c r="I2390" s="172">
        <v>4.7966029976303101E-2</v>
      </c>
      <c r="J2390" s="170">
        <v>0.75643519899142408</v>
      </c>
      <c r="K2390" s="171">
        <v>4.6784180949269102E-2</v>
      </c>
      <c r="L2390" s="170">
        <v>1.05788223455484</v>
      </c>
      <c r="M2390" s="172">
        <v>4.6032870426620798E-2</v>
      </c>
      <c r="N2390" s="170">
        <v>7920.9672018453457</v>
      </c>
      <c r="O2390" s="171">
        <v>6.5711357495632297E-2</v>
      </c>
      <c r="P2390" s="170">
        <v>7714.3467608781757</v>
      </c>
      <c r="Q2390" s="172">
        <v>6.84931038225709E-2</v>
      </c>
      <c r="R2390" s="170">
        <v>25.973140198646949</v>
      </c>
      <c r="S2390" s="171">
        <v>6.3570093889356902E-2</v>
      </c>
      <c r="T2390" s="170">
        <v>28.947273482299703</v>
      </c>
      <c r="U2390" s="172">
        <v>6.3253607770544298E-2</v>
      </c>
    </row>
    <row r="2391" spans="1:21" x14ac:dyDescent="0.35">
      <c r="A2391" t="s">
        <v>2569</v>
      </c>
      <c r="B2391" s="170">
        <v>857.34169842966298</v>
      </c>
      <c r="C2391" s="171">
        <v>5.4936820819060699E-2</v>
      </c>
      <c r="D2391" s="170">
        <v>903.92070064041491</v>
      </c>
      <c r="E2391" s="172">
        <v>5.40542779473141E-2</v>
      </c>
      <c r="F2391" s="170">
        <v>391.84213847874503</v>
      </c>
      <c r="G2391" s="171">
        <v>4.9619519483855998E-2</v>
      </c>
      <c r="H2391" s="170">
        <v>414.63137535389296</v>
      </c>
      <c r="I2391" s="172">
        <v>4.7845100919262903E-2</v>
      </c>
      <c r="J2391" s="170">
        <v>67.411170058478291</v>
      </c>
      <c r="K2391" s="171">
        <v>4.6869222566322401E-2</v>
      </c>
      <c r="L2391" s="170">
        <v>72.312105234493202</v>
      </c>
      <c r="M2391" s="172">
        <v>4.5916815134650797E-2</v>
      </c>
      <c r="N2391" s="170">
        <v>7549.8550353549817</v>
      </c>
      <c r="O2391" s="171">
        <v>6.7661918807767701E-2</v>
      </c>
      <c r="P2391" s="170">
        <v>7379.722658460968</v>
      </c>
      <c r="Q2391" s="172">
        <v>6.9959414078819906E-2</v>
      </c>
      <c r="R2391" s="170">
        <v>1378.5780287025962</v>
      </c>
      <c r="S2391" s="171">
        <v>6.5457094409132305E-2</v>
      </c>
      <c r="T2391" s="170">
        <v>1385.4057997562784</v>
      </c>
      <c r="U2391" s="172">
        <v>6.46077501387885E-2</v>
      </c>
    </row>
    <row r="2392" spans="1:21" x14ac:dyDescent="0.35">
      <c r="A2392" t="s">
        <v>2570</v>
      </c>
      <c r="B2392" s="170">
        <v>806.78258217432699</v>
      </c>
      <c r="C2392" s="171">
        <v>5.3476391419807499E-2</v>
      </c>
      <c r="D2392" s="170">
        <v>842.56570149296601</v>
      </c>
      <c r="E2392" s="172">
        <v>5.2732503371413102E-2</v>
      </c>
      <c r="F2392" s="170">
        <v>320.09742666408295</v>
      </c>
      <c r="G2392" s="171">
        <v>4.9482870102618301E-2</v>
      </c>
      <c r="H2392" s="170">
        <v>333.81771943508801</v>
      </c>
      <c r="I2392" s="172">
        <v>4.74787339927501E-2</v>
      </c>
      <c r="J2392" s="170">
        <v>115.887224245491</v>
      </c>
      <c r="K2392" s="171">
        <v>4.6740147348960398E-2</v>
      </c>
      <c r="L2392" s="170">
        <v>124.67080778807501</v>
      </c>
      <c r="M2392" s="172">
        <v>4.5565213777083897E-2</v>
      </c>
      <c r="N2392" s="170">
        <v>5921.6690070991935</v>
      </c>
      <c r="O2392" s="171">
        <v>7.2070664204545304E-2</v>
      </c>
      <c r="P2392" s="170">
        <v>5719.2294867724931</v>
      </c>
      <c r="Q2392" s="172">
        <v>7.3111023759712998E-2</v>
      </c>
      <c r="R2392" s="170">
        <v>2558.2352689081954</v>
      </c>
      <c r="S2392" s="171">
        <v>6.9722176877198005E-2</v>
      </c>
      <c r="T2392" s="170">
        <v>2473.5749972198969</v>
      </c>
      <c r="U2392" s="172">
        <v>6.7518272096115398E-2</v>
      </c>
    </row>
    <row r="2393" spans="1:21" x14ac:dyDescent="0.35">
      <c r="A2393" t="s">
        <v>2571</v>
      </c>
      <c r="B2393" s="170">
        <v>820.11101880103104</v>
      </c>
      <c r="C2393" s="171">
        <v>5.3464629791905E-2</v>
      </c>
      <c r="D2393" s="170">
        <v>851.92527820477301</v>
      </c>
      <c r="E2393" s="172">
        <v>5.28350655490262E-2</v>
      </c>
      <c r="F2393" s="170">
        <v>324.33792107814497</v>
      </c>
      <c r="G2393" s="171">
        <v>4.93550307518432E-2</v>
      </c>
      <c r="H2393" s="170">
        <v>331.75485313764096</v>
      </c>
      <c r="I2393" s="172">
        <v>4.7558600545290798E-2</v>
      </c>
      <c r="J2393" s="170">
        <v>96.583867463132208</v>
      </c>
      <c r="K2393" s="171">
        <v>4.66193938421441E-2</v>
      </c>
      <c r="L2393" s="170">
        <v>101.94279019052901</v>
      </c>
      <c r="M2393" s="172">
        <v>4.5641861493526899E-2</v>
      </c>
      <c r="N2393" s="170">
        <v>5288.6226291125695</v>
      </c>
      <c r="O2393" s="171">
        <v>7.2263895954140206E-2</v>
      </c>
      <c r="P2393" s="170">
        <v>4976.3648431101929</v>
      </c>
      <c r="Q2393" s="172">
        <v>7.3511969806364999E-2</v>
      </c>
      <c r="R2393" s="170">
        <v>2557.7034804456098</v>
      </c>
      <c r="S2393" s="171">
        <v>6.9909111996670506E-2</v>
      </c>
      <c r="T2393" s="170">
        <v>2479.148409390667</v>
      </c>
      <c r="U2393" s="172">
        <v>6.7888547095446394E-2</v>
      </c>
    </row>
    <row r="2394" spans="1:21" x14ac:dyDescent="0.35">
      <c r="A2394" t="s">
        <v>2572</v>
      </c>
      <c r="B2394" s="170">
        <v>800.23036771636498</v>
      </c>
      <c r="C2394" s="171">
        <v>5.3314102642457402E-2</v>
      </c>
      <c r="D2394" s="170">
        <v>827.92434898423994</v>
      </c>
      <c r="E2394" s="172">
        <v>5.2771574668712698E-2</v>
      </c>
      <c r="F2394" s="170">
        <v>329.51664802487801</v>
      </c>
      <c r="G2394" s="171">
        <v>4.94294545984824E-2</v>
      </c>
      <c r="H2394" s="170">
        <v>332.29952340144098</v>
      </c>
      <c r="I2394" s="172">
        <v>4.75968668178978E-2</v>
      </c>
      <c r="J2394" s="170">
        <v>74.828022372348201</v>
      </c>
      <c r="K2394" s="171">
        <v>4.6689692544522897E-2</v>
      </c>
      <c r="L2394" s="170">
        <v>80.646652034150492</v>
      </c>
      <c r="M2394" s="172">
        <v>4.5678585532800201E-2</v>
      </c>
      <c r="N2394" s="170">
        <v>5125.467284593592</v>
      </c>
      <c r="O2394" s="171">
        <v>7.3026794398819206E-2</v>
      </c>
      <c r="P2394" s="170">
        <v>4774.5206700639565</v>
      </c>
      <c r="Q2394" s="172">
        <v>7.5283473419415395E-2</v>
      </c>
      <c r="R2394" s="170">
        <v>2320.2596214920791</v>
      </c>
      <c r="S2394" s="171">
        <v>7.0647150710290499E-2</v>
      </c>
      <c r="T2394" s="170">
        <v>2299.0141988250857</v>
      </c>
      <c r="U2394" s="172">
        <v>6.9524536537453094E-2</v>
      </c>
    </row>
    <row r="2395" spans="1:21" x14ac:dyDescent="0.35">
      <c r="A2395" t="s">
        <v>2573</v>
      </c>
      <c r="B2395" s="170">
        <v>776.88457907913403</v>
      </c>
      <c r="C2395" s="171">
        <v>5.3697581545580103E-2</v>
      </c>
      <c r="D2395" s="170">
        <v>796.54638154847396</v>
      </c>
      <c r="E2395" s="172">
        <v>5.2654234402504801E-2</v>
      </c>
      <c r="F2395" s="170">
        <v>348.32037239410198</v>
      </c>
      <c r="G2395" s="171">
        <v>4.8953016064258302E-2</v>
      </c>
      <c r="H2395" s="170">
        <v>351.37293807870299</v>
      </c>
      <c r="I2395" s="172">
        <v>4.69175397803136E-2</v>
      </c>
      <c r="J2395" s="170">
        <v>41.138363425255896</v>
      </c>
      <c r="K2395" s="171">
        <v>4.6239661912787597E-2</v>
      </c>
      <c r="L2395" s="170">
        <v>44.335331060852198</v>
      </c>
      <c r="M2395" s="172">
        <v>4.5026637195323398E-2</v>
      </c>
      <c r="N2395" s="170">
        <v>5310.0464162492271</v>
      </c>
      <c r="O2395" s="171">
        <v>7.31795131977451E-2</v>
      </c>
      <c r="P2395" s="170">
        <v>4894.0873819929666</v>
      </c>
      <c r="Q2395" s="172">
        <v>7.5196567501800898E-2</v>
      </c>
      <c r="R2395" s="170">
        <v>1605.1742328523253</v>
      </c>
      <c r="S2395" s="171">
        <v>7.0794893029980405E-2</v>
      </c>
      <c r="T2395" s="170">
        <v>1575.6678292401755</v>
      </c>
      <c r="U2395" s="172">
        <v>6.9444278635285697E-2</v>
      </c>
    </row>
    <row r="2396" spans="1:21" x14ac:dyDescent="0.35">
      <c r="A2396" t="s">
        <v>2574</v>
      </c>
      <c r="B2396" s="170">
        <v>753.736058139173</v>
      </c>
      <c r="C2396" s="171">
        <v>5.2373481767588402E-2</v>
      </c>
      <c r="D2396" s="170">
        <v>770.28608258294696</v>
      </c>
      <c r="E2396" s="172">
        <v>5.0900459278964499E-2</v>
      </c>
      <c r="F2396" s="170">
        <v>394.25238088804502</v>
      </c>
      <c r="G2396" s="171">
        <v>4.76405412549906E-2</v>
      </c>
      <c r="H2396" s="170">
        <v>400.658488890667</v>
      </c>
      <c r="I2396" s="172">
        <v>4.5617772582218899E-2</v>
      </c>
      <c r="J2396" s="170">
        <v>2.6735933747468397</v>
      </c>
      <c r="K2396" s="171">
        <v>4.4999934592004603E-2</v>
      </c>
      <c r="L2396" s="170">
        <v>2.6843863742958303</v>
      </c>
      <c r="M2396" s="172">
        <v>4.3779254098489602E-2</v>
      </c>
      <c r="N2396" s="170">
        <v>6314.5515961933497</v>
      </c>
      <c r="O2396" s="171">
        <v>7.2676908719902303E-2</v>
      </c>
      <c r="P2396" s="170">
        <v>5824.7194847050532</v>
      </c>
      <c r="Q2396" s="172">
        <v>7.5119202689268E-2</v>
      </c>
      <c r="R2396" s="170">
        <v>656.42635044214137</v>
      </c>
      <c r="S2396" s="171">
        <v>7.0308666370490103E-2</v>
      </c>
      <c r="T2396" s="170">
        <v>648.0621118019136</v>
      </c>
      <c r="U2396" s="172">
        <v>6.9372831975197502E-2</v>
      </c>
    </row>
    <row r="2397" spans="1:21" x14ac:dyDescent="0.35">
      <c r="A2397" t="s">
        <v>2575</v>
      </c>
      <c r="B2397" s="170">
        <v>713.51615395964495</v>
      </c>
      <c r="C2397" s="171">
        <v>4.85815508827942E-2</v>
      </c>
      <c r="D2397" s="170">
        <v>737.76170996766803</v>
      </c>
      <c r="E2397" s="172">
        <v>4.6482216239083302E-2</v>
      </c>
      <c r="F2397" s="170">
        <v>419.66465696664397</v>
      </c>
      <c r="G2397" s="171">
        <v>4.5523908299651902E-2</v>
      </c>
      <c r="H2397" s="170">
        <v>431.10415740942699</v>
      </c>
      <c r="I2397" s="172">
        <v>4.3405126299670797E-2</v>
      </c>
      <c r="J2397" s="170">
        <v>0</v>
      </c>
      <c r="K2397" s="171">
        <v>4.3000621779085098E-2</v>
      </c>
      <c r="L2397" s="170">
        <v>0</v>
      </c>
      <c r="M2397" s="172">
        <v>4.1655783390682398E-2</v>
      </c>
      <c r="N2397" s="170">
        <v>7788.7182118970322</v>
      </c>
      <c r="O2397" s="171">
        <v>7.2961156369720503E-2</v>
      </c>
      <c r="P2397" s="170">
        <v>7240.628284213627</v>
      </c>
      <c r="Q2397" s="172">
        <v>7.5630305279399707E-2</v>
      </c>
      <c r="R2397" s="170">
        <v>24.986354094912144</v>
      </c>
      <c r="S2397" s="171">
        <v>7.0583651555326393E-2</v>
      </c>
      <c r="T2397" s="170">
        <v>24.607963333957979</v>
      </c>
      <c r="U2397" s="172">
        <v>6.9844836906532606E-2</v>
      </c>
    </row>
    <row r="2398" spans="1:21" x14ac:dyDescent="0.35">
      <c r="A2398" t="s">
        <v>2576</v>
      </c>
      <c r="B2398" s="170">
        <v>628.63533054116908</v>
      </c>
      <c r="C2398" s="171">
        <v>4.2515653727535498E-2</v>
      </c>
      <c r="D2398" s="170">
        <v>653.48226156415899</v>
      </c>
      <c r="E2398" s="172">
        <v>4.0010299255024702E-2</v>
      </c>
      <c r="F2398" s="170">
        <v>389.63408837568801</v>
      </c>
      <c r="G2398" s="171">
        <v>4.2113685493626901E-2</v>
      </c>
      <c r="H2398" s="170">
        <v>405.37234867845802</v>
      </c>
      <c r="I2398" s="172">
        <v>3.9443920555929803E-2</v>
      </c>
      <c r="J2398" s="170">
        <v>0</v>
      </c>
      <c r="K2398" s="171">
        <v>3.9779419853735197E-2</v>
      </c>
      <c r="L2398" s="170">
        <v>0</v>
      </c>
      <c r="M2398" s="172">
        <v>3.7854224853840802E-2</v>
      </c>
      <c r="N2398" s="170">
        <v>9067.9216670837868</v>
      </c>
      <c r="O2398" s="171">
        <v>7.1421866280561797E-2</v>
      </c>
      <c r="P2398" s="170">
        <v>8486.9389292207379</v>
      </c>
      <c r="Q2398" s="172">
        <v>7.4580987507139596E-2</v>
      </c>
      <c r="R2398" s="170">
        <v>5.828029830528357E-2</v>
      </c>
      <c r="S2398" s="171">
        <v>6.9094520616321001E-2</v>
      </c>
      <c r="T2398" s="170">
        <v>5.7511238588042503E-2</v>
      </c>
      <c r="U2398" s="172">
        <v>6.8875788475538199E-2</v>
      </c>
    </row>
    <row r="2399" spans="1:21" x14ac:dyDescent="0.35">
      <c r="A2399" t="s">
        <v>2577</v>
      </c>
      <c r="B2399" s="170">
        <v>587.35841512558602</v>
      </c>
      <c r="C2399" s="171">
        <v>3.8568807225787399E-2</v>
      </c>
      <c r="D2399" s="170">
        <v>609.38375986175708</v>
      </c>
      <c r="E2399" s="172">
        <v>3.6652257252312997E-2</v>
      </c>
      <c r="F2399" s="170">
        <v>353.93732826629002</v>
      </c>
      <c r="G2399" s="171">
        <v>3.9864235605920298E-2</v>
      </c>
      <c r="H2399" s="170">
        <v>372.75844007038205</v>
      </c>
      <c r="I2399" s="172">
        <v>3.7383960672146999E-2</v>
      </c>
      <c r="J2399" s="170">
        <v>3.8104493154100298</v>
      </c>
      <c r="K2399" s="171">
        <v>3.7654651848414003E-2</v>
      </c>
      <c r="L2399" s="170">
        <v>4.44259734237722</v>
      </c>
      <c r="M2399" s="172">
        <v>3.5877286873752398E-2</v>
      </c>
      <c r="N2399" s="170">
        <v>9135.1284407266703</v>
      </c>
      <c r="O2399" s="171">
        <v>6.8048579105014398E-2</v>
      </c>
      <c r="P2399" s="170">
        <v>8771.6496681462268</v>
      </c>
      <c r="Q2399" s="172">
        <v>7.0703841055508004E-2</v>
      </c>
      <c r="R2399" s="170">
        <v>104.06060234371061</v>
      </c>
      <c r="S2399" s="171">
        <v>6.5831155033292801E-2</v>
      </c>
      <c r="T2399" s="170">
        <v>133.30950250342107</v>
      </c>
      <c r="U2399" s="172">
        <v>6.5295230912316093E-2</v>
      </c>
    </row>
    <row r="2400" spans="1:21" x14ac:dyDescent="0.35">
      <c r="A2400" t="s">
        <v>2578</v>
      </c>
      <c r="B2400" s="170">
        <v>572.60128295073491</v>
      </c>
      <c r="C2400" s="171">
        <v>3.6054543423289898E-2</v>
      </c>
      <c r="D2400" s="170">
        <v>595.18762621077201</v>
      </c>
      <c r="E2400" s="172">
        <v>3.4587974627748798E-2</v>
      </c>
      <c r="F2400" s="170">
        <v>315.29537136181</v>
      </c>
      <c r="G2400" s="171">
        <v>3.7895420179820699E-2</v>
      </c>
      <c r="H2400" s="170">
        <v>333.20470583919399</v>
      </c>
      <c r="I2400" s="172">
        <v>3.6048269977430998E-2</v>
      </c>
      <c r="J2400" s="170">
        <v>29.955724764718401</v>
      </c>
      <c r="K2400" s="171">
        <v>3.5794963375858503E-2</v>
      </c>
      <c r="L2400" s="170">
        <v>34.470404680070999</v>
      </c>
      <c r="M2400" s="172">
        <v>3.4595428093480603E-2</v>
      </c>
      <c r="N2400" s="170">
        <v>8052.1050915350288</v>
      </c>
      <c r="O2400" s="171">
        <v>6.2959719072766901E-2</v>
      </c>
      <c r="P2400" s="170">
        <v>7932.8401283111471</v>
      </c>
      <c r="Q2400" s="172">
        <v>6.5956224385754797E-2</v>
      </c>
      <c r="R2400" s="170">
        <v>1039.9474740639416</v>
      </c>
      <c r="S2400" s="171">
        <v>6.0908120076036402E-2</v>
      </c>
      <c r="T2400" s="170">
        <v>1103.238477821164</v>
      </c>
      <c r="U2400" s="172">
        <v>6.0910791225491701E-2</v>
      </c>
    </row>
    <row r="2401" spans="1:21" x14ac:dyDescent="0.35">
      <c r="A2401" t="s">
        <v>2579</v>
      </c>
      <c r="B2401" s="170">
        <v>540.67092896903205</v>
      </c>
      <c r="C2401" s="171">
        <v>3.4566807235407802E-2</v>
      </c>
      <c r="D2401" s="170">
        <v>555.18199241667492</v>
      </c>
      <c r="E2401" s="172">
        <v>3.3218226869508399E-2</v>
      </c>
      <c r="F2401" s="170">
        <v>236.78457624862</v>
      </c>
      <c r="G2401" s="171">
        <v>3.6973755452331898E-2</v>
      </c>
      <c r="H2401" s="170">
        <v>248.43301915292</v>
      </c>
      <c r="I2401" s="172">
        <v>3.53580978771392E-2</v>
      </c>
      <c r="J2401" s="170">
        <v>107.20664857044601</v>
      </c>
      <c r="K2401" s="171">
        <v>3.4924384424398602E-2</v>
      </c>
      <c r="L2401" s="170">
        <v>113.29225044510201</v>
      </c>
      <c r="M2401" s="172">
        <v>3.3933071778386399E-2</v>
      </c>
      <c r="N2401" s="170">
        <v>6387.2024919879586</v>
      </c>
      <c r="O2401" s="171">
        <v>6.0453827555385399E-2</v>
      </c>
      <c r="P2401" s="170">
        <v>6371.315066415772</v>
      </c>
      <c r="Q2401" s="172">
        <v>6.35585702320519E-2</v>
      </c>
      <c r="R2401" s="170">
        <v>3249.3623248133849</v>
      </c>
      <c r="S2401" s="171">
        <v>5.8483885284553498E-2</v>
      </c>
      <c r="T2401" s="170">
        <v>3377.7305223421367</v>
      </c>
      <c r="U2401" s="172">
        <v>5.8696549689575703E-2</v>
      </c>
    </row>
    <row r="2402" spans="1:21" x14ac:dyDescent="0.35">
      <c r="A2402" t="s">
        <v>2580</v>
      </c>
      <c r="B2402" s="170">
        <v>519.89232517357607</v>
      </c>
      <c r="C2402" s="171">
        <v>3.3611343451304898E-2</v>
      </c>
      <c r="D2402" s="170">
        <v>524.76703948551994</v>
      </c>
      <c r="E2402" s="172">
        <v>3.2434195900204098E-2</v>
      </c>
      <c r="F2402" s="170">
        <v>141.681339025021</v>
      </c>
      <c r="G2402" s="171">
        <v>3.7707316319404598E-2</v>
      </c>
      <c r="H2402" s="170">
        <v>149.503457388963</v>
      </c>
      <c r="I2402" s="172">
        <v>3.6599200434062597E-2</v>
      </c>
      <c r="J2402" s="170">
        <v>211.39333945302201</v>
      </c>
      <c r="K2402" s="171">
        <v>3.5617285683870903E-2</v>
      </c>
      <c r="L2402" s="170">
        <v>213.87001787369701</v>
      </c>
      <c r="M2402" s="172">
        <v>3.5124154576300401E-2</v>
      </c>
      <c r="N2402" s="170">
        <v>4171.9247647357834</v>
      </c>
      <c r="O2402" s="171">
        <v>6.2473097398887102E-2</v>
      </c>
      <c r="P2402" s="170">
        <v>4215.769294846039</v>
      </c>
      <c r="Q2402" s="172">
        <v>6.5794230157544098E-2</v>
      </c>
      <c r="R2402" s="170">
        <v>6353.4987472178218</v>
      </c>
      <c r="S2402" s="171">
        <v>6.0437355406486197E-2</v>
      </c>
      <c r="T2402" s="170">
        <v>6509.1388847039916</v>
      </c>
      <c r="U2402" s="172">
        <v>6.07611890202992E-2</v>
      </c>
    </row>
    <row r="2403" spans="1:21" x14ac:dyDescent="0.35">
      <c r="A2403" t="s">
        <v>2581</v>
      </c>
      <c r="B2403" s="170">
        <v>507.04336395294303</v>
      </c>
      <c r="C2403" s="171">
        <v>3.33627529404152E-2</v>
      </c>
      <c r="D2403" s="170">
        <v>504.07455886327</v>
      </c>
      <c r="E2403" s="172">
        <v>3.2480232574732398E-2</v>
      </c>
      <c r="F2403" s="170">
        <v>93.243050517844196</v>
      </c>
      <c r="G2403" s="171">
        <v>3.8526590570735798E-2</v>
      </c>
      <c r="H2403" s="170">
        <v>97.963359270451306</v>
      </c>
      <c r="I2403" s="172">
        <v>3.76045799304962E-2</v>
      </c>
      <c r="J2403" s="170">
        <v>254.21122237760599</v>
      </c>
      <c r="K2403" s="171">
        <v>3.6391149429991901E-2</v>
      </c>
      <c r="L2403" s="170">
        <v>253.85453768226699</v>
      </c>
      <c r="M2403" s="172">
        <v>3.6089014584764198E-2</v>
      </c>
      <c r="N2403" s="170">
        <v>3022.9928536965258</v>
      </c>
      <c r="O2403" s="171">
        <v>6.6068808802315193E-2</v>
      </c>
      <c r="P2403" s="170">
        <v>3058.3708491245002</v>
      </c>
      <c r="Q2403" s="172">
        <v>6.92942055510367E-2</v>
      </c>
      <c r="R2403" s="170">
        <v>6829.7969479582362</v>
      </c>
      <c r="S2403" s="171">
        <v>6.3915897324146903E-2</v>
      </c>
      <c r="T2403" s="170">
        <v>6932.0130375039307</v>
      </c>
      <c r="U2403" s="172">
        <v>6.3993427864665595E-2</v>
      </c>
    </row>
    <row r="2404" spans="1:21" x14ac:dyDescent="0.35">
      <c r="A2404" t="s">
        <v>2582</v>
      </c>
      <c r="B2404" s="170">
        <v>500.36317407163199</v>
      </c>
      <c r="C2404" s="171">
        <v>3.4148461137927202E-2</v>
      </c>
      <c r="D2404" s="170">
        <v>492.91449043103205</v>
      </c>
      <c r="E2404" s="172">
        <v>3.2704855024546897E-2</v>
      </c>
      <c r="F2404" s="170">
        <v>55.766694737262497</v>
      </c>
      <c r="G2404" s="171">
        <v>4.0325958656749497E-2</v>
      </c>
      <c r="H2404" s="170">
        <v>58.475219086480799</v>
      </c>
      <c r="I2404" s="172">
        <v>3.8807813087940499E-2</v>
      </c>
      <c r="J2404" s="170">
        <v>291.51695725632902</v>
      </c>
      <c r="K2404" s="171">
        <v>3.8090782642472898E-2</v>
      </c>
      <c r="L2404" s="170">
        <v>292.09583858996098</v>
      </c>
      <c r="M2404" s="172">
        <v>3.7243754221482198E-2</v>
      </c>
      <c r="N2404" s="170">
        <v>1978.4955914859286</v>
      </c>
      <c r="O2404" s="171">
        <v>7.2093985927394605E-2</v>
      </c>
      <c r="P2404" s="170">
        <v>2021.9476791797142</v>
      </c>
      <c r="Q2404" s="172">
        <v>7.4576119150416606E-2</v>
      </c>
      <c r="R2404" s="170">
        <v>7380.2046205344159</v>
      </c>
      <c r="S2404" s="171">
        <v>6.9744738640760695E-2</v>
      </c>
      <c r="T2404" s="170">
        <v>7416.0613115774686</v>
      </c>
      <c r="U2404" s="172">
        <v>6.8871292532013101E-2</v>
      </c>
    </row>
    <row r="2405" spans="1:21" x14ac:dyDescent="0.35">
      <c r="A2405" t="s">
        <v>2583</v>
      </c>
      <c r="B2405" s="170">
        <v>494.68815873859398</v>
      </c>
      <c r="C2405" s="171">
        <v>3.4380474979242001E-2</v>
      </c>
      <c r="D2405" s="170">
        <v>488.617125473285</v>
      </c>
      <c r="E2405" s="172">
        <v>3.29382921628232E-2</v>
      </c>
      <c r="F2405" s="170">
        <v>13.6767276207887</v>
      </c>
      <c r="G2405" s="171">
        <v>4.2133914997868602E-2</v>
      </c>
      <c r="H2405" s="170">
        <v>15.5515618521246</v>
      </c>
      <c r="I2405" s="172">
        <v>4.0511257750356598E-2</v>
      </c>
      <c r="J2405" s="170">
        <v>335.01984147616201</v>
      </c>
      <c r="K2405" s="171">
        <v>3.9798528082645397E-2</v>
      </c>
      <c r="L2405" s="170">
        <v>337.93717399588297</v>
      </c>
      <c r="M2405" s="172">
        <v>3.8878545499031497E-2</v>
      </c>
      <c r="N2405" s="170">
        <v>784.87848626380026</v>
      </c>
      <c r="O2405" s="171">
        <v>7.8926887517512007E-2</v>
      </c>
      <c r="P2405" s="170">
        <v>850.63626395447625</v>
      </c>
      <c r="Q2405" s="172">
        <v>8.1767475245719104E-2</v>
      </c>
      <c r="R2405" s="170">
        <v>7999.7294412158572</v>
      </c>
      <c r="S2405" s="171">
        <v>7.6354983995216494E-2</v>
      </c>
      <c r="T2405" s="170">
        <v>8139.8760914411278</v>
      </c>
      <c r="U2405" s="172">
        <v>7.5512533655629405E-2</v>
      </c>
    </row>
    <row r="2406" spans="1:21" x14ac:dyDescent="0.35">
      <c r="A2406" t="s">
        <v>2584</v>
      </c>
      <c r="B2406" s="170">
        <v>494.00757235115901</v>
      </c>
      <c r="C2406" s="171">
        <v>3.4683836899499103E-2</v>
      </c>
      <c r="D2406" s="170">
        <v>486.36831304570995</v>
      </c>
      <c r="E2406" s="172">
        <v>3.3144550882602902E-2</v>
      </c>
      <c r="F2406" s="170">
        <v>3.3747537905086302</v>
      </c>
      <c r="G2406" s="171">
        <v>4.2719874326454903E-2</v>
      </c>
      <c r="H2406" s="170">
        <v>3.5369949410963999</v>
      </c>
      <c r="I2406" s="172">
        <v>4.0853582400143799E-2</v>
      </c>
      <c r="J2406" s="170">
        <v>333.44758069001398</v>
      </c>
      <c r="K2406" s="171">
        <v>4.0352009020631102E-2</v>
      </c>
      <c r="L2406" s="170">
        <v>337.86119654797301</v>
      </c>
      <c r="M2406" s="172">
        <v>3.9207073548054402E-2</v>
      </c>
      <c r="N2406" s="170">
        <v>235.97225542332134</v>
      </c>
      <c r="O2406" s="171">
        <v>8.1259118013321502E-2</v>
      </c>
      <c r="P2406" s="170">
        <v>255.3861625310175</v>
      </c>
      <c r="Q2406" s="172">
        <v>8.3938431486777598E-2</v>
      </c>
      <c r="R2406" s="170">
        <v>7476.7517676308471</v>
      </c>
      <c r="S2406" s="171">
        <v>7.8611216665498598E-2</v>
      </c>
      <c r="T2406" s="170">
        <v>7521.465274838376</v>
      </c>
      <c r="U2406" s="172">
        <v>7.7517418919912998E-2</v>
      </c>
    </row>
    <row r="2407" spans="1:21" x14ac:dyDescent="0.35">
      <c r="A2407" t="s">
        <v>2585</v>
      </c>
      <c r="B2407" s="170">
        <v>500.02369413965801</v>
      </c>
      <c r="C2407" s="171">
        <v>3.4873042852963797E-2</v>
      </c>
      <c r="D2407" s="170">
        <v>490.402817780845</v>
      </c>
      <c r="E2407" s="172">
        <v>3.3322215261074699E-2</v>
      </c>
      <c r="F2407" s="170">
        <v>3.2725691438829498</v>
      </c>
      <c r="G2407" s="171">
        <v>4.2498457313476998E-2</v>
      </c>
      <c r="H2407" s="170">
        <v>3.1157993336402403</v>
      </c>
      <c r="I2407" s="172">
        <v>4.0626190986856402E-2</v>
      </c>
      <c r="J2407" s="170">
        <v>324.32714970203796</v>
      </c>
      <c r="K2407" s="171">
        <v>4.0142864648231302E-2</v>
      </c>
      <c r="L2407" s="170">
        <v>327.51286327754502</v>
      </c>
      <c r="M2407" s="172">
        <v>3.8988846618096699E-2</v>
      </c>
      <c r="N2407" s="170">
        <v>75.695333021033832</v>
      </c>
      <c r="O2407" s="171">
        <v>8.0856179019522398E-2</v>
      </c>
      <c r="P2407" s="170">
        <v>80.252562853099249</v>
      </c>
      <c r="Q2407" s="172">
        <v>8.3310478638504604E-2</v>
      </c>
      <c r="R2407" s="170">
        <v>7113.2033106950876</v>
      </c>
      <c r="S2407" s="171">
        <v>7.8221407800734402E-2</v>
      </c>
      <c r="T2407" s="170">
        <v>7080.8872925510568</v>
      </c>
      <c r="U2407" s="172">
        <v>7.6937502388959106E-2</v>
      </c>
    </row>
    <row r="2408" spans="1:21" x14ac:dyDescent="0.35">
      <c r="A2408" t="s">
        <v>2586</v>
      </c>
      <c r="B2408" s="170">
        <v>515.72480075692408</v>
      </c>
      <c r="C2408" s="171">
        <v>3.5006242353979498E-2</v>
      </c>
      <c r="D2408" s="170">
        <v>507.21873055799898</v>
      </c>
      <c r="E2408" s="172">
        <v>3.3553489326028398E-2</v>
      </c>
      <c r="F2408" s="170">
        <v>13.7860549943391</v>
      </c>
      <c r="G2408" s="171">
        <v>4.1962933845701503E-2</v>
      </c>
      <c r="H2408" s="170">
        <v>13.9530457517883</v>
      </c>
      <c r="I2408" s="172">
        <v>4.0117095768168E-2</v>
      </c>
      <c r="J2408" s="170">
        <v>317.00595205790495</v>
      </c>
      <c r="K2408" s="171">
        <v>3.9637024026199001E-2</v>
      </c>
      <c r="L2408" s="170">
        <v>320.03218597037397</v>
      </c>
      <c r="M2408" s="172">
        <v>3.8500269301018998E-2</v>
      </c>
      <c r="N2408" s="170">
        <v>212.90613402785397</v>
      </c>
      <c r="O2408" s="171">
        <v>8.1480140501835704E-2</v>
      </c>
      <c r="P2408" s="170">
        <v>212.8754067244974</v>
      </c>
      <c r="Q2408" s="172">
        <v>8.3880001431288806E-2</v>
      </c>
      <c r="R2408" s="170">
        <v>6985.6347942575549</v>
      </c>
      <c r="S2408" s="171">
        <v>7.8825036937701098E-2</v>
      </c>
      <c r="T2408" s="170">
        <v>6923.7296061333473</v>
      </c>
      <c r="U2408" s="172">
        <v>7.7463458570540294E-2</v>
      </c>
    </row>
    <row r="2409" spans="1:21" x14ac:dyDescent="0.35">
      <c r="A2409" t="s">
        <v>2587</v>
      </c>
      <c r="B2409" s="170">
        <v>553.1518313806281</v>
      </c>
      <c r="C2409" s="171">
        <v>3.5655968654925298E-2</v>
      </c>
      <c r="D2409" s="170">
        <v>543.96282504128396</v>
      </c>
      <c r="E2409" s="172">
        <v>3.4560653259271899E-2</v>
      </c>
      <c r="F2409" s="170">
        <v>81.586407341528002</v>
      </c>
      <c r="G2409" s="171">
        <v>4.0897524433655699E-2</v>
      </c>
      <c r="H2409" s="170">
        <v>83.744035755137688</v>
      </c>
      <c r="I2409" s="172">
        <v>3.9416484667059999E-2</v>
      </c>
      <c r="J2409" s="170">
        <v>273.06200899256601</v>
      </c>
      <c r="K2409" s="171">
        <v>3.8630667830555597E-2</v>
      </c>
      <c r="L2409" s="170">
        <v>274.05283370026996</v>
      </c>
      <c r="M2409" s="172">
        <v>3.78278947048164E-2</v>
      </c>
      <c r="N2409" s="170">
        <v>1221.1647710389846</v>
      </c>
      <c r="O2409" s="171">
        <v>8.0749183001114402E-2</v>
      </c>
      <c r="P2409" s="170">
        <v>1177.0664397869268</v>
      </c>
      <c r="Q2409" s="172">
        <v>8.3543308206887407E-2</v>
      </c>
      <c r="R2409" s="170">
        <v>6337.1588187442194</v>
      </c>
      <c r="S2409" s="171">
        <v>7.8117898343690498E-2</v>
      </c>
      <c r="T2409" s="170">
        <v>6307.9547365705666</v>
      </c>
      <c r="U2409" s="172">
        <v>7.7152521264932897E-2</v>
      </c>
    </row>
    <row r="2410" spans="1:21" x14ac:dyDescent="0.35">
      <c r="A2410" t="s">
        <v>2588</v>
      </c>
      <c r="B2410" s="170">
        <v>578.46882423624197</v>
      </c>
      <c r="C2410" s="171">
        <v>3.7825866919062E-2</v>
      </c>
      <c r="D2410" s="170">
        <v>572.08075454227696</v>
      </c>
      <c r="E2410" s="172">
        <v>3.70596165513268E-2</v>
      </c>
      <c r="F2410" s="170">
        <v>268.97825830674799</v>
      </c>
      <c r="G2410" s="171">
        <v>3.9857813809336902E-2</v>
      </c>
      <c r="H2410" s="170">
        <v>265.87249736781899</v>
      </c>
      <c r="I2410" s="172">
        <v>3.8474324562223099E-2</v>
      </c>
      <c r="J2410" s="170">
        <v>118.35600588851101</v>
      </c>
      <c r="K2410" s="171">
        <v>3.7648585997384597E-2</v>
      </c>
      <c r="L2410" s="170">
        <v>123.007970523057</v>
      </c>
      <c r="M2410" s="172">
        <v>3.6923706177049598E-2</v>
      </c>
      <c r="N2410" s="170">
        <v>4446.5548855536017</v>
      </c>
      <c r="O2410" s="171">
        <v>7.3395911450186604E-2</v>
      </c>
      <c r="P2410" s="170">
        <v>4230.149568611926</v>
      </c>
      <c r="Q2410" s="172">
        <v>7.6114249384771293E-2</v>
      </c>
      <c r="R2410" s="170">
        <v>3632.7391131287736</v>
      </c>
      <c r="S2410" s="171">
        <v>7.1004239750996095E-2</v>
      </c>
      <c r="T2410" s="170">
        <v>3739.4015145349699</v>
      </c>
      <c r="U2410" s="172">
        <v>7.0291760887424698E-2</v>
      </c>
    </row>
    <row r="2411" spans="1:21" x14ac:dyDescent="0.35">
      <c r="A2411" t="s">
        <v>2589</v>
      </c>
      <c r="B2411" s="170">
        <v>634.37175995872099</v>
      </c>
      <c r="C2411" s="171">
        <v>4.1865334426446799E-2</v>
      </c>
      <c r="D2411" s="170">
        <v>632.4028783665641</v>
      </c>
      <c r="E2411" s="172">
        <v>4.2018919666867098E-2</v>
      </c>
      <c r="F2411" s="170">
        <v>414.11002973790403</v>
      </c>
      <c r="G2411" s="171">
        <v>4.1906292455748298E-2</v>
      </c>
      <c r="H2411" s="170">
        <v>413.45608362539002</v>
      </c>
      <c r="I2411" s="172">
        <v>4.0535843334059997E-2</v>
      </c>
      <c r="J2411" s="170">
        <v>0.57129683554718891</v>
      </c>
      <c r="K2411" s="171">
        <v>3.9583522139445597E-2</v>
      </c>
      <c r="L2411" s="170">
        <v>0.59759633420986991</v>
      </c>
      <c r="M2411" s="172">
        <v>3.8902140217825898E-2</v>
      </c>
      <c r="N2411" s="170">
        <v>7404.9968163321118</v>
      </c>
      <c r="O2411" s="171">
        <v>6.8022580234230995E-2</v>
      </c>
      <c r="P2411" s="170">
        <v>7201.4725989603494</v>
      </c>
      <c r="Q2411" s="172">
        <v>7.0280367504478997E-2</v>
      </c>
      <c r="R2411" s="170">
        <v>1173.4890981983924</v>
      </c>
      <c r="S2411" s="171">
        <v>6.5806003359066195E-2</v>
      </c>
      <c r="T2411" s="170">
        <v>1248.3077898124009</v>
      </c>
      <c r="U2411" s="172">
        <v>6.49041516882327E-2</v>
      </c>
    </row>
    <row r="2412" spans="1:21" x14ac:dyDescent="0.35">
      <c r="A2412" t="s">
        <v>2590</v>
      </c>
      <c r="B2412" s="170">
        <v>708.64964316675503</v>
      </c>
      <c r="C2412" s="171">
        <v>4.7967264713652299E-2</v>
      </c>
      <c r="D2412" s="170">
        <v>726.34522309257795</v>
      </c>
      <c r="E2412" s="172">
        <v>4.7816998798474397E-2</v>
      </c>
      <c r="F2412" s="170">
        <v>423.29995089570002</v>
      </c>
      <c r="G2412" s="171">
        <v>4.5875846494052998E-2</v>
      </c>
      <c r="H2412" s="170">
        <v>431.11588796280398</v>
      </c>
      <c r="I2412" s="172">
        <v>4.4063612440407803E-2</v>
      </c>
      <c r="J2412" s="170">
        <v>0</v>
      </c>
      <c r="K2412" s="171">
        <v>4.3333052841186402E-2</v>
      </c>
      <c r="L2412" s="170">
        <v>0</v>
      </c>
      <c r="M2412" s="172">
        <v>4.2287730775305302E-2</v>
      </c>
      <c r="N2412" s="170">
        <v>8735.4029996077898</v>
      </c>
      <c r="O2412" s="171">
        <v>6.7169511045825206E-2</v>
      </c>
      <c r="P2412" s="170">
        <v>8632.7567779221026</v>
      </c>
      <c r="Q2412" s="172">
        <v>6.9646213548683999E-2</v>
      </c>
      <c r="R2412" s="170">
        <v>14.120693350384355</v>
      </c>
      <c r="S2412" s="171">
        <v>6.4980732196395802E-2</v>
      </c>
      <c r="T2412" s="170">
        <v>15.148249312001694</v>
      </c>
      <c r="U2412" s="172">
        <v>6.4318508413985703E-2</v>
      </c>
    </row>
    <row r="2413" spans="1:21" x14ac:dyDescent="0.35">
      <c r="A2413" t="s">
        <v>2591</v>
      </c>
      <c r="B2413" s="170">
        <v>740.20578771628993</v>
      </c>
      <c r="C2413" s="171">
        <v>5.2474334294781599E-2</v>
      </c>
      <c r="D2413" s="170">
        <v>774.61217247327193</v>
      </c>
      <c r="E2413" s="172">
        <v>5.2007190970184698E-2</v>
      </c>
      <c r="F2413" s="170">
        <v>413.236456969578</v>
      </c>
      <c r="G2413" s="171">
        <v>4.8403582751830099E-2</v>
      </c>
      <c r="H2413" s="170">
        <v>431.65034809673898</v>
      </c>
      <c r="I2413" s="172">
        <v>4.6422388993321399E-2</v>
      </c>
      <c r="J2413" s="170">
        <v>0</v>
      </c>
      <c r="K2413" s="171">
        <v>4.5720682437101097E-2</v>
      </c>
      <c r="L2413" s="170">
        <v>0</v>
      </c>
      <c r="M2413" s="172">
        <v>4.4551442311975498E-2</v>
      </c>
      <c r="N2413" s="170">
        <v>8666.9271550311078</v>
      </c>
      <c r="O2413" s="171">
        <v>6.6586463106964297E-2</v>
      </c>
      <c r="P2413" s="170">
        <v>8507.0665399984046</v>
      </c>
      <c r="Q2413" s="172">
        <v>6.8907437752701597E-2</v>
      </c>
      <c r="R2413" s="170">
        <v>5.204390932747438E-2</v>
      </c>
      <c r="S2413" s="171">
        <v>6.4416683398319297E-2</v>
      </c>
      <c r="T2413" s="170">
        <v>5.4945041180019978E-2</v>
      </c>
      <c r="U2413" s="172">
        <v>6.36362465245187E-2</v>
      </c>
    </row>
    <row r="2414" spans="1:21" x14ac:dyDescent="0.35">
      <c r="A2414" t="s">
        <v>2592</v>
      </c>
      <c r="B2414" s="170">
        <v>735.28552362712401</v>
      </c>
      <c r="C2414" s="171">
        <v>5.5419277832291301E-2</v>
      </c>
      <c r="D2414" s="170">
        <v>769.83206261472299</v>
      </c>
      <c r="E2414" s="172">
        <v>5.51575005762538E-2</v>
      </c>
      <c r="F2414" s="170">
        <v>401.66071538968799</v>
      </c>
      <c r="G2414" s="171">
        <v>4.9529487604868701E-2</v>
      </c>
      <c r="H2414" s="170">
        <v>421.04463259869902</v>
      </c>
      <c r="I2414" s="172">
        <v>4.7966029976303101E-2</v>
      </c>
      <c r="J2414" s="170">
        <v>0.68644790101319697</v>
      </c>
      <c r="K2414" s="171">
        <v>4.6784180949269102E-2</v>
      </c>
      <c r="L2414" s="170">
        <v>0.98549166707984603</v>
      </c>
      <c r="M2414" s="172">
        <v>4.6032870426620798E-2</v>
      </c>
      <c r="N2414" s="170">
        <v>8811.9150637087114</v>
      </c>
      <c r="O2414" s="171">
        <v>6.5711357495632297E-2</v>
      </c>
      <c r="P2414" s="170">
        <v>8525.4004745386974</v>
      </c>
      <c r="Q2414" s="172">
        <v>6.84931038225709E-2</v>
      </c>
      <c r="R2414" s="170">
        <v>26.365748295611279</v>
      </c>
      <c r="S2414" s="171">
        <v>6.3570093889356902E-2</v>
      </c>
      <c r="T2414" s="170">
        <v>28.059618937520025</v>
      </c>
      <c r="U2414" s="172">
        <v>6.3253607770544298E-2</v>
      </c>
    </row>
    <row r="2415" spans="1:21" x14ac:dyDescent="0.35">
      <c r="A2415" t="s">
        <v>2593</v>
      </c>
      <c r="B2415" s="170">
        <v>680.02586447699207</v>
      </c>
      <c r="C2415" s="171">
        <v>5.4936820819060699E-2</v>
      </c>
      <c r="D2415" s="170">
        <v>706.22843329555906</v>
      </c>
      <c r="E2415" s="172">
        <v>5.40542779473141E-2</v>
      </c>
      <c r="F2415" s="170">
        <v>335.44218510146499</v>
      </c>
      <c r="G2415" s="171">
        <v>4.9619519483855998E-2</v>
      </c>
      <c r="H2415" s="170">
        <v>350.17734645662699</v>
      </c>
      <c r="I2415" s="172">
        <v>4.7845100919262903E-2</v>
      </c>
      <c r="J2415" s="170">
        <v>57.680130500102798</v>
      </c>
      <c r="K2415" s="171">
        <v>4.6869222566322401E-2</v>
      </c>
      <c r="L2415" s="170">
        <v>61.242623272410498</v>
      </c>
      <c r="M2415" s="172">
        <v>4.5916815134650797E-2</v>
      </c>
      <c r="N2415" s="170">
        <v>8337.228515284105</v>
      </c>
      <c r="O2415" s="171">
        <v>6.7661918807767701E-2</v>
      </c>
      <c r="P2415" s="170">
        <v>8010.8893486171883</v>
      </c>
      <c r="Q2415" s="172">
        <v>6.9959414078819906E-2</v>
      </c>
      <c r="R2415" s="170">
        <v>1428.6149714872442</v>
      </c>
      <c r="S2415" s="171">
        <v>6.5457094409132305E-2</v>
      </c>
      <c r="T2415" s="170">
        <v>1425.08685982102</v>
      </c>
      <c r="U2415" s="172">
        <v>6.46077501387885E-2</v>
      </c>
    </row>
    <row r="2416" spans="1:21" x14ac:dyDescent="0.35">
      <c r="A2416" t="s">
        <v>2594</v>
      </c>
      <c r="B2416" s="170">
        <v>630.09374843270007</v>
      </c>
      <c r="C2416" s="171">
        <v>5.3476391419807499E-2</v>
      </c>
      <c r="D2416" s="170">
        <v>652.31935568434506</v>
      </c>
      <c r="E2416" s="172">
        <v>5.2732503371413102E-2</v>
      </c>
      <c r="F2416" s="170">
        <v>274.79481702625196</v>
      </c>
      <c r="G2416" s="171">
        <v>4.9482870102618301E-2</v>
      </c>
      <c r="H2416" s="170">
        <v>284.711940131934</v>
      </c>
      <c r="I2416" s="172">
        <v>4.74787339927501E-2</v>
      </c>
      <c r="J2416" s="170">
        <v>97.218888823309996</v>
      </c>
      <c r="K2416" s="171">
        <v>4.6740147348960398E-2</v>
      </c>
      <c r="L2416" s="170">
        <v>104.64857132818599</v>
      </c>
      <c r="M2416" s="172">
        <v>4.5565213777083897E-2</v>
      </c>
      <c r="N2416" s="170">
        <v>6486.3050961881781</v>
      </c>
      <c r="O2416" s="171">
        <v>7.2070664204545304E-2</v>
      </c>
      <c r="P2416" s="170">
        <v>6176.3001665139063</v>
      </c>
      <c r="Q2416" s="172">
        <v>7.3111023759712998E-2</v>
      </c>
      <c r="R2416" s="170">
        <v>2707.5639040099227</v>
      </c>
      <c r="S2416" s="171">
        <v>6.9722176877198005E-2</v>
      </c>
      <c r="T2416" s="170">
        <v>2624.2173435058803</v>
      </c>
      <c r="U2416" s="172">
        <v>6.7518272096115398E-2</v>
      </c>
    </row>
    <row r="2417" spans="1:21" x14ac:dyDescent="0.35">
      <c r="A2417" t="s">
        <v>2595</v>
      </c>
      <c r="B2417" s="170">
        <v>625.66052100784907</v>
      </c>
      <c r="C2417" s="171">
        <v>5.3464629791905E-2</v>
      </c>
      <c r="D2417" s="170">
        <v>647.60080295539501</v>
      </c>
      <c r="E2417" s="172">
        <v>5.28350655490262E-2</v>
      </c>
      <c r="F2417" s="170">
        <v>275.065212972403</v>
      </c>
      <c r="G2417" s="171">
        <v>4.93550307518432E-2</v>
      </c>
      <c r="H2417" s="170">
        <v>282.45364069806203</v>
      </c>
      <c r="I2417" s="172">
        <v>4.7558600545290798E-2</v>
      </c>
      <c r="J2417" s="170">
        <v>79.729102625161104</v>
      </c>
      <c r="K2417" s="171">
        <v>4.66193938421441E-2</v>
      </c>
      <c r="L2417" s="170">
        <v>85.568622105264708</v>
      </c>
      <c r="M2417" s="172">
        <v>4.5641861493526899E-2</v>
      </c>
      <c r="N2417" s="170">
        <v>5733.2488971412431</v>
      </c>
      <c r="O2417" s="171">
        <v>7.2263895954140206E-2</v>
      </c>
      <c r="P2417" s="170">
        <v>5326.8900615365037</v>
      </c>
      <c r="Q2417" s="172">
        <v>7.3511969806364999E-2</v>
      </c>
      <c r="R2417" s="170">
        <v>2729.3984649284462</v>
      </c>
      <c r="S2417" s="171">
        <v>6.9909111996670506E-2</v>
      </c>
      <c r="T2417" s="170">
        <v>2649.8907006660729</v>
      </c>
      <c r="U2417" s="172">
        <v>6.7888547095446394E-2</v>
      </c>
    </row>
    <row r="2418" spans="1:21" x14ac:dyDescent="0.35">
      <c r="A2418" t="s">
        <v>2596</v>
      </c>
      <c r="B2418" s="170">
        <v>615.38046315249994</v>
      </c>
      <c r="C2418" s="171">
        <v>5.3314102642457402E-2</v>
      </c>
      <c r="D2418" s="170">
        <v>632.85314951389</v>
      </c>
      <c r="E2418" s="172">
        <v>5.2771574668712698E-2</v>
      </c>
      <c r="F2418" s="170">
        <v>279.361904181429</v>
      </c>
      <c r="G2418" s="171">
        <v>4.94294545984824E-2</v>
      </c>
      <c r="H2418" s="170">
        <v>282.37549354465398</v>
      </c>
      <c r="I2418" s="172">
        <v>4.75968668178978E-2</v>
      </c>
      <c r="J2418" s="170">
        <v>61.631901302708599</v>
      </c>
      <c r="K2418" s="171">
        <v>4.6689692544522897E-2</v>
      </c>
      <c r="L2418" s="170">
        <v>67.098978333135108</v>
      </c>
      <c r="M2418" s="172">
        <v>4.5678585532800201E-2</v>
      </c>
      <c r="N2418" s="170">
        <v>5494.6211961389072</v>
      </c>
      <c r="O2418" s="171">
        <v>7.3026794398819206E-2</v>
      </c>
      <c r="P2418" s="170">
        <v>5038.8163708983284</v>
      </c>
      <c r="Q2418" s="172">
        <v>7.5283473419415395E-2</v>
      </c>
      <c r="R2418" s="170">
        <v>2497.030787081836</v>
      </c>
      <c r="S2418" s="171">
        <v>7.0647150710290499E-2</v>
      </c>
      <c r="T2418" s="170">
        <v>2453.2443575125253</v>
      </c>
      <c r="U2418" s="172">
        <v>6.9524536537453094E-2</v>
      </c>
    </row>
    <row r="2419" spans="1:21" x14ac:dyDescent="0.35">
      <c r="A2419" t="s">
        <v>2597</v>
      </c>
      <c r="B2419" s="170">
        <v>605.59264346666293</v>
      </c>
      <c r="C2419" s="171">
        <v>5.3697581545580103E-2</v>
      </c>
      <c r="D2419" s="170">
        <v>623.023852910134</v>
      </c>
      <c r="E2419" s="172">
        <v>5.2654234402504801E-2</v>
      </c>
      <c r="F2419" s="170">
        <v>298.18845829111098</v>
      </c>
      <c r="G2419" s="171">
        <v>4.8953016064258302E-2</v>
      </c>
      <c r="H2419" s="170">
        <v>300.69447279385503</v>
      </c>
      <c r="I2419" s="172">
        <v>4.69175397803136E-2</v>
      </c>
      <c r="J2419" s="170">
        <v>33.479823025149095</v>
      </c>
      <c r="K2419" s="171">
        <v>4.6239661912787597E-2</v>
      </c>
      <c r="L2419" s="170">
        <v>36.431064612901899</v>
      </c>
      <c r="M2419" s="172">
        <v>4.5026637195323398E-2</v>
      </c>
      <c r="N2419" s="170">
        <v>5568.2953531590229</v>
      </c>
      <c r="O2419" s="171">
        <v>7.31795131977451E-2</v>
      </c>
      <c r="P2419" s="170">
        <v>5041.3869144697092</v>
      </c>
      <c r="Q2419" s="172">
        <v>7.5196567501800898E-2</v>
      </c>
      <c r="R2419" s="170">
        <v>1700.9671741633531</v>
      </c>
      <c r="S2419" s="171">
        <v>7.0794893029980405E-2</v>
      </c>
      <c r="T2419" s="170">
        <v>1659.7933023686351</v>
      </c>
      <c r="U2419" s="172">
        <v>6.9444278635285697E-2</v>
      </c>
    </row>
    <row r="2420" spans="1:21" x14ac:dyDescent="0.35">
      <c r="A2420" t="s">
        <v>2598</v>
      </c>
      <c r="B2420" s="170">
        <v>617.69241981292703</v>
      </c>
      <c r="C2420" s="171">
        <v>5.2373481767588402E-2</v>
      </c>
      <c r="D2420" s="170">
        <v>630.96730740321993</v>
      </c>
      <c r="E2420" s="172">
        <v>5.0900459278964499E-2</v>
      </c>
      <c r="F2420" s="170">
        <v>345.841874682796</v>
      </c>
      <c r="G2420" s="171">
        <v>4.76405412549906E-2</v>
      </c>
      <c r="H2420" s="170">
        <v>352.51488331962901</v>
      </c>
      <c r="I2420" s="172">
        <v>4.5617772582218899E-2</v>
      </c>
      <c r="J2420" s="170">
        <v>2.11679835995746</v>
      </c>
      <c r="K2420" s="171">
        <v>4.4999934592004603E-2</v>
      </c>
      <c r="L2420" s="170">
        <v>2.10824656289088</v>
      </c>
      <c r="M2420" s="172">
        <v>4.3779254098489602E-2</v>
      </c>
      <c r="N2420" s="170">
        <v>6387.9308722095375</v>
      </c>
      <c r="O2420" s="171">
        <v>7.2676908719902303E-2</v>
      </c>
      <c r="P2420" s="170">
        <v>5763.0533207089939</v>
      </c>
      <c r="Q2420" s="172">
        <v>7.5119202689268E-2</v>
      </c>
      <c r="R2420" s="170">
        <v>682.32364459581208</v>
      </c>
      <c r="S2420" s="171">
        <v>7.0308666370490103E-2</v>
      </c>
      <c r="T2420" s="170">
        <v>665.66484643502804</v>
      </c>
      <c r="U2420" s="172">
        <v>6.9372831975197502E-2</v>
      </c>
    </row>
    <row r="2421" spans="1:21" x14ac:dyDescent="0.35">
      <c r="A2421" t="s">
        <v>2599</v>
      </c>
      <c r="B2421" s="170">
        <v>619.01541624691299</v>
      </c>
      <c r="C2421" s="171">
        <v>4.85815508827942E-2</v>
      </c>
      <c r="D2421" s="170">
        <v>641.28932276733201</v>
      </c>
      <c r="E2421" s="172">
        <v>4.6482216239083302E-2</v>
      </c>
      <c r="F2421" s="170">
        <v>379.20837915333698</v>
      </c>
      <c r="G2421" s="171">
        <v>4.5523908299651902E-2</v>
      </c>
      <c r="H2421" s="170">
        <v>390.90319434351602</v>
      </c>
      <c r="I2421" s="172">
        <v>4.3405126299670797E-2</v>
      </c>
      <c r="J2421" s="170">
        <v>0</v>
      </c>
      <c r="K2421" s="171">
        <v>4.3000621779085098E-2</v>
      </c>
      <c r="L2421" s="170">
        <v>0</v>
      </c>
      <c r="M2421" s="172">
        <v>4.1655783390682398E-2</v>
      </c>
      <c r="N2421" s="170">
        <v>7672.3979123689414</v>
      </c>
      <c r="O2421" s="171">
        <v>7.2961156369720503E-2</v>
      </c>
      <c r="P2421" s="170">
        <v>6985.7970329435939</v>
      </c>
      <c r="Q2421" s="172">
        <v>7.5630305279399707E-2</v>
      </c>
      <c r="R2421" s="170">
        <v>25.456267519782269</v>
      </c>
      <c r="S2421" s="171">
        <v>7.0583651555326393E-2</v>
      </c>
      <c r="T2421" s="170">
        <v>24.693402365683578</v>
      </c>
      <c r="U2421" s="172">
        <v>6.9844836906532606E-2</v>
      </c>
    </row>
    <row r="2422" spans="1:21" x14ac:dyDescent="0.35">
      <c r="A2422" t="s">
        <v>2600</v>
      </c>
      <c r="B2422" s="170">
        <v>575.09127520327399</v>
      </c>
      <c r="C2422" s="171">
        <v>4.2515653727535498E-2</v>
      </c>
      <c r="D2422" s="170">
        <v>595.42787583971506</v>
      </c>
      <c r="E2422" s="172">
        <v>4.0010299255024702E-2</v>
      </c>
      <c r="F2422" s="170">
        <v>367.91317141663802</v>
      </c>
      <c r="G2422" s="171">
        <v>4.2113685493626901E-2</v>
      </c>
      <c r="H2422" s="170">
        <v>382.71557938869603</v>
      </c>
      <c r="I2422" s="172">
        <v>3.9443920555929803E-2</v>
      </c>
      <c r="J2422" s="170">
        <v>0</v>
      </c>
      <c r="K2422" s="171">
        <v>3.9779419853735197E-2</v>
      </c>
      <c r="L2422" s="170">
        <v>0</v>
      </c>
      <c r="M2422" s="172">
        <v>3.7854224853840802E-2</v>
      </c>
      <c r="N2422" s="170">
        <v>8846.5252636547702</v>
      </c>
      <c r="O2422" s="171">
        <v>7.1421866280561797E-2</v>
      </c>
      <c r="P2422" s="170">
        <v>8093.5765498180508</v>
      </c>
      <c r="Q2422" s="172">
        <v>7.4580987507139596E-2</v>
      </c>
      <c r="R2422" s="170">
        <v>5.7647251516853001E-2</v>
      </c>
      <c r="S2422" s="171">
        <v>6.9094520616321001E-2</v>
      </c>
      <c r="T2422" s="170">
        <v>5.6026464199436438E-2</v>
      </c>
      <c r="U2422" s="172">
        <v>6.8875788475538199E-2</v>
      </c>
    </row>
    <row r="2423" spans="1:21" x14ac:dyDescent="0.35">
      <c r="A2423" t="s">
        <v>2601</v>
      </c>
      <c r="B2423" s="170">
        <v>560.27644170369695</v>
      </c>
      <c r="C2423" s="171">
        <v>3.8568807225787399E-2</v>
      </c>
      <c r="D2423" s="170">
        <v>569.59019802268699</v>
      </c>
      <c r="E2423" s="172">
        <v>3.6652257252312997E-2</v>
      </c>
      <c r="F2423" s="170">
        <v>342.96829523712404</v>
      </c>
      <c r="G2423" s="171">
        <v>3.9864235605920298E-2</v>
      </c>
      <c r="H2423" s="170">
        <v>357.762091876027</v>
      </c>
      <c r="I2423" s="172">
        <v>3.7383960672146999E-2</v>
      </c>
      <c r="J2423" s="170">
        <v>3.6597814567551898</v>
      </c>
      <c r="K2423" s="171">
        <v>3.7654651848414003E-2</v>
      </c>
      <c r="L2423" s="170">
        <v>4.1715424904485499</v>
      </c>
      <c r="M2423" s="172">
        <v>3.5877286873752398E-2</v>
      </c>
      <c r="N2423" s="170">
        <v>8974.2458516964161</v>
      </c>
      <c r="O2423" s="171">
        <v>6.8048579105014398E-2</v>
      </c>
      <c r="P2423" s="170">
        <v>8402.3973097407725</v>
      </c>
      <c r="Q2423" s="172">
        <v>7.0703841055508004E-2</v>
      </c>
      <c r="R2423" s="170">
        <v>97.457538562689166</v>
      </c>
      <c r="S2423" s="171">
        <v>6.5831155033292801E-2</v>
      </c>
      <c r="T2423" s="170">
        <v>123.14005089406561</v>
      </c>
      <c r="U2423" s="172">
        <v>6.5295230912316093E-2</v>
      </c>
    </row>
    <row r="2424" spans="1:21" x14ac:dyDescent="0.35">
      <c r="A2424" t="s">
        <v>2602</v>
      </c>
      <c r="B2424" s="170">
        <v>554.53349243157902</v>
      </c>
      <c r="C2424" s="171">
        <v>3.6054543423289898E-2</v>
      </c>
      <c r="D2424" s="170">
        <v>561.32577124702107</v>
      </c>
      <c r="E2424" s="172">
        <v>3.4587974627748798E-2</v>
      </c>
      <c r="F2424" s="170">
        <v>309.30114542022704</v>
      </c>
      <c r="G2424" s="171">
        <v>3.7895420179820699E-2</v>
      </c>
      <c r="H2424" s="170">
        <v>320.95410795691799</v>
      </c>
      <c r="I2424" s="172">
        <v>3.6048269977430998E-2</v>
      </c>
      <c r="J2424" s="170">
        <v>29.692118447439903</v>
      </c>
      <c r="K2424" s="171">
        <v>3.5794963375858503E-2</v>
      </c>
      <c r="L2424" s="170">
        <v>33.157929578341395</v>
      </c>
      <c r="M2424" s="172">
        <v>3.4595428093480603E-2</v>
      </c>
      <c r="N2424" s="170">
        <v>7916.9123457135493</v>
      </c>
      <c r="O2424" s="171">
        <v>6.2959719072766901E-2</v>
      </c>
      <c r="P2424" s="170">
        <v>7539.7312651361726</v>
      </c>
      <c r="Q2424" s="172">
        <v>6.5956224385754797E-2</v>
      </c>
      <c r="R2424" s="170">
        <v>1031.4659768525134</v>
      </c>
      <c r="S2424" s="171">
        <v>6.0908120076036402E-2</v>
      </c>
      <c r="T2424" s="170">
        <v>1079.7526590351729</v>
      </c>
      <c r="U2424" s="172">
        <v>6.0910791225491701E-2</v>
      </c>
    </row>
    <row r="2425" spans="1:21" x14ac:dyDescent="0.35">
      <c r="A2425" t="s">
        <v>2603</v>
      </c>
      <c r="B2425" s="170">
        <v>533.19180554312004</v>
      </c>
      <c r="C2425" s="171">
        <v>3.4566807235407802E-2</v>
      </c>
      <c r="D2425" s="170">
        <v>533.27098652649101</v>
      </c>
      <c r="E2425" s="172">
        <v>3.3218226869508399E-2</v>
      </c>
      <c r="F2425" s="170">
        <v>235.656944914196</v>
      </c>
      <c r="G2425" s="171">
        <v>3.6973755452331898E-2</v>
      </c>
      <c r="H2425" s="170">
        <v>243.33856884941798</v>
      </c>
      <c r="I2425" s="172">
        <v>3.53580978771392E-2</v>
      </c>
      <c r="J2425" s="170">
        <v>106.29802996219</v>
      </c>
      <c r="K2425" s="171">
        <v>3.4924384424398602E-2</v>
      </c>
      <c r="L2425" s="170">
        <v>110.406329020258</v>
      </c>
      <c r="M2425" s="172">
        <v>3.3933071778386399E-2</v>
      </c>
      <c r="N2425" s="170">
        <v>6273.0500706238017</v>
      </c>
      <c r="O2425" s="171">
        <v>6.0453827555385399E-2</v>
      </c>
      <c r="P2425" s="170">
        <v>6019.0185580304915</v>
      </c>
      <c r="Q2425" s="172">
        <v>6.35585702320519E-2</v>
      </c>
      <c r="R2425" s="170">
        <v>3240.046599037024</v>
      </c>
      <c r="S2425" s="171">
        <v>5.8483885284553498E-2</v>
      </c>
      <c r="T2425" s="170">
        <v>3308.984047449223</v>
      </c>
      <c r="U2425" s="172">
        <v>5.8696549689575703E-2</v>
      </c>
    </row>
    <row r="2426" spans="1:21" x14ac:dyDescent="0.35">
      <c r="A2426" t="s">
        <v>2604</v>
      </c>
      <c r="B2426" s="170">
        <v>514.80710225938594</v>
      </c>
      <c r="C2426" s="171">
        <v>3.3611343451304898E-2</v>
      </c>
      <c r="D2426" s="170">
        <v>511.02886561707402</v>
      </c>
      <c r="E2426" s="172">
        <v>3.2434195900204098E-2</v>
      </c>
      <c r="F2426" s="170">
        <v>141.13940872546698</v>
      </c>
      <c r="G2426" s="171">
        <v>3.7707316319404598E-2</v>
      </c>
      <c r="H2426" s="170">
        <v>147.02674846613402</v>
      </c>
      <c r="I2426" s="172">
        <v>3.6599200434062597E-2</v>
      </c>
      <c r="J2426" s="170">
        <v>209.023022259116</v>
      </c>
      <c r="K2426" s="171">
        <v>3.5617285683870903E-2</v>
      </c>
      <c r="L2426" s="170">
        <v>209.01191523938201</v>
      </c>
      <c r="M2426" s="172">
        <v>3.5124154576300401E-2</v>
      </c>
      <c r="N2426" s="170">
        <v>4115.6516259002447</v>
      </c>
      <c r="O2426" s="171">
        <v>6.2473097398887102E-2</v>
      </c>
      <c r="P2426" s="170">
        <v>4049.6715360027551</v>
      </c>
      <c r="Q2426" s="172">
        <v>6.5794230157544098E-2</v>
      </c>
      <c r="R2426" s="170">
        <v>6354.1612019830018</v>
      </c>
      <c r="S2426" s="171">
        <v>6.0437355406486197E-2</v>
      </c>
      <c r="T2426" s="170">
        <v>6397.7345774304822</v>
      </c>
      <c r="U2426" s="172">
        <v>6.07611890202992E-2</v>
      </c>
    </row>
    <row r="2427" spans="1:21" x14ac:dyDescent="0.35">
      <c r="A2427" t="s">
        <v>2605</v>
      </c>
      <c r="B2427" s="170">
        <v>497.25273125731201</v>
      </c>
      <c r="C2427" s="171">
        <v>3.33627529404152E-2</v>
      </c>
      <c r="D2427" s="170">
        <v>490.03057460558102</v>
      </c>
      <c r="E2427" s="172">
        <v>3.2480232574732398E-2</v>
      </c>
      <c r="F2427" s="170">
        <v>90.557251049504188</v>
      </c>
      <c r="G2427" s="171">
        <v>3.8526590570735798E-2</v>
      </c>
      <c r="H2427" s="170">
        <v>96.760746659023908</v>
      </c>
      <c r="I2427" s="172">
        <v>3.76045799304962E-2</v>
      </c>
      <c r="J2427" s="170">
        <v>248.05943210909501</v>
      </c>
      <c r="K2427" s="171">
        <v>3.6391149429991901E-2</v>
      </c>
      <c r="L2427" s="170">
        <v>246.66936260737498</v>
      </c>
      <c r="M2427" s="172">
        <v>3.6089014584764198E-2</v>
      </c>
      <c r="N2427" s="170">
        <v>2845.7382642146563</v>
      </c>
      <c r="O2427" s="171">
        <v>6.6068808802315193E-2</v>
      </c>
      <c r="P2427" s="170">
        <v>2941.3579476525701</v>
      </c>
      <c r="Q2427" s="172">
        <v>6.92942055510367E-2</v>
      </c>
      <c r="R2427" s="170">
        <v>6835.8129822072269</v>
      </c>
      <c r="S2427" s="171">
        <v>6.3915897324146903E-2</v>
      </c>
      <c r="T2427" s="170">
        <v>6862.9782767498291</v>
      </c>
      <c r="U2427" s="172">
        <v>6.3993427864665595E-2</v>
      </c>
    </row>
    <row r="2428" spans="1:21" x14ac:dyDescent="0.35">
      <c r="A2428" t="s">
        <v>2606</v>
      </c>
      <c r="B2428" s="170">
        <v>487.56283632017499</v>
      </c>
      <c r="C2428" s="171">
        <v>3.4148461137927202E-2</v>
      </c>
      <c r="D2428" s="170">
        <v>482.01211131473798</v>
      </c>
      <c r="E2428" s="172">
        <v>3.2704855024546897E-2</v>
      </c>
      <c r="F2428" s="170">
        <v>52.775206930764</v>
      </c>
      <c r="G2428" s="171">
        <v>4.0325958656749497E-2</v>
      </c>
      <c r="H2428" s="170">
        <v>57.176065317323093</v>
      </c>
      <c r="I2428" s="172">
        <v>3.8807813087940499E-2</v>
      </c>
      <c r="J2428" s="170">
        <v>280.45031840676904</v>
      </c>
      <c r="K2428" s="171">
        <v>3.8090782642472898E-2</v>
      </c>
      <c r="L2428" s="170">
        <v>284.74319098148402</v>
      </c>
      <c r="M2428" s="172">
        <v>3.7243754221482198E-2</v>
      </c>
      <c r="N2428" s="170">
        <v>1826.8666697125759</v>
      </c>
      <c r="O2428" s="171">
        <v>7.2093985927394605E-2</v>
      </c>
      <c r="P2428" s="170">
        <v>1968.4787184508216</v>
      </c>
      <c r="Q2428" s="172">
        <v>7.4576119150416606E-2</v>
      </c>
      <c r="R2428" s="170">
        <v>7132.5115874356425</v>
      </c>
      <c r="S2428" s="171">
        <v>6.9744738640760695E-2</v>
      </c>
      <c r="T2428" s="170">
        <v>7411.6196414575779</v>
      </c>
      <c r="U2428" s="172">
        <v>6.8871292532013101E-2</v>
      </c>
    </row>
    <row r="2429" spans="1:21" x14ac:dyDescent="0.35">
      <c r="A2429" t="s">
        <v>2607</v>
      </c>
      <c r="B2429" s="170">
        <v>497.42441373750802</v>
      </c>
      <c r="C2429" s="171">
        <v>3.4380474979242001E-2</v>
      </c>
      <c r="D2429" s="170">
        <v>478.01049585575498</v>
      </c>
      <c r="E2429" s="172">
        <v>3.29382921628232E-2</v>
      </c>
      <c r="F2429" s="170">
        <v>13.069584065336999</v>
      </c>
      <c r="G2429" s="171">
        <v>4.2133914997868602E-2</v>
      </c>
      <c r="H2429" s="170">
        <v>15.3132632709069</v>
      </c>
      <c r="I2429" s="172">
        <v>4.0511257750356598E-2</v>
      </c>
      <c r="J2429" s="170">
        <v>330.08008096946202</v>
      </c>
      <c r="K2429" s="171">
        <v>3.9798528082645397E-2</v>
      </c>
      <c r="L2429" s="170">
        <v>327.55871476404099</v>
      </c>
      <c r="M2429" s="172">
        <v>3.8878545499031497E-2</v>
      </c>
      <c r="N2429" s="170">
        <v>761.50296445122876</v>
      </c>
      <c r="O2429" s="171">
        <v>7.8926887517512007E-2</v>
      </c>
      <c r="P2429" s="170">
        <v>833.02649850554758</v>
      </c>
      <c r="Q2429" s="172">
        <v>8.1767475245719104E-2</v>
      </c>
      <c r="R2429" s="170">
        <v>8116.2915254912514</v>
      </c>
      <c r="S2429" s="171">
        <v>7.6354983995216494E-2</v>
      </c>
      <c r="T2429" s="170">
        <v>8086.4165098524263</v>
      </c>
      <c r="U2429" s="172">
        <v>7.5512533655629405E-2</v>
      </c>
    </row>
    <row r="2430" spans="1:21" x14ac:dyDescent="0.35">
      <c r="A2430" t="s">
        <v>2608</v>
      </c>
      <c r="B2430" s="170">
        <v>498.63198054483496</v>
      </c>
      <c r="C2430" s="171">
        <v>3.4683836899499103E-2</v>
      </c>
      <c r="D2430" s="170">
        <v>476.94917382933397</v>
      </c>
      <c r="E2430" s="172">
        <v>3.3144550882602902E-2</v>
      </c>
      <c r="F2430" s="170">
        <v>3.26944409613967</v>
      </c>
      <c r="G2430" s="171">
        <v>4.2719874326454903E-2</v>
      </c>
      <c r="H2430" s="170">
        <v>3.3093709402284999</v>
      </c>
      <c r="I2430" s="172">
        <v>4.0853582400143799E-2</v>
      </c>
      <c r="J2430" s="170">
        <v>326.53509990884601</v>
      </c>
      <c r="K2430" s="171">
        <v>4.0352009020631102E-2</v>
      </c>
      <c r="L2430" s="170">
        <v>326.19474343933604</v>
      </c>
      <c r="M2430" s="172">
        <v>3.9207073548054402E-2</v>
      </c>
      <c r="N2430" s="170">
        <v>232.73530924718412</v>
      </c>
      <c r="O2430" s="171">
        <v>8.1259118013321502E-2</v>
      </c>
      <c r="P2430" s="170">
        <v>255.07496850680414</v>
      </c>
      <c r="Q2430" s="172">
        <v>8.3938431486777598E-2</v>
      </c>
      <c r="R2430" s="170">
        <v>7543.1082006534525</v>
      </c>
      <c r="S2430" s="171">
        <v>7.8611216665498598E-2</v>
      </c>
      <c r="T2430" s="170">
        <v>7396.6287763753026</v>
      </c>
      <c r="U2430" s="172">
        <v>7.7517418919912998E-2</v>
      </c>
    </row>
    <row r="2431" spans="1:21" x14ac:dyDescent="0.35">
      <c r="A2431" t="s">
        <v>2609</v>
      </c>
      <c r="B2431" s="170">
        <v>503.60583559810101</v>
      </c>
      <c r="C2431" s="171">
        <v>3.4873042852963797E-2</v>
      </c>
      <c r="D2431" s="170">
        <v>480.18040416792303</v>
      </c>
      <c r="E2431" s="172">
        <v>3.3322215261074699E-2</v>
      </c>
      <c r="F2431" s="170">
        <v>3.3505461685675302</v>
      </c>
      <c r="G2431" s="171">
        <v>4.2498457313476998E-2</v>
      </c>
      <c r="H2431" s="170">
        <v>2.9353787546535699</v>
      </c>
      <c r="I2431" s="172">
        <v>4.0626190986856402E-2</v>
      </c>
      <c r="J2431" s="170">
        <v>318.89754837566102</v>
      </c>
      <c r="K2431" s="171">
        <v>4.0142864648231302E-2</v>
      </c>
      <c r="L2431" s="170">
        <v>316.89016131743199</v>
      </c>
      <c r="M2431" s="172">
        <v>3.8988846618096699E-2</v>
      </c>
      <c r="N2431" s="170">
        <v>74.412749596209679</v>
      </c>
      <c r="O2431" s="171">
        <v>8.0856179019522398E-2</v>
      </c>
      <c r="P2431" s="170">
        <v>78.887297315479728</v>
      </c>
      <c r="Q2431" s="172">
        <v>8.3310478638504604E-2</v>
      </c>
      <c r="R2431" s="170">
        <v>7124.548649467727</v>
      </c>
      <c r="S2431" s="171">
        <v>7.8221407800734402E-2</v>
      </c>
      <c r="T2431" s="170">
        <v>6879.811460973131</v>
      </c>
      <c r="U2431" s="172">
        <v>7.6937502388959106E-2</v>
      </c>
    </row>
    <row r="2432" spans="1:21" x14ac:dyDescent="0.35">
      <c r="A2432" t="s">
        <v>2610</v>
      </c>
      <c r="B2432" s="170">
        <v>515.72863720796408</v>
      </c>
      <c r="C2432" s="171">
        <v>3.5006242353979498E-2</v>
      </c>
      <c r="D2432" s="170">
        <v>491.96286812036197</v>
      </c>
      <c r="E2432" s="172">
        <v>3.3553489326028398E-2</v>
      </c>
      <c r="F2432" s="170">
        <v>13.0872754742444</v>
      </c>
      <c r="G2432" s="171">
        <v>4.1962933845701503E-2</v>
      </c>
      <c r="H2432" s="170">
        <v>12.976774113162401</v>
      </c>
      <c r="I2432" s="172">
        <v>4.0117095768168E-2</v>
      </c>
      <c r="J2432" s="170">
        <v>308.66083396769199</v>
      </c>
      <c r="K2432" s="171">
        <v>3.9637024026199001E-2</v>
      </c>
      <c r="L2432" s="170">
        <v>305.87752697957097</v>
      </c>
      <c r="M2432" s="172">
        <v>3.8500269301018998E-2</v>
      </c>
      <c r="N2432" s="170">
        <v>203.64888735059196</v>
      </c>
      <c r="O2432" s="171">
        <v>8.1480140501835704E-2</v>
      </c>
      <c r="P2432" s="170">
        <v>198.88106063437161</v>
      </c>
      <c r="Q2432" s="172">
        <v>8.3880001431288806E-2</v>
      </c>
      <c r="R2432" s="170">
        <v>6935.4894327170332</v>
      </c>
      <c r="S2432" s="171">
        <v>7.8825036937701098E-2</v>
      </c>
      <c r="T2432" s="170">
        <v>6639.9961234123139</v>
      </c>
      <c r="U2432" s="172">
        <v>7.7463458570540294E-2</v>
      </c>
    </row>
    <row r="2433" spans="1:21" x14ac:dyDescent="0.35">
      <c r="A2433" t="s">
        <v>2611</v>
      </c>
      <c r="B2433" s="170">
        <v>543.74665860834102</v>
      </c>
      <c r="C2433" s="171">
        <v>3.5655968654925298E-2</v>
      </c>
      <c r="D2433" s="170">
        <v>517.74439319721603</v>
      </c>
      <c r="E2433" s="172">
        <v>3.4560653259271899E-2</v>
      </c>
      <c r="F2433" s="170">
        <v>79.217445030636</v>
      </c>
      <c r="G2433" s="171">
        <v>4.0897524433655699E-2</v>
      </c>
      <c r="H2433" s="170">
        <v>78.806110575191198</v>
      </c>
      <c r="I2433" s="172">
        <v>3.9416484667059999E-2</v>
      </c>
      <c r="J2433" s="170">
        <v>260.77394419406801</v>
      </c>
      <c r="K2433" s="171">
        <v>3.8630667830555597E-2</v>
      </c>
      <c r="L2433" s="170">
        <v>257.72084915432299</v>
      </c>
      <c r="M2433" s="172">
        <v>3.78278947048164E-2</v>
      </c>
      <c r="N2433" s="170">
        <v>1183.1764801642232</v>
      </c>
      <c r="O2433" s="171">
        <v>8.0749183001114402E-2</v>
      </c>
      <c r="P2433" s="170">
        <v>1103.297493400504</v>
      </c>
      <c r="Q2433" s="172">
        <v>8.3543308206887407E-2</v>
      </c>
      <c r="R2433" s="170">
        <v>6265.0237998212988</v>
      </c>
      <c r="S2433" s="171">
        <v>7.8117898343690498E-2</v>
      </c>
      <c r="T2433" s="170">
        <v>6002.3381845301656</v>
      </c>
      <c r="U2433" s="172">
        <v>7.7152521264932897E-2</v>
      </c>
    </row>
    <row r="2434" spans="1:21" x14ac:dyDescent="0.35">
      <c r="A2434" t="s">
        <v>2612</v>
      </c>
      <c r="B2434" s="170">
        <v>549.28235100059203</v>
      </c>
      <c r="C2434" s="171">
        <v>3.7825866919062E-2</v>
      </c>
      <c r="D2434" s="170">
        <v>523.58724436075204</v>
      </c>
      <c r="E2434" s="172">
        <v>3.70596165513268E-2</v>
      </c>
      <c r="F2434" s="170">
        <v>257.23076447170502</v>
      </c>
      <c r="G2434" s="171">
        <v>3.9857813809336902E-2</v>
      </c>
      <c r="H2434" s="170">
        <v>247.01524776673202</v>
      </c>
      <c r="I2434" s="172">
        <v>3.8474324562223099E-2</v>
      </c>
      <c r="J2434" s="170">
        <v>110.73680921574299</v>
      </c>
      <c r="K2434" s="171">
        <v>3.7648585997384597E-2</v>
      </c>
      <c r="L2434" s="170">
        <v>113.86906364649499</v>
      </c>
      <c r="M2434" s="172">
        <v>3.6923706177049598E-2</v>
      </c>
      <c r="N2434" s="170">
        <v>4318.7639182759322</v>
      </c>
      <c r="O2434" s="171">
        <v>7.3395911450186604E-2</v>
      </c>
      <c r="P2434" s="170">
        <v>3974.7415890206926</v>
      </c>
      <c r="Q2434" s="172">
        <v>7.6114249384771293E-2</v>
      </c>
      <c r="R2434" s="170">
        <v>3492.5308536968632</v>
      </c>
      <c r="S2434" s="171">
        <v>7.1004239750996095E-2</v>
      </c>
      <c r="T2434" s="170">
        <v>3532.4190737746762</v>
      </c>
      <c r="U2434" s="172">
        <v>7.0291760887424698E-2</v>
      </c>
    </row>
    <row r="2435" spans="1:21" x14ac:dyDescent="0.35">
      <c r="A2435" t="s">
        <v>2613</v>
      </c>
      <c r="B2435" s="170">
        <v>563.56134627301196</v>
      </c>
      <c r="C2435" s="171">
        <v>4.1865334426446799E-2</v>
      </c>
      <c r="D2435" s="170">
        <v>549.26083576832195</v>
      </c>
      <c r="E2435" s="172">
        <v>4.2018919666867098E-2</v>
      </c>
      <c r="F2435" s="170">
        <v>381.82143212046799</v>
      </c>
      <c r="G2435" s="171">
        <v>4.1906292455748298E-2</v>
      </c>
      <c r="H2435" s="170">
        <v>374.161788635503</v>
      </c>
      <c r="I2435" s="172">
        <v>4.0535843334059997E-2</v>
      </c>
      <c r="J2435" s="170">
        <v>0.56453138324104801</v>
      </c>
      <c r="K2435" s="171">
        <v>3.9583522139445597E-2</v>
      </c>
      <c r="L2435" s="170">
        <v>0.56187210567990298</v>
      </c>
      <c r="M2435" s="172">
        <v>3.8902140217825898E-2</v>
      </c>
      <c r="N2435" s="170">
        <v>7215.9298879926318</v>
      </c>
      <c r="O2435" s="171">
        <v>6.8022580234230995E-2</v>
      </c>
      <c r="P2435" s="170">
        <v>6857.2875477180141</v>
      </c>
      <c r="Q2435" s="172">
        <v>7.0280367504478997E-2</v>
      </c>
      <c r="R2435" s="170">
        <v>1131.790846082424</v>
      </c>
      <c r="S2435" s="171">
        <v>6.5806003359066195E-2</v>
      </c>
      <c r="T2435" s="170">
        <v>1196.0285932616071</v>
      </c>
      <c r="U2435" s="172">
        <v>6.49041516882327E-2</v>
      </c>
    </row>
    <row r="2436" spans="1:21" x14ac:dyDescent="0.35">
      <c r="A2436" t="s">
        <v>2614</v>
      </c>
      <c r="B2436" s="170">
        <v>576.02915838229796</v>
      </c>
      <c r="C2436" s="171">
        <v>4.7967264713652299E-2</v>
      </c>
      <c r="D2436" s="170">
        <v>568.92061819360697</v>
      </c>
      <c r="E2436" s="172">
        <v>4.7816998798474397E-2</v>
      </c>
      <c r="F2436" s="170">
        <v>372.37460037230801</v>
      </c>
      <c r="G2436" s="171">
        <v>4.5875846494052998E-2</v>
      </c>
      <c r="H2436" s="170">
        <v>370.96650397850999</v>
      </c>
      <c r="I2436" s="172">
        <v>4.4063612440407803E-2</v>
      </c>
      <c r="J2436" s="170">
        <v>0</v>
      </c>
      <c r="K2436" s="171">
        <v>4.3333052841186402E-2</v>
      </c>
      <c r="L2436" s="170">
        <v>0</v>
      </c>
      <c r="M2436" s="172">
        <v>4.2287730775305302E-2</v>
      </c>
      <c r="N2436" s="170">
        <v>8870.6802140490745</v>
      </c>
      <c r="O2436" s="171">
        <v>6.7169511045825206E-2</v>
      </c>
      <c r="P2436" s="170">
        <v>8578.2769295305006</v>
      </c>
      <c r="Q2436" s="172">
        <v>6.9646213548683999E-2</v>
      </c>
      <c r="R2436" s="170">
        <v>14.307701969570529</v>
      </c>
      <c r="S2436" s="171">
        <v>6.4980732196395802E-2</v>
      </c>
      <c r="T2436" s="170">
        <v>15.071256726919554</v>
      </c>
      <c r="U2436" s="172">
        <v>6.4318508413985703E-2</v>
      </c>
    </row>
    <row r="2437" spans="1:21" x14ac:dyDescent="0.35">
      <c r="A2437" t="s">
        <v>2615</v>
      </c>
      <c r="B2437" s="170">
        <v>586.257763613218</v>
      </c>
      <c r="C2437" s="171">
        <v>5.2474334294781599E-2</v>
      </c>
      <c r="D2437" s="170">
        <v>584.40470756970001</v>
      </c>
      <c r="E2437" s="172">
        <v>5.2007190970184698E-2</v>
      </c>
      <c r="F2437" s="170">
        <v>358.79779960627098</v>
      </c>
      <c r="G2437" s="171">
        <v>4.8403582751830099E-2</v>
      </c>
      <c r="H2437" s="170">
        <v>360.86129060673204</v>
      </c>
      <c r="I2437" s="172">
        <v>4.6422388993321399E-2</v>
      </c>
      <c r="J2437" s="170">
        <v>0</v>
      </c>
      <c r="K2437" s="171">
        <v>4.5720682437101097E-2</v>
      </c>
      <c r="L2437" s="170">
        <v>0</v>
      </c>
      <c r="M2437" s="172">
        <v>4.4551442311975498E-2</v>
      </c>
      <c r="N2437" s="170">
        <v>9183.0388815916722</v>
      </c>
      <c r="O2437" s="171">
        <v>6.6586463106964297E-2</v>
      </c>
      <c r="P2437" s="170">
        <v>8749.7750875966831</v>
      </c>
      <c r="Q2437" s="172">
        <v>6.8907437752701597E-2</v>
      </c>
      <c r="R2437" s="170">
        <v>5.60341820419991E-2</v>
      </c>
      <c r="S2437" s="171">
        <v>6.4416683398319297E-2</v>
      </c>
      <c r="T2437" s="170">
        <v>5.7194990995274378E-2</v>
      </c>
      <c r="U2437" s="172">
        <v>6.36362465245187E-2</v>
      </c>
    </row>
    <row r="2438" spans="1:21" x14ac:dyDescent="0.35">
      <c r="A2438" t="s">
        <v>2616</v>
      </c>
      <c r="B2438" s="170">
        <v>584.86130882307805</v>
      </c>
      <c r="C2438" s="171">
        <v>5.5419277832291301E-2</v>
      </c>
      <c r="D2438" s="170">
        <v>588.26735225607001</v>
      </c>
      <c r="E2438" s="172">
        <v>5.51575005762538E-2</v>
      </c>
      <c r="F2438" s="170">
        <v>347.35324905793397</v>
      </c>
      <c r="G2438" s="171">
        <v>4.9529487604868701E-2</v>
      </c>
      <c r="H2438" s="170">
        <v>351.277784847112</v>
      </c>
      <c r="I2438" s="172">
        <v>4.7966029976303101E-2</v>
      </c>
      <c r="J2438" s="170">
        <v>0.46526342274849702</v>
      </c>
      <c r="K2438" s="171">
        <v>4.6784180949269102E-2</v>
      </c>
      <c r="L2438" s="170">
        <v>0.74828012570032298</v>
      </c>
      <c r="M2438" s="172">
        <v>4.6032870426620798E-2</v>
      </c>
      <c r="N2438" s="170">
        <v>9566.0516829921689</v>
      </c>
      <c r="O2438" s="171">
        <v>6.5711357495632297E-2</v>
      </c>
      <c r="P2438" s="170">
        <v>8987.3067435193607</v>
      </c>
      <c r="Q2438" s="172">
        <v>6.84931038225709E-2</v>
      </c>
      <c r="R2438" s="170">
        <v>28.432129560377476</v>
      </c>
      <c r="S2438" s="171">
        <v>6.3570093889356902E-2</v>
      </c>
      <c r="T2438" s="170">
        <v>26.248856028536817</v>
      </c>
      <c r="U2438" s="172">
        <v>6.3253607770544298E-2</v>
      </c>
    </row>
    <row r="2439" spans="1:21" x14ac:dyDescent="0.35">
      <c r="A2439" t="s">
        <v>2617</v>
      </c>
      <c r="B2439" s="170">
        <v>557.84289029048693</v>
      </c>
      <c r="C2439" s="171">
        <v>5.4936820819060699E-2</v>
      </c>
      <c r="D2439" s="170">
        <v>556.52531499564498</v>
      </c>
      <c r="E2439" s="172">
        <v>5.40542779473141E-2</v>
      </c>
      <c r="F2439" s="170">
        <v>296.58499919450998</v>
      </c>
      <c r="G2439" s="171">
        <v>4.9619519483855998E-2</v>
      </c>
      <c r="H2439" s="170">
        <v>298.066075852415</v>
      </c>
      <c r="I2439" s="172">
        <v>4.7845100919262903E-2</v>
      </c>
      <c r="J2439" s="170">
        <v>48.993050891246604</v>
      </c>
      <c r="K2439" s="171">
        <v>4.6869222566322401E-2</v>
      </c>
      <c r="L2439" s="170">
        <v>50.720238241948699</v>
      </c>
      <c r="M2439" s="172">
        <v>4.5916815134650797E-2</v>
      </c>
      <c r="N2439" s="170">
        <v>8924.8658904869517</v>
      </c>
      <c r="O2439" s="171">
        <v>6.7661918807767701E-2</v>
      </c>
      <c r="P2439" s="170">
        <v>8343.0906204354524</v>
      </c>
      <c r="Q2439" s="172">
        <v>6.9959414078819906E-2</v>
      </c>
      <c r="R2439" s="170">
        <v>1536.555701726392</v>
      </c>
      <c r="S2439" s="171">
        <v>6.5457094409132305E-2</v>
      </c>
      <c r="T2439" s="170">
        <v>1432.403878010427</v>
      </c>
      <c r="U2439" s="172">
        <v>6.46077501387885E-2</v>
      </c>
    </row>
    <row r="2440" spans="1:21" x14ac:dyDescent="0.35">
      <c r="A2440" t="s">
        <v>2618</v>
      </c>
      <c r="B2440" s="170">
        <v>525.83820969888495</v>
      </c>
      <c r="C2440" s="171">
        <v>5.3476391419807499E-2</v>
      </c>
      <c r="D2440" s="170">
        <v>520.46990275720498</v>
      </c>
      <c r="E2440" s="172">
        <v>5.2732503371413102E-2</v>
      </c>
      <c r="F2440" s="170">
        <v>247.47352768717499</v>
      </c>
      <c r="G2440" s="171">
        <v>4.9482870102618301E-2</v>
      </c>
      <c r="H2440" s="170">
        <v>247.23945046915301</v>
      </c>
      <c r="I2440" s="172">
        <v>4.74787339927501E-2</v>
      </c>
      <c r="J2440" s="170">
        <v>80.301888361786297</v>
      </c>
      <c r="K2440" s="171">
        <v>4.6740147348960398E-2</v>
      </c>
      <c r="L2440" s="170">
        <v>85.845529067508494</v>
      </c>
      <c r="M2440" s="172">
        <v>4.5565213777083897E-2</v>
      </c>
      <c r="N2440" s="170">
        <v>6755.033788162219</v>
      </c>
      <c r="O2440" s="171">
        <v>7.2070664204545304E-2</v>
      </c>
      <c r="P2440" s="170">
        <v>6262.0550209065241</v>
      </c>
      <c r="Q2440" s="172">
        <v>7.3111023759712998E-2</v>
      </c>
      <c r="R2440" s="170">
        <v>2847.0508660677383</v>
      </c>
      <c r="S2440" s="171">
        <v>6.9722176877198005E-2</v>
      </c>
      <c r="T2440" s="170">
        <v>2625.4086505422856</v>
      </c>
      <c r="U2440" s="172">
        <v>6.7518272096115398E-2</v>
      </c>
    </row>
    <row r="2441" spans="1:21" x14ac:dyDescent="0.35">
      <c r="A2441" t="s">
        <v>2619</v>
      </c>
      <c r="B2441" s="170">
        <v>512.26278707006804</v>
      </c>
      <c r="C2441" s="171">
        <v>5.3464629791905E-2</v>
      </c>
      <c r="D2441" s="170">
        <v>503.72868945693199</v>
      </c>
      <c r="E2441" s="172">
        <v>5.28350655490262E-2</v>
      </c>
      <c r="F2441" s="170">
        <v>244.25373663517399</v>
      </c>
      <c r="G2441" s="171">
        <v>4.93550307518432E-2</v>
      </c>
      <c r="H2441" s="170">
        <v>242.863160074776</v>
      </c>
      <c r="I2441" s="172">
        <v>4.7558600545290798E-2</v>
      </c>
      <c r="J2441" s="170">
        <v>64.771561993170906</v>
      </c>
      <c r="K2441" s="171">
        <v>4.66193938421441E-2</v>
      </c>
      <c r="L2441" s="170">
        <v>69.976857831729603</v>
      </c>
      <c r="M2441" s="172">
        <v>4.5641861493526899E-2</v>
      </c>
      <c r="N2441" s="170">
        <v>5822.5897143751808</v>
      </c>
      <c r="O2441" s="171">
        <v>7.2263895954140206E-2</v>
      </c>
      <c r="P2441" s="170">
        <v>5256.8796001794763</v>
      </c>
      <c r="Q2441" s="172">
        <v>7.3511969806364999E-2</v>
      </c>
      <c r="R2441" s="170">
        <v>2762.7836649844776</v>
      </c>
      <c r="S2441" s="171">
        <v>6.9909111996670506E-2</v>
      </c>
      <c r="T2441" s="170">
        <v>2640.6722714986849</v>
      </c>
      <c r="U2441" s="172">
        <v>6.7888547095446394E-2</v>
      </c>
    </row>
    <row r="2442" spans="1:21" x14ac:dyDescent="0.35">
      <c r="A2442" t="s">
        <v>2620</v>
      </c>
      <c r="B2442" s="170">
        <v>504.24137474127701</v>
      </c>
      <c r="C2442" s="171">
        <v>5.3314102642457402E-2</v>
      </c>
      <c r="D2442" s="170">
        <v>492.98299331982798</v>
      </c>
      <c r="E2442" s="172">
        <v>5.2771574668712698E-2</v>
      </c>
      <c r="F2442" s="170">
        <v>246.06791850427598</v>
      </c>
      <c r="G2442" s="171">
        <v>4.94294545984824E-2</v>
      </c>
      <c r="H2442" s="170">
        <v>240.22907200770902</v>
      </c>
      <c r="I2442" s="172">
        <v>4.75968668178978E-2</v>
      </c>
      <c r="J2442" s="170">
        <v>49.1142642545665</v>
      </c>
      <c r="K2442" s="171">
        <v>4.6689692544522897E-2</v>
      </c>
      <c r="L2442" s="170">
        <v>54.663586570854996</v>
      </c>
      <c r="M2442" s="172">
        <v>4.5678585532800201E-2</v>
      </c>
      <c r="N2442" s="170">
        <v>5539.8629099371128</v>
      </c>
      <c r="O2442" s="171">
        <v>7.3026794398819206E-2</v>
      </c>
      <c r="P2442" s="170">
        <v>4945.8020138429774</v>
      </c>
      <c r="Q2442" s="172">
        <v>7.5283473419415395E-2</v>
      </c>
      <c r="R2442" s="170">
        <v>2496.1040066192477</v>
      </c>
      <c r="S2442" s="171">
        <v>7.0647150710290499E-2</v>
      </c>
      <c r="T2442" s="170">
        <v>2469.6185880379517</v>
      </c>
      <c r="U2442" s="172">
        <v>6.9524536537453094E-2</v>
      </c>
    </row>
    <row r="2443" spans="1:21" x14ac:dyDescent="0.35">
      <c r="A2443" t="s">
        <v>2621</v>
      </c>
      <c r="B2443" s="170">
        <v>497.94904284623203</v>
      </c>
      <c r="C2443" s="171">
        <v>5.3697581545580103E-2</v>
      </c>
      <c r="D2443" s="170">
        <v>487.32870449222003</v>
      </c>
      <c r="E2443" s="172">
        <v>5.2654234402504801E-2</v>
      </c>
      <c r="F2443" s="170">
        <v>261.15595447822596</v>
      </c>
      <c r="G2443" s="171">
        <v>4.8953016064258302E-2</v>
      </c>
      <c r="H2443" s="170">
        <v>254.92315253427299</v>
      </c>
      <c r="I2443" s="172">
        <v>4.69175397803136E-2</v>
      </c>
      <c r="J2443" s="170">
        <v>27.085019936315302</v>
      </c>
      <c r="K2443" s="171">
        <v>4.6239661912787597E-2</v>
      </c>
      <c r="L2443" s="170">
        <v>29.247168329397798</v>
      </c>
      <c r="M2443" s="172">
        <v>4.5026637195323398E-2</v>
      </c>
      <c r="N2443" s="170">
        <v>5563.997096217754</v>
      </c>
      <c r="O2443" s="171">
        <v>7.31795131977451E-2</v>
      </c>
      <c r="P2443" s="170">
        <v>4947.6884407462912</v>
      </c>
      <c r="Q2443" s="172">
        <v>7.5196567501800898E-2</v>
      </c>
      <c r="R2443" s="170">
        <v>1734.1350961809221</v>
      </c>
      <c r="S2443" s="171">
        <v>7.0794893029980405E-2</v>
      </c>
      <c r="T2443" s="170">
        <v>1681.0269394505433</v>
      </c>
      <c r="U2443" s="172">
        <v>6.9444278635285697E-2</v>
      </c>
    </row>
    <row r="2444" spans="1:21" x14ac:dyDescent="0.35">
      <c r="A2444" t="s">
        <v>2622</v>
      </c>
      <c r="B2444" s="170">
        <v>516.29181250579404</v>
      </c>
      <c r="C2444" s="171">
        <v>5.2373481767588402E-2</v>
      </c>
      <c r="D2444" s="170">
        <v>505.640683875646</v>
      </c>
      <c r="E2444" s="172">
        <v>5.0900459278964499E-2</v>
      </c>
      <c r="F2444" s="170">
        <v>304.03225830701501</v>
      </c>
      <c r="G2444" s="171">
        <v>4.76405412549906E-2</v>
      </c>
      <c r="H2444" s="170">
        <v>297.92846542124101</v>
      </c>
      <c r="I2444" s="172">
        <v>4.5617772582218899E-2</v>
      </c>
      <c r="J2444" s="170">
        <v>1.7299910834757499</v>
      </c>
      <c r="K2444" s="171">
        <v>4.4999934592004603E-2</v>
      </c>
      <c r="L2444" s="170">
        <v>1.69457860998726</v>
      </c>
      <c r="M2444" s="172">
        <v>4.3779254098489602E-2</v>
      </c>
      <c r="N2444" s="170">
        <v>6373.3699658814612</v>
      </c>
      <c r="O2444" s="171">
        <v>7.2676908719902303E-2</v>
      </c>
      <c r="P2444" s="170">
        <v>5677.0859381309119</v>
      </c>
      <c r="Q2444" s="172">
        <v>7.5119202689268E-2</v>
      </c>
      <c r="R2444" s="170">
        <v>683.05086779389512</v>
      </c>
      <c r="S2444" s="171">
        <v>7.0308666370490103E-2</v>
      </c>
      <c r="T2444" s="170">
        <v>674.75300759011736</v>
      </c>
      <c r="U2444" s="172">
        <v>6.9372831975197502E-2</v>
      </c>
    </row>
    <row r="2445" spans="1:21" x14ac:dyDescent="0.35">
      <c r="A2445" t="s">
        <v>2623</v>
      </c>
      <c r="B2445" s="170">
        <v>534.35373032527104</v>
      </c>
      <c r="C2445" s="171">
        <v>4.85815508827942E-2</v>
      </c>
      <c r="D2445" s="170">
        <v>529.10667045059699</v>
      </c>
      <c r="E2445" s="172">
        <v>4.6482216239083302E-2</v>
      </c>
      <c r="F2445" s="170">
        <v>341.07724646053799</v>
      </c>
      <c r="G2445" s="171">
        <v>4.5523908299651902E-2</v>
      </c>
      <c r="H2445" s="170">
        <v>338.004158001262</v>
      </c>
      <c r="I2445" s="172">
        <v>4.3405126299670797E-2</v>
      </c>
      <c r="J2445" s="170">
        <v>0</v>
      </c>
      <c r="K2445" s="171">
        <v>4.3000621779085098E-2</v>
      </c>
      <c r="L2445" s="170">
        <v>0</v>
      </c>
      <c r="M2445" s="172">
        <v>4.1655783390682398E-2</v>
      </c>
      <c r="N2445" s="170">
        <v>7712.2833330432095</v>
      </c>
      <c r="O2445" s="171">
        <v>7.2961156369720503E-2</v>
      </c>
      <c r="P2445" s="170">
        <v>7047.254726318838</v>
      </c>
      <c r="Q2445" s="172">
        <v>7.5630305279399707E-2</v>
      </c>
      <c r="R2445" s="170">
        <v>25.789777247415739</v>
      </c>
      <c r="S2445" s="171">
        <v>7.0583651555326393E-2</v>
      </c>
      <c r="T2445" s="170">
        <v>25.553082688221725</v>
      </c>
      <c r="U2445" s="172">
        <v>6.9844836906532606E-2</v>
      </c>
    </row>
    <row r="2446" spans="1:21" x14ac:dyDescent="0.35">
      <c r="A2446" t="s">
        <v>2624</v>
      </c>
      <c r="B2446" s="170">
        <v>531.52153088675107</v>
      </c>
      <c r="C2446" s="171">
        <v>4.2515653727535498E-2</v>
      </c>
      <c r="D2446" s="170">
        <v>526.71874562918003</v>
      </c>
      <c r="E2446" s="172">
        <v>4.0010299255024702E-2</v>
      </c>
      <c r="F2446" s="170">
        <v>341.50334100491102</v>
      </c>
      <c r="G2446" s="171">
        <v>4.2113685493626901E-2</v>
      </c>
      <c r="H2446" s="170">
        <v>341.89316579196799</v>
      </c>
      <c r="I2446" s="172">
        <v>3.9443920555929803E-2</v>
      </c>
      <c r="J2446" s="170">
        <v>0</v>
      </c>
      <c r="K2446" s="171">
        <v>3.9779419853735197E-2</v>
      </c>
      <c r="L2446" s="170">
        <v>0</v>
      </c>
      <c r="M2446" s="172">
        <v>3.7854224853840802E-2</v>
      </c>
      <c r="N2446" s="170">
        <v>8873.1785008413481</v>
      </c>
      <c r="O2446" s="171">
        <v>7.1421866280561797E-2</v>
      </c>
      <c r="P2446" s="170">
        <v>8326.7043907240404</v>
      </c>
      <c r="Q2446" s="172">
        <v>7.4580987507139596E-2</v>
      </c>
      <c r="R2446" s="170">
        <v>5.8204807994453073E-2</v>
      </c>
      <c r="S2446" s="171">
        <v>6.9094520616321001E-2</v>
      </c>
      <c r="T2446" s="170">
        <v>5.8997738358269304E-2</v>
      </c>
      <c r="U2446" s="172">
        <v>6.8875788475538199E-2</v>
      </c>
    </row>
    <row r="2447" spans="1:21" x14ac:dyDescent="0.35">
      <c r="A2447" t="s">
        <v>2625</v>
      </c>
      <c r="B2447" s="170">
        <v>540.78419369617393</v>
      </c>
      <c r="C2447" s="171">
        <v>3.8568807225787399E-2</v>
      </c>
      <c r="D2447" s="170">
        <v>531.81181283144997</v>
      </c>
      <c r="E2447" s="172">
        <v>3.6652257252312997E-2</v>
      </c>
      <c r="F2447" s="170">
        <v>322.41194219261905</v>
      </c>
      <c r="G2447" s="171">
        <v>3.9864235605920298E-2</v>
      </c>
      <c r="H2447" s="170">
        <v>321.96758721431002</v>
      </c>
      <c r="I2447" s="172">
        <v>3.7383960672146999E-2</v>
      </c>
      <c r="J2447" s="170">
        <v>3.03957308931929</v>
      </c>
      <c r="K2447" s="171">
        <v>3.7654651848414003E-2</v>
      </c>
      <c r="L2447" s="170">
        <v>3.6504355060848002</v>
      </c>
      <c r="M2447" s="172">
        <v>3.5877286873752398E-2</v>
      </c>
      <c r="N2447" s="170">
        <v>8991.0944431413991</v>
      </c>
      <c r="O2447" s="171">
        <v>6.8048579105014398E-2</v>
      </c>
      <c r="P2447" s="170">
        <v>8581.1986553362949</v>
      </c>
      <c r="Q2447" s="172">
        <v>7.0703841055508004E-2</v>
      </c>
      <c r="R2447" s="170">
        <v>104.15033513236541</v>
      </c>
      <c r="S2447" s="171">
        <v>6.5831155033292801E-2</v>
      </c>
      <c r="T2447" s="170">
        <v>130.1367455321454</v>
      </c>
      <c r="U2447" s="172">
        <v>6.5295230912316093E-2</v>
      </c>
    </row>
    <row r="2448" spans="1:21" x14ac:dyDescent="0.35">
      <c r="A2448" t="s">
        <v>2626</v>
      </c>
      <c r="B2448" s="170">
        <v>546.16794328861909</v>
      </c>
      <c r="C2448" s="171">
        <v>3.6054543423289898E-2</v>
      </c>
      <c r="D2448" s="170">
        <v>529.45569297915995</v>
      </c>
      <c r="E2448" s="172">
        <v>3.4587974627748798E-2</v>
      </c>
      <c r="F2448" s="170">
        <v>293.26970147194498</v>
      </c>
      <c r="G2448" s="171">
        <v>3.7895420179820699E-2</v>
      </c>
      <c r="H2448" s="170">
        <v>289.301032766643</v>
      </c>
      <c r="I2448" s="172">
        <v>3.6048269977430998E-2</v>
      </c>
      <c r="J2448" s="170">
        <v>26.224860472263</v>
      </c>
      <c r="K2448" s="171">
        <v>3.5794963375858503E-2</v>
      </c>
      <c r="L2448" s="170">
        <v>29.079641551472399</v>
      </c>
      <c r="M2448" s="172">
        <v>3.4595428093480603E-2</v>
      </c>
      <c r="N2448" s="170">
        <v>8014.6589617469008</v>
      </c>
      <c r="O2448" s="171">
        <v>6.2959719072766901E-2</v>
      </c>
      <c r="P2448" s="170">
        <v>7643.6898643450231</v>
      </c>
      <c r="Q2448" s="172">
        <v>6.5956224385754797E-2</v>
      </c>
      <c r="R2448" s="170">
        <v>1045.6802880207922</v>
      </c>
      <c r="S2448" s="171">
        <v>6.0908120076036402E-2</v>
      </c>
      <c r="T2448" s="170">
        <v>1093.9658770733574</v>
      </c>
      <c r="U2448" s="172">
        <v>6.0910791225491701E-2</v>
      </c>
    </row>
    <row r="2449" spans="1:21" x14ac:dyDescent="0.35">
      <c r="A2449" t="s">
        <v>2627</v>
      </c>
      <c r="B2449" s="170">
        <v>521.78770403481496</v>
      </c>
      <c r="C2449" s="171">
        <v>3.4566807235407802E-2</v>
      </c>
      <c r="D2449" s="170">
        <v>499.76551895019901</v>
      </c>
      <c r="E2449" s="172">
        <v>3.3218226869508399E-2</v>
      </c>
      <c r="F2449" s="170">
        <v>223.56542168111</v>
      </c>
      <c r="G2449" s="171">
        <v>3.6973755452331898E-2</v>
      </c>
      <c r="H2449" s="170">
        <v>218.398687751555</v>
      </c>
      <c r="I2449" s="172">
        <v>3.53580978771392E-2</v>
      </c>
      <c r="J2449" s="170">
        <v>100.93600193186299</v>
      </c>
      <c r="K2449" s="171">
        <v>3.4924384424398602E-2</v>
      </c>
      <c r="L2449" s="170">
        <v>101.22975184562701</v>
      </c>
      <c r="M2449" s="172">
        <v>3.3933071778386399E-2</v>
      </c>
      <c r="N2449" s="170">
        <v>6230.2519820359248</v>
      </c>
      <c r="O2449" s="171">
        <v>6.0453827555385399E-2</v>
      </c>
      <c r="P2449" s="170">
        <v>5957.2405630565681</v>
      </c>
      <c r="Q2449" s="172">
        <v>6.35585702320519E-2</v>
      </c>
      <c r="R2449" s="170">
        <v>3311.015549063522</v>
      </c>
      <c r="S2449" s="171">
        <v>5.8483885284553498E-2</v>
      </c>
      <c r="T2449" s="170">
        <v>3338.8631265967447</v>
      </c>
      <c r="U2449" s="172">
        <v>5.8696549689575703E-2</v>
      </c>
    </row>
    <row r="2450" spans="1:21" x14ac:dyDescent="0.35">
      <c r="A2450" t="s">
        <v>2628</v>
      </c>
      <c r="B2450" s="170">
        <v>506.08127475322203</v>
      </c>
      <c r="C2450" s="171">
        <v>3.3611343451304898E-2</v>
      </c>
      <c r="D2450" s="170">
        <v>479.35521454373298</v>
      </c>
      <c r="E2450" s="172">
        <v>3.2434195900204098E-2</v>
      </c>
      <c r="F2450" s="170">
        <v>135.632349607647</v>
      </c>
      <c r="G2450" s="171">
        <v>3.7707316319404598E-2</v>
      </c>
      <c r="H2450" s="170">
        <v>133.80514221391502</v>
      </c>
      <c r="I2450" s="172">
        <v>3.6599200434062597E-2</v>
      </c>
      <c r="J2450" s="170">
        <v>201.971281095672</v>
      </c>
      <c r="K2450" s="171">
        <v>3.5617285683870903E-2</v>
      </c>
      <c r="L2450" s="170">
        <v>192.30476482225001</v>
      </c>
      <c r="M2450" s="172">
        <v>3.5124154576300401E-2</v>
      </c>
      <c r="N2450" s="170">
        <v>3973.9534104758332</v>
      </c>
      <c r="O2450" s="171">
        <v>6.2473097398887102E-2</v>
      </c>
      <c r="P2450" s="170">
        <v>3865.1103788412511</v>
      </c>
      <c r="Q2450" s="172">
        <v>6.5794230157544098E-2</v>
      </c>
      <c r="R2450" s="170">
        <v>6413.7226889142221</v>
      </c>
      <c r="S2450" s="171">
        <v>6.0437355406486197E-2</v>
      </c>
      <c r="T2450" s="170">
        <v>6312.8172035019606</v>
      </c>
      <c r="U2450" s="172">
        <v>6.07611890202992E-2</v>
      </c>
    </row>
    <row r="2451" spans="1:21" x14ac:dyDescent="0.35">
      <c r="A2451" t="s">
        <v>2629</v>
      </c>
      <c r="B2451" s="170">
        <v>495.91018685480998</v>
      </c>
      <c r="C2451" s="171">
        <v>3.5199819741934903E-2</v>
      </c>
      <c r="D2451" s="170">
        <v>464.19874097731901</v>
      </c>
      <c r="E2451" s="172">
        <v>3.4843660112771201E-2</v>
      </c>
      <c r="F2451" s="170">
        <v>87.021149576988691</v>
      </c>
      <c r="G2451" s="171">
        <v>4.0662065145293601E-2</v>
      </c>
      <c r="H2451" s="170">
        <v>86.70449436929421</v>
      </c>
      <c r="I2451" s="172">
        <v>4.0252130038815899E-2</v>
      </c>
      <c r="J2451" s="170">
        <v>240.512645408981</v>
      </c>
      <c r="K2451" s="171">
        <v>3.8044617374599299E-2</v>
      </c>
      <c r="L2451" s="170">
        <v>231.61290310855</v>
      </c>
      <c r="M2451" s="172">
        <v>3.8547557205474897E-2</v>
      </c>
      <c r="N2451" s="170">
        <v>2772.7682972662024</v>
      </c>
      <c r="O2451" s="171">
        <v>7.1775763342191198E-2</v>
      </c>
      <c r="P2451" s="170">
        <v>2812.2402862216845</v>
      </c>
      <c r="Q2451" s="172">
        <v>7.5077635964326705E-2</v>
      </c>
      <c r="R2451" s="170">
        <v>6692.3148882965961</v>
      </c>
      <c r="S2451" s="171">
        <v>6.6566878409632393E-2</v>
      </c>
      <c r="T2451" s="170">
        <v>6950.2272715141253</v>
      </c>
      <c r="U2451" s="172">
        <v>6.8997642271996104E-2</v>
      </c>
    </row>
    <row r="2452" spans="1:21" x14ac:dyDescent="0.35">
      <c r="A2452" t="s">
        <v>2630</v>
      </c>
      <c r="B2452" s="170">
        <v>487.46811780841898</v>
      </c>
      <c r="C2452" s="171">
        <v>3.6028791708714099E-2</v>
      </c>
      <c r="D2452" s="170">
        <v>457.31016291912999</v>
      </c>
      <c r="E2452" s="172">
        <v>3.5084627238761601E-2</v>
      </c>
      <c r="F2452" s="170">
        <v>51.075061352032201</v>
      </c>
      <c r="G2452" s="171">
        <v>4.2561169666351997E-2</v>
      </c>
      <c r="H2452" s="170">
        <v>52.042282549718003</v>
      </c>
      <c r="I2452" s="172">
        <v>4.1540076815776997E-2</v>
      </c>
      <c r="J2452" s="170">
        <v>271.37417006911795</v>
      </c>
      <c r="K2452" s="171">
        <v>3.98214751067354E-2</v>
      </c>
      <c r="L2452" s="170">
        <v>264.86101056679905</v>
      </c>
      <c r="M2452" s="172">
        <v>3.9780962792077199E-2</v>
      </c>
      <c r="N2452" s="170">
        <v>1770.9670673572834</v>
      </c>
      <c r="O2452" s="171">
        <v>7.8321388959847804E-2</v>
      </c>
      <c r="P2452" s="170">
        <v>1870.086868464798</v>
      </c>
      <c r="Q2452" s="172">
        <v>8.0800388440609897E-2</v>
      </c>
      <c r="R2452" s="170">
        <v>6938.8134888421819</v>
      </c>
      <c r="S2452" s="171">
        <v>7.2637477234589798E-2</v>
      </c>
      <c r="T2452" s="170">
        <v>7342.8575839404093</v>
      </c>
      <c r="U2452" s="172">
        <v>7.4256950494718907E-2</v>
      </c>
    </row>
    <row r="2453" spans="1:21" x14ac:dyDescent="0.35">
      <c r="A2453" t="s">
        <v>2631</v>
      </c>
      <c r="B2453" s="170">
        <v>496.75796663975098</v>
      </c>
      <c r="C2453" s="171">
        <v>3.62735810223088E-2</v>
      </c>
      <c r="D2453" s="170">
        <v>456.47473915446801</v>
      </c>
      <c r="E2453" s="172">
        <v>3.5335050454946601E-2</v>
      </c>
      <c r="F2453" s="170">
        <v>12.107835473181199</v>
      </c>
      <c r="G2453" s="171">
        <v>4.4469338477382797E-2</v>
      </c>
      <c r="H2453" s="170">
        <v>13.7280921013928</v>
      </c>
      <c r="I2453" s="172">
        <v>4.3363452484172602E-2</v>
      </c>
      <c r="J2453" s="170">
        <v>316.41642688225102</v>
      </c>
      <c r="K2453" s="171">
        <v>4.1606813653668799E-2</v>
      </c>
      <c r="L2453" s="170">
        <v>301.961678298842</v>
      </c>
      <c r="M2453" s="172">
        <v>4.1527123251580103E-2</v>
      </c>
      <c r="N2453" s="170">
        <v>703.30154978459029</v>
      </c>
      <c r="O2453" s="171">
        <v>8.5744509436261704E-2</v>
      </c>
      <c r="P2453" s="170">
        <v>791.06157603691702</v>
      </c>
      <c r="Q2453" s="172">
        <v>8.8591949231581299E-2</v>
      </c>
      <c r="R2453" s="170">
        <v>7765.3993631907933</v>
      </c>
      <c r="S2453" s="171">
        <v>7.9521889676401197E-2</v>
      </c>
      <c r="T2453" s="170">
        <v>7826.7554534646806</v>
      </c>
      <c r="U2453" s="172">
        <v>8.1417529238186404E-2</v>
      </c>
    </row>
    <row r="2454" spans="1:21" x14ac:dyDescent="0.35">
      <c r="A2454" t="s">
        <v>2632</v>
      </c>
      <c r="B2454" s="170">
        <v>499.83389902907902</v>
      </c>
      <c r="C2454" s="171">
        <v>3.6593647083064902E-2</v>
      </c>
      <c r="D2454" s="170">
        <v>459.96051890855398</v>
      </c>
      <c r="E2454" s="172">
        <v>3.5556317612155497E-2</v>
      </c>
      <c r="F2454" s="170">
        <v>3.1693353865756397</v>
      </c>
      <c r="G2454" s="171">
        <v>4.50877767050719E-2</v>
      </c>
      <c r="H2454" s="170">
        <v>3.2432731556897303</v>
      </c>
      <c r="I2454" s="172">
        <v>4.3729878497817599E-2</v>
      </c>
      <c r="J2454" s="170">
        <v>315.41200992131598</v>
      </c>
      <c r="K2454" s="171">
        <v>4.2185442546672301E-2</v>
      </c>
      <c r="L2454" s="170">
        <v>303.07801510515401</v>
      </c>
      <c r="M2454" s="172">
        <v>4.1878032078241798E-2</v>
      </c>
      <c r="N2454" s="170">
        <v>218.11966896716524</v>
      </c>
      <c r="O2454" s="171">
        <v>8.8278195560791903E-2</v>
      </c>
      <c r="P2454" s="170">
        <v>252.35591010764918</v>
      </c>
      <c r="Q2454" s="172">
        <v>9.0944097741901098E-2</v>
      </c>
      <c r="R2454" s="170">
        <v>7339.3999889627685</v>
      </c>
      <c r="S2454" s="171">
        <v>8.1871702040996905E-2</v>
      </c>
      <c r="T2454" s="170">
        <v>7215.1598352015117</v>
      </c>
      <c r="U2454" s="172">
        <v>8.3579194285321998E-2</v>
      </c>
    </row>
    <row r="2455" spans="1:21" x14ac:dyDescent="0.35">
      <c r="A2455" t="s">
        <v>2633</v>
      </c>
      <c r="B2455" s="170">
        <v>509.59127027802197</v>
      </c>
      <c r="C2455" s="171">
        <v>3.6793271360712303E-2</v>
      </c>
      <c r="D2455" s="170">
        <v>465.605390535445</v>
      </c>
      <c r="E2455" s="172">
        <v>3.5746909757805201E-2</v>
      </c>
      <c r="F2455" s="170">
        <v>3.3755386259868501</v>
      </c>
      <c r="G2455" s="171">
        <v>4.4854086859367703E-2</v>
      </c>
      <c r="H2455" s="170">
        <v>2.7456987809426399</v>
      </c>
      <c r="I2455" s="172">
        <v>4.3486477594143799E-2</v>
      </c>
      <c r="J2455" s="170">
        <v>310.73242281595003</v>
      </c>
      <c r="K2455" s="171">
        <v>4.1966795492412397E-2</v>
      </c>
      <c r="L2455" s="170">
        <v>297.31602068532999</v>
      </c>
      <c r="M2455" s="172">
        <v>4.1644938568676397E-2</v>
      </c>
      <c r="N2455" s="170">
        <v>70.845892339249488</v>
      </c>
      <c r="O2455" s="171">
        <v>8.7840451118527299E-2</v>
      </c>
      <c r="P2455" s="170">
        <v>76.049753816862122</v>
      </c>
      <c r="Q2455" s="172">
        <v>9.0263734716298893E-2</v>
      </c>
      <c r="R2455" s="170">
        <v>7024.0105951656396</v>
      </c>
      <c r="S2455" s="171">
        <v>8.1465725431263E-2</v>
      </c>
      <c r="T2455" s="170">
        <v>6673.5339211136697</v>
      </c>
      <c r="U2455" s="172">
        <v>8.2953928930964094E-2</v>
      </c>
    </row>
    <row r="2456" spans="1:21" x14ac:dyDescent="0.35">
      <c r="A2456" t="s">
        <v>2634</v>
      </c>
      <c r="B2456" s="170">
        <v>526.63237984170996</v>
      </c>
      <c r="C2456" s="171">
        <v>3.6933805279895898E-2</v>
      </c>
      <c r="D2456" s="170">
        <v>485.80137223342001</v>
      </c>
      <c r="E2456" s="172">
        <v>3.5995012504409798E-2</v>
      </c>
      <c r="F2456" s="170">
        <v>12.2514208381219</v>
      </c>
      <c r="G2456" s="171">
        <v>4.42888800811157E-2</v>
      </c>
      <c r="H2456" s="170">
        <v>11.825303755892801</v>
      </c>
      <c r="I2456" s="172">
        <v>4.2941539531209397E-2</v>
      </c>
      <c r="J2456" s="170">
        <v>307.440106771552</v>
      </c>
      <c r="K2456" s="171">
        <v>4.1437971500337803E-2</v>
      </c>
      <c r="L2456" s="170">
        <v>295.553181242932</v>
      </c>
      <c r="M2456" s="172">
        <v>4.11230772129135E-2</v>
      </c>
      <c r="N2456" s="170">
        <v>207.19703093893995</v>
      </c>
      <c r="O2456" s="171">
        <v>8.8518309740485496E-2</v>
      </c>
      <c r="P2456" s="170">
        <v>194.74435602781088</v>
      </c>
      <c r="Q2456" s="172">
        <v>9.0880790999288599E-2</v>
      </c>
      <c r="R2456" s="170">
        <v>7057.4835878254698</v>
      </c>
      <c r="S2456" s="171">
        <v>8.2094390740633405E-2</v>
      </c>
      <c r="T2456" s="170">
        <v>6681.1847889001356</v>
      </c>
      <c r="U2456" s="172">
        <v>8.3521014297046295E-2</v>
      </c>
    </row>
    <row r="2457" spans="1:21" x14ac:dyDescent="0.35">
      <c r="A2457" t="s">
        <v>2635</v>
      </c>
      <c r="B2457" s="170">
        <v>580.81021964258309</v>
      </c>
      <c r="C2457" s="171">
        <v>3.7619307723765802E-2</v>
      </c>
      <c r="D2457" s="170">
        <v>544.76029660738197</v>
      </c>
      <c r="E2457" s="172">
        <v>3.7075462827141699E-2</v>
      </c>
      <c r="F2457" s="170">
        <v>82.147328210442396</v>
      </c>
      <c r="G2457" s="171">
        <v>4.3164416528093101E-2</v>
      </c>
      <c r="H2457" s="170">
        <v>82.508073720869206</v>
      </c>
      <c r="I2457" s="172">
        <v>4.2191601911893903E-2</v>
      </c>
      <c r="J2457" s="170">
        <v>271.96284121408399</v>
      </c>
      <c r="K2457" s="171">
        <v>4.0385890513463203E-2</v>
      </c>
      <c r="L2457" s="170">
        <v>262.81828163512</v>
      </c>
      <c r="M2457" s="172">
        <v>4.0404897497871697E-2</v>
      </c>
      <c r="N2457" s="170">
        <v>1298.9285364427587</v>
      </c>
      <c r="O2457" s="171">
        <v>8.7724212896058404E-2</v>
      </c>
      <c r="P2457" s="170">
        <v>1176.4993742214444</v>
      </c>
      <c r="Q2457" s="172">
        <v>9.0515996697481602E-2</v>
      </c>
      <c r="R2457" s="170">
        <v>6711.0302020000308</v>
      </c>
      <c r="S2457" s="171">
        <v>8.13579228073502E-2</v>
      </c>
      <c r="T2457" s="170">
        <v>6599.5370533740343</v>
      </c>
      <c r="U2457" s="172">
        <v>8.3185762042288294E-2</v>
      </c>
    </row>
    <row r="2458" spans="1:21" x14ac:dyDescent="0.35">
      <c r="A2458" t="s">
        <v>2636</v>
      </c>
      <c r="B2458" s="170">
        <v>655.31693373998598</v>
      </c>
      <c r="C2458" s="171">
        <v>3.9908687976419499E-2</v>
      </c>
      <c r="D2458" s="170">
        <v>641.68843831701997</v>
      </c>
      <c r="E2458" s="172">
        <v>3.9756263445865997E-2</v>
      </c>
      <c r="F2458" s="170">
        <v>286.54260328138997</v>
      </c>
      <c r="G2458" s="171">
        <v>4.2067076210353702E-2</v>
      </c>
      <c r="H2458" s="170">
        <v>274.49494655697799</v>
      </c>
      <c r="I2458" s="172">
        <v>4.11831090334367E-2</v>
      </c>
      <c r="J2458" s="170">
        <v>119.572302054128</v>
      </c>
      <c r="K2458" s="171">
        <v>3.9359186818780097E-2</v>
      </c>
      <c r="L2458" s="170">
        <v>126.115800388298</v>
      </c>
      <c r="M2458" s="172">
        <v>3.9439111665267097E-2</v>
      </c>
      <c r="N2458" s="170">
        <v>4772.3450120607449</v>
      </c>
      <c r="O2458" s="171">
        <v>7.97357734463712E-2</v>
      </c>
      <c r="P2458" s="170">
        <v>4291.401050951752</v>
      </c>
      <c r="Q2458" s="172">
        <v>8.2466894043528596E-2</v>
      </c>
      <c r="R2458" s="170">
        <v>3820.199062871442</v>
      </c>
      <c r="S2458" s="171">
        <v>7.3949217517866206E-2</v>
      </c>
      <c r="T2458" s="170">
        <v>4118.7936095859068</v>
      </c>
      <c r="U2458" s="172">
        <v>7.5788497885064199E-2</v>
      </c>
    </row>
    <row r="2459" spans="1:21" x14ac:dyDescent="0.35">
      <c r="A2459" t="s">
        <v>2637</v>
      </c>
      <c r="B2459" s="170">
        <v>775.48418974403808</v>
      </c>
      <c r="C2459" s="171">
        <v>4.4170582322107702E-2</v>
      </c>
      <c r="D2459" s="170">
        <v>796.47427146857297</v>
      </c>
      <c r="E2459" s="172">
        <v>4.5076430773994203E-2</v>
      </c>
      <c r="F2459" s="170">
        <v>444.31469808414897</v>
      </c>
      <c r="G2459" s="171">
        <v>4.4229099138808597E-2</v>
      </c>
      <c r="H2459" s="170">
        <v>445.29604115451195</v>
      </c>
      <c r="I2459" s="172">
        <v>4.33897690156732E-2</v>
      </c>
      <c r="J2459" s="170">
        <v>0.58755597723916897</v>
      </c>
      <c r="K2459" s="171">
        <v>4.1382038702329697E-2</v>
      </c>
      <c r="L2459" s="170">
        <v>0.73485330568792995</v>
      </c>
      <c r="M2459" s="172">
        <v>4.15523253465373E-2</v>
      </c>
      <c r="N2459" s="170">
        <v>7346.9102007521924</v>
      </c>
      <c r="O2459" s="171">
        <v>7.3898299505080395E-2</v>
      </c>
      <c r="P2459" s="170">
        <v>6853.4999956775746</v>
      </c>
      <c r="Q2459" s="172">
        <v>7.6146104930146299E-2</v>
      </c>
      <c r="R2459" s="170">
        <v>1129.5435856007325</v>
      </c>
      <c r="S2459" s="171">
        <v>6.8535378640016395E-2</v>
      </c>
      <c r="T2459" s="170">
        <v>1317.4028369884015</v>
      </c>
      <c r="U2459" s="172">
        <v>6.9979583678853693E-2</v>
      </c>
    </row>
    <row r="2460" spans="1:21" x14ac:dyDescent="0.35">
      <c r="A2460" t="s">
        <v>2638</v>
      </c>
      <c r="B2460" s="170">
        <v>830.32993181331199</v>
      </c>
      <c r="C2460" s="171">
        <v>5.0608505672470598E-2</v>
      </c>
      <c r="D2460" s="170">
        <v>891.31022134577097</v>
      </c>
      <c r="E2460" s="172">
        <v>5.1296407743181303E-2</v>
      </c>
      <c r="F2460" s="170">
        <v>442.67896172368</v>
      </c>
      <c r="G2460" s="171">
        <v>4.8418679958501298E-2</v>
      </c>
      <c r="H2460" s="170">
        <v>455.59405125150801</v>
      </c>
      <c r="I2460" s="172">
        <v>4.7165910673898997E-2</v>
      </c>
      <c r="J2460" s="170">
        <v>0</v>
      </c>
      <c r="K2460" s="171">
        <v>4.5301933047971803E-2</v>
      </c>
      <c r="L2460" s="170">
        <v>0</v>
      </c>
      <c r="M2460" s="172">
        <v>4.5168557243981403E-2</v>
      </c>
      <c r="N2460" s="170">
        <v>8165.9742699080634</v>
      </c>
      <c r="O2460" s="171">
        <v>7.2971543093219904E-2</v>
      </c>
      <c r="P2460" s="170">
        <v>7851.2909748033208</v>
      </c>
      <c r="Q2460" s="172">
        <v>7.5459023240416201E-2</v>
      </c>
      <c r="R2460" s="170">
        <v>13.013723234236108</v>
      </c>
      <c r="S2460" s="171">
        <v>6.7675878461808003E-2</v>
      </c>
      <c r="T2460" s="170">
        <v>14.806269191232708</v>
      </c>
      <c r="U2460" s="172">
        <v>6.9348143756289296E-2</v>
      </c>
    </row>
    <row r="2461" spans="1:21" x14ac:dyDescent="0.35">
      <c r="A2461" t="s">
        <v>2639</v>
      </c>
      <c r="B2461" s="170">
        <v>830.75543618394704</v>
      </c>
      <c r="C2461" s="171">
        <v>5.5363749854611399E-2</v>
      </c>
      <c r="D2461" s="170">
        <v>910.91896925577498</v>
      </c>
      <c r="E2461" s="172">
        <v>5.5791499688792802E-2</v>
      </c>
      <c r="F2461" s="170">
        <v>422.58497270818998</v>
      </c>
      <c r="G2461" s="171">
        <v>5.1086525071739199E-2</v>
      </c>
      <c r="H2461" s="170">
        <v>439.92249569648999</v>
      </c>
      <c r="I2461" s="172">
        <v>4.9690756868587899E-2</v>
      </c>
      <c r="J2461" s="170">
        <v>0</v>
      </c>
      <c r="K2461" s="171">
        <v>4.7798046961152599E-2</v>
      </c>
      <c r="L2461" s="170">
        <v>0</v>
      </c>
      <c r="M2461" s="172">
        <v>4.75864827806163E-2</v>
      </c>
      <c r="N2461" s="170">
        <v>7911.3160298724215</v>
      </c>
      <c r="O2461" s="171">
        <v>7.2338132083766896E-2</v>
      </c>
      <c r="P2461" s="170">
        <v>7601.3219961433169</v>
      </c>
      <c r="Q2461" s="172">
        <v>7.4658587766353798E-2</v>
      </c>
      <c r="R2461" s="170">
        <v>4.6272028118454531E-2</v>
      </c>
      <c r="S2461" s="171">
        <v>6.7088435128763002E-2</v>
      </c>
      <c r="T2461" s="170">
        <v>5.0978617276892457E-2</v>
      </c>
      <c r="U2461" s="172">
        <v>6.8612529750975898E-2</v>
      </c>
    </row>
    <row r="2462" spans="1:21" x14ac:dyDescent="0.35">
      <c r="A2462" t="s">
        <v>2640</v>
      </c>
      <c r="B2462" s="170">
        <v>819.51783896181894</v>
      </c>
      <c r="C2462" s="171">
        <v>5.8470852012986997E-2</v>
      </c>
      <c r="D2462" s="170">
        <v>905.642753403337</v>
      </c>
      <c r="E2462" s="172">
        <v>5.9171041904548402E-2</v>
      </c>
      <c r="F2462" s="170">
        <v>411.53579921889201</v>
      </c>
      <c r="G2462" s="171">
        <v>5.22748372427215E-2</v>
      </c>
      <c r="H2462" s="170">
        <v>430.55131291652901</v>
      </c>
      <c r="I2462" s="172">
        <v>5.1343077880950397E-2</v>
      </c>
      <c r="J2462" s="170">
        <v>0.631510156970993</v>
      </c>
      <c r="K2462" s="171">
        <v>4.8909866582341602E-2</v>
      </c>
      <c r="L2462" s="170">
        <v>0.95687286342028999</v>
      </c>
      <c r="M2462" s="172">
        <v>4.9168832303099402E-2</v>
      </c>
      <c r="N2462" s="170">
        <v>8030.8912392063294</v>
      </c>
      <c r="O2462" s="171">
        <v>7.1387435765836796E-2</v>
      </c>
      <c r="P2462" s="170">
        <v>7828.7269787310879</v>
      </c>
      <c r="Q2462" s="172">
        <v>7.4209672713115904E-2</v>
      </c>
      <c r="R2462" s="170">
        <v>29.028294633761284</v>
      </c>
      <c r="S2462" s="171">
        <v>6.6206732402754598E-2</v>
      </c>
      <c r="T2462" s="170">
        <v>29.116834571220565</v>
      </c>
      <c r="U2462" s="172">
        <v>6.8199969074870803E-2</v>
      </c>
    </row>
    <row r="2463" spans="1:21" x14ac:dyDescent="0.35">
      <c r="A2463" t="s">
        <v>2641</v>
      </c>
      <c r="B2463" s="170">
        <v>763.75331585087099</v>
      </c>
      <c r="C2463" s="171">
        <v>5.7961829273488301E-2</v>
      </c>
      <c r="D2463" s="170">
        <v>832.08958359258008</v>
      </c>
      <c r="E2463" s="172">
        <v>5.7987543165029E-2</v>
      </c>
      <c r="F2463" s="170">
        <v>345.814381274293</v>
      </c>
      <c r="G2463" s="171">
        <v>5.2369859461773298E-2</v>
      </c>
      <c r="H2463" s="170">
        <v>361.37732419613599</v>
      </c>
      <c r="I2463" s="172">
        <v>5.12136348147482E-2</v>
      </c>
      <c r="J2463" s="170">
        <v>59.536152919390901</v>
      </c>
      <c r="K2463" s="171">
        <v>4.8998772149557501E-2</v>
      </c>
      <c r="L2463" s="170">
        <v>65.1175909358344</v>
      </c>
      <c r="M2463" s="172">
        <v>4.9044870813497003E-2</v>
      </c>
      <c r="N2463" s="170">
        <v>7599.4549058455968</v>
      </c>
      <c r="O2463" s="171">
        <v>7.3506484522159493E-2</v>
      </c>
      <c r="P2463" s="170">
        <v>7526.8674248567522</v>
      </c>
      <c r="Q2463" s="172">
        <v>7.5798364101580404E-2</v>
      </c>
      <c r="R2463" s="170">
        <v>1610.5042913223647</v>
      </c>
      <c r="S2463" s="171">
        <v>6.8171998313389701E-2</v>
      </c>
      <c r="T2463" s="170">
        <v>1676.4927696793654</v>
      </c>
      <c r="U2463" s="172">
        <v>6.9660003860115699E-2</v>
      </c>
    </row>
    <row r="2464" spans="1:21" x14ac:dyDescent="0.35">
      <c r="A2464" t="s">
        <v>2642</v>
      </c>
      <c r="B2464" s="170">
        <v>735.19385825824895</v>
      </c>
      <c r="C2464" s="171">
        <v>5.6420983657680002E-2</v>
      </c>
      <c r="D2464" s="170">
        <v>795.41137175527206</v>
      </c>
      <c r="E2464" s="172">
        <v>5.65695895231507E-2</v>
      </c>
      <c r="F2464" s="170">
        <v>288.90025215493603</v>
      </c>
      <c r="G2464" s="171">
        <v>5.2225635798074099E-2</v>
      </c>
      <c r="H2464" s="170">
        <v>302.59430431066301</v>
      </c>
      <c r="I2464" s="172">
        <v>5.0821473828103099E-2</v>
      </c>
      <c r="J2464" s="170">
        <v>99.432793544277203</v>
      </c>
      <c r="K2464" s="171">
        <v>4.8863832271757598E-2</v>
      </c>
      <c r="L2464" s="170">
        <v>110.28960922368701</v>
      </c>
      <c r="M2464" s="172">
        <v>4.8669316822891301E-2</v>
      </c>
      <c r="N2464" s="170">
        <v>5909.6038725028875</v>
      </c>
      <c r="O2464" s="171">
        <v>7.8296052730993201E-2</v>
      </c>
      <c r="P2464" s="170">
        <v>5845.9494767851156</v>
      </c>
      <c r="Q2464" s="172">
        <v>7.9213013312753905E-2</v>
      </c>
      <c r="R2464" s="170">
        <v>2831.2497327121478</v>
      </c>
      <c r="S2464" s="171">
        <v>7.2613979697440795E-2</v>
      </c>
      <c r="T2464" s="170">
        <v>2798.1273056493469</v>
      </c>
      <c r="U2464" s="172">
        <v>7.27981253756739E-2</v>
      </c>
    </row>
    <row r="2465" spans="1:21" x14ac:dyDescent="0.35">
      <c r="A2465" t="s">
        <v>2643</v>
      </c>
      <c r="B2465" s="170">
        <v>746.97108565635392</v>
      </c>
      <c r="C2465" s="171">
        <v>5.6408574394488202E-2</v>
      </c>
      <c r="D2465" s="170">
        <v>818.32872588975999</v>
      </c>
      <c r="E2465" s="172">
        <v>5.6679614648400503E-2</v>
      </c>
      <c r="F2465" s="170">
        <v>293.41783434350202</v>
      </c>
      <c r="G2465" s="171">
        <v>5.2090710492399703E-2</v>
      </c>
      <c r="H2465" s="170">
        <v>304.37748637989199</v>
      </c>
      <c r="I2465" s="172">
        <v>5.0906963384549697E-2</v>
      </c>
      <c r="J2465" s="170">
        <v>83.797394877327193</v>
      </c>
      <c r="K2465" s="171">
        <v>4.8737592209670402E-2</v>
      </c>
      <c r="L2465" s="170">
        <v>91.051299746937801</v>
      </c>
      <c r="M2465" s="172">
        <v>4.8751186119358698E-2</v>
      </c>
      <c r="N2465" s="170">
        <v>5221.6088158084522</v>
      </c>
      <c r="O2465" s="171">
        <v>7.8505975636832495E-2</v>
      </c>
      <c r="P2465" s="170">
        <v>5061.1745222733962</v>
      </c>
      <c r="Q2465" s="172">
        <v>7.9647423103478804E-2</v>
      </c>
      <c r="R2465" s="170">
        <v>2509.4712576305947</v>
      </c>
      <c r="S2465" s="171">
        <v>7.2808668153511599E-2</v>
      </c>
      <c r="T2465" s="170">
        <v>2497.2280116220386</v>
      </c>
      <c r="U2465" s="172">
        <v>7.3197355465365904E-2</v>
      </c>
    </row>
    <row r="2466" spans="1:21" x14ac:dyDescent="0.35">
      <c r="A2466" t="s">
        <v>2644</v>
      </c>
      <c r="B2466" s="170">
        <v>731.43110707520702</v>
      </c>
      <c r="C2466" s="171">
        <v>5.62497587075367E-2</v>
      </c>
      <c r="D2466" s="170">
        <v>795.88336845360107</v>
      </c>
      <c r="E2466" s="172">
        <v>5.6611503847506003E-2</v>
      </c>
      <c r="F2466" s="170">
        <v>299.10860100563804</v>
      </c>
      <c r="G2466" s="171">
        <v>5.2169259547885101E-2</v>
      </c>
      <c r="H2466" s="170">
        <v>304.10451272716602</v>
      </c>
      <c r="I2466" s="172">
        <v>5.0947923793732003E-2</v>
      </c>
      <c r="J2466" s="170">
        <v>63.536404467776997</v>
      </c>
      <c r="K2466" s="171">
        <v>4.8811085003270603E-2</v>
      </c>
      <c r="L2466" s="170">
        <v>71.723111359732712</v>
      </c>
      <c r="M2466" s="172">
        <v>4.8790411961931401E-2</v>
      </c>
      <c r="N2466" s="170">
        <v>4990.0167917037343</v>
      </c>
      <c r="O2466" s="171">
        <v>7.9334772450518704E-2</v>
      </c>
      <c r="P2466" s="170">
        <v>4803.1504655401013</v>
      </c>
      <c r="Q2466" s="172">
        <v>8.1566779885369201E-2</v>
      </c>
      <c r="R2466" s="170">
        <v>2151.9181627264888</v>
      </c>
      <c r="S2466" s="171">
        <v>7.3577317822341101E-2</v>
      </c>
      <c r="T2466" s="170">
        <v>2226.0689821153592</v>
      </c>
      <c r="U2466" s="172">
        <v>7.4961277449964905E-2</v>
      </c>
    </row>
    <row r="2467" spans="1:21" x14ac:dyDescent="0.35">
      <c r="A2467" t="s">
        <v>2645</v>
      </c>
      <c r="B2467" s="170">
        <v>723.08763950007699</v>
      </c>
      <c r="C2467" s="171">
        <v>5.6654353265092099E-2</v>
      </c>
      <c r="D2467" s="170">
        <v>778.13395757626995</v>
      </c>
      <c r="E2467" s="172">
        <v>5.6485625304491097E-2</v>
      </c>
      <c r="F2467" s="170">
        <v>317.78795009059399</v>
      </c>
      <c r="G2467" s="171">
        <v>5.16664126977135E-2</v>
      </c>
      <c r="H2467" s="170">
        <v>322.23533110021998</v>
      </c>
      <c r="I2467" s="172">
        <v>5.02207687422392E-2</v>
      </c>
      <c r="J2467" s="170">
        <v>35.978662373161498</v>
      </c>
      <c r="K2467" s="171">
        <v>4.8340606783720097E-2</v>
      </c>
      <c r="L2467" s="170">
        <v>39.189220685649403</v>
      </c>
      <c r="M2467" s="172">
        <v>4.8094050032323199E-2</v>
      </c>
      <c r="N2467" s="170">
        <v>5164.9320006782891</v>
      </c>
      <c r="O2467" s="171">
        <v>7.9500682939421405E-2</v>
      </c>
      <c r="P2467" s="170">
        <v>4894.5249245193545</v>
      </c>
      <c r="Q2467" s="172">
        <v>8.1472620629282497E-2</v>
      </c>
      <c r="R2467" s="170">
        <v>1540.2546692502044</v>
      </c>
      <c r="S2467" s="171">
        <v>7.3731187914798393E-2</v>
      </c>
      <c r="T2467" s="170">
        <v>1584.3265319017482</v>
      </c>
      <c r="U2467" s="172">
        <v>7.4874743469710597E-2</v>
      </c>
    </row>
    <row r="2468" spans="1:21" x14ac:dyDescent="0.35">
      <c r="A2468" t="s">
        <v>2646</v>
      </c>
      <c r="B2468" s="170">
        <v>706.43536524370302</v>
      </c>
      <c r="C2468" s="171">
        <v>5.5257344043794197E-2</v>
      </c>
      <c r="D2468" s="170">
        <v>749.73966506612999</v>
      </c>
      <c r="E2468" s="172">
        <v>5.46042365497071E-2</v>
      </c>
      <c r="F2468" s="170">
        <v>359.23848571457103</v>
      </c>
      <c r="G2468" s="171">
        <v>5.0281189260980401E-2</v>
      </c>
      <c r="H2468" s="170">
        <v>366.82719967702502</v>
      </c>
      <c r="I2468" s="172">
        <v>4.8829491446372802E-2</v>
      </c>
      <c r="J2468" s="170">
        <v>2.4385251426586803</v>
      </c>
      <c r="K2468" s="171">
        <v>4.7044551223321698E-2</v>
      </c>
      <c r="L2468" s="170">
        <v>2.15223816047807</v>
      </c>
      <c r="M2468" s="172">
        <v>4.6761689705071698E-2</v>
      </c>
      <c r="N2468" s="170">
        <v>6149.6783508956823</v>
      </c>
      <c r="O2468" s="171">
        <v>7.8954664012936507E-2</v>
      </c>
      <c r="P2468" s="170">
        <v>5871.9282073081422</v>
      </c>
      <c r="Q2468" s="172">
        <v>8.1388798797635706E-2</v>
      </c>
      <c r="R2468" s="170">
        <v>638.12605276979559</v>
      </c>
      <c r="S2468" s="171">
        <v>7.32247944778468E-2</v>
      </c>
      <c r="T2468" s="170">
        <v>674.66454602066631</v>
      </c>
      <c r="U2468" s="172">
        <v>7.4797709760800399E-2</v>
      </c>
    </row>
    <row r="2469" spans="1:21" x14ac:dyDescent="0.35">
      <c r="A2469" t="s">
        <v>2647</v>
      </c>
      <c r="B2469" s="170">
        <v>655.24610718143106</v>
      </c>
      <c r="C2469" s="171">
        <v>5.1256616530180002E-2</v>
      </c>
      <c r="D2469" s="170">
        <v>691.36743540073701</v>
      </c>
      <c r="E2469" s="172">
        <v>4.9864499590526599E-2</v>
      </c>
      <c r="F2469" s="170">
        <v>377.88797899142401</v>
      </c>
      <c r="G2469" s="171">
        <v>4.8047234326384497E-2</v>
      </c>
      <c r="H2469" s="170">
        <v>385.46028040132995</v>
      </c>
      <c r="I2469" s="172">
        <v>4.6461063822406702E-2</v>
      </c>
      <c r="J2469" s="170">
        <v>0</v>
      </c>
      <c r="K2469" s="171">
        <v>4.4954397651064203E-2</v>
      </c>
      <c r="L2469" s="170">
        <v>0</v>
      </c>
      <c r="M2469" s="172">
        <v>4.4493558820226001E-2</v>
      </c>
      <c r="N2469" s="170">
        <v>7735.1606185062219</v>
      </c>
      <c r="O2469" s="171">
        <v>7.9263464677179901E-2</v>
      </c>
      <c r="P2469" s="170">
        <v>7639.0060477753696</v>
      </c>
      <c r="Q2469" s="172">
        <v>8.1942559013186103E-2</v>
      </c>
      <c r="R2469" s="170">
        <v>24.698837712755441</v>
      </c>
      <c r="S2469" s="171">
        <v>7.3511184971132307E-2</v>
      </c>
      <c r="T2469" s="170">
        <v>26.559876767810685</v>
      </c>
      <c r="U2469" s="172">
        <v>7.5306624949274897E-2</v>
      </c>
    </row>
    <row r="2470" spans="1:21" x14ac:dyDescent="0.35">
      <c r="A2470" t="s">
        <v>2648</v>
      </c>
      <c r="B2470" s="170">
        <v>585.161838101679</v>
      </c>
      <c r="C2470" s="171">
        <v>4.4856710418728102E-2</v>
      </c>
      <c r="D2470" s="170">
        <v>606.94981277904992</v>
      </c>
      <c r="E2470" s="172">
        <v>4.2921652886712097E-2</v>
      </c>
      <c r="F2470" s="170">
        <v>359.12943402844496</v>
      </c>
      <c r="G2470" s="171">
        <v>4.4447987680254097E-2</v>
      </c>
      <c r="H2470" s="170">
        <v>369.18255425239602</v>
      </c>
      <c r="I2470" s="172">
        <v>4.2220969424270401E-2</v>
      </c>
      <c r="J2470" s="170">
        <v>0</v>
      </c>
      <c r="K2470" s="171">
        <v>4.1586837223438297E-2</v>
      </c>
      <c r="L2470" s="170">
        <v>0</v>
      </c>
      <c r="M2470" s="172">
        <v>4.0433021372613703E-2</v>
      </c>
      <c r="N2470" s="170">
        <v>9136.4913874789399</v>
      </c>
      <c r="O2470" s="171">
        <v>7.7591212321533404E-2</v>
      </c>
      <c r="P2470" s="170">
        <v>9222.4883729835565</v>
      </c>
      <c r="Q2470" s="172">
        <v>8.0805663119941099E-2</v>
      </c>
      <c r="R2470" s="170">
        <v>5.8874752919489473E-2</v>
      </c>
      <c r="S2470" s="171">
        <v>7.1960290713165898E-2</v>
      </c>
      <c r="T2470" s="170">
        <v>6.4442404284090288E-2</v>
      </c>
      <c r="U2470" s="172">
        <v>7.4261798015993696E-2</v>
      </c>
    </row>
    <row r="2471" spans="1:21" x14ac:dyDescent="0.35">
      <c r="A2471" t="s">
        <v>2649</v>
      </c>
      <c r="B2471" s="170">
        <v>554.57972550161401</v>
      </c>
      <c r="C2471" s="171">
        <v>4.0692537106689297E-2</v>
      </c>
      <c r="D2471" s="170">
        <v>566.90640730556208</v>
      </c>
      <c r="E2471" s="172">
        <v>3.9319262604632699E-2</v>
      </c>
      <c r="F2471" s="170">
        <v>328.514552082698</v>
      </c>
      <c r="G2471" s="171">
        <v>4.20738539580639E-2</v>
      </c>
      <c r="H2471" s="170">
        <v>338.29769665583996</v>
      </c>
      <c r="I2471" s="172">
        <v>4.0015978083587297E-2</v>
      </c>
      <c r="J2471" s="170">
        <v>2.76091288319975</v>
      </c>
      <c r="K2471" s="171">
        <v>3.9365528277763399E-2</v>
      </c>
      <c r="L2471" s="170">
        <v>3.5949585608290802</v>
      </c>
      <c r="M2471" s="172">
        <v>3.8321405670274603E-2</v>
      </c>
      <c r="N2471" s="170">
        <v>9113.139256005963</v>
      </c>
      <c r="O2471" s="171">
        <v>7.3926544131104999E-2</v>
      </c>
      <c r="P2471" s="170">
        <v>9202.9067894859691</v>
      </c>
      <c r="Q2471" s="172">
        <v>7.6604922414982901E-2</v>
      </c>
      <c r="R2471" s="170">
        <v>101.60579971877956</v>
      </c>
      <c r="S2471" s="171">
        <v>6.8561573507179896E-2</v>
      </c>
      <c r="T2471" s="170">
        <v>145.36898384864074</v>
      </c>
      <c r="U2471" s="172">
        <v>7.04012448603797E-2</v>
      </c>
    </row>
    <row r="2472" spans="1:21" x14ac:dyDescent="0.35">
      <c r="A2472" t="s">
        <v>2650</v>
      </c>
      <c r="B2472" s="170">
        <v>547.84414363723704</v>
      </c>
      <c r="C2472" s="171">
        <v>3.8039829376315698E-2</v>
      </c>
      <c r="D2472" s="170">
        <v>550.91221884413994</v>
      </c>
      <c r="E2472" s="172">
        <v>3.7104772237868303E-2</v>
      </c>
      <c r="F2472" s="170">
        <v>295.21824829913498</v>
      </c>
      <c r="G2472" s="171">
        <v>3.9995909869859798E-2</v>
      </c>
      <c r="H2472" s="170">
        <v>298.60890241381799</v>
      </c>
      <c r="I2472" s="172">
        <v>3.85862480976462E-2</v>
      </c>
      <c r="J2472" s="170">
        <v>25.774829270466899</v>
      </c>
      <c r="K2472" s="171">
        <v>3.7421343016167397E-2</v>
      </c>
      <c r="L2472" s="170">
        <v>30.419581111434798</v>
      </c>
      <c r="M2472" s="172">
        <v>3.6952221024187597E-2</v>
      </c>
      <c r="N2472" s="170">
        <v>7985.5836589193941</v>
      </c>
      <c r="O2472" s="171">
        <v>6.8398113696570895E-2</v>
      </c>
      <c r="P2472" s="170">
        <v>8011.8422187351525</v>
      </c>
      <c r="Q2472" s="172">
        <v>7.1461060338847707E-2</v>
      </c>
      <c r="R2472" s="170">
        <v>1034.6331696601021</v>
      </c>
      <c r="S2472" s="171">
        <v>6.3434350341649001E-2</v>
      </c>
      <c r="T2472" s="170">
        <v>1149.7530866583816</v>
      </c>
      <c r="U2472" s="172">
        <v>6.56739468991826E-2</v>
      </c>
    </row>
    <row r="2473" spans="1:21" x14ac:dyDescent="0.35">
      <c r="A2473" t="s">
        <v>2651</v>
      </c>
      <c r="B2473" s="170">
        <v>519.23390039783703</v>
      </c>
      <c r="C2473" s="171">
        <v>3.6470173367097E-2</v>
      </c>
      <c r="D2473" s="170">
        <v>513.97320041263004</v>
      </c>
      <c r="E2473" s="172">
        <v>3.5635354639994003E-2</v>
      </c>
      <c r="F2473" s="170">
        <v>222.90723208578899</v>
      </c>
      <c r="G2473" s="171">
        <v>3.9023158566511E-2</v>
      </c>
      <c r="H2473" s="170">
        <v>222.38968249743198</v>
      </c>
      <c r="I2473" s="172">
        <v>3.7847484436904499E-2</v>
      </c>
      <c r="J2473" s="170">
        <v>100.19779507473099</v>
      </c>
      <c r="K2473" s="171">
        <v>3.6511208447145602E-2</v>
      </c>
      <c r="L2473" s="170">
        <v>106.35283819794999</v>
      </c>
      <c r="M2473" s="172">
        <v>3.6244742079686802E-2</v>
      </c>
      <c r="N2473" s="170">
        <v>6171.5150034036824</v>
      </c>
      <c r="O2473" s="171">
        <v>6.5675765893223298E-2</v>
      </c>
      <c r="P2473" s="170">
        <v>6151.8282233900281</v>
      </c>
      <c r="Q2473" s="172">
        <v>6.8863293263107403E-2</v>
      </c>
      <c r="R2473" s="170">
        <v>3205.8689770215901</v>
      </c>
      <c r="S2473" s="171">
        <v>6.0909567785868798E-2</v>
      </c>
      <c r="T2473" s="170">
        <v>3449.6021380275383</v>
      </c>
      <c r="U2473" s="172">
        <v>6.3286554154383501E-2</v>
      </c>
    </row>
    <row r="2474" spans="1:21" x14ac:dyDescent="0.35">
      <c r="A2474" t="s">
        <v>2652</v>
      </c>
      <c r="B2474" s="170">
        <v>505.141653136586</v>
      </c>
      <c r="C2474" s="171">
        <v>3.54620984929871E-2</v>
      </c>
      <c r="D2474" s="170">
        <v>489.95345832135399</v>
      </c>
      <c r="E2474" s="172">
        <v>3.4794273574780897E-2</v>
      </c>
      <c r="F2474" s="170">
        <v>133.43907431746197</v>
      </c>
      <c r="G2474" s="171">
        <v>3.97973796777766E-2</v>
      </c>
      <c r="H2474" s="170">
        <v>134.91331203077098</v>
      </c>
      <c r="I2474" s="172">
        <v>3.9175966808070999E-2</v>
      </c>
      <c r="J2474" s="170">
        <v>201.82221038485099</v>
      </c>
      <c r="K2474" s="171">
        <v>3.7235592362133398E-2</v>
      </c>
      <c r="L2474" s="170">
        <v>201.002400219923</v>
      </c>
      <c r="M2474" s="172">
        <v>3.7516966683692303E-2</v>
      </c>
      <c r="N2474" s="170">
        <v>3872.540348434311</v>
      </c>
      <c r="O2474" s="171">
        <v>6.78694581519238E-2</v>
      </c>
      <c r="P2474" s="170">
        <v>3965.0157933342562</v>
      </c>
      <c r="Q2474" s="172">
        <v>7.1285545754371099E-2</v>
      </c>
      <c r="R2474" s="170">
        <v>6249.5288969748017</v>
      </c>
      <c r="S2474" s="171">
        <v>6.2944060197421298E-2</v>
      </c>
      <c r="T2474" s="170">
        <v>6561.3430532813773</v>
      </c>
      <c r="U2474" s="172">
        <v>6.5512645969049502E-2</v>
      </c>
    </row>
    <row r="2475" spans="1:21" x14ac:dyDescent="0.35">
      <c r="A2475" t="s">
        <v>2653</v>
      </c>
      <c r="B2475" s="170">
        <v>484.10663527931899</v>
      </c>
      <c r="C2475" s="171">
        <v>3.5199819741934903E-2</v>
      </c>
      <c r="D2475" s="170">
        <v>474.97383726361301</v>
      </c>
      <c r="E2475" s="172">
        <v>3.4843660112771201E-2</v>
      </c>
      <c r="F2475" s="170">
        <v>89.606715566386796</v>
      </c>
      <c r="G2475" s="171">
        <v>4.0662065145293601E-2</v>
      </c>
      <c r="H2475" s="170">
        <v>90.173899151307396</v>
      </c>
      <c r="I2475" s="172">
        <v>4.0252130038815899E-2</v>
      </c>
      <c r="J2475" s="170">
        <v>234.58128130249801</v>
      </c>
      <c r="K2475" s="171">
        <v>3.8044617374599299E-2</v>
      </c>
      <c r="L2475" s="170">
        <v>231.83560018236901</v>
      </c>
      <c r="M2475" s="172">
        <v>3.8547557205474897E-2</v>
      </c>
      <c r="N2475" s="170">
        <v>2764.3484778499596</v>
      </c>
      <c r="O2475" s="171">
        <v>7.1775763342191198E-2</v>
      </c>
      <c r="P2475" s="170">
        <v>2795.774261452947</v>
      </c>
      <c r="Q2475" s="172">
        <v>7.5077635964326705E-2</v>
      </c>
      <c r="R2475" s="170">
        <v>6660.7343801720444</v>
      </c>
      <c r="S2475" s="171">
        <v>6.6566878409632393E-2</v>
      </c>
      <c r="T2475" s="170">
        <v>6829.1691373973745</v>
      </c>
      <c r="U2475" s="172">
        <v>6.8997642271996104E-2</v>
      </c>
    </row>
    <row r="2476" spans="1:21" x14ac:dyDescent="0.35">
      <c r="A2476" t="s">
        <v>2654</v>
      </c>
      <c r="B2476" s="170">
        <v>477.154455699766</v>
      </c>
      <c r="C2476" s="171">
        <v>3.6028791708714099E-2</v>
      </c>
      <c r="D2476" s="170">
        <v>466.35579739578702</v>
      </c>
      <c r="E2476" s="172">
        <v>3.5084627238761601E-2</v>
      </c>
      <c r="F2476" s="170">
        <v>53.690136617021096</v>
      </c>
      <c r="G2476" s="171">
        <v>4.2561169666351997E-2</v>
      </c>
      <c r="H2476" s="170">
        <v>53.926879947219398</v>
      </c>
      <c r="I2476" s="172">
        <v>4.1540076815776997E-2</v>
      </c>
      <c r="J2476" s="170">
        <v>271.11013306229898</v>
      </c>
      <c r="K2476" s="171">
        <v>3.98214751067354E-2</v>
      </c>
      <c r="L2476" s="170">
        <v>268.58487848878798</v>
      </c>
      <c r="M2476" s="172">
        <v>3.9780962792077199E-2</v>
      </c>
      <c r="N2476" s="170">
        <v>1821.4656919987458</v>
      </c>
      <c r="O2476" s="171">
        <v>7.8321388959847804E-2</v>
      </c>
      <c r="P2476" s="170">
        <v>1865.9043107070197</v>
      </c>
      <c r="Q2476" s="172">
        <v>8.0800388440609897E-2</v>
      </c>
      <c r="R2476" s="170">
        <v>7088.4904227873894</v>
      </c>
      <c r="S2476" s="171">
        <v>7.2637477234589798E-2</v>
      </c>
      <c r="T2476" s="170">
        <v>7266.7135458249386</v>
      </c>
      <c r="U2476" s="172">
        <v>7.4256950494718907E-2</v>
      </c>
    </row>
    <row r="2477" spans="1:21" x14ac:dyDescent="0.35">
      <c r="A2477" t="s">
        <v>2655</v>
      </c>
      <c r="B2477" s="170">
        <v>479.26545556619601</v>
      </c>
      <c r="C2477" s="171">
        <v>3.62735810223088E-2</v>
      </c>
      <c r="D2477" s="170">
        <v>466.10082539683401</v>
      </c>
      <c r="E2477" s="172">
        <v>3.5335050454946601E-2</v>
      </c>
      <c r="F2477" s="170">
        <v>13.304739603571999</v>
      </c>
      <c r="G2477" s="171">
        <v>4.4469338477382797E-2</v>
      </c>
      <c r="H2477" s="170">
        <v>14.555283120962601</v>
      </c>
      <c r="I2477" s="172">
        <v>4.3363452484172602E-2</v>
      </c>
      <c r="J2477" s="170">
        <v>314.880409080476</v>
      </c>
      <c r="K2477" s="171">
        <v>4.1606813653668799E-2</v>
      </c>
      <c r="L2477" s="170">
        <v>311.52455323565198</v>
      </c>
      <c r="M2477" s="172">
        <v>4.1527123251580103E-2</v>
      </c>
      <c r="N2477" s="170">
        <v>748.17321592963754</v>
      </c>
      <c r="O2477" s="171">
        <v>8.5744509436261704E-2</v>
      </c>
      <c r="P2477" s="170">
        <v>806.66565249462542</v>
      </c>
      <c r="Q2477" s="172">
        <v>8.8591949231581299E-2</v>
      </c>
      <c r="R2477" s="170">
        <v>7833.3757385214449</v>
      </c>
      <c r="S2477" s="171">
        <v>7.9521889676401197E-2</v>
      </c>
      <c r="T2477" s="170">
        <v>7954.5276043400472</v>
      </c>
      <c r="U2477" s="172">
        <v>8.1417529238186404E-2</v>
      </c>
    </row>
    <row r="2478" spans="1:21" x14ac:dyDescent="0.35">
      <c r="A2478" t="s">
        <v>2656</v>
      </c>
      <c r="B2478" s="170">
        <v>482.50219919610402</v>
      </c>
      <c r="C2478" s="171">
        <v>3.6593647083064902E-2</v>
      </c>
      <c r="D2478" s="170">
        <v>468.78432009668398</v>
      </c>
      <c r="E2478" s="172">
        <v>3.5556317612155497E-2</v>
      </c>
      <c r="F2478" s="170">
        <v>3.12643908131232</v>
      </c>
      <c r="G2478" s="171">
        <v>4.50877767050719E-2</v>
      </c>
      <c r="H2478" s="170">
        <v>3.0520515760349101</v>
      </c>
      <c r="I2478" s="172">
        <v>4.3729878497817599E-2</v>
      </c>
      <c r="J2478" s="170">
        <v>318.21418745557401</v>
      </c>
      <c r="K2478" s="171">
        <v>4.2185442546672301E-2</v>
      </c>
      <c r="L2478" s="170">
        <v>315.62744063183396</v>
      </c>
      <c r="M2478" s="172">
        <v>4.1878032078241798E-2</v>
      </c>
      <c r="N2478" s="170">
        <v>225.41116295297201</v>
      </c>
      <c r="O2478" s="171">
        <v>8.8278195560791903E-2</v>
      </c>
      <c r="P2478" s="170">
        <v>241.90497629933552</v>
      </c>
      <c r="Q2478" s="172">
        <v>9.0944097741901098E-2</v>
      </c>
      <c r="R2478" s="170">
        <v>7267.657967367847</v>
      </c>
      <c r="S2478" s="171">
        <v>8.1871702040996905E-2</v>
      </c>
      <c r="T2478" s="170">
        <v>7287.3415850345091</v>
      </c>
      <c r="U2478" s="172">
        <v>8.3579194285321998E-2</v>
      </c>
    </row>
    <row r="2479" spans="1:21" x14ac:dyDescent="0.35">
      <c r="A2479" t="s">
        <v>2657</v>
      </c>
      <c r="B2479" s="170">
        <v>492.815794498662</v>
      </c>
      <c r="C2479" s="171">
        <v>3.6793271360712303E-2</v>
      </c>
      <c r="D2479" s="170">
        <v>475.299073695201</v>
      </c>
      <c r="E2479" s="172">
        <v>3.5746909757805201E-2</v>
      </c>
      <c r="F2479" s="170">
        <v>3.1622734015537399</v>
      </c>
      <c r="G2479" s="171">
        <v>4.4854086859367703E-2</v>
      </c>
      <c r="H2479" s="170">
        <v>2.6293216141600801</v>
      </c>
      <c r="I2479" s="172">
        <v>4.3486477594143799E-2</v>
      </c>
      <c r="J2479" s="170">
        <v>313.21365805788901</v>
      </c>
      <c r="K2479" s="171">
        <v>4.1966795492412397E-2</v>
      </c>
      <c r="L2479" s="170">
        <v>309.60908656131403</v>
      </c>
      <c r="M2479" s="172">
        <v>4.1644938568676397E-2</v>
      </c>
      <c r="N2479" s="170">
        <v>70.993888856249015</v>
      </c>
      <c r="O2479" s="171">
        <v>8.7840451118527299E-2</v>
      </c>
      <c r="P2479" s="170">
        <v>70.248524407271717</v>
      </c>
      <c r="Q2479" s="172">
        <v>9.0263734716298893E-2</v>
      </c>
      <c r="R2479" s="170">
        <v>6871.5568813213231</v>
      </c>
      <c r="S2479" s="171">
        <v>8.1465725431263E-2</v>
      </c>
      <c r="T2479" s="170">
        <v>6774.821054670052</v>
      </c>
      <c r="U2479" s="172">
        <v>8.2953928930964094E-2</v>
      </c>
    </row>
    <row r="2480" spans="1:21" x14ac:dyDescent="0.35">
      <c r="A2480" t="s">
        <v>2658</v>
      </c>
      <c r="B2480" s="170">
        <v>511.34775346699996</v>
      </c>
      <c r="C2480" s="171">
        <v>3.6933805279895898E-2</v>
      </c>
      <c r="D2480" s="170">
        <v>494.29645772253099</v>
      </c>
      <c r="E2480" s="172">
        <v>3.5995012504409798E-2</v>
      </c>
      <c r="F2480" s="170">
        <v>12.7715989854255</v>
      </c>
      <c r="G2480" s="171">
        <v>4.42888800811157E-2</v>
      </c>
      <c r="H2480" s="170">
        <v>12.75443655144</v>
      </c>
      <c r="I2480" s="172">
        <v>4.2941539531209397E-2</v>
      </c>
      <c r="J2480" s="170">
        <v>311.94821955589703</v>
      </c>
      <c r="K2480" s="171">
        <v>4.1437971500337803E-2</v>
      </c>
      <c r="L2480" s="170">
        <v>308.52123548789899</v>
      </c>
      <c r="M2480" s="172">
        <v>4.11230772129135E-2</v>
      </c>
      <c r="N2480" s="170">
        <v>198.75735733648389</v>
      </c>
      <c r="O2480" s="171">
        <v>8.8518309740485496E-2</v>
      </c>
      <c r="P2480" s="170">
        <v>191.79919198171922</v>
      </c>
      <c r="Q2480" s="172">
        <v>9.0880790999288599E-2</v>
      </c>
      <c r="R2480" s="170">
        <v>6885.2417061635515</v>
      </c>
      <c r="S2480" s="171">
        <v>8.2094390740633405E-2</v>
      </c>
      <c r="T2480" s="170">
        <v>6750.0426282795052</v>
      </c>
      <c r="U2480" s="172">
        <v>8.3521014297046295E-2</v>
      </c>
    </row>
    <row r="2481" spans="1:21" x14ac:dyDescent="0.35">
      <c r="A2481" t="s">
        <v>2659</v>
      </c>
      <c r="B2481" s="170">
        <v>573.48128331164196</v>
      </c>
      <c r="C2481" s="171">
        <v>3.7619307723765802E-2</v>
      </c>
      <c r="D2481" s="170">
        <v>559.71333103522102</v>
      </c>
      <c r="E2481" s="172">
        <v>3.7075462827141699E-2</v>
      </c>
      <c r="F2481" s="170">
        <v>82.459575322230307</v>
      </c>
      <c r="G2481" s="171">
        <v>4.3164416528093101E-2</v>
      </c>
      <c r="H2481" s="170">
        <v>83.948768770908799</v>
      </c>
      <c r="I2481" s="172">
        <v>4.2191601911893903E-2</v>
      </c>
      <c r="J2481" s="170">
        <v>279.50960914572499</v>
      </c>
      <c r="K2481" s="171">
        <v>4.0385890513463203E-2</v>
      </c>
      <c r="L2481" s="170">
        <v>275.959294170742</v>
      </c>
      <c r="M2481" s="172">
        <v>4.0404897497871697E-2</v>
      </c>
      <c r="N2481" s="170">
        <v>1213.7434507947048</v>
      </c>
      <c r="O2481" s="171">
        <v>8.7724212896058404E-2</v>
      </c>
      <c r="P2481" s="170">
        <v>1177.6334341180302</v>
      </c>
      <c r="Q2481" s="172">
        <v>9.0515996697481602E-2</v>
      </c>
      <c r="R2481" s="170">
        <v>6678.4673338456814</v>
      </c>
      <c r="S2481" s="171">
        <v>8.13579228073502E-2</v>
      </c>
      <c r="T2481" s="170">
        <v>6640.130644880046</v>
      </c>
      <c r="U2481" s="172">
        <v>8.3185762042288294E-2</v>
      </c>
    </row>
    <row r="2482" spans="1:21" x14ac:dyDescent="0.35">
      <c r="A2482" t="s">
        <v>2660</v>
      </c>
      <c r="B2482" s="170">
        <v>661.82168731961599</v>
      </c>
      <c r="C2482" s="171">
        <v>3.9908687976419499E-2</v>
      </c>
      <c r="D2482" s="170">
        <v>659.02472574950195</v>
      </c>
      <c r="E2482" s="172">
        <v>3.9756263445865997E-2</v>
      </c>
      <c r="F2482" s="170">
        <v>289.61854659195001</v>
      </c>
      <c r="G2482" s="171">
        <v>4.2067076210353702E-2</v>
      </c>
      <c r="H2482" s="170">
        <v>287.01342330683195</v>
      </c>
      <c r="I2482" s="172">
        <v>4.11831090334367E-2</v>
      </c>
      <c r="J2482" s="170">
        <v>127.09775533344501</v>
      </c>
      <c r="K2482" s="171">
        <v>3.9359186818780097E-2</v>
      </c>
      <c r="L2482" s="170">
        <v>132.063169793398</v>
      </c>
      <c r="M2482" s="172">
        <v>3.9439111665267097E-2</v>
      </c>
      <c r="N2482" s="170">
        <v>4473.9670793253254</v>
      </c>
      <c r="O2482" s="171">
        <v>7.97357734463712E-2</v>
      </c>
      <c r="P2482" s="170">
        <v>4238.4135948197127</v>
      </c>
      <c r="Q2482" s="172">
        <v>8.2466894043528596E-2</v>
      </c>
      <c r="R2482" s="170">
        <v>3954.4131239149542</v>
      </c>
      <c r="S2482" s="171">
        <v>7.3949217517866206E-2</v>
      </c>
      <c r="T2482" s="170">
        <v>4147.6838482844514</v>
      </c>
      <c r="U2482" s="172">
        <v>7.5788497885064199E-2</v>
      </c>
    </row>
    <row r="2483" spans="1:21" x14ac:dyDescent="0.35">
      <c r="A2483" t="s">
        <v>2661</v>
      </c>
      <c r="B2483" s="170">
        <v>808.95311024188402</v>
      </c>
      <c r="C2483" s="171">
        <v>4.4170582322107702E-2</v>
      </c>
      <c r="D2483" s="170">
        <v>824.84011461537489</v>
      </c>
      <c r="E2483" s="172">
        <v>4.5076430773994203E-2</v>
      </c>
      <c r="F2483" s="170">
        <v>462.38476147203698</v>
      </c>
      <c r="G2483" s="171">
        <v>4.4229099138808597E-2</v>
      </c>
      <c r="H2483" s="170">
        <v>468.30497798332897</v>
      </c>
      <c r="I2483" s="172">
        <v>4.33897690156732E-2</v>
      </c>
      <c r="J2483" s="170">
        <v>0.59025947298968695</v>
      </c>
      <c r="K2483" s="171">
        <v>4.1382038702329697E-2</v>
      </c>
      <c r="L2483" s="170">
        <v>0.62729967153150601</v>
      </c>
      <c r="M2483" s="172">
        <v>4.15523253465373E-2</v>
      </c>
      <c r="N2483" s="170">
        <v>6932.1174161837516</v>
      </c>
      <c r="O2483" s="171">
        <v>7.3898299505080395E-2</v>
      </c>
      <c r="P2483" s="170">
        <v>6684.5003296143495</v>
      </c>
      <c r="Q2483" s="172">
        <v>7.6146104930146299E-2</v>
      </c>
      <c r="R2483" s="170">
        <v>1192.5502577133598</v>
      </c>
      <c r="S2483" s="171">
        <v>6.8535378640016395E-2</v>
      </c>
      <c r="T2483" s="170">
        <v>1276.5350626717868</v>
      </c>
      <c r="U2483" s="172">
        <v>6.9979583678853693E-2</v>
      </c>
    </row>
    <row r="2484" spans="1:21" x14ac:dyDescent="0.35">
      <c r="A2484" t="s">
        <v>2662</v>
      </c>
      <c r="B2484" s="170">
        <v>903.23391353730904</v>
      </c>
      <c r="C2484" s="171">
        <v>5.0608505672470598E-2</v>
      </c>
      <c r="D2484" s="170">
        <v>941.39783117930199</v>
      </c>
      <c r="E2484" s="172">
        <v>5.1296407743181303E-2</v>
      </c>
      <c r="F2484" s="170">
        <v>479.39303547238598</v>
      </c>
      <c r="G2484" s="171">
        <v>4.8418679958501298E-2</v>
      </c>
      <c r="H2484" s="170">
        <v>493.43706581568603</v>
      </c>
      <c r="I2484" s="172">
        <v>4.7165910673898997E-2</v>
      </c>
      <c r="J2484" s="170">
        <v>0</v>
      </c>
      <c r="K2484" s="171">
        <v>4.5301933047971803E-2</v>
      </c>
      <c r="L2484" s="170">
        <v>0</v>
      </c>
      <c r="M2484" s="172">
        <v>4.5168557243981403E-2</v>
      </c>
      <c r="N2484" s="170">
        <v>7722.0721731169206</v>
      </c>
      <c r="O2484" s="171">
        <v>7.2971543093219904E-2</v>
      </c>
      <c r="P2484" s="170">
        <v>7555.8213584176528</v>
      </c>
      <c r="Q2484" s="172">
        <v>7.5459023240416201E-2</v>
      </c>
      <c r="R2484" s="170">
        <v>13.376537084398496</v>
      </c>
      <c r="S2484" s="171">
        <v>6.7675878461808003E-2</v>
      </c>
      <c r="T2484" s="170">
        <v>14.119064853205</v>
      </c>
      <c r="U2484" s="172">
        <v>6.9348143756289296E-2</v>
      </c>
    </row>
    <row r="2485" spans="1:21" x14ac:dyDescent="0.35">
      <c r="A2485" t="s">
        <v>2663</v>
      </c>
      <c r="B2485" s="170">
        <v>928.41903360743299</v>
      </c>
      <c r="C2485" s="171">
        <v>5.5363749854611399E-2</v>
      </c>
      <c r="D2485" s="170">
        <v>988.08565438870403</v>
      </c>
      <c r="E2485" s="172">
        <v>5.5791499688792802E-2</v>
      </c>
      <c r="F2485" s="170">
        <v>465.228908777561</v>
      </c>
      <c r="G2485" s="171">
        <v>5.1086525071739199E-2</v>
      </c>
      <c r="H2485" s="170">
        <v>484.895690199694</v>
      </c>
      <c r="I2485" s="172">
        <v>4.9690756868587899E-2</v>
      </c>
      <c r="J2485" s="170">
        <v>0</v>
      </c>
      <c r="K2485" s="171">
        <v>4.7798046961152599E-2</v>
      </c>
      <c r="L2485" s="170">
        <v>0</v>
      </c>
      <c r="M2485" s="172">
        <v>4.75864827806163E-2</v>
      </c>
      <c r="N2485" s="170">
        <v>7397.6903544852112</v>
      </c>
      <c r="O2485" s="171">
        <v>7.2338132083766896E-2</v>
      </c>
      <c r="P2485" s="170">
        <v>7216.8581970560972</v>
      </c>
      <c r="Q2485" s="172">
        <v>7.4658587766353798E-2</v>
      </c>
      <c r="R2485" s="170">
        <v>4.5784369759147792E-2</v>
      </c>
      <c r="S2485" s="171">
        <v>6.7088435128763002E-2</v>
      </c>
      <c r="T2485" s="170">
        <v>4.7763201184539132E-2</v>
      </c>
      <c r="U2485" s="172">
        <v>6.8612529750975898E-2</v>
      </c>
    </row>
    <row r="2486" spans="1:21" x14ac:dyDescent="0.35">
      <c r="A2486" t="s">
        <v>2664</v>
      </c>
      <c r="B2486" s="170">
        <v>919.21656578736406</v>
      </c>
      <c r="C2486" s="171">
        <v>5.8470852012986997E-2</v>
      </c>
      <c r="D2486" s="170">
        <v>975.41666142606198</v>
      </c>
      <c r="E2486" s="172">
        <v>5.9171041904548402E-2</v>
      </c>
      <c r="F2486" s="170">
        <v>452.98996475621402</v>
      </c>
      <c r="G2486" s="171">
        <v>5.22748372427215E-2</v>
      </c>
      <c r="H2486" s="170">
        <v>472.49322399693301</v>
      </c>
      <c r="I2486" s="172">
        <v>5.1343077880950397E-2</v>
      </c>
      <c r="J2486" s="170">
        <v>0.73850488578969808</v>
      </c>
      <c r="K2486" s="171">
        <v>4.8909866582341602E-2</v>
      </c>
      <c r="L2486" s="170">
        <v>1.0167942193639299</v>
      </c>
      <c r="M2486" s="172">
        <v>4.9168832303099402E-2</v>
      </c>
      <c r="N2486" s="170">
        <v>7491.9455416447217</v>
      </c>
      <c r="O2486" s="171">
        <v>7.1387435765836796E-2</v>
      </c>
      <c r="P2486" s="170">
        <v>7295.2669129644073</v>
      </c>
      <c r="Q2486" s="172">
        <v>7.4209672713115904E-2</v>
      </c>
      <c r="R2486" s="170">
        <v>23.571250808423141</v>
      </c>
      <c r="S2486" s="171">
        <v>6.6206732402754598E-2</v>
      </c>
      <c r="T2486" s="170">
        <v>25.002191221833325</v>
      </c>
      <c r="U2486" s="172">
        <v>6.8199969074870803E-2</v>
      </c>
    </row>
    <row r="2487" spans="1:21" x14ac:dyDescent="0.35">
      <c r="A2487" t="s">
        <v>2665</v>
      </c>
      <c r="B2487" s="170">
        <v>837.46332150155706</v>
      </c>
      <c r="C2487" s="171">
        <v>5.7961829273488301E-2</v>
      </c>
      <c r="D2487" s="170">
        <v>879.64987366514902</v>
      </c>
      <c r="E2487" s="172">
        <v>5.7987543165029E-2</v>
      </c>
      <c r="F2487" s="170">
        <v>373.79094940751196</v>
      </c>
      <c r="G2487" s="171">
        <v>5.2369859461773298E-2</v>
      </c>
      <c r="H2487" s="170">
        <v>389.006001232355</v>
      </c>
      <c r="I2487" s="172">
        <v>5.12136348147482E-2</v>
      </c>
      <c r="J2487" s="170">
        <v>64.131628538977395</v>
      </c>
      <c r="K2487" s="171">
        <v>4.8998772149557501E-2</v>
      </c>
      <c r="L2487" s="170">
        <v>67.491807109837595</v>
      </c>
      <c r="M2487" s="172">
        <v>4.9044870813497003E-2</v>
      </c>
      <c r="N2487" s="170">
        <v>7140.5978949167084</v>
      </c>
      <c r="O2487" s="171">
        <v>7.3506484522159493E-2</v>
      </c>
      <c r="P2487" s="170">
        <v>6945.6274622458432</v>
      </c>
      <c r="Q2487" s="172">
        <v>7.5798364101580404E-2</v>
      </c>
      <c r="R2487" s="170">
        <v>1318.6160603960102</v>
      </c>
      <c r="S2487" s="171">
        <v>6.8171998313389701E-2</v>
      </c>
      <c r="T2487" s="170">
        <v>1304.3363214066344</v>
      </c>
      <c r="U2487" s="172">
        <v>6.9660003860115699E-2</v>
      </c>
    </row>
    <row r="2488" spans="1:21" x14ac:dyDescent="0.35">
      <c r="A2488" t="s">
        <v>2666</v>
      </c>
      <c r="B2488" s="170">
        <v>789.37939113903599</v>
      </c>
      <c r="C2488" s="171">
        <v>5.6420983657680002E-2</v>
      </c>
      <c r="D2488" s="170">
        <v>826.97536419977598</v>
      </c>
      <c r="E2488" s="172">
        <v>5.65695895231507E-2</v>
      </c>
      <c r="F2488" s="170">
        <v>304.217918231537</v>
      </c>
      <c r="G2488" s="171">
        <v>5.2225635798074099E-2</v>
      </c>
      <c r="H2488" s="170">
        <v>315.35751995406497</v>
      </c>
      <c r="I2488" s="172">
        <v>5.0821473828103099E-2</v>
      </c>
      <c r="J2488" s="170">
        <v>109.131151149112</v>
      </c>
      <c r="K2488" s="171">
        <v>4.8863832271757598E-2</v>
      </c>
      <c r="L2488" s="170">
        <v>114.78849381085701</v>
      </c>
      <c r="M2488" s="172">
        <v>4.8669316822891301E-2</v>
      </c>
      <c r="N2488" s="170">
        <v>5518.4969565276187</v>
      </c>
      <c r="O2488" s="171">
        <v>7.8296052730993201E-2</v>
      </c>
      <c r="P2488" s="170">
        <v>5349.3091617759583</v>
      </c>
      <c r="Q2488" s="172">
        <v>7.9213013312753905E-2</v>
      </c>
      <c r="R2488" s="170">
        <v>2430.1942762550593</v>
      </c>
      <c r="S2488" s="171">
        <v>7.2613979697440795E-2</v>
      </c>
      <c r="T2488" s="170">
        <v>2334.3023591352821</v>
      </c>
      <c r="U2488" s="172">
        <v>7.27981253756739E-2</v>
      </c>
    </row>
    <row r="2489" spans="1:21" x14ac:dyDescent="0.35">
      <c r="A2489" t="s">
        <v>2667</v>
      </c>
      <c r="B2489" s="170">
        <v>806.43205669363499</v>
      </c>
      <c r="C2489" s="171">
        <v>5.6408574394488202E-2</v>
      </c>
      <c r="D2489" s="170">
        <v>843.50814647461107</v>
      </c>
      <c r="E2489" s="172">
        <v>5.6679614648400503E-2</v>
      </c>
      <c r="F2489" s="170">
        <v>307.62408220122398</v>
      </c>
      <c r="G2489" s="171">
        <v>5.2090710492399703E-2</v>
      </c>
      <c r="H2489" s="170">
        <v>316.81948728180799</v>
      </c>
      <c r="I2489" s="172">
        <v>5.0906963384549697E-2</v>
      </c>
      <c r="J2489" s="170">
        <v>91.794800910785497</v>
      </c>
      <c r="K2489" s="171">
        <v>4.8737592209670402E-2</v>
      </c>
      <c r="L2489" s="170">
        <v>95.845117635587101</v>
      </c>
      <c r="M2489" s="172">
        <v>4.8751186119358803E-2</v>
      </c>
      <c r="N2489" s="170">
        <v>4860.5703326028151</v>
      </c>
      <c r="O2489" s="171">
        <v>7.8505975636832495E-2</v>
      </c>
      <c r="P2489" s="170">
        <v>4675.9388246979479</v>
      </c>
      <c r="Q2489" s="172">
        <v>7.9647423103478804E-2</v>
      </c>
      <c r="R2489" s="170">
        <v>2420.5415181540934</v>
      </c>
      <c r="S2489" s="171">
        <v>7.2808668153511599E-2</v>
      </c>
      <c r="T2489" s="170">
        <v>2353.4199306457785</v>
      </c>
      <c r="U2489" s="172">
        <v>7.3197355465365904E-2</v>
      </c>
    </row>
    <row r="2490" spans="1:21" x14ac:dyDescent="0.35">
      <c r="A2490" t="s">
        <v>2668</v>
      </c>
      <c r="B2490" s="170">
        <v>791.32891839542208</v>
      </c>
      <c r="C2490" s="171">
        <v>5.62497587075367E-2</v>
      </c>
      <c r="D2490" s="170">
        <v>825.89096405550606</v>
      </c>
      <c r="E2490" s="172">
        <v>5.6611503847506003E-2</v>
      </c>
      <c r="F2490" s="170">
        <v>313.23656180672401</v>
      </c>
      <c r="G2490" s="171">
        <v>5.2169259547885101E-2</v>
      </c>
      <c r="H2490" s="170">
        <v>316.99950337990401</v>
      </c>
      <c r="I2490" s="172">
        <v>5.0947923793732003E-2</v>
      </c>
      <c r="J2490" s="170">
        <v>69.884982806969802</v>
      </c>
      <c r="K2490" s="171">
        <v>4.8811085003270603E-2</v>
      </c>
      <c r="L2490" s="170">
        <v>75.341921719267006</v>
      </c>
      <c r="M2490" s="172">
        <v>4.8790411961931401E-2</v>
      </c>
      <c r="N2490" s="170">
        <v>4662.830552936889</v>
      </c>
      <c r="O2490" s="171">
        <v>7.9334772450518704E-2</v>
      </c>
      <c r="P2490" s="170">
        <v>4466.0001838400503</v>
      </c>
      <c r="Q2490" s="172">
        <v>8.1566779885369201E-2</v>
      </c>
      <c r="R2490" s="170">
        <v>2192.1865358468363</v>
      </c>
      <c r="S2490" s="171">
        <v>7.3577317822341101E-2</v>
      </c>
      <c r="T2490" s="170">
        <v>2190.2129222059134</v>
      </c>
      <c r="U2490" s="172">
        <v>7.4961277449964905E-2</v>
      </c>
    </row>
    <row r="2491" spans="1:21" x14ac:dyDescent="0.35">
      <c r="A2491" t="s">
        <v>2669</v>
      </c>
      <c r="B2491" s="170">
        <v>775.06596274426806</v>
      </c>
      <c r="C2491" s="171">
        <v>5.6654353265092099E-2</v>
      </c>
      <c r="D2491" s="170">
        <v>806.65124109121405</v>
      </c>
      <c r="E2491" s="172">
        <v>5.6485625304491097E-2</v>
      </c>
      <c r="F2491" s="170">
        <v>334.55510941895096</v>
      </c>
      <c r="G2491" s="171">
        <v>5.16664126977135E-2</v>
      </c>
      <c r="H2491" s="170">
        <v>339.63072289102905</v>
      </c>
      <c r="I2491" s="172">
        <v>5.02207687422392E-2</v>
      </c>
      <c r="J2491" s="170">
        <v>38.519363768609999</v>
      </c>
      <c r="K2491" s="171">
        <v>4.8340606783720097E-2</v>
      </c>
      <c r="L2491" s="170">
        <v>41.172748337133804</v>
      </c>
      <c r="M2491" s="172">
        <v>4.8094050032323199E-2</v>
      </c>
      <c r="N2491" s="170">
        <v>4786.2392103131879</v>
      </c>
      <c r="O2491" s="171">
        <v>7.9500682939421405E-2</v>
      </c>
      <c r="P2491" s="170">
        <v>4590.9307879897979</v>
      </c>
      <c r="Q2491" s="172">
        <v>8.1472620629282497E-2</v>
      </c>
      <c r="R2491" s="170">
        <v>1511.8522848698578</v>
      </c>
      <c r="S2491" s="171">
        <v>7.3731187914798393E-2</v>
      </c>
      <c r="T2491" s="170">
        <v>1516.0177085496803</v>
      </c>
      <c r="U2491" s="172">
        <v>7.4874743469710597E-2</v>
      </c>
    </row>
    <row r="2492" spans="1:21" x14ac:dyDescent="0.35">
      <c r="A2492" t="s">
        <v>2670</v>
      </c>
      <c r="B2492" s="170">
        <v>749.16436738085895</v>
      </c>
      <c r="C2492" s="171">
        <v>5.5257344043794197E-2</v>
      </c>
      <c r="D2492" s="170">
        <v>779.96673277560296</v>
      </c>
      <c r="E2492" s="172">
        <v>5.46042365497071E-2</v>
      </c>
      <c r="F2492" s="170">
        <v>378.84551759039402</v>
      </c>
      <c r="G2492" s="171">
        <v>5.0281189260980498E-2</v>
      </c>
      <c r="H2492" s="170">
        <v>387.32760732221999</v>
      </c>
      <c r="I2492" s="172">
        <v>4.8829491446372802E-2</v>
      </c>
      <c r="J2492" s="170">
        <v>2.3473070709193897</v>
      </c>
      <c r="K2492" s="171">
        <v>4.7044551223321698E-2</v>
      </c>
      <c r="L2492" s="170">
        <v>2.2852575621425499</v>
      </c>
      <c r="M2492" s="172">
        <v>4.6761689705071698E-2</v>
      </c>
      <c r="N2492" s="170">
        <v>5754.3563733944375</v>
      </c>
      <c r="O2492" s="171">
        <v>7.8954664012936507E-2</v>
      </c>
      <c r="P2492" s="170">
        <v>5556.9567164797581</v>
      </c>
      <c r="Q2492" s="172">
        <v>8.1388798797635706E-2</v>
      </c>
      <c r="R2492" s="170">
        <v>623.96216428151115</v>
      </c>
      <c r="S2492" s="171">
        <v>7.32247944778468E-2</v>
      </c>
      <c r="T2492" s="170">
        <v>630.02393468845071</v>
      </c>
      <c r="U2492" s="172">
        <v>7.4797709760800399E-2</v>
      </c>
    </row>
    <row r="2493" spans="1:21" x14ac:dyDescent="0.35">
      <c r="A2493" t="s">
        <v>2671</v>
      </c>
      <c r="B2493" s="170">
        <v>695.56950967811395</v>
      </c>
      <c r="C2493" s="171">
        <v>5.1256616530179898E-2</v>
      </c>
      <c r="D2493" s="170">
        <v>726.30530605415697</v>
      </c>
      <c r="E2493" s="172">
        <v>4.9864499590526599E-2</v>
      </c>
      <c r="F2493" s="170">
        <v>397.35327963565902</v>
      </c>
      <c r="G2493" s="171">
        <v>4.8047234326384497E-2</v>
      </c>
      <c r="H2493" s="170">
        <v>408.52541387619397</v>
      </c>
      <c r="I2493" s="172">
        <v>4.6461063822406702E-2</v>
      </c>
      <c r="J2493" s="170">
        <v>0</v>
      </c>
      <c r="K2493" s="171">
        <v>4.4954397651064203E-2</v>
      </c>
      <c r="L2493" s="170">
        <v>0</v>
      </c>
      <c r="M2493" s="172">
        <v>4.4493558820226001E-2</v>
      </c>
      <c r="N2493" s="170">
        <v>7404.1303100537407</v>
      </c>
      <c r="O2493" s="171">
        <v>7.9263464677179901E-2</v>
      </c>
      <c r="P2493" s="170">
        <v>7288.0053187544627</v>
      </c>
      <c r="Q2493" s="172">
        <v>8.1942559013186103E-2</v>
      </c>
      <c r="R2493" s="170">
        <v>24.454942933768741</v>
      </c>
      <c r="S2493" s="171">
        <v>7.3511184971132307E-2</v>
      </c>
      <c r="T2493" s="170">
        <v>24.959999565206459</v>
      </c>
      <c r="U2493" s="172">
        <v>7.5306624949274897E-2</v>
      </c>
    </row>
    <row r="2494" spans="1:21" x14ac:dyDescent="0.35">
      <c r="A2494" t="s">
        <v>2672</v>
      </c>
      <c r="B2494" s="170">
        <v>610.02008622351696</v>
      </c>
      <c r="C2494" s="171">
        <v>4.4856710418728102E-2</v>
      </c>
      <c r="D2494" s="170">
        <v>632.84398541130406</v>
      </c>
      <c r="E2494" s="172">
        <v>4.2921652886712097E-2</v>
      </c>
      <c r="F2494" s="170">
        <v>370.49683065112805</v>
      </c>
      <c r="G2494" s="171">
        <v>4.4447987680254097E-2</v>
      </c>
      <c r="H2494" s="170">
        <v>381.212810068978</v>
      </c>
      <c r="I2494" s="172">
        <v>4.2220969424270401E-2</v>
      </c>
      <c r="J2494" s="170">
        <v>0</v>
      </c>
      <c r="K2494" s="171">
        <v>4.1586837223438297E-2</v>
      </c>
      <c r="L2494" s="170">
        <v>0</v>
      </c>
      <c r="M2494" s="172">
        <v>4.0433021372613703E-2</v>
      </c>
      <c r="N2494" s="170">
        <v>8926.497325461949</v>
      </c>
      <c r="O2494" s="171">
        <v>7.7591212321533404E-2</v>
      </c>
      <c r="P2494" s="170">
        <v>8776.0601434872115</v>
      </c>
      <c r="Q2494" s="172">
        <v>8.0805663119941099E-2</v>
      </c>
      <c r="R2494" s="170">
        <v>5.9542568514674328E-2</v>
      </c>
      <c r="S2494" s="171">
        <v>7.1960290713165898E-2</v>
      </c>
      <c r="T2494" s="170">
        <v>6.0607974702891906E-2</v>
      </c>
      <c r="U2494" s="172">
        <v>7.4261798015993696E-2</v>
      </c>
    </row>
    <row r="2495" spans="1:21" x14ac:dyDescent="0.35">
      <c r="A2495" t="s">
        <v>2673</v>
      </c>
      <c r="B2495" s="170">
        <v>566.96650934514105</v>
      </c>
      <c r="C2495" s="171">
        <v>4.0692537106689297E-2</v>
      </c>
      <c r="D2495" s="170">
        <v>584.67703495428702</v>
      </c>
      <c r="E2495" s="172">
        <v>3.9319262604632699E-2</v>
      </c>
      <c r="F2495" s="170">
        <v>337.48108422281501</v>
      </c>
      <c r="G2495" s="171">
        <v>4.20738539580639E-2</v>
      </c>
      <c r="H2495" s="170">
        <v>345.84340767722603</v>
      </c>
      <c r="I2495" s="172">
        <v>4.0015978083587297E-2</v>
      </c>
      <c r="J2495" s="170">
        <v>3.26761847904333</v>
      </c>
      <c r="K2495" s="171">
        <v>3.9365528277763399E-2</v>
      </c>
      <c r="L2495" s="170">
        <v>3.8227350947246501</v>
      </c>
      <c r="M2495" s="172">
        <v>3.8321405670274603E-2</v>
      </c>
      <c r="N2495" s="170">
        <v>9009.3312484488106</v>
      </c>
      <c r="O2495" s="171">
        <v>7.3926544131104999E-2</v>
      </c>
      <c r="P2495" s="170">
        <v>8814.6614014623246</v>
      </c>
      <c r="Q2495" s="172">
        <v>7.6604922414982901E-2</v>
      </c>
      <c r="R2495" s="170">
        <v>105.86183667366099</v>
      </c>
      <c r="S2495" s="171">
        <v>6.8561573507179896E-2</v>
      </c>
      <c r="T2495" s="170">
        <v>127.05514749695826</v>
      </c>
      <c r="U2495" s="172">
        <v>7.04012448603797E-2</v>
      </c>
    </row>
    <row r="2496" spans="1:21" x14ac:dyDescent="0.35">
      <c r="A2496" t="s">
        <v>2674</v>
      </c>
      <c r="B2496" s="170">
        <v>554.474131357533</v>
      </c>
      <c r="C2496" s="171">
        <v>3.8039829376315698E-2</v>
      </c>
      <c r="D2496" s="170">
        <v>563.2188111613001</v>
      </c>
      <c r="E2496" s="172">
        <v>3.7104772237868303E-2</v>
      </c>
      <c r="F2496" s="170">
        <v>300.78859535218004</v>
      </c>
      <c r="G2496" s="171">
        <v>3.9995909869859798E-2</v>
      </c>
      <c r="H2496" s="170">
        <v>307.56404508066004</v>
      </c>
      <c r="I2496" s="172">
        <v>3.85862480976462E-2</v>
      </c>
      <c r="J2496" s="170">
        <v>27.634200825851199</v>
      </c>
      <c r="K2496" s="171">
        <v>3.7421343016167397E-2</v>
      </c>
      <c r="L2496" s="170">
        <v>30.214576498880199</v>
      </c>
      <c r="M2496" s="172">
        <v>3.6952221024187597E-2</v>
      </c>
      <c r="N2496" s="170">
        <v>7859.02802230001</v>
      </c>
      <c r="O2496" s="171">
        <v>6.8398113696570895E-2</v>
      </c>
      <c r="P2496" s="170">
        <v>7725.3045054996892</v>
      </c>
      <c r="Q2496" s="172">
        <v>7.1461060338847707E-2</v>
      </c>
      <c r="R2496" s="170">
        <v>1052.9422087316134</v>
      </c>
      <c r="S2496" s="171">
        <v>6.3434350341649001E-2</v>
      </c>
      <c r="T2496" s="170">
        <v>1084.8522657255032</v>
      </c>
      <c r="U2496" s="172">
        <v>6.56739468991826E-2</v>
      </c>
    </row>
    <row r="2497" spans="1:21" x14ac:dyDescent="0.35">
      <c r="A2497" t="s">
        <v>2675</v>
      </c>
      <c r="B2497" s="170">
        <v>526.01363970444197</v>
      </c>
      <c r="C2497" s="171">
        <v>3.6470173367097E-2</v>
      </c>
      <c r="D2497" s="170">
        <v>526.38303723817501</v>
      </c>
      <c r="E2497" s="172">
        <v>3.5635354639994003E-2</v>
      </c>
      <c r="F2497" s="170">
        <v>227.64701979293702</v>
      </c>
      <c r="G2497" s="171">
        <v>3.9023158566511E-2</v>
      </c>
      <c r="H2497" s="170">
        <v>230.20128842412899</v>
      </c>
      <c r="I2497" s="172">
        <v>3.7847484436904499E-2</v>
      </c>
      <c r="J2497" s="170">
        <v>102.151980938981</v>
      </c>
      <c r="K2497" s="171">
        <v>3.6511208447145602E-2</v>
      </c>
      <c r="L2497" s="170">
        <v>105.03739706408601</v>
      </c>
      <c r="M2497" s="172">
        <v>3.6244742079686802E-2</v>
      </c>
      <c r="N2497" s="170">
        <v>6173.862363652328</v>
      </c>
      <c r="O2497" s="171">
        <v>6.5675765893223298E-2</v>
      </c>
      <c r="P2497" s="170">
        <v>6082.3881630214937</v>
      </c>
      <c r="Q2497" s="172">
        <v>6.8863293263107403E-2</v>
      </c>
      <c r="R2497" s="170">
        <v>3283.1867079667359</v>
      </c>
      <c r="S2497" s="171">
        <v>6.0909567785868798E-2</v>
      </c>
      <c r="T2497" s="170">
        <v>3317.7927942963775</v>
      </c>
      <c r="U2497" s="172">
        <v>6.3286554154383501E-2</v>
      </c>
    </row>
    <row r="2498" spans="1:21" x14ac:dyDescent="0.35">
      <c r="A2498" t="s">
        <v>2676</v>
      </c>
      <c r="B2498" s="170">
        <v>505.50728818176799</v>
      </c>
      <c r="C2498" s="171">
        <v>3.54620984929871E-2</v>
      </c>
      <c r="D2498" s="170">
        <v>500.12829359366697</v>
      </c>
      <c r="E2498" s="172">
        <v>3.4794273574780897E-2</v>
      </c>
      <c r="F2498" s="170">
        <v>136.084644879835</v>
      </c>
      <c r="G2498" s="171">
        <v>3.97973796777766E-2</v>
      </c>
      <c r="H2498" s="170">
        <v>138.613892042922</v>
      </c>
      <c r="I2498" s="172">
        <v>3.9175966808070999E-2</v>
      </c>
      <c r="J2498" s="170">
        <v>203.01913323693199</v>
      </c>
      <c r="K2498" s="171">
        <v>3.7235592362133398E-2</v>
      </c>
      <c r="L2498" s="170">
        <v>201.251684583122</v>
      </c>
      <c r="M2498" s="172">
        <v>3.7516966683692303E-2</v>
      </c>
      <c r="N2498" s="170">
        <v>3955.3588986640207</v>
      </c>
      <c r="O2498" s="171">
        <v>6.78694581519238E-2</v>
      </c>
      <c r="P2498" s="170">
        <v>3945.7988478672428</v>
      </c>
      <c r="Q2498" s="172">
        <v>7.1285545754371099E-2</v>
      </c>
      <c r="R2498" s="170">
        <v>6373.9721110298951</v>
      </c>
      <c r="S2498" s="171">
        <v>6.2944060197421298E-2</v>
      </c>
      <c r="T2498" s="170">
        <v>6315.4288696381445</v>
      </c>
      <c r="U2498" s="172">
        <v>6.5512645969049502E-2</v>
      </c>
    </row>
    <row r="2499" spans="1:21" x14ac:dyDescent="0.35">
      <c r="A2499" t="s">
        <v>2677</v>
      </c>
      <c r="B2499" s="170">
        <v>490.77615228533301</v>
      </c>
      <c r="C2499" s="171">
        <v>3.5199819741934903E-2</v>
      </c>
      <c r="D2499" s="170">
        <v>482.22367895233702</v>
      </c>
      <c r="E2499" s="172">
        <v>3.4843660112771201E-2</v>
      </c>
      <c r="F2499" s="170">
        <v>90.067926343540393</v>
      </c>
      <c r="G2499" s="171">
        <v>4.0662065145293601E-2</v>
      </c>
      <c r="H2499" s="170">
        <v>91.476677978148004</v>
      </c>
      <c r="I2499" s="172">
        <v>4.0252130038815899E-2</v>
      </c>
      <c r="J2499" s="170">
        <v>243.70050104133099</v>
      </c>
      <c r="K2499" s="171">
        <v>3.8044617374599299E-2</v>
      </c>
      <c r="L2499" s="170">
        <v>239.53742571221099</v>
      </c>
      <c r="M2499" s="172">
        <v>3.8547557205474897E-2</v>
      </c>
      <c r="N2499" s="170">
        <v>2811.3886989938733</v>
      </c>
      <c r="O2499" s="171">
        <v>7.1775763342191198E-2</v>
      </c>
      <c r="P2499" s="170">
        <v>2800.4651207716979</v>
      </c>
      <c r="Q2499" s="172">
        <v>7.5077635964326705E-2</v>
      </c>
      <c r="R2499" s="170">
        <v>6671.6781387622759</v>
      </c>
      <c r="S2499" s="171">
        <v>6.6566878409632393E-2</v>
      </c>
      <c r="T2499" s="170">
        <v>6600.074121804435</v>
      </c>
      <c r="U2499" s="172">
        <v>6.8997642271996104E-2</v>
      </c>
    </row>
    <row r="2500" spans="1:21" x14ac:dyDescent="0.35">
      <c r="A2500" t="s">
        <v>2678</v>
      </c>
      <c r="B2500" s="170">
        <v>484.49346715408302</v>
      </c>
      <c r="C2500" s="171">
        <v>3.6028791708714099E-2</v>
      </c>
      <c r="D2500" s="170">
        <v>474.75658595779004</v>
      </c>
      <c r="E2500" s="172">
        <v>3.5084627238761601E-2</v>
      </c>
      <c r="F2500" s="170">
        <v>53.463871015620896</v>
      </c>
      <c r="G2500" s="171">
        <v>4.2561169666351997E-2</v>
      </c>
      <c r="H2500" s="170">
        <v>54.306806970460798</v>
      </c>
      <c r="I2500" s="172">
        <v>4.1540076815776997E-2</v>
      </c>
      <c r="J2500" s="170">
        <v>278.82876817912603</v>
      </c>
      <c r="K2500" s="171">
        <v>3.98214751067354E-2</v>
      </c>
      <c r="L2500" s="170">
        <v>274.547015931001</v>
      </c>
      <c r="M2500" s="172">
        <v>3.9780962792077199E-2</v>
      </c>
      <c r="N2500" s="170">
        <v>1852.7489479654901</v>
      </c>
      <c r="O2500" s="171">
        <v>7.8321388959847804E-2</v>
      </c>
      <c r="P2500" s="170">
        <v>1857.8662871578849</v>
      </c>
      <c r="Q2500" s="172">
        <v>8.0800388440609897E-2</v>
      </c>
      <c r="R2500" s="170">
        <v>7088.720820951482</v>
      </c>
      <c r="S2500" s="171">
        <v>7.2637477234589798E-2</v>
      </c>
      <c r="T2500" s="170">
        <v>6994.1816869379463</v>
      </c>
      <c r="U2500" s="172">
        <v>7.4256950494718907E-2</v>
      </c>
    </row>
    <row r="2501" spans="1:21" x14ac:dyDescent="0.35">
      <c r="A2501" t="s">
        <v>2679</v>
      </c>
      <c r="B2501" s="170">
        <v>483.05476015382902</v>
      </c>
      <c r="C2501" s="171">
        <v>3.62735810223088E-2</v>
      </c>
      <c r="D2501" s="170">
        <v>472.20414740107805</v>
      </c>
      <c r="E2501" s="172">
        <v>3.5335050454946601E-2</v>
      </c>
      <c r="F2501" s="170">
        <v>13.452053761086699</v>
      </c>
      <c r="G2501" s="171">
        <v>4.4469338477382797E-2</v>
      </c>
      <c r="H2501" s="170">
        <v>14.795343432752999</v>
      </c>
      <c r="I2501" s="172">
        <v>4.3363452484172602E-2</v>
      </c>
      <c r="J2501" s="170">
        <v>322.78616135656398</v>
      </c>
      <c r="K2501" s="171">
        <v>4.1606813653668799E-2</v>
      </c>
      <c r="L2501" s="170">
        <v>317.48808447500903</v>
      </c>
      <c r="M2501" s="172">
        <v>4.1527123251580103E-2</v>
      </c>
      <c r="N2501" s="170">
        <v>758.42199800048661</v>
      </c>
      <c r="O2501" s="171">
        <v>8.5744509436261704E-2</v>
      </c>
      <c r="P2501" s="170">
        <v>793.62981804846493</v>
      </c>
      <c r="Q2501" s="172">
        <v>8.8591949231581299E-2</v>
      </c>
      <c r="R2501" s="170">
        <v>7842.0823360959621</v>
      </c>
      <c r="S2501" s="171">
        <v>7.9521889676401197E-2</v>
      </c>
      <c r="T2501" s="170">
        <v>7669.9336233810282</v>
      </c>
      <c r="U2501" s="172">
        <v>8.1417529238186404E-2</v>
      </c>
    </row>
    <row r="2502" spans="1:21" x14ac:dyDescent="0.35">
      <c r="A2502" t="s">
        <v>2680</v>
      </c>
      <c r="B2502" s="170">
        <v>483.280237786817</v>
      </c>
      <c r="C2502" s="171">
        <v>3.6593647083064902E-2</v>
      </c>
      <c r="D2502" s="170">
        <v>471.78420962646595</v>
      </c>
      <c r="E2502" s="172">
        <v>3.5556317612155497E-2</v>
      </c>
      <c r="F2502" s="170">
        <v>3.0486295173098403</v>
      </c>
      <c r="G2502" s="171">
        <v>4.50877767050719E-2</v>
      </c>
      <c r="H2502" s="170">
        <v>2.95535291153513</v>
      </c>
      <c r="I2502" s="172">
        <v>4.3729878497817599E-2</v>
      </c>
      <c r="J2502" s="170">
        <v>321.869980110982</v>
      </c>
      <c r="K2502" s="171">
        <v>4.2185442546672301E-2</v>
      </c>
      <c r="L2502" s="170">
        <v>318.033503131592</v>
      </c>
      <c r="M2502" s="172">
        <v>4.1878032078241798E-2</v>
      </c>
      <c r="N2502" s="170">
        <v>232.36445794951885</v>
      </c>
      <c r="O2502" s="171">
        <v>8.8278195560791903E-2</v>
      </c>
      <c r="P2502" s="170">
        <v>240.16737137626552</v>
      </c>
      <c r="Q2502" s="172">
        <v>9.0944097741901098E-2</v>
      </c>
      <c r="R2502" s="170">
        <v>7213.1792888010741</v>
      </c>
      <c r="S2502" s="171">
        <v>8.1871702040996905E-2</v>
      </c>
      <c r="T2502" s="170">
        <v>7017.3553637340519</v>
      </c>
      <c r="U2502" s="172">
        <v>8.3579194285321998E-2</v>
      </c>
    </row>
    <row r="2503" spans="1:21" x14ac:dyDescent="0.35">
      <c r="A2503" t="s">
        <v>2681</v>
      </c>
      <c r="B2503" s="170">
        <v>492.505026060229</v>
      </c>
      <c r="C2503" s="171">
        <v>3.6793271360712303E-2</v>
      </c>
      <c r="D2503" s="170">
        <v>479.28836479606503</v>
      </c>
      <c r="E2503" s="172">
        <v>3.5746909757805201E-2</v>
      </c>
      <c r="F2503" s="170">
        <v>3.0645683030801001</v>
      </c>
      <c r="G2503" s="171">
        <v>4.4854086859367703E-2</v>
      </c>
      <c r="H2503" s="170">
        <v>2.5397859510652401</v>
      </c>
      <c r="I2503" s="172">
        <v>4.3486477594143799E-2</v>
      </c>
      <c r="J2503" s="170">
        <v>315.69794530865198</v>
      </c>
      <c r="K2503" s="171">
        <v>4.1966795492412397E-2</v>
      </c>
      <c r="L2503" s="170">
        <v>308.697448324974</v>
      </c>
      <c r="M2503" s="172">
        <v>4.1644938568676397E-2</v>
      </c>
      <c r="N2503" s="170">
        <v>73.325129353731739</v>
      </c>
      <c r="O2503" s="171">
        <v>8.7840451118527299E-2</v>
      </c>
      <c r="P2503" s="170">
        <v>73.408767732955297</v>
      </c>
      <c r="Q2503" s="172">
        <v>9.0263734716298893E-2</v>
      </c>
      <c r="R2503" s="170">
        <v>6847.5903579293035</v>
      </c>
      <c r="S2503" s="171">
        <v>8.1465725431263E-2</v>
      </c>
      <c r="T2503" s="170">
        <v>6598.9868549798293</v>
      </c>
      <c r="U2503" s="172">
        <v>8.2953928930964094E-2</v>
      </c>
    </row>
    <row r="2504" spans="1:21" x14ac:dyDescent="0.35">
      <c r="A2504" t="s">
        <v>2682</v>
      </c>
      <c r="B2504" s="170">
        <v>515.46707729845593</v>
      </c>
      <c r="C2504" s="171">
        <v>3.6933805279895898E-2</v>
      </c>
      <c r="D2504" s="170">
        <v>500.58617107748398</v>
      </c>
      <c r="E2504" s="172">
        <v>3.5995012504409798E-2</v>
      </c>
      <c r="F2504" s="170">
        <v>12.683531023993101</v>
      </c>
      <c r="G2504" s="171">
        <v>4.42888800811157E-2</v>
      </c>
      <c r="H2504" s="170">
        <v>12.435963229041999</v>
      </c>
      <c r="I2504" s="172">
        <v>4.2941539531209397E-2</v>
      </c>
      <c r="J2504" s="170">
        <v>310.57379884076397</v>
      </c>
      <c r="K2504" s="171">
        <v>4.1437971500337803E-2</v>
      </c>
      <c r="L2504" s="170">
        <v>305.08681664156501</v>
      </c>
      <c r="M2504" s="172">
        <v>4.11230772129135E-2</v>
      </c>
      <c r="N2504" s="170">
        <v>204.65827581950711</v>
      </c>
      <c r="O2504" s="171">
        <v>8.8518309740485496E-2</v>
      </c>
      <c r="P2504" s="170">
        <v>197.75108815400415</v>
      </c>
      <c r="Q2504" s="172">
        <v>9.0880790999288599E-2</v>
      </c>
      <c r="R2504" s="170">
        <v>6859.7868050937395</v>
      </c>
      <c r="S2504" s="171">
        <v>8.2094390740633405E-2</v>
      </c>
      <c r="T2504" s="170">
        <v>6588.9915851738815</v>
      </c>
      <c r="U2504" s="172">
        <v>8.3521014297046295E-2</v>
      </c>
    </row>
    <row r="2505" spans="1:21" x14ac:dyDescent="0.35">
      <c r="A2505" t="s">
        <v>2683</v>
      </c>
      <c r="B2505" s="170">
        <v>578.04722586324908</v>
      </c>
      <c r="C2505" s="171">
        <v>3.7619307723765802E-2</v>
      </c>
      <c r="D2505" s="170">
        <v>561.85304916733003</v>
      </c>
      <c r="E2505" s="172">
        <v>3.7075462827141699E-2</v>
      </c>
      <c r="F2505" s="170">
        <v>82.359677530147707</v>
      </c>
      <c r="G2505" s="171">
        <v>4.3164416528093101E-2</v>
      </c>
      <c r="H2505" s="170">
        <v>83.217092570141602</v>
      </c>
      <c r="I2505" s="172">
        <v>4.2191601911893903E-2</v>
      </c>
      <c r="J2505" s="170">
        <v>276.50685904201498</v>
      </c>
      <c r="K2505" s="171">
        <v>4.0385890513463203E-2</v>
      </c>
      <c r="L2505" s="170">
        <v>271.01871081769701</v>
      </c>
      <c r="M2505" s="172">
        <v>4.0404897497871697E-2</v>
      </c>
      <c r="N2505" s="170">
        <v>1213.3406355131185</v>
      </c>
      <c r="O2505" s="171">
        <v>8.7724212896058404E-2</v>
      </c>
      <c r="P2505" s="170">
        <v>1170.6698741005796</v>
      </c>
      <c r="Q2505" s="172">
        <v>9.0515996697481602E-2</v>
      </c>
      <c r="R2505" s="170">
        <v>6623.6448904173003</v>
      </c>
      <c r="S2505" s="171">
        <v>8.13579228073502E-2</v>
      </c>
      <c r="T2505" s="170">
        <v>6433.0510804381511</v>
      </c>
      <c r="U2505" s="172">
        <v>8.3185762042288294E-2</v>
      </c>
    </row>
    <row r="2506" spans="1:21" x14ac:dyDescent="0.35">
      <c r="A2506" t="s">
        <v>2684</v>
      </c>
      <c r="B2506" s="170">
        <v>659.91303723439898</v>
      </c>
      <c r="C2506" s="171">
        <v>3.9908687976419499E-2</v>
      </c>
      <c r="D2506" s="170">
        <v>653.68813506981905</v>
      </c>
      <c r="E2506" s="172">
        <v>3.9756263445865997E-2</v>
      </c>
      <c r="F2506" s="170">
        <v>287.94828513277002</v>
      </c>
      <c r="G2506" s="171">
        <v>4.2067076210353702E-2</v>
      </c>
      <c r="H2506" s="170">
        <v>280.52768447033895</v>
      </c>
      <c r="I2506" s="172">
        <v>4.11831090334367E-2</v>
      </c>
      <c r="J2506" s="170">
        <v>126.523878814653</v>
      </c>
      <c r="K2506" s="171">
        <v>3.9359186818780097E-2</v>
      </c>
      <c r="L2506" s="170">
        <v>129.935061882745</v>
      </c>
      <c r="M2506" s="172">
        <v>3.9439111665267097E-2</v>
      </c>
      <c r="N2506" s="170">
        <v>4422.8815750198683</v>
      </c>
      <c r="O2506" s="171">
        <v>7.97357734463712E-2</v>
      </c>
      <c r="P2506" s="170">
        <v>4152.5747102536061</v>
      </c>
      <c r="Q2506" s="172">
        <v>8.2466894043528596E-2</v>
      </c>
      <c r="R2506" s="170">
        <v>3899.6394005795064</v>
      </c>
      <c r="S2506" s="171">
        <v>7.3949217517866206E-2</v>
      </c>
      <c r="T2506" s="170">
        <v>3988.942620891758</v>
      </c>
      <c r="U2506" s="172">
        <v>7.5788497885064199E-2</v>
      </c>
    </row>
    <row r="2507" spans="1:21" x14ac:dyDescent="0.35">
      <c r="A2507" t="s">
        <v>2685</v>
      </c>
      <c r="B2507" s="170">
        <v>794.34167897042096</v>
      </c>
      <c r="C2507" s="171">
        <v>4.4170582322107702E-2</v>
      </c>
      <c r="D2507" s="170">
        <v>800.4014718689549</v>
      </c>
      <c r="E2507" s="172">
        <v>4.5076430773994203E-2</v>
      </c>
      <c r="F2507" s="170">
        <v>457.992316184885</v>
      </c>
      <c r="G2507" s="171">
        <v>4.4229099138808597E-2</v>
      </c>
      <c r="H2507" s="170">
        <v>457.591966497177</v>
      </c>
      <c r="I2507" s="172">
        <v>4.33897690156732E-2</v>
      </c>
      <c r="J2507" s="170">
        <v>0.58805489682743906</v>
      </c>
      <c r="K2507" s="171">
        <v>4.1382038702329697E-2</v>
      </c>
      <c r="L2507" s="170">
        <v>0.64002770811353404</v>
      </c>
      <c r="M2507" s="172">
        <v>4.15523253465373E-2</v>
      </c>
      <c r="N2507" s="170">
        <v>6962.5598411812161</v>
      </c>
      <c r="O2507" s="171">
        <v>7.3898299505080395E-2</v>
      </c>
      <c r="P2507" s="170">
        <v>6676.292868823034</v>
      </c>
      <c r="Q2507" s="172">
        <v>7.6146104930146299E-2</v>
      </c>
      <c r="R2507" s="170">
        <v>1195.3683514776751</v>
      </c>
      <c r="S2507" s="171">
        <v>6.8535378640016395E-2</v>
      </c>
      <c r="T2507" s="170">
        <v>1244.0321911991043</v>
      </c>
      <c r="U2507" s="172">
        <v>6.9979583678853693E-2</v>
      </c>
    </row>
    <row r="2508" spans="1:21" x14ac:dyDescent="0.35">
      <c r="A2508" t="s">
        <v>2686</v>
      </c>
      <c r="B2508" s="170">
        <v>888.47374873914805</v>
      </c>
      <c r="C2508" s="171">
        <v>5.0608505672470598E-2</v>
      </c>
      <c r="D2508" s="170">
        <v>914.22105667985602</v>
      </c>
      <c r="E2508" s="172">
        <v>5.1296407743181303E-2</v>
      </c>
      <c r="F2508" s="170">
        <v>470.522398384246</v>
      </c>
      <c r="G2508" s="171">
        <v>4.8418679958501298E-2</v>
      </c>
      <c r="H2508" s="170">
        <v>478.143214253883</v>
      </c>
      <c r="I2508" s="172">
        <v>4.7165910673898997E-2</v>
      </c>
      <c r="J2508" s="170">
        <v>0</v>
      </c>
      <c r="K2508" s="171">
        <v>4.5301933047971803E-2</v>
      </c>
      <c r="L2508" s="170">
        <v>0</v>
      </c>
      <c r="M2508" s="172">
        <v>4.5168557243981403E-2</v>
      </c>
      <c r="N2508" s="170">
        <v>7818.1141539498994</v>
      </c>
      <c r="O2508" s="171">
        <v>7.2971543093219904E-2</v>
      </c>
      <c r="P2508" s="170">
        <v>7619.7562323722059</v>
      </c>
      <c r="Q2508" s="172">
        <v>7.5459023240416201E-2</v>
      </c>
      <c r="R2508" s="170">
        <v>13.573284604138323</v>
      </c>
      <c r="S2508" s="171">
        <v>6.7675878461808003E-2</v>
      </c>
      <c r="T2508" s="170">
        <v>14.039190728625936</v>
      </c>
      <c r="U2508" s="172">
        <v>6.9348143756289296E-2</v>
      </c>
    </row>
    <row r="2509" spans="1:21" x14ac:dyDescent="0.35">
      <c r="A2509" t="s">
        <v>2687</v>
      </c>
      <c r="B2509" s="170">
        <v>906.33086403022196</v>
      </c>
      <c r="C2509" s="171">
        <v>5.5363749854611399E-2</v>
      </c>
      <c r="D2509" s="170">
        <v>947.14554130286592</v>
      </c>
      <c r="E2509" s="172">
        <v>5.5791499688792802E-2</v>
      </c>
      <c r="F2509" s="170">
        <v>453.19890941186901</v>
      </c>
      <c r="G2509" s="171">
        <v>5.1086525071739199E-2</v>
      </c>
      <c r="H2509" s="170">
        <v>468.69284275290801</v>
      </c>
      <c r="I2509" s="172">
        <v>4.9690756868587899E-2</v>
      </c>
      <c r="J2509" s="170">
        <v>0</v>
      </c>
      <c r="K2509" s="171">
        <v>4.7798046961152599E-2</v>
      </c>
      <c r="L2509" s="170">
        <v>0</v>
      </c>
      <c r="M2509" s="172">
        <v>4.75864827806163E-2</v>
      </c>
      <c r="N2509" s="170">
        <v>7466.1360842943286</v>
      </c>
      <c r="O2509" s="171">
        <v>7.2338132083766896E-2</v>
      </c>
      <c r="P2509" s="170">
        <v>7282.3390573559436</v>
      </c>
      <c r="Q2509" s="172">
        <v>7.4658587766353798E-2</v>
      </c>
      <c r="R2509" s="170">
        <v>4.6603712680702992E-2</v>
      </c>
      <c r="S2509" s="171">
        <v>6.7088435128763002E-2</v>
      </c>
      <c r="T2509" s="170">
        <v>4.7831689996474143E-2</v>
      </c>
      <c r="U2509" s="172">
        <v>6.8612529750975898E-2</v>
      </c>
    </row>
    <row r="2510" spans="1:21" x14ac:dyDescent="0.35">
      <c r="A2510" t="s">
        <v>2688</v>
      </c>
      <c r="B2510" s="170">
        <v>891.50588795015597</v>
      </c>
      <c r="C2510" s="171">
        <v>5.8470852012986997E-2</v>
      </c>
      <c r="D2510" s="170">
        <v>930.78930077045197</v>
      </c>
      <c r="E2510" s="172">
        <v>5.9171041904548402E-2</v>
      </c>
      <c r="F2510" s="170">
        <v>439.557917134967</v>
      </c>
      <c r="G2510" s="171">
        <v>5.22748372427215E-2</v>
      </c>
      <c r="H2510" s="170">
        <v>456.011248523451</v>
      </c>
      <c r="I2510" s="172">
        <v>5.1343077880950397E-2</v>
      </c>
      <c r="J2510" s="170">
        <v>0.68504883201703903</v>
      </c>
      <c r="K2510" s="171">
        <v>4.8909866582341602E-2</v>
      </c>
      <c r="L2510" s="170">
        <v>1.0821231065069801</v>
      </c>
      <c r="M2510" s="172">
        <v>4.9168832303099402E-2</v>
      </c>
      <c r="N2510" s="170">
        <v>7603.5507639475391</v>
      </c>
      <c r="O2510" s="171">
        <v>7.1387435765836796E-2</v>
      </c>
      <c r="P2510" s="170">
        <v>7419.6471029795348</v>
      </c>
      <c r="Q2510" s="172">
        <v>7.4209672713115904E-2</v>
      </c>
      <c r="R2510" s="170">
        <v>23.702654978051495</v>
      </c>
      <c r="S2510" s="171">
        <v>6.6206732402754598E-2</v>
      </c>
      <c r="T2510" s="170">
        <v>24.298494339637106</v>
      </c>
      <c r="U2510" s="172">
        <v>6.8199969074870803E-2</v>
      </c>
    </row>
    <row r="2511" spans="1:21" x14ac:dyDescent="0.35">
      <c r="A2511" t="s">
        <v>2689</v>
      </c>
      <c r="B2511" s="170">
        <v>809.23009649295</v>
      </c>
      <c r="C2511" s="171">
        <v>5.7961829273488301E-2</v>
      </c>
      <c r="D2511" s="170">
        <v>838.99525320076395</v>
      </c>
      <c r="E2511" s="172">
        <v>5.7987543165029E-2</v>
      </c>
      <c r="F2511" s="170">
        <v>362.31863091141901</v>
      </c>
      <c r="G2511" s="171">
        <v>5.2369859461773298E-2</v>
      </c>
      <c r="H2511" s="170">
        <v>375.27966147099301</v>
      </c>
      <c r="I2511" s="172">
        <v>5.12136348147482E-2</v>
      </c>
      <c r="J2511" s="170">
        <v>61.281205963950995</v>
      </c>
      <c r="K2511" s="171">
        <v>4.8998772149557501E-2</v>
      </c>
      <c r="L2511" s="170">
        <v>64.613466434396898</v>
      </c>
      <c r="M2511" s="172">
        <v>4.9044870813497003E-2</v>
      </c>
      <c r="N2511" s="170">
        <v>7243.267106031125</v>
      </c>
      <c r="O2511" s="171">
        <v>7.3506484522159493E-2</v>
      </c>
      <c r="P2511" s="170">
        <v>7100.3904398417844</v>
      </c>
      <c r="Q2511" s="172">
        <v>7.5798364101580404E-2</v>
      </c>
      <c r="R2511" s="170">
        <v>1329.6649626347144</v>
      </c>
      <c r="S2511" s="171">
        <v>6.8171998313389701E-2</v>
      </c>
      <c r="T2511" s="170">
        <v>1308.4607432386167</v>
      </c>
      <c r="U2511" s="172">
        <v>6.9660003860115699E-2</v>
      </c>
    </row>
    <row r="2512" spans="1:21" x14ac:dyDescent="0.35">
      <c r="A2512" t="s">
        <v>2690</v>
      </c>
      <c r="B2512" s="170">
        <v>759.30436881216804</v>
      </c>
      <c r="C2512" s="171">
        <v>5.6420983657680002E-2</v>
      </c>
      <c r="D2512" s="170">
        <v>786.13277633697896</v>
      </c>
      <c r="E2512" s="172">
        <v>5.65695895231507E-2</v>
      </c>
      <c r="F2512" s="170">
        <v>294.76195114056299</v>
      </c>
      <c r="G2512" s="171">
        <v>5.2225635798074099E-2</v>
      </c>
      <c r="H2512" s="170">
        <v>305.26635548734896</v>
      </c>
      <c r="I2512" s="172">
        <v>5.0821473828103099E-2</v>
      </c>
      <c r="J2512" s="170">
        <v>104.82038833401</v>
      </c>
      <c r="K2512" s="171">
        <v>4.8863832271757598E-2</v>
      </c>
      <c r="L2512" s="170">
        <v>110.346210742297</v>
      </c>
      <c r="M2512" s="172">
        <v>4.8669316822891301E-2</v>
      </c>
      <c r="N2512" s="170">
        <v>5549.1629085716095</v>
      </c>
      <c r="O2512" s="171">
        <v>7.8296052730993201E-2</v>
      </c>
      <c r="P2512" s="170">
        <v>5416.6347679384771</v>
      </c>
      <c r="Q2512" s="172">
        <v>7.9213013312753905E-2</v>
      </c>
      <c r="R2512" s="170">
        <v>2427.1661203119725</v>
      </c>
      <c r="S2512" s="171">
        <v>7.2613979697440795E-2</v>
      </c>
      <c r="T2512" s="170">
        <v>2359.6508162619798</v>
      </c>
      <c r="U2512" s="172">
        <v>7.27981253756739E-2</v>
      </c>
    </row>
    <row r="2513" spans="1:21" x14ac:dyDescent="0.35">
      <c r="A2513" t="s">
        <v>2691</v>
      </c>
      <c r="B2513" s="170">
        <v>783.27752025608993</v>
      </c>
      <c r="C2513" s="171">
        <v>5.6408574394488202E-2</v>
      </c>
      <c r="D2513" s="170">
        <v>812.73637403706596</v>
      </c>
      <c r="E2513" s="172">
        <v>5.6679614648400503E-2</v>
      </c>
      <c r="F2513" s="170">
        <v>299.00689688944601</v>
      </c>
      <c r="G2513" s="171">
        <v>5.2090710492399703E-2</v>
      </c>
      <c r="H2513" s="170">
        <v>304.91796132971399</v>
      </c>
      <c r="I2513" s="172">
        <v>5.0906963384549697E-2</v>
      </c>
      <c r="J2513" s="170">
        <v>88.474608272183701</v>
      </c>
      <c r="K2513" s="171">
        <v>4.8737592209670402E-2</v>
      </c>
      <c r="L2513" s="170">
        <v>93.276852896680509</v>
      </c>
      <c r="M2513" s="172">
        <v>4.8751186119358803E-2</v>
      </c>
      <c r="N2513" s="170">
        <v>4892.6278297064537</v>
      </c>
      <c r="O2513" s="171">
        <v>7.8505975636832495E-2</v>
      </c>
      <c r="P2513" s="170">
        <v>4735.0350743819854</v>
      </c>
      <c r="Q2513" s="172">
        <v>7.9647423103478804E-2</v>
      </c>
      <c r="R2513" s="170">
        <v>2434.3408983021573</v>
      </c>
      <c r="S2513" s="171">
        <v>7.2808668153511599E-2</v>
      </c>
      <c r="T2513" s="170">
        <v>2382.1560852255443</v>
      </c>
      <c r="U2513" s="172">
        <v>7.3197355465365904E-2</v>
      </c>
    </row>
    <row r="2514" spans="1:21" x14ac:dyDescent="0.35">
      <c r="A2514" t="s">
        <v>2692</v>
      </c>
      <c r="B2514" s="170">
        <v>764.22838975282502</v>
      </c>
      <c r="C2514" s="171">
        <v>5.62497587075367E-2</v>
      </c>
      <c r="D2514" s="170">
        <v>792.99464618854904</v>
      </c>
      <c r="E2514" s="172">
        <v>5.6611503847506003E-2</v>
      </c>
      <c r="F2514" s="170">
        <v>303.03098805728001</v>
      </c>
      <c r="G2514" s="171">
        <v>5.2169259547885101E-2</v>
      </c>
      <c r="H2514" s="170">
        <v>305.56787001595404</v>
      </c>
      <c r="I2514" s="172">
        <v>5.0947923793732003E-2</v>
      </c>
      <c r="J2514" s="170">
        <v>68.29372385595741</v>
      </c>
      <c r="K2514" s="171">
        <v>4.8811085003270603E-2</v>
      </c>
      <c r="L2514" s="170">
        <v>73.834253373596695</v>
      </c>
      <c r="M2514" s="172">
        <v>4.8790411961931401E-2</v>
      </c>
      <c r="N2514" s="170">
        <v>4683.7198235916339</v>
      </c>
      <c r="O2514" s="171">
        <v>7.9334772450518704E-2</v>
      </c>
      <c r="P2514" s="170">
        <v>4521.1944974040171</v>
      </c>
      <c r="Q2514" s="172">
        <v>8.1566779885369201E-2</v>
      </c>
      <c r="R2514" s="170">
        <v>2228.2001967747283</v>
      </c>
      <c r="S2514" s="171">
        <v>7.3577317822341101E-2</v>
      </c>
      <c r="T2514" s="170">
        <v>2220.2056839164457</v>
      </c>
      <c r="U2514" s="172">
        <v>7.4961277449964905E-2</v>
      </c>
    </row>
    <row r="2515" spans="1:21" x14ac:dyDescent="0.35">
      <c r="A2515" t="s">
        <v>2693</v>
      </c>
      <c r="B2515" s="170">
        <v>745.32786804195405</v>
      </c>
      <c r="C2515" s="171">
        <v>5.6654353265092099E-2</v>
      </c>
      <c r="D2515" s="170">
        <v>772.82262626155807</v>
      </c>
      <c r="E2515" s="172">
        <v>5.6485625304491097E-2</v>
      </c>
      <c r="F2515" s="170">
        <v>324.79044365547799</v>
      </c>
      <c r="G2515" s="171">
        <v>5.16664126977135E-2</v>
      </c>
      <c r="H2515" s="170">
        <v>328.77904636142699</v>
      </c>
      <c r="I2515" s="172">
        <v>5.02207687422392E-2</v>
      </c>
      <c r="J2515" s="170">
        <v>37.270222419076703</v>
      </c>
      <c r="K2515" s="171">
        <v>4.8340606783720097E-2</v>
      </c>
      <c r="L2515" s="170">
        <v>39.920626641363505</v>
      </c>
      <c r="M2515" s="172">
        <v>4.8094050032323199E-2</v>
      </c>
      <c r="N2515" s="170">
        <v>4792.770220879037</v>
      </c>
      <c r="O2515" s="171">
        <v>7.9500682939421405E-2</v>
      </c>
      <c r="P2515" s="170">
        <v>4642.4465398139237</v>
      </c>
      <c r="Q2515" s="172">
        <v>8.1472620629282497E-2</v>
      </c>
      <c r="R2515" s="170">
        <v>1522.6512159032848</v>
      </c>
      <c r="S2515" s="171">
        <v>7.3731187914798393E-2</v>
      </c>
      <c r="T2515" s="170">
        <v>1523.0449704727685</v>
      </c>
      <c r="U2515" s="172">
        <v>7.4874743469710597E-2</v>
      </c>
    </row>
    <row r="2516" spans="1:21" x14ac:dyDescent="0.35">
      <c r="A2516" t="s">
        <v>2694</v>
      </c>
      <c r="B2516" s="170">
        <v>725.48857373079011</v>
      </c>
      <c r="C2516" s="171">
        <v>5.5257344043794197E-2</v>
      </c>
      <c r="D2516" s="170">
        <v>751.60384411683901</v>
      </c>
      <c r="E2516" s="172">
        <v>5.46042365497071E-2</v>
      </c>
      <c r="F2516" s="170">
        <v>368.91171517899204</v>
      </c>
      <c r="G2516" s="171">
        <v>5.0281189260980498E-2</v>
      </c>
      <c r="H2516" s="170">
        <v>374.57610977103099</v>
      </c>
      <c r="I2516" s="172">
        <v>4.8829491446372802E-2</v>
      </c>
      <c r="J2516" s="170">
        <v>2.3442099693390199</v>
      </c>
      <c r="K2516" s="171">
        <v>4.7044551223321698E-2</v>
      </c>
      <c r="L2516" s="170">
        <v>2.30826101417908</v>
      </c>
      <c r="M2516" s="172">
        <v>4.6761689705071698E-2</v>
      </c>
      <c r="N2516" s="170">
        <v>5679.6112295165367</v>
      </c>
      <c r="O2516" s="171">
        <v>7.8954664012936507E-2</v>
      </c>
      <c r="P2516" s="170">
        <v>5507.2115006903405</v>
      </c>
      <c r="Q2516" s="172">
        <v>8.1388798797635706E-2</v>
      </c>
      <c r="R2516" s="170">
        <v>621.80777788593423</v>
      </c>
      <c r="S2516" s="171">
        <v>7.32247944778468E-2</v>
      </c>
      <c r="T2516" s="170">
        <v>624.80439926040776</v>
      </c>
      <c r="U2516" s="172">
        <v>7.4797709760800399E-2</v>
      </c>
    </row>
    <row r="2517" spans="1:21" x14ac:dyDescent="0.35">
      <c r="A2517" t="s">
        <v>2695</v>
      </c>
      <c r="B2517" s="170">
        <v>675.586148047969</v>
      </c>
      <c r="C2517" s="171">
        <v>5.1256616530179898E-2</v>
      </c>
      <c r="D2517" s="170">
        <v>705.64986061921206</v>
      </c>
      <c r="E2517" s="172">
        <v>4.9864499590526599E-2</v>
      </c>
      <c r="F2517" s="170">
        <v>389.49033601566202</v>
      </c>
      <c r="G2517" s="171">
        <v>4.8047234326384497E-2</v>
      </c>
      <c r="H2517" s="170">
        <v>398.62277386697804</v>
      </c>
      <c r="I2517" s="172">
        <v>4.6461063822406702E-2</v>
      </c>
      <c r="J2517" s="170">
        <v>0</v>
      </c>
      <c r="K2517" s="171">
        <v>4.4954397651064203E-2</v>
      </c>
      <c r="L2517" s="170">
        <v>0</v>
      </c>
      <c r="M2517" s="172">
        <v>4.4493558820226001E-2</v>
      </c>
      <c r="N2517" s="170">
        <v>7282.9332263708229</v>
      </c>
      <c r="O2517" s="171">
        <v>7.9263464677179901E-2</v>
      </c>
      <c r="P2517" s="170">
        <v>7140.1406172538209</v>
      </c>
      <c r="Q2517" s="172">
        <v>8.1942559013186103E-2</v>
      </c>
      <c r="R2517" s="170">
        <v>24.200719861776559</v>
      </c>
      <c r="S2517" s="171">
        <v>7.3511184971132307E-2</v>
      </c>
      <c r="T2517" s="170">
        <v>24.401268418701335</v>
      </c>
      <c r="U2517" s="172">
        <v>7.5306624949274897E-2</v>
      </c>
    </row>
    <row r="2518" spans="1:21" x14ac:dyDescent="0.35">
      <c r="A2518" t="s">
        <v>2696</v>
      </c>
      <c r="B2518" s="170">
        <v>595.227512811579</v>
      </c>
      <c r="C2518" s="171">
        <v>4.4856710418728102E-2</v>
      </c>
      <c r="D2518" s="170">
        <v>619.68043802134298</v>
      </c>
      <c r="E2518" s="172">
        <v>4.2921652886712097E-2</v>
      </c>
      <c r="F2518" s="170">
        <v>367.30311281298202</v>
      </c>
      <c r="G2518" s="171">
        <v>4.4447987680254097E-2</v>
      </c>
      <c r="H2518" s="170">
        <v>378.28359886691999</v>
      </c>
      <c r="I2518" s="172">
        <v>4.2220969424270401E-2</v>
      </c>
      <c r="J2518" s="170">
        <v>0</v>
      </c>
      <c r="K2518" s="171">
        <v>4.1586837223438297E-2</v>
      </c>
      <c r="L2518" s="170">
        <v>0</v>
      </c>
      <c r="M2518" s="172">
        <v>4.0433021372613703E-2</v>
      </c>
      <c r="N2518" s="170">
        <v>8694.0469069779047</v>
      </c>
      <c r="O2518" s="171">
        <v>7.7591212321533404E-2</v>
      </c>
      <c r="P2518" s="170">
        <v>8521.1125292676643</v>
      </c>
      <c r="Q2518" s="172">
        <v>8.0805663119941099E-2</v>
      </c>
      <c r="R2518" s="170">
        <v>5.8467910363097064E-2</v>
      </c>
      <c r="S2518" s="171">
        <v>7.1960290713165898E-2</v>
      </c>
      <c r="T2518" s="170">
        <v>5.8566223577686996E-2</v>
      </c>
      <c r="U2518" s="172">
        <v>7.4261798015993696E-2</v>
      </c>
    </row>
    <row r="2519" spans="1:21" x14ac:dyDescent="0.35">
      <c r="A2519" t="s">
        <v>2697</v>
      </c>
      <c r="B2519" s="170">
        <v>561.05709055625493</v>
      </c>
      <c r="C2519" s="171">
        <v>4.0692537106689297E-2</v>
      </c>
      <c r="D2519" s="170">
        <v>576.38122405000104</v>
      </c>
      <c r="E2519" s="172">
        <v>3.9319262604632699E-2</v>
      </c>
      <c r="F2519" s="170">
        <v>336.47014209977004</v>
      </c>
      <c r="G2519" s="171">
        <v>4.20738539580639E-2</v>
      </c>
      <c r="H2519" s="170">
        <v>345.392243685241</v>
      </c>
      <c r="I2519" s="172">
        <v>4.0015978083587297E-2</v>
      </c>
      <c r="J2519" s="170">
        <v>3.4228138814948603</v>
      </c>
      <c r="K2519" s="171">
        <v>3.9365528277763399E-2</v>
      </c>
      <c r="L2519" s="170">
        <v>4.0665115277836295</v>
      </c>
      <c r="M2519" s="172">
        <v>3.8321405670274603E-2</v>
      </c>
      <c r="N2519" s="170">
        <v>8840.0113976239718</v>
      </c>
      <c r="O2519" s="171">
        <v>7.3926544131104999E-2</v>
      </c>
      <c r="P2519" s="170">
        <v>8638.9677622210802</v>
      </c>
      <c r="Q2519" s="172">
        <v>7.6604922414982901E-2</v>
      </c>
      <c r="R2519" s="170">
        <v>100.36282671193904</v>
      </c>
      <c r="S2519" s="171">
        <v>6.8561573507179896E-2</v>
      </c>
      <c r="T2519" s="170">
        <v>122.46697094180995</v>
      </c>
      <c r="U2519" s="172">
        <v>7.04012448603797E-2</v>
      </c>
    </row>
    <row r="2520" spans="1:21" x14ac:dyDescent="0.35">
      <c r="A2520" t="s">
        <v>2698</v>
      </c>
      <c r="B2520" s="170">
        <v>551.99464325808503</v>
      </c>
      <c r="C2520" s="171">
        <v>3.8039829376315698E-2</v>
      </c>
      <c r="D2520" s="170">
        <v>562.45350850708599</v>
      </c>
      <c r="E2520" s="172">
        <v>3.7104772237868303E-2</v>
      </c>
      <c r="F2520" s="170">
        <v>301.85735689018901</v>
      </c>
      <c r="G2520" s="171">
        <v>3.9995909869859798E-2</v>
      </c>
      <c r="H2520" s="170">
        <v>308.46910230356599</v>
      </c>
      <c r="I2520" s="172">
        <v>3.85862480976462E-2</v>
      </c>
      <c r="J2520" s="170">
        <v>27.821006145033198</v>
      </c>
      <c r="K2520" s="171">
        <v>3.7421343016167397E-2</v>
      </c>
      <c r="L2520" s="170">
        <v>30.623508942061999</v>
      </c>
      <c r="M2520" s="172">
        <v>3.6952221024187597E-2</v>
      </c>
      <c r="N2520" s="170">
        <v>7817.1019329580586</v>
      </c>
      <c r="O2520" s="171">
        <v>6.8398113696570895E-2</v>
      </c>
      <c r="P2520" s="170">
        <v>7675.2458476823149</v>
      </c>
      <c r="Q2520" s="172">
        <v>7.1461060338847707E-2</v>
      </c>
      <c r="R2520" s="170">
        <v>1033.8838700807328</v>
      </c>
      <c r="S2520" s="171">
        <v>6.3434350341649001E-2</v>
      </c>
      <c r="T2520" s="170">
        <v>1055.0591290595808</v>
      </c>
      <c r="U2520" s="172">
        <v>6.56739468991826E-2</v>
      </c>
    </row>
    <row r="2521" spans="1:21" x14ac:dyDescent="0.35">
      <c r="A2521" t="s">
        <v>2699</v>
      </c>
      <c r="B2521" s="170">
        <v>525.26557412210809</v>
      </c>
      <c r="C2521" s="171">
        <v>3.6470173367097E-2</v>
      </c>
      <c r="D2521" s="170">
        <v>529.22090374182301</v>
      </c>
      <c r="E2521" s="172">
        <v>3.5635354639994003E-2</v>
      </c>
      <c r="F2521" s="170">
        <v>227.44808615152999</v>
      </c>
      <c r="G2521" s="171">
        <v>3.9023158566511E-2</v>
      </c>
      <c r="H2521" s="170">
        <v>230.71183790285801</v>
      </c>
      <c r="I2521" s="172">
        <v>3.7847484436904499E-2</v>
      </c>
      <c r="J2521" s="170">
        <v>103.11367090967499</v>
      </c>
      <c r="K2521" s="171">
        <v>3.6511208447145602E-2</v>
      </c>
      <c r="L2521" s="170">
        <v>104.980569771576</v>
      </c>
      <c r="M2521" s="172">
        <v>3.6244742079686802E-2</v>
      </c>
      <c r="N2521" s="170">
        <v>6171.9536807292234</v>
      </c>
      <c r="O2521" s="171">
        <v>6.5675765893223298E-2</v>
      </c>
      <c r="P2521" s="170">
        <v>6059.3615549668866</v>
      </c>
      <c r="Q2521" s="172">
        <v>6.8863293263107403E-2</v>
      </c>
      <c r="R2521" s="170">
        <v>3247.7124030332216</v>
      </c>
      <c r="S2521" s="171">
        <v>6.0909567785868798E-2</v>
      </c>
      <c r="T2521" s="170">
        <v>3233.4044595912992</v>
      </c>
      <c r="U2521" s="172">
        <v>6.3286554154383501E-2</v>
      </c>
    </row>
    <row r="2522" spans="1:21" x14ac:dyDescent="0.35">
      <c r="A2522" t="s">
        <v>2700</v>
      </c>
      <c r="B2522" s="170">
        <v>502.67198855069097</v>
      </c>
      <c r="C2522" s="171">
        <v>3.54620984929871E-2</v>
      </c>
      <c r="D2522" s="170">
        <v>500.276958967898</v>
      </c>
      <c r="E2522" s="172">
        <v>3.4794273574780897E-2</v>
      </c>
      <c r="F2522" s="170">
        <v>136.446575448853</v>
      </c>
      <c r="G2522" s="171">
        <v>3.97973796777766E-2</v>
      </c>
      <c r="H2522" s="170">
        <v>139.373657327047</v>
      </c>
      <c r="I2522" s="172">
        <v>3.9175966808070999E-2</v>
      </c>
      <c r="J2522" s="170">
        <v>203.42862943017499</v>
      </c>
      <c r="K2522" s="171">
        <v>3.7235592362133398E-2</v>
      </c>
      <c r="L2522" s="170">
        <v>199.45544893749801</v>
      </c>
      <c r="M2522" s="172">
        <v>3.7516966683692303E-2</v>
      </c>
      <c r="N2522" s="170">
        <v>3953.6933358516585</v>
      </c>
      <c r="O2522" s="171">
        <v>6.78694581519238E-2</v>
      </c>
      <c r="P2522" s="170">
        <v>3933.2309073832612</v>
      </c>
      <c r="Q2522" s="172">
        <v>7.1285545754371099E-2</v>
      </c>
      <c r="R2522" s="170">
        <v>6305.4648547209499</v>
      </c>
      <c r="S2522" s="171">
        <v>6.2944060197421298E-2</v>
      </c>
      <c r="T2522" s="170">
        <v>6159.3858452788745</v>
      </c>
      <c r="U2522" s="172">
        <v>6.5512645969049502E-2</v>
      </c>
    </row>
    <row r="2523" spans="1:21" x14ac:dyDescent="0.35">
      <c r="A2523" t="s">
        <v>2701</v>
      </c>
      <c r="B2523" s="170">
        <v>488.53880434582203</v>
      </c>
      <c r="C2523" s="171">
        <v>3.5199819741934903E-2</v>
      </c>
      <c r="D2523" s="170">
        <v>482.94674416720198</v>
      </c>
      <c r="E2523" s="172">
        <v>3.4843660112771201E-2</v>
      </c>
      <c r="F2523" s="170">
        <v>90.466452066183493</v>
      </c>
      <c r="G2523" s="171">
        <v>4.0662065145293601E-2</v>
      </c>
      <c r="H2523" s="170">
        <v>92.081055077341603</v>
      </c>
      <c r="I2523" s="172">
        <v>4.0252130038815899E-2</v>
      </c>
      <c r="J2523" s="170">
        <v>244.07942749951201</v>
      </c>
      <c r="K2523" s="171">
        <v>3.8044617374599299E-2</v>
      </c>
      <c r="L2523" s="170">
        <v>238.35584677220402</v>
      </c>
      <c r="M2523" s="172">
        <v>3.8547557205474897E-2</v>
      </c>
      <c r="N2523" s="170">
        <v>2815.4804010110029</v>
      </c>
      <c r="O2523" s="171">
        <v>7.1775763342191198E-2</v>
      </c>
      <c r="P2523" s="170">
        <v>2793.7586833714836</v>
      </c>
      <c r="Q2523" s="172">
        <v>7.5077635964326705E-2</v>
      </c>
      <c r="R2523" s="170">
        <v>6665.0644989644607</v>
      </c>
      <c r="S2523" s="171">
        <v>6.6566878409632393E-2</v>
      </c>
      <c r="T2523" s="170">
        <v>6498.8276125686261</v>
      </c>
      <c r="U2523" s="172">
        <v>6.8997642271996104E-2</v>
      </c>
    </row>
    <row r="2524" spans="1:21" x14ac:dyDescent="0.35">
      <c r="A2524" t="s">
        <v>2702</v>
      </c>
      <c r="B2524" s="170">
        <v>480.58782221331302</v>
      </c>
      <c r="C2524" s="171">
        <v>3.6028791708714099E-2</v>
      </c>
      <c r="D2524" s="170">
        <v>473.30792353851501</v>
      </c>
      <c r="E2524" s="172">
        <v>3.5084627238761601E-2</v>
      </c>
      <c r="F2524" s="170">
        <v>53.894196100830904</v>
      </c>
      <c r="G2524" s="171">
        <v>4.2561169666351997E-2</v>
      </c>
      <c r="H2524" s="170">
        <v>55.1066049471791</v>
      </c>
      <c r="I2524" s="172">
        <v>4.1540076815776997E-2</v>
      </c>
      <c r="J2524" s="170">
        <v>279.49609364432996</v>
      </c>
      <c r="K2524" s="171">
        <v>3.98214751067354E-2</v>
      </c>
      <c r="L2524" s="170">
        <v>273.83694145323705</v>
      </c>
      <c r="M2524" s="172">
        <v>3.9780962792077199E-2</v>
      </c>
      <c r="N2524" s="170">
        <v>1853.9356488473582</v>
      </c>
      <c r="O2524" s="171">
        <v>7.8321388959847804E-2</v>
      </c>
      <c r="P2524" s="170">
        <v>1858.1819685400753</v>
      </c>
      <c r="Q2524" s="172">
        <v>8.0800388440609897E-2</v>
      </c>
      <c r="R2524" s="170">
        <v>7119.1740890576593</v>
      </c>
      <c r="S2524" s="171">
        <v>7.2637477234589798E-2</v>
      </c>
      <c r="T2524" s="170">
        <v>6954.6037604925896</v>
      </c>
      <c r="U2524" s="172">
        <v>7.4256950494718907E-2</v>
      </c>
    </row>
    <row r="2525" spans="1:21" x14ac:dyDescent="0.35">
      <c r="A2525" t="s">
        <v>2703</v>
      </c>
      <c r="B2525" s="170">
        <v>483.18970939630503</v>
      </c>
      <c r="C2525" s="171">
        <v>3.62735810223088E-2</v>
      </c>
      <c r="D2525" s="170">
        <v>472.73676292848597</v>
      </c>
      <c r="E2525" s="172">
        <v>3.5335050454946601E-2</v>
      </c>
      <c r="F2525" s="170">
        <v>13.4142496921376</v>
      </c>
      <c r="G2525" s="171">
        <v>4.4469338477382797E-2</v>
      </c>
      <c r="H2525" s="170">
        <v>14.8137144349969</v>
      </c>
      <c r="I2525" s="172">
        <v>4.3363452484172602E-2</v>
      </c>
      <c r="J2525" s="170">
        <v>323.65179285880902</v>
      </c>
      <c r="K2525" s="171">
        <v>4.1606813653668799E-2</v>
      </c>
      <c r="L2525" s="170">
        <v>316.35052049068099</v>
      </c>
      <c r="M2525" s="172">
        <v>4.1527123251580103E-2</v>
      </c>
      <c r="N2525" s="170">
        <v>759.0885371209946</v>
      </c>
      <c r="O2525" s="171">
        <v>8.5744509436261704E-2</v>
      </c>
      <c r="P2525" s="170">
        <v>782.63889338184367</v>
      </c>
      <c r="Q2525" s="172">
        <v>8.8591949231581299E-2</v>
      </c>
      <c r="R2525" s="170">
        <v>7864.8885442730007</v>
      </c>
      <c r="S2525" s="171">
        <v>7.9521889676401197E-2</v>
      </c>
      <c r="T2525" s="170">
        <v>7612.9179202763407</v>
      </c>
      <c r="U2525" s="172">
        <v>8.1417529238186404E-2</v>
      </c>
    </row>
    <row r="2526" spans="1:21" x14ac:dyDescent="0.35">
      <c r="A2526" t="s">
        <v>2704</v>
      </c>
      <c r="B2526" s="170">
        <v>484.49531833454597</v>
      </c>
      <c r="C2526" s="171">
        <v>3.6593647083064902E-2</v>
      </c>
      <c r="D2526" s="170">
        <v>473.47773713716498</v>
      </c>
      <c r="E2526" s="172">
        <v>3.5556317612155497E-2</v>
      </c>
      <c r="F2526" s="170">
        <v>3.0134570946577202</v>
      </c>
      <c r="G2526" s="171">
        <v>4.50877767050719E-2</v>
      </c>
      <c r="H2526" s="170">
        <v>3.0686491486136602</v>
      </c>
      <c r="I2526" s="172">
        <v>4.3729878497817599E-2</v>
      </c>
      <c r="J2526" s="170">
        <v>324.53613069462898</v>
      </c>
      <c r="K2526" s="171">
        <v>4.2185442546672301E-2</v>
      </c>
      <c r="L2526" s="170">
        <v>318.55714536188202</v>
      </c>
      <c r="M2526" s="172">
        <v>4.1878032078241798E-2</v>
      </c>
      <c r="N2526" s="170">
        <v>230.48937720648061</v>
      </c>
      <c r="O2526" s="171">
        <v>8.8278195560791903E-2</v>
      </c>
      <c r="P2526" s="170">
        <v>236.23690519134891</v>
      </c>
      <c r="Q2526" s="172">
        <v>9.0944097741901098E-2</v>
      </c>
      <c r="R2526" s="170">
        <v>7283.3271243465506</v>
      </c>
      <c r="S2526" s="171">
        <v>8.1871702040996905E-2</v>
      </c>
      <c r="T2526" s="170">
        <v>7023.6599869905885</v>
      </c>
      <c r="U2526" s="172">
        <v>8.3579194285321998E-2</v>
      </c>
    </row>
    <row r="2527" spans="1:21" x14ac:dyDescent="0.35">
      <c r="A2527" t="s">
        <v>2705</v>
      </c>
      <c r="B2527" s="170">
        <v>495.06225237732701</v>
      </c>
      <c r="C2527" s="171">
        <v>3.6793271360712303E-2</v>
      </c>
      <c r="D2527" s="170">
        <v>481.351155760751</v>
      </c>
      <c r="E2527" s="172">
        <v>3.5746909757805201E-2</v>
      </c>
      <c r="F2527" s="170">
        <v>3.1203111419429503</v>
      </c>
      <c r="G2527" s="171">
        <v>4.4854086859367703E-2</v>
      </c>
      <c r="H2527" s="170">
        <v>2.6913810710962798</v>
      </c>
      <c r="I2527" s="172">
        <v>4.3486477594143799E-2</v>
      </c>
      <c r="J2527" s="170">
        <v>318.33406466281502</v>
      </c>
      <c r="K2527" s="171">
        <v>4.1966795492412397E-2</v>
      </c>
      <c r="L2527" s="170">
        <v>312.18924692669498</v>
      </c>
      <c r="M2527" s="172">
        <v>4.1644938568676397E-2</v>
      </c>
      <c r="N2527" s="170">
        <v>72.764096698379191</v>
      </c>
      <c r="O2527" s="171">
        <v>8.7840451118527299E-2</v>
      </c>
      <c r="P2527" s="170">
        <v>73.034289724533579</v>
      </c>
      <c r="Q2527" s="172">
        <v>9.0263734716298893E-2</v>
      </c>
      <c r="R2527" s="170">
        <v>6902.8559567924613</v>
      </c>
      <c r="S2527" s="171">
        <v>8.1465725431263E-2</v>
      </c>
      <c r="T2527" s="170">
        <v>6593.6094183935893</v>
      </c>
      <c r="U2527" s="172">
        <v>8.2953928930964094E-2</v>
      </c>
    </row>
    <row r="2528" spans="1:21" x14ac:dyDescent="0.35">
      <c r="A2528" t="s">
        <v>2706</v>
      </c>
      <c r="B2528" s="170">
        <v>515.15108301195801</v>
      </c>
      <c r="C2528" s="171">
        <v>3.6933805279895898E-2</v>
      </c>
      <c r="D2528" s="170">
        <v>500.39068704960403</v>
      </c>
      <c r="E2528" s="172">
        <v>3.5995012504409798E-2</v>
      </c>
      <c r="F2528" s="170">
        <v>12.948445578214999</v>
      </c>
      <c r="G2528" s="171">
        <v>4.42888800811157E-2</v>
      </c>
      <c r="H2528" s="170">
        <v>12.794701537117</v>
      </c>
      <c r="I2528" s="172">
        <v>4.2941539531209397E-2</v>
      </c>
      <c r="J2528" s="170">
        <v>314.67411997467002</v>
      </c>
      <c r="K2528" s="171">
        <v>4.1437971500337803E-2</v>
      </c>
      <c r="L2528" s="170">
        <v>308.23804107049801</v>
      </c>
      <c r="M2528" s="172">
        <v>4.11230772129135E-2</v>
      </c>
      <c r="N2528" s="170">
        <v>203.96382853057793</v>
      </c>
      <c r="O2528" s="171">
        <v>8.8518309740485496E-2</v>
      </c>
      <c r="P2528" s="170">
        <v>197.70227920905134</v>
      </c>
      <c r="Q2528" s="172">
        <v>9.0880790999288599E-2</v>
      </c>
      <c r="R2528" s="170">
        <v>6919.8568520596946</v>
      </c>
      <c r="S2528" s="171">
        <v>8.2094390740633405E-2</v>
      </c>
      <c r="T2528" s="170">
        <v>6584.2011518909421</v>
      </c>
      <c r="U2528" s="172">
        <v>8.3521014297046295E-2</v>
      </c>
    </row>
    <row r="2529" spans="1:21" x14ac:dyDescent="0.35">
      <c r="A2529" t="s">
        <v>2707</v>
      </c>
      <c r="B2529" s="170">
        <v>576.08565900153508</v>
      </c>
      <c r="C2529" s="171">
        <v>3.7619307723765802E-2</v>
      </c>
      <c r="D2529" s="170">
        <v>560.56815636058695</v>
      </c>
      <c r="E2529" s="172">
        <v>3.7075462827141699E-2</v>
      </c>
      <c r="F2529" s="170">
        <v>83.478640679753198</v>
      </c>
      <c r="G2529" s="171">
        <v>4.3164416528093101E-2</v>
      </c>
      <c r="H2529" s="170">
        <v>83.454151826917396</v>
      </c>
      <c r="I2529" s="172">
        <v>4.2191601911893903E-2</v>
      </c>
      <c r="J2529" s="170">
        <v>280.44874621787</v>
      </c>
      <c r="K2529" s="171">
        <v>4.0385890513463203E-2</v>
      </c>
      <c r="L2529" s="170">
        <v>274.62487311525297</v>
      </c>
      <c r="M2529" s="172">
        <v>4.0404897497871697E-2</v>
      </c>
      <c r="N2529" s="170">
        <v>1229.1535836455828</v>
      </c>
      <c r="O2529" s="171">
        <v>8.7724212896058404E-2</v>
      </c>
      <c r="P2529" s="170">
        <v>1182.3301003426504</v>
      </c>
      <c r="Q2529" s="172">
        <v>9.0515996697481602E-2</v>
      </c>
      <c r="R2529" s="170">
        <v>6698.0867081517918</v>
      </c>
      <c r="S2529" s="171">
        <v>8.13579228073502E-2</v>
      </c>
      <c r="T2529" s="170">
        <v>6446.2662162534489</v>
      </c>
      <c r="U2529" s="172">
        <v>8.3185762042288294E-2</v>
      </c>
    </row>
    <row r="2530" spans="1:21" x14ac:dyDescent="0.35">
      <c r="A2530" t="s">
        <v>2708</v>
      </c>
      <c r="B2530" s="170">
        <v>655.00807446346403</v>
      </c>
      <c r="C2530" s="171">
        <v>3.9908687976419499E-2</v>
      </c>
      <c r="D2530" s="170">
        <v>647.07089873926293</v>
      </c>
      <c r="E2530" s="172">
        <v>3.9756263445865997E-2</v>
      </c>
      <c r="F2530" s="170">
        <v>289.89219655940201</v>
      </c>
      <c r="G2530" s="171">
        <v>4.2067076210353702E-2</v>
      </c>
      <c r="H2530" s="170">
        <v>282.79751264039004</v>
      </c>
      <c r="I2530" s="172">
        <v>4.11831090334367E-2</v>
      </c>
      <c r="J2530" s="170">
        <v>126.917716890443</v>
      </c>
      <c r="K2530" s="171">
        <v>3.9359186818780097E-2</v>
      </c>
      <c r="L2530" s="170">
        <v>130.47542023840001</v>
      </c>
      <c r="M2530" s="172">
        <v>3.9439111665267097E-2</v>
      </c>
      <c r="N2530" s="170">
        <v>4521.2469032776553</v>
      </c>
      <c r="O2530" s="171">
        <v>7.97357734463712E-2</v>
      </c>
      <c r="P2530" s="170">
        <v>4248.9723078482593</v>
      </c>
      <c r="Q2530" s="172">
        <v>8.2466894043528596E-2</v>
      </c>
      <c r="R2530" s="170">
        <v>3959.9964033115471</v>
      </c>
      <c r="S2530" s="171">
        <v>7.3949217517866206E-2</v>
      </c>
      <c r="T2530" s="170">
        <v>3975.6764723053293</v>
      </c>
      <c r="U2530" s="172">
        <v>7.5788497885064199E-2</v>
      </c>
    </row>
    <row r="2531" spans="1:21" x14ac:dyDescent="0.35">
      <c r="A2531" t="s">
        <v>2709</v>
      </c>
      <c r="B2531" s="170">
        <v>788.40920500128209</v>
      </c>
      <c r="C2531" s="171">
        <v>4.4170582322107702E-2</v>
      </c>
      <c r="D2531" s="170">
        <v>791.10093091843692</v>
      </c>
      <c r="E2531" s="172">
        <v>4.5076430773994203E-2</v>
      </c>
      <c r="F2531" s="170">
        <v>458.74024838780502</v>
      </c>
      <c r="G2531" s="171">
        <v>4.4229099138808597E-2</v>
      </c>
      <c r="H2531" s="170">
        <v>457.55904494004596</v>
      </c>
      <c r="I2531" s="172">
        <v>4.33897690156732E-2</v>
      </c>
      <c r="J2531" s="170">
        <v>0.57636246786158196</v>
      </c>
      <c r="K2531" s="171">
        <v>4.1382038702329697E-2</v>
      </c>
      <c r="L2531" s="170">
        <v>0.64497845813213805</v>
      </c>
      <c r="M2531" s="172">
        <v>4.15523253465373E-2</v>
      </c>
      <c r="N2531" s="170">
        <v>6933.7751431160077</v>
      </c>
      <c r="O2531" s="171">
        <v>7.3898299505080395E-2</v>
      </c>
      <c r="P2531" s="170">
        <v>6646.5620661469839</v>
      </c>
      <c r="Q2531" s="172">
        <v>7.6146104930146299E-2</v>
      </c>
      <c r="R2531" s="170">
        <v>1181.3962431496311</v>
      </c>
      <c r="S2531" s="171">
        <v>6.8535378640016395E-2</v>
      </c>
      <c r="T2531" s="170">
        <v>1212.8863259072327</v>
      </c>
      <c r="U2531" s="172">
        <v>6.9979583678853693E-2</v>
      </c>
    </row>
    <row r="2532" spans="1:21" x14ac:dyDescent="0.35">
      <c r="A2532" t="s">
        <v>2710</v>
      </c>
      <c r="B2532" s="170">
        <v>875.46421650495904</v>
      </c>
      <c r="C2532" s="171">
        <v>5.0608505672470598E-2</v>
      </c>
      <c r="D2532" s="170">
        <v>892.09119456685403</v>
      </c>
      <c r="E2532" s="172">
        <v>5.1296407743181303E-2</v>
      </c>
      <c r="F2532" s="170">
        <v>469.65054822478601</v>
      </c>
      <c r="G2532" s="171">
        <v>4.8418679958501298E-2</v>
      </c>
      <c r="H2532" s="170">
        <v>476.49465930288795</v>
      </c>
      <c r="I2532" s="172">
        <v>4.7165910673898997E-2</v>
      </c>
      <c r="J2532" s="170">
        <v>0</v>
      </c>
      <c r="K2532" s="171">
        <v>4.5301933047971803E-2</v>
      </c>
      <c r="L2532" s="170">
        <v>0</v>
      </c>
      <c r="M2532" s="172">
        <v>4.5168557243981403E-2</v>
      </c>
      <c r="N2532" s="170">
        <v>7686.4181269183864</v>
      </c>
      <c r="O2532" s="171">
        <v>7.2971543093219904E-2</v>
      </c>
      <c r="P2532" s="170">
        <v>7467.0402397103353</v>
      </c>
      <c r="Q2532" s="172">
        <v>7.5459023240416201E-2</v>
      </c>
      <c r="R2532" s="170">
        <v>13.229165090352229</v>
      </c>
      <c r="S2532" s="171">
        <v>6.7675878461808003E-2</v>
      </c>
      <c r="T2532" s="170">
        <v>13.507775003294585</v>
      </c>
      <c r="U2532" s="172">
        <v>6.9348143756289296E-2</v>
      </c>
    </row>
    <row r="2533" spans="1:21" x14ac:dyDescent="0.35">
      <c r="A2533" t="s">
        <v>2711</v>
      </c>
      <c r="B2533" s="170">
        <v>900.18256295886101</v>
      </c>
      <c r="C2533" s="171">
        <v>5.5363749854611399E-2</v>
      </c>
      <c r="D2533" s="170">
        <v>933.46140413694195</v>
      </c>
      <c r="E2533" s="172">
        <v>5.5791499688792802E-2</v>
      </c>
      <c r="F2533" s="170">
        <v>455.84743019382802</v>
      </c>
      <c r="G2533" s="171">
        <v>5.1086525071739199E-2</v>
      </c>
      <c r="H2533" s="170">
        <v>470.51885564570699</v>
      </c>
      <c r="I2533" s="172">
        <v>4.9690756868587899E-2</v>
      </c>
      <c r="J2533" s="170">
        <v>0</v>
      </c>
      <c r="K2533" s="171">
        <v>4.7798046961152599E-2</v>
      </c>
      <c r="L2533" s="170">
        <v>0</v>
      </c>
      <c r="M2533" s="172">
        <v>4.75864827806163E-2</v>
      </c>
      <c r="N2533" s="170">
        <v>7295.2856352470826</v>
      </c>
      <c r="O2533" s="171">
        <v>7.2338132083766896E-2</v>
      </c>
      <c r="P2533" s="170">
        <v>7096.3427615699939</v>
      </c>
      <c r="Q2533" s="172">
        <v>7.4658587766353798E-2</v>
      </c>
      <c r="R2533" s="170">
        <v>4.5378789062072988E-2</v>
      </c>
      <c r="S2533" s="171">
        <v>6.7088435128763002E-2</v>
      </c>
      <c r="T2533" s="170">
        <v>4.589274070839356E-2</v>
      </c>
      <c r="U2533" s="172">
        <v>6.8612529750975898E-2</v>
      </c>
    </row>
    <row r="2534" spans="1:21" x14ac:dyDescent="0.35">
      <c r="A2534" t="s">
        <v>2712</v>
      </c>
      <c r="B2534" s="170">
        <v>895.12710664263</v>
      </c>
      <c r="C2534" s="171">
        <v>5.8470852012986997E-2</v>
      </c>
      <c r="D2534" s="170">
        <v>930.37952353513197</v>
      </c>
      <c r="E2534" s="172">
        <v>5.9171041904548402E-2</v>
      </c>
      <c r="F2534" s="170">
        <v>446.177269372316</v>
      </c>
      <c r="G2534" s="171">
        <v>5.22748372427215E-2</v>
      </c>
      <c r="H2534" s="170">
        <v>462.66535182065303</v>
      </c>
      <c r="I2534" s="172">
        <v>5.1343077880950397E-2</v>
      </c>
      <c r="J2534" s="170">
        <v>0.71296371710503792</v>
      </c>
      <c r="K2534" s="171">
        <v>4.8909866582341602E-2</v>
      </c>
      <c r="L2534" s="170">
        <v>1.0708077720287399</v>
      </c>
      <c r="M2534" s="172">
        <v>4.9168832303099402E-2</v>
      </c>
      <c r="N2534" s="170">
        <v>7405.6205392412803</v>
      </c>
      <c r="O2534" s="171">
        <v>7.1387435765836796E-2</v>
      </c>
      <c r="P2534" s="170">
        <v>7189.1196191279723</v>
      </c>
      <c r="Q2534" s="172">
        <v>7.4209672713115904E-2</v>
      </c>
      <c r="R2534" s="170">
        <v>27.300727094516215</v>
      </c>
      <c r="S2534" s="171">
        <v>6.6206732402754598E-2</v>
      </c>
      <c r="T2534" s="170">
        <v>27.750919992583619</v>
      </c>
      <c r="U2534" s="172">
        <v>6.8199969074870803E-2</v>
      </c>
    </row>
    <row r="2535" spans="1:21" x14ac:dyDescent="0.35">
      <c r="A2535" t="s">
        <v>2713</v>
      </c>
      <c r="B2535" s="170">
        <v>812.618142624764</v>
      </c>
      <c r="C2535" s="171">
        <v>5.7961829273488301E-2</v>
      </c>
      <c r="D2535" s="170">
        <v>846.735058523352</v>
      </c>
      <c r="E2535" s="172">
        <v>5.7987543165029E-2</v>
      </c>
      <c r="F2535" s="170">
        <v>367.68162136748498</v>
      </c>
      <c r="G2535" s="171">
        <v>5.2369859461773298E-2</v>
      </c>
      <c r="H2535" s="170">
        <v>382.36991260297498</v>
      </c>
      <c r="I2535" s="172">
        <v>5.12136348147482E-2</v>
      </c>
      <c r="J2535" s="170">
        <v>64.143299629432093</v>
      </c>
      <c r="K2535" s="171">
        <v>4.8998772149557501E-2</v>
      </c>
      <c r="L2535" s="170">
        <v>67.691864195652897</v>
      </c>
      <c r="M2535" s="172">
        <v>4.9044870813497003E-2</v>
      </c>
      <c r="N2535" s="170">
        <v>7019.8026309980451</v>
      </c>
      <c r="O2535" s="171">
        <v>7.3506484522159493E-2</v>
      </c>
      <c r="P2535" s="170">
        <v>6821.1673405406718</v>
      </c>
      <c r="Q2535" s="172">
        <v>7.5798364101580404E-2</v>
      </c>
      <c r="R2535" s="170">
        <v>1334.4180640247282</v>
      </c>
      <c r="S2535" s="171">
        <v>6.8171998313389701E-2</v>
      </c>
      <c r="T2535" s="170">
        <v>1301.5356226563722</v>
      </c>
      <c r="U2535" s="172">
        <v>6.9660003860115699E-2</v>
      </c>
    </row>
    <row r="2536" spans="1:21" x14ac:dyDescent="0.35">
      <c r="A2536" t="s">
        <v>2714</v>
      </c>
      <c r="B2536" s="170">
        <v>763.52965027318396</v>
      </c>
      <c r="C2536" s="171">
        <v>5.6420983657680002E-2</v>
      </c>
      <c r="D2536" s="170">
        <v>797.734735214426</v>
      </c>
      <c r="E2536" s="172">
        <v>5.65695895231507E-2</v>
      </c>
      <c r="F2536" s="170">
        <v>299.52639142415399</v>
      </c>
      <c r="G2536" s="171">
        <v>5.2225635798074099E-2</v>
      </c>
      <c r="H2536" s="170">
        <v>310.166101380773</v>
      </c>
      <c r="I2536" s="172">
        <v>5.0821473828103099E-2</v>
      </c>
      <c r="J2536" s="170">
        <v>107.586139661289</v>
      </c>
      <c r="K2536" s="171">
        <v>4.8863832271757598E-2</v>
      </c>
      <c r="L2536" s="170">
        <v>115.03647709799701</v>
      </c>
      <c r="M2536" s="172">
        <v>4.8669316822891301E-2</v>
      </c>
      <c r="N2536" s="170">
        <v>5399.0150241388119</v>
      </c>
      <c r="O2536" s="171">
        <v>7.8296052730993201E-2</v>
      </c>
      <c r="P2536" s="170">
        <v>5252.4045229355115</v>
      </c>
      <c r="Q2536" s="172">
        <v>7.9213013312753905E-2</v>
      </c>
      <c r="R2536" s="170">
        <v>2419.7261738281941</v>
      </c>
      <c r="S2536" s="171">
        <v>7.2613979697440795E-2</v>
      </c>
      <c r="T2536" s="170">
        <v>2327.476385978865</v>
      </c>
      <c r="U2536" s="172">
        <v>7.27981253756739E-2</v>
      </c>
    </row>
    <row r="2537" spans="1:21" x14ac:dyDescent="0.35">
      <c r="A2537" t="s">
        <v>2715</v>
      </c>
      <c r="B2537" s="170">
        <v>774.17391539170194</v>
      </c>
      <c r="C2537" s="171">
        <v>5.6408574394488202E-2</v>
      </c>
      <c r="D2537" s="170">
        <v>811.15957031785797</v>
      </c>
      <c r="E2537" s="172">
        <v>5.6679614648400503E-2</v>
      </c>
      <c r="F2537" s="170">
        <v>300.60355091296498</v>
      </c>
      <c r="G2537" s="171">
        <v>5.2090710492399703E-2</v>
      </c>
      <c r="H2537" s="170">
        <v>307.48153944918101</v>
      </c>
      <c r="I2537" s="172">
        <v>5.0906963384549697E-2</v>
      </c>
      <c r="J2537" s="170">
        <v>88.833708550166904</v>
      </c>
      <c r="K2537" s="171">
        <v>4.8737592209670402E-2</v>
      </c>
      <c r="L2537" s="170">
        <v>94.756534924318899</v>
      </c>
      <c r="M2537" s="172">
        <v>4.8751186119358803E-2</v>
      </c>
      <c r="N2537" s="170">
        <v>4707.2250574076625</v>
      </c>
      <c r="O2537" s="171">
        <v>7.8505975636832495E-2</v>
      </c>
      <c r="P2537" s="170">
        <v>4535.7282015241935</v>
      </c>
      <c r="Q2537" s="172">
        <v>7.9647423103478804E-2</v>
      </c>
      <c r="R2537" s="170">
        <v>2358.9777870914427</v>
      </c>
      <c r="S2537" s="171">
        <v>7.2808668153511599E-2</v>
      </c>
      <c r="T2537" s="170">
        <v>2310.7160189848883</v>
      </c>
      <c r="U2537" s="172">
        <v>7.3197355465365904E-2</v>
      </c>
    </row>
    <row r="2538" spans="1:21" x14ac:dyDescent="0.35">
      <c r="A2538" t="s">
        <v>2716</v>
      </c>
      <c r="B2538" s="170">
        <v>754.91814878695595</v>
      </c>
      <c r="C2538" s="171">
        <v>5.62497587075367E-2</v>
      </c>
      <c r="D2538" s="170">
        <v>787.42086762951703</v>
      </c>
      <c r="E2538" s="172">
        <v>5.6611503847506003E-2</v>
      </c>
      <c r="F2538" s="170">
        <v>303.81439381242899</v>
      </c>
      <c r="G2538" s="171">
        <v>5.2169259547885101E-2</v>
      </c>
      <c r="H2538" s="170">
        <v>307.01606006388801</v>
      </c>
      <c r="I2538" s="172">
        <v>5.0947923793732003E-2</v>
      </c>
      <c r="J2538" s="170">
        <v>68.335936396992508</v>
      </c>
      <c r="K2538" s="171">
        <v>4.8811085003270603E-2</v>
      </c>
      <c r="L2538" s="170">
        <v>74.222098935964198</v>
      </c>
      <c r="M2538" s="172">
        <v>4.8790411961931401E-2</v>
      </c>
      <c r="N2538" s="170">
        <v>4477.7326810206287</v>
      </c>
      <c r="O2538" s="171">
        <v>7.9334772450518704E-2</v>
      </c>
      <c r="P2538" s="170">
        <v>4303.3486526523393</v>
      </c>
      <c r="Q2538" s="172">
        <v>8.1566779885369201E-2</v>
      </c>
      <c r="R2538" s="170">
        <v>2140.6552968756209</v>
      </c>
      <c r="S2538" s="171">
        <v>7.3577317822341101E-2</v>
      </c>
      <c r="T2538" s="170">
        <v>2137.8682555679802</v>
      </c>
      <c r="U2538" s="172">
        <v>7.4961277449964905E-2</v>
      </c>
    </row>
    <row r="2539" spans="1:21" x14ac:dyDescent="0.35">
      <c r="A2539" t="s">
        <v>2717</v>
      </c>
      <c r="B2539" s="170">
        <v>736.40795532131995</v>
      </c>
      <c r="C2539" s="171">
        <v>5.6654353265092099E-2</v>
      </c>
      <c r="D2539" s="170">
        <v>766.2797664134049</v>
      </c>
      <c r="E2539" s="172">
        <v>5.6485625304491097E-2</v>
      </c>
      <c r="F2539" s="170">
        <v>322.26810755593999</v>
      </c>
      <c r="G2539" s="171">
        <v>5.16664126977135E-2</v>
      </c>
      <c r="H2539" s="170">
        <v>327.74896210721403</v>
      </c>
      <c r="I2539" s="172">
        <v>5.02207687422392E-2</v>
      </c>
      <c r="J2539" s="170">
        <v>37.093694712423797</v>
      </c>
      <c r="K2539" s="171">
        <v>4.8340606783720097E-2</v>
      </c>
      <c r="L2539" s="170">
        <v>40.145111202993</v>
      </c>
      <c r="M2539" s="172">
        <v>4.8094050032323199E-2</v>
      </c>
      <c r="N2539" s="170">
        <v>4575.9122239975159</v>
      </c>
      <c r="O2539" s="171">
        <v>7.9500682939421405E-2</v>
      </c>
      <c r="P2539" s="170">
        <v>4414.3673813457808</v>
      </c>
      <c r="Q2539" s="172">
        <v>8.1472620629282497E-2</v>
      </c>
      <c r="R2539" s="170">
        <v>1453.2256056234799</v>
      </c>
      <c r="S2539" s="171">
        <v>7.3731187914798393E-2</v>
      </c>
      <c r="T2539" s="170">
        <v>1452.9752642536744</v>
      </c>
      <c r="U2539" s="172">
        <v>7.4874743469710597E-2</v>
      </c>
    </row>
    <row r="2540" spans="1:21" x14ac:dyDescent="0.35">
      <c r="A2540" t="s">
        <v>2718</v>
      </c>
      <c r="B2540" s="170">
        <v>720.97002576710793</v>
      </c>
      <c r="C2540" s="171">
        <v>5.5257344043794197E-2</v>
      </c>
      <c r="D2540" s="170">
        <v>743.723620391547</v>
      </c>
      <c r="E2540" s="172">
        <v>5.46042365497071E-2</v>
      </c>
      <c r="F2540" s="170">
        <v>366.97902350580904</v>
      </c>
      <c r="G2540" s="171">
        <v>5.0281189260980498E-2</v>
      </c>
      <c r="H2540" s="170">
        <v>374.25860410911298</v>
      </c>
      <c r="I2540" s="172">
        <v>4.8829491446372802E-2</v>
      </c>
      <c r="J2540" s="170">
        <v>2.3428491022556499</v>
      </c>
      <c r="K2540" s="171">
        <v>4.7044551223321698E-2</v>
      </c>
      <c r="L2540" s="170">
        <v>2.4293487015872604</v>
      </c>
      <c r="M2540" s="172">
        <v>4.6761689705071698E-2</v>
      </c>
      <c r="N2540" s="170">
        <v>5434.7024331838238</v>
      </c>
      <c r="O2540" s="171">
        <v>7.8954664012936507E-2</v>
      </c>
      <c r="P2540" s="170">
        <v>5268.368257788431</v>
      </c>
      <c r="Q2540" s="172">
        <v>8.1388798797635706E-2</v>
      </c>
      <c r="R2540" s="170">
        <v>595.37569677097929</v>
      </c>
      <c r="S2540" s="171">
        <v>7.32247944778468E-2</v>
      </c>
      <c r="T2540" s="170">
        <v>600.97508076409804</v>
      </c>
      <c r="U2540" s="172">
        <v>7.4797709760800399E-2</v>
      </c>
    </row>
    <row r="2541" spans="1:21" x14ac:dyDescent="0.35">
      <c r="A2541" t="s">
        <v>2719</v>
      </c>
      <c r="B2541" s="170">
        <v>676.93152774648104</v>
      </c>
      <c r="C2541" s="171">
        <v>5.1256616530179898E-2</v>
      </c>
      <c r="D2541" s="170">
        <v>705.2523734304101</v>
      </c>
      <c r="E2541" s="172">
        <v>4.9864499590526599E-2</v>
      </c>
      <c r="F2541" s="170">
        <v>389.66546003109301</v>
      </c>
      <c r="G2541" s="171">
        <v>4.8047234326384497E-2</v>
      </c>
      <c r="H2541" s="170">
        <v>398.89283398919804</v>
      </c>
      <c r="I2541" s="172">
        <v>4.6461063822406702E-2</v>
      </c>
      <c r="J2541" s="170">
        <v>0</v>
      </c>
      <c r="K2541" s="171">
        <v>4.4954397651064203E-2</v>
      </c>
      <c r="L2541" s="170">
        <v>0</v>
      </c>
      <c r="M2541" s="172">
        <v>4.4493558820226001E-2</v>
      </c>
      <c r="N2541" s="170">
        <v>6978.4366894071809</v>
      </c>
      <c r="O2541" s="171">
        <v>7.9263464677179901E-2</v>
      </c>
      <c r="P2541" s="170">
        <v>6805.4884221419679</v>
      </c>
      <c r="Q2541" s="172">
        <v>8.1942559013186103E-2</v>
      </c>
      <c r="R2541" s="170">
        <v>23.322474811062882</v>
      </c>
      <c r="S2541" s="171">
        <v>7.3511184971132307E-2</v>
      </c>
      <c r="T2541" s="170">
        <v>23.596482969844569</v>
      </c>
      <c r="U2541" s="172">
        <v>7.5306624949274897E-2</v>
      </c>
    </row>
    <row r="2542" spans="1:21" x14ac:dyDescent="0.35">
      <c r="A2542" t="s">
        <v>2720</v>
      </c>
      <c r="B2542" s="170">
        <v>592.81409076847797</v>
      </c>
      <c r="C2542" s="171">
        <v>4.4856710418728102E-2</v>
      </c>
      <c r="D2542" s="170">
        <v>617.52797797383994</v>
      </c>
      <c r="E2542" s="172">
        <v>4.2921652886712097E-2</v>
      </c>
      <c r="F2542" s="170">
        <v>365.93184836057799</v>
      </c>
      <c r="G2542" s="171">
        <v>4.4447987680254097E-2</v>
      </c>
      <c r="H2542" s="170">
        <v>377.17581714323501</v>
      </c>
      <c r="I2542" s="172">
        <v>4.2220969424270401E-2</v>
      </c>
      <c r="J2542" s="170">
        <v>0</v>
      </c>
      <c r="K2542" s="171">
        <v>4.1586837223438297E-2</v>
      </c>
      <c r="L2542" s="170">
        <v>0</v>
      </c>
      <c r="M2542" s="172">
        <v>4.0433021372613703E-2</v>
      </c>
      <c r="N2542" s="170">
        <v>8391.4307685645654</v>
      </c>
      <c r="O2542" s="171">
        <v>7.7591212321533404E-2</v>
      </c>
      <c r="P2542" s="170">
        <v>8156.2746859968393</v>
      </c>
      <c r="Q2542" s="172">
        <v>8.0805663119941099E-2</v>
      </c>
      <c r="R2542" s="170">
        <v>5.6708470542741508E-2</v>
      </c>
      <c r="S2542" s="171">
        <v>7.1960290713165898E-2</v>
      </c>
      <c r="T2542" s="170">
        <v>5.6640625588640754E-2</v>
      </c>
      <c r="U2542" s="172">
        <v>7.4261798015993696E-2</v>
      </c>
    </row>
    <row r="2543" spans="1:21" x14ac:dyDescent="0.35">
      <c r="A2543" t="s">
        <v>2721</v>
      </c>
      <c r="B2543" s="170">
        <v>558.85969143085993</v>
      </c>
      <c r="C2543" s="171">
        <v>4.0692537106689297E-2</v>
      </c>
      <c r="D2543" s="170">
        <v>574.28339800839194</v>
      </c>
      <c r="E2543" s="172">
        <v>3.9319262604632699E-2</v>
      </c>
      <c r="F2543" s="170">
        <v>334.81201834010102</v>
      </c>
      <c r="G2543" s="171">
        <v>4.20738539580639E-2</v>
      </c>
      <c r="H2543" s="170">
        <v>345.10068520189503</v>
      </c>
      <c r="I2543" s="172">
        <v>4.0015978083587297E-2</v>
      </c>
      <c r="J2543" s="170">
        <v>3.6173595481929</v>
      </c>
      <c r="K2543" s="171">
        <v>3.9365528277763399E-2</v>
      </c>
      <c r="L2543" s="170">
        <v>4.3324929360168802</v>
      </c>
      <c r="M2543" s="172">
        <v>3.8321405670274603E-2</v>
      </c>
      <c r="N2543" s="170">
        <v>8690.6493060839221</v>
      </c>
      <c r="O2543" s="171">
        <v>7.3926544131104999E-2</v>
      </c>
      <c r="P2543" s="170">
        <v>8453.26619365845</v>
      </c>
      <c r="Q2543" s="172">
        <v>7.6604922414982901E-2</v>
      </c>
      <c r="R2543" s="170">
        <v>100.77368931991668</v>
      </c>
      <c r="S2543" s="171">
        <v>6.8561573507179896E-2</v>
      </c>
      <c r="T2543" s="170">
        <v>122.44654753324458</v>
      </c>
      <c r="U2543" s="172">
        <v>7.04012448603797E-2</v>
      </c>
    </row>
    <row r="2544" spans="1:21" x14ac:dyDescent="0.35">
      <c r="A2544" t="s">
        <v>2722</v>
      </c>
      <c r="B2544" s="170">
        <v>548.41335170150808</v>
      </c>
      <c r="C2544" s="171">
        <v>3.8039829376315698E-2</v>
      </c>
      <c r="D2544" s="170">
        <v>557.05821825099895</v>
      </c>
      <c r="E2544" s="172">
        <v>3.7104772237868303E-2</v>
      </c>
      <c r="F2544" s="170">
        <v>300.63303596327796</v>
      </c>
      <c r="G2544" s="171">
        <v>3.9995909869859798E-2</v>
      </c>
      <c r="H2544" s="170">
        <v>307.090594375629</v>
      </c>
      <c r="I2544" s="172">
        <v>3.85862480976462E-2</v>
      </c>
      <c r="J2544" s="170">
        <v>28.122937560762598</v>
      </c>
      <c r="K2544" s="171">
        <v>3.7421343016167397E-2</v>
      </c>
      <c r="L2544" s="170">
        <v>31.1939307115838</v>
      </c>
      <c r="M2544" s="172">
        <v>3.6952221024187597E-2</v>
      </c>
      <c r="N2544" s="170">
        <v>7718.5572406926576</v>
      </c>
      <c r="O2544" s="171">
        <v>6.8398113696570895E-2</v>
      </c>
      <c r="P2544" s="170">
        <v>7508.1629765626221</v>
      </c>
      <c r="Q2544" s="172">
        <v>7.1461060338847707E-2</v>
      </c>
      <c r="R2544" s="170">
        <v>1031.467133458578</v>
      </c>
      <c r="S2544" s="171">
        <v>6.3434350341649001E-2</v>
      </c>
      <c r="T2544" s="170">
        <v>1049.3149283166081</v>
      </c>
      <c r="U2544" s="172">
        <v>6.56739468991826E-2</v>
      </c>
    </row>
    <row r="2545" spans="1:21" x14ac:dyDescent="0.35">
      <c r="A2545" t="s">
        <v>2723</v>
      </c>
      <c r="B2545" s="170">
        <v>518.60478802258001</v>
      </c>
      <c r="C2545" s="171">
        <v>3.6470173367097E-2</v>
      </c>
      <c r="D2545" s="170">
        <v>518.46020376278193</v>
      </c>
      <c r="E2545" s="172">
        <v>3.5635354639994003E-2</v>
      </c>
      <c r="F2545" s="170">
        <v>224.92072465970398</v>
      </c>
      <c r="G2545" s="171">
        <v>3.9023158566511E-2</v>
      </c>
      <c r="H2545" s="170">
        <v>227.319577606503</v>
      </c>
      <c r="I2545" s="172">
        <v>3.7847484436904499E-2</v>
      </c>
      <c r="J2545" s="170">
        <v>102.372804964572</v>
      </c>
      <c r="K2545" s="171">
        <v>3.6511208447145602E-2</v>
      </c>
      <c r="L2545" s="170">
        <v>104.182431779331</v>
      </c>
      <c r="M2545" s="172">
        <v>3.6244742079686802E-2</v>
      </c>
      <c r="N2545" s="170">
        <v>6051.4413890213327</v>
      </c>
      <c r="O2545" s="171">
        <v>6.5675765893223298E-2</v>
      </c>
      <c r="P2545" s="170">
        <v>5878.5886488561464</v>
      </c>
      <c r="Q2545" s="172">
        <v>6.8863293263107403E-2</v>
      </c>
      <c r="R2545" s="170">
        <v>3210.7039002796746</v>
      </c>
      <c r="S2545" s="171">
        <v>6.0909567785868798E-2</v>
      </c>
      <c r="T2545" s="170">
        <v>3166.6979593687684</v>
      </c>
      <c r="U2545" s="172">
        <v>6.3286554154383501E-2</v>
      </c>
    </row>
    <row r="2546" spans="1:21" x14ac:dyDescent="0.35">
      <c r="A2546" t="s">
        <v>2724</v>
      </c>
      <c r="B2546" s="170">
        <v>494.078426995651</v>
      </c>
      <c r="C2546" s="171">
        <v>3.54620984929871E-2</v>
      </c>
      <c r="D2546" s="170">
        <v>487.981751596241</v>
      </c>
      <c r="E2546" s="172">
        <v>3.4794273574780897E-2</v>
      </c>
      <c r="F2546" s="170">
        <v>134.511724227803</v>
      </c>
      <c r="G2546" s="171">
        <v>3.97973796777766E-2</v>
      </c>
      <c r="H2546" s="170">
        <v>136.49682286759099</v>
      </c>
      <c r="I2546" s="172">
        <v>3.9175966808070999E-2</v>
      </c>
      <c r="J2546" s="170">
        <v>201.68516112725399</v>
      </c>
      <c r="K2546" s="171">
        <v>3.7235592362133398E-2</v>
      </c>
      <c r="L2546" s="170">
        <v>197.71713006093302</v>
      </c>
      <c r="M2546" s="172">
        <v>3.7516966683692303E-2</v>
      </c>
      <c r="N2546" s="170">
        <v>3892.5617085369377</v>
      </c>
      <c r="O2546" s="171">
        <v>6.78694581519238E-2</v>
      </c>
      <c r="P2546" s="170">
        <v>3821.9125347675895</v>
      </c>
      <c r="Q2546" s="172">
        <v>7.1285545754371099E-2</v>
      </c>
      <c r="R2546" s="170">
        <v>6231.7522832631985</v>
      </c>
      <c r="S2546" s="171">
        <v>6.2944060197421298E-2</v>
      </c>
      <c r="T2546" s="170">
        <v>6020.0027995555165</v>
      </c>
      <c r="U2546" s="172">
        <v>6.5512645969049502E-2</v>
      </c>
    </row>
    <row r="2547" spans="1:21" x14ac:dyDescent="0.35">
      <c r="A2547" t="s">
        <v>2725</v>
      </c>
      <c r="B2547" s="170">
        <v>480.05120037099204</v>
      </c>
      <c r="C2547" s="171">
        <v>3.5199819741934903E-2</v>
      </c>
      <c r="D2547" s="170">
        <v>469.08150600821403</v>
      </c>
      <c r="E2547" s="172">
        <v>3.4843660112771201E-2</v>
      </c>
      <c r="F2547" s="170">
        <v>89.523595163582499</v>
      </c>
      <c r="G2547" s="171">
        <v>4.0662065145293601E-2</v>
      </c>
      <c r="H2547" s="170">
        <v>90.5531006765043</v>
      </c>
      <c r="I2547" s="172">
        <v>4.0252130038815899E-2</v>
      </c>
      <c r="J2547" s="170">
        <v>241.712174720001</v>
      </c>
      <c r="K2547" s="171">
        <v>3.8044617374599299E-2</v>
      </c>
      <c r="L2547" s="170">
        <v>234.70530088470099</v>
      </c>
      <c r="M2547" s="172">
        <v>3.8547557205474897E-2</v>
      </c>
      <c r="N2547" s="170">
        <v>2766.7627161781475</v>
      </c>
      <c r="O2547" s="171">
        <v>7.1775763342191198E-2</v>
      </c>
      <c r="P2547" s="170">
        <v>2718.5210602175189</v>
      </c>
      <c r="Q2547" s="172">
        <v>7.5077635964326705E-2</v>
      </c>
      <c r="R2547" s="170">
        <v>6553.7918166803483</v>
      </c>
      <c r="S2547" s="171">
        <v>6.6566878409632393E-2</v>
      </c>
      <c r="T2547" s="170">
        <v>6315.4521594008502</v>
      </c>
      <c r="U2547" s="172">
        <v>6.8997642271996104E-2</v>
      </c>
    </row>
    <row r="2548" spans="1:21" x14ac:dyDescent="0.35">
      <c r="A2548" t="s">
        <v>2726</v>
      </c>
      <c r="B2548" s="170">
        <v>476.13916286902798</v>
      </c>
      <c r="C2548" s="171">
        <v>3.6028791708714099E-2</v>
      </c>
      <c r="D2548" s="170">
        <v>463.96269122784497</v>
      </c>
      <c r="E2548" s="172">
        <v>3.5084627238761601E-2</v>
      </c>
      <c r="F2548" s="170">
        <v>52.5971586764813</v>
      </c>
      <c r="G2548" s="171">
        <v>4.2561169666351997E-2</v>
      </c>
      <c r="H2548" s="170">
        <v>53.4765885705486</v>
      </c>
      <c r="I2548" s="172">
        <v>4.1540076815776997E-2</v>
      </c>
      <c r="J2548" s="170">
        <v>277.806457955567</v>
      </c>
      <c r="K2548" s="171">
        <v>3.98214751067354E-2</v>
      </c>
      <c r="L2548" s="170">
        <v>269.78447990777602</v>
      </c>
      <c r="M2548" s="172">
        <v>3.9780962792077199E-2</v>
      </c>
      <c r="N2548" s="170">
        <v>1828.8031480361285</v>
      </c>
      <c r="O2548" s="171">
        <v>7.8321388959847804E-2</v>
      </c>
      <c r="P2548" s="170">
        <v>1807.3911929522637</v>
      </c>
      <c r="Q2548" s="172">
        <v>8.0800388440609897E-2</v>
      </c>
      <c r="R2548" s="170">
        <v>6948.5384722385134</v>
      </c>
      <c r="S2548" s="171">
        <v>7.2637477234589798E-2</v>
      </c>
      <c r="T2548" s="170">
        <v>6679.0754095952007</v>
      </c>
      <c r="U2548" s="172">
        <v>7.4256950494718907E-2</v>
      </c>
    </row>
    <row r="2549" spans="1:21" x14ac:dyDescent="0.35">
      <c r="A2549" t="s">
        <v>2727</v>
      </c>
      <c r="B2549" s="170">
        <v>473.89110250869703</v>
      </c>
      <c r="C2549" s="171">
        <v>3.62735810223088E-2</v>
      </c>
      <c r="D2549" s="170">
        <v>460.50903350853298</v>
      </c>
      <c r="E2549" s="172">
        <v>3.5335050454946601E-2</v>
      </c>
      <c r="F2549" s="170">
        <v>13.123962822169501</v>
      </c>
      <c r="G2549" s="171">
        <v>4.4469338477382797E-2</v>
      </c>
      <c r="H2549" s="170">
        <v>14.681109851115499</v>
      </c>
      <c r="I2549" s="172">
        <v>4.3363452484172602E-2</v>
      </c>
      <c r="J2549" s="170">
        <v>320.24351448258602</v>
      </c>
      <c r="K2549" s="171">
        <v>4.1606813653668799E-2</v>
      </c>
      <c r="L2549" s="170">
        <v>311.26573479192399</v>
      </c>
      <c r="M2549" s="172">
        <v>4.1527123251580103E-2</v>
      </c>
      <c r="N2549" s="170">
        <v>742.74034684642083</v>
      </c>
      <c r="O2549" s="171">
        <v>8.5744509436261704E-2</v>
      </c>
      <c r="P2549" s="170">
        <v>762.60554526267651</v>
      </c>
      <c r="Q2549" s="172">
        <v>8.8591949231581299E-2</v>
      </c>
      <c r="R2549" s="170">
        <v>7581.0839352224839</v>
      </c>
      <c r="S2549" s="171">
        <v>7.9521889676401197E-2</v>
      </c>
      <c r="T2549" s="170">
        <v>7229.6539731817575</v>
      </c>
      <c r="U2549" s="172">
        <v>8.1417529238186404E-2</v>
      </c>
    </row>
    <row r="2550" spans="1:21" x14ac:dyDescent="0.35">
      <c r="A2550" t="s">
        <v>2728</v>
      </c>
      <c r="B2550" s="170">
        <v>474.30542293360298</v>
      </c>
      <c r="C2550" s="171">
        <v>3.6593647083064902E-2</v>
      </c>
      <c r="D2550" s="170">
        <v>461.41302944264896</v>
      </c>
      <c r="E2550" s="172">
        <v>3.5556317612155497E-2</v>
      </c>
      <c r="F2550" s="170">
        <v>3.0675959382979601</v>
      </c>
      <c r="G2550" s="171">
        <v>4.50877767050719E-2</v>
      </c>
      <c r="H2550" s="170">
        <v>3.09383896535675</v>
      </c>
      <c r="I2550" s="172">
        <v>4.3729878497817599E-2</v>
      </c>
      <c r="J2550" s="170">
        <v>319.44873694135998</v>
      </c>
      <c r="K2550" s="171">
        <v>4.2185442546672301E-2</v>
      </c>
      <c r="L2550" s="170">
        <v>311.83506275439402</v>
      </c>
      <c r="M2550" s="172">
        <v>4.1878032078241798E-2</v>
      </c>
      <c r="N2550" s="170">
        <v>226.10125802108197</v>
      </c>
      <c r="O2550" s="171">
        <v>8.8278195560791903E-2</v>
      </c>
      <c r="P2550" s="170">
        <v>232.77313289626352</v>
      </c>
      <c r="Q2550" s="172">
        <v>9.0944097741901098E-2</v>
      </c>
      <c r="R2550" s="170">
        <v>7028.1495160766353</v>
      </c>
      <c r="S2550" s="171">
        <v>8.1871702040996905E-2</v>
      </c>
      <c r="T2550" s="170">
        <v>6712.7420789184316</v>
      </c>
      <c r="U2550" s="172">
        <v>8.3579194285321998E-2</v>
      </c>
    </row>
    <row r="2551" spans="1:21" x14ac:dyDescent="0.35">
      <c r="A2551" t="s">
        <v>2729</v>
      </c>
      <c r="B2551" s="170">
        <v>482.252581014952</v>
      </c>
      <c r="C2551" s="171">
        <v>3.6793271360712303E-2</v>
      </c>
      <c r="D2551" s="170">
        <v>466.73942346894199</v>
      </c>
      <c r="E2551" s="172">
        <v>3.5746909757805201E-2</v>
      </c>
      <c r="F2551" s="170">
        <v>3.1268947548289003</v>
      </c>
      <c r="G2551" s="171">
        <v>4.4854086859367703E-2</v>
      </c>
      <c r="H2551" s="170">
        <v>2.73216178686011</v>
      </c>
      <c r="I2551" s="172">
        <v>4.3486477594143799E-2</v>
      </c>
      <c r="J2551" s="170">
        <v>312.86898073675798</v>
      </c>
      <c r="K2551" s="171">
        <v>4.1966795492412397E-2</v>
      </c>
      <c r="L2551" s="170">
        <v>305.39464095998198</v>
      </c>
      <c r="M2551" s="172">
        <v>4.1644938568676397E-2</v>
      </c>
      <c r="N2551" s="170">
        <v>71.235304469652803</v>
      </c>
      <c r="O2551" s="171">
        <v>8.7840451118527299E-2</v>
      </c>
      <c r="P2551" s="170">
        <v>72.108880914058773</v>
      </c>
      <c r="Q2551" s="172">
        <v>9.0263734716298893E-2</v>
      </c>
      <c r="R2551" s="170">
        <v>6664.9253289914959</v>
      </c>
      <c r="S2551" s="171">
        <v>8.1465725431263E-2</v>
      </c>
      <c r="T2551" s="170">
        <v>6328.050987173875</v>
      </c>
      <c r="U2551" s="172">
        <v>8.2953928930964094E-2</v>
      </c>
    </row>
    <row r="2552" spans="1:21" x14ac:dyDescent="0.35">
      <c r="A2552" t="s">
        <v>2730</v>
      </c>
      <c r="B2552" s="170">
        <v>503.866966766308</v>
      </c>
      <c r="C2552" s="171">
        <v>3.6933805279895898E-2</v>
      </c>
      <c r="D2552" s="170">
        <v>487.27298161618597</v>
      </c>
      <c r="E2552" s="172">
        <v>3.5995012504409798E-2</v>
      </c>
      <c r="F2552" s="170">
        <v>12.594393072587</v>
      </c>
      <c r="G2552" s="171">
        <v>4.42888800811157E-2</v>
      </c>
      <c r="H2552" s="170">
        <v>12.576259191720501</v>
      </c>
      <c r="I2552" s="172">
        <v>4.2941539531209397E-2</v>
      </c>
      <c r="J2552" s="170">
        <v>309.40520752468797</v>
      </c>
      <c r="K2552" s="171">
        <v>4.1437971500337803E-2</v>
      </c>
      <c r="L2552" s="170">
        <v>301.82782457797202</v>
      </c>
      <c r="M2552" s="172">
        <v>4.11230772129135E-2</v>
      </c>
      <c r="N2552" s="170">
        <v>197.99650032647932</v>
      </c>
      <c r="O2552" s="171">
        <v>8.8518309740485496E-2</v>
      </c>
      <c r="P2552" s="170">
        <v>193.65401028656652</v>
      </c>
      <c r="Q2552" s="172">
        <v>9.0880790999288599E-2</v>
      </c>
      <c r="R2552" s="170">
        <v>6668.3450470991356</v>
      </c>
      <c r="S2552" s="171">
        <v>8.2094390740633405E-2</v>
      </c>
      <c r="T2552" s="170">
        <v>6316.6870706127374</v>
      </c>
      <c r="U2552" s="172">
        <v>8.3521014297046295E-2</v>
      </c>
    </row>
    <row r="2553" spans="1:21" x14ac:dyDescent="0.35">
      <c r="A2553" t="s">
        <v>2731</v>
      </c>
      <c r="B2553" s="170">
        <v>562.23668244015994</v>
      </c>
      <c r="C2553" s="171">
        <v>3.7619307723765802E-2</v>
      </c>
      <c r="D2553" s="170">
        <v>546.76795621125291</v>
      </c>
      <c r="E2553" s="172">
        <v>3.7075462827141699E-2</v>
      </c>
      <c r="F2553" s="170">
        <v>82.163401556409298</v>
      </c>
      <c r="G2553" s="171">
        <v>4.3164416528093101E-2</v>
      </c>
      <c r="H2553" s="170">
        <v>82.0352885152396</v>
      </c>
      <c r="I2553" s="172">
        <v>4.2191601911893903E-2</v>
      </c>
      <c r="J2553" s="170">
        <v>275.61899340143799</v>
      </c>
      <c r="K2553" s="171">
        <v>4.0385890513463203E-2</v>
      </c>
      <c r="L2553" s="170">
        <v>269.84926767913004</v>
      </c>
      <c r="M2553" s="172">
        <v>4.0404897497871697E-2</v>
      </c>
      <c r="N2553" s="170">
        <v>1179.2465519447449</v>
      </c>
      <c r="O2553" s="171">
        <v>8.7724212896058404E-2</v>
      </c>
      <c r="P2553" s="170">
        <v>1128.5801102173987</v>
      </c>
      <c r="Q2553" s="172">
        <v>9.0515996697481602E-2</v>
      </c>
      <c r="R2553" s="170">
        <v>6420.9483001276776</v>
      </c>
      <c r="S2553" s="171">
        <v>8.13579228073502E-2</v>
      </c>
      <c r="T2553" s="170">
        <v>6157.3353618530491</v>
      </c>
      <c r="U2553" s="172">
        <v>8.3185762042288294E-2</v>
      </c>
    </row>
    <row r="2554" spans="1:21" x14ac:dyDescent="0.35">
      <c r="A2554" t="s">
        <v>2732</v>
      </c>
      <c r="B2554" s="170">
        <v>637.32009578936891</v>
      </c>
      <c r="C2554" s="171">
        <v>3.9908687976419499E-2</v>
      </c>
      <c r="D2554" s="170">
        <v>628.23828645206106</v>
      </c>
      <c r="E2554" s="172">
        <v>3.9756263445865997E-2</v>
      </c>
      <c r="F2554" s="170">
        <v>283.95037730278</v>
      </c>
      <c r="G2554" s="171">
        <v>4.2067076210353702E-2</v>
      </c>
      <c r="H2554" s="170">
        <v>276.17404630141101</v>
      </c>
      <c r="I2554" s="172">
        <v>4.11831090334367E-2</v>
      </c>
      <c r="J2554" s="170">
        <v>124.93973782228301</v>
      </c>
      <c r="K2554" s="171">
        <v>3.9359186818780097E-2</v>
      </c>
      <c r="L2554" s="170">
        <v>127.77772219943401</v>
      </c>
      <c r="M2554" s="172">
        <v>3.9439111665267097E-2</v>
      </c>
      <c r="N2554" s="170">
        <v>4343.4134047285106</v>
      </c>
      <c r="O2554" s="171">
        <v>7.97357734463712E-2</v>
      </c>
      <c r="P2554" s="170">
        <v>4073.9575701419781</v>
      </c>
      <c r="Q2554" s="172">
        <v>8.2466894043528596E-2</v>
      </c>
      <c r="R2554" s="170">
        <v>3834.178481934619</v>
      </c>
      <c r="S2554" s="171">
        <v>7.3949217517866206E-2</v>
      </c>
      <c r="T2554" s="170">
        <v>3830.3900272243059</v>
      </c>
      <c r="U2554" s="172">
        <v>7.5788497885064199E-2</v>
      </c>
    </row>
    <row r="2555" spans="1:21" x14ac:dyDescent="0.35">
      <c r="A2555" t="s">
        <v>2733</v>
      </c>
      <c r="B2555" s="170">
        <v>768.16518494812897</v>
      </c>
      <c r="C2555" s="171">
        <v>4.4170582322107702E-2</v>
      </c>
      <c r="D2555" s="170">
        <v>771.47362710255391</v>
      </c>
      <c r="E2555" s="172">
        <v>4.5076430773994203E-2</v>
      </c>
      <c r="F2555" s="170">
        <v>451.30719398282997</v>
      </c>
      <c r="G2555" s="171">
        <v>4.4229099138808597E-2</v>
      </c>
      <c r="H2555" s="170">
        <v>448.555296050474</v>
      </c>
      <c r="I2555" s="172">
        <v>4.33897690156732E-2</v>
      </c>
      <c r="J2555" s="170">
        <v>0.63030857534777296</v>
      </c>
      <c r="K2555" s="171">
        <v>4.1382038702329697E-2</v>
      </c>
      <c r="L2555" s="170">
        <v>0.63079184824966505</v>
      </c>
      <c r="M2555" s="172">
        <v>4.15523253465373E-2</v>
      </c>
      <c r="N2555" s="170">
        <v>6815.8096016813224</v>
      </c>
      <c r="O2555" s="171">
        <v>7.3898299505080395E-2</v>
      </c>
      <c r="P2555" s="170">
        <v>6511.4682001115934</v>
      </c>
      <c r="Q2555" s="172">
        <v>7.6146104930146299E-2</v>
      </c>
      <c r="R2555" s="170">
        <v>1175.9587360401797</v>
      </c>
      <c r="S2555" s="171">
        <v>6.8535378640016395E-2</v>
      </c>
      <c r="T2555" s="170">
        <v>1200.6030383099123</v>
      </c>
      <c r="U2555" s="172">
        <v>6.9979583678853693E-2</v>
      </c>
    </row>
    <row r="2556" spans="1:21" x14ac:dyDescent="0.35">
      <c r="A2556" t="s">
        <v>2734</v>
      </c>
      <c r="B2556" s="170">
        <v>851.45471776806005</v>
      </c>
      <c r="C2556" s="171">
        <v>5.0608505672470598E-2</v>
      </c>
      <c r="D2556" s="170">
        <v>869.31343544904598</v>
      </c>
      <c r="E2556" s="172">
        <v>5.1296407743181303E-2</v>
      </c>
      <c r="F2556" s="170">
        <v>465.29441237523696</v>
      </c>
      <c r="G2556" s="171">
        <v>4.8418679958501298E-2</v>
      </c>
      <c r="H2556" s="170">
        <v>472.171083519717</v>
      </c>
      <c r="I2556" s="172">
        <v>4.7165910673898997E-2</v>
      </c>
      <c r="J2556" s="170">
        <v>0</v>
      </c>
      <c r="K2556" s="171">
        <v>4.5301933047971803E-2</v>
      </c>
      <c r="L2556" s="170">
        <v>0</v>
      </c>
      <c r="M2556" s="172">
        <v>4.5168557243981403E-2</v>
      </c>
      <c r="N2556" s="170">
        <v>7628.654181809894</v>
      </c>
      <c r="O2556" s="171">
        <v>7.2971543093219904E-2</v>
      </c>
      <c r="P2556" s="170">
        <v>7396.5633801946151</v>
      </c>
      <c r="Q2556" s="172">
        <v>7.5459023240416201E-2</v>
      </c>
      <c r="R2556" s="170">
        <v>13.266941738563659</v>
      </c>
      <c r="S2556" s="171">
        <v>6.7675878461808003E-2</v>
      </c>
      <c r="T2556" s="170">
        <v>13.469208834496557</v>
      </c>
      <c r="U2556" s="172">
        <v>6.9348143756289296E-2</v>
      </c>
    </row>
    <row r="2557" spans="1:21" x14ac:dyDescent="0.35">
      <c r="A2557" t="s">
        <v>2735</v>
      </c>
      <c r="B2557" s="170">
        <v>891.27819963424201</v>
      </c>
      <c r="C2557" s="171">
        <v>5.5363749854611399E-2</v>
      </c>
      <c r="D2557" s="170">
        <v>920.66063497931407</v>
      </c>
      <c r="E2557" s="172">
        <v>5.5791499688792802E-2</v>
      </c>
      <c r="F2557" s="170">
        <v>456.35125528767901</v>
      </c>
      <c r="G2557" s="171">
        <v>5.1086525071739199E-2</v>
      </c>
      <c r="H2557" s="170">
        <v>471.50949766040401</v>
      </c>
      <c r="I2557" s="172">
        <v>4.9690756868587899E-2</v>
      </c>
      <c r="J2557" s="170">
        <v>0</v>
      </c>
      <c r="K2557" s="171">
        <v>4.7798046961152599E-2</v>
      </c>
      <c r="L2557" s="170">
        <v>0</v>
      </c>
      <c r="M2557" s="172">
        <v>4.75864827806163E-2</v>
      </c>
      <c r="N2557" s="170">
        <v>7346.4787016282407</v>
      </c>
      <c r="O2557" s="171">
        <v>7.2338132083766896E-2</v>
      </c>
      <c r="P2557" s="170">
        <v>7143.0025675586403</v>
      </c>
      <c r="Q2557" s="172">
        <v>7.4658587766353798E-2</v>
      </c>
      <c r="R2557" s="170">
        <v>4.6132392369294173E-2</v>
      </c>
      <c r="S2557" s="171">
        <v>6.7088435128763002E-2</v>
      </c>
      <c r="T2557" s="170">
        <v>4.6758452686871649E-2</v>
      </c>
      <c r="U2557" s="172">
        <v>6.8612529750975898E-2</v>
      </c>
    </row>
    <row r="2558" spans="1:21" x14ac:dyDescent="0.35">
      <c r="A2558" t="s">
        <v>2736</v>
      </c>
      <c r="B2558" s="170">
        <v>887.56182271316993</v>
      </c>
      <c r="C2558" s="171">
        <v>5.8470852012986997E-2</v>
      </c>
      <c r="D2558" s="170">
        <v>927.388453794611</v>
      </c>
      <c r="E2558" s="172">
        <v>5.9171041904548402E-2</v>
      </c>
      <c r="F2558" s="170">
        <v>448.16872792112702</v>
      </c>
      <c r="G2558" s="171">
        <v>5.22748372427215E-2</v>
      </c>
      <c r="H2558" s="170">
        <v>467.17602291073803</v>
      </c>
      <c r="I2558" s="172">
        <v>5.1343077880950397E-2</v>
      </c>
      <c r="J2558" s="170">
        <v>0.73481939700838805</v>
      </c>
      <c r="K2558" s="171">
        <v>4.8909866582341602E-2</v>
      </c>
      <c r="L2558" s="170">
        <v>1.1501617422197801</v>
      </c>
      <c r="M2558" s="172">
        <v>4.9168832303099402E-2</v>
      </c>
      <c r="N2558" s="170">
        <v>7528.9672089879596</v>
      </c>
      <c r="O2558" s="171">
        <v>7.1387435765836796E-2</v>
      </c>
      <c r="P2558" s="170">
        <v>7364.3914071091576</v>
      </c>
      <c r="Q2558" s="172">
        <v>7.4209672713115904E-2</v>
      </c>
      <c r="R2558" s="170">
        <v>24.444588645556983</v>
      </c>
      <c r="S2558" s="171">
        <v>6.6206732402754598E-2</v>
      </c>
      <c r="T2558" s="170">
        <v>24.878285280567596</v>
      </c>
      <c r="U2558" s="172">
        <v>6.8199969074870803E-2</v>
      </c>
    </row>
    <row r="2559" spans="1:21" x14ac:dyDescent="0.35">
      <c r="A2559" t="s">
        <v>2737</v>
      </c>
      <c r="B2559" s="170">
        <v>801.61268706926001</v>
      </c>
      <c r="C2559" s="171">
        <v>5.7961829273488301E-2</v>
      </c>
      <c r="D2559" s="170">
        <v>841.77170223686096</v>
      </c>
      <c r="E2559" s="172">
        <v>5.7987543165029E-2</v>
      </c>
      <c r="F2559" s="170">
        <v>369.26150900642</v>
      </c>
      <c r="G2559" s="171">
        <v>5.2369859461773298E-2</v>
      </c>
      <c r="H2559" s="170">
        <v>387.91334919680099</v>
      </c>
      <c r="I2559" s="172">
        <v>5.12136348147482E-2</v>
      </c>
      <c r="J2559" s="170">
        <v>64.795676058120904</v>
      </c>
      <c r="K2559" s="171">
        <v>4.8998772149557501E-2</v>
      </c>
      <c r="L2559" s="170">
        <v>68.5206772956751</v>
      </c>
      <c r="M2559" s="172">
        <v>4.9044870813497003E-2</v>
      </c>
      <c r="N2559" s="170">
        <v>7163.6042364033501</v>
      </c>
      <c r="O2559" s="171">
        <v>7.3506484522159493E-2</v>
      </c>
      <c r="P2559" s="170">
        <v>7044.4003777105645</v>
      </c>
      <c r="Q2559" s="172">
        <v>7.5798364101580404E-2</v>
      </c>
      <c r="R2559" s="170">
        <v>1358.090902374985</v>
      </c>
      <c r="S2559" s="171">
        <v>6.8171998313389701E-2</v>
      </c>
      <c r="T2559" s="170">
        <v>1341.4963773894178</v>
      </c>
      <c r="U2559" s="172">
        <v>6.9660003860115699E-2</v>
      </c>
    </row>
    <row r="2560" spans="1:21" x14ac:dyDescent="0.35">
      <c r="A2560" t="s">
        <v>2738</v>
      </c>
      <c r="B2560" s="170">
        <v>743.02202240633198</v>
      </c>
      <c r="C2560" s="171">
        <v>5.6420983657680002E-2</v>
      </c>
      <c r="D2560" s="170">
        <v>781.87640036946004</v>
      </c>
      <c r="E2560" s="172">
        <v>5.65695895231507E-2</v>
      </c>
      <c r="F2560" s="170">
        <v>298.60482686987797</v>
      </c>
      <c r="G2560" s="171">
        <v>5.2225635798074099E-2</v>
      </c>
      <c r="H2560" s="170">
        <v>313.64560664728299</v>
      </c>
      <c r="I2560" s="172">
        <v>5.0821473828103099E-2</v>
      </c>
      <c r="J2560" s="170">
        <v>109.256080315064</v>
      </c>
      <c r="K2560" s="171">
        <v>4.8863832271757598E-2</v>
      </c>
      <c r="L2560" s="170">
        <v>116.284805036797</v>
      </c>
      <c r="M2560" s="172">
        <v>4.8669316822891301E-2</v>
      </c>
      <c r="N2560" s="170">
        <v>5550.9712909461923</v>
      </c>
      <c r="O2560" s="171">
        <v>7.8296052730993201E-2</v>
      </c>
      <c r="P2560" s="170">
        <v>5468.0877346030638</v>
      </c>
      <c r="Q2560" s="172">
        <v>7.9213013312753905E-2</v>
      </c>
      <c r="R2560" s="170">
        <v>2444.8532070502688</v>
      </c>
      <c r="S2560" s="171">
        <v>7.2613979697440795E-2</v>
      </c>
      <c r="T2560" s="170">
        <v>2382.5044572889879</v>
      </c>
      <c r="U2560" s="172">
        <v>7.27981253756739E-2</v>
      </c>
    </row>
    <row r="2561" spans="1:21" x14ac:dyDescent="0.35">
      <c r="A2561" t="s">
        <v>2739</v>
      </c>
      <c r="B2561" s="170">
        <v>753.99540893679296</v>
      </c>
      <c r="C2561" s="171">
        <v>5.6408574394488202E-2</v>
      </c>
      <c r="D2561" s="170">
        <v>795.44537655575402</v>
      </c>
      <c r="E2561" s="172">
        <v>5.6679614648400503E-2</v>
      </c>
      <c r="F2561" s="170">
        <v>301.31903186496299</v>
      </c>
      <c r="G2561" s="171">
        <v>5.2090710492399703E-2</v>
      </c>
      <c r="H2561" s="170">
        <v>313.22941251170897</v>
      </c>
      <c r="I2561" s="172">
        <v>5.0906963384549697E-2</v>
      </c>
      <c r="J2561" s="170">
        <v>89.299220201630405</v>
      </c>
      <c r="K2561" s="171">
        <v>4.8737592209670402E-2</v>
      </c>
      <c r="L2561" s="170">
        <v>95.226931867037905</v>
      </c>
      <c r="M2561" s="172">
        <v>4.8751186119358803E-2</v>
      </c>
      <c r="N2561" s="170">
        <v>4867.3426754091397</v>
      </c>
      <c r="O2561" s="171">
        <v>7.8505975636832495E-2</v>
      </c>
      <c r="P2561" s="170">
        <v>4766.5387822251878</v>
      </c>
      <c r="Q2561" s="172">
        <v>7.9647423103478804E-2</v>
      </c>
      <c r="R2561" s="170">
        <v>2403.8997847311734</v>
      </c>
      <c r="S2561" s="171">
        <v>7.2808668153511599E-2</v>
      </c>
      <c r="T2561" s="170">
        <v>2382.896592593172</v>
      </c>
      <c r="U2561" s="172">
        <v>7.3197355465365904E-2</v>
      </c>
    </row>
    <row r="2562" spans="1:21" x14ac:dyDescent="0.35">
      <c r="A2562" t="s">
        <v>2740</v>
      </c>
      <c r="B2562" s="170">
        <v>738.05446041228709</v>
      </c>
      <c r="C2562" s="171">
        <v>5.62497587075367E-2</v>
      </c>
      <c r="D2562" s="170">
        <v>774.15538628396905</v>
      </c>
      <c r="E2562" s="172">
        <v>5.6611503847506003E-2</v>
      </c>
      <c r="F2562" s="170">
        <v>303.61505703496101</v>
      </c>
      <c r="G2562" s="171">
        <v>5.2169259547885101E-2</v>
      </c>
      <c r="H2562" s="170">
        <v>312.50834688756999</v>
      </c>
      <c r="I2562" s="172">
        <v>5.0947923793732003E-2</v>
      </c>
      <c r="J2562" s="170">
        <v>68.148288058253996</v>
      </c>
      <c r="K2562" s="171">
        <v>4.8811085003270603E-2</v>
      </c>
      <c r="L2562" s="170">
        <v>74.424618253142498</v>
      </c>
      <c r="M2562" s="172">
        <v>4.8790411961931401E-2</v>
      </c>
      <c r="N2562" s="170">
        <v>4658.0244033517574</v>
      </c>
      <c r="O2562" s="171">
        <v>7.9334772450518704E-2</v>
      </c>
      <c r="P2562" s="170">
        <v>4552.9721113103224</v>
      </c>
      <c r="Q2562" s="172">
        <v>8.1566779885369201E-2</v>
      </c>
      <c r="R2562" s="170">
        <v>2196.1516198158802</v>
      </c>
      <c r="S2562" s="171">
        <v>7.3577317822341101E-2</v>
      </c>
      <c r="T2562" s="170">
        <v>2208.2043076868872</v>
      </c>
      <c r="U2562" s="172">
        <v>7.4961277449964905E-2</v>
      </c>
    </row>
    <row r="2563" spans="1:21" x14ac:dyDescent="0.35">
      <c r="A2563" t="s">
        <v>2741</v>
      </c>
      <c r="B2563" s="170">
        <v>713.56929986932198</v>
      </c>
      <c r="C2563" s="171">
        <v>5.6654353265092099E-2</v>
      </c>
      <c r="D2563" s="170">
        <v>747.16063669910898</v>
      </c>
      <c r="E2563" s="172">
        <v>5.6485625304491097E-2</v>
      </c>
      <c r="F2563" s="170">
        <v>322.59331599899798</v>
      </c>
      <c r="G2563" s="171">
        <v>5.16664126977135E-2</v>
      </c>
      <c r="H2563" s="170">
        <v>331.91380462796297</v>
      </c>
      <c r="I2563" s="172">
        <v>5.02207687422392E-2</v>
      </c>
      <c r="J2563" s="170">
        <v>37.678332181157202</v>
      </c>
      <c r="K2563" s="171">
        <v>4.8340606783720097E-2</v>
      </c>
      <c r="L2563" s="170">
        <v>41.145300010573699</v>
      </c>
      <c r="M2563" s="172">
        <v>4.8094050032323199E-2</v>
      </c>
      <c r="N2563" s="170">
        <v>4788.3490087757082</v>
      </c>
      <c r="O2563" s="171">
        <v>7.9500682939421405E-2</v>
      </c>
      <c r="P2563" s="170">
        <v>4668.7714570797743</v>
      </c>
      <c r="Q2563" s="172">
        <v>8.1472620629282497E-2</v>
      </c>
      <c r="R2563" s="170">
        <v>1505.572571029162</v>
      </c>
      <c r="S2563" s="171">
        <v>7.3731187914798393E-2</v>
      </c>
      <c r="T2563" s="170">
        <v>1515.5590956630847</v>
      </c>
      <c r="U2563" s="172">
        <v>7.4874743469710597E-2</v>
      </c>
    </row>
    <row r="2564" spans="1:21" x14ac:dyDescent="0.35">
      <c r="A2564" t="s">
        <v>2742</v>
      </c>
      <c r="B2564" s="170">
        <v>690.73086983760902</v>
      </c>
      <c r="C2564" s="171">
        <v>5.5257344043794197E-2</v>
      </c>
      <c r="D2564" s="170">
        <v>723.98642638359797</v>
      </c>
      <c r="E2564" s="172">
        <v>5.46042365497071E-2</v>
      </c>
      <c r="F2564" s="170">
        <v>366.72761086523997</v>
      </c>
      <c r="G2564" s="171">
        <v>5.0281189260980498E-2</v>
      </c>
      <c r="H2564" s="170">
        <v>381.21561446962698</v>
      </c>
      <c r="I2564" s="172">
        <v>4.8829491446372802E-2</v>
      </c>
      <c r="J2564" s="170">
        <v>2.4368235563526</v>
      </c>
      <c r="K2564" s="171">
        <v>4.7044551223321698E-2</v>
      </c>
      <c r="L2564" s="170">
        <v>2.4232809330321601</v>
      </c>
      <c r="M2564" s="172">
        <v>4.6761689705071698E-2</v>
      </c>
      <c r="N2564" s="170">
        <v>5652.767105950581</v>
      </c>
      <c r="O2564" s="171">
        <v>7.8954664012936507E-2</v>
      </c>
      <c r="P2564" s="170">
        <v>5569.4907079100931</v>
      </c>
      <c r="Q2564" s="172">
        <v>8.1388798797635706E-2</v>
      </c>
      <c r="R2564" s="170">
        <v>615.80380263434097</v>
      </c>
      <c r="S2564" s="171">
        <v>7.32247944778468E-2</v>
      </c>
      <c r="T2564" s="170">
        <v>628.01671097680969</v>
      </c>
      <c r="U2564" s="172">
        <v>7.4797709760800399E-2</v>
      </c>
    </row>
    <row r="2565" spans="1:21" x14ac:dyDescent="0.35">
      <c r="A2565" t="s">
        <v>2743</v>
      </c>
      <c r="B2565" s="170">
        <v>664.37677064807895</v>
      </c>
      <c r="C2565" s="171">
        <v>5.1256616530179898E-2</v>
      </c>
      <c r="D2565" s="170">
        <v>700.53471027427895</v>
      </c>
      <c r="E2565" s="172">
        <v>4.9864499590526599E-2</v>
      </c>
      <c r="F2565" s="170">
        <v>394.43383760116501</v>
      </c>
      <c r="G2565" s="171">
        <v>4.8047234326384497E-2</v>
      </c>
      <c r="H2565" s="170">
        <v>413.042318354901</v>
      </c>
      <c r="I2565" s="172">
        <v>4.6461063822406702E-2</v>
      </c>
      <c r="J2565" s="170">
        <v>0</v>
      </c>
      <c r="K2565" s="171">
        <v>4.4954397651064203E-2</v>
      </c>
      <c r="L2565" s="170">
        <v>0</v>
      </c>
      <c r="M2565" s="172">
        <v>4.4493558820226001E-2</v>
      </c>
      <c r="N2565" s="170">
        <v>7104.9082767642885</v>
      </c>
      <c r="O2565" s="171">
        <v>7.9263464677179901E-2</v>
      </c>
      <c r="P2565" s="170">
        <v>6979.9461451585712</v>
      </c>
      <c r="Q2565" s="172">
        <v>8.1942559013186103E-2</v>
      </c>
      <c r="R2565" s="170">
        <v>23.621621996787894</v>
      </c>
      <c r="S2565" s="171">
        <v>7.3511184971132307E-2</v>
      </c>
      <c r="T2565" s="170">
        <v>24.135108749354153</v>
      </c>
      <c r="U2565" s="172">
        <v>7.5306624949274897E-2</v>
      </c>
    </row>
    <row r="2566" spans="1:21" x14ac:dyDescent="0.35">
      <c r="A2566" t="s">
        <v>2744</v>
      </c>
      <c r="B2566" s="170">
        <v>592.15038093016597</v>
      </c>
      <c r="C2566" s="171">
        <v>4.4856710418728102E-2</v>
      </c>
      <c r="D2566" s="170">
        <v>621.05323445164208</v>
      </c>
      <c r="E2566" s="172">
        <v>4.2921652886712097E-2</v>
      </c>
      <c r="F2566" s="170">
        <v>371.84873938781999</v>
      </c>
      <c r="G2566" s="171">
        <v>4.4447987680254097E-2</v>
      </c>
      <c r="H2566" s="170">
        <v>389.34577677158001</v>
      </c>
      <c r="I2566" s="172">
        <v>4.2220969424270401E-2</v>
      </c>
      <c r="J2566" s="170">
        <v>0</v>
      </c>
      <c r="K2566" s="171">
        <v>4.1586837223438297E-2</v>
      </c>
      <c r="L2566" s="170">
        <v>0</v>
      </c>
      <c r="M2566" s="172">
        <v>4.0433021372613703E-2</v>
      </c>
      <c r="N2566" s="170">
        <v>8349.3065363033711</v>
      </c>
      <c r="O2566" s="171">
        <v>7.7591212321533404E-2</v>
      </c>
      <c r="P2566" s="170">
        <v>8171.0631607262121</v>
      </c>
      <c r="Q2566" s="172">
        <v>8.0805663119941099E-2</v>
      </c>
      <c r="R2566" s="170">
        <v>5.5605549316383097E-2</v>
      </c>
      <c r="S2566" s="171">
        <v>7.1960290713165898E-2</v>
      </c>
      <c r="T2566" s="170">
        <v>5.6099468639253455E-2</v>
      </c>
      <c r="U2566" s="172">
        <v>7.4261798015993696E-2</v>
      </c>
    </row>
    <row r="2567" spans="1:21" x14ac:dyDescent="0.35">
      <c r="A2567" t="s">
        <v>2745</v>
      </c>
      <c r="B2567" s="170">
        <v>558.30432756458197</v>
      </c>
      <c r="C2567" s="171">
        <v>4.0692537106689297E-2</v>
      </c>
      <c r="D2567" s="170">
        <v>576.64650388372308</v>
      </c>
      <c r="E2567" s="172">
        <v>3.9319262604632699E-2</v>
      </c>
      <c r="F2567" s="170">
        <v>340.99364909646198</v>
      </c>
      <c r="G2567" s="171">
        <v>4.20738539580639E-2</v>
      </c>
      <c r="H2567" s="170">
        <v>356.94698144948399</v>
      </c>
      <c r="I2567" s="172">
        <v>4.0015978083587297E-2</v>
      </c>
      <c r="J2567" s="170">
        <v>3.62085128516767</v>
      </c>
      <c r="K2567" s="171">
        <v>3.9365528277763399E-2</v>
      </c>
      <c r="L2567" s="170">
        <v>4.2176979399216599</v>
      </c>
      <c r="M2567" s="172">
        <v>3.8321405670274603E-2</v>
      </c>
      <c r="N2567" s="170">
        <v>8676.8444104614409</v>
      </c>
      <c r="O2567" s="171">
        <v>7.3926544131104999E-2</v>
      </c>
      <c r="P2567" s="170">
        <v>8439.8142960876557</v>
      </c>
      <c r="Q2567" s="172">
        <v>7.6604922414982901E-2</v>
      </c>
      <c r="R2567" s="170">
        <v>101.29529357448097</v>
      </c>
      <c r="S2567" s="171">
        <v>6.8561573507179896E-2</v>
      </c>
      <c r="T2567" s="170">
        <v>124.3023315216124</v>
      </c>
      <c r="U2567" s="172">
        <v>7.04012448603797E-2</v>
      </c>
    </row>
    <row r="2568" spans="1:21" x14ac:dyDescent="0.35">
      <c r="A2568" t="s">
        <v>2746</v>
      </c>
      <c r="B2568" s="170">
        <v>550.22393050814298</v>
      </c>
      <c r="C2568" s="171">
        <v>3.8039829376315698E-2</v>
      </c>
      <c r="D2568" s="170">
        <v>562.95610456873305</v>
      </c>
      <c r="E2568" s="172">
        <v>3.7104772237868303E-2</v>
      </c>
      <c r="F2568" s="170">
        <v>305.21680909312403</v>
      </c>
      <c r="G2568" s="171">
        <v>3.9995909869859798E-2</v>
      </c>
      <c r="H2568" s="170">
        <v>317.23812476699101</v>
      </c>
      <c r="I2568" s="172">
        <v>3.85862480976462E-2</v>
      </c>
      <c r="J2568" s="170">
        <v>28.782123341839199</v>
      </c>
      <c r="K2568" s="171">
        <v>3.7421343016167397E-2</v>
      </c>
      <c r="L2568" s="170">
        <v>32.224016825385796</v>
      </c>
      <c r="M2568" s="172">
        <v>3.6952221024187597E-2</v>
      </c>
      <c r="N2568" s="170">
        <v>7678.4007396529996</v>
      </c>
      <c r="O2568" s="171">
        <v>6.8398113696570895E-2</v>
      </c>
      <c r="P2568" s="170">
        <v>7479.077122755757</v>
      </c>
      <c r="Q2568" s="172">
        <v>7.1461060338847707E-2</v>
      </c>
      <c r="R2568" s="170">
        <v>1032.6030380326276</v>
      </c>
      <c r="S2568" s="171">
        <v>6.3434350341649001E-2</v>
      </c>
      <c r="T2568" s="170">
        <v>1057.0689991786285</v>
      </c>
      <c r="U2568" s="172">
        <v>6.56739468991826E-2</v>
      </c>
    </row>
    <row r="2569" spans="1:21" x14ac:dyDescent="0.35">
      <c r="A2569" t="s">
        <v>2747</v>
      </c>
      <c r="B2569" s="170">
        <v>520.19929534458197</v>
      </c>
      <c r="C2569" s="171">
        <v>3.6470173367097E-2</v>
      </c>
      <c r="D2569" s="170">
        <v>523.15247645212196</v>
      </c>
      <c r="E2569" s="172">
        <v>3.5635354639994003E-2</v>
      </c>
      <c r="F2569" s="170">
        <v>229.99576101476299</v>
      </c>
      <c r="G2569" s="171">
        <v>3.9023158566511E-2</v>
      </c>
      <c r="H2569" s="170">
        <v>235.66966852465998</v>
      </c>
      <c r="I2569" s="172">
        <v>3.7847484436904499E-2</v>
      </c>
      <c r="J2569" s="170">
        <v>104.27689726366799</v>
      </c>
      <c r="K2569" s="171">
        <v>3.6511208447145602E-2</v>
      </c>
      <c r="L2569" s="170">
        <v>106.946125799299</v>
      </c>
      <c r="M2569" s="172">
        <v>3.6244742079686802E-2</v>
      </c>
      <c r="N2569" s="170">
        <v>6138.4792434855244</v>
      </c>
      <c r="O2569" s="171">
        <v>6.5675765893223298E-2</v>
      </c>
      <c r="P2569" s="170">
        <v>5962.4269692447442</v>
      </c>
      <c r="Q2569" s="172">
        <v>6.8863293263107403E-2</v>
      </c>
      <c r="R2569" s="170">
        <v>3242.6615727915455</v>
      </c>
      <c r="S2569" s="171">
        <v>6.0909567785868798E-2</v>
      </c>
      <c r="T2569" s="170">
        <v>3208.4219978523201</v>
      </c>
      <c r="U2569" s="172">
        <v>6.3286554154383501E-2</v>
      </c>
    </row>
    <row r="2570" spans="1:21" x14ac:dyDescent="0.35">
      <c r="A2570" t="s">
        <v>2748</v>
      </c>
      <c r="B2570" s="170">
        <v>494.808139196051</v>
      </c>
      <c r="C2570" s="171">
        <v>3.54620984929871E-2</v>
      </c>
      <c r="D2570" s="170">
        <v>492.677509234556</v>
      </c>
      <c r="E2570" s="172">
        <v>3.4794273574780897E-2</v>
      </c>
      <c r="F2570" s="170">
        <v>136.12092289343701</v>
      </c>
      <c r="G2570" s="171">
        <v>3.97973796777766E-2</v>
      </c>
      <c r="H2570" s="170">
        <v>139.40130184719601</v>
      </c>
      <c r="I2570" s="172">
        <v>3.9175966808070999E-2</v>
      </c>
      <c r="J2570" s="170">
        <v>205.00319096052002</v>
      </c>
      <c r="K2570" s="171">
        <v>3.7235592362133398E-2</v>
      </c>
      <c r="L2570" s="170">
        <v>202.83616847836598</v>
      </c>
      <c r="M2570" s="172">
        <v>3.7516966683692303E-2</v>
      </c>
      <c r="N2570" s="170">
        <v>4003.0811604509704</v>
      </c>
      <c r="O2570" s="171">
        <v>6.78694581519238E-2</v>
      </c>
      <c r="P2570" s="170">
        <v>3932.9051154715175</v>
      </c>
      <c r="Q2570" s="172">
        <v>7.1285545754371099E-2</v>
      </c>
      <c r="R2570" s="170">
        <v>6306.7416149744704</v>
      </c>
      <c r="S2570" s="171">
        <v>6.2944060197421298E-2</v>
      </c>
      <c r="T2570" s="170">
        <v>6127.2771639601751</v>
      </c>
      <c r="U2570" s="172">
        <v>6.5512645969049502E-2</v>
      </c>
    </row>
    <row r="2571" spans="1:21" x14ac:dyDescent="0.35">
      <c r="A2571" t="s">
        <v>2749</v>
      </c>
      <c r="B2571" s="170">
        <v>477.32876221464596</v>
      </c>
      <c r="C2571" s="171">
        <v>3.5199819741934903E-2</v>
      </c>
      <c r="D2571" s="170">
        <v>471.07363577802198</v>
      </c>
      <c r="E2571" s="172">
        <v>3.4843660112771201E-2</v>
      </c>
      <c r="F2571" s="170">
        <v>88.680553173642508</v>
      </c>
      <c r="G2571" s="171">
        <v>4.0662065145293601E-2</v>
      </c>
      <c r="H2571" s="170">
        <v>89.715010516529304</v>
      </c>
      <c r="I2571" s="172">
        <v>4.0252130038815899E-2</v>
      </c>
      <c r="J2571" s="170">
        <v>244.149743650332</v>
      </c>
      <c r="K2571" s="171">
        <v>3.8044617374599299E-2</v>
      </c>
      <c r="L2571" s="170">
        <v>238.92053478706899</v>
      </c>
      <c r="M2571" s="172">
        <v>3.8547557205474897E-2</v>
      </c>
      <c r="N2571" s="170">
        <v>2866.9060153495984</v>
      </c>
      <c r="O2571" s="171">
        <v>7.1775763342191198E-2</v>
      </c>
      <c r="P2571" s="170">
        <v>2807.9974531800294</v>
      </c>
      <c r="Q2571" s="172">
        <v>7.5077635964326705E-2</v>
      </c>
      <c r="R2571" s="170">
        <v>6645.0032385111836</v>
      </c>
      <c r="S2571" s="171">
        <v>6.6566878409632393E-2</v>
      </c>
      <c r="T2571" s="170">
        <v>6416.7961837847442</v>
      </c>
      <c r="U2571" s="172">
        <v>6.8997642271996104E-2</v>
      </c>
    </row>
    <row r="2572" spans="1:21" x14ac:dyDescent="0.35">
      <c r="A2572" t="s">
        <v>2750</v>
      </c>
      <c r="B2572" s="170">
        <v>469.289024276014</v>
      </c>
      <c r="C2572" s="171">
        <v>3.6028791708714099E-2</v>
      </c>
      <c r="D2572" s="170">
        <v>459.38419570400896</v>
      </c>
      <c r="E2572" s="172">
        <v>3.5084627238761601E-2</v>
      </c>
      <c r="F2572" s="170">
        <v>52.357040315747398</v>
      </c>
      <c r="G2572" s="171">
        <v>4.2561169666351997E-2</v>
      </c>
      <c r="H2572" s="170">
        <v>53.068777543390098</v>
      </c>
      <c r="I2572" s="172">
        <v>4.1540076815776997E-2</v>
      </c>
      <c r="J2572" s="170">
        <v>277.90657864542004</v>
      </c>
      <c r="K2572" s="171">
        <v>3.98214751067354E-2</v>
      </c>
      <c r="L2572" s="170">
        <v>271.35580781783796</v>
      </c>
      <c r="M2572" s="172">
        <v>3.9780962792077199E-2</v>
      </c>
      <c r="N2572" s="170">
        <v>1894.8298976716285</v>
      </c>
      <c r="O2572" s="171">
        <v>7.8321388959847804E-2</v>
      </c>
      <c r="P2572" s="170">
        <v>1865.2590715841575</v>
      </c>
      <c r="Q2572" s="172">
        <v>8.0800388440609897E-2</v>
      </c>
      <c r="R2572" s="170">
        <v>7080.2661345578344</v>
      </c>
      <c r="S2572" s="171">
        <v>7.2637477234589798E-2</v>
      </c>
      <c r="T2572" s="170">
        <v>6781.6827616675128</v>
      </c>
      <c r="U2572" s="172">
        <v>7.4256950494718907E-2</v>
      </c>
    </row>
    <row r="2573" spans="1:21" x14ac:dyDescent="0.35">
      <c r="A2573" t="s">
        <v>2751</v>
      </c>
      <c r="B2573" s="170">
        <v>463.26771745275897</v>
      </c>
      <c r="C2573" s="171">
        <v>3.62735810223088E-2</v>
      </c>
      <c r="D2573" s="170">
        <v>455.950943924277</v>
      </c>
      <c r="E2573" s="172">
        <v>3.5335050454946601E-2</v>
      </c>
      <c r="F2573" s="170">
        <v>12.839887626092501</v>
      </c>
      <c r="G2573" s="171">
        <v>4.4469338477382797E-2</v>
      </c>
      <c r="H2573" s="170">
        <v>14.385145073177</v>
      </c>
      <c r="I2573" s="172">
        <v>4.3363452484172602E-2</v>
      </c>
      <c r="J2573" s="170">
        <v>317.74270193400895</v>
      </c>
      <c r="K2573" s="171">
        <v>4.1606813653668799E-2</v>
      </c>
      <c r="L2573" s="170">
        <v>311.11876086481601</v>
      </c>
      <c r="M2573" s="172">
        <v>4.1527123251580103E-2</v>
      </c>
      <c r="N2573" s="170">
        <v>768.55055452072372</v>
      </c>
      <c r="O2573" s="171">
        <v>8.5744509436261704E-2</v>
      </c>
      <c r="P2573" s="170">
        <v>786.69530825795937</v>
      </c>
      <c r="Q2573" s="172">
        <v>8.8591949231581299E-2</v>
      </c>
      <c r="R2573" s="170">
        <v>7610.7216151747316</v>
      </c>
      <c r="S2573" s="171">
        <v>7.9521889676401197E-2</v>
      </c>
      <c r="T2573" s="170">
        <v>7337.0025934539144</v>
      </c>
      <c r="U2573" s="172">
        <v>8.1417529238186404E-2</v>
      </c>
    </row>
    <row r="2574" spans="1:21" x14ac:dyDescent="0.35">
      <c r="A2574" t="s">
        <v>2752</v>
      </c>
      <c r="B2574" s="170">
        <v>463.98644731358502</v>
      </c>
      <c r="C2574" s="171">
        <v>3.6593647083064902E-2</v>
      </c>
      <c r="D2574" s="170">
        <v>456.05895718888797</v>
      </c>
      <c r="E2574" s="172">
        <v>3.5556317612155497E-2</v>
      </c>
      <c r="F2574" s="170">
        <v>3.0133379076725602</v>
      </c>
      <c r="G2574" s="171">
        <v>4.50877767050719E-2</v>
      </c>
      <c r="H2574" s="170">
        <v>3.0914211645184699</v>
      </c>
      <c r="I2574" s="172">
        <v>4.3729878497817599E-2</v>
      </c>
      <c r="J2574" s="170">
        <v>316.23306224696</v>
      </c>
      <c r="K2574" s="171">
        <v>4.2185442546672301E-2</v>
      </c>
      <c r="L2574" s="170">
        <v>311.31138615983201</v>
      </c>
      <c r="M2574" s="172">
        <v>4.1878032078241798E-2</v>
      </c>
      <c r="N2574" s="170">
        <v>231.36575491880052</v>
      </c>
      <c r="O2574" s="171">
        <v>8.8278195560791903E-2</v>
      </c>
      <c r="P2574" s="170">
        <v>234.87975605068263</v>
      </c>
      <c r="Q2574" s="172">
        <v>9.0944097741901098E-2</v>
      </c>
      <c r="R2574" s="170">
        <v>7030.5843260662286</v>
      </c>
      <c r="S2574" s="171">
        <v>8.1871702040996905E-2</v>
      </c>
      <c r="T2574" s="170">
        <v>6764.2262400615264</v>
      </c>
      <c r="U2574" s="172">
        <v>8.3579194285321998E-2</v>
      </c>
    </row>
    <row r="2575" spans="1:21" x14ac:dyDescent="0.35">
      <c r="A2575" t="s">
        <v>2753</v>
      </c>
      <c r="B2575" s="170">
        <v>468.99744780098405</v>
      </c>
      <c r="C2575" s="171">
        <v>3.6793271360712303E-2</v>
      </c>
      <c r="D2575" s="170">
        <v>458.39454656175303</v>
      </c>
      <c r="E2575" s="172">
        <v>3.5746909757805201E-2</v>
      </c>
      <c r="F2575" s="170">
        <v>2.9024459120453296</v>
      </c>
      <c r="G2575" s="171">
        <v>4.4854086859367703E-2</v>
      </c>
      <c r="H2575" s="170">
        <v>2.6713429515296596</v>
      </c>
      <c r="I2575" s="172">
        <v>4.3486477594143799E-2</v>
      </c>
      <c r="J2575" s="170">
        <v>306.83322182580201</v>
      </c>
      <c r="K2575" s="171">
        <v>4.1966795492412397E-2</v>
      </c>
      <c r="L2575" s="170">
        <v>302.07952763435901</v>
      </c>
      <c r="M2575" s="172">
        <v>4.1644938568676397E-2</v>
      </c>
      <c r="N2575" s="170">
        <v>71.342582245805545</v>
      </c>
      <c r="O2575" s="171">
        <v>8.7840451118527299E-2</v>
      </c>
      <c r="P2575" s="170">
        <v>70.382641625405256</v>
      </c>
      <c r="Q2575" s="172">
        <v>9.0263734716298893E-2</v>
      </c>
      <c r="R2575" s="170">
        <v>6580.3819996121074</v>
      </c>
      <c r="S2575" s="171">
        <v>8.1465725431263E-2</v>
      </c>
      <c r="T2575" s="170">
        <v>6286.8539756083683</v>
      </c>
      <c r="U2575" s="172">
        <v>8.2953928930964094E-2</v>
      </c>
    </row>
    <row r="2576" spans="1:21" x14ac:dyDescent="0.35">
      <c r="A2576" t="s">
        <v>2754</v>
      </c>
      <c r="B2576" s="170">
        <v>485.28795632509002</v>
      </c>
      <c r="C2576" s="171">
        <v>3.6933805279895898E-2</v>
      </c>
      <c r="D2576" s="170">
        <v>474.18267275138396</v>
      </c>
      <c r="E2576" s="172">
        <v>3.5995012504409798E-2</v>
      </c>
      <c r="F2576" s="170">
        <v>12.1636225097202</v>
      </c>
      <c r="G2576" s="171">
        <v>4.42888800811157E-2</v>
      </c>
      <c r="H2576" s="170">
        <v>12.285132634381</v>
      </c>
      <c r="I2576" s="172">
        <v>4.2941539531209397E-2</v>
      </c>
      <c r="J2576" s="170">
        <v>298.79942318923401</v>
      </c>
      <c r="K2576" s="171">
        <v>4.1437971500337803E-2</v>
      </c>
      <c r="L2576" s="170">
        <v>293.76459108665699</v>
      </c>
      <c r="M2576" s="172">
        <v>4.11230772129135E-2</v>
      </c>
      <c r="N2576" s="170">
        <v>186.27709339205342</v>
      </c>
      <c r="O2576" s="171">
        <v>8.8518309740485496E-2</v>
      </c>
      <c r="P2576" s="170">
        <v>182.51350241826702</v>
      </c>
      <c r="Q2576" s="172">
        <v>9.0880790999288599E-2</v>
      </c>
      <c r="R2576" s="170">
        <v>6421.1010159478565</v>
      </c>
      <c r="S2576" s="171">
        <v>8.2094390740633405E-2</v>
      </c>
      <c r="T2576" s="170">
        <v>6137.1149195914095</v>
      </c>
      <c r="U2576" s="172">
        <v>8.3521014297046295E-2</v>
      </c>
    </row>
    <row r="2577" spans="1:21" x14ac:dyDescent="0.35">
      <c r="A2577" t="s">
        <v>2755</v>
      </c>
      <c r="B2577" s="170">
        <v>518.92892730029098</v>
      </c>
      <c r="C2577" s="171">
        <v>3.7619307723765802E-2</v>
      </c>
      <c r="D2577" s="170">
        <v>506.928382083332</v>
      </c>
      <c r="E2577" s="172">
        <v>3.7075462827141699E-2</v>
      </c>
      <c r="F2577" s="170">
        <v>76.866390514260601</v>
      </c>
      <c r="G2577" s="171">
        <v>4.3164416528093101E-2</v>
      </c>
      <c r="H2577" s="170">
        <v>77.088526060620595</v>
      </c>
      <c r="I2577" s="172">
        <v>4.2191601911893903E-2</v>
      </c>
      <c r="J2577" s="170">
        <v>259.00879805989604</v>
      </c>
      <c r="K2577" s="171">
        <v>4.0385890513463203E-2</v>
      </c>
      <c r="L2577" s="170">
        <v>253.30876389717798</v>
      </c>
      <c r="M2577" s="172">
        <v>4.0404897497871697E-2</v>
      </c>
      <c r="N2577" s="170">
        <v>1060.8222787757527</v>
      </c>
      <c r="O2577" s="171">
        <v>8.7724212896058404E-2</v>
      </c>
      <c r="P2577" s="170">
        <v>1014.285682249969</v>
      </c>
      <c r="Q2577" s="172">
        <v>9.0515996697481602E-2</v>
      </c>
      <c r="R2577" s="170">
        <v>5837.5576427361721</v>
      </c>
      <c r="S2577" s="171">
        <v>8.13579228073502E-2</v>
      </c>
      <c r="T2577" s="170">
        <v>5606.5703025670928</v>
      </c>
      <c r="U2577" s="172">
        <v>8.3185762042288294E-2</v>
      </c>
    </row>
    <row r="2578" spans="1:21" x14ac:dyDescent="0.35">
      <c r="A2578" t="s">
        <v>2756</v>
      </c>
      <c r="B2578" s="170">
        <v>541.09427514685092</v>
      </c>
      <c r="C2578" s="171">
        <v>3.9908687976419499E-2</v>
      </c>
      <c r="D2578" s="170">
        <v>532.27557641421095</v>
      </c>
      <c r="E2578" s="172">
        <v>3.9756263445865997E-2</v>
      </c>
      <c r="F2578" s="170">
        <v>256.25109675807897</v>
      </c>
      <c r="G2578" s="171">
        <v>4.2067076210353702E-2</v>
      </c>
      <c r="H2578" s="170">
        <v>247.528401536188</v>
      </c>
      <c r="I2578" s="172">
        <v>4.11831090334367E-2</v>
      </c>
      <c r="J2578" s="170">
        <v>111.707187171991</v>
      </c>
      <c r="K2578" s="171">
        <v>3.9359186818780097E-2</v>
      </c>
      <c r="L2578" s="170">
        <v>114.22026468180499</v>
      </c>
      <c r="M2578" s="172">
        <v>3.9439111665267097E-2</v>
      </c>
      <c r="N2578" s="170">
        <v>3951.0363751261575</v>
      </c>
      <c r="O2578" s="171">
        <v>7.97357734463712E-2</v>
      </c>
      <c r="P2578" s="170">
        <v>3705.2408281826888</v>
      </c>
      <c r="Q2578" s="172">
        <v>8.2466894043528596E-2</v>
      </c>
      <c r="R2578" s="170">
        <v>3395.5989981449675</v>
      </c>
      <c r="S2578" s="171">
        <v>7.3949217517866206E-2</v>
      </c>
      <c r="T2578" s="170">
        <v>3413.6805302926159</v>
      </c>
      <c r="U2578" s="172">
        <v>7.5788497885064199E-2</v>
      </c>
    </row>
    <row r="2579" spans="1:21" x14ac:dyDescent="0.35">
      <c r="A2579" t="s">
        <v>2757</v>
      </c>
      <c r="B2579" s="170">
        <v>595.94120798829704</v>
      </c>
      <c r="C2579" s="171">
        <v>4.4170582322107702E-2</v>
      </c>
      <c r="D2579" s="170">
        <v>591.33104491260906</v>
      </c>
      <c r="E2579" s="172">
        <v>4.5076430773994203E-2</v>
      </c>
      <c r="F2579" s="170">
        <v>394.50093276649102</v>
      </c>
      <c r="G2579" s="171">
        <v>4.4229099138808597E-2</v>
      </c>
      <c r="H2579" s="170">
        <v>388.80031200638501</v>
      </c>
      <c r="I2579" s="172">
        <v>4.33897690156732E-2</v>
      </c>
      <c r="J2579" s="170">
        <v>0.52364350611494204</v>
      </c>
      <c r="K2579" s="171">
        <v>4.1382038702329697E-2</v>
      </c>
      <c r="L2579" s="170">
        <v>0.55213515161622395</v>
      </c>
      <c r="M2579" s="172">
        <v>4.15523253465373E-2</v>
      </c>
      <c r="N2579" s="170">
        <v>6669.5188909027893</v>
      </c>
      <c r="O2579" s="171">
        <v>7.3898299505080395E-2</v>
      </c>
      <c r="P2579" s="170">
        <v>6433.7288716544272</v>
      </c>
      <c r="Q2579" s="172">
        <v>7.6146104930146299E-2</v>
      </c>
      <c r="R2579" s="170">
        <v>1142.786903926991</v>
      </c>
      <c r="S2579" s="171">
        <v>6.8535378640016395E-2</v>
      </c>
      <c r="T2579" s="170">
        <v>1171.7565027921582</v>
      </c>
      <c r="U2579" s="172">
        <v>6.9979583678853693E-2</v>
      </c>
    </row>
    <row r="2580" spans="1:21" x14ac:dyDescent="0.35">
      <c r="A2580" t="s">
        <v>2758</v>
      </c>
      <c r="B2580" s="170">
        <v>670.32080977381304</v>
      </c>
      <c r="C2580" s="171">
        <v>5.0608505672470598E-2</v>
      </c>
      <c r="D2580" s="170">
        <v>676.71345669941297</v>
      </c>
      <c r="E2580" s="172">
        <v>5.1296407743181303E-2</v>
      </c>
      <c r="F2580" s="170">
        <v>404.28140660846799</v>
      </c>
      <c r="G2580" s="171">
        <v>4.8418679958501298E-2</v>
      </c>
      <c r="H2580" s="170">
        <v>404.56218072374298</v>
      </c>
      <c r="I2580" s="172">
        <v>4.7165910673898997E-2</v>
      </c>
      <c r="J2580" s="170">
        <v>0</v>
      </c>
      <c r="K2580" s="171">
        <v>4.5301933047971803E-2</v>
      </c>
      <c r="L2580" s="170">
        <v>0</v>
      </c>
      <c r="M2580" s="172">
        <v>4.5168557243981403E-2</v>
      </c>
      <c r="N2580" s="170">
        <v>8059.8414595879258</v>
      </c>
      <c r="O2580" s="171">
        <v>7.2971543093219904E-2</v>
      </c>
      <c r="P2580" s="170">
        <v>7841.1456292798848</v>
      </c>
      <c r="Q2580" s="172">
        <v>7.5459023240416201E-2</v>
      </c>
      <c r="R2580" s="170">
        <v>13.890243567635764</v>
      </c>
      <c r="S2580" s="171">
        <v>6.7675878461808003E-2</v>
      </c>
      <c r="T2580" s="170">
        <v>14.172638240706185</v>
      </c>
      <c r="U2580" s="172">
        <v>6.9348143756289296E-2</v>
      </c>
    </row>
    <row r="2581" spans="1:21" x14ac:dyDescent="0.35">
      <c r="A2581" t="s">
        <v>2759</v>
      </c>
      <c r="B2581" s="170">
        <v>707.69822137477001</v>
      </c>
      <c r="C2581" s="171">
        <v>5.5363749854611399E-2</v>
      </c>
      <c r="D2581" s="170">
        <v>725.14268173746802</v>
      </c>
      <c r="E2581" s="172">
        <v>5.5791499688792802E-2</v>
      </c>
      <c r="F2581" s="170">
        <v>396.028619812763</v>
      </c>
      <c r="G2581" s="171">
        <v>5.1086525071739199E-2</v>
      </c>
      <c r="H2581" s="170">
        <v>404.45046786082003</v>
      </c>
      <c r="I2581" s="172">
        <v>4.9690756868587899E-2</v>
      </c>
      <c r="J2581" s="170">
        <v>0</v>
      </c>
      <c r="K2581" s="171">
        <v>4.7798046961152599E-2</v>
      </c>
      <c r="L2581" s="170">
        <v>0</v>
      </c>
      <c r="M2581" s="172">
        <v>4.75864827806163E-2</v>
      </c>
      <c r="N2581" s="170">
        <v>8030.182848006114</v>
      </c>
      <c r="O2581" s="171">
        <v>7.2338132083766896E-2</v>
      </c>
      <c r="P2581" s="170">
        <v>7827.3050228188104</v>
      </c>
      <c r="Q2581" s="172">
        <v>7.4658587766353798E-2</v>
      </c>
      <c r="R2581" s="170">
        <v>5.1073893286675935E-2</v>
      </c>
      <c r="S2581" s="171">
        <v>6.7088435128763002E-2</v>
      </c>
      <c r="T2581" s="170">
        <v>5.1945262128288393E-2</v>
      </c>
      <c r="U2581" s="172">
        <v>6.8612529750975898E-2</v>
      </c>
    </row>
    <row r="2582" spans="1:21" x14ac:dyDescent="0.35">
      <c r="A2582" t="s">
        <v>2760</v>
      </c>
      <c r="B2582" s="170">
        <v>705.32775792224595</v>
      </c>
      <c r="C2582" s="171">
        <v>5.8470852012986997E-2</v>
      </c>
      <c r="D2582" s="170">
        <v>728.54273122514201</v>
      </c>
      <c r="E2582" s="172">
        <v>5.9171041904548402E-2</v>
      </c>
      <c r="F2582" s="170">
        <v>386.289887397673</v>
      </c>
      <c r="G2582" s="171">
        <v>5.22748372427215E-2</v>
      </c>
      <c r="H2582" s="170">
        <v>399.31309705364305</v>
      </c>
      <c r="I2582" s="172">
        <v>5.1343077880950397E-2</v>
      </c>
      <c r="J2582" s="170">
        <v>0.65174102834507197</v>
      </c>
      <c r="K2582" s="171">
        <v>4.8909866582341602E-2</v>
      </c>
      <c r="L2582" s="170">
        <v>0.977272388928493</v>
      </c>
      <c r="M2582" s="172">
        <v>4.9168832303099402E-2</v>
      </c>
      <c r="N2582" s="170">
        <v>8171.9701646883577</v>
      </c>
      <c r="O2582" s="171">
        <v>7.1387435765836796E-2</v>
      </c>
      <c r="P2582" s="170">
        <v>8012.3823364773007</v>
      </c>
      <c r="Q2582" s="172">
        <v>7.4209672713115904E-2</v>
      </c>
      <c r="R2582" s="170">
        <v>25.463201357441569</v>
      </c>
      <c r="S2582" s="171">
        <v>6.6206732402754598E-2</v>
      </c>
      <c r="T2582" s="170">
        <v>23.674676658935443</v>
      </c>
      <c r="U2582" s="172">
        <v>6.8199969074870803E-2</v>
      </c>
    </row>
    <row r="2583" spans="1:21" x14ac:dyDescent="0.35">
      <c r="A2583" t="s">
        <v>2761</v>
      </c>
      <c r="B2583" s="170">
        <v>648.45422840600406</v>
      </c>
      <c r="C2583" s="171">
        <v>5.7961829273488301E-2</v>
      </c>
      <c r="D2583" s="170">
        <v>672.187249502599</v>
      </c>
      <c r="E2583" s="172">
        <v>5.7987543165029E-2</v>
      </c>
      <c r="F2583" s="170">
        <v>323.33227793164599</v>
      </c>
      <c r="G2583" s="171">
        <v>5.2369859461773298E-2</v>
      </c>
      <c r="H2583" s="170">
        <v>333.63310083546099</v>
      </c>
      <c r="I2583" s="172">
        <v>5.12136348147482E-2</v>
      </c>
      <c r="J2583" s="170">
        <v>56.957322178804006</v>
      </c>
      <c r="K2583" s="171">
        <v>4.8998772149557501E-2</v>
      </c>
      <c r="L2583" s="170">
        <v>59.262461175342807</v>
      </c>
      <c r="M2583" s="172">
        <v>4.9044870813497003E-2</v>
      </c>
      <c r="N2583" s="170">
        <v>7809.751563205532</v>
      </c>
      <c r="O2583" s="171">
        <v>7.3506484522159493E-2</v>
      </c>
      <c r="P2583" s="170">
        <v>7653.2269585717486</v>
      </c>
      <c r="Q2583" s="172">
        <v>7.5798364101580404E-2</v>
      </c>
      <c r="R2583" s="170">
        <v>1500.0067528976588</v>
      </c>
      <c r="S2583" s="171">
        <v>6.8171998313389701E-2</v>
      </c>
      <c r="T2583" s="170">
        <v>1442.8668674634191</v>
      </c>
      <c r="U2583" s="172">
        <v>6.9660003860115699E-2</v>
      </c>
    </row>
    <row r="2584" spans="1:21" x14ac:dyDescent="0.35">
      <c r="A2584" t="s">
        <v>2762</v>
      </c>
      <c r="B2584" s="170">
        <v>596.94617967313593</v>
      </c>
      <c r="C2584" s="171">
        <v>5.6420983657680002E-2</v>
      </c>
      <c r="D2584" s="170">
        <v>619.99831840766694</v>
      </c>
      <c r="E2584" s="172">
        <v>5.65695895231507E-2</v>
      </c>
      <c r="F2584" s="170">
        <v>262.201054978348</v>
      </c>
      <c r="G2584" s="171">
        <v>5.2225635798074099E-2</v>
      </c>
      <c r="H2584" s="170">
        <v>271.00308200299503</v>
      </c>
      <c r="I2584" s="172">
        <v>5.0821473828103099E-2</v>
      </c>
      <c r="J2584" s="170">
        <v>94.279699470271609</v>
      </c>
      <c r="K2584" s="171">
        <v>4.8863832271757598E-2</v>
      </c>
      <c r="L2584" s="170">
        <v>99.128905776107302</v>
      </c>
      <c r="M2584" s="172">
        <v>4.8669316822891301E-2</v>
      </c>
      <c r="N2584" s="170">
        <v>5995.9735573184371</v>
      </c>
      <c r="O2584" s="171">
        <v>7.8296052730993201E-2</v>
      </c>
      <c r="P2584" s="170">
        <v>5860.4454332772657</v>
      </c>
      <c r="Q2584" s="172">
        <v>7.9213013312753905E-2</v>
      </c>
      <c r="R2584" s="170">
        <v>2733.2711176716571</v>
      </c>
      <c r="S2584" s="171">
        <v>7.2613979697440795E-2</v>
      </c>
      <c r="T2584" s="170">
        <v>2592.3838457089428</v>
      </c>
      <c r="U2584" s="172">
        <v>7.27981253756739E-2</v>
      </c>
    </row>
    <row r="2585" spans="1:21" x14ac:dyDescent="0.35">
      <c r="A2585" t="s">
        <v>2763</v>
      </c>
      <c r="B2585" s="170">
        <v>593.79958694156403</v>
      </c>
      <c r="C2585" s="171">
        <v>5.6408574394488202E-2</v>
      </c>
      <c r="D2585" s="170">
        <v>615.34989873996801</v>
      </c>
      <c r="E2585" s="172">
        <v>5.6679614648400503E-2</v>
      </c>
      <c r="F2585" s="170">
        <v>260.91933347824801</v>
      </c>
      <c r="G2585" s="171">
        <v>5.2090710492399703E-2</v>
      </c>
      <c r="H2585" s="170">
        <v>266.96073128683702</v>
      </c>
      <c r="I2585" s="172">
        <v>5.0906963384549697E-2</v>
      </c>
      <c r="J2585" s="170">
        <v>76.0213215392819</v>
      </c>
      <c r="K2585" s="171">
        <v>4.8737592209670402E-2</v>
      </c>
      <c r="L2585" s="170">
        <v>80.052250072993502</v>
      </c>
      <c r="M2585" s="172">
        <v>4.8751186119358803E-2</v>
      </c>
      <c r="N2585" s="170">
        <v>5225.648581733888</v>
      </c>
      <c r="O2585" s="171">
        <v>7.8505975636832495E-2</v>
      </c>
      <c r="P2585" s="170">
        <v>5073.3606958125993</v>
      </c>
      <c r="Q2585" s="172">
        <v>7.9647423103478804E-2</v>
      </c>
      <c r="R2585" s="170">
        <v>2646.973206744045</v>
      </c>
      <c r="S2585" s="171">
        <v>7.2808668153511599E-2</v>
      </c>
      <c r="T2585" s="170">
        <v>2555.4847315500583</v>
      </c>
      <c r="U2585" s="172">
        <v>7.3197355465365904E-2</v>
      </c>
    </row>
    <row r="2586" spans="1:21" x14ac:dyDescent="0.35">
      <c r="A2586" t="s">
        <v>2764</v>
      </c>
      <c r="B2586" s="170">
        <v>582.15831628060198</v>
      </c>
      <c r="C2586" s="171">
        <v>5.62497587075367E-2</v>
      </c>
      <c r="D2586" s="170">
        <v>599.74841474898801</v>
      </c>
      <c r="E2586" s="172">
        <v>5.6611503847506003E-2</v>
      </c>
      <c r="F2586" s="170">
        <v>263.40217410602298</v>
      </c>
      <c r="G2586" s="171">
        <v>5.2169259547885101E-2</v>
      </c>
      <c r="H2586" s="170">
        <v>266.25366657499495</v>
      </c>
      <c r="I2586" s="172">
        <v>5.0947923793732003E-2</v>
      </c>
      <c r="J2586" s="170">
        <v>57.729020799471499</v>
      </c>
      <c r="K2586" s="171">
        <v>4.8811085003270603E-2</v>
      </c>
      <c r="L2586" s="170">
        <v>62.092369341522897</v>
      </c>
      <c r="M2586" s="172">
        <v>4.8790411961931401E-2</v>
      </c>
      <c r="N2586" s="170">
        <v>4949.5402123485837</v>
      </c>
      <c r="O2586" s="171">
        <v>7.9334772450518704E-2</v>
      </c>
      <c r="P2586" s="170">
        <v>4786.6854044104539</v>
      </c>
      <c r="Q2586" s="172">
        <v>8.1566779885369201E-2</v>
      </c>
      <c r="R2586" s="170">
        <v>2346.4631100287947</v>
      </c>
      <c r="S2586" s="171">
        <v>7.3577317822341101E-2</v>
      </c>
      <c r="T2586" s="170">
        <v>2294.012719604937</v>
      </c>
      <c r="U2586" s="172">
        <v>7.4961277449964905E-2</v>
      </c>
    </row>
    <row r="2587" spans="1:21" x14ac:dyDescent="0.35">
      <c r="A2587" t="s">
        <v>2765</v>
      </c>
      <c r="B2587" s="170">
        <v>571.04697874771398</v>
      </c>
      <c r="C2587" s="171">
        <v>5.6654353265092099E-2</v>
      </c>
      <c r="D2587" s="170">
        <v>589.11475572172299</v>
      </c>
      <c r="E2587" s="172">
        <v>5.6485625304491097E-2</v>
      </c>
      <c r="F2587" s="170">
        <v>279.21943527032801</v>
      </c>
      <c r="G2587" s="171">
        <v>5.16664126977135E-2</v>
      </c>
      <c r="H2587" s="170">
        <v>283.810658386841</v>
      </c>
      <c r="I2587" s="172">
        <v>5.02207687422392E-2</v>
      </c>
      <c r="J2587" s="170">
        <v>31.346781769293898</v>
      </c>
      <c r="K2587" s="171">
        <v>4.8340606783720097E-2</v>
      </c>
      <c r="L2587" s="170">
        <v>33.799779379914497</v>
      </c>
      <c r="M2587" s="172">
        <v>4.8094050032323199E-2</v>
      </c>
      <c r="N2587" s="170">
        <v>4943.7022181661278</v>
      </c>
      <c r="O2587" s="171">
        <v>7.9500682939421405E-2</v>
      </c>
      <c r="P2587" s="170">
        <v>4775.2106512375703</v>
      </c>
      <c r="Q2587" s="172">
        <v>8.1472620629282497E-2</v>
      </c>
      <c r="R2587" s="170">
        <v>1594.1437297205894</v>
      </c>
      <c r="S2587" s="171">
        <v>7.3731187914798393E-2</v>
      </c>
      <c r="T2587" s="170">
        <v>1579.3143966038292</v>
      </c>
      <c r="U2587" s="172">
        <v>7.4874743469710597E-2</v>
      </c>
    </row>
    <row r="2588" spans="1:21" x14ac:dyDescent="0.35">
      <c r="A2588" t="s">
        <v>2766</v>
      </c>
      <c r="B2588" s="170">
        <v>573.17090284270705</v>
      </c>
      <c r="C2588" s="171">
        <v>5.5257344043794197E-2</v>
      </c>
      <c r="D2588" s="170">
        <v>590.741722756022</v>
      </c>
      <c r="E2588" s="172">
        <v>5.46042365497071E-2</v>
      </c>
      <c r="F2588" s="170">
        <v>323.46085085755698</v>
      </c>
      <c r="G2588" s="171">
        <v>5.0281189260980498E-2</v>
      </c>
      <c r="H2588" s="170">
        <v>331.39952176610802</v>
      </c>
      <c r="I2588" s="172">
        <v>4.8829491446372802E-2</v>
      </c>
      <c r="J2588" s="170">
        <v>1.8901382283386599</v>
      </c>
      <c r="K2588" s="171">
        <v>4.7044551223321698E-2</v>
      </c>
      <c r="L2588" s="170">
        <v>1.95385152672505</v>
      </c>
      <c r="M2588" s="172">
        <v>4.6761689705071698E-2</v>
      </c>
      <c r="N2588" s="170">
        <v>5682.9578971628953</v>
      </c>
      <c r="O2588" s="171">
        <v>7.8954664012936507E-2</v>
      </c>
      <c r="P2588" s="170">
        <v>5474.0661931976992</v>
      </c>
      <c r="Q2588" s="172">
        <v>8.1388798797635706E-2</v>
      </c>
      <c r="R2588" s="170">
        <v>641.51199854212859</v>
      </c>
      <c r="S2588" s="171">
        <v>7.32247944778468E-2</v>
      </c>
      <c r="T2588" s="170">
        <v>638.71496943342606</v>
      </c>
      <c r="U2588" s="172">
        <v>7.4797709760800399E-2</v>
      </c>
    </row>
    <row r="2589" spans="1:21" x14ac:dyDescent="0.35">
      <c r="A2589" t="s">
        <v>2767</v>
      </c>
      <c r="B2589" s="170">
        <v>576.64579914139699</v>
      </c>
      <c r="C2589" s="171">
        <v>5.1256616530179898E-2</v>
      </c>
      <c r="D2589" s="170">
        <v>599.98120976100506</v>
      </c>
      <c r="E2589" s="172">
        <v>4.9864499590526599E-2</v>
      </c>
      <c r="F2589" s="170">
        <v>359.84155106134801</v>
      </c>
      <c r="G2589" s="171">
        <v>4.8047234326384497E-2</v>
      </c>
      <c r="H2589" s="170">
        <v>369.44996001254697</v>
      </c>
      <c r="I2589" s="172">
        <v>4.6461063822406702E-2</v>
      </c>
      <c r="J2589" s="170">
        <v>0</v>
      </c>
      <c r="K2589" s="171">
        <v>4.4954397651064203E-2</v>
      </c>
      <c r="L2589" s="170">
        <v>0</v>
      </c>
      <c r="M2589" s="172">
        <v>4.4493558820226001E-2</v>
      </c>
      <c r="N2589" s="170">
        <v>6930.9856505760436</v>
      </c>
      <c r="O2589" s="171">
        <v>7.9263464677179901E-2</v>
      </c>
      <c r="P2589" s="170">
        <v>6642.3496628024441</v>
      </c>
      <c r="Q2589" s="172">
        <v>8.1942559013186103E-2</v>
      </c>
      <c r="R2589" s="170">
        <v>23.918826655330424</v>
      </c>
      <c r="S2589" s="171">
        <v>7.3511184971132307E-2</v>
      </c>
      <c r="T2589" s="170">
        <v>23.60445767902408</v>
      </c>
      <c r="U2589" s="172">
        <v>7.5306624949274897E-2</v>
      </c>
    </row>
    <row r="2590" spans="1:21" x14ac:dyDescent="0.35">
      <c r="A2590" t="s">
        <v>2768</v>
      </c>
      <c r="B2590" s="170">
        <v>539.88419586155601</v>
      </c>
      <c r="C2590" s="171">
        <v>4.4856710418728102E-2</v>
      </c>
      <c r="D2590" s="170">
        <v>561.73192517719201</v>
      </c>
      <c r="E2590" s="172">
        <v>4.2921652886712097E-2</v>
      </c>
      <c r="F2590" s="170">
        <v>350.86900397298103</v>
      </c>
      <c r="G2590" s="171">
        <v>4.4447987680254097E-2</v>
      </c>
      <c r="H2590" s="170">
        <v>362.06023406600104</v>
      </c>
      <c r="I2590" s="172">
        <v>4.2220969424270401E-2</v>
      </c>
      <c r="J2590" s="170">
        <v>0</v>
      </c>
      <c r="K2590" s="171">
        <v>4.1586837223438297E-2</v>
      </c>
      <c r="L2590" s="170">
        <v>0</v>
      </c>
      <c r="M2590" s="172">
        <v>4.0433021372613703E-2</v>
      </c>
      <c r="N2590" s="170">
        <v>8107.735135582996</v>
      </c>
      <c r="O2590" s="171">
        <v>7.7591212321533404E-2</v>
      </c>
      <c r="P2590" s="170">
        <v>7701.2082945637685</v>
      </c>
      <c r="Q2590" s="172">
        <v>8.0805663119941099E-2</v>
      </c>
      <c r="R2590" s="170">
        <v>5.5435720341789813E-2</v>
      </c>
      <c r="S2590" s="171">
        <v>7.1960290713165898E-2</v>
      </c>
      <c r="T2590" s="170">
        <v>5.3722103764534672E-2</v>
      </c>
      <c r="U2590" s="172">
        <v>7.4261798015993696E-2</v>
      </c>
    </row>
    <row r="2591" spans="1:21" x14ac:dyDescent="0.35">
      <c r="A2591" t="s">
        <v>2769</v>
      </c>
      <c r="B2591" s="170">
        <v>524.96919660921606</v>
      </c>
      <c r="C2591" s="171">
        <v>4.0692537106689297E-2</v>
      </c>
      <c r="D2591" s="170">
        <v>536.72362130640704</v>
      </c>
      <c r="E2591" s="172">
        <v>3.9319262604632699E-2</v>
      </c>
      <c r="F2591" s="170">
        <v>327.43579456624099</v>
      </c>
      <c r="G2591" s="171">
        <v>4.20738539580639E-2</v>
      </c>
      <c r="H2591" s="170">
        <v>338.38704206358295</v>
      </c>
      <c r="I2591" s="172">
        <v>4.0015978083587297E-2</v>
      </c>
      <c r="J2591" s="170">
        <v>3.6029307098836498</v>
      </c>
      <c r="K2591" s="171">
        <v>3.9365528277763399E-2</v>
      </c>
      <c r="L2591" s="170">
        <v>4.2776817049343103</v>
      </c>
      <c r="M2591" s="172">
        <v>3.8321405670274603E-2</v>
      </c>
      <c r="N2591" s="170">
        <v>8358.1939748421119</v>
      </c>
      <c r="O2591" s="171">
        <v>7.3926544131104999E-2</v>
      </c>
      <c r="P2591" s="170">
        <v>7963.3602005824669</v>
      </c>
      <c r="Q2591" s="172">
        <v>7.6604922414982901E-2</v>
      </c>
      <c r="R2591" s="170">
        <v>101.82543214013432</v>
      </c>
      <c r="S2591" s="171">
        <v>6.8561573507179896E-2</v>
      </c>
      <c r="T2591" s="170">
        <v>119.59388151630412</v>
      </c>
      <c r="U2591" s="172">
        <v>7.04012448603797E-2</v>
      </c>
    </row>
    <row r="2592" spans="1:21" x14ac:dyDescent="0.35">
      <c r="A2592" t="s">
        <v>2770</v>
      </c>
      <c r="B2592" s="170">
        <v>526.72034237748005</v>
      </c>
      <c r="C2592" s="171">
        <v>3.8039829376315698E-2</v>
      </c>
      <c r="D2592" s="170">
        <v>534.71290524305095</v>
      </c>
      <c r="E2592" s="172">
        <v>3.7104772237868303E-2</v>
      </c>
      <c r="F2592" s="170">
        <v>297.14683212574602</v>
      </c>
      <c r="G2592" s="171">
        <v>3.9995909869859798E-2</v>
      </c>
      <c r="H2592" s="170">
        <v>306.71989564695002</v>
      </c>
      <c r="I2592" s="172">
        <v>3.85862480976462E-2</v>
      </c>
      <c r="J2592" s="170">
        <v>27.994104281920603</v>
      </c>
      <c r="K2592" s="171">
        <v>3.7421343016167397E-2</v>
      </c>
      <c r="L2592" s="170">
        <v>31.560377283133999</v>
      </c>
      <c r="M2592" s="172">
        <v>3.6952221024187597E-2</v>
      </c>
      <c r="N2592" s="170">
        <v>7390.8854310775641</v>
      </c>
      <c r="O2592" s="171">
        <v>6.8398113696570895E-2</v>
      </c>
      <c r="P2592" s="170">
        <v>7111.8473489363205</v>
      </c>
      <c r="Q2592" s="172">
        <v>7.1461060338847707E-2</v>
      </c>
      <c r="R2592" s="170">
        <v>1020.0024333714089</v>
      </c>
      <c r="S2592" s="171">
        <v>6.3434350341649001E-2</v>
      </c>
      <c r="T2592" s="170">
        <v>1026.7761260785833</v>
      </c>
      <c r="U2592" s="172">
        <v>6.56739468991826E-2</v>
      </c>
    </row>
    <row r="2593" spans="1:21" x14ac:dyDescent="0.35">
      <c r="A2593" t="s">
        <v>2771</v>
      </c>
      <c r="B2593" s="170">
        <v>504.71654976744196</v>
      </c>
      <c r="C2593" s="171">
        <v>3.6470173367097E-2</v>
      </c>
      <c r="D2593" s="170">
        <v>509.821145504161</v>
      </c>
      <c r="E2593" s="172">
        <v>3.5635354639994003E-2</v>
      </c>
      <c r="F2593" s="170">
        <v>225.09031179785001</v>
      </c>
      <c r="G2593" s="171">
        <v>3.9023158566511E-2</v>
      </c>
      <c r="H2593" s="170">
        <v>230.53266923330801</v>
      </c>
      <c r="I2593" s="172">
        <v>3.7847484436904499E-2</v>
      </c>
      <c r="J2593" s="170">
        <v>102.88046595598</v>
      </c>
      <c r="K2593" s="171">
        <v>3.6511208447145602E-2</v>
      </c>
      <c r="L2593" s="170">
        <v>106.232861061137</v>
      </c>
      <c r="M2593" s="172">
        <v>3.6244742079686802E-2</v>
      </c>
      <c r="N2593" s="170">
        <v>5924.4340242924136</v>
      </c>
      <c r="O2593" s="171">
        <v>6.5675765893223298E-2</v>
      </c>
      <c r="P2593" s="170">
        <v>5740.9054888425026</v>
      </c>
      <c r="Q2593" s="172">
        <v>6.8863293263107403E-2</v>
      </c>
      <c r="R2593" s="170">
        <v>3171.1515622717889</v>
      </c>
      <c r="S2593" s="171">
        <v>6.0909567785868798E-2</v>
      </c>
      <c r="T2593" s="170">
        <v>3125.1101478260139</v>
      </c>
      <c r="U2593" s="172">
        <v>6.3286554154383501E-2</v>
      </c>
    </row>
    <row r="2594" spans="1:21" x14ac:dyDescent="0.35">
      <c r="A2594" t="s">
        <v>2772</v>
      </c>
      <c r="B2594" s="170">
        <v>487.89440544969403</v>
      </c>
      <c r="C2594" s="171">
        <v>3.54620984929871E-2</v>
      </c>
      <c r="D2594" s="170">
        <v>488.59597395725297</v>
      </c>
      <c r="E2594" s="172">
        <v>3.4794273574780897E-2</v>
      </c>
      <c r="F2594" s="170">
        <v>134.25571264393102</v>
      </c>
      <c r="G2594" s="171">
        <v>3.97973796777766E-2</v>
      </c>
      <c r="H2594" s="170">
        <v>138.53867922204103</v>
      </c>
      <c r="I2594" s="172">
        <v>3.9175966808070999E-2</v>
      </c>
      <c r="J2594" s="170">
        <v>201.17867276894799</v>
      </c>
      <c r="K2594" s="171">
        <v>3.7235592362133398E-2</v>
      </c>
      <c r="L2594" s="170">
        <v>199.440674897945</v>
      </c>
      <c r="M2594" s="172">
        <v>3.7516966683692303E-2</v>
      </c>
      <c r="N2594" s="170">
        <v>3924.9808260420405</v>
      </c>
      <c r="O2594" s="171">
        <v>6.78694581519238E-2</v>
      </c>
      <c r="P2594" s="170">
        <v>3865.4634676996611</v>
      </c>
      <c r="Q2594" s="172">
        <v>7.1285545754371099E-2</v>
      </c>
      <c r="R2594" s="170">
        <v>6237.1443431229236</v>
      </c>
      <c r="S2594" s="171">
        <v>6.2944060197421298E-2</v>
      </c>
      <c r="T2594" s="170">
        <v>6017.8480362752734</v>
      </c>
      <c r="U2594" s="172">
        <v>6.5512645969049502E-2</v>
      </c>
    </row>
    <row r="2595" spans="1:21" x14ac:dyDescent="0.35">
      <c r="A2595" t="s">
        <v>2773</v>
      </c>
      <c r="B2595" s="170">
        <v>471.46293302281799</v>
      </c>
      <c r="C2595" s="171">
        <v>3.5199819741934903E-2</v>
      </c>
      <c r="D2595" s="170">
        <v>471.15969491901802</v>
      </c>
      <c r="E2595" s="172">
        <v>3.4843660112771201E-2</v>
      </c>
      <c r="F2595" s="170">
        <v>88.864229687300394</v>
      </c>
      <c r="G2595" s="171">
        <v>4.0662065145293601E-2</v>
      </c>
      <c r="H2595" s="170">
        <v>91.175702331693799</v>
      </c>
      <c r="I2595" s="172">
        <v>4.0252130038815899E-2</v>
      </c>
      <c r="J2595" s="170">
        <v>235.93773389773</v>
      </c>
      <c r="K2595" s="171">
        <v>3.8044617374599299E-2</v>
      </c>
      <c r="L2595" s="170">
        <v>232.17484409028901</v>
      </c>
      <c r="M2595" s="172">
        <v>3.8547557205474897E-2</v>
      </c>
      <c r="N2595" s="170">
        <v>2838.3738866333119</v>
      </c>
      <c r="O2595" s="171">
        <v>7.1775763342191198E-2</v>
      </c>
      <c r="P2595" s="170">
        <v>2786.783118606354</v>
      </c>
      <c r="Q2595" s="172">
        <v>7.5077635964326705E-2</v>
      </c>
      <c r="R2595" s="170">
        <v>6628.9522084529453</v>
      </c>
      <c r="S2595" s="171">
        <v>6.6566878409632393E-2</v>
      </c>
      <c r="T2595" s="170">
        <v>6423.3449794469589</v>
      </c>
      <c r="U2595" s="172">
        <v>6.8997642271996104E-2</v>
      </c>
    </row>
    <row r="2596" spans="1:21" x14ac:dyDescent="0.35">
      <c r="A2596" t="s">
        <v>2774</v>
      </c>
      <c r="B2596" s="170">
        <v>464.52112453066502</v>
      </c>
      <c r="C2596" s="171">
        <v>3.6028791708714099E-2</v>
      </c>
      <c r="D2596" s="170">
        <v>461.711318176247</v>
      </c>
      <c r="E2596" s="172">
        <v>3.5084627238761601E-2</v>
      </c>
      <c r="F2596" s="170">
        <v>52.526212579714901</v>
      </c>
      <c r="G2596" s="171">
        <v>4.2561169666351997E-2</v>
      </c>
      <c r="H2596" s="170">
        <v>53.9134709440387</v>
      </c>
      <c r="I2596" s="172">
        <v>4.1540076815776997E-2</v>
      </c>
      <c r="J2596" s="170">
        <v>272.60193422897999</v>
      </c>
      <c r="K2596" s="171">
        <v>3.98214751067354E-2</v>
      </c>
      <c r="L2596" s="170">
        <v>269.06222365236499</v>
      </c>
      <c r="M2596" s="172">
        <v>3.9780962792077199E-2</v>
      </c>
      <c r="N2596" s="170">
        <v>1877.1855700238461</v>
      </c>
      <c r="O2596" s="171">
        <v>7.8321388959847804E-2</v>
      </c>
      <c r="P2596" s="170">
        <v>1847.7418792052165</v>
      </c>
      <c r="Q2596" s="172">
        <v>8.0800388440609897E-2</v>
      </c>
      <c r="R2596" s="170">
        <v>7139.1460000258148</v>
      </c>
      <c r="S2596" s="171">
        <v>7.2637477234589798E-2</v>
      </c>
      <c r="T2596" s="170">
        <v>6899.3216674549785</v>
      </c>
      <c r="U2596" s="172">
        <v>7.4256950494718907E-2</v>
      </c>
    </row>
    <row r="2597" spans="1:21" x14ac:dyDescent="0.35">
      <c r="A2597" t="s">
        <v>2775</v>
      </c>
      <c r="B2597" s="170">
        <v>458.91664612068399</v>
      </c>
      <c r="C2597" s="171">
        <v>3.62735810223088E-2</v>
      </c>
      <c r="D2597" s="170">
        <v>457.58877294145003</v>
      </c>
      <c r="E2597" s="172">
        <v>3.5335050454946601E-2</v>
      </c>
      <c r="F2597" s="170">
        <v>13.4456809595046</v>
      </c>
      <c r="G2597" s="171">
        <v>4.4469338477382797E-2</v>
      </c>
      <c r="H2597" s="170">
        <v>14.9243355740598</v>
      </c>
      <c r="I2597" s="172">
        <v>4.3363452484172602E-2</v>
      </c>
      <c r="J2597" s="170">
        <v>311.05056489718299</v>
      </c>
      <c r="K2597" s="171">
        <v>4.1606813653668799E-2</v>
      </c>
      <c r="L2597" s="170">
        <v>307.42725117970201</v>
      </c>
      <c r="M2597" s="172">
        <v>4.1527123251580103E-2</v>
      </c>
      <c r="N2597" s="170">
        <v>772.30724149036882</v>
      </c>
      <c r="O2597" s="171">
        <v>8.5744509436261704E-2</v>
      </c>
      <c r="P2597" s="170">
        <v>785.34275276170649</v>
      </c>
      <c r="Q2597" s="172">
        <v>8.8591949231581299E-2</v>
      </c>
      <c r="R2597" s="170">
        <v>7707.3158965106759</v>
      </c>
      <c r="S2597" s="171">
        <v>7.9521889676401197E-2</v>
      </c>
      <c r="T2597" s="170">
        <v>7497.5265310127515</v>
      </c>
      <c r="U2597" s="172">
        <v>8.1417529238186404E-2</v>
      </c>
    </row>
    <row r="2598" spans="1:21" x14ac:dyDescent="0.35">
      <c r="A2598" t="s">
        <v>2776</v>
      </c>
      <c r="B2598" s="170">
        <v>459.10675740188401</v>
      </c>
      <c r="C2598" s="171">
        <v>3.6593647083064902E-2</v>
      </c>
      <c r="D2598" s="170">
        <v>458.03699985137098</v>
      </c>
      <c r="E2598" s="172">
        <v>3.5556317612155497E-2</v>
      </c>
      <c r="F2598" s="170">
        <v>2.9417648473820499</v>
      </c>
      <c r="G2598" s="171">
        <v>4.50877767050719E-2</v>
      </c>
      <c r="H2598" s="170">
        <v>3.0383057294550597</v>
      </c>
      <c r="I2598" s="172">
        <v>4.3729878497817599E-2</v>
      </c>
      <c r="J2598" s="170">
        <v>309.18087345444303</v>
      </c>
      <c r="K2598" s="171">
        <v>4.2185442546672301E-2</v>
      </c>
      <c r="L2598" s="170">
        <v>307.03600998720401</v>
      </c>
      <c r="M2598" s="172">
        <v>4.1878032078241798E-2</v>
      </c>
      <c r="N2598" s="170">
        <v>231.84429006861424</v>
      </c>
      <c r="O2598" s="171">
        <v>8.8278195560791903E-2</v>
      </c>
      <c r="P2598" s="170">
        <v>236.16443216908695</v>
      </c>
      <c r="Q2598" s="172">
        <v>9.0944097741901098E-2</v>
      </c>
      <c r="R2598" s="170">
        <v>7074.4675703241519</v>
      </c>
      <c r="S2598" s="171">
        <v>8.1871702040996905E-2</v>
      </c>
      <c r="T2598" s="170">
        <v>6887.4792786095531</v>
      </c>
      <c r="U2598" s="172">
        <v>8.3579194285321998E-2</v>
      </c>
    </row>
    <row r="2599" spans="1:21" x14ac:dyDescent="0.35">
      <c r="A2599" t="s">
        <v>2777</v>
      </c>
      <c r="B2599" s="170">
        <v>464.342086590912</v>
      </c>
      <c r="C2599" s="171">
        <v>3.6793271360712303E-2</v>
      </c>
      <c r="D2599" s="170">
        <v>461.78272419577303</v>
      </c>
      <c r="E2599" s="172">
        <v>3.5746909757805201E-2</v>
      </c>
      <c r="F2599" s="170">
        <v>2.78960321195206</v>
      </c>
      <c r="G2599" s="171">
        <v>4.4854086859367703E-2</v>
      </c>
      <c r="H2599" s="170">
        <v>2.5188627726634998</v>
      </c>
      <c r="I2599" s="172">
        <v>4.3486477594143799E-2</v>
      </c>
      <c r="J2599" s="170">
        <v>299.207130311014</v>
      </c>
      <c r="K2599" s="171">
        <v>4.1966795492412397E-2</v>
      </c>
      <c r="L2599" s="170">
        <v>296.87644429968799</v>
      </c>
      <c r="M2599" s="172">
        <v>4.1644938568676397E-2</v>
      </c>
      <c r="N2599" s="170">
        <v>72.038282923115872</v>
      </c>
      <c r="O2599" s="171">
        <v>8.7840451118527299E-2</v>
      </c>
      <c r="P2599" s="170">
        <v>72.565987428551452</v>
      </c>
      <c r="Q2599" s="172">
        <v>9.0263734716298893E-2</v>
      </c>
      <c r="R2599" s="170">
        <v>6565.8877194556253</v>
      </c>
      <c r="S2599" s="171">
        <v>8.1465725431263E-2</v>
      </c>
      <c r="T2599" s="170">
        <v>6373.4858177489587</v>
      </c>
      <c r="U2599" s="172">
        <v>8.2953928930964094E-2</v>
      </c>
    </row>
    <row r="2600" spans="1:21" x14ac:dyDescent="0.35">
      <c r="A2600" t="s">
        <v>2778</v>
      </c>
      <c r="B2600" s="170">
        <v>476.61712479783</v>
      </c>
      <c r="C2600" s="171">
        <v>3.6933805279895898E-2</v>
      </c>
      <c r="D2600" s="170">
        <v>472.99385771022298</v>
      </c>
      <c r="E2600" s="172">
        <v>3.5995012504409798E-2</v>
      </c>
      <c r="F2600" s="170">
        <v>12.0544217405045</v>
      </c>
      <c r="G2600" s="171">
        <v>4.42888800811157E-2</v>
      </c>
      <c r="H2600" s="170">
        <v>12.0709782203625</v>
      </c>
      <c r="I2600" s="172">
        <v>4.2941539531209397E-2</v>
      </c>
      <c r="J2600" s="170">
        <v>291.14176870816704</v>
      </c>
      <c r="K2600" s="171">
        <v>4.1437971500337803E-2</v>
      </c>
      <c r="L2600" s="170">
        <v>288.24926969830699</v>
      </c>
      <c r="M2600" s="172">
        <v>4.11230772129135E-2</v>
      </c>
      <c r="N2600" s="170">
        <v>185.27906882937569</v>
      </c>
      <c r="O2600" s="171">
        <v>8.8518309740485496E-2</v>
      </c>
      <c r="P2600" s="170">
        <v>184.26071663699724</v>
      </c>
      <c r="Q2600" s="172">
        <v>9.0880790999288599E-2</v>
      </c>
      <c r="R2600" s="170">
        <v>6368.3151423821992</v>
      </c>
      <c r="S2600" s="171">
        <v>8.2094390740633405E-2</v>
      </c>
      <c r="T2600" s="170">
        <v>6170.9933881377838</v>
      </c>
      <c r="U2600" s="172">
        <v>8.3521014297046295E-2</v>
      </c>
    </row>
    <row r="2601" spans="1:21" x14ac:dyDescent="0.35">
      <c r="A2601" t="s">
        <v>2779</v>
      </c>
      <c r="B2601" s="170">
        <v>501.22401198633901</v>
      </c>
      <c r="C2601" s="171">
        <v>3.7619307723765802E-2</v>
      </c>
      <c r="D2601" s="170">
        <v>496.97989131765399</v>
      </c>
      <c r="E2601" s="172">
        <v>3.7075462827141699E-2</v>
      </c>
      <c r="F2601" s="170">
        <v>73.520995041492498</v>
      </c>
      <c r="G2601" s="171">
        <v>4.3164416528093101E-2</v>
      </c>
      <c r="H2601" s="170">
        <v>74.076706745629096</v>
      </c>
      <c r="I2601" s="172">
        <v>4.2191601911893903E-2</v>
      </c>
      <c r="J2601" s="170">
        <v>244.80557638105799</v>
      </c>
      <c r="K2601" s="171">
        <v>4.0385890513463203E-2</v>
      </c>
      <c r="L2601" s="170">
        <v>241.78288551657002</v>
      </c>
      <c r="M2601" s="172">
        <v>4.0404897497871697E-2</v>
      </c>
      <c r="N2601" s="170">
        <v>1032.6415021638804</v>
      </c>
      <c r="O2601" s="171">
        <v>8.7724212896058404E-2</v>
      </c>
      <c r="P2601" s="170">
        <v>1011.1012968526057</v>
      </c>
      <c r="Q2601" s="172">
        <v>9.0515996697481602E-2</v>
      </c>
      <c r="R2601" s="170">
        <v>5709.6691663377478</v>
      </c>
      <c r="S2601" s="171">
        <v>8.13579228073502E-2</v>
      </c>
      <c r="T2601" s="170">
        <v>5532.2458778810023</v>
      </c>
      <c r="U2601" s="172">
        <v>8.3185762042288294E-2</v>
      </c>
    </row>
    <row r="2602" spans="1:21" x14ac:dyDescent="0.35">
      <c r="A2602" t="s">
        <v>2780</v>
      </c>
      <c r="B2602" s="170">
        <v>502.249829943745</v>
      </c>
      <c r="C2602" s="171">
        <v>3.9908687976419499E-2</v>
      </c>
      <c r="D2602" s="170">
        <v>500.71808880365097</v>
      </c>
      <c r="E2602" s="172">
        <v>3.9756263445865997E-2</v>
      </c>
      <c r="F2602" s="170">
        <v>235.43577056337</v>
      </c>
      <c r="G2602" s="171">
        <v>4.2067076210353702E-2</v>
      </c>
      <c r="H2602" s="170">
        <v>230.49792682577399</v>
      </c>
      <c r="I2602" s="172">
        <v>4.11831090334367E-2</v>
      </c>
      <c r="J2602" s="170">
        <v>106.07050650218901</v>
      </c>
      <c r="K2602" s="171">
        <v>3.9359186818780097E-2</v>
      </c>
      <c r="L2602" s="170">
        <v>108.02638930947499</v>
      </c>
      <c r="M2602" s="172">
        <v>3.9439111665267097E-2</v>
      </c>
      <c r="N2602" s="170">
        <v>3739.4199470346502</v>
      </c>
      <c r="O2602" s="171">
        <v>7.97357734463712E-2</v>
      </c>
      <c r="P2602" s="170">
        <v>3568.5143863776143</v>
      </c>
      <c r="Q2602" s="172">
        <v>8.2466894043528596E-2</v>
      </c>
      <c r="R2602" s="170">
        <v>3275.9024376558123</v>
      </c>
      <c r="S2602" s="171">
        <v>7.3949217517866206E-2</v>
      </c>
      <c r="T2602" s="170">
        <v>3265.9589177544472</v>
      </c>
      <c r="U2602" s="172">
        <v>7.5788497885064199E-2</v>
      </c>
    </row>
    <row r="2603" spans="1:21" x14ac:dyDescent="0.35">
      <c r="A2603" t="s">
        <v>2781</v>
      </c>
      <c r="B2603" s="170">
        <v>518.97578084653401</v>
      </c>
      <c r="C2603" s="171">
        <v>4.4170582322107702E-2</v>
      </c>
      <c r="D2603" s="170">
        <v>517.25872951133601</v>
      </c>
      <c r="E2603" s="172">
        <v>4.5076430773994203E-2</v>
      </c>
      <c r="F2603" s="170">
        <v>354.26384881323503</v>
      </c>
      <c r="G2603" s="171">
        <v>4.4229099138808597E-2</v>
      </c>
      <c r="H2603" s="170">
        <v>351.56280315505302</v>
      </c>
      <c r="I2603" s="172">
        <v>4.33897690156732E-2</v>
      </c>
      <c r="J2603" s="170">
        <v>0.51062626460218896</v>
      </c>
      <c r="K2603" s="171">
        <v>4.1382038702329697E-2</v>
      </c>
      <c r="L2603" s="170">
        <v>0.53085519365342893</v>
      </c>
      <c r="M2603" s="172">
        <v>4.15523253465373E-2</v>
      </c>
      <c r="N2603" s="170">
        <v>6400.1893078118446</v>
      </c>
      <c r="O2603" s="171">
        <v>7.3898299505080395E-2</v>
      </c>
      <c r="P2603" s="170">
        <v>6226.3950337598008</v>
      </c>
      <c r="Q2603" s="172">
        <v>7.6146104930146299E-2</v>
      </c>
      <c r="R2603" s="170">
        <v>1106.5761183048494</v>
      </c>
      <c r="S2603" s="171">
        <v>6.8535378640016395E-2</v>
      </c>
      <c r="T2603" s="170">
        <v>1113.7610467756492</v>
      </c>
      <c r="U2603" s="172">
        <v>6.9979583678853693E-2</v>
      </c>
    </row>
    <row r="2604" spans="1:21" x14ac:dyDescent="0.35">
      <c r="A2604" t="s">
        <v>2782</v>
      </c>
      <c r="B2604" s="170">
        <v>534.81290749314496</v>
      </c>
      <c r="C2604" s="171">
        <v>5.0608505672470598E-2</v>
      </c>
      <c r="D2604" s="170">
        <v>537.06014766466194</v>
      </c>
      <c r="E2604" s="172">
        <v>5.1296407743181303E-2</v>
      </c>
      <c r="F2604" s="170">
        <v>347.78522859882304</v>
      </c>
      <c r="G2604" s="171">
        <v>4.8418679958501298E-2</v>
      </c>
      <c r="H2604" s="170">
        <v>348.22817178690997</v>
      </c>
      <c r="I2604" s="172">
        <v>4.7165910673898997E-2</v>
      </c>
      <c r="J2604" s="170">
        <v>0</v>
      </c>
      <c r="K2604" s="171">
        <v>4.5301933047971803E-2</v>
      </c>
      <c r="L2604" s="170">
        <v>0</v>
      </c>
      <c r="M2604" s="172">
        <v>4.5168557243981403E-2</v>
      </c>
      <c r="N2604" s="170">
        <v>8017.9830284483915</v>
      </c>
      <c r="O2604" s="171">
        <v>7.2971543093219904E-2</v>
      </c>
      <c r="P2604" s="170">
        <v>7842.6567909251353</v>
      </c>
      <c r="Q2604" s="172">
        <v>7.5459023240416201E-2</v>
      </c>
      <c r="R2604" s="170">
        <v>13.94292890643548</v>
      </c>
      <c r="S2604" s="171">
        <v>6.7675878461808003E-2</v>
      </c>
      <c r="T2604" s="170">
        <v>13.968765196911383</v>
      </c>
      <c r="U2604" s="172">
        <v>6.9348143756289296E-2</v>
      </c>
    </row>
    <row r="2605" spans="1:21" x14ac:dyDescent="0.35">
      <c r="A2605" t="s">
        <v>2783</v>
      </c>
      <c r="B2605" s="170">
        <v>547.98679133208395</v>
      </c>
      <c r="C2605" s="171">
        <v>5.5363749854611399E-2</v>
      </c>
      <c r="D2605" s="170">
        <v>552.4187629014699</v>
      </c>
      <c r="E2605" s="172">
        <v>5.5791499688792802E-2</v>
      </c>
      <c r="F2605" s="170">
        <v>334.12495943322705</v>
      </c>
      <c r="G2605" s="171">
        <v>5.1086525071739199E-2</v>
      </c>
      <c r="H2605" s="170">
        <v>338.40288919545503</v>
      </c>
      <c r="I2605" s="172">
        <v>4.9690756868587899E-2</v>
      </c>
      <c r="J2605" s="170">
        <v>0</v>
      </c>
      <c r="K2605" s="171">
        <v>4.7798046961152599E-2</v>
      </c>
      <c r="L2605" s="170">
        <v>0</v>
      </c>
      <c r="M2605" s="172">
        <v>4.75864827806163E-2</v>
      </c>
      <c r="N2605" s="170">
        <v>8272.524869746263</v>
      </c>
      <c r="O2605" s="171">
        <v>7.2338132083766896E-2</v>
      </c>
      <c r="P2605" s="170">
        <v>8094.2351567923497</v>
      </c>
      <c r="Q2605" s="172">
        <v>7.4658587766353798E-2</v>
      </c>
      <c r="R2605" s="170">
        <v>5.3910995147001727E-2</v>
      </c>
      <c r="S2605" s="171">
        <v>6.7088435128763002E-2</v>
      </c>
      <c r="T2605" s="170">
        <v>5.3719969617154049E-2</v>
      </c>
      <c r="U2605" s="172">
        <v>6.8612529750975898E-2</v>
      </c>
    </row>
    <row r="2606" spans="1:21" x14ac:dyDescent="0.35">
      <c r="A2606" t="s">
        <v>2784</v>
      </c>
      <c r="B2606" s="170">
        <v>547.20016145762997</v>
      </c>
      <c r="C2606" s="171">
        <v>5.8470852012986997E-2</v>
      </c>
      <c r="D2606" s="170">
        <v>556.19648694945602</v>
      </c>
      <c r="E2606" s="172">
        <v>5.9171041904548402E-2</v>
      </c>
      <c r="F2606" s="170">
        <v>325.85355596992503</v>
      </c>
      <c r="G2606" s="171">
        <v>5.22748372427215E-2</v>
      </c>
      <c r="H2606" s="170">
        <v>330.81005771497797</v>
      </c>
      <c r="I2606" s="172">
        <v>5.1343077880950397E-2</v>
      </c>
      <c r="J2606" s="170">
        <v>0.52736282867511797</v>
      </c>
      <c r="K2606" s="171">
        <v>4.8909866582341602E-2</v>
      </c>
      <c r="L2606" s="170">
        <v>0.65519864583492493</v>
      </c>
      <c r="M2606" s="172">
        <v>4.9168832303099402E-2</v>
      </c>
      <c r="N2606" s="170">
        <v>8631.6013930149402</v>
      </c>
      <c r="O2606" s="171">
        <v>7.1387435765836796E-2</v>
      </c>
      <c r="P2606" s="170">
        <v>8470.3895232625728</v>
      </c>
      <c r="Q2606" s="172">
        <v>7.4209672713115904E-2</v>
      </c>
      <c r="R2606" s="170">
        <v>22.819098271044677</v>
      </c>
      <c r="S2606" s="171">
        <v>6.6206732402754598E-2</v>
      </c>
      <c r="T2606" s="170">
        <v>23.015967041621845</v>
      </c>
      <c r="U2606" s="172">
        <v>6.8199969074870803E-2</v>
      </c>
    </row>
    <row r="2607" spans="1:21" x14ac:dyDescent="0.35">
      <c r="A2607" t="s">
        <v>2785</v>
      </c>
      <c r="B2607" s="170">
        <v>529.75632751765193</v>
      </c>
      <c r="C2607" s="171">
        <v>5.7961829273488301E-2</v>
      </c>
      <c r="D2607" s="170">
        <v>537.83969384028603</v>
      </c>
      <c r="E2607" s="172">
        <v>5.7987543165029E-2</v>
      </c>
      <c r="F2607" s="170">
        <v>277.125984489968</v>
      </c>
      <c r="G2607" s="171">
        <v>5.2369859461773298E-2</v>
      </c>
      <c r="H2607" s="170">
        <v>281.57897318134997</v>
      </c>
      <c r="I2607" s="172">
        <v>5.12136348147482E-2</v>
      </c>
      <c r="J2607" s="170">
        <v>48.614032219553302</v>
      </c>
      <c r="K2607" s="171">
        <v>4.8998772149557501E-2</v>
      </c>
      <c r="L2607" s="170">
        <v>49.1949181089117</v>
      </c>
      <c r="M2607" s="172">
        <v>4.9044870813497003E-2</v>
      </c>
      <c r="N2607" s="170">
        <v>8069.0814206015093</v>
      </c>
      <c r="O2607" s="171">
        <v>7.3506484522159493E-2</v>
      </c>
      <c r="P2607" s="170">
        <v>7928.5955481426536</v>
      </c>
      <c r="Q2607" s="172">
        <v>7.5798364101580404E-2</v>
      </c>
      <c r="R2607" s="170">
        <v>1399.1076881047998</v>
      </c>
      <c r="S2607" s="171">
        <v>6.8171998313389701E-2</v>
      </c>
      <c r="T2607" s="170">
        <v>1343.7226217740317</v>
      </c>
      <c r="U2607" s="172">
        <v>6.9660003860115699E-2</v>
      </c>
    </row>
    <row r="2608" spans="1:21" x14ac:dyDescent="0.35">
      <c r="A2608" t="s">
        <v>2786</v>
      </c>
      <c r="B2608" s="170">
        <v>501.30360335487399</v>
      </c>
      <c r="C2608" s="171">
        <v>5.6420983657680002E-2</v>
      </c>
      <c r="D2608" s="170">
        <v>510.73928758203903</v>
      </c>
      <c r="E2608" s="172">
        <v>5.65695895231507E-2</v>
      </c>
      <c r="F2608" s="170">
        <v>229.48085771633001</v>
      </c>
      <c r="G2608" s="171">
        <v>5.2225635798074099E-2</v>
      </c>
      <c r="H2608" s="170">
        <v>233.53042454197498</v>
      </c>
      <c r="I2608" s="172">
        <v>5.0821473828103099E-2</v>
      </c>
      <c r="J2608" s="170">
        <v>81.096167879641698</v>
      </c>
      <c r="K2608" s="171">
        <v>4.8863832271757598E-2</v>
      </c>
      <c r="L2608" s="170">
        <v>82.42028074871611</v>
      </c>
      <c r="M2608" s="172">
        <v>4.8669316822891301E-2</v>
      </c>
      <c r="N2608" s="170">
        <v>6072.1235633621736</v>
      </c>
      <c r="O2608" s="171">
        <v>7.8296052730993201E-2</v>
      </c>
      <c r="P2608" s="170">
        <v>5963.673624989292</v>
      </c>
      <c r="Q2608" s="172">
        <v>7.9213013312753905E-2</v>
      </c>
      <c r="R2608" s="170">
        <v>2628.9863264969408</v>
      </c>
      <c r="S2608" s="171">
        <v>7.2613979697440795E-2</v>
      </c>
      <c r="T2608" s="170">
        <v>2525.2733061151898</v>
      </c>
      <c r="U2608" s="172">
        <v>7.27981253756739E-2</v>
      </c>
    </row>
    <row r="2609" spans="1:21" x14ac:dyDescent="0.35">
      <c r="A2609" t="s">
        <v>2787</v>
      </c>
      <c r="B2609" s="170">
        <v>488.53355451161701</v>
      </c>
      <c r="C2609" s="171">
        <v>5.6408574394488202E-2</v>
      </c>
      <c r="D2609" s="170">
        <v>495.40014709689103</v>
      </c>
      <c r="E2609" s="172">
        <v>5.6679614648400503E-2</v>
      </c>
      <c r="F2609" s="170">
        <v>228.33406121828898</v>
      </c>
      <c r="G2609" s="171">
        <v>5.2090710492399703E-2</v>
      </c>
      <c r="H2609" s="170">
        <v>231.40507544901601</v>
      </c>
      <c r="I2609" s="172">
        <v>5.0906963384549697E-2</v>
      </c>
      <c r="J2609" s="170">
        <v>64.160566351168598</v>
      </c>
      <c r="K2609" s="171">
        <v>4.8737592209670402E-2</v>
      </c>
      <c r="L2609" s="170">
        <v>65.740872207483108</v>
      </c>
      <c r="M2609" s="172">
        <v>4.8751186119358698E-2</v>
      </c>
      <c r="N2609" s="170">
        <v>5189.2039656248398</v>
      </c>
      <c r="O2609" s="171">
        <v>7.8505975636832495E-2</v>
      </c>
      <c r="P2609" s="170">
        <v>5095.2955457821727</v>
      </c>
      <c r="Q2609" s="172">
        <v>7.9647423103478804E-2</v>
      </c>
      <c r="R2609" s="170">
        <v>2630.8865357425748</v>
      </c>
      <c r="S2609" s="171">
        <v>7.2808668153511599E-2</v>
      </c>
      <c r="T2609" s="170">
        <v>2546.9193890873262</v>
      </c>
      <c r="U2609" s="172">
        <v>7.3197355465365904E-2</v>
      </c>
    </row>
    <row r="2610" spans="1:21" x14ac:dyDescent="0.35">
      <c r="A2610" t="s">
        <v>2788</v>
      </c>
      <c r="B2610" s="170">
        <v>474.79202175159702</v>
      </c>
      <c r="C2610" s="171">
        <v>5.62497587075367E-2</v>
      </c>
      <c r="D2610" s="170">
        <v>480.41644467899499</v>
      </c>
      <c r="E2610" s="172">
        <v>5.6611503847506003E-2</v>
      </c>
      <c r="F2610" s="170">
        <v>226.87110724236302</v>
      </c>
      <c r="G2610" s="171">
        <v>5.2169259547885101E-2</v>
      </c>
      <c r="H2610" s="170">
        <v>228.18721151549599</v>
      </c>
      <c r="I2610" s="172">
        <v>5.0947923793732003E-2</v>
      </c>
      <c r="J2610" s="170">
        <v>48.511059432204199</v>
      </c>
      <c r="K2610" s="171">
        <v>4.8811085003270603E-2</v>
      </c>
      <c r="L2610" s="170">
        <v>51.043515178736001</v>
      </c>
      <c r="M2610" s="172">
        <v>4.8790411961931401E-2</v>
      </c>
      <c r="N2610" s="170">
        <v>4881.4360470152269</v>
      </c>
      <c r="O2610" s="171">
        <v>7.9334772450518704E-2</v>
      </c>
      <c r="P2610" s="170">
        <v>4801.5036299486392</v>
      </c>
      <c r="Q2610" s="172">
        <v>8.1566779885369201E-2</v>
      </c>
      <c r="R2610" s="170">
        <v>2427.6479064966079</v>
      </c>
      <c r="S2610" s="171">
        <v>7.3577317822341101E-2</v>
      </c>
      <c r="T2610" s="170">
        <v>2389.1566651849585</v>
      </c>
      <c r="U2610" s="172">
        <v>7.4961277449964905E-2</v>
      </c>
    </row>
    <row r="2611" spans="1:21" x14ac:dyDescent="0.35">
      <c r="A2611" t="s">
        <v>2789</v>
      </c>
      <c r="B2611" s="170">
        <v>470.26570819705398</v>
      </c>
      <c r="C2611" s="171">
        <v>5.6654353265092099E-2</v>
      </c>
      <c r="D2611" s="170">
        <v>475.66480288797999</v>
      </c>
      <c r="E2611" s="172">
        <v>5.6485625304491097E-2</v>
      </c>
      <c r="F2611" s="170">
        <v>240.76264258530298</v>
      </c>
      <c r="G2611" s="171">
        <v>5.16664126977135E-2</v>
      </c>
      <c r="H2611" s="170">
        <v>242.90580239331899</v>
      </c>
      <c r="I2611" s="172">
        <v>5.02207687422392E-2</v>
      </c>
      <c r="J2611" s="170">
        <v>25.635386536164901</v>
      </c>
      <c r="K2611" s="171">
        <v>4.8340606783720097E-2</v>
      </c>
      <c r="L2611" s="170">
        <v>26.951288191379401</v>
      </c>
      <c r="M2611" s="172">
        <v>4.8094050032323199E-2</v>
      </c>
      <c r="N2611" s="170">
        <v>4917.8595590646883</v>
      </c>
      <c r="O2611" s="171">
        <v>7.9500682939421405E-2</v>
      </c>
      <c r="P2611" s="170">
        <v>4842.6811722909415</v>
      </c>
      <c r="Q2611" s="172">
        <v>8.1472620629282497E-2</v>
      </c>
      <c r="R2611" s="170">
        <v>1625.2918358676695</v>
      </c>
      <c r="S2611" s="171">
        <v>7.3731187914798393E-2</v>
      </c>
      <c r="T2611" s="170">
        <v>1610.2189869577314</v>
      </c>
      <c r="U2611" s="172">
        <v>7.4874743469710597E-2</v>
      </c>
    </row>
    <row r="2612" spans="1:21" x14ac:dyDescent="0.35">
      <c r="A2612" t="s">
        <v>2790</v>
      </c>
      <c r="B2612" s="170">
        <v>481.69293534449901</v>
      </c>
      <c r="C2612" s="171">
        <v>5.5257344043794197E-2</v>
      </c>
      <c r="D2612" s="170">
        <v>488.01160336923198</v>
      </c>
      <c r="E2612" s="172">
        <v>5.46042365497071E-2</v>
      </c>
      <c r="F2612" s="170">
        <v>282.15077675221096</v>
      </c>
      <c r="G2612" s="171">
        <v>5.0281189260980401E-2</v>
      </c>
      <c r="H2612" s="170">
        <v>284.45201070658504</v>
      </c>
      <c r="I2612" s="172">
        <v>4.8829491446372802E-2</v>
      </c>
      <c r="J2612" s="170">
        <v>1.6642440984767199</v>
      </c>
      <c r="K2612" s="171">
        <v>4.7044551223321698E-2</v>
      </c>
      <c r="L2612" s="170">
        <v>1.6082740728470302</v>
      </c>
      <c r="M2612" s="172">
        <v>4.6761689705071698E-2</v>
      </c>
      <c r="N2612" s="170">
        <v>5685.1132055596145</v>
      </c>
      <c r="O2612" s="171">
        <v>7.8954664012936507E-2</v>
      </c>
      <c r="P2612" s="170">
        <v>5585.6849328326271</v>
      </c>
      <c r="Q2612" s="172">
        <v>8.1388798797635706E-2</v>
      </c>
      <c r="R2612" s="170">
        <v>658.60229602596962</v>
      </c>
      <c r="S2612" s="171">
        <v>7.32247944778468E-2</v>
      </c>
      <c r="T2612" s="170">
        <v>653.18315810118906</v>
      </c>
      <c r="U2612" s="172">
        <v>7.4797709760800399E-2</v>
      </c>
    </row>
    <row r="2613" spans="1:21" x14ac:dyDescent="0.35">
      <c r="A2613" t="s">
        <v>2791</v>
      </c>
      <c r="B2613" s="170">
        <v>502.66038812484601</v>
      </c>
      <c r="C2613" s="171">
        <v>5.1256616530180002E-2</v>
      </c>
      <c r="D2613" s="170">
        <v>509.19258427017098</v>
      </c>
      <c r="E2613" s="172">
        <v>4.9864499590526599E-2</v>
      </c>
      <c r="F2613" s="170">
        <v>321.24294101357901</v>
      </c>
      <c r="G2613" s="171">
        <v>4.8047234326384497E-2</v>
      </c>
      <c r="H2613" s="170">
        <v>323.380931006742</v>
      </c>
      <c r="I2613" s="172">
        <v>4.6461063822406702E-2</v>
      </c>
      <c r="J2613" s="170">
        <v>0</v>
      </c>
      <c r="K2613" s="171">
        <v>4.4954397651064203E-2</v>
      </c>
      <c r="L2613" s="170">
        <v>0</v>
      </c>
      <c r="M2613" s="172">
        <v>4.4493558820226001E-2</v>
      </c>
      <c r="N2613" s="170">
        <v>7075.7073536969647</v>
      </c>
      <c r="O2613" s="171">
        <v>7.9263464677179901E-2</v>
      </c>
      <c r="P2613" s="170">
        <v>6929.6687608187758</v>
      </c>
      <c r="Q2613" s="172">
        <v>8.1942559013186103E-2</v>
      </c>
      <c r="R2613" s="170">
        <v>25.076778075620833</v>
      </c>
      <c r="S2613" s="171">
        <v>7.3511184971132307E-2</v>
      </c>
      <c r="T2613" s="170">
        <v>24.832891689649827</v>
      </c>
      <c r="U2613" s="172">
        <v>7.5306624949274897E-2</v>
      </c>
    </row>
    <row r="2614" spans="1:21" x14ac:dyDescent="0.35">
      <c r="A2614" t="s">
        <v>2792</v>
      </c>
      <c r="B2614" s="170">
        <v>503.46366506202799</v>
      </c>
      <c r="C2614" s="171">
        <v>4.4856710418728102E-2</v>
      </c>
      <c r="D2614" s="170">
        <v>509.68172755665296</v>
      </c>
      <c r="E2614" s="172">
        <v>4.2921652886712097E-2</v>
      </c>
      <c r="F2614" s="170">
        <v>323.04939937108401</v>
      </c>
      <c r="G2614" s="171">
        <v>4.4447987680254097E-2</v>
      </c>
      <c r="H2614" s="170">
        <v>325.06278913264197</v>
      </c>
      <c r="I2614" s="172">
        <v>4.2220969424270401E-2</v>
      </c>
      <c r="J2614" s="170">
        <v>0</v>
      </c>
      <c r="K2614" s="171">
        <v>4.1586837223438297E-2</v>
      </c>
      <c r="L2614" s="170">
        <v>0</v>
      </c>
      <c r="M2614" s="172">
        <v>4.0433021372613703E-2</v>
      </c>
      <c r="N2614" s="170">
        <v>8246.3585416998085</v>
      </c>
      <c r="O2614" s="171">
        <v>7.7591212321533404E-2</v>
      </c>
      <c r="P2614" s="170">
        <v>8000.4913203822844</v>
      </c>
      <c r="Q2614" s="172">
        <v>8.0805663119941099E-2</v>
      </c>
      <c r="R2614" s="170">
        <v>5.7740193207389309E-2</v>
      </c>
      <c r="S2614" s="171">
        <v>7.1960290713165898E-2</v>
      </c>
      <c r="T2614" s="170">
        <v>5.6569093314235548E-2</v>
      </c>
      <c r="U2614" s="172">
        <v>7.4261798015993696E-2</v>
      </c>
    </row>
    <row r="2615" spans="1:21" x14ac:dyDescent="0.35">
      <c r="A2615" t="s">
        <v>2793</v>
      </c>
      <c r="B2615" s="170">
        <v>507.497329324264</v>
      </c>
      <c r="C2615" s="171">
        <v>4.0692537106689297E-2</v>
      </c>
      <c r="D2615" s="170">
        <v>512.42252796242394</v>
      </c>
      <c r="E2615" s="172">
        <v>3.9319262604632699E-2</v>
      </c>
      <c r="F2615" s="170">
        <v>305.33088778717701</v>
      </c>
      <c r="G2615" s="171">
        <v>4.20738539580639E-2</v>
      </c>
      <c r="H2615" s="170">
        <v>307.56171743974602</v>
      </c>
      <c r="I2615" s="172">
        <v>4.0015978083587297E-2</v>
      </c>
      <c r="J2615" s="170">
        <v>3.2658775547458001</v>
      </c>
      <c r="K2615" s="171">
        <v>3.9365528277763399E-2</v>
      </c>
      <c r="L2615" s="170">
        <v>3.60163282251091</v>
      </c>
      <c r="M2615" s="172">
        <v>3.8321405670274603E-2</v>
      </c>
      <c r="N2615" s="170">
        <v>8460.0261760549984</v>
      </c>
      <c r="O2615" s="171">
        <v>7.3926544131104999E-2</v>
      </c>
      <c r="P2615" s="170">
        <v>8210.2755222305077</v>
      </c>
      <c r="Q2615" s="172">
        <v>7.6604922414982901E-2</v>
      </c>
      <c r="R2615" s="170">
        <v>106.74807543162902</v>
      </c>
      <c r="S2615" s="171">
        <v>6.8561573507179896E-2</v>
      </c>
      <c r="T2615" s="170">
        <v>120.36730718033139</v>
      </c>
      <c r="U2615" s="172">
        <v>7.04012448603797E-2</v>
      </c>
    </row>
    <row r="2616" spans="1:21" x14ac:dyDescent="0.35">
      <c r="A2616" t="s">
        <v>2794</v>
      </c>
      <c r="B2616" s="170">
        <v>509.74553398214698</v>
      </c>
      <c r="C2616" s="171">
        <v>3.8039829376315698E-2</v>
      </c>
      <c r="D2616" s="170">
        <v>513.19886564786304</v>
      </c>
      <c r="E2616" s="172">
        <v>3.7104772237868303E-2</v>
      </c>
      <c r="F2616" s="170">
        <v>276.73826473877898</v>
      </c>
      <c r="G2616" s="171">
        <v>3.9995909869859798E-2</v>
      </c>
      <c r="H2616" s="170">
        <v>278.99579792514101</v>
      </c>
      <c r="I2616" s="172">
        <v>3.85862480976462E-2</v>
      </c>
      <c r="J2616" s="170">
        <v>25.7865268033303</v>
      </c>
      <c r="K2616" s="171">
        <v>3.7421343016167397E-2</v>
      </c>
      <c r="L2616" s="170">
        <v>27.3774435354497</v>
      </c>
      <c r="M2616" s="172">
        <v>3.6952221024187597E-2</v>
      </c>
      <c r="N2616" s="170">
        <v>7414.9740882380866</v>
      </c>
      <c r="O2616" s="171">
        <v>6.8398113696570895E-2</v>
      </c>
      <c r="P2616" s="170">
        <v>7288.4593604784104</v>
      </c>
      <c r="Q2616" s="172">
        <v>7.1461060338847707E-2</v>
      </c>
      <c r="R2616" s="170">
        <v>1030.8895211753756</v>
      </c>
      <c r="S2616" s="171">
        <v>6.3434350341649001E-2</v>
      </c>
      <c r="T2616" s="170">
        <v>1030.5018709757035</v>
      </c>
      <c r="U2616" s="172">
        <v>6.56739468991826E-2</v>
      </c>
    </row>
    <row r="2617" spans="1:21" x14ac:dyDescent="0.35">
      <c r="A2617" t="s">
        <v>2795</v>
      </c>
      <c r="B2617" s="170">
        <v>486.908372722698</v>
      </c>
      <c r="C2617" s="171">
        <v>3.6470173367097E-2</v>
      </c>
      <c r="D2617" s="170">
        <v>489.74236734906896</v>
      </c>
      <c r="E2617" s="172">
        <v>3.5635354639994003E-2</v>
      </c>
      <c r="F2617" s="170">
        <v>211.01800332222098</v>
      </c>
      <c r="G2617" s="171">
        <v>3.9023158566511E-2</v>
      </c>
      <c r="H2617" s="170">
        <v>213.28497500261599</v>
      </c>
      <c r="I2617" s="172">
        <v>3.7847484436904499E-2</v>
      </c>
      <c r="J2617" s="170">
        <v>96.148876300008297</v>
      </c>
      <c r="K2617" s="171">
        <v>3.6511208447145602E-2</v>
      </c>
      <c r="L2617" s="170">
        <v>97.146950976795097</v>
      </c>
      <c r="M2617" s="172">
        <v>3.6244742079686802E-2</v>
      </c>
      <c r="N2617" s="170">
        <v>5815.1966548935989</v>
      </c>
      <c r="O2617" s="171">
        <v>6.5675765893223298E-2</v>
      </c>
      <c r="P2617" s="170">
        <v>5749.7486583930568</v>
      </c>
      <c r="Q2617" s="172">
        <v>6.8863293263107403E-2</v>
      </c>
      <c r="R2617" s="170">
        <v>3184.8778781031324</v>
      </c>
      <c r="S2617" s="171">
        <v>6.0909567785868798E-2</v>
      </c>
      <c r="T2617" s="170">
        <v>3135.4446184171948</v>
      </c>
      <c r="U2617" s="172">
        <v>6.3286554154383501E-2</v>
      </c>
    </row>
    <row r="2618" spans="1:21" x14ac:dyDescent="0.35">
      <c r="A2618" t="s">
        <v>2796</v>
      </c>
      <c r="B2618" s="170">
        <v>468.21567017498404</v>
      </c>
      <c r="C2618" s="171">
        <v>3.54620984929871E-2</v>
      </c>
      <c r="D2618" s="170">
        <v>470.31657862456302</v>
      </c>
      <c r="E2618" s="172">
        <v>3.4794273574780897E-2</v>
      </c>
      <c r="F2618" s="170">
        <v>128.07307977883602</v>
      </c>
      <c r="G2618" s="171">
        <v>3.97973796777766E-2</v>
      </c>
      <c r="H2618" s="170">
        <v>131.13645816113001</v>
      </c>
      <c r="I2618" s="172">
        <v>3.9175966808070999E-2</v>
      </c>
      <c r="J2618" s="170">
        <v>187.88343639279</v>
      </c>
      <c r="K2618" s="171">
        <v>3.7235592362133398E-2</v>
      </c>
      <c r="L2618" s="170">
        <v>185.349532769219</v>
      </c>
      <c r="M2618" s="172">
        <v>3.7516966683692303E-2</v>
      </c>
      <c r="N2618" s="170">
        <v>3764.4211606717045</v>
      </c>
      <c r="O2618" s="171">
        <v>6.78694581519238E-2</v>
      </c>
      <c r="P2618" s="170">
        <v>3748.7648769544503</v>
      </c>
      <c r="Q2618" s="172">
        <v>7.1285545754371099E-2</v>
      </c>
      <c r="R2618" s="170">
        <v>6130.8928729163208</v>
      </c>
      <c r="S2618" s="171">
        <v>6.2944060197421298E-2</v>
      </c>
      <c r="T2618" s="170">
        <v>5953.9673376362207</v>
      </c>
      <c r="U2618" s="172">
        <v>6.5512645969049502E-2</v>
      </c>
    </row>
    <row r="2619" spans="1:21" x14ac:dyDescent="0.35">
      <c r="A2619" t="s">
        <v>2797</v>
      </c>
      <c r="B2619" s="170">
        <v>455.872235229198</v>
      </c>
      <c r="C2619" s="171">
        <v>3.7614949678011399E-2</v>
      </c>
      <c r="D2619" s="170">
        <v>445.37873881529799</v>
      </c>
      <c r="E2619" s="172">
        <v>3.7725476756671698E-2</v>
      </c>
      <c r="F2619" s="170">
        <v>86.444269811825691</v>
      </c>
      <c r="G2619" s="171">
        <v>4.3338377816228499E-2</v>
      </c>
      <c r="H2619" s="170">
        <v>87.596972711233803</v>
      </c>
      <c r="I2619" s="172">
        <v>4.3431688840033997E-2</v>
      </c>
      <c r="J2619" s="170">
        <v>219.86571465981999</v>
      </c>
      <c r="K2619" s="171">
        <v>4.0917195097030297E-2</v>
      </c>
      <c r="L2619" s="170">
        <v>210.68207068722</v>
      </c>
      <c r="M2619" s="172">
        <v>4.1582330623266203E-2</v>
      </c>
      <c r="N2619" s="170">
        <v>2615.7168758177645</v>
      </c>
      <c r="O2619" s="171">
        <v>7.8492009577723607E-2</v>
      </c>
      <c r="P2619" s="170">
        <v>2561.8367601205096</v>
      </c>
      <c r="Q2619" s="172">
        <v>8.1959285424895903E-2</v>
      </c>
      <c r="R2619" s="170">
        <v>6201.6012360287777</v>
      </c>
      <c r="S2619" s="171">
        <v>7.2722604586266004E-2</v>
      </c>
      <c r="T2619" s="170">
        <v>5900.6583467802075</v>
      </c>
      <c r="U2619" s="172">
        <v>7.7525541646825194E-2</v>
      </c>
    </row>
    <row r="2620" spans="1:21" x14ac:dyDescent="0.35">
      <c r="A2620" t="s">
        <v>2798</v>
      </c>
      <c r="B2620" s="170">
        <v>456.796354006934</v>
      </c>
      <c r="C2620" s="171">
        <v>3.8500799067112901E-2</v>
      </c>
      <c r="D2620" s="170">
        <v>438.83395334835899</v>
      </c>
      <c r="E2620" s="172">
        <v>3.79863735649075E-2</v>
      </c>
      <c r="F2620" s="170">
        <v>52.4021123440398</v>
      </c>
      <c r="G2620" s="171">
        <v>4.53624783864294E-2</v>
      </c>
      <c r="H2620" s="170">
        <v>52.834399669947601</v>
      </c>
      <c r="I2620" s="172">
        <v>4.4821371910359897E-2</v>
      </c>
      <c r="J2620" s="170">
        <v>255.81564850955402</v>
      </c>
      <c r="K2620" s="171">
        <v>4.28282153543669E-2</v>
      </c>
      <c r="L2620" s="170">
        <v>244.25172359463201</v>
      </c>
      <c r="M2620" s="172">
        <v>4.29128398075782E-2</v>
      </c>
      <c r="N2620" s="170">
        <v>1741.2278250306097</v>
      </c>
      <c r="O2620" s="171">
        <v>8.5650126534611196E-2</v>
      </c>
      <c r="P2620" s="170">
        <v>1690.1623407141549</v>
      </c>
      <c r="Q2620" s="172">
        <v>8.8206587935094602E-2</v>
      </c>
      <c r="R2620" s="170">
        <v>6690.9187388622595</v>
      </c>
      <c r="S2620" s="171">
        <v>7.9354577851296695E-2</v>
      </c>
      <c r="T2620" s="170">
        <v>6298.2163547121418</v>
      </c>
      <c r="U2620" s="172">
        <v>8.3434884418957495E-2</v>
      </c>
    </row>
    <row r="2621" spans="1:21" x14ac:dyDescent="0.35">
      <c r="A2621" t="s">
        <v>2799</v>
      </c>
      <c r="B2621" s="170">
        <v>448.36281726388097</v>
      </c>
      <c r="C2621" s="171">
        <v>3.8762383864424099E-2</v>
      </c>
      <c r="D2621" s="170">
        <v>438.192529548138</v>
      </c>
      <c r="E2621" s="172">
        <v>3.8257508548745003E-2</v>
      </c>
      <c r="F2621" s="170">
        <v>13.262884704647901</v>
      </c>
      <c r="G2621" s="171">
        <v>4.7396239843800203E-2</v>
      </c>
      <c r="H2621" s="170">
        <v>15.349016370175001</v>
      </c>
      <c r="I2621" s="172">
        <v>4.6788777972893103E-2</v>
      </c>
      <c r="J2621" s="170">
        <v>286.64505230848505</v>
      </c>
      <c r="K2621" s="171">
        <v>4.47483567746325E-2</v>
      </c>
      <c r="L2621" s="170">
        <v>278.89021572006101</v>
      </c>
      <c r="M2621" s="172">
        <v>4.4796472048170999E-2</v>
      </c>
      <c r="N2621" s="170">
        <v>682.05466983757356</v>
      </c>
      <c r="O2621" s="171">
        <v>9.3767847843313504E-2</v>
      </c>
      <c r="P2621" s="170">
        <v>713.43544949995544</v>
      </c>
      <c r="Q2621" s="172">
        <v>9.6712326649031705E-2</v>
      </c>
      <c r="R2621" s="170">
        <v>6935.9073762825919</v>
      </c>
      <c r="S2621" s="171">
        <v>8.68756215861968E-2</v>
      </c>
      <c r="T2621" s="170">
        <v>6716.5241736423004</v>
      </c>
      <c r="U2621" s="172">
        <v>9.1480488983294403E-2</v>
      </c>
    </row>
    <row r="2622" spans="1:21" x14ac:dyDescent="0.35">
      <c r="A2622" t="s">
        <v>2800</v>
      </c>
      <c r="B2622" s="170">
        <v>452.37990095666095</v>
      </c>
      <c r="C2622" s="171">
        <v>3.9104410296867301E-2</v>
      </c>
      <c r="D2622" s="170">
        <v>442.63070608673797</v>
      </c>
      <c r="E2622" s="172">
        <v>3.8497076061723999E-2</v>
      </c>
      <c r="F2622" s="170">
        <v>2.9608857653755498</v>
      </c>
      <c r="G2622" s="171">
        <v>4.80553826952963E-2</v>
      </c>
      <c r="H2622" s="170">
        <v>2.9914126462728801</v>
      </c>
      <c r="I2622" s="172">
        <v>4.7184148369246802E-2</v>
      </c>
      <c r="J2622" s="170">
        <v>288.17566014807801</v>
      </c>
      <c r="K2622" s="171">
        <v>4.53706753294673E-2</v>
      </c>
      <c r="L2622" s="170">
        <v>284.55530650409202</v>
      </c>
      <c r="M2622" s="172">
        <v>4.5175007237082898E-2</v>
      </c>
      <c r="N2622" s="170">
        <v>205.51383980289148</v>
      </c>
      <c r="O2622" s="171">
        <v>9.6538617617024397E-2</v>
      </c>
      <c r="P2622" s="170">
        <v>214.83637630324071</v>
      </c>
      <c r="Q2622" s="172">
        <v>9.9280074136587695E-2</v>
      </c>
      <c r="R2622" s="170">
        <v>6479.4433042764895</v>
      </c>
      <c r="S2622" s="171">
        <v>8.9442731228785793E-2</v>
      </c>
      <c r="T2622" s="170">
        <v>6353.2778819791201</v>
      </c>
      <c r="U2622" s="172">
        <v>9.3909329275801201E-2</v>
      </c>
    </row>
    <row r="2623" spans="1:21" x14ac:dyDescent="0.35">
      <c r="A2623" t="s">
        <v>2801</v>
      </c>
      <c r="B2623" s="170">
        <v>460.12779338260401</v>
      </c>
      <c r="C2623" s="171">
        <v>3.9317731194907897E-2</v>
      </c>
      <c r="D2623" s="170">
        <v>447.49749068324098</v>
      </c>
      <c r="E2623" s="172">
        <v>3.8703431523160602E-2</v>
      </c>
      <c r="F2623" s="170">
        <v>2.9247510953261999</v>
      </c>
      <c r="G2623" s="171">
        <v>4.7806311754389597E-2</v>
      </c>
      <c r="H2623" s="170">
        <v>2.4233571607506001</v>
      </c>
      <c r="I2623" s="172">
        <v>4.6921520967875698E-2</v>
      </c>
      <c r="J2623" s="170">
        <v>284.88362263296</v>
      </c>
      <c r="K2623" s="171">
        <v>4.5135519220826301E-2</v>
      </c>
      <c r="L2623" s="170">
        <v>281.902571154653</v>
      </c>
      <c r="M2623" s="172">
        <v>4.4923562733629102E-2</v>
      </c>
      <c r="N2623" s="170">
        <v>67.736095015027729</v>
      </c>
      <c r="O2623" s="171">
        <v>9.6059912280363299E-2</v>
      </c>
      <c r="P2623" s="170">
        <v>71.827457859225063</v>
      </c>
      <c r="Q2623" s="172">
        <v>9.8537348733854405E-2</v>
      </c>
      <c r="R2623" s="170">
        <v>6172.6496667610272</v>
      </c>
      <c r="S2623" s="171">
        <v>8.8999212212026793E-2</v>
      </c>
      <c r="T2623" s="170">
        <v>6044.9962892208841</v>
      </c>
      <c r="U2623" s="172">
        <v>9.32067830195321E-2</v>
      </c>
    </row>
    <row r="2624" spans="1:21" x14ac:dyDescent="0.35">
      <c r="A2624" t="s">
        <v>2802</v>
      </c>
      <c r="B2624" s="170">
        <v>477.399113631994</v>
      </c>
      <c r="C2624" s="171">
        <v>3.9467907426970997E-2</v>
      </c>
      <c r="D2624" s="170">
        <v>466.29070626573605</v>
      </c>
      <c r="E2624" s="172">
        <v>3.89720541182038E-2</v>
      </c>
      <c r="F2624" s="170">
        <v>11.4633984017196</v>
      </c>
      <c r="G2624" s="171">
        <v>4.7203903961950899E-2</v>
      </c>
      <c r="H2624" s="170">
        <v>11.822079384360901</v>
      </c>
      <c r="I2624" s="172">
        <v>4.63335376645417E-2</v>
      </c>
      <c r="J2624" s="170">
        <v>282.11469753540098</v>
      </c>
      <c r="K2624" s="171">
        <v>4.45667661106912E-2</v>
      </c>
      <c r="L2624" s="170">
        <v>277.361732835873</v>
      </c>
      <c r="M2624" s="172">
        <v>4.4360616258988302E-2</v>
      </c>
      <c r="N2624" s="170">
        <v>180.18386332379444</v>
      </c>
      <c r="O2624" s="171">
        <v>9.6801199909634802E-2</v>
      </c>
      <c r="P2624" s="170">
        <v>192.83295651334603</v>
      </c>
      <c r="Q2624" s="172">
        <v>9.9210964669827706E-2</v>
      </c>
      <c r="R2624" s="170">
        <v>6146.5493325814741</v>
      </c>
      <c r="S2624" s="171">
        <v>8.9686012912355798E-2</v>
      </c>
      <c r="T2624" s="170">
        <v>5995.9875437029414</v>
      </c>
      <c r="U2624" s="172">
        <v>9.3843958417384105E-2</v>
      </c>
    </row>
    <row r="2625" spans="1:21" x14ac:dyDescent="0.35">
      <c r="A2625" t="s">
        <v>2803</v>
      </c>
      <c r="B2625" s="170">
        <v>528.90682108543695</v>
      </c>
      <c r="C2625" s="171">
        <v>4.0200443562648999E-2</v>
      </c>
      <c r="D2625" s="170">
        <v>516.45301028439599</v>
      </c>
      <c r="E2625" s="172">
        <v>4.0141865309250999E-2</v>
      </c>
      <c r="F2625" s="170">
        <v>75.699107888783089</v>
      </c>
      <c r="G2625" s="171">
        <v>4.6005430000352003E-2</v>
      </c>
      <c r="H2625" s="170">
        <v>76.764067079356593</v>
      </c>
      <c r="I2625" s="172">
        <v>4.5524361670621898E-2</v>
      </c>
      <c r="J2625" s="170">
        <v>250.06315568337999</v>
      </c>
      <c r="K2625" s="171">
        <v>4.34352472265883E-2</v>
      </c>
      <c r="L2625" s="170">
        <v>243.68931600948099</v>
      </c>
      <c r="M2625" s="172">
        <v>4.35858956664847E-2</v>
      </c>
      <c r="N2625" s="170">
        <v>1101.485391474203</v>
      </c>
      <c r="O2625" s="171">
        <v>9.5932797342862405E-2</v>
      </c>
      <c r="P2625" s="170">
        <v>1103.939644846778</v>
      </c>
      <c r="Q2625" s="172">
        <v>9.8812733160282301E-2</v>
      </c>
      <c r="R2625" s="170">
        <v>5866.5558068563923</v>
      </c>
      <c r="S2625" s="171">
        <v>8.8881440614808002E-2</v>
      </c>
      <c r="T2625" s="170">
        <v>5740.6009260934352</v>
      </c>
      <c r="U2625" s="172">
        <v>9.3467270000467201E-2</v>
      </c>
    </row>
    <row r="2626" spans="1:21" x14ac:dyDescent="0.35">
      <c r="A2626" t="s">
        <v>2804</v>
      </c>
      <c r="B2626" s="170">
        <v>597.47219399615506</v>
      </c>
      <c r="C2626" s="171">
        <v>4.2646902766950302E-2</v>
      </c>
      <c r="D2626" s="170">
        <v>593.10465073267301</v>
      </c>
      <c r="E2626" s="172">
        <v>4.3044387062236601E-2</v>
      </c>
      <c r="F2626" s="170">
        <v>260.03678231390501</v>
      </c>
      <c r="G2626" s="171">
        <v>4.48358644823873E-2</v>
      </c>
      <c r="H2626" s="170">
        <v>247.94742660593801</v>
      </c>
      <c r="I2626" s="172">
        <v>4.4436206861117197E-2</v>
      </c>
      <c r="J2626" s="170">
        <v>113.81351533496199</v>
      </c>
      <c r="K2626" s="171">
        <v>4.2331021759722698E-2</v>
      </c>
      <c r="L2626" s="170">
        <v>118.660581895136</v>
      </c>
      <c r="M2626" s="172">
        <v>4.2544075413425302E-2</v>
      </c>
      <c r="N2626" s="170">
        <v>4032.4937050759672</v>
      </c>
      <c r="O2626" s="171">
        <v>8.7196858683365894E-2</v>
      </c>
      <c r="P2626" s="170">
        <v>3848.4214591261903</v>
      </c>
      <c r="Q2626" s="172">
        <v>9.0025846181807395E-2</v>
      </c>
      <c r="R2626" s="170">
        <v>3455.2063392250698</v>
      </c>
      <c r="S2626" s="171">
        <v>8.0787620412697395E-2</v>
      </c>
      <c r="T2626" s="170">
        <v>3581.1772827396062</v>
      </c>
      <c r="U2626" s="172">
        <v>8.5155726422894901E-2</v>
      </c>
    </row>
    <row r="2627" spans="1:21" x14ac:dyDescent="0.35">
      <c r="A2627" t="s">
        <v>2805</v>
      </c>
      <c r="B2627" s="170">
        <v>706.15806924682101</v>
      </c>
      <c r="C2627" s="171">
        <v>4.7201214195854498E-2</v>
      </c>
      <c r="D2627" s="170">
        <v>710.61159157418706</v>
      </c>
      <c r="E2627" s="172">
        <v>4.8804569782115101E-2</v>
      </c>
      <c r="F2627" s="170">
        <v>406.18140805913299</v>
      </c>
      <c r="G2627" s="171">
        <v>4.7140188332785E-2</v>
      </c>
      <c r="H2627" s="170">
        <v>399.58153200119199</v>
      </c>
      <c r="I2627" s="172">
        <v>4.6817173275362403E-2</v>
      </c>
      <c r="J2627" s="170">
        <v>0.66205554229261399</v>
      </c>
      <c r="K2627" s="171">
        <v>4.4506610079001203E-2</v>
      </c>
      <c r="L2627" s="170">
        <v>0.60353171362690394</v>
      </c>
      <c r="M2627" s="172">
        <v>4.4823658254532203E-2</v>
      </c>
      <c r="N2627" s="170">
        <v>6333.2121782817494</v>
      </c>
      <c r="O2627" s="171">
        <v>8.0813157010629105E-2</v>
      </c>
      <c r="P2627" s="170">
        <v>6175.3536169557528</v>
      </c>
      <c r="Q2627" s="172">
        <v>8.3125690730716406E-2</v>
      </c>
      <c r="R2627" s="170">
        <v>1063.4023664057838</v>
      </c>
      <c r="S2627" s="171">
        <v>7.4873140517983605E-2</v>
      </c>
      <c r="T2627" s="170">
        <v>1095.2473961056176</v>
      </c>
      <c r="U2627" s="172">
        <v>7.8628848034193996E-2</v>
      </c>
    </row>
    <row r="2628" spans="1:21" x14ac:dyDescent="0.35">
      <c r="A2628" t="s">
        <v>2806</v>
      </c>
      <c r="B2628" s="170">
        <v>761.27021595593294</v>
      </c>
      <c r="C2628" s="171">
        <v>5.4080856325563899E-2</v>
      </c>
      <c r="D2628" s="170">
        <v>777.102763671665</v>
      </c>
      <c r="E2628" s="172">
        <v>5.5538982751896497E-2</v>
      </c>
      <c r="F2628" s="170">
        <v>403.55334632348399</v>
      </c>
      <c r="G2628" s="171">
        <v>5.16055207207659E-2</v>
      </c>
      <c r="H2628" s="170">
        <v>405.254241516006</v>
      </c>
      <c r="I2628" s="172">
        <v>5.08915964017361E-2</v>
      </c>
      <c r="J2628" s="170">
        <v>0</v>
      </c>
      <c r="K2628" s="171">
        <v>4.8722477993274602E-2</v>
      </c>
      <c r="L2628" s="170">
        <v>0</v>
      </c>
      <c r="M2628" s="172">
        <v>4.8724588981954899E-2</v>
      </c>
      <c r="N2628" s="170">
        <v>7230.1335331619111</v>
      </c>
      <c r="O2628" s="171">
        <v>7.9799681573117398E-2</v>
      </c>
      <c r="P2628" s="170">
        <v>7037.0981374369212</v>
      </c>
      <c r="Q2628" s="172">
        <v>8.2375630828116803E-2</v>
      </c>
      <c r="R2628" s="170">
        <v>12.323462807640736</v>
      </c>
      <c r="S2628" s="171">
        <v>7.3934158653503904E-2</v>
      </c>
      <c r="T2628" s="170">
        <v>12.462301811359216</v>
      </c>
      <c r="U2628" s="172">
        <v>7.7919364051810103E-2</v>
      </c>
    </row>
    <row r="2629" spans="1:21" x14ac:dyDescent="0.35">
      <c r="A2629" t="s">
        <v>2807</v>
      </c>
      <c r="B2629" s="170">
        <v>767.40925741067906</v>
      </c>
      <c r="C2629" s="171">
        <v>5.91623673085531E-2</v>
      </c>
      <c r="D2629" s="170">
        <v>792.25618079854803</v>
      </c>
      <c r="E2629" s="172">
        <v>6.0405850531125897E-2</v>
      </c>
      <c r="F2629" s="170">
        <v>385.045990571402</v>
      </c>
      <c r="G2629" s="171">
        <v>5.4448959170326897E-2</v>
      </c>
      <c r="H2629" s="170">
        <v>393.548069984932</v>
      </c>
      <c r="I2629" s="172">
        <v>5.3615882897653899E-2</v>
      </c>
      <c r="J2629" s="170">
        <v>0</v>
      </c>
      <c r="K2629" s="171">
        <v>5.1407062226686298E-2</v>
      </c>
      <c r="L2629" s="170">
        <v>0</v>
      </c>
      <c r="M2629" s="172">
        <v>5.1332873043921597E-2</v>
      </c>
      <c r="N2629" s="170">
        <v>7042.2118149857815</v>
      </c>
      <c r="O2629" s="171">
        <v>7.9107000635910196E-2</v>
      </c>
      <c r="P2629" s="170">
        <v>6818.5812826333931</v>
      </c>
      <c r="Q2629" s="172">
        <v>8.1501827082963399E-2</v>
      </c>
      <c r="R2629" s="170">
        <v>4.3747022882252434E-2</v>
      </c>
      <c r="S2629" s="171">
        <v>7.3292391903334503E-2</v>
      </c>
      <c r="T2629" s="170">
        <v>4.3328234388474773E-2</v>
      </c>
      <c r="U2629" s="172">
        <v>7.7092830385919103E-2</v>
      </c>
    </row>
    <row r="2630" spans="1:21" x14ac:dyDescent="0.35">
      <c r="A2630" t="s">
        <v>2808</v>
      </c>
      <c r="B2630" s="170">
        <v>756.03726780432407</v>
      </c>
      <c r="C2630" s="171">
        <v>6.24826539517402E-2</v>
      </c>
      <c r="D2630" s="170">
        <v>780.25497757201504</v>
      </c>
      <c r="E2630" s="172">
        <v>6.4064904743457399E-2</v>
      </c>
      <c r="F2630" s="170">
        <v>375.11185256679198</v>
      </c>
      <c r="G2630" s="171">
        <v>5.5715484164707701E-2</v>
      </c>
      <c r="H2630" s="170">
        <v>383.41560109078699</v>
      </c>
      <c r="I2630" s="172">
        <v>5.5398722513931999E-2</v>
      </c>
      <c r="J2630" s="170">
        <v>0.68702447939582501</v>
      </c>
      <c r="K2630" s="171">
        <v>5.2602830340345103E-2</v>
      </c>
      <c r="L2630" s="170">
        <v>1.02723526022097</v>
      </c>
      <c r="M2630" s="172">
        <v>5.3039797834375402E-2</v>
      </c>
      <c r="N2630" s="170">
        <v>7196.0021163516749</v>
      </c>
      <c r="O2630" s="171">
        <v>7.8067345172593006E-2</v>
      </c>
      <c r="P2630" s="170">
        <v>6984.6634179768917</v>
      </c>
      <c r="Q2630" s="172">
        <v>8.1011764276546105E-2</v>
      </c>
      <c r="R2630" s="170">
        <v>23.02095888247603</v>
      </c>
      <c r="S2630" s="171">
        <v>7.2329154325757705E-2</v>
      </c>
      <c r="T2630" s="170">
        <v>22.687994461369389</v>
      </c>
      <c r="U2630" s="172">
        <v>7.6629278461186001E-2</v>
      </c>
    </row>
    <row r="2631" spans="1:21" x14ac:dyDescent="0.35">
      <c r="A2631" t="s">
        <v>2809</v>
      </c>
      <c r="B2631" s="170">
        <v>698.29988345494007</v>
      </c>
      <c r="C2631" s="171">
        <v>6.1938706145428103E-2</v>
      </c>
      <c r="D2631" s="170">
        <v>720.874370488983</v>
      </c>
      <c r="E2631" s="172">
        <v>6.2783522304161801E-2</v>
      </c>
      <c r="F2631" s="170">
        <v>313.79135785317101</v>
      </c>
      <c r="G2631" s="171">
        <v>5.5816760595589598E-2</v>
      </c>
      <c r="H2631" s="170">
        <v>321.566911126722</v>
      </c>
      <c r="I2631" s="172">
        <v>5.5259054601491699E-2</v>
      </c>
      <c r="J2631" s="170">
        <v>53.163564833999402</v>
      </c>
      <c r="K2631" s="171">
        <v>5.2698448766551602E-2</v>
      </c>
      <c r="L2631" s="170">
        <v>56.225380782508402</v>
      </c>
      <c r="M2631" s="172">
        <v>5.2906077100329303E-2</v>
      </c>
      <c r="N2631" s="170">
        <v>6823.9678725207887</v>
      </c>
      <c r="O2631" s="171">
        <v>8.0384678873162196E-2</v>
      </c>
      <c r="P2631" s="170">
        <v>6593.7275896428118</v>
      </c>
      <c r="Q2631" s="172">
        <v>8.2746075823344201E-2</v>
      </c>
      <c r="R2631" s="170">
        <v>1369.3946547564037</v>
      </c>
      <c r="S2631" s="171">
        <v>7.4476156846237998E-2</v>
      </c>
      <c r="T2631" s="170">
        <v>1274.8368960512003</v>
      </c>
      <c r="U2631" s="172">
        <v>7.8269769118868293E-2</v>
      </c>
    </row>
    <row r="2632" spans="1:21" x14ac:dyDescent="0.35">
      <c r="A2632" t="s">
        <v>2810</v>
      </c>
      <c r="B2632" s="170">
        <v>672.52188090372601</v>
      </c>
      <c r="C2632" s="171">
        <v>6.0292140034432798E-2</v>
      </c>
      <c r="D2632" s="170">
        <v>696.15046499169807</v>
      </c>
      <c r="E2632" s="172">
        <v>6.1248293887124397E-2</v>
      </c>
      <c r="F2632" s="170">
        <v>258.95817834015497</v>
      </c>
      <c r="G2632" s="171">
        <v>5.5663044358967101E-2</v>
      </c>
      <c r="H2632" s="170">
        <v>265.685426973326</v>
      </c>
      <c r="I2632" s="172">
        <v>5.4835916399097399E-2</v>
      </c>
      <c r="J2632" s="170">
        <v>91.849379934799998</v>
      </c>
      <c r="K2632" s="171">
        <v>5.2553320186286299E-2</v>
      </c>
      <c r="L2632" s="170">
        <v>96.602858780265592</v>
      </c>
      <c r="M2632" s="172">
        <v>5.2500956482153402E-2</v>
      </c>
      <c r="N2632" s="170">
        <v>5209.6961596761375</v>
      </c>
      <c r="O2632" s="171">
        <v>8.5622419528439297E-2</v>
      </c>
      <c r="P2632" s="170">
        <v>5057.4132671025491</v>
      </c>
      <c r="Q2632" s="172">
        <v>8.6473713297937099E-2</v>
      </c>
      <c r="R2632" s="170">
        <v>2380.9593191572808</v>
      </c>
      <c r="S2632" s="171">
        <v>7.9328907395603707E-2</v>
      </c>
      <c r="T2632" s="170">
        <v>2218.7988666673973</v>
      </c>
      <c r="U2632" s="172">
        <v>8.1795752938549501E-2</v>
      </c>
    </row>
    <row r="2633" spans="1:21" x14ac:dyDescent="0.35">
      <c r="A2633" t="s">
        <v>2811</v>
      </c>
      <c r="B2633" s="170">
        <v>687.809631591227</v>
      </c>
      <c r="C2633" s="171">
        <v>6.0278879346908697E-2</v>
      </c>
      <c r="D2633" s="170">
        <v>706.90467123019198</v>
      </c>
      <c r="E2633" s="172">
        <v>6.1367418866871797E-2</v>
      </c>
      <c r="F2633" s="170">
        <v>266.44181974155703</v>
      </c>
      <c r="G2633" s="171">
        <v>5.5519238483554903E-2</v>
      </c>
      <c r="H2633" s="170">
        <v>268.78399941843702</v>
      </c>
      <c r="I2633" s="172">
        <v>5.49281588670383E-2</v>
      </c>
      <c r="J2633" s="170">
        <v>77.881671129385694</v>
      </c>
      <c r="K2633" s="171">
        <v>5.2417548305638301E-2</v>
      </c>
      <c r="L2633" s="170">
        <v>81.757387141157395</v>
      </c>
      <c r="M2633" s="172">
        <v>5.2589271187426602E-2</v>
      </c>
      <c r="N2633" s="170">
        <v>4589.344467401882</v>
      </c>
      <c r="O2633" s="171">
        <v>8.5851985470596803E-2</v>
      </c>
      <c r="P2633" s="170">
        <v>4469.2406278461867</v>
      </c>
      <c r="Q2633" s="172">
        <v>8.6947941283036498E-2</v>
      </c>
      <c r="R2633" s="170">
        <v>2281.6616103637034</v>
      </c>
      <c r="S2633" s="171">
        <v>7.9541599532393203E-2</v>
      </c>
      <c r="T2633" s="170">
        <v>2174.2586547885626</v>
      </c>
      <c r="U2633" s="172">
        <v>8.2244326656808794E-2</v>
      </c>
    </row>
    <row r="2634" spans="1:21" x14ac:dyDescent="0.35">
      <c r="A2634" t="s">
        <v>2812</v>
      </c>
      <c r="B2634" s="170">
        <v>673.46445908298301</v>
      </c>
      <c r="C2634" s="171">
        <v>6.0109166998477598E-2</v>
      </c>
      <c r="D2634" s="170">
        <v>687.634883622399</v>
      </c>
      <c r="E2634" s="172">
        <v>6.1293674821966397E-2</v>
      </c>
      <c r="F2634" s="170">
        <v>269.51652814628397</v>
      </c>
      <c r="G2634" s="171">
        <v>5.5602957513357497E-2</v>
      </c>
      <c r="H2634" s="170">
        <v>266.51676133307501</v>
      </c>
      <c r="I2634" s="172">
        <v>5.4972354782748797E-2</v>
      </c>
      <c r="J2634" s="170">
        <v>59.637569732658399</v>
      </c>
      <c r="K2634" s="171">
        <v>5.2496590209105402E-2</v>
      </c>
      <c r="L2634" s="170">
        <v>65.543715215899297</v>
      </c>
      <c r="M2634" s="172">
        <v>5.2631585203490899E-2</v>
      </c>
      <c r="N2634" s="170">
        <v>4375.3021753920366</v>
      </c>
      <c r="O2634" s="171">
        <v>8.6758334973669304E-2</v>
      </c>
      <c r="P2634" s="170">
        <v>4251.4996577181009</v>
      </c>
      <c r="Q2634" s="172">
        <v>8.9043227160097299E-2</v>
      </c>
      <c r="R2634" s="170">
        <v>2086.6333867376861</v>
      </c>
      <c r="S2634" s="171">
        <v>8.0381329549289393E-2</v>
      </c>
      <c r="T2634" s="170">
        <v>2035.7678477593308</v>
      </c>
      <c r="U2634" s="172">
        <v>8.4226264050259195E-2</v>
      </c>
    </row>
    <row r="2635" spans="1:21" x14ac:dyDescent="0.35">
      <c r="A2635" t="s">
        <v>2813</v>
      </c>
      <c r="B2635" s="170">
        <v>664.420593785439</v>
      </c>
      <c r="C2635" s="171">
        <v>6.0541521596711799E-2</v>
      </c>
      <c r="D2635" s="170">
        <v>677.01890910069903</v>
      </c>
      <c r="E2635" s="172">
        <v>6.1157385234899497E-2</v>
      </c>
      <c r="F2635" s="170">
        <v>287.28518800238896</v>
      </c>
      <c r="G2635" s="171">
        <v>5.5067014080613201E-2</v>
      </c>
      <c r="H2635" s="170">
        <v>285.42888988115595</v>
      </c>
      <c r="I2635" s="172">
        <v>5.4187760976049999E-2</v>
      </c>
      <c r="J2635" s="170">
        <v>32.580381453961799</v>
      </c>
      <c r="K2635" s="171">
        <v>5.1990588298014999E-2</v>
      </c>
      <c r="L2635" s="170">
        <v>35.747444349587298</v>
      </c>
      <c r="M2635" s="172">
        <v>5.1880400067787699E-2</v>
      </c>
      <c r="N2635" s="170">
        <v>4493.5607021094584</v>
      </c>
      <c r="O2635" s="171">
        <v>8.6939770141720496E-2</v>
      </c>
      <c r="P2635" s="170">
        <v>4412.0676663064887</v>
      </c>
      <c r="Q2635" s="172">
        <v>8.8940437224773794E-2</v>
      </c>
      <c r="R2635" s="170">
        <v>1437.5479997204286</v>
      </c>
      <c r="S2635" s="171">
        <v>8.0549428672438403E-2</v>
      </c>
      <c r="T2635" s="170">
        <v>1414.8766156851561</v>
      </c>
      <c r="U2635" s="172">
        <v>8.4129034732427999E-2</v>
      </c>
    </row>
    <row r="2636" spans="1:21" x14ac:dyDescent="0.35">
      <c r="A2636" t="s">
        <v>2814</v>
      </c>
      <c r="B2636" s="170">
        <v>645.16363144991703</v>
      </c>
      <c r="C2636" s="171">
        <v>5.9048660782534498E-2</v>
      </c>
      <c r="D2636" s="170">
        <v>656.99665981308306</v>
      </c>
      <c r="E2636" s="172">
        <v>5.9120392349847999E-2</v>
      </c>
      <c r="F2636" s="170">
        <v>327.09530820148296</v>
      </c>
      <c r="G2636" s="171">
        <v>5.3590617433110901E-2</v>
      </c>
      <c r="H2636" s="170">
        <v>326.338026088253</v>
      </c>
      <c r="I2636" s="172">
        <v>5.2686585198618997E-2</v>
      </c>
      <c r="J2636" s="170">
        <v>2.0537679146510399</v>
      </c>
      <c r="K2636" s="171">
        <v>5.0596673419091402E-2</v>
      </c>
      <c r="L2636" s="170">
        <v>2.09780340218862</v>
      </c>
      <c r="M2636" s="172">
        <v>5.0443145630579701E-2</v>
      </c>
      <c r="N2636" s="170">
        <v>5286.9387975817581</v>
      </c>
      <c r="O2636" s="171">
        <v>8.6342658793660806E-2</v>
      </c>
      <c r="P2636" s="170">
        <v>5272.8172433500195</v>
      </c>
      <c r="Q2636" s="172">
        <v>8.8848932246806206E-2</v>
      </c>
      <c r="R2636" s="170">
        <v>588.15643613678083</v>
      </c>
      <c r="S2636" s="171">
        <v>7.9996206851611906E-2</v>
      </c>
      <c r="T2636" s="170">
        <v>579.40093271612</v>
      </c>
      <c r="U2636" s="172">
        <v>8.40424798906729E-2</v>
      </c>
    </row>
    <row r="2637" spans="1:21" x14ac:dyDescent="0.35">
      <c r="A2637" t="s">
        <v>2815</v>
      </c>
      <c r="B2637" s="170">
        <v>603.09244686121099</v>
      </c>
      <c r="C2637" s="171">
        <v>5.4773435363673802E-2</v>
      </c>
      <c r="D2637" s="170">
        <v>621.42281049489804</v>
      </c>
      <c r="E2637" s="172">
        <v>5.3988645687540103E-2</v>
      </c>
      <c r="F2637" s="170">
        <v>348.229381650687</v>
      </c>
      <c r="G2637" s="171">
        <v>5.1209627125953498E-2</v>
      </c>
      <c r="H2637" s="170">
        <v>346.59373400452802</v>
      </c>
      <c r="I2637" s="172">
        <v>5.0131072943614199E-2</v>
      </c>
      <c r="J2637" s="170">
        <v>0</v>
      </c>
      <c r="K2637" s="171">
        <v>4.8348701763686698E-2</v>
      </c>
      <c r="L2637" s="170">
        <v>0</v>
      </c>
      <c r="M2637" s="172">
        <v>4.7996449258932698E-2</v>
      </c>
      <c r="N2637" s="170">
        <v>6819.2691314144631</v>
      </c>
      <c r="O2637" s="171">
        <v>8.6680354745145793E-2</v>
      </c>
      <c r="P2637" s="170">
        <v>6796.9924111664195</v>
      </c>
      <c r="Q2637" s="172">
        <v>8.9453450369683898E-2</v>
      </c>
      <c r="R2637" s="170">
        <v>23.019015053612151</v>
      </c>
      <c r="S2637" s="171">
        <v>8.0309081108270106E-2</v>
      </c>
      <c r="T2637" s="170">
        <v>22.75885883292197</v>
      </c>
      <c r="U2637" s="172">
        <v>8.4614295453344604E-2</v>
      </c>
    </row>
    <row r="2638" spans="1:21" x14ac:dyDescent="0.35">
      <c r="A2638" t="s">
        <v>2816</v>
      </c>
      <c r="B2638" s="170">
        <v>541.28650018904</v>
      </c>
      <c r="C2638" s="171">
        <v>4.79344189115678E-2</v>
      </c>
      <c r="D2638" s="170">
        <v>563.91060149036696</v>
      </c>
      <c r="E2638" s="172">
        <v>4.64715765535232E-2</v>
      </c>
      <c r="F2638" s="170">
        <v>332.16310039614098</v>
      </c>
      <c r="G2638" s="171">
        <v>4.7373483771049503E-2</v>
      </c>
      <c r="H2638" s="170">
        <v>337.39217441380003</v>
      </c>
      <c r="I2638" s="172">
        <v>4.5556048954209401E-2</v>
      </c>
      <c r="J2638" s="170">
        <v>0</v>
      </c>
      <c r="K2638" s="171">
        <v>4.4726872014119998E-2</v>
      </c>
      <c r="L2638" s="170">
        <v>0</v>
      </c>
      <c r="M2638" s="172">
        <v>4.3616233678610797E-2</v>
      </c>
      <c r="N2638" s="170">
        <v>8184.2787770698897</v>
      </c>
      <c r="O2638" s="171">
        <v>8.4851625355114701E-2</v>
      </c>
      <c r="P2638" s="170">
        <v>7960.5306206792884</v>
      </c>
      <c r="Q2638" s="172">
        <v>8.8212346093876196E-2</v>
      </c>
      <c r="R2638" s="170">
        <v>5.5572195236932832E-2</v>
      </c>
      <c r="S2638" s="171">
        <v>7.8614768973289798E-2</v>
      </c>
      <c r="T2638" s="170">
        <v>5.3515377347235021E-2</v>
      </c>
      <c r="U2638" s="172">
        <v>8.3440331079163405E-2</v>
      </c>
    </row>
    <row r="2639" spans="1:21" x14ac:dyDescent="0.35">
      <c r="A2639" t="s">
        <v>2817</v>
      </c>
      <c r="B2639" s="170">
        <v>511.09536252752497</v>
      </c>
      <c r="C2639" s="171">
        <v>4.3484533351607103E-2</v>
      </c>
      <c r="D2639" s="170">
        <v>527.22399335949206</v>
      </c>
      <c r="E2639" s="172">
        <v>4.2571243166755E-2</v>
      </c>
      <c r="F2639" s="170">
        <v>301.85147110168703</v>
      </c>
      <c r="G2639" s="171">
        <v>4.4843088330707798E-2</v>
      </c>
      <c r="H2639" s="170">
        <v>310.88218072602297</v>
      </c>
      <c r="I2639" s="172">
        <v>4.3176882989298497E-2</v>
      </c>
      <c r="J2639" s="170">
        <v>3.0721016642909</v>
      </c>
      <c r="K2639" s="171">
        <v>4.2337842033714899E-2</v>
      </c>
      <c r="L2639" s="170">
        <v>4.0810656486472601</v>
      </c>
      <c r="M2639" s="172">
        <v>4.13383746221756E-2</v>
      </c>
      <c r="N2639" s="170">
        <v>8245.1455546691031</v>
      </c>
      <c r="O2639" s="171">
        <v>8.0844044560314604E-2</v>
      </c>
      <c r="P2639" s="170">
        <v>8021.7009079349455</v>
      </c>
      <c r="Q2639" s="172">
        <v>8.3626563630011294E-2</v>
      </c>
      <c r="R2639" s="170">
        <v>99.673396390457967</v>
      </c>
      <c r="S2639" s="171">
        <v>7.4901757737424204E-2</v>
      </c>
      <c r="T2639" s="170">
        <v>122.14013011206954</v>
      </c>
      <c r="U2639" s="172">
        <v>7.9102625259224096E-2</v>
      </c>
    </row>
    <row r="2640" spans="1:21" x14ac:dyDescent="0.35">
      <c r="A2640" t="s">
        <v>2818</v>
      </c>
      <c r="B2640" s="170">
        <v>502.28440118581301</v>
      </c>
      <c r="C2640" s="171">
        <v>4.0649818045676099E-2</v>
      </c>
      <c r="D2640" s="170">
        <v>514.64798147497004</v>
      </c>
      <c r="E2640" s="172">
        <v>4.01735988151323E-2</v>
      </c>
      <c r="F2640" s="170">
        <v>271.44185389324304</v>
      </c>
      <c r="G2640" s="171">
        <v>4.2628377256545599E-2</v>
      </c>
      <c r="H2640" s="170">
        <v>280.42775354524105</v>
      </c>
      <c r="I2640" s="172">
        <v>4.1634217102678797E-2</v>
      </c>
      <c r="J2640" s="170">
        <v>24.569309422356099</v>
      </c>
      <c r="K2640" s="171">
        <v>4.02468600987353E-2</v>
      </c>
      <c r="L2640" s="170">
        <v>28.8810112623325</v>
      </c>
      <c r="M2640" s="172">
        <v>3.9861396759884399E-2</v>
      </c>
      <c r="N2640" s="170">
        <v>7160.9712961351861</v>
      </c>
      <c r="O2640" s="171">
        <v>7.4798304404986193E-2</v>
      </c>
      <c r="P2640" s="170">
        <v>7134.7444868591137</v>
      </c>
      <c r="Q2640" s="172">
        <v>7.8011212871170396E-2</v>
      </c>
      <c r="R2640" s="170">
        <v>975.18869378100374</v>
      </c>
      <c r="S2640" s="171">
        <v>6.9300398145376793E-2</v>
      </c>
      <c r="T2640" s="170">
        <v>974.9879054891029</v>
      </c>
      <c r="U2640" s="172">
        <v>7.3791047603816495E-2</v>
      </c>
    </row>
    <row r="2641" spans="1:21" x14ac:dyDescent="0.35">
      <c r="A2641" t="s">
        <v>2819</v>
      </c>
      <c r="B2641" s="170">
        <v>478.62530332180398</v>
      </c>
      <c r="C2641" s="171">
        <v>3.89724648026364E-2</v>
      </c>
      <c r="D2641" s="170">
        <v>486.12629483408597</v>
      </c>
      <c r="E2641" s="172">
        <v>3.8582650009667097E-2</v>
      </c>
      <c r="F2641" s="170">
        <v>206.42728718734298</v>
      </c>
      <c r="G2641" s="171">
        <v>4.1591601004401901E-2</v>
      </c>
      <c r="H2641" s="170">
        <v>213.229009739746</v>
      </c>
      <c r="I2641" s="172">
        <v>4.0837097710271102E-2</v>
      </c>
      <c r="J2641" s="170">
        <v>93.276307104073695</v>
      </c>
      <c r="K2641" s="171">
        <v>3.9268005367235799E-2</v>
      </c>
      <c r="L2641" s="170">
        <v>96.184023733818208</v>
      </c>
      <c r="M2641" s="172">
        <v>3.90982193885554E-2</v>
      </c>
      <c r="N2641" s="170">
        <v>5568.8592266417163</v>
      </c>
      <c r="O2641" s="171">
        <v>7.1821219384858803E-2</v>
      </c>
      <c r="P2641" s="170">
        <v>5581.0180746033084</v>
      </c>
      <c r="Q2641" s="172">
        <v>7.5175333311388204E-2</v>
      </c>
      <c r="R2641" s="170">
        <v>2986.4392174269224</v>
      </c>
      <c r="S2641" s="171">
        <v>6.6542138063832496E-2</v>
      </c>
      <c r="T2641" s="170">
        <v>2923.6756061880569</v>
      </c>
      <c r="U2641" s="172">
        <v>7.1108580354651202E-2</v>
      </c>
    </row>
    <row r="2642" spans="1:21" x14ac:dyDescent="0.35">
      <c r="A2642" t="s">
        <v>2820</v>
      </c>
      <c r="B2642" s="170">
        <v>460.15084849827298</v>
      </c>
      <c r="C2642" s="171">
        <v>3.7895223898015001E-2</v>
      </c>
      <c r="D2642" s="170">
        <v>465.79192134122104</v>
      </c>
      <c r="E2642" s="172">
        <v>3.7672005603382602E-2</v>
      </c>
      <c r="F2642" s="170">
        <v>125.67658062592099</v>
      </c>
      <c r="G2642" s="171">
        <v>4.2416780121926699E-2</v>
      </c>
      <c r="H2642" s="170">
        <v>133.036656604</v>
      </c>
      <c r="I2642" s="172">
        <v>4.22705183247414E-2</v>
      </c>
      <c r="J2642" s="170">
        <v>184.276643305753</v>
      </c>
      <c r="K2642" s="171">
        <v>4.0047084249351002E-2</v>
      </c>
      <c r="L2642" s="170">
        <v>180.097885401768</v>
      </c>
      <c r="M2642" s="172">
        <v>4.0470603735216298E-2</v>
      </c>
      <c r="N2642" s="170">
        <v>3537.6931398694715</v>
      </c>
      <c r="O2642" s="171">
        <v>7.4220181175896599E-2</v>
      </c>
      <c r="P2642" s="170">
        <v>3614.6825465603069</v>
      </c>
      <c r="Q2642" s="172">
        <v>7.7819610541920395E-2</v>
      </c>
      <c r="R2642" s="170">
        <v>5753.139655416051</v>
      </c>
      <c r="S2642" s="171">
        <v>6.8764768758164105E-2</v>
      </c>
      <c r="T2642" s="170">
        <v>5478.9973663975597</v>
      </c>
      <c r="U2642" s="172">
        <v>7.3609810367804701E-2</v>
      </c>
    </row>
    <row r="2643" spans="1:21" x14ac:dyDescent="0.35">
      <c r="A2643" t="s">
        <v>2821</v>
      </c>
      <c r="B2643" s="170">
        <v>448.33790198435503</v>
      </c>
      <c r="C2643" s="171">
        <v>3.7614949678011399E-2</v>
      </c>
      <c r="D2643" s="170">
        <v>447.53734906414502</v>
      </c>
      <c r="E2643" s="172">
        <v>3.7725476756671698E-2</v>
      </c>
      <c r="F2643" s="170">
        <v>82.171995642847207</v>
      </c>
      <c r="G2643" s="171">
        <v>4.3338377816228499E-2</v>
      </c>
      <c r="H2643" s="170">
        <v>84.941937231985193</v>
      </c>
      <c r="I2643" s="172">
        <v>4.3431688840033997E-2</v>
      </c>
      <c r="J2643" s="170">
        <v>222.01353077658499</v>
      </c>
      <c r="K2643" s="171">
        <v>4.0917195097030297E-2</v>
      </c>
      <c r="L2643" s="170">
        <v>216.00301306746002</v>
      </c>
      <c r="M2643" s="172">
        <v>4.1582330623266203E-2</v>
      </c>
      <c r="N2643" s="170">
        <v>2523.7703947788887</v>
      </c>
      <c r="O2643" s="171">
        <v>7.8492009577723607E-2</v>
      </c>
      <c r="P2643" s="170">
        <v>2505.7860189212479</v>
      </c>
      <c r="Q2643" s="172">
        <v>8.1959285424895903E-2</v>
      </c>
      <c r="R2643" s="170">
        <v>6194.1217486664691</v>
      </c>
      <c r="S2643" s="171">
        <v>7.2722604586266004E-2</v>
      </c>
      <c r="T2643" s="170">
        <v>5870.1352942592675</v>
      </c>
      <c r="U2643" s="172">
        <v>7.7525541646825194E-2</v>
      </c>
    </row>
    <row r="2644" spans="1:21" x14ac:dyDescent="0.35">
      <c r="A2644" t="s">
        <v>2822</v>
      </c>
      <c r="B2644" s="170">
        <v>447.54243985444805</v>
      </c>
      <c r="C2644" s="171">
        <v>3.8500799067112901E-2</v>
      </c>
      <c r="D2644" s="170">
        <v>441.75955197650296</v>
      </c>
      <c r="E2644" s="172">
        <v>3.79863735649075E-2</v>
      </c>
      <c r="F2644" s="170">
        <v>50.202679005829694</v>
      </c>
      <c r="G2644" s="171">
        <v>4.53624783864294E-2</v>
      </c>
      <c r="H2644" s="170">
        <v>51.4087852285286</v>
      </c>
      <c r="I2644" s="172">
        <v>4.4821371910359897E-2</v>
      </c>
      <c r="J2644" s="170">
        <v>256.76211760584999</v>
      </c>
      <c r="K2644" s="171">
        <v>4.28282153543669E-2</v>
      </c>
      <c r="L2644" s="170">
        <v>249.12611293295501</v>
      </c>
      <c r="M2644" s="172">
        <v>4.29128398075782E-2</v>
      </c>
      <c r="N2644" s="170">
        <v>1694.1483973439463</v>
      </c>
      <c r="O2644" s="171">
        <v>8.5650126534611196E-2</v>
      </c>
      <c r="P2644" s="170">
        <v>1656.7928775201622</v>
      </c>
      <c r="Q2644" s="172">
        <v>8.8206587935094602E-2</v>
      </c>
      <c r="R2644" s="170">
        <v>6587.0695314551876</v>
      </c>
      <c r="S2644" s="171">
        <v>7.9354577851296695E-2</v>
      </c>
      <c r="T2644" s="170">
        <v>6162.3501273789134</v>
      </c>
      <c r="U2644" s="172">
        <v>8.3434884418957495E-2</v>
      </c>
    </row>
    <row r="2645" spans="1:21" x14ac:dyDescent="0.35">
      <c r="A2645" t="s">
        <v>2823</v>
      </c>
      <c r="B2645" s="170">
        <v>440.78312095137903</v>
      </c>
      <c r="C2645" s="171">
        <v>3.8762383864424099E-2</v>
      </c>
      <c r="D2645" s="170">
        <v>441.061463375887</v>
      </c>
      <c r="E2645" s="172">
        <v>3.8257508548745003E-2</v>
      </c>
      <c r="F2645" s="170">
        <v>12.527566958711601</v>
      </c>
      <c r="G2645" s="171">
        <v>4.7396239843800203E-2</v>
      </c>
      <c r="H2645" s="170">
        <v>14.1547278709746</v>
      </c>
      <c r="I2645" s="172">
        <v>4.6788777972893103E-2</v>
      </c>
      <c r="J2645" s="170">
        <v>291.41690491166599</v>
      </c>
      <c r="K2645" s="171">
        <v>4.47483567746325E-2</v>
      </c>
      <c r="L2645" s="170">
        <v>288.89485941772904</v>
      </c>
      <c r="M2645" s="172">
        <v>4.4796472048170999E-2</v>
      </c>
      <c r="N2645" s="170">
        <v>676.37018762025673</v>
      </c>
      <c r="O2645" s="171">
        <v>9.3767847843313504E-2</v>
      </c>
      <c r="P2645" s="170">
        <v>696.41778525966356</v>
      </c>
      <c r="Q2645" s="172">
        <v>9.6712326649031705E-2</v>
      </c>
      <c r="R2645" s="170">
        <v>6801.6566777124499</v>
      </c>
      <c r="S2645" s="171">
        <v>8.68756215861968E-2</v>
      </c>
      <c r="T2645" s="170">
        <v>6586.402649276075</v>
      </c>
      <c r="U2645" s="172">
        <v>9.1480488983294403E-2</v>
      </c>
    </row>
    <row r="2646" spans="1:21" x14ac:dyDescent="0.35">
      <c r="A2646" t="s">
        <v>2824</v>
      </c>
      <c r="B2646" s="170">
        <v>443.92980382943898</v>
      </c>
      <c r="C2646" s="171">
        <v>3.9104410296867301E-2</v>
      </c>
      <c r="D2646" s="170">
        <v>443.88170613649999</v>
      </c>
      <c r="E2646" s="172">
        <v>3.8497076061723999E-2</v>
      </c>
      <c r="F2646" s="170">
        <v>2.8387256319397403</v>
      </c>
      <c r="G2646" s="171">
        <v>4.80553826952963E-2</v>
      </c>
      <c r="H2646" s="170">
        <v>2.9389511642345303</v>
      </c>
      <c r="I2646" s="172">
        <v>4.7184148369246802E-2</v>
      </c>
      <c r="J2646" s="170">
        <v>292.55621504920902</v>
      </c>
      <c r="K2646" s="171">
        <v>4.53706753294673E-2</v>
      </c>
      <c r="L2646" s="170">
        <v>291.68068194531702</v>
      </c>
      <c r="M2646" s="172">
        <v>4.5175007237082898E-2</v>
      </c>
      <c r="N2646" s="170">
        <v>207.18976824878095</v>
      </c>
      <c r="O2646" s="171">
        <v>9.6538617617024397E-2</v>
      </c>
      <c r="P2646" s="170">
        <v>211.62830534266749</v>
      </c>
      <c r="Q2646" s="172">
        <v>9.9280074136587695E-2</v>
      </c>
      <c r="R2646" s="170">
        <v>6231.4934078112055</v>
      </c>
      <c r="S2646" s="171">
        <v>8.9442731228785793E-2</v>
      </c>
      <c r="T2646" s="170">
        <v>6126.6198013756512</v>
      </c>
      <c r="U2646" s="172">
        <v>9.3909329275801201E-2</v>
      </c>
    </row>
    <row r="2647" spans="1:21" x14ac:dyDescent="0.35">
      <c r="A2647" t="s">
        <v>2825</v>
      </c>
      <c r="B2647" s="170">
        <v>450.93001312994397</v>
      </c>
      <c r="C2647" s="171">
        <v>3.9317731194907897E-2</v>
      </c>
      <c r="D2647" s="170">
        <v>450.033265393926</v>
      </c>
      <c r="E2647" s="172">
        <v>3.8703431523160602E-2</v>
      </c>
      <c r="F2647" s="170">
        <v>3.0100833641453999</v>
      </c>
      <c r="G2647" s="171">
        <v>4.7806311754389597E-2</v>
      </c>
      <c r="H2647" s="170">
        <v>2.7251662559158598</v>
      </c>
      <c r="I2647" s="172">
        <v>4.6921520967875698E-2</v>
      </c>
      <c r="J2647" s="170">
        <v>287.149405103128</v>
      </c>
      <c r="K2647" s="171">
        <v>4.5135519220826301E-2</v>
      </c>
      <c r="L2647" s="170">
        <v>287.19136571349401</v>
      </c>
      <c r="M2647" s="172">
        <v>4.4923562733629102E-2</v>
      </c>
      <c r="N2647" s="170">
        <v>65.230150057581056</v>
      </c>
      <c r="O2647" s="171">
        <v>9.6059912280363299E-2</v>
      </c>
      <c r="P2647" s="170">
        <v>66.331347306870384</v>
      </c>
      <c r="Q2647" s="172">
        <v>9.8537348733854405E-2</v>
      </c>
      <c r="R2647" s="170">
        <v>5891.1273439935476</v>
      </c>
      <c r="S2647" s="171">
        <v>8.8999212212026793E-2</v>
      </c>
      <c r="T2647" s="170">
        <v>5791.7142247960592</v>
      </c>
      <c r="U2647" s="172">
        <v>9.32067830195321E-2</v>
      </c>
    </row>
    <row r="2648" spans="1:21" x14ac:dyDescent="0.35">
      <c r="A2648" t="s">
        <v>2826</v>
      </c>
      <c r="B2648" s="170">
        <v>470.82898533325698</v>
      </c>
      <c r="C2648" s="171">
        <v>3.9467907426970997E-2</v>
      </c>
      <c r="D2648" s="170">
        <v>468.15364531203704</v>
      </c>
      <c r="E2648" s="172">
        <v>3.89720541182038E-2</v>
      </c>
      <c r="F2648" s="170">
        <v>11.904955033442601</v>
      </c>
      <c r="G2648" s="171">
        <v>4.7203903961950899E-2</v>
      </c>
      <c r="H2648" s="170">
        <v>12.236210595092599</v>
      </c>
      <c r="I2648" s="172">
        <v>4.63335376645417E-2</v>
      </c>
      <c r="J2648" s="170">
        <v>286.138943121073</v>
      </c>
      <c r="K2648" s="171">
        <v>4.45667661106912E-2</v>
      </c>
      <c r="L2648" s="170">
        <v>285.48134350737104</v>
      </c>
      <c r="M2648" s="172">
        <v>4.4360616258988302E-2</v>
      </c>
      <c r="N2648" s="170">
        <v>169.97199970951576</v>
      </c>
      <c r="O2648" s="171">
        <v>9.6801199909634802E-2</v>
      </c>
      <c r="P2648" s="170">
        <v>174.26294922618661</v>
      </c>
      <c r="Q2648" s="172">
        <v>9.9210964669827706E-2</v>
      </c>
      <c r="R2648" s="170">
        <v>5873.368571483853</v>
      </c>
      <c r="S2648" s="171">
        <v>8.9686012912355798E-2</v>
      </c>
      <c r="T2648" s="170">
        <v>5776.1733394873363</v>
      </c>
      <c r="U2648" s="172">
        <v>9.3843958417384105E-2</v>
      </c>
    </row>
    <row r="2649" spans="1:21" x14ac:dyDescent="0.35">
      <c r="A2649" t="s">
        <v>2827</v>
      </c>
      <c r="B2649" s="170">
        <v>524.74642354811101</v>
      </c>
      <c r="C2649" s="171">
        <v>4.0200443562648999E-2</v>
      </c>
      <c r="D2649" s="170">
        <v>524.34885831088195</v>
      </c>
      <c r="E2649" s="172">
        <v>4.0141865309250999E-2</v>
      </c>
      <c r="F2649" s="170">
        <v>75.635835790702899</v>
      </c>
      <c r="G2649" s="171">
        <v>4.6005430000352003E-2</v>
      </c>
      <c r="H2649" s="170">
        <v>77.227641465566194</v>
      </c>
      <c r="I2649" s="172">
        <v>4.5524361670621898E-2</v>
      </c>
      <c r="J2649" s="170">
        <v>256.44352669284001</v>
      </c>
      <c r="K2649" s="171">
        <v>4.34352472265883E-2</v>
      </c>
      <c r="L2649" s="170">
        <v>253.44204209407499</v>
      </c>
      <c r="M2649" s="172">
        <v>4.35858956664847E-2</v>
      </c>
      <c r="N2649" s="170">
        <v>1016.7344793525834</v>
      </c>
      <c r="O2649" s="171">
        <v>9.5932797342862405E-2</v>
      </c>
      <c r="P2649" s="170">
        <v>1031.5116035077147</v>
      </c>
      <c r="Q2649" s="172">
        <v>9.8812733160282301E-2</v>
      </c>
      <c r="R2649" s="170">
        <v>5671.5288540975607</v>
      </c>
      <c r="S2649" s="171">
        <v>8.8881440614808002E-2</v>
      </c>
      <c r="T2649" s="170">
        <v>5592.9002690431462</v>
      </c>
      <c r="U2649" s="172">
        <v>9.3467270000467201E-2</v>
      </c>
    </row>
    <row r="2650" spans="1:21" x14ac:dyDescent="0.35">
      <c r="A2650" t="s">
        <v>2828</v>
      </c>
      <c r="B2650" s="170">
        <v>601.21213918404999</v>
      </c>
      <c r="C2650" s="171">
        <v>4.2646902766950302E-2</v>
      </c>
      <c r="D2650" s="170">
        <v>602.88183037486999</v>
      </c>
      <c r="E2650" s="172">
        <v>4.3044387062236601E-2</v>
      </c>
      <c r="F2650" s="170">
        <v>265.00821521155501</v>
      </c>
      <c r="G2650" s="171">
        <v>4.48358644823873E-2</v>
      </c>
      <c r="H2650" s="170">
        <v>259.08929629589602</v>
      </c>
      <c r="I2650" s="172">
        <v>4.4436206861117197E-2</v>
      </c>
      <c r="J2650" s="170">
        <v>117.97636605160601</v>
      </c>
      <c r="K2650" s="171">
        <v>4.2331021759722698E-2</v>
      </c>
      <c r="L2650" s="170">
        <v>120.77631763347601</v>
      </c>
      <c r="M2650" s="172">
        <v>4.2544075413425302E-2</v>
      </c>
      <c r="N2650" s="170">
        <v>3757.9678912193326</v>
      </c>
      <c r="O2650" s="171">
        <v>8.7196858683365894E-2</v>
      </c>
      <c r="P2650" s="170">
        <v>3705.6614491948417</v>
      </c>
      <c r="Q2650" s="172">
        <v>9.0025846181807506E-2</v>
      </c>
      <c r="R2650" s="170">
        <v>3447.1948806688961</v>
      </c>
      <c r="S2650" s="171">
        <v>8.0787620412697395E-2</v>
      </c>
      <c r="T2650" s="170">
        <v>3486.3035314342305</v>
      </c>
      <c r="U2650" s="172">
        <v>8.5155726422894901E-2</v>
      </c>
    </row>
    <row r="2651" spans="1:21" x14ac:dyDescent="0.35">
      <c r="A2651" t="s">
        <v>2829</v>
      </c>
      <c r="B2651" s="170">
        <v>731.95936229464792</v>
      </c>
      <c r="C2651" s="171">
        <v>4.7201214195854498E-2</v>
      </c>
      <c r="D2651" s="170">
        <v>736.06945687969301</v>
      </c>
      <c r="E2651" s="172">
        <v>4.8804569782115101E-2</v>
      </c>
      <c r="F2651" s="170">
        <v>422.90757879593997</v>
      </c>
      <c r="G2651" s="171">
        <v>4.7140188332785E-2</v>
      </c>
      <c r="H2651" s="170">
        <v>419.41774711825195</v>
      </c>
      <c r="I2651" s="172">
        <v>4.6817173275362403E-2</v>
      </c>
      <c r="J2651" s="170">
        <v>0.54204244083105591</v>
      </c>
      <c r="K2651" s="171">
        <v>4.4506610079001203E-2</v>
      </c>
      <c r="L2651" s="170">
        <v>0.60240703659412598</v>
      </c>
      <c r="M2651" s="172">
        <v>4.4823658254532203E-2</v>
      </c>
      <c r="N2651" s="170">
        <v>5969.0063211183924</v>
      </c>
      <c r="O2651" s="171">
        <v>8.0813157010629105E-2</v>
      </c>
      <c r="P2651" s="170">
        <v>5924.1365638228135</v>
      </c>
      <c r="Q2651" s="172">
        <v>8.3125690730716406E-2</v>
      </c>
      <c r="R2651" s="170">
        <v>1093.0660610447094</v>
      </c>
      <c r="S2651" s="171">
        <v>7.4873140517983605E-2</v>
      </c>
      <c r="T2651" s="170">
        <v>1086.5535496081604</v>
      </c>
      <c r="U2651" s="172">
        <v>7.8628848034193996E-2</v>
      </c>
    </row>
    <row r="2652" spans="1:21" x14ac:dyDescent="0.35">
      <c r="A2652" t="s">
        <v>2830</v>
      </c>
      <c r="B2652" s="170">
        <v>810.81927761260704</v>
      </c>
      <c r="C2652" s="171">
        <v>5.4080856325563899E-2</v>
      </c>
      <c r="D2652" s="170">
        <v>819.96424638070198</v>
      </c>
      <c r="E2652" s="172">
        <v>5.5538982751896497E-2</v>
      </c>
      <c r="F2652" s="170">
        <v>433.89662472673206</v>
      </c>
      <c r="G2652" s="171">
        <v>5.16055207207659E-2</v>
      </c>
      <c r="H2652" s="170">
        <v>433.86279342997</v>
      </c>
      <c r="I2652" s="172">
        <v>5.08915964017361E-2</v>
      </c>
      <c r="J2652" s="170">
        <v>0</v>
      </c>
      <c r="K2652" s="171">
        <v>4.8722477993274602E-2</v>
      </c>
      <c r="L2652" s="170">
        <v>0</v>
      </c>
      <c r="M2652" s="172">
        <v>4.8724588981954899E-2</v>
      </c>
      <c r="N2652" s="170">
        <v>6791.5208176621009</v>
      </c>
      <c r="O2652" s="171">
        <v>7.9799681573117398E-2</v>
      </c>
      <c r="P2652" s="170">
        <v>6670.4348804754945</v>
      </c>
      <c r="Q2652" s="172">
        <v>8.2375630828116803E-2</v>
      </c>
      <c r="R2652" s="170">
        <v>12.374274947282386</v>
      </c>
      <c r="S2652" s="171">
        <v>7.3934158653503904E-2</v>
      </c>
      <c r="T2652" s="170">
        <v>12.111692214039897</v>
      </c>
      <c r="U2652" s="172">
        <v>7.7919364051810103E-2</v>
      </c>
    </row>
    <row r="2653" spans="1:21" x14ac:dyDescent="0.35">
      <c r="A2653" t="s">
        <v>2831</v>
      </c>
      <c r="B2653" s="170">
        <v>840.05916180007603</v>
      </c>
      <c r="C2653" s="171">
        <v>5.91623673085531E-2</v>
      </c>
      <c r="D2653" s="170">
        <v>851.66920402054495</v>
      </c>
      <c r="E2653" s="172">
        <v>6.0405850531125897E-2</v>
      </c>
      <c r="F2653" s="170">
        <v>421.15106097223997</v>
      </c>
      <c r="G2653" s="171">
        <v>5.4448959170326897E-2</v>
      </c>
      <c r="H2653" s="170">
        <v>425.90306957058499</v>
      </c>
      <c r="I2653" s="172">
        <v>5.3615882897653899E-2</v>
      </c>
      <c r="J2653" s="170">
        <v>0</v>
      </c>
      <c r="K2653" s="171">
        <v>5.1407062226686298E-2</v>
      </c>
      <c r="L2653" s="170">
        <v>0</v>
      </c>
      <c r="M2653" s="172">
        <v>5.1332873043921597E-2</v>
      </c>
      <c r="N2653" s="170">
        <v>6574.3383409474945</v>
      </c>
      <c r="O2653" s="171">
        <v>7.9107000635910196E-2</v>
      </c>
      <c r="P2653" s="170">
        <v>6415.671127298252</v>
      </c>
      <c r="Q2653" s="172">
        <v>8.1501827082963399E-2</v>
      </c>
      <c r="R2653" s="170">
        <v>4.3076415192112208E-2</v>
      </c>
      <c r="S2653" s="171">
        <v>7.3292391903334503E-2</v>
      </c>
      <c r="T2653" s="170">
        <v>4.1522363234876708E-2</v>
      </c>
      <c r="U2653" s="172">
        <v>7.7092830385919103E-2</v>
      </c>
    </row>
    <row r="2654" spans="1:21" x14ac:dyDescent="0.35">
      <c r="A2654" t="s">
        <v>2832</v>
      </c>
      <c r="B2654" s="170">
        <v>832.30283636191393</v>
      </c>
      <c r="C2654" s="171">
        <v>6.24826539517402E-2</v>
      </c>
      <c r="D2654" s="170">
        <v>842.70513972938897</v>
      </c>
      <c r="E2654" s="172">
        <v>6.4064904743457399E-2</v>
      </c>
      <c r="F2654" s="170">
        <v>411.138397801184</v>
      </c>
      <c r="G2654" s="171">
        <v>5.5715484164707701E-2</v>
      </c>
      <c r="H2654" s="170">
        <v>415.54968278515895</v>
      </c>
      <c r="I2654" s="172">
        <v>5.5398722513931999E-2</v>
      </c>
      <c r="J2654" s="170">
        <v>0.69096610458368801</v>
      </c>
      <c r="K2654" s="171">
        <v>5.2602830340345103E-2</v>
      </c>
      <c r="L2654" s="170">
        <v>1.1013477562168601</v>
      </c>
      <c r="M2654" s="172">
        <v>5.3039797834375402E-2</v>
      </c>
      <c r="N2654" s="170">
        <v>6725.0937505890015</v>
      </c>
      <c r="O2654" s="171">
        <v>7.8067345172593006E-2</v>
      </c>
      <c r="P2654" s="170">
        <v>6512.4265576596281</v>
      </c>
      <c r="Q2654" s="172">
        <v>8.1011764276546105E-2</v>
      </c>
      <c r="R2654" s="170">
        <v>21.967129976618036</v>
      </c>
      <c r="S2654" s="171">
        <v>7.2329154325757705E-2</v>
      </c>
      <c r="T2654" s="170">
        <v>23.689069227444556</v>
      </c>
      <c r="U2654" s="172">
        <v>7.6629278461186001E-2</v>
      </c>
    </row>
    <row r="2655" spans="1:21" x14ac:dyDescent="0.35">
      <c r="A2655" t="s">
        <v>2833</v>
      </c>
      <c r="B2655" s="170">
        <v>758.00431505521794</v>
      </c>
      <c r="C2655" s="171">
        <v>6.1938706145428103E-2</v>
      </c>
      <c r="D2655" s="170">
        <v>769.06457982151107</v>
      </c>
      <c r="E2655" s="172">
        <v>6.2783522304161801E-2</v>
      </c>
      <c r="F2655" s="170">
        <v>341.82615446942003</v>
      </c>
      <c r="G2655" s="171">
        <v>5.5816760595589598E-2</v>
      </c>
      <c r="H2655" s="170">
        <v>347.21322359694699</v>
      </c>
      <c r="I2655" s="172">
        <v>5.5259054601491699E-2</v>
      </c>
      <c r="J2655" s="170">
        <v>61.721480109014898</v>
      </c>
      <c r="K2655" s="171">
        <v>5.2698448766551602E-2</v>
      </c>
      <c r="L2655" s="170">
        <v>62.985607143133798</v>
      </c>
      <c r="M2655" s="172">
        <v>5.2906077100329303E-2</v>
      </c>
      <c r="N2655" s="170">
        <v>6480.6372618700707</v>
      </c>
      <c r="O2655" s="171">
        <v>8.0384678873162196E-2</v>
      </c>
      <c r="P2655" s="170">
        <v>6241.6571504454132</v>
      </c>
      <c r="Q2655" s="172">
        <v>8.2746075823344201E-2</v>
      </c>
      <c r="R2655" s="170">
        <v>1428.4905532444684</v>
      </c>
      <c r="S2655" s="171">
        <v>7.4476156846237998E-2</v>
      </c>
      <c r="T2655" s="170">
        <v>1315.2143869382764</v>
      </c>
      <c r="U2655" s="172">
        <v>7.8269769118868293E-2</v>
      </c>
    </row>
    <row r="2656" spans="1:21" x14ac:dyDescent="0.35">
      <c r="A2656" t="s">
        <v>2834</v>
      </c>
      <c r="B2656" s="170">
        <v>717.34214206600905</v>
      </c>
      <c r="C2656" s="171">
        <v>6.0292140034432798E-2</v>
      </c>
      <c r="D2656" s="170">
        <v>730.45874363110511</v>
      </c>
      <c r="E2656" s="172">
        <v>6.1248293887124397E-2</v>
      </c>
      <c r="F2656" s="170">
        <v>278.82723477086199</v>
      </c>
      <c r="G2656" s="171">
        <v>5.5663044358967101E-2</v>
      </c>
      <c r="H2656" s="170">
        <v>283.525544192128</v>
      </c>
      <c r="I2656" s="172">
        <v>5.4835916399097399E-2</v>
      </c>
      <c r="J2656" s="170">
        <v>102.903406709599</v>
      </c>
      <c r="K2656" s="171">
        <v>5.2553320186286299E-2</v>
      </c>
      <c r="L2656" s="170">
        <v>105.497651426479</v>
      </c>
      <c r="M2656" s="172">
        <v>5.2500956482153402E-2</v>
      </c>
      <c r="N2656" s="170">
        <v>4994.828436108568</v>
      </c>
      <c r="O2656" s="171">
        <v>8.5622419528439297E-2</v>
      </c>
      <c r="P2656" s="170">
        <v>4815.8825066616064</v>
      </c>
      <c r="Q2656" s="172">
        <v>8.6473713297937099E-2</v>
      </c>
      <c r="R2656" s="170">
        <v>2452.8796073135049</v>
      </c>
      <c r="S2656" s="171">
        <v>7.9328907395603707E-2</v>
      </c>
      <c r="T2656" s="170">
        <v>2280.3501477411255</v>
      </c>
      <c r="U2656" s="172">
        <v>8.1795752938549501E-2</v>
      </c>
    </row>
    <row r="2657" spans="1:21" x14ac:dyDescent="0.35">
      <c r="A2657" t="s">
        <v>2835</v>
      </c>
      <c r="B2657" s="170">
        <v>740.60252969346993</v>
      </c>
      <c r="C2657" s="171">
        <v>6.0278879346908697E-2</v>
      </c>
      <c r="D2657" s="170">
        <v>750.88766953144705</v>
      </c>
      <c r="E2657" s="172">
        <v>6.1367418866871797E-2</v>
      </c>
      <c r="F2657" s="170">
        <v>283.98168857843501</v>
      </c>
      <c r="G2657" s="171">
        <v>5.5519238483554903E-2</v>
      </c>
      <c r="H2657" s="170">
        <v>285.10596719467401</v>
      </c>
      <c r="I2657" s="172">
        <v>5.49281588670383E-2</v>
      </c>
      <c r="J2657" s="170">
        <v>85.799819239448311</v>
      </c>
      <c r="K2657" s="171">
        <v>5.2417548305638301E-2</v>
      </c>
      <c r="L2657" s="170">
        <v>88.332097940106394</v>
      </c>
      <c r="M2657" s="172">
        <v>5.2589271187426602E-2</v>
      </c>
      <c r="N2657" s="170">
        <v>4391.3600272155554</v>
      </c>
      <c r="O2657" s="171">
        <v>8.5851985470596803E-2</v>
      </c>
      <c r="P2657" s="170">
        <v>4235.2086103335214</v>
      </c>
      <c r="Q2657" s="172">
        <v>8.6947941283036498E-2</v>
      </c>
      <c r="R2657" s="170">
        <v>2275.0442242634344</v>
      </c>
      <c r="S2657" s="171">
        <v>7.9541599532393203E-2</v>
      </c>
      <c r="T2657" s="170">
        <v>2151.5931716764176</v>
      </c>
      <c r="U2657" s="172">
        <v>8.2244326656808794E-2</v>
      </c>
    </row>
    <row r="2658" spans="1:21" x14ac:dyDescent="0.35">
      <c r="A2658" t="s">
        <v>2836</v>
      </c>
      <c r="B2658" s="170">
        <v>728.65272596444197</v>
      </c>
      <c r="C2658" s="171">
        <v>6.0109166998477598E-2</v>
      </c>
      <c r="D2658" s="170">
        <v>738.20739091155201</v>
      </c>
      <c r="E2658" s="172">
        <v>6.1293674821966397E-2</v>
      </c>
      <c r="F2658" s="170">
        <v>289.87851614627999</v>
      </c>
      <c r="G2658" s="171">
        <v>5.5602957513357497E-2</v>
      </c>
      <c r="H2658" s="170">
        <v>287.241488526946</v>
      </c>
      <c r="I2658" s="172">
        <v>5.4972354782748797E-2</v>
      </c>
      <c r="J2658" s="170">
        <v>65.125080070204206</v>
      </c>
      <c r="K2658" s="171">
        <v>5.2496590209105402E-2</v>
      </c>
      <c r="L2658" s="170">
        <v>69.336119550088597</v>
      </c>
      <c r="M2658" s="172">
        <v>5.2631585203490899E-2</v>
      </c>
      <c r="N2658" s="170">
        <v>4189.9158442908292</v>
      </c>
      <c r="O2658" s="171">
        <v>8.6758334973669304E-2</v>
      </c>
      <c r="P2658" s="170">
        <v>4062.7865612215533</v>
      </c>
      <c r="Q2658" s="172">
        <v>8.9043227160097299E-2</v>
      </c>
      <c r="R2658" s="170">
        <v>2049.4814278583503</v>
      </c>
      <c r="S2658" s="171">
        <v>8.0381329549289393E-2</v>
      </c>
      <c r="T2658" s="170">
        <v>1961.7855646338319</v>
      </c>
      <c r="U2658" s="172">
        <v>8.4226264050259195E-2</v>
      </c>
    </row>
    <row r="2659" spans="1:21" x14ac:dyDescent="0.35">
      <c r="A2659" t="s">
        <v>2837</v>
      </c>
      <c r="B2659" s="170">
        <v>723.42024758084301</v>
      </c>
      <c r="C2659" s="171">
        <v>6.0541521596711799E-2</v>
      </c>
      <c r="D2659" s="170">
        <v>730.386213434149</v>
      </c>
      <c r="E2659" s="172">
        <v>6.1157385234899497E-2</v>
      </c>
      <c r="F2659" s="170">
        <v>312.109704795965</v>
      </c>
      <c r="G2659" s="171">
        <v>5.5067014080613201E-2</v>
      </c>
      <c r="H2659" s="170">
        <v>310.106337644071</v>
      </c>
      <c r="I2659" s="172">
        <v>5.4187760976049999E-2</v>
      </c>
      <c r="J2659" s="170">
        <v>35.794575164901502</v>
      </c>
      <c r="K2659" s="171">
        <v>5.1990588298014999E-2</v>
      </c>
      <c r="L2659" s="170">
        <v>38.166653786913706</v>
      </c>
      <c r="M2659" s="172">
        <v>5.1880400067787699E-2</v>
      </c>
      <c r="N2659" s="170">
        <v>4334.4691661105135</v>
      </c>
      <c r="O2659" s="171">
        <v>8.6939770141720496E-2</v>
      </c>
      <c r="P2659" s="170">
        <v>4229.0552152695282</v>
      </c>
      <c r="Q2659" s="172">
        <v>8.8940437224773794E-2</v>
      </c>
      <c r="R2659" s="170">
        <v>1416.7420724666665</v>
      </c>
      <c r="S2659" s="171">
        <v>8.0549428672438403E-2</v>
      </c>
      <c r="T2659" s="170">
        <v>1369.2691870278124</v>
      </c>
      <c r="U2659" s="172">
        <v>8.4129034732427999E-2</v>
      </c>
    </row>
    <row r="2660" spans="1:21" x14ac:dyDescent="0.35">
      <c r="A2660" t="s">
        <v>2838</v>
      </c>
      <c r="B2660" s="170">
        <v>705.36430567471803</v>
      </c>
      <c r="C2660" s="171">
        <v>5.9048660782534498E-2</v>
      </c>
      <c r="D2660" s="170">
        <v>712.46151976269402</v>
      </c>
      <c r="E2660" s="172">
        <v>5.9120392349847999E-2</v>
      </c>
      <c r="F2660" s="170">
        <v>353.46699284544002</v>
      </c>
      <c r="G2660" s="171">
        <v>5.3590617433110901E-2</v>
      </c>
      <c r="H2660" s="170">
        <v>354.63354150279002</v>
      </c>
      <c r="I2660" s="172">
        <v>5.2686585198618997E-2</v>
      </c>
      <c r="J2660" s="170">
        <v>2.0993507137494096</v>
      </c>
      <c r="K2660" s="171">
        <v>5.0596673419091402E-2</v>
      </c>
      <c r="L2660" s="170">
        <v>2.24393859454569</v>
      </c>
      <c r="M2660" s="172">
        <v>5.0443145630579701E-2</v>
      </c>
      <c r="N2660" s="170">
        <v>5132.6464101016345</v>
      </c>
      <c r="O2660" s="171">
        <v>8.6342658793660806E-2</v>
      </c>
      <c r="P2660" s="170">
        <v>5077.4482246947955</v>
      </c>
      <c r="Q2660" s="172">
        <v>8.8848932246806206E-2</v>
      </c>
      <c r="R2660" s="170">
        <v>595.49299247522652</v>
      </c>
      <c r="S2660" s="171">
        <v>7.9996206851611906E-2</v>
      </c>
      <c r="T2660" s="170">
        <v>574.17948176981031</v>
      </c>
      <c r="U2660" s="172">
        <v>8.40424798906729E-2</v>
      </c>
    </row>
    <row r="2661" spans="1:21" x14ac:dyDescent="0.35">
      <c r="A2661" t="s">
        <v>2839</v>
      </c>
      <c r="B2661" s="170">
        <v>651.470911072577</v>
      </c>
      <c r="C2661" s="171">
        <v>5.4773435363673802E-2</v>
      </c>
      <c r="D2661" s="170">
        <v>666.45844804472392</v>
      </c>
      <c r="E2661" s="172">
        <v>5.3988645687540103E-2</v>
      </c>
      <c r="F2661" s="170">
        <v>374.76937522284101</v>
      </c>
      <c r="G2661" s="171">
        <v>5.1209627125953498E-2</v>
      </c>
      <c r="H2661" s="170">
        <v>377.388213287594</v>
      </c>
      <c r="I2661" s="172">
        <v>5.0131072943614199E-2</v>
      </c>
      <c r="J2661" s="170">
        <v>0</v>
      </c>
      <c r="K2661" s="171">
        <v>4.8348701763686698E-2</v>
      </c>
      <c r="L2661" s="170">
        <v>0</v>
      </c>
      <c r="M2661" s="172">
        <v>4.7996449258932698E-2</v>
      </c>
      <c r="N2661" s="170">
        <v>6708.593255073989</v>
      </c>
      <c r="O2661" s="171">
        <v>8.6680354745145793E-2</v>
      </c>
      <c r="P2661" s="170">
        <v>6567.1089463580493</v>
      </c>
      <c r="Q2661" s="172">
        <v>8.9453450369683898E-2</v>
      </c>
      <c r="R2661" s="170">
        <v>23.513548232604009</v>
      </c>
      <c r="S2661" s="171">
        <v>8.0309081108270106E-2</v>
      </c>
      <c r="T2661" s="170">
        <v>22.571879601935347</v>
      </c>
      <c r="U2661" s="172">
        <v>8.4614295453344604E-2</v>
      </c>
    </row>
    <row r="2662" spans="1:21" x14ac:dyDescent="0.35">
      <c r="A2662" t="s">
        <v>2840</v>
      </c>
      <c r="B2662" s="170">
        <v>563.09692864678607</v>
      </c>
      <c r="C2662" s="171">
        <v>4.79344189115678E-2</v>
      </c>
      <c r="D2662" s="170">
        <v>582.15312779455007</v>
      </c>
      <c r="E2662" s="172">
        <v>4.64715765535232E-2</v>
      </c>
      <c r="F2662" s="170">
        <v>349.48833225345402</v>
      </c>
      <c r="G2662" s="171">
        <v>4.7373483771049503E-2</v>
      </c>
      <c r="H2662" s="170">
        <v>354.42226171433799</v>
      </c>
      <c r="I2662" s="172">
        <v>4.5556048954209401E-2</v>
      </c>
      <c r="J2662" s="170">
        <v>0</v>
      </c>
      <c r="K2662" s="171">
        <v>4.4726872014119998E-2</v>
      </c>
      <c r="L2662" s="170">
        <v>0</v>
      </c>
      <c r="M2662" s="172">
        <v>4.3616233678610797E-2</v>
      </c>
      <c r="N2662" s="170">
        <v>8075.2211668230739</v>
      </c>
      <c r="O2662" s="171">
        <v>8.4851625355114701E-2</v>
      </c>
      <c r="P2662" s="170">
        <v>7770.8570393799582</v>
      </c>
      <c r="Q2662" s="172">
        <v>8.8212346093876196E-2</v>
      </c>
      <c r="R2662" s="170">
        <v>5.6740510292821567E-2</v>
      </c>
      <c r="S2662" s="171">
        <v>7.8614768973289798E-2</v>
      </c>
      <c r="T2662" s="170">
        <v>5.3531054178928041E-2</v>
      </c>
      <c r="U2662" s="172">
        <v>8.3440331079163405E-2</v>
      </c>
    </row>
    <row r="2663" spans="1:21" x14ac:dyDescent="0.35">
      <c r="A2663" t="s">
        <v>2841</v>
      </c>
      <c r="B2663" s="170">
        <v>520.350969064982</v>
      </c>
      <c r="C2663" s="171">
        <v>4.3484533351607103E-2</v>
      </c>
      <c r="D2663" s="170">
        <v>536.62672943389998</v>
      </c>
      <c r="E2663" s="172">
        <v>4.2571243166755E-2</v>
      </c>
      <c r="F2663" s="170">
        <v>313.59042898744002</v>
      </c>
      <c r="G2663" s="171">
        <v>4.4843088330707798E-2</v>
      </c>
      <c r="H2663" s="170">
        <v>321.94638617655602</v>
      </c>
      <c r="I2663" s="172">
        <v>4.3176882989298497E-2</v>
      </c>
      <c r="J2663" s="170">
        <v>3.0970692697098001</v>
      </c>
      <c r="K2663" s="171">
        <v>4.2337842033714899E-2</v>
      </c>
      <c r="L2663" s="170">
        <v>3.8250433238124302</v>
      </c>
      <c r="M2663" s="172">
        <v>4.13383746221756E-2</v>
      </c>
      <c r="N2663" s="170">
        <v>8185.0359501686862</v>
      </c>
      <c r="O2663" s="171">
        <v>8.0844044560314604E-2</v>
      </c>
      <c r="P2663" s="170">
        <v>7901.1582060457895</v>
      </c>
      <c r="Q2663" s="172">
        <v>8.3626563630011294E-2</v>
      </c>
      <c r="R2663" s="170">
        <v>98.789593094126005</v>
      </c>
      <c r="S2663" s="171">
        <v>7.4901757737424204E-2</v>
      </c>
      <c r="T2663" s="170">
        <v>111.99849246289504</v>
      </c>
      <c r="U2663" s="172">
        <v>7.9102625259224096E-2</v>
      </c>
    </row>
    <row r="2664" spans="1:21" x14ac:dyDescent="0.35">
      <c r="A2664" t="s">
        <v>2842</v>
      </c>
      <c r="B2664" s="170">
        <v>511.49360807902502</v>
      </c>
      <c r="C2664" s="171">
        <v>4.0649818045676099E-2</v>
      </c>
      <c r="D2664" s="170">
        <v>523.18855386855807</v>
      </c>
      <c r="E2664" s="172">
        <v>4.01735988151323E-2</v>
      </c>
      <c r="F2664" s="170">
        <v>278.80703231408597</v>
      </c>
      <c r="G2664" s="171">
        <v>4.2628377256545599E-2</v>
      </c>
      <c r="H2664" s="170">
        <v>286.728821873659</v>
      </c>
      <c r="I2664" s="172">
        <v>4.1634217102678797E-2</v>
      </c>
      <c r="J2664" s="170">
        <v>25.9602327339787</v>
      </c>
      <c r="K2664" s="171">
        <v>4.02468600987353E-2</v>
      </c>
      <c r="L2664" s="170">
        <v>28.758459209611999</v>
      </c>
      <c r="M2664" s="172">
        <v>3.9861396759884399E-2</v>
      </c>
      <c r="N2664" s="170">
        <v>7092.8223168325094</v>
      </c>
      <c r="O2664" s="171">
        <v>7.4798304404986193E-2</v>
      </c>
      <c r="P2664" s="170">
        <v>6960.5035426305176</v>
      </c>
      <c r="Q2664" s="172">
        <v>7.8011212871170396E-2</v>
      </c>
      <c r="R2664" s="170">
        <v>984.54277452128554</v>
      </c>
      <c r="S2664" s="171">
        <v>6.9300398145376793E-2</v>
      </c>
      <c r="T2664" s="170">
        <v>961.75001128547819</v>
      </c>
      <c r="U2664" s="172">
        <v>7.3791047603816495E-2</v>
      </c>
    </row>
    <row r="2665" spans="1:21" x14ac:dyDescent="0.35">
      <c r="A2665" t="s">
        <v>2843</v>
      </c>
      <c r="B2665" s="170">
        <v>480.07589427025698</v>
      </c>
      <c r="C2665" s="171">
        <v>3.89724648026364E-2</v>
      </c>
      <c r="D2665" s="170">
        <v>486.509464078083</v>
      </c>
      <c r="E2665" s="172">
        <v>3.8582650009667097E-2</v>
      </c>
      <c r="F2665" s="170">
        <v>209.31457352530401</v>
      </c>
      <c r="G2665" s="171">
        <v>4.1591601004401901E-2</v>
      </c>
      <c r="H2665" s="170">
        <v>214.51417657416999</v>
      </c>
      <c r="I2665" s="172">
        <v>4.0837097710271102E-2</v>
      </c>
      <c r="J2665" s="170">
        <v>96.156064263103502</v>
      </c>
      <c r="K2665" s="171">
        <v>3.9268005367235799E-2</v>
      </c>
      <c r="L2665" s="170">
        <v>97.648335837757799</v>
      </c>
      <c r="M2665" s="172">
        <v>3.90982193885554E-2</v>
      </c>
      <c r="N2665" s="170">
        <v>5496.0941513983225</v>
      </c>
      <c r="O2665" s="171">
        <v>7.1821219384858803E-2</v>
      </c>
      <c r="P2665" s="170">
        <v>5396.1418701536022</v>
      </c>
      <c r="Q2665" s="172">
        <v>7.5175333311388204E-2</v>
      </c>
      <c r="R2665" s="170">
        <v>3033.9375443371378</v>
      </c>
      <c r="S2665" s="171">
        <v>6.6542138063832496E-2</v>
      </c>
      <c r="T2665" s="170">
        <v>2887.5599864133787</v>
      </c>
      <c r="U2665" s="172">
        <v>7.1108580354651202E-2</v>
      </c>
    </row>
    <row r="2666" spans="1:21" x14ac:dyDescent="0.35">
      <c r="A2666" t="s">
        <v>2844</v>
      </c>
      <c r="B2666" s="170">
        <v>457.15791025397198</v>
      </c>
      <c r="C2666" s="171">
        <v>3.7895223898015001E-2</v>
      </c>
      <c r="D2666" s="170">
        <v>461.292823510961</v>
      </c>
      <c r="E2666" s="172">
        <v>3.7672005603382602E-2</v>
      </c>
      <c r="F2666" s="170">
        <v>123.696158710177</v>
      </c>
      <c r="G2666" s="171">
        <v>4.2416780121926699E-2</v>
      </c>
      <c r="H2666" s="170">
        <v>128.78011534590499</v>
      </c>
      <c r="I2666" s="172">
        <v>4.22705183247414E-2</v>
      </c>
      <c r="J2666" s="170">
        <v>189.485589549163</v>
      </c>
      <c r="K2666" s="171">
        <v>4.0047084249351002E-2</v>
      </c>
      <c r="L2666" s="170">
        <v>185.05493039348099</v>
      </c>
      <c r="M2666" s="172">
        <v>4.0470603735216298E-2</v>
      </c>
      <c r="N2666" s="170">
        <v>3485.1700129230785</v>
      </c>
      <c r="O2666" s="171">
        <v>7.4220181175896599E-2</v>
      </c>
      <c r="P2666" s="170">
        <v>3465.1350576538398</v>
      </c>
      <c r="Q2666" s="172">
        <v>7.7819610541920395E-2</v>
      </c>
      <c r="R2666" s="170">
        <v>5846.2926339765118</v>
      </c>
      <c r="S2666" s="171">
        <v>6.8764768758164105E-2</v>
      </c>
      <c r="T2666" s="170">
        <v>5477.6943742294516</v>
      </c>
      <c r="U2666" s="172">
        <v>7.3609810367804701E-2</v>
      </c>
    </row>
    <row r="2667" spans="1:21" x14ac:dyDescent="0.35">
      <c r="A2667" t="s">
        <v>2845</v>
      </c>
      <c r="B2667" s="170">
        <v>446.211555946526</v>
      </c>
      <c r="C2667" s="171">
        <v>3.7614949678011399E-2</v>
      </c>
      <c r="D2667" s="170">
        <v>445.37130846122295</v>
      </c>
      <c r="E2667" s="172">
        <v>3.7725476756671698E-2</v>
      </c>
      <c r="F2667" s="170">
        <v>81.923902854984391</v>
      </c>
      <c r="G2667" s="171">
        <v>4.3338377816228499E-2</v>
      </c>
      <c r="H2667" s="170">
        <v>85.048653857712395</v>
      </c>
      <c r="I2667" s="172">
        <v>4.3431688840033997E-2</v>
      </c>
      <c r="J2667" s="170">
        <v>225.147037692298</v>
      </c>
      <c r="K2667" s="171">
        <v>4.0917195097030297E-2</v>
      </c>
      <c r="L2667" s="170">
        <v>218.36871123145201</v>
      </c>
      <c r="M2667" s="172">
        <v>4.1582330623266203E-2</v>
      </c>
      <c r="N2667" s="170">
        <v>2480.4574543850072</v>
      </c>
      <c r="O2667" s="171">
        <v>7.8492009577723607E-2</v>
      </c>
      <c r="P2667" s="170">
        <v>2455.3634992751445</v>
      </c>
      <c r="Q2667" s="172">
        <v>8.1959285424895903E-2</v>
      </c>
      <c r="R2667" s="170">
        <v>6065.0667285515356</v>
      </c>
      <c r="S2667" s="171">
        <v>7.2722604586266004E-2</v>
      </c>
      <c r="T2667" s="170">
        <v>5674.7378352226469</v>
      </c>
      <c r="U2667" s="172">
        <v>7.7525541646825194E-2</v>
      </c>
    </row>
    <row r="2668" spans="1:21" x14ac:dyDescent="0.35">
      <c r="A2668" t="s">
        <v>2846</v>
      </c>
      <c r="B2668" s="170">
        <v>442.77880513409201</v>
      </c>
      <c r="C2668" s="171">
        <v>3.8500799067112901E-2</v>
      </c>
      <c r="D2668" s="170">
        <v>440.53246304826001</v>
      </c>
      <c r="E2668" s="172">
        <v>3.79863735649075E-2</v>
      </c>
      <c r="F2668" s="170">
        <v>48.714045795166797</v>
      </c>
      <c r="G2668" s="171">
        <v>4.53624783864294E-2</v>
      </c>
      <c r="H2668" s="170">
        <v>50.956053975582002</v>
      </c>
      <c r="I2668" s="172">
        <v>4.4821371910359897E-2</v>
      </c>
      <c r="J2668" s="170">
        <v>257.31203373737702</v>
      </c>
      <c r="K2668" s="171">
        <v>4.28282153543669E-2</v>
      </c>
      <c r="L2668" s="170">
        <v>249.77194120747401</v>
      </c>
      <c r="M2668" s="172">
        <v>4.29128398075782E-2</v>
      </c>
      <c r="N2668" s="170">
        <v>1661.584093500046</v>
      </c>
      <c r="O2668" s="171">
        <v>8.5650126534611196E-2</v>
      </c>
      <c r="P2668" s="170">
        <v>1636.7306263489136</v>
      </c>
      <c r="Q2668" s="172">
        <v>8.8206587935094602E-2</v>
      </c>
      <c r="R2668" s="170">
        <v>6368.6244422098134</v>
      </c>
      <c r="S2668" s="171">
        <v>7.9354577851296695E-2</v>
      </c>
      <c r="T2668" s="170">
        <v>5943.9932037957942</v>
      </c>
      <c r="U2668" s="172">
        <v>8.3434884418957495E-2</v>
      </c>
    </row>
    <row r="2669" spans="1:21" x14ac:dyDescent="0.35">
      <c r="A2669" t="s">
        <v>2847</v>
      </c>
      <c r="B2669" s="170">
        <v>438.11772283884096</v>
      </c>
      <c r="C2669" s="171">
        <v>3.8762383864424099E-2</v>
      </c>
      <c r="D2669" s="170">
        <v>438.35356601486097</v>
      </c>
      <c r="E2669" s="172">
        <v>3.8257508548745003E-2</v>
      </c>
      <c r="F2669" s="170">
        <v>12.521279158973801</v>
      </c>
      <c r="G2669" s="171">
        <v>4.7396239843800203E-2</v>
      </c>
      <c r="H2669" s="170">
        <v>14.293853383907001</v>
      </c>
      <c r="I2669" s="172">
        <v>4.6788777972893103E-2</v>
      </c>
      <c r="J2669" s="170">
        <v>292.46387693562298</v>
      </c>
      <c r="K2669" s="171">
        <v>4.47483567746325E-2</v>
      </c>
      <c r="L2669" s="170">
        <v>287.85717943373999</v>
      </c>
      <c r="M2669" s="172">
        <v>4.4796472048170999E-2</v>
      </c>
      <c r="N2669" s="170">
        <v>675.97754494966932</v>
      </c>
      <c r="O2669" s="171">
        <v>9.3767847843313504E-2</v>
      </c>
      <c r="P2669" s="170">
        <v>685.2787127786346</v>
      </c>
      <c r="Q2669" s="172">
        <v>9.6712326649031705E-2</v>
      </c>
      <c r="R2669" s="170">
        <v>6663.2183598963475</v>
      </c>
      <c r="S2669" s="171">
        <v>8.68756215861968E-2</v>
      </c>
      <c r="T2669" s="170">
        <v>6350.0612823225129</v>
      </c>
      <c r="U2669" s="172">
        <v>9.1480488983294403E-2</v>
      </c>
    </row>
    <row r="2670" spans="1:21" x14ac:dyDescent="0.35">
      <c r="A2670" t="s">
        <v>2848</v>
      </c>
      <c r="B2670" s="170">
        <v>438.76913439141299</v>
      </c>
      <c r="C2670" s="171">
        <v>3.9104410296867301E-2</v>
      </c>
      <c r="D2670" s="170">
        <v>438.66387581796897</v>
      </c>
      <c r="E2670" s="172">
        <v>3.8497076061723999E-2</v>
      </c>
      <c r="F2670" s="170">
        <v>2.7371009639929498</v>
      </c>
      <c r="G2670" s="171">
        <v>4.80553826952963E-2</v>
      </c>
      <c r="H2670" s="170">
        <v>2.8308225235247901</v>
      </c>
      <c r="I2670" s="172">
        <v>4.7184148369246802E-2</v>
      </c>
      <c r="J2670" s="170">
        <v>291.24757662826102</v>
      </c>
      <c r="K2670" s="171">
        <v>4.53706753294673E-2</v>
      </c>
      <c r="L2670" s="170">
        <v>289.14856356171799</v>
      </c>
      <c r="M2670" s="172">
        <v>4.5175007237082898E-2</v>
      </c>
      <c r="N2670" s="170">
        <v>202.71779624773956</v>
      </c>
      <c r="O2670" s="171">
        <v>9.6538617617024397E-2</v>
      </c>
      <c r="P2670" s="170">
        <v>205.53266981211121</v>
      </c>
      <c r="Q2670" s="172">
        <v>9.9280074136587695E-2</v>
      </c>
      <c r="R2670" s="170">
        <v>6089.3352319641899</v>
      </c>
      <c r="S2670" s="171">
        <v>8.9442731228785793E-2</v>
      </c>
      <c r="T2670" s="170">
        <v>5881.4991203496647</v>
      </c>
      <c r="U2670" s="172">
        <v>9.3909329275801201E-2</v>
      </c>
    </row>
    <row r="2671" spans="1:21" x14ac:dyDescent="0.35">
      <c r="A2671" t="s">
        <v>2849</v>
      </c>
      <c r="B2671" s="170">
        <v>446.54350625120998</v>
      </c>
      <c r="C2671" s="171">
        <v>3.9317731194907897E-2</v>
      </c>
      <c r="D2671" s="170">
        <v>443.58183917222203</v>
      </c>
      <c r="E2671" s="172">
        <v>3.8703431523160602E-2</v>
      </c>
      <c r="F2671" s="170">
        <v>2.8125777369164098</v>
      </c>
      <c r="G2671" s="171">
        <v>4.7806311754389597E-2</v>
      </c>
      <c r="H2671" s="170">
        <v>2.4377784539618803</v>
      </c>
      <c r="I2671" s="172">
        <v>4.6921520967875698E-2</v>
      </c>
      <c r="J2671" s="170">
        <v>285.88523185030704</v>
      </c>
      <c r="K2671" s="171">
        <v>4.5135519220826301E-2</v>
      </c>
      <c r="L2671" s="170">
        <v>284.28619006673398</v>
      </c>
      <c r="M2671" s="172">
        <v>4.4923562733629102E-2</v>
      </c>
      <c r="N2671" s="170">
        <v>63.8248547168158</v>
      </c>
      <c r="O2671" s="171">
        <v>9.6059912280363299E-2</v>
      </c>
      <c r="P2671" s="170">
        <v>65.393616103679534</v>
      </c>
      <c r="Q2671" s="172">
        <v>9.8537348733854405E-2</v>
      </c>
      <c r="R2671" s="170">
        <v>5803.0594306000576</v>
      </c>
      <c r="S2671" s="171">
        <v>8.8999212212026793E-2</v>
      </c>
      <c r="T2671" s="170">
        <v>5605.8438411274956</v>
      </c>
      <c r="U2671" s="172">
        <v>9.32067830195321E-2</v>
      </c>
    </row>
    <row r="2672" spans="1:21" x14ac:dyDescent="0.35">
      <c r="A2672" t="s">
        <v>2850</v>
      </c>
      <c r="B2672" s="170">
        <v>468.41879962720401</v>
      </c>
      <c r="C2672" s="171">
        <v>3.9467907426970997E-2</v>
      </c>
      <c r="D2672" s="170">
        <v>463.26871015895603</v>
      </c>
      <c r="E2672" s="172">
        <v>3.89720541182038E-2</v>
      </c>
      <c r="F2672" s="170">
        <v>11.6879943707489</v>
      </c>
      <c r="G2672" s="171">
        <v>4.7203903961950899E-2</v>
      </c>
      <c r="H2672" s="170">
        <v>11.7325991782452</v>
      </c>
      <c r="I2672" s="172">
        <v>4.63335376645417E-2</v>
      </c>
      <c r="J2672" s="170">
        <v>281.70211950354599</v>
      </c>
      <c r="K2672" s="171">
        <v>4.45667661106912E-2</v>
      </c>
      <c r="L2672" s="170">
        <v>279.28839253933199</v>
      </c>
      <c r="M2672" s="172">
        <v>4.4360616258988302E-2</v>
      </c>
      <c r="N2672" s="170">
        <v>165.63662044786594</v>
      </c>
      <c r="O2672" s="171">
        <v>9.6801199909634802E-2</v>
      </c>
      <c r="P2672" s="170">
        <v>172.02077713965258</v>
      </c>
      <c r="Q2672" s="172">
        <v>9.9210964669827706E-2</v>
      </c>
      <c r="R2672" s="170">
        <v>5742.2712893250282</v>
      </c>
      <c r="S2672" s="171">
        <v>8.9686012912355798E-2</v>
      </c>
      <c r="T2672" s="170">
        <v>5543.261259202267</v>
      </c>
      <c r="U2672" s="172">
        <v>9.3843958417384105E-2</v>
      </c>
    </row>
    <row r="2673" spans="1:21" x14ac:dyDescent="0.35">
      <c r="A2673" t="s">
        <v>2851</v>
      </c>
      <c r="B2673" s="170">
        <v>523.49533888298402</v>
      </c>
      <c r="C2673" s="171">
        <v>4.0200443562648999E-2</v>
      </c>
      <c r="D2673" s="170">
        <v>514.62784438146298</v>
      </c>
      <c r="E2673" s="172">
        <v>4.0141865309250999E-2</v>
      </c>
      <c r="F2673" s="170">
        <v>74.437292616033403</v>
      </c>
      <c r="G2673" s="171">
        <v>4.6005430000352003E-2</v>
      </c>
      <c r="H2673" s="170">
        <v>75.433692142096405</v>
      </c>
      <c r="I2673" s="172">
        <v>4.5524361670621898E-2</v>
      </c>
      <c r="J2673" s="170">
        <v>254.22875989198002</v>
      </c>
      <c r="K2673" s="171">
        <v>4.34352472265883E-2</v>
      </c>
      <c r="L2673" s="170">
        <v>249.611275027223</v>
      </c>
      <c r="M2673" s="172">
        <v>4.35858956664847E-2</v>
      </c>
      <c r="N2673" s="170">
        <v>984.74989071207528</v>
      </c>
      <c r="O2673" s="171">
        <v>9.5932797342862405E-2</v>
      </c>
      <c r="P2673" s="170">
        <v>989.63291299780667</v>
      </c>
      <c r="Q2673" s="172">
        <v>9.8812733160282301E-2</v>
      </c>
      <c r="R2673" s="170">
        <v>5576.7203730821238</v>
      </c>
      <c r="S2673" s="171">
        <v>8.8881440614808002E-2</v>
      </c>
      <c r="T2673" s="170">
        <v>5384.6829124807555</v>
      </c>
      <c r="U2673" s="172">
        <v>9.3467270000467201E-2</v>
      </c>
    </row>
    <row r="2674" spans="1:21" x14ac:dyDescent="0.35">
      <c r="A2674" t="s">
        <v>2852</v>
      </c>
      <c r="B2674" s="170">
        <v>595.674205502218</v>
      </c>
      <c r="C2674" s="171">
        <v>4.2646902766950302E-2</v>
      </c>
      <c r="D2674" s="170">
        <v>591.31461190538596</v>
      </c>
      <c r="E2674" s="172">
        <v>4.3044387062236601E-2</v>
      </c>
      <c r="F2674" s="170">
        <v>262.64459464966097</v>
      </c>
      <c r="G2674" s="171">
        <v>4.48358644823873E-2</v>
      </c>
      <c r="H2674" s="170">
        <v>254.95501313752098</v>
      </c>
      <c r="I2674" s="172">
        <v>4.4436206861117197E-2</v>
      </c>
      <c r="J2674" s="170">
        <v>117.82382905979799</v>
      </c>
      <c r="K2674" s="171">
        <v>4.2331021759722698E-2</v>
      </c>
      <c r="L2674" s="170">
        <v>119.43046798216899</v>
      </c>
      <c r="M2674" s="172">
        <v>4.2544075413425302E-2</v>
      </c>
      <c r="N2674" s="170">
        <v>3655.0781665931913</v>
      </c>
      <c r="O2674" s="171">
        <v>8.7196858683365894E-2</v>
      </c>
      <c r="P2674" s="170">
        <v>3555.9109647704563</v>
      </c>
      <c r="Q2674" s="172">
        <v>9.0025846181807506E-2</v>
      </c>
      <c r="R2674" s="170">
        <v>3393.9813956511784</v>
      </c>
      <c r="S2674" s="171">
        <v>8.0787620412697395E-2</v>
      </c>
      <c r="T2674" s="170">
        <v>3348.2676524272315</v>
      </c>
      <c r="U2674" s="172">
        <v>8.5155726422894901E-2</v>
      </c>
    </row>
    <row r="2675" spans="1:21" x14ac:dyDescent="0.35">
      <c r="A2675" t="s">
        <v>2853</v>
      </c>
      <c r="B2675" s="170">
        <v>714.75614260778798</v>
      </c>
      <c r="C2675" s="171">
        <v>4.7201214195854498E-2</v>
      </c>
      <c r="D2675" s="170">
        <v>715.56807316558093</v>
      </c>
      <c r="E2675" s="172">
        <v>4.8804569782115101E-2</v>
      </c>
      <c r="F2675" s="170">
        <v>416.12407863110701</v>
      </c>
      <c r="G2675" s="171">
        <v>4.7140188332785E-2</v>
      </c>
      <c r="H2675" s="170">
        <v>410.714756339492</v>
      </c>
      <c r="I2675" s="172">
        <v>4.6817173275362403E-2</v>
      </c>
      <c r="J2675" s="170">
        <v>0.51960058465223991</v>
      </c>
      <c r="K2675" s="171">
        <v>4.4506610079001203E-2</v>
      </c>
      <c r="L2675" s="170">
        <v>0.55576351673546798</v>
      </c>
      <c r="M2675" s="172">
        <v>4.4823658254532203E-2</v>
      </c>
      <c r="N2675" s="170">
        <v>5873.8839759527291</v>
      </c>
      <c r="O2675" s="171">
        <v>8.0813157010629105E-2</v>
      </c>
      <c r="P2675" s="170">
        <v>5791.7095542466186</v>
      </c>
      <c r="Q2675" s="172">
        <v>8.3125690730716406E-2</v>
      </c>
      <c r="R2675" s="170">
        <v>1085.3828942612658</v>
      </c>
      <c r="S2675" s="171">
        <v>7.4873140517983605E-2</v>
      </c>
      <c r="T2675" s="170">
        <v>1067.1494518974937</v>
      </c>
      <c r="U2675" s="172">
        <v>7.8628848034193996E-2</v>
      </c>
    </row>
    <row r="2676" spans="1:21" x14ac:dyDescent="0.35">
      <c r="A2676" t="s">
        <v>2854</v>
      </c>
      <c r="B2676" s="170">
        <v>799.29538124427006</v>
      </c>
      <c r="C2676" s="171">
        <v>5.4080856325563899E-2</v>
      </c>
      <c r="D2676" s="170">
        <v>806.58817716904298</v>
      </c>
      <c r="E2676" s="172">
        <v>5.5538982751896497E-2</v>
      </c>
      <c r="F2676" s="170">
        <v>425.48670114507701</v>
      </c>
      <c r="G2676" s="171">
        <v>5.16055207207659E-2</v>
      </c>
      <c r="H2676" s="170">
        <v>426.68094384511602</v>
      </c>
      <c r="I2676" s="172">
        <v>5.08915964017361E-2</v>
      </c>
      <c r="J2676" s="170">
        <v>0</v>
      </c>
      <c r="K2676" s="171">
        <v>4.8722477993274602E-2</v>
      </c>
      <c r="L2676" s="170">
        <v>0</v>
      </c>
      <c r="M2676" s="172">
        <v>4.8724588981954899E-2</v>
      </c>
      <c r="N2676" s="170">
        <v>6829.2864101742889</v>
      </c>
      <c r="O2676" s="171">
        <v>7.9799681573117398E-2</v>
      </c>
      <c r="P2676" s="170">
        <v>6723.8425623143003</v>
      </c>
      <c r="Q2676" s="172">
        <v>8.2375630828116803E-2</v>
      </c>
      <c r="R2676" s="170">
        <v>12.607620476201761</v>
      </c>
      <c r="S2676" s="171">
        <v>7.3934158653503904E-2</v>
      </c>
      <c r="T2676" s="170">
        <v>12.280026373303514</v>
      </c>
      <c r="U2676" s="172">
        <v>7.7919364051810103E-2</v>
      </c>
    </row>
    <row r="2677" spans="1:21" x14ac:dyDescent="0.35">
      <c r="A2677" t="s">
        <v>2855</v>
      </c>
      <c r="B2677" s="170">
        <v>829.26884441483003</v>
      </c>
      <c r="C2677" s="171">
        <v>5.91623673085531E-2</v>
      </c>
      <c r="D2677" s="170">
        <v>838.67057983496011</v>
      </c>
      <c r="E2677" s="172">
        <v>6.0405850531125897E-2</v>
      </c>
      <c r="F2677" s="170">
        <v>416.63792080455698</v>
      </c>
      <c r="G2677" s="171">
        <v>5.4448959170326897E-2</v>
      </c>
      <c r="H2677" s="170">
        <v>422.67977200156201</v>
      </c>
      <c r="I2677" s="172">
        <v>5.3615882897653899E-2</v>
      </c>
      <c r="J2677" s="170">
        <v>0</v>
      </c>
      <c r="K2677" s="171">
        <v>5.1407062226686298E-2</v>
      </c>
      <c r="L2677" s="170">
        <v>0</v>
      </c>
      <c r="M2677" s="172">
        <v>5.1332873043921597E-2</v>
      </c>
      <c r="N2677" s="170">
        <v>6647.1692877342393</v>
      </c>
      <c r="O2677" s="171">
        <v>7.9107000635910196E-2</v>
      </c>
      <c r="P2677" s="170">
        <v>6526.727258968137</v>
      </c>
      <c r="Q2677" s="172">
        <v>8.1501827082963399E-2</v>
      </c>
      <c r="R2677" s="170">
        <v>4.4454330881827875E-2</v>
      </c>
      <c r="S2677" s="171">
        <v>7.3292391903334503E-2</v>
      </c>
      <c r="T2677" s="170">
        <v>4.2662801529919407E-2</v>
      </c>
      <c r="U2677" s="172">
        <v>7.7092830385919103E-2</v>
      </c>
    </row>
    <row r="2678" spans="1:21" x14ac:dyDescent="0.35">
      <c r="A2678" t="s">
        <v>2856</v>
      </c>
      <c r="B2678" s="170">
        <v>830.67365362462101</v>
      </c>
      <c r="C2678" s="171">
        <v>6.24826539517402E-2</v>
      </c>
      <c r="D2678" s="170">
        <v>838.70568269297394</v>
      </c>
      <c r="E2678" s="172">
        <v>6.4064904743457399E-2</v>
      </c>
      <c r="F2678" s="170">
        <v>410.93142655944598</v>
      </c>
      <c r="G2678" s="171">
        <v>5.5715484164707701E-2</v>
      </c>
      <c r="H2678" s="170">
        <v>417.24564605821399</v>
      </c>
      <c r="I2678" s="172">
        <v>5.5398722513931999E-2</v>
      </c>
      <c r="J2678" s="170">
        <v>0.65057179031457602</v>
      </c>
      <c r="K2678" s="171">
        <v>5.2602830340345103E-2</v>
      </c>
      <c r="L2678" s="170">
        <v>1.0877686794675201</v>
      </c>
      <c r="M2678" s="172">
        <v>5.3039797834375402E-2</v>
      </c>
      <c r="N2678" s="170">
        <v>6893.1237512543858</v>
      </c>
      <c r="O2678" s="171">
        <v>7.8067345172593006E-2</v>
      </c>
      <c r="P2678" s="170">
        <v>6742.6262261432857</v>
      </c>
      <c r="Q2678" s="172">
        <v>8.1011764276546105E-2</v>
      </c>
      <c r="R2678" s="170">
        <v>22.487193455645485</v>
      </c>
      <c r="S2678" s="171">
        <v>7.2329154325757705E-2</v>
      </c>
      <c r="T2678" s="170">
        <v>20.900133685839588</v>
      </c>
      <c r="U2678" s="172">
        <v>7.6629278461186001E-2</v>
      </c>
    </row>
    <row r="2679" spans="1:21" x14ac:dyDescent="0.35">
      <c r="A2679" t="s">
        <v>2857</v>
      </c>
      <c r="B2679" s="170">
        <v>759.34805429000892</v>
      </c>
      <c r="C2679" s="171">
        <v>6.1938706145428103E-2</v>
      </c>
      <c r="D2679" s="170">
        <v>767.94653616318806</v>
      </c>
      <c r="E2679" s="172">
        <v>6.2783522304161801E-2</v>
      </c>
      <c r="F2679" s="170">
        <v>343.60602731422802</v>
      </c>
      <c r="G2679" s="171">
        <v>5.5816760595589598E-2</v>
      </c>
      <c r="H2679" s="170">
        <v>350.537595378319</v>
      </c>
      <c r="I2679" s="172">
        <v>5.5259054601491699E-2</v>
      </c>
      <c r="J2679" s="170">
        <v>61.851276732043296</v>
      </c>
      <c r="K2679" s="171">
        <v>5.2698448766551602E-2</v>
      </c>
      <c r="L2679" s="170">
        <v>63.100120281030001</v>
      </c>
      <c r="M2679" s="172">
        <v>5.2906077100329303E-2</v>
      </c>
      <c r="N2679" s="170">
        <v>6765.2179321295771</v>
      </c>
      <c r="O2679" s="171">
        <v>8.0384678873162196E-2</v>
      </c>
      <c r="P2679" s="170">
        <v>6566.8159115478147</v>
      </c>
      <c r="Q2679" s="172">
        <v>8.2746075823344201E-2</v>
      </c>
      <c r="R2679" s="170">
        <v>1467.709590208945</v>
      </c>
      <c r="S2679" s="171">
        <v>7.4476156846237998E-2</v>
      </c>
      <c r="T2679" s="170">
        <v>1358.3943966161053</v>
      </c>
      <c r="U2679" s="172">
        <v>7.8269769118868293E-2</v>
      </c>
    </row>
    <row r="2680" spans="1:21" x14ac:dyDescent="0.35">
      <c r="A2680" t="s">
        <v>2858</v>
      </c>
      <c r="B2680" s="170">
        <v>720.00633738372801</v>
      </c>
      <c r="C2680" s="171">
        <v>6.0292140034432798E-2</v>
      </c>
      <c r="D2680" s="170">
        <v>729.77180472148609</v>
      </c>
      <c r="E2680" s="172">
        <v>6.1248293887124397E-2</v>
      </c>
      <c r="F2680" s="170">
        <v>281.67009632761506</v>
      </c>
      <c r="G2680" s="171">
        <v>5.5663044358967101E-2</v>
      </c>
      <c r="H2680" s="170">
        <v>286.232316704168</v>
      </c>
      <c r="I2680" s="172">
        <v>5.4835916399097399E-2</v>
      </c>
      <c r="J2680" s="170">
        <v>104.38925733415699</v>
      </c>
      <c r="K2680" s="171">
        <v>5.2553320186286299E-2</v>
      </c>
      <c r="L2680" s="170">
        <v>107.735534461578</v>
      </c>
      <c r="M2680" s="172">
        <v>5.2500956482153402E-2</v>
      </c>
      <c r="N2680" s="170">
        <v>5215.2545377155911</v>
      </c>
      <c r="O2680" s="171">
        <v>8.5622419528439297E-2</v>
      </c>
      <c r="P2680" s="170">
        <v>5080.8349869052963</v>
      </c>
      <c r="Q2680" s="172">
        <v>8.6473713297937099E-2</v>
      </c>
      <c r="R2680" s="170">
        <v>2568.4301455148711</v>
      </c>
      <c r="S2680" s="171">
        <v>7.9328907395603707E-2</v>
      </c>
      <c r="T2680" s="170">
        <v>2389.1422073144631</v>
      </c>
      <c r="U2680" s="172">
        <v>8.1795752938549501E-2</v>
      </c>
    </row>
    <row r="2681" spans="1:21" x14ac:dyDescent="0.35">
      <c r="A2681" t="s">
        <v>2859</v>
      </c>
      <c r="B2681" s="170">
        <v>750.94183359010492</v>
      </c>
      <c r="C2681" s="171">
        <v>6.0278879346908697E-2</v>
      </c>
      <c r="D2681" s="170">
        <v>759.61079453815603</v>
      </c>
      <c r="E2681" s="172">
        <v>6.1367418866871797E-2</v>
      </c>
      <c r="F2681" s="170">
        <v>286.670708734622</v>
      </c>
      <c r="G2681" s="171">
        <v>5.5519238483554903E-2</v>
      </c>
      <c r="H2681" s="170">
        <v>288.59209748916601</v>
      </c>
      <c r="I2681" s="172">
        <v>5.49281588670383E-2</v>
      </c>
      <c r="J2681" s="170">
        <v>87.647999310354109</v>
      </c>
      <c r="K2681" s="171">
        <v>5.2417548305638301E-2</v>
      </c>
      <c r="L2681" s="170">
        <v>90.278647819133099</v>
      </c>
      <c r="M2681" s="172">
        <v>5.2589271187426602E-2</v>
      </c>
      <c r="N2681" s="170">
        <v>4579.1441896041279</v>
      </c>
      <c r="O2681" s="171">
        <v>8.5851985470596803E-2</v>
      </c>
      <c r="P2681" s="170">
        <v>4477.6928037495918</v>
      </c>
      <c r="Q2681" s="172">
        <v>8.6947941283036498E-2</v>
      </c>
      <c r="R2681" s="170">
        <v>2414.6765240234349</v>
      </c>
      <c r="S2681" s="171">
        <v>7.9541599532393203E-2</v>
      </c>
      <c r="T2681" s="170">
        <v>2289.5367417770922</v>
      </c>
      <c r="U2681" s="172">
        <v>8.2244326656808794E-2</v>
      </c>
    </row>
    <row r="2682" spans="1:21" x14ac:dyDescent="0.35">
      <c r="A2682" t="s">
        <v>2860</v>
      </c>
      <c r="B2682" s="170">
        <v>737.84448772426401</v>
      </c>
      <c r="C2682" s="171">
        <v>6.0109166998477598E-2</v>
      </c>
      <c r="D2682" s="170">
        <v>745.12282357626702</v>
      </c>
      <c r="E2682" s="172">
        <v>6.1293674821966397E-2</v>
      </c>
      <c r="F2682" s="170">
        <v>290.03250951421899</v>
      </c>
      <c r="G2682" s="171">
        <v>5.5602957513357497E-2</v>
      </c>
      <c r="H2682" s="170">
        <v>288.40727974348999</v>
      </c>
      <c r="I2682" s="172">
        <v>5.4972354782748797E-2</v>
      </c>
      <c r="J2682" s="170">
        <v>66.798790160963293</v>
      </c>
      <c r="K2682" s="171">
        <v>5.2496590209105402E-2</v>
      </c>
      <c r="L2682" s="170">
        <v>71.017808575601507</v>
      </c>
      <c r="M2682" s="172">
        <v>5.2631585203490899E-2</v>
      </c>
      <c r="N2682" s="170">
        <v>4325.9895516692441</v>
      </c>
      <c r="O2682" s="171">
        <v>8.6758334973669304E-2</v>
      </c>
      <c r="P2682" s="170">
        <v>4267.9818571878723</v>
      </c>
      <c r="Q2682" s="172">
        <v>8.9043227160097299E-2</v>
      </c>
      <c r="R2682" s="170">
        <v>2191.6963603442609</v>
      </c>
      <c r="S2682" s="171">
        <v>8.0381329549289393E-2</v>
      </c>
      <c r="T2682" s="170">
        <v>2107.0531895104623</v>
      </c>
      <c r="U2682" s="172">
        <v>8.4226264050259195E-2</v>
      </c>
    </row>
    <row r="2683" spans="1:21" x14ac:dyDescent="0.35">
      <c r="A2683" t="s">
        <v>2861</v>
      </c>
      <c r="B2683" s="170">
        <v>728.66682219286804</v>
      </c>
      <c r="C2683" s="171">
        <v>6.0541521596711799E-2</v>
      </c>
      <c r="D2683" s="170">
        <v>737.62181848712305</v>
      </c>
      <c r="E2683" s="172">
        <v>6.1157385234899497E-2</v>
      </c>
      <c r="F2683" s="170">
        <v>312.85153257258298</v>
      </c>
      <c r="G2683" s="171">
        <v>5.5067014080613201E-2</v>
      </c>
      <c r="H2683" s="170">
        <v>312.27560741863704</v>
      </c>
      <c r="I2683" s="172">
        <v>5.4187760976049999E-2</v>
      </c>
      <c r="J2683" s="170">
        <v>36.656964058179</v>
      </c>
      <c r="K2683" s="171">
        <v>5.1990588298014999E-2</v>
      </c>
      <c r="L2683" s="170">
        <v>39.356925108391103</v>
      </c>
      <c r="M2683" s="172">
        <v>5.1880400067787699E-2</v>
      </c>
      <c r="N2683" s="170">
        <v>4436.1472538996341</v>
      </c>
      <c r="O2683" s="171">
        <v>8.6939770141720496E-2</v>
      </c>
      <c r="P2683" s="170">
        <v>4412.9759382834191</v>
      </c>
      <c r="Q2683" s="172">
        <v>8.8940437224773794E-2</v>
      </c>
      <c r="R2683" s="170">
        <v>1500.5534207668418</v>
      </c>
      <c r="S2683" s="171">
        <v>8.0549428672438403E-2</v>
      </c>
      <c r="T2683" s="170">
        <v>1458.5617298916695</v>
      </c>
      <c r="U2683" s="172">
        <v>8.4129034732427999E-2</v>
      </c>
    </row>
    <row r="2684" spans="1:21" x14ac:dyDescent="0.35">
      <c r="A2684" t="s">
        <v>2862</v>
      </c>
      <c r="B2684" s="170">
        <v>705.43099634151997</v>
      </c>
      <c r="C2684" s="171">
        <v>5.9048660782534498E-2</v>
      </c>
      <c r="D2684" s="170">
        <v>717.37441640695999</v>
      </c>
      <c r="E2684" s="172">
        <v>5.9120392349847999E-2</v>
      </c>
      <c r="F2684" s="170">
        <v>354.70291150303694</v>
      </c>
      <c r="G2684" s="171">
        <v>5.3590617433110901E-2</v>
      </c>
      <c r="H2684" s="170">
        <v>357.39735695525798</v>
      </c>
      <c r="I2684" s="172">
        <v>5.2686585198618997E-2</v>
      </c>
      <c r="J2684" s="170">
        <v>2.3404360240712299</v>
      </c>
      <c r="K2684" s="171">
        <v>5.0596673419091402E-2</v>
      </c>
      <c r="L2684" s="170">
        <v>2.3506115075719398</v>
      </c>
      <c r="M2684" s="172">
        <v>5.0443145630579701E-2</v>
      </c>
      <c r="N2684" s="170">
        <v>5236.3968363732647</v>
      </c>
      <c r="O2684" s="171">
        <v>8.6342658793660806E-2</v>
      </c>
      <c r="P2684" s="170">
        <v>5267.9802857535451</v>
      </c>
      <c r="Q2684" s="172">
        <v>8.8848932246806206E-2</v>
      </c>
      <c r="R2684" s="170">
        <v>620.18627017996278</v>
      </c>
      <c r="S2684" s="171">
        <v>7.9996206851611906E-2</v>
      </c>
      <c r="T2684" s="170">
        <v>599.65505313249605</v>
      </c>
      <c r="U2684" s="172">
        <v>8.40424798906729E-2</v>
      </c>
    </row>
    <row r="2685" spans="1:21" x14ac:dyDescent="0.35">
      <c r="A2685" t="s">
        <v>2863</v>
      </c>
      <c r="B2685" s="170">
        <v>655.85081283515001</v>
      </c>
      <c r="C2685" s="171">
        <v>5.4773435363673802E-2</v>
      </c>
      <c r="D2685" s="170">
        <v>676.20829609316399</v>
      </c>
      <c r="E2685" s="172">
        <v>5.3988645687540103E-2</v>
      </c>
      <c r="F2685" s="170">
        <v>379.35643744471798</v>
      </c>
      <c r="G2685" s="171">
        <v>5.1209627125953498E-2</v>
      </c>
      <c r="H2685" s="170">
        <v>384.63259443605301</v>
      </c>
      <c r="I2685" s="172">
        <v>5.0131072943614199E-2</v>
      </c>
      <c r="J2685" s="170">
        <v>0</v>
      </c>
      <c r="K2685" s="171">
        <v>4.8348701763686698E-2</v>
      </c>
      <c r="L2685" s="170">
        <v>0</v>
      </c>
      <c r="M2685" s="172">
        <v>4.7996449258932698E-2</v>
      </c>
      <c r="N2685" s="170">
        <v>6779.1137858525426</v>
      </c>
      <c r="O2685" s="171">
        <v>8.6680354745145793E-2</v>
      </c>
      <c r="P2685" s="170">
        <v>6747.1335903954614</v>
      </c>
      <c r="Q2685" s="172">
        <v>8.9453450369683898E-2</v>
      </c>
      <c r="R2685" s="170">
        <v>24.250151942000269</v>
      </c>
      <c r="S2685" s="171">
        <v>8.0309081108270106E-2</v>
      </c>
      <c r="T2685" s="170">
        <v>23.509498874537776</v>
      </c>
      <c r="U2685" s="172">
        <v>8.4614295453344604E-2</v>
      </c>
    </row>
    <row r="2686" spans="1:21" x14ac:dyDescent="0.35">
      <c r="A2686" t="s">
        <v>2864</v>
      </c>
      <c r="B2686" s="170">
        <v>566.99719631579399</v>
      </c>
      <c r="C2686" s="171">
        <v>4.79344189115678E-2</v>
      </c>
      <c r="D2686" s="170">
        <v>587.86779499919703</v>
      </c>
      <c r="E2686" s="172">
        <v>4.64715765535232E-2</v>
      </c>
      <c r="F2686" s="170">
        <v>354.25756491518899</v>
      </c>
      <c r="G2686" s="171">
        <v>4.7373483771049503E-2</v>
      </c>
      <c r="H2686" s="170">
        <v>362.092726403889</v>
      </c>
      <c r="I2686" s="172">
        <v>4.5556048954209401E-2</v>
      </c>
      <c r="J2686" s="170">
        <v>0</v>
      </c>
      <c r="K2686" s="171">
        <v>4.4726872014119998E-2</v>
      </c>
      <c r="L2686" s="170">
        <v>0</v>
      </c>
      <c r="M2686" s="172">
        <v>4.3616233678610797E-2</v>
      </c>
      <c r="N2686" s="170">
        <v>8136.3223005208665</v>
      </c>
      <c r="O2686" s="171">
        <v>8.4851625355114701E-2</v>
      </c>
      <c r="P2686" s="170">
        <v>7974.618528178964</v>
      </c>
      <c r="Q2686" s="172">
        <v>8.8212346093876196E-2</v>
      </c>
      <c r="R2686" s="170">
        <v>5.7911292957901601E-2</v>
      </c>
      <c r="S2686" s="171">
        <v>7.8614768973289798E-2</v>
      </c>
      <c r="T2686" s="170">
        <v>5.5319274632253224E-2</v>
      </c>
      <c r="U2686" s="172">
        <v>8.3440331079163405E-2</v>
      </c>
    </row>
    <row r="2687" spans="1:21" x14ac:dyDescent="0.35">
      <c r="A2687" t="s">
        <v>2865</v>
      </c>
      <c r="B2687" s="170">
        <v>524.71619498573193</v>
      </c>
      <c r="C2687" s="171">
        <v>4.3484533351607103E-2</v>
      </c>
      <c r="D2687" s="170">
        <v>541.26917481084104</v>
      </c>
      <c r="E2687" s="172">
        <v>4.2571243166755E-2</v>
      </c>
      <c r="F2687" s="170">
        <v>318.89104658209601</v>
      </c>
      <c r="G2687" s="171">
        <v>4.4843088330707798E-2</v>
      </c>
      <c r="H2687" s="170">
        <v>328.01374279825501</v>
      </c>
      <c r="I2687" s="172">
        <v>4.3176882989298497E-2</v>
      </c>
      <c r="J2687" s="170">
        <v>3.1845965094418101</v>
      </c>
      <c r="K2687" s="171">
        <v>4.2337842033714899E-2</v>
      </c>
      <c r="L2687" s="170">
        <v>3.81486077297293</v>
      </c>
      <c r="M2687" s="172">
        <v>4.13383746221756E-2</v>
      </c>
      <c r="N2687" s="170">
        <v>8251.447993527654</v>
      </c>
      <c r="O2687" s="171">
        <v>8.0844044560314604E-2</v>
      </c>
      <c r="P2687" s="170">
        <v>8057.3540553850726</v>
      </c>
      <c r="Q2687" s="172">
        <v>8.3626563630011294E-2</v>
      </c>
      <c r="R2687" s="170">
        <v>101.83822205905548</v>
      </c>
      <c r="S2687" s="171">
        <v>7.4901757737424204E-2</v>
      </c>
      <c r="T2687" s="170">
        <v>118.96907308093954</v>
      </c>
      <c r="U2687" s="172">
        <v>7.9102625259224096E-2</v>
      </c>
    </row>
    <row r="2688" spans="1:21" x14ac:dyDescent="0.35">
      <c r="A2688" t="s">
        <v>2866</v>
      </c>
      <c r="B2688" s="170">
        <v>512.29241952719201</v>
      </c>
      <c r="C2688" s="171">
        <v>4.0649818045676099E-2</v>
      </c>
      <c r="D2688" s="170">
        <v>526.57310857358402</v>
      </c>
      <c r="E2688" s="172">
        <v>4.01735988151323E-2</v>
      </c>
      <c r="F2688" s="170">
        <v>282.07396389186403</v>
      </c>
      <c r="G2688" s="171">
        <v>4.2628377256545599E-2</v>
      </c>
      <c r="H2688" s="170">
        <v>290.45136433087202</v>
      </c>
      <c r="I2688" s="172">
        <v>4.1634217102678797E-2</v>
      </c>
      <c r="J2688" s="170">
        <v>25.883760580799297</v>
      </c>
      <c r="K2688" s="171">
        <v>4.02468600987353E-2</v>
      </c>
      <c r="L2688" s="170">
        <v>28.784175756854498</v>
      </c>
      <c r="M2688" s="172">
        <v>3.9861396759884399E-2</v>
      </c>
      <c r="N2688" s="170">
        <v>7137.6683217061136</v>
      </c>
      <c r="O2688" s="171">
        <v>7.4798304404986193E-2</v>
      </c>
      <c r="P2688" s="170">
        <v>7014.5400142790859</v>
      </c>
      <c r="Q2688" s="172">
        <v>7.8011212871170396E-2</v>
      </c>
      <c r="R2688" s="170">
        <v>1002.2243446784553</v>
      </c>
      <c r="S2688" s="171">
        <v>6.9300398145376793E-2</v>
      </c>
      <c r="T2688" s="170">
        <v>974.10241852513138</v>
      </c>
      <c r="U2688" s="172">
        <v>7.3791047603816495E-2</v>
      </c>
    </row>
    <row r="2689" spans="1:21" x14ac:dyDescent="0.35">
      <c r="A2689" t="s">
        <v>2867</v>
      </c>
      <c r="B2689" s="170">
        <v>482.47224879171404</v>
      </c>
      <c r="C2689" s="171">
        <v>3.89724648026364E-2</v>
      </c>
      <c r="D2689" s="170">
        <v>490.314895074974</v>
      </c>
      <c r="E2689" s="172">
        <v>3.8582650009667097E-2</v>
      </c>
      <c r="F2689" s="170">
        <v>210.20798538475998</v>
      </c>
      <c r="G2689" s="171">
        <v>4.1591601004401901E-2</v>
      </c>
      <c r="H2689" s="170">
        <v>215.551017540587</v>
      </c>
      <c r="I2689" s="172">
        <v>4.0837097710271102E-2</v>
      </c>
      <c r="J2689" s="170">
        <v>97.069173081802106</v>
      </c>
      <c r="K2689" s="171">
        <v>3.9268005367235799E-2</v>
      </c>
      <c r="L2689" s="170">
        <v>98.051875800375399</v>
      </c>
      <c r="M2689" s="172">
        <v>3.90982193885554E-2</v>
      </c>
      <c r="N2689" s="170">
        <v>5575.6179686010801</v>
      </c>
      <c r="O2689" s="171">
        <v>7.1821219384858803E-2</v>
      </c>
      <c r="P2689" s="170">
        <v>5514.2975190059333</v>
      </c>
      <c r="Q2689" s="172">
        <v>7.5175333311388204E-2</v>
      </c>
      <c r="R2689" s="170">
        <v>3110.0428299499504</v>
      </c>
      <c r="S2689" s="171">
        <v>6.6542138063832496E-2</v>
      </c>
      <c r="T2689" s="170">
        <v>2967.0916479815733</v>
      </c>
      <c r="U2689" s="172">
        <v>7.1108580354651202E-2</v>
      </c>
    </row>
    <row r="2690" spans="1:21" x14ac:dyDescent="0.35">
      <c r="A2690" t="s">
        <v>2868</v>
      </c>
      <c r="B2690" s="170">
        <v>458.74853418481001</v>
      </c>
      <c r="C2690" s="171">
        <v>3.7895223898015001E-2</v>
      </c>
      <c r="D2690" s="170">
        <v>462.68823852525401</v>
      </c>
      <c r="E2690" s="172">
        <v>3.7672005603382602E-2</v>
      </c>
      <c r="F2690" s="170">
        <v>123.84301007840901</v>
      </c>
      <c r="G2690" s="171">
        <v>4.2416780121926699E-2</v>
      </c>
      <c r="H2690" s="170">
        <v>129.237539004946</v>
      </c>
      <c r="I2690" s="172">
        <v>4.22705183247414E-2</v>
      </c>
      <c r="J2690" s="170">
        <v>190.895941618834</v>
      </c>
      <c r="K2690" s="171">
        <v>4.0047084249351002E-2</v>
      </c>
      <c r="L2690" s="170">
        <v>185.65248962661602</v>
      </c>
      <c r="M2690" s="172">
        <v>4.0470603735216298E-2</v>
      </c>
      <c r="N2690" s="170">
        <v>3587.9007766396367</v>
      </c>
      <c r="O2690" s="171">
        <v>7.4220181175896599E-2</v>
      </c>
      <c r="P2690" s="170">
        <v>3569.4356470208363</v>
      </c>
      <c r="Q2690" s="172">
        <v>7.7819610541920395E-2</v>
      </c>
      <c r="R2690" s="170">
        <v>6037.8387652204001</v>
      </c>
      <c r="S2690" s="171">
        <v>6.8764768758164105E-2</v>
      </c>
      <c r="T2690" s="170">
        <v>5648.0247561733022</v>
      </c>
      <c r="U2690" s="172">
        <v>7.3609810367804701E-2</v>
      </c>
    </row>
    <row r="2691" spans="1:21" x14ac:dyDescent="0.35">
      <c r="A2691" t="s">
        <v>2869</v>
      </c>
      <c r="B2691" s="170">
        <v>445.93960912655899</v>
      </c>
      <c r="C2691" s="171">
        <v>3.7614949678011399E-2</v>
      </c>
      <c r="D2691" s="170">
        <v>443.509614638801</v>
      </c>
      <c r="E2691" s="172">
        <v>3.7725476756671698E-2</v>
      </c>
      <c r="F2691" s="170">
        <v>81.76855467587761</v>
      </c>
      <c r="G2691" s="171">
        <v>4.3338377816228499E-2</v>
      </c>
      <c r="H2691" s="170">
        <v>85.330034863975598</v>
      </c>
      <c r="I2691" s="172">
        <v>4.3431688840033997E-2</v>
      </c>
      <c r="J2691" s="170">
        <v>226.144520375741</v>
      </c>
      <c r="K2691" s="171">
        <v>4.0917195097030297E-2</v>
      </c>
      <c r="L2691" s="170">
        <v>219.004984252132</v>
      </c>
      <c r="M2691" s="172">
        <v>4.1582330623266203E-2</v>
      </c>
      <c r="N2691" s="170">
        <v>2513.6035526588075</v>
      </c>
      <c r="O2691" s="171">
        <v>7.8492009577723607E-2</v>
      </c>
      <c r="P2691" s="170">
        <v>2486.9946400659346</v>
      </c>
      <c r="Q2691" s="172">
        <v>8.1959285424895903E-2</v>
      </c>
      <c r="R2691" s="170">
        <v>6226.6737563405395</v>
      </c>
      <c r="S2691" s="171">
        <v>7.2722604586266004E-2</v>
      </c>
      <c r="T2691" s="170">
        <v>5822.5220312118618</v>
      </c>
      <c r="U2691" s="172">
        <v>7.7525541646825194E-2</v>
      </c>
    </row>
    <row r="2692" spans="1:21" x14ac:dyDescent="0.35">
      <c r="A2692" t="s">
        <v>2870</v>
      </c>
      <c r="B2692" s="170">
        <v>438.94681541075096</v>
      </c>
      <c r="C2692" s="171">
        <v>3.8500799067112901E-2</v>
      </c>
      <c r="D2692" s="170">
        <v>434.73140472143399</v>
      </c>
      <c r="E2692" s="172">
        <v>3.79863735649075E-2</v>
      </c>
      <c r="F2692" s="170">
        <v>49.100301177842098</v>
      </c>
      <c r="G2692" s="171">
        <v>4.53624783864294E-2</v>
      </c>
      <c r="H2692" s="170">
        <v>51.242876073095999</v>
      </c>
      <c r="I2692" s="172">
        <v>4.4821371910359897E-2</v>
      </c>
      <c r="J2692" s="170">
        <v>257.13092158658702</v>
      </c>
      <c r="K2692" s="171">
        <v>4.28282153543669E-2</v>
      </c>
      <c r="L2692" s="170">
        <v>250.14355758471498</v>
      </c>
      <c r="M2692" s="172">
        <v>4.29128398075782E-2</v>
      </c>
      <c r="N2692" s="170">
        <v>1659.0348964070924</v>
      </c>
      <c r="O2692" s="171">
        <v>8.5650126534611196E-2</v>
      </c>
      <c r="P2692" s="170">
        <v>1630.2959571686106</v>
      </c>
      <c r="Q2692" s="172">
        <v>8.8206587935094602E-2</v>
      </c>
      <c r="R2692" s="170">
        <v>6463.0386237981875</v>
      </c>
      <c r="S2692" s="171">
        <v>7.9354577851296695E-2</v>
      </c>
      <c r="T2692" s="170">
        <v>6051.5584310913937</v>
      </c>
      <c r="U2692" s="172">
        <v>8.3434884418957495E-2</v>
      </c>
    </row>
    <row r="2693" spans="1:21" x14ac:dyDescent="0.35">
      <c r="A2693" t="s">
        <v>2871</v>
      </c>
      <c r="B2693" s="170">
        <v>433.587859665694</v>
      </c>
      <c r="C2693" s="171">
        <v>3.8762383864424099E-2</v>
      </c>
      <c r="D2693" s="170">
        <v>431.53830684436997</v>
      </c>
      <c r="E2693" s="172">
        <v>3.8257508548745003E-2</v>
      </c>
      <c r="F2693" s="170">
        <v>12.321155974270299</v>
      </c>
      <c r="G2693" s="171">
        <v>4.7396239843800203E-2</v>
      </c>
      <c r="H2693" s="170">
        <v>13.9748680539304</v>
      </c>
      <c r="I2693" s="172">
        <v>4.6788777972893103E-2</v>
      </c>
      <c r="J2693" s="170">
        <v>293.84952372475396</v>
      </c>
      <c r="K2693" s="171">
        <v>4.47483567746325E-2</v>
      </c>
      <c r="L2693" s="170">
        <v>287.37516516194199</v>
      </c>
      <c r="M2693" s="172">
        <v>4.4796472048170999E-2</v>
      </c>
      <c r="N2693" s="170">
        <v>679.20175818945734</v>
      </c>
      <c r="O2693" s="171">
        <v>9.3767847843313504E-2</v>
      </c>
      <c r="P2693" s="170">
        <v>682.18839953935742</v>
      </c>
      <c r="Q2693" s="172">
        <v>9.6712326649031705E-2</v>
      </c>
      <c r="R2693" s="170">
        <v>6799.8105667791269</v>
      </c>
      <c r="S2693" s="171">
        <v>8.68756215861968E-2</v>
      </c>
      <c r="T2693" s="170">
        <v>6440.6302754293738</v>
      </c>
      <c r="U2693" s="172">
        <v>9.1480488983294403E-2</v>
      </c>
    </row>
    <row r="2694" spans="1:21" x14ac:dyDescent="0.35">
      <c r="A2694" t="s">
        <v>2872</v>
      </c>
      <c r="B2694" s="170">
        <v>434.59756485431899</v>
      </c>
      <c r="C2694" s="171">
        <v>3.9104410296867301E-2</v>
      </c>
      <c r="D2694" s="170">
        <v>433.07467825365399</v>
      </c>
      <c r="E2694" s="172">
        <v>3.8497076061723999E-2</v>
      </c>
      <c r="F2694" s="170">
        <v>3.1357848787603797</v>
      </c>
      <c r="G2694" s="171">
        <v>4.80553826952963E-2</v>
      </c>
      <c r="H2694" s="170">
        <v>3.1632002642949102</v>
      </c>
      <c r="I2694" s="172">
        <v>4.7184148369246802E-2</v>
      </c>
      <c r="J2694" s="170">
        <v>294.20011294550903</v>
      </c>
      <c r="K2694" s="171">
        <v>4.53706753294673E-2</v>
      </c>
      <c r="L2694" s="170">
        <v>290.86803408989999</v>
      </c>
      <c r="M2694" s="172">
        <v>4.5175007237082898E-2</v>
      </c>
      <c r="N2694" s="170">
        <v>206.78120755464008</v>
      </c>
      <c r="O2694" s="171">
        <v>9.6538617617024397E-2</v>
      </c>
      <c r="P2694" s="170">
        <v>207.4277053724642</v>
      </c>
      <c r="Q2694" s="172">
        <v>9.9280074136587695E-2</v>
      </c>
      <c r="R2694" s="170">
        <v>6185.3870890840017</v>
      </c>
      <c r="S2694" s="171">
        <v>8.9442731228785793E-2</v>
      </c>
      <c r="T2694" s="170">
        <v>5946.3923619282032</v>
      </c>
      <c r="U2694" s="172">
        <v>9.3909329275801201E-2</v>
      </c>
    </row>
    <row r="2695" spans="1:21" x14ac:dyDescent="0.35">
      <c r="A2695" t="s">
        <v>2873</v>
      </c>
      <c r="B2695" s="170">
        <v>444.42877467706103</v>
      </c>
      <c r="C2695" s="171">
        <v>3.9317731194907897E-2</v>
      </c>
      <c r="D2695" s="170">
        <v>439.92990967033404</v>
      </c>
      <c r="E2695" s="172">
        <v>3.8703431523160602E-2</v>
      </c>
      <c r="F2695" s="170">
        <v>2.9349437536921998</v>
      </c>
      <c r="G2695" s="171">
        <v>4.7806311754389597E-2</v>
      </c>
      <c r="H2695" s="170">
        <v>2.5651290469550498</v>
      </c>
      <c r="I2695" s="172">
        <v>4.6921520967875698E-2</v>
      </c>
      <c r="J2695" s="170">
        <v>287.60190177875296</v>
      </c>
      <c r="K2695" s="171">
        <v>4.5135519220826301E-2</v>
      </c>
      <c r="L2695" s="170">
        <v>284.322643857733</v>
      </c>
      <c r="M2695" s="172">
        <v>4.4923562733629102E-2</v>
      </c>
      <c r="N2695" s="170">
        <v>59.871759872724176</v>
      </c>
      <c r="O2695" s="171">
        <v>9.6059912280363299E-2</v>
      </c>
      <c r="P2695" s="170">
        <v>61.547767868069464</v>
      </c>
      <c r="Q2695" s="172">
        <v>9.8537348733854405E-2</v>
      </c>
      <c r="R2695" s="170">
        <v>5826.8538895170441</v>
      </c>
      <c r="S2695" s="171">
        <v>8.8999212212026793E-2</v>
      </c>
      <c r="T2695" s="170">
        <v>5621.0638712973296</v>
      </c>
      <c r="U2695" s="172">
        <v>9.32067830195321E-2</v>
      </c>
    </row>
    <row r="2696" spans="1:21" x14ac:dyDescent="0.35">
      <c r="A2696" t="s">
        <v>2874</v>
      </c>
      <c r="B2696" s="170">
        <v>467.11348511439104</v>
      </c>
      <c r="C2696" s="171">
        <v>3.9467907426970997E-2</v>
      </c>
      <c r="D2696" s="170">
        <v>461.50865759649503</v>
      </c>
      <c r="E2696" s="172">
        <v>3.89720541182038E-2</v>
      </c>
      <c r="F2696" s="170">
        <v>11.922276035867901</v>
      </c>
      <c r="G2696" s="171">
        <v>4.7203903961950899E-2</v>
      </c>
      <c r="H2696" s="170">
        <v>11.875211911296699</v>
      </c>
      <c r="I2696" s="172">
        <v>4.63335376645417E-2</v>
      </c>
      <c r="J2696" s="170">
        <v>284.61214871785199</v>
      </c>
      <c r="K2696" s="171">
        <v>4.45667661106912E-2</v>
      </c>
      <c r="L2696" s="170">
        <v>281.86249415970798</v>
      </c>
      <c r="M2696" s="172">
        <v>4.4360616258988302E-2</v>
      </c>
      <c r="N2696" s="170">
        <v>159.65064157140776</v>
      </c>
      <c r="O2696" s="171">
        <v>9.6801199909634802E-2</v>
      </c>
      <c r="P2696" s="170">
        <v>163.65273210283132</v>
      </c>
      <c r="Q2696" s="172">
        <v>9.9210964669827706E-2</v>
      </c>
      <c r="R2696" s="170">
        <v>5804.8302675824461</v>
      </c>
      <c r="S2696" s="171">
        <v>8.9686012912355798E-2</v>
      </c>
      <c r="T2696" s="170">
        <v>5580.2650074932362</v>
      </c>
      <c r="U2696" s="172">
        <v>9.3843958417384105E-2</v>
      </c>
    </row>
    <row r="2697" spans="1:21" x14ac:dyDescent="0.35">
      <c r="A2697" t="s">
        <v>2875</v>
      </c>
      <c r="B2697" s="170">
        <v>518.78298320497004</v>
      </c>
      <c r="C2697" s="171">
        <v>4.0200443562648999E-2</v>
      </c>
      <c r="D2697" s="170">
        <v>512.85710756509798</v>
      </c>
      <c r="E2697" s="172">
        <v>4.0141865309250999E-2</v>
      </c>
      <c r="F2697" s="170">
        <v>76.20613347005721</v>
      </c>
      <c r="G2697" s="171">
        <v>4.6005430000352003E-2</v>
      </c>
      <c r="H2697" s="170">
        <v>76.786964237739411</v>
      </c>
      <c r="I2697" s="172">
        <v>4.5524361670621898E-2</v>
      </c>
      <c r="J2697" s="170">
        <v>255.05813135669499</v>
      </c>
      <c r="K2697" s="171">
        <v>4.34352472265883E-2</v>
      </c>
      <c r="L2697" s="170">
        <v>250.49322434855401</v>
      </c>
      <c r="M2697" s="172">
        <v>4.35858956664847E-2</v>
      </c>
      <c r="N2697" s="170">
        <v>975.47303456059535</v>
      </c>
      <c r="O2697" s="171">
        <v>9.5932797342862405E-2</v>
      </c>
      <c r="P2697" s="170">
        <v>977.57515291512232</v>
      </c>
      <c r="Q2697" s="172">
        <v>9.8812733160282301E-2</v>
      </c>
      <c r="R2697" s="170">
        <v>5625.9439439441203</v>
      </c>
      <c r="S2697" s="171">
        <v>8.8881440614808002E-2</v>
      </c>
      <c r="T2697" s="170">
        <v>5424.1644060494546</v>
      </c>
      <c r="U2697" s="172">
        <v>9.3467270000467201E-2</v>
      </c>
    </row>
    <row r="2698" spans="1:21" x14ac:dyDescent="0.35">
      <c r="A2698" t="s">
        <v>2876</v>
      </c>
      <c r="B2698" s="170">
        <v>594.37458570719502</v>
      </c>
      <c r="C2698" s="171">
        <v>4.2646902766950302E-2</v>
      </c>
      <c r="D2698" s="170">
        <v>590.59154669740008</v>
      </c>
      <c r="E2698" s="172">
        <v>4.3044387062236601E-2</v>
      </c>
      <c r="F2698" s="170">
        <v>264.25613425577097</v>
      </c>
      <c r="G2698" s="171">
        <v>4.48358644823873E-2</v>
      </c>
      <c r="H2698" s="170">
        <v>256.44004234477001</v>
      </c>
      <c r="I2698" s="172">
        <v>4.4436206861117197E-2</v>
      </c>
      <c r="J2698" s="170">
        <v>117.54194824407601</v>
      </c>
      <c r="K2698" s="171">
        <v>4.2331021759722698E-2</v>
      </c>
      <c r="L2698" s="170">
        <v>119.70424286395999</v>
      </c>
      <c r="M2698" s="172">
        <v>4.2544075413425302E-2</v>
      </c>
      <c r="N2698" s="170">
        <v>3675.671217338675</v>
      </c>
      <c r="O2698" s="171">
        <v>8.7196858683365894E-2</v>
      </c>
      <c r="P2698" s="170">
        <v>3558.8108148582137</v>
      </c>
      <c r="Q2698" s="172">
        <v>9.0025846181807506E-2</v>
      </c>
      <c r="R2698" s="170">
        <v>3431.924121945447</v>
      </c>
      <c r="S2698" s="171">
        <v>8.0787620412697395E-2</v>
      </c>
      <c r="T2698" s="170">
        <v>3407.1087611532739</v>
      </c>
      <c r="U2698" s="172">
        <v>8.5155726422894901E-2</v>
      </c>
    </row>
    <row r="2699" spans="1:21" x14ac:dyDescent="0.35">
      <c r="A2699" t="s">
        <v>2877</v>
      </c>
      <c r="B2699" s="170">
        <v>719.53615844260503</v>
      </c>
      <c r="C2699" s="171">
        <v>4.7201214195854498E-2</v>
      </c>
      <c r="D2699" s="170">
        <v>718.96678666203297</v>
      </c>
      <c r="E2699" s="172">
        <v>4.8804569782115101E-2</v>
      </c>
      <c r="F2699" s="170">
        <v>419.84269670526299</v>
      </c>
      <c r="G2699" s="171">
        <v>4.7140188332785E-2</v>
      </c>
      <c r="H2699" s="170">
        <v>413.89680755568901</v>
      </c>
      <c r="I2699" s="172">
        <v>4.6817173275362403E-2</v>
      </c>
      <c r="J2699" s="170">
        <v>0.64829674344042698</v>
      </c>
      <c r="K2699" s="171">
        <v>4.4506610079001203E-2</v>
      </c>
      <c r="L2699" s="170">
        <v>0.57979666678701303</v>
      </c>
      <c r="M2699" s="172">
        <v>4.4823658254532203E-2</v>
      </c>
      <c r="N2699" s="170">
        <v>5846.7637143593183</v>
      </c>
      <c r="O2699" s="171">
        <v>8.0813157010629105E-2</v>
      </c>
      <c r="P2699" s="170">
        <v>5735.1708328848645</v>
      </c>
      <c r="Q2699" s="172">
        <v>8.3125690730716406E-2</v>
      </c>
      <c r="R2699" s="170">
        <v>1097.4530485852579</v>
      </c>
      <c r="S2699" s="171">
        <v>7.4873140517983605E-2</v>
      </c>
      <c r="T2699" s="170">
        <v>1071.7891834663601</v>
      </c>
      <c r="U2699" s="172">
        <v>7.8628848034193996E-2</v>
      </c>
    </row>
    <row r="2700" spans="1:21" x14ac:dyDescent="0.35">
      <c r="A2700" t="s">
        <v>2878</v>
      </c>
      <c r="B2700" s="170">
        <v>802.94788717766198</v>
      </c>
      <c r="C2700" s="171">
        <v>5.4080856325563899E-2</v>
      </c>
      <c r="D2700" s="170">
        <v>804.35057949922896</v>
      </c>
      <c r="E2700" s="172">
        <v>5.5538982751896497E-2</v>
      </c>
      <c r="F2700" s="170">
        <v>429.13312259493796</v>
      </c>
      <c r="G2700" s="171">
        <v>5.16055207207659E-2</v>
      </c>
      <c r="H2700" s="170">
        <v>427.90396225465201</v>
      </c>
      <c r="I2700" s="172">
        <v>5.08915964017361E-2</v>
      </c>
      <c r="J2700" s="170">
        <v>0</v>
      </c>
      <c r="K2700" s="171">
        <v>4.8722477993274602E-2</v>
      </c>
      <c r="L2700" s="170">
        <v>0</v>
      </c>
      <c r="M2700" s="172">
        <v>4.8724588981954899E-2</v>
      </c>
      <c r="N2700" s="170">
        <v>6714.2213137039171</v>
      </c>
      <c r="O2700" s="171">
        <v>7.9799681573117398E-2</v>
      </c>
      <c r="P2700" s="170">
        <v>6550.431625268352</v>
      </c>
      <c r="Q2700" s="172">
        <v>8.2375630828116803E-2</v>
      </c>
      <c r="R2700" s="170">
        <v>12.5824758155078</v>
      </c>
      <c r="S2700" s="171">
        <v>7.3934158653503904E-2</v>
      </c>
      <c r="T2700" s="170">
        <v>12.101065979912963</v>
      </c>
      <c r="U2700" s="172">
        <v>7.7919364051810103E-2</v>
      </c>
    </row>
    <row r="2701" spans="1:21" x14ac:dyDescent="0.35">
      <c r="A2701" t="s">
        <v>2879</v>
      </c>
      <c r="B2701" s="170">
        <v>833.34821112965301</v>
      </c>
      <c r="C2701" s="171">
        <v>5.91623673085531E-2</v>
      </c>
      <c r="D2701" s="170">
        <v>841.15935869926898</v>
      </c>
      <c r="E2701" s="172">
        <v>6.0405850531125897E-2</v>
      </c>
      <c r="F2701" s="170">
        <v>421.01749897460002</v>
      </c>
      <c r="G2701" s="171">
        <v>5.4448959170326897E-2</v>
      </c>
      <c r="H2701" s="170">
        <v>425.897588697738</v>
      </c>
      <c r="I2701" s="172">
        <v>5.3615882897653899E-2</v>
      </c>
      <c r="J2701" s="170">
        <v>0</v>
      </c>
      <c r="K2701" s="171">
        <v>5.1407062226686298E-2</v>
      </c>
      <c r="L2701" s="170">
        <v>0</v>
      </c>
      <c r="M2701" s="172">
        <v>5.1332873043921597E-2</v>
      </c>
      <c r="N2701" s="170">
        <v>6500.9301836230406</v>
      </c>
      <c r="O2701" s="171">
        <v>7.9107000635910196E-2</v>
      </c>
      <c r="P2701" s="170">
        <v>6319.8814346001445</v>
      </c>
      <c r="Q2701" s="172">
        <v>8.1501827082963399E-2</v>
      </c>
      <c r="R2701" s="170">
        <v>4.3716698303681557E-2</v>
      </c>
      <c r="S2701" s="171">
        <v>7.3292391903334503E-2</v>
      </c>
      <c r="T2701" s="170">
        <v>4.1737549504075093E-2</v>
      </c>
      <c r="U2701" s="172">
        <v>7.7092830385919103E-2</v>
      </c>
    </row>
    <row r="2702" spans="1:21" x14ac:dyDescent="0.35">
      <c r="A2702" t="s">
        <v>2880</v>
      </c>
      <c r="B2702" s="170">
        <v>829.23343478046604</v>
      </c>
      <c r="C2702" s="171">
        <v>6.24826539517402E-2</v>
      </c>
      <c r="D2702" s="170">
        <v>838.91099978483101</v>
      </c>
      <c r="E2702" s="172">
        <v>6.4064904743457399E-2</v>
      </c>
      <c r="F2702" s="170">
        <v>411.88791373253702</v>
      </c>
      <c r="G2702" s="171">
        <v>5.5715484164707701E-2</v>
      </c>
      <c r="H2702" s="170">
        <v>420.176941403591</v>
      </c>
      <c r="I2702" s="172">
        <v>5.5398722513931999E-2</v>
      </c>
      <c r="J2702" s="170">
        <v>0.76956217636271906</v>
      </c>
      <c r="K2702" s="171">
        <v>5.2602830340345103E-2</v>
      </c>
      <c r="L2702" s="170">
        <v>1.0939143164696601</v>
      </c>
      <c r="M2702" s="172">
        <v>5.3039797834375402E-2</v>
      </c>
      <c r="N2702" s="170">
        <v>6686.7999516092304</v>
      </c>
      <c r="O2702" s="171">
        <v>7.8067345172593006E-2</v>
      </c>
      <c r="P2702" s="170">
        <v>6486.7297062426514</v>
      </c>
      <c r="Q2702" s="172">
        <v>8.1011764276546105E-2</v>
      </c>
      <c r="R2702" s="170">
        <v>21.087612483229883</v>
      </c>
      <c r="S2702" s="171">
        <v>7.2329154325757705E-2</v>
      </c>
      <c r="T2702" s="170">
        <v>22.091820971065037</v>
      </c>
      <c r="U2702" s="172">
        <v>7.6629278461186001E-2</v>
      </c>
    </row>
    <row r="2703" spans="1:21" x14ac:dyDescent="0.35">
      <c r="A2703" t="s">
        <v>2881</v>
      </c>
      <c r="B2703" s="170">
        <v>756.073054630917</v>
      </c>
      <c r="C2703" s="171">
        <v>6.1938706145428103E-2</v>
      </c>
      <c r="D2703" s="170">
        <v>766.07728273906605</v>
      </c>
      <c r="E2703" s="172">
        <v>6.2783522304161801E-2</v>
      </c>
      <c r="F2703" s="170">
        <v>341.19975129410602</v>
      </c>
      <c r="G2703" s="171">
        <v>5.5816760595589598E-2</v>
      </c>
      <c r="H2703" s="170">
        <v>349.35155396642602</v>
      </c>
      <c r="I2703" s="172">
        <v>5.5259054601491699E-2</v>
      </c>
      <c r="J2703" s="170">
        <v>62.265137904637498</v>
      </c>
      <c r="K2703" s="171">
        <v>5.2698448766551602E-2</v>
      </c>
      <c r="L2703" s="170">
        <v>64.356768681392595</v>
      </c>
      <c r="M2703" s="172">
        <v>5.2906077100329303E-2</v>
      </c>
      <c r="N2703" s="170">
        <v>6437.0404104349964</v>
      </c>
      <c r="O2703" s="171">
        <v>8.0384678873162196E-2</v>
      </c>
      <c r="P2703" s="170">
        <v>6200.1239451548763</v>
      </c>
      <c r="Q2703" s="172">
        <v>8.2746075823344201E-2</v>
      </c>
      <c r="R2703" s="170">
        <v>1436.8718130264369</v>
      </c>
      <c r="S2703" s="171">
        <v>7.4476156846237998E-2</v>
      </c>
      <c r="T2703" s="170">
        <v>1335.8627676169322</v>
      </c>
      <c r="U2703" s="172">
        <v>7.8269769118868293E-2</v>
      </c>
    </row>
    <row r="2704" spans="1:21" x14ac:dyDescent="0.35">
      <c r="A2704" t="s">
        <v>2882</v>
      </c>
      <c r="B2704" s="170">
        <v>720.49761244480692</v>
      </c>
      <c r="C2704" s="171">
        <v>6.0292140034432798E-2</v>
      </c>
      <c r="D2704" s="170">
        <v>730.167891922281</v>
      </c>
      <c r="E2704" s="172">
        <v>6.1248293887124397E-2</v>
      </c>
      <c r="F2704" s="170">
        <v>279.59057957150503</v>
      </c>
      <c r="G2704" s="171">
        <v>5.5663044358967101E-2</v>
      </c>
      <c r="H2704" s="170">
        <v>284.64667531090203</v>
      </c>
      <c r="I2704" s="172">
        <v>5.4835916399097399E-2</v>
      </c>
      <c r="J2704" s="170">
        <v>103.98595812778299</v>
      </c>
      <c r="K2704" s="171">
        <v>5.2553320186286299E-2</v>
      </c>
      <c r="L2704" s="170">
        <v>108.18229581243899</v>
      </c>
      <c r="M2704" s="172">
        <v>5.2500956482153402E-2</v>
      </c>
      <c r="N2704" s="170">
        <v>5008.1055612465789</v>
      </c>
      <c r="O2704" s="171">
        <v>8.5622419528439297E-2</v>
      </c>
      <c r="P2704" s="170">
        <v>4819.2321053540927</v>
      </c>
      <c r="Q2704" s="172">
        <v>8.6473713297937099E-2</v>
      </c>
      <c r="R2704" s="170">
        <v>2478.5630445918073</v>
      </c>
      <c r="S2704" s="171">
        <v>7.9328907395603707E-2</v>
      </c>
      <c r="T2704" s="170">
        <v>2301.174824741589</v>
      </c>
      <c r="U2704" s="172">
        <v>8.1795752938549501E-2</v>
      </c>
    </row>
    <row r="2705" spans="1:21" x14ac:dyDescent="0.35">
      <c r="A2705" t="s">
        <v>2883</v>
      </c>
      <c r="B2705" s="170">
        <v>744.78031559564999</v>
      </c>
      <c r="C2705" s="171">
        <v>6.0278879346908697E-2</v>
      </c>
      <c r="D2705" s="170">
        <v>748.25831577120505</v>
      </c>
      <c r="E2705" s="172">
        <v>6.1367418866871797E-2</v>
      </c>
      <c r="F2705" s="170">
        <v>284.42966349514199</v>
      </c>
      <c r="G2705" s="171">
        <v>5.5519238483554903E-2</v>
      </c>
      <c r="H2705" s="170">
        <v>285.43220160804395</v>
      </c>
      <c r="I2705" s="172">
        <v>5.49281588670383E-2</v>
      </c>
      <c r="J2705" s="170">
        <v>86.122543758280102</v>
      </c>
      <c r="K2705" s="171">
        <v>5.2417548305638301E-2</v>
      </c>
      <c r="L2705" s="170">
        <v>89.11762061824551</v>
      </c>
      <c r="M2705" s="172">
        <v>5.2589271187426602E-2</v>
      </c>
      <c r="N2705" s="170">
        <v>4383.3527547396707</v>
      </c>
      <c r="O2705" s="171">
        <v>8.5851985470596803E-2</v>
      </c>
      <c r="P2705" s="170">
        <v>4231.8719815094828</v>
      </c>
      <c r="Q2705" s="172">
        <v>8.6947941283036498E-2</v>
      </c>
      <c r="R2705" s="170">
        <v>2295.3391692472223</v>
      </c>
      <c r="S2705" s="171">
        <v>7.9541599532393203E-2</v>
      </c>
      <c r="T2705" s="170">
        <v>2157.0213393824315</v>
      </c>
      <c r="U2705" s="172">
        <v>8.2244326656808794E-2</v>
      </c>
    </row>
    <row r="2706" spans="1:21" x14ac:dyDescent="0.35">
      <c r="A2706" t="s">
        <v>2884</v>
      </c>
      <c r="B2706" s="170">
        <v>734.36135937199992</v>
      </c>
      <c r="C2706" s="171">
        <v>6.0109166998477598E-2</v>
      </c>
      <c r="D2706" s="170">
        <v>732.98480823169996</v>
      </c>
      <c r="E2706" s="172">
        <v>6.1293674821966397E-2</v>
      </c>
      <c r="F2706" s="170">
        <v>289.16539699588799</v>
      </c>
      <c r="G2706" s="171">
        <v>5.5602957513357497E-2</v>
      </c>
      <c r="H2706" s="170">
        <v>285.24922396041501</v>
      </c>
      <c r="I2706" s="172">
        <v>5.4972354782748797E-2</v>
      </c>
      <c r="J2706" s="170">
        <v>65.410846192599394</v>
      </c>
      <c r="K2706" s="171">
        <v>5.2496590209105402E-2</v>
      </c>
      <c r="L2706" s="170">
        <v>69.536837796537398</v>
      </c>
      <c r="M2706" s="172">
        <v>5.2631585203490899E-2</v>
      </c>
      <c r="N2706" s="170">
        <v>4145.0947647920739</v>
      </c>
      <c r="O2706" s="171">
        <v>8.6758334973669304E-2</v>
      </c>
      <c r="P2706" s="170">
        <v>4011.5335416533412</v>
      </c>
      <c r="Q2706" s="172">
        <v>8.9043227160097299E-2</v>
      </c>
      <c r="R2706" s="170">
        <v>2046.9949413937425</v>
      </c>
      <c r="S2706" s="171">
        <v>8.0381329549289393E-2</v>
      </c>
      <c r="T2706" s="170">
        <v>1949.6321962688712</v>
      </c>
      <c r="U2706" s="172">
        <v>8.4226264050259195E-2</v>
      </c>
    </row>
    <row r="2707" spans="1:21" x14ac:dyDescent="0.35">
      <c r="A2707" t="s">
        <v>2885</v>
      </c>
      <c r="B2707" s="170">
        <v>716.96312050628001</v>
      </c>
      <c r="C2707" s="171">
        <v>6.0541521596711799E-2</v>
      </c>
      <c r="D2707" s="170">
        <v>714.42843944540505</v>
      </c>
      <c r="E2707" s="172">
        <v>6.1157385234899497E-2</v>
      </c>
      <c r="F2707" s="170">
        <v>308.35795348075101</v>
      </c>
      <c r="G2707" s="171">
        <v>5.5067014080613201E-2</v>
      </c>
      <c r="H2707" s="170">
        <v>305.21154194901499</v>
      </c>
      <c r="I2707" s="172">
        <v>5.4187760976049999E-2</v>
      </c>
      <c r="J2707" s="170">
        <v>35.703245025310096</v>
      </c>
      <c r="K2707" s="171">
        <v>5.1990588298014999E-2</v>
      </c>
      <c r="L2707" s="170">
        <v>37.768651281657895</v>
      </c>
      <c r="M2707" s="172">
        <v>5.1880400067787699E-2</v>
      </c>
      <c r="N2707" s="170">
        <v>4248.1455590171245</v>
      </c>
      <c r="O2707" s="171">
        <v>8.6939770141720496E-2</v>
      </c>
      <c r="P2707" s="170">
        <v>4140.4393665483067</v>
      </c>
      <c r="Q2707" s="172">
        <v>8.8940437224773794E-2</v>
      </c>
      <c r="R2707" s="170">
        <v>1398.7870629164943</v>
      </c>
      <c r="S2707" s="171">
        <v>8.0549428672438403E-2</v>
      </c>
      <c r="T2707" s="170">
        <v>1341.5618800362834</v>
      </c>
      <c r="U2707" s="172">
        <v>8.4129034732427999E-2</v>
      </c>
    </row>
    <row r="2708" spans="1:21" x14ac:dyDescent="0.35">
      <c r="A2708" t="s">
        <v>2886</v>
      </c>
      <c r="B2708" s="170">
        <v>698.39384913769095</v>
      </c>
      <c r="C2708" s="171">
        <v>5.9048660782534498E-2</v>
      </c>
      <c r="D2708" s="170">
        <v>698.67241669242901</v>
      </c>
      <c r="E2708" s="172">
        <v>5.9120392349847999E-2</v>
      </c>
      <c r="F2708" s="170">
        <v>350.09942841403199</v>
      </c>
      <c r="G2708" s="171">
        <v>5.3590617433110901E-2</v>
      </c>
      <c r="H2708" s="170">
        <v>350.83242243583101</v>
      </c>
      <c r="I2708" s="172">
        <v>5.2686585198618997E-2</v>
      </c>
      <c r="J2708" s="170">
        <v>2.2331456735888002</v>
      </c>
      <c r="K2708" s="171">
        <v>5.0596673419091402E-2</v>
      </c>
      <c r="L2708" s="170">
        <v>2.2153508981430701</v>
      </c>
      <c r="M2708" s="172">
        <v>5.0443145630579701E-2</v>
      </c>
      <c r="N2708" s="170">
        <v>5034.9247423781035</v>
      </c>
      <c r="O2708" s="171">
        <v>8.6342658793660806E-2</v>
      </c>
      <c r="P2708" s="170">
        <v>4964.2518967577871</v>
      </c>
      <c r="Q2708" s="172">
        <v>8.8848932246806206E-2</v>
      </c>
      <c r="R2708" s="170">
        <v>588.37652915943318</v>
      </c>
      <c r="S2708" s="171">
        <v>7.9996206851611906E-2</v>
      </c>
      <c r="T2708" s="170">
        <v>563.02362980325631</v>
      </c>
      <c r="U2708" s="172">
        <v>8.40424798906729E-2</v>
      </c>
    </row>
    <row r="2709" spans="1:21" x14ac:dyDescent="0.35">
      <c r="A2709" t="s">
        <v>2887</v>
      </c>
      <c r="B2709" s="170">
        <v>652.81475268251097</v>
      </c>
      <c r="C2709" s="171">
        <v>5.4773435363673802E-2</v>
      </c>
      <c r="D2709" s="170">
        <v>665.67150312149101</v>
      </c>
      <c r="E2709" s="172">
        <v>5.3988645687540103E-2</v>
      </c>
      <c r="F2709" s="170">
        <v>375.06895169420699</v>
      </c>
      <c r="G2709" s="171">
        <v>5.1209627125953498E-2</v>
      </c>
      <c r="H2709" s="170">
        <v>377.95610450934197</v>
      </c>
      <c r="I2709" s="172">
        <v>5.0131072943614199E-2</v>
      </c>
      <c r="J2709" s="170">
        <v>0</v>
      </c>
      <c r="K2709" s="171">
        <v>4.8348701763686698E-2</v>
      </c>
      <c r="L2709" s="170">
        <v>0</v>
      </c>
      <c r="M2709" s="172">
        <v>4.7996449258932698E-2</v>
      </c>
      <c r="N2709" s="170">
        <v>6486.2202029327309</v>
      </c>
      <c r="O2709" s="171">
        <v>8.6680354745145793E-2</v>
      </c>
      <c r="P2709" s="170">
        <v>6361.9694597813523</v>
      </c>
      <c r="Q2709" s="172">
        <v>8.9453450369683898E-2</v>
      </c>
      <c r="R2709" s="170">
        <v>22.945032856225211</v>
      </c>
      <c r="S2709" s="171">
        <v>8.0309081108270106E-2</v>
      </c>
      <c r="T2709" s="170">
        <v>21.945862764878751</v>
      </c>
      <c r="U2709" s="172">
        <v>8.4614295453344604E-2</v>
      </c>
    </row>
    <row r="2710" spans="1:21" x14ac:dyDescent="0.35">
      <c r="A2710" t="s">
        <v>2888</v>
      </c>
      <c r="B2710" s="170">
        <v>571.23578623786602</v>
      </c>
      <c r="C2710" s="171">
        <v>4.79344189115678E-2</v>
      </c>
      <c r="D2710" s="170">
        <v>586.13622115989097</v>
      </c>
      <c r="E2710" s="172">
        <v>4.64715765535232E-2</v>
      </c>
      <c r="F2710" s="170">
        <v>352.53044720181396</v>
      </c>
      <c r="G2710" s="171">
        <v>4.7373483771049503E-2</v>
      </c>
      <c r="H2710" s="170">
        <v>358.30241630798201</v>
      </c>
      <c r="I2710" s="172">
        <v>4.5556048954209401E-2</v>
      </c>
      <c r="J2710" s="170">
        <v>0</v>
      </c>
      <c r="K2710" s="171">
        <v>4.4726872014119998E-2</v>
      </c>
      <c r="L2710" s="170">
        <v>0</v>
      </c>
      <c r="M2710" s="172">
        <v>4.3616233678610797E-2</v>
      </c>
      <c r="N2710" s="170">
        <v>7854.6441926075286</v>
      </c>
      <c r="O2710" s="171">
        <v>8.4851625355114701E-2</v>
      </c>
      <c r="P2710" s="170">
        <v>7571.610555444171</v>
      </c>
      <c r="Q2710" s="172">
        <v>8.8212346093876196E-2</v>
      </c>
      <c r="R2710" s="170">
        <v>5.5608724239208387E-2</v>
      </c>
      <c r="S2710" s="171">
        <v>7.8614768973289798E-2</v>
      </c>
      <c r="T2710" s="170">
        <v>5.2199432814469877E-2</v>
      </c>
      <c r="U2710" s="172">
        <v>8.3440331079163405E-2</v>
      </c>
    </row>
    <row r="2711" spans="1:21" x14ac:dyDescent="0.35">
      <c r="A2711" t="s">
        <v>2889</v>
      </c>
      <c r="B2711" s="170">
        <v>527.12496551509594</v>
      </c>
      <c r="C2711" s="171">
        <v>4.3484533351607103E-2</v>
      </c>
      <c r="D2711" s="170">
        <v>538.21023288424306</v>
      </c>
      <c r="E2711" s="172">
        <v>4.2571243166755E-2</v>
      </c>
      <c r="F2711" s="170">
        <v>317.910668121789</v>
      </c>
      <c r="G2711" s="171">
        <v>4.4843088330707798E-2</v>
      </c>
      <c r="H2711" s="170">
        <v>326.304281578928</v>
      </c>
      <c r="I2711" s="172">
        <v>4.3176882989298497E-2</v>
      </c>
      <c r="J2711" s="170">
        <v>3.2711060411238098</v>
      </c>
      <c r="K2711" s="171">
        <v>4.2337842033714899E-2</v>
      </c>
      <c r="L2711" s="170">
        <v>3.9653079713994299</v>
      </c>
      <c r="M2711" s="172">
        <v>4.13383746221756E-2</v>
      </c>
      <c r="N2711" s="170">
        <v>8025.0736846006175</v>
      </c>
      <c r="O2711" s="171">
        <v>8.0844044560314604E-2</v>
      </c>
      <c r="P2711" s="170">
        <v>7706.3742430919992</v>
      </c>
      <c r="Q2711" s="172">
        <v>8.3626563630011294E-2</v>
      </c>
      <c r="R2711" s="170">
        <v>102.37326390700572</v>
      </c>
      <c r="S2711" s="171">
        <v>7.4901757737424204E-2</v>
      </c>
      <c r="T2711" s="170">
        <v>111.83001684737918</v>
      </c>
      <c r="U2711" s="172">
        <v>7.9102625259224096E-2</v>
      </c>
    </row>
    <row r="2712" spans="1:21" x14ac:dyDescent="0.35">
      <c r="A2712" t="s">
        <v>2890</v>
      </c>
      <c r="B2712" s="170">
        <v>517.09058497775993</v>
      </c>
      <c r="C2712" s="171">
        <v>4.0649818045676099E-2</v>
      </c>
      <c r="D2712" s="170">
        <v>525.99010626569907</v>
      </c>
      <c r="E2712" s="172">
        <v>4.01735988151323E-2</v>
      </c>
      <c r="F2712" s="170">
        <v>282.66805550237098</v>
      </c>
      <c r="G2712" s="171">
        <v>4.2628377256545599E-2</v>
      </c>
      <c r="H2712" s="170">
        <v>289.693668266869</v>
      </c>
      <c r="I2712" s="172">
        <v>4.1634217102678797E-2</v>
      </c>
      <c r="J2712" s="170">
        <v>26.635608355555398</v>
      </c>
      <c r="K2712" s="171">
        <v>4.02468600987353E-2</v>
      </c>
      <c r="L2712" s="170">
        <v>29.659614439415897</v>
      </c>
      <c r="M2712" s="172">
        <v>3.9861396759884399E-2</v>
      </c>
      <c r="N2712" s="170">
        <v>7056.9826094308673</v>
      </c>
      <c r="O2712" s="171">
        <v>7.4798304404986193E-2</v>
      </c>
      <c r="P2712" s="170">
        <v>6879.7535603477663</v>
      </c>
      <c r="Q2712" s="172">
        <v>7.8011212871170396E-2</v>
      </c>
      <c r="R2712" s="170">
        <v>991.66726555368064</v>
      </c>
      <c r="S2712" s="171">
        <v>6.9300398145376793E-2</v>
      </c>
      <c r="T2712" s="170">
        <v>954.77009205275237</v>
      </c>
      <c r="U2712" s="172">
        <v>7.3791047603816495E-2</v>
      </c>
    </row>
    <row r="2713" spans="1:21" x14ac:dyDescent="0.35">
      <c r="A2713" t="s">
        <v>2891</v>
      </c>
      <c r="B2713" s="170">
        <v>485.61974504089903</v>
      </c>
      <c r="C2713" s="171">
        <v>3.89724648026364E-2</v>
      </c>
      <c r="D2713" s="170">
        <v>488.666466445308</v>
      </c>
      <c r="E2713" s="172">
        <v>3.8582650009667097E-2</v>
      </c>
      <c r="F2713" s="170">
        <v>210.28882888591002</v>
      </c>
      <c r="G2713" s="171">
        <v>4.1591601004401901E-2</v>
      </c>
      <c r="H2713" s="170">
        <v>215.36494235774401</v>
      </c>
      <c r="I2713" s="172">
        <v>4.0837097710271102E-2</v>
      </c>
      <c r="J2713" s="170">
        <v>96.963680660188501</v>
      </c>
      <c r="K2713" s="171">
        <v>3.9268005367235799E-2</v>
      </c>
      <c r="L2713" s="170">
        <v>97.902535493691602</v>
      </c>
      <c r="M2713" s="172">
        <v>3.90982193885554E-2</v>
      </c>
      <c r="N2713" s="170">
        <v>5511.3068147034646</v>
      </c>
      <c r="O2713" s="171">
        <v>7.1821219384858803E-2</v>
      </c>
      <c r="P2713" s="170">
        <v>5438.771205173688</v>
      </c>
      <c r="Q2713" s="172">
        <v>7.5175333311388204E-2</v>
      </c>
      <c r="R2713" s="170">
        <v>3075.9147851130801</v>
      </c>
      <c r="S2713" s="171">
        <v>6.6542138063832496E-2</v>
      </c>
      <c r="T2713" s="170">
        <v>2910.5544920500724</v>
      </c>
      <c r="U2713" s="172">
        <v>7.1108580354651202E-2</v>
      </c>
    </row>
    <row r="2714" spans="1:21" x14ac:dyDescent="0.35">
      <c r="A2714" t="s">
        <v>2892</v>
      </c>
      <c r="B2714" s="170">
        <v>459.91877265428701</v>
      </c>
      <c r="C2714" s="171">
        <v>3.7895223898015001E-2</v>
      </c>
      <c r="D2714" s="170">
        <v>459.21260476971599</v>
      </c>
      <c r="E2714" s="172">
        <v>3.7672005603382602E-2</v>
      </c>
      <c r="F2714" s="170">
        <v>123.444200773833</v>
      </c>
      <c r="G2714" s="171">
        <v>4.2416780121926699E-2</v>
      </c>
      <c r="H2714" s="170">
        <v>128.96890950050701</v>
      </c>
      <c r="I2714" s="172">
        <v>4.22705183247414E-2</v>
      </c>
      <c r="J2714" s="170">
        <v>190.63628279187</v>
      </c>
      <c r="K2714" s="171">
        <v>4.0047084249351002E-2</v>
      </c>
      <c r="L2714" s="170">
        <v>185.38498048449401</v>
      </c>
      <c r="M2714" s="172">
        <v>4.0470603735216298E-2</v>
      </c>
      <c r="N2714" s="170">
        <v>3539.030130188964</v>
      </c>
      <c r="O2714" s="171">
        <v>7.4220181175896599E-2</v>
      </c>
      <c r="P2714" s="170">
        <v>3518.4254247039526</v>
      </c>
      <c r="Q2714" s="172">
        <v>7.7819610541920395E-2</v>
      </c>
      <c r="R2714" s="170">
        <v>5939.4111469940572</v>
      </c>
      <c r="S2714" s="171">
        <v>6.8764768758164105E-2</v>
      </c>
      <c r="T2714" s="170">
        <v>5535.3023277652483</v>
      </c>
      <c r="U2714" s="172">
        <v>7.3609810367804701E-2</v>
      </c>
    </row>
    <row r="2715" spans="1:21" x14ac:dyDescent="0.35">
      <c r="A2715" t="s">
        <v>2893</v>
      </c>
      <c r="B2715" s="170">
        <v>447.84375730942799</v>
      </c>
      <c r="C2715" s="171">
        <v>3.7614949678011399E-2</v>
      </c>
      <c r="D2715" s="170">
        <v>440.34940500336</v>
      </c>
      <c r="E2715" s="172">
        <v>3.7725476756671698E-2</v>
      </c>
      <c r="F2715" s="170">
        <v>81.487619428951206</v>
      </c>
      <c r="G2715" s="171">
        <v>4.3338377816228499E-2</v>
      </c>
      <c r="H2715" s="170">
        <v>84.778422630140199</v>
      </c>
      <c r="I2715" s="172">
        <v>4.3431688840033997E-2</v>
      </c>
      <c r="J2715" s="170">
        <v>227.789198017958</v>
      </c>
      <c r="K2715" s="171">
        <v>4.0917195097030297E-2</v>
      </c>
      <c r="L2715" s="170">
        <v>218.965992535373</v>
      </c>
      <c r="M2715" s="172">
        <v>4.1582330623266203E-2</v>
      </c>
      <c r="N2715" s="170">
        <v>2519.2222830352816</v>
      </c>
      <c r="O2715" s="171">
        <v>7.8492009577723607E-2</v>
      </c>
      <c r="P2715" s="170">
        <v>2476.6291107413135</v>
      </c>
      <c r="Q2715" s="172">
        <v>8.1959285424895903E-2</v>
      </c>
      <c r="R2715" s="170">
        <v>6158.3012435155551</v>
      </c>
      <c r="S2715" s="171">
        <v>7.2722604586266004E-2</v>
      </c>
      <c r="T2715" s="170">
        <v>5692.2333429024438</v>
      </c>
      <c r="U2715" s="172">
        <v>7.7525541646825194E-2</v>
      </c>
    </row>
    <row r="2716" spans="1:21" x14ac:dyDescent="0.35">
      <c r="A2716" t="s">
        <v>2894</v>
      </c>
      <c r="B2716" s="170">
        <v>441.86579323580503</v>
      </c>
      <c r="C2716" s="171">
        <v>3.8500799067112901E-2</v>
      </c>
      <c r="D2716" s="170">
        <v>430.78719945340498</v>
      </c>
      <c r="E2716" s="172">
        <v>3.79863735649075E-2</v>
      </c>
      <c r="F2716" s="170">
        <v>48.363426896684196</v>
      </c>
      <c r="G2716" s="171">
        <v>4.53624783864294E-2</v>
      </c>
      <c r="H2716" s="170">
        <v>50.373162751133599</v>
      </c>
      <c r="I2716" s="172">
        <v>4.4821371910359897E-2</v>
      </c>
      <c r="J2716" s="170">
        <v>260.046943021446</v>
      </c>
      <c r="K2716" s="171">
        <v>4.28282153543669E-2</v>
      </c>
      <c r="L2716" s="170">
        <v>248.659184192917</v>
      </c>
      <c r="M2716" s="172">
        <v>4.29128398075782E-2</v>
      </c>
      <c r="N2716" s="170">
        <v>1688.9418746795388</v>
      </c>
      <c r="O2716" s="171">
        <v>8.5650126534611196E-2</v>
      </c>
      <c r="P2716" s="170">
        <v>1627.1781349384828</v>
      </c>
      <c r="Q2716" s="172">
        <v>8.8206587935094602E-2</v>
      </c>
      <c r="R2716" s="170">
        <v>6490.6148532631642</v>
      </c>
      <c r="S2716" s="171">
        <v>7.9354577851296695E-2</v>
      </c>
      <c r="T2716" s="170">
        <v>5921.6084634148847</v>
      </c>
      <c r="U2716" s="172">
        <v>8.3434884418957495E-2</v>
      </c>
    </row>
    <row r="2717" spans="1:21" x14ac:dyDescent="0.35">
      <c r="A2717" t="s">
        <v>2895</v>
      </c>
      <c r="B2717" s="170">
        <v>434.79111218164502</v>
      </c>
      <c r="C2717" s="171">
        <v>3.8762383864424099E-2</v>
      </c>
      <c r="D2717" s="170">
        <v>428.54032950459299</v>
      </c>
      <c r="E2717" s="172">
        <v>3.8257508548745003E-2</v>
      </c>
      <c r="F2717" s="170">
        <v>12.171638454693801</v>
      </c>
      <c r="G2717" s="171">
        <v>4.7396239843800203E-2</v>
      </c>
      <c r="H2717" s="170">
        <v>13.774880946797101</v>
      </c>
      <c r="I2717" s="172">
        <v>4.6788777972893103E-2</v>
      </c>
      <c r="J2717" s="170">
        <v>292.93622444319902</v>
      </c>
      <c r="K2717" s="171">
        <v>4.47483567746325E-2</v>
      </c>
      <c r="L2717" s="170">
        <v>285.70772665576703</v>
      </c>
      <c r="M2717" s="172">
        <v>4.4796472048170999E-2</v>
      </c>
      <c r="N2717" s="170">
        <v>682.8825722564842</v>
      </c>
      <c r="O2717" s="171">
        <v>9.3767847843313504E-2</v>
      </c>
      <c r="P2717" s="170">
        <v>678.29096946849324</v>
      </c>
      <c r="Q2717" s="172">
        <v>9.6712326649031705E-2</v>
      </c>
      <c r="R2717" s="170">
        <v>6705.3294189188955</v>
      </c>
      <c r="S2717" s="171">
        <v>8.68756215861968E-2</v>
      </c>
      <c r="T2717" s="170">
        <v>6308.8213241475778</v>
      </c>
      <c r="U2717" s="172">
        <v>9.1480488983294403E-2</v>
      </c>
    </row>
    <row r="2718" spans="1:21" x14ac:dyDescent="0.35">
      <c r="A2718" t="s">
        <v>2896</v>
      </c>
      <c r="B2718" s="170">
        <v>436.03348684786704</v>
      </c>
      <c r="C2718" s="171">
        <v>3.9104410296867301E-2</v>
      </c>
      <c r="D2718" s="170">
        <v>429.85639295502199</v>
      </c>
      <c r="E2718" s="172">
        <v>3.8497076061723999E-2</v>
      </c>
      <c r="F2718" s="170">
        <v>3.0447521745246497</v>
      </c>
      <c r="G2718" s="171">
        <v>4.80553826952963E-2</v>
      </c>
      <c r="H2718" s="170">
        <v>3.0062331338382999</v>
      </c>
      <c r="I2718" s="172">
        <v>4.7184148369246802E-2</v>
      </c>
      <c r="J2718" s="170">
        <v>292.792643968238</v>
      </c>
      <c r="K2718" s="171">
        <v>4.53706753294673E-2</v>
      </c>
      <c r="L2718" s="170">
        <v>288.09656143696895</v>
      </c>
      <c r="M2718" s="172">
        <v>4.5175007237082898E-2</v>
      </c>
      <c r="N2718" s="170">
        <v>206.64795545378942</v>
      </c>
      <c r="O2718" s="171">
        <v>9.6538617617024397E-2</v>
      </c>
      <c r="P2718" s="170">
        <v>204.3354813000673</v>
      </c>
      <c r="Q2718" s="172">
        <v>9.9280074136587695E-2</v>
      </c>
      <c r="R2718" s="170">
        <v>6132.0414006899691</v>
      </c>
      <c r="S2718" s="171">
        <v>8.9442731228785793E-2</v>
      </c>
      <c r="T2718" s="170">
        <v>5858.7344628325773</v>
      </c>
      <c r="U2718" s="172">
        <v>9.3909329275801201E-2</v>
      </c>
    </row>
    <row r="2719" spans="1:21" x14ac:dyDescent="0.35">
      <c r="A2719" t="s">
        <v>2897</v>
      </c>
      <c r="B2719" s="170">
        <v>444.86697462656304</v>
      </c>
      <c r="C2719" s="171">
        <v>3.9317731194907897E-2</v>
      </c>
      <c r="D2719" s="170">
        <v>435.420641774709</v>
      </c>
      <c r="E2719" s="172">
        <v>3.8703431523160602E-2</v>
      </c>
      <c r="F2719" s="170">
        <v>2.9422742950197698</v>
      </c>
      <c r="G2719" s="171">
        <v>4.7806311754389597E-2</v>
      </c>
      <c r="H2719" s="170">
        <v>2.6171628437800902</v>
      </c>
      <c r="I2719" s="172">
        <v>4.6921520967875698E-2</v>
      </c>
      <c r="J2719" s="170">
        <v>285.030341992697</v>
      </c>
      <c r="K2719" s="171">
        <v>4.5135519220826301E-2</v>
      </c>
      <c r="L2719" s="170">
        <v>281.53501878475703</v>
      </c>
      <c r="M2719" s="172">
        <v>4.4923562733629102E-2</v>
      </c>
      <c r="N2719" s="170">
        <v>60.363715359817732</v>
      </c>
      <c r="O2719" s="171">
        <v>9.6059912280363299E-2</v>
      </c>
      <c r="P2719" s="170">
        <v>60.300593288801053</v>
      </c>
      <c r="Q2719" s="172">
        <v>9.8537348733854405E-2</v>
      </c>
      <c r="R2719" s="170">
        <v>5776.9824390428739</v>
      </c>
      <c r="S2719" s="171">
        <v>8.8999212212026793E-2</v>
      </c>
      <c r="T2719" s="170">
        <v>5496.332420343796</v>
      </c>
      <c r="U2719" s="172">
        <v>9.32067830195321E-2</v>
      </c>
    </row>
    <row r="2720" spans="1:21" x14ac:dyDescent="0.35">
      <c r="A2720" t="s">
        <v>2898</v>
      </c>
      <c r="B2720" s="170">
        <v>464.34624091532197</v>
      </c>
      <c r="C2720" s="171">
        <v>3.9467907426970997E-2</v>
      </c>
      <c r="D2720" s="170">
        <v>454.80010564377</v>
      </c>
      <c r="E2720" s="172">
        <v>3.89720541182038E-2</v>
      </c>
      <c r="F2720" s="170">
        <v>12.048662781593899</v>
      </c>
      <c r="G2720" s="171">
        <v>4.7203903961950899E-2</v>
      </c>
      <c r="H2720" s="170">
        <v>11.9797546843477</v>
      </c>
      <c r="I2720" s="172">
        <v>4.63335376645417E-2</v>
      </c>
      <c r="J2720" s="170">
        <v>281.66489161618</v>
      </c>
      <c r="K2720" s="171">
        <v>4.45667661106912E-2</v>
      </c>
      <c r="L2720" s="170">
        <v>277.39640158696295</v>
      </c>
      <c r="M2720" s="172">
        <v>4.4360616258988302E-2</v>
      </c>
      <c r="N2720" s="170">
        <v>161.59105022429486</v>
      </c>
      <c r="O2720" s="171">
        <v>9.6801199909634802E-2</v>
      </c>
      <c r="P2720" s="170">
        <v>162.24345639527044</v>
      </c>
      <c r="Q2720" s="172">
        <v>9.9210964669827706E-2</v>
      </c>
      <c r="R2720" s="170">
        <v>5738.9199256643369</v>
      </c>
      <c r="S2720" s="171">
        <v>8.9686012912355798E-2</v>
      </c>
      <c r="T2720" s="170">
        <v>5473.5879074340537</v>
      </c>
      <c r="U2720" s="172">
        <v>9.3843958417384105E-2</v>
      </c>
    </row>
    <row r="2721" spans="1:21" x14ac:dyDescent="0.35">
      <c r="A2721" t="s">
        <v>2899</v>
      </c>
      <c r="B2721" s="170">
        <v>516.54495996358901</v>
      </c>
      <c r="C2721" s="171">
        <v>4.0200443562648999E-2</v>
      </c>
      <c r="D2721" s="170">
        <v>506.60752077948194</v>
      </c>
      <c r="E2721" s="172">
        <v>4.0141865309250999E-2</v>
      </c>
      <c r="F2721" s="170">
        <v>75.5474785438022</v>
      </c>
      <c r="G2721" s="171">
        <v>4.6005430000352003E-2</v>
      </c>
      <c r="H2721" s="170">
        <v>75.838784683262702</v>
      </c>
      <c r="I2721" s="172">
        <v>4.5524361670621898E-2</v>
      </c>
      <c r="J2721" s="170">
        <v>252.836331002354</v>
      </c>
      <c r="K2721" s="171">
        <v>4.34352472265883E-2</v>
      </c>
      <c r="L2721" s="170">
        <v>247.07428039181801</v>
      </c>
      <c r="M2721" s="172">
        <v>4.35858956664847E-2</v>
      </c>
      <c r="N2721" s="170">
        <v>971.63722768588855</v>
      </c>
      <c r="O2721" s="171">
        <v>9.5932797342862405E-2</v>
      </c>
      <c r="P2721" s="170">
        <v>955.64248388847568</v>
      </c>
      <c r="Q2721" s="172">
        <v>9.8812733160282301E-2</v>
      </c>
      <c r="R2721" s="170">
        <v>5564.380180180694</v>
      </c>
      <c r="S2721" s="171">
        <v>8.8881440614808002E-2</v>
      </c>
      <c r="T2721" s="170">
        <v>5323.4937145847289</v>
      </c>
      <c r="U2721" s="172">
        <v>9.3467270000467201E-2</v>
      </c>
    </row>
    <row r="2722" spans="1:21" x14ac:dyDescent="0.35">
      <c r="A2722" t="s">
        <v>2900</v>
      </c>
      <c r="B2722" s="170">
        <v>583.40963414426994</v>
      </c>
      <c r="C2722" s="171">
        <v>4.2646902766950302E-2</v>
      </c>
      <c r="D2722" s="170">
        <v>577.05574421177903</v>
      </c>
      <c r="E2722" s="172">
        <v>4.3044387062236601E-2</v>
      </c>
      <c r="F2722" s="170">
        <v>261.42273105360999</v>
      </c>
      <c r="G2722" s="171">
        <v>4.48358644823873E-2</v>
      </c>
      <c r="H2722" s="170">
        <v>252.47046468110798</v>
      </c>
      <c r="I2722" s="172">
        <v>4.4436206861117197E-2</v>
      </c>
      <c r="J2722" s="170">
        <v>116.4784262093</v>
      </c>
      <c r="K2722" s="171">
        <v>4.2331021759722698E-2</v>
      </c>
      <c r="L2722" s="170">
        <v>117.791539346845</v>
      </c>
      <c r="M2722" s="172">
        <v>4.2544075413425302E-2</v>
      </c>
      <c r="N2722" s="170">
        <v>3641.2955804400531</v>
      </c>
      <c r="O2722" s="171">
        <v>8.7196858683365894E-2</v>
      </c>
      <c r="P2722" s="170">
        <v>3489.1713464442914</v>
      </c>
      <c r="Q2722" s="172">
        <v>9.0025846181807506E-2</v>
      </c>
      <c r="R2722" s="170">
        <v>3434.778917821488</v>
      </c>
      <c r="S2722" s="171">
        <v>8.0787620412697395E-2</v>
      </c>
      <c r="T2722" s="170">
        <v>3362.0578520387053</v>
      </c>
      <c r="U2722" s="172">
        <v>8.5155726422894901E-2</v>
      </c>
    </row>
    <row r="2723" spans="1:21" x14ac:dyDescent="0.35">
      <c r="A2723" t="s">
        <v>2901</v>
      </c>
      <c r="B2723" s="170">
        <v>705.91821420246004</v>
      </c>
      <c r="C2723" s="171">
        <v>4.7201214195854498E-2</v>
      </c>
      <c r="D2723" s="170">
        <v>701.16210562209505</v>
      </c>
      <c r="E2723" s="172">
        <v>4.8804569782115101E-2</v>
      </c>
      <c r="F2723" s="170">
        <v>415.66909751226501</v>
      </c>
      <c r="G2723" s="171">
        <v>4.7140188332785E-2</v>
      </c>
      <c r="H2723" s="170">
        <v>407.04227406611398</v>
      </c>
      <c r="I2723" s="172">
        <v>4.6817173275362403E-2</v>
      </c>
      <c r="J2723" s="170">
        <v>0.52607826976945293</v>
      </c>
      <c r="K2723" s="171">
        <v>4.4506610079001203E-2</v>
      </c>
      <c r="L2723" s="170">
        <v>0.565213571799284</v>
      </c>
      <c r="M2723" s="172">
        <v>4.4823658254532203E-2</v>
      </c>
      <c r="N2723" s="170">
        <v>5848.7704315916944</v>
      </c>
      <c r="O2723" s="171">
        <v>8.0813157010629105E-2</v>
      </c>
      <c r="P2723" s="170">
        <v>5691.1860752711127</v>
      </c>
      <c r="Q2723" s="172">
        <v>8.3125690730716406E-2</v>
      </c>
      <c r="R2723" s="170">
        <v>1099.0548784442794</v>
      </c>
      <c r="S2723" s="171">
        <v>7.4873140517983605E-2</v>
      </c>
      <c r="T2723" s="170">
        <v>1067.8824870492449</v>
      </c>
      <c r="U2723" s="172">
        <v>7.8628848034193996E-2</v>
      </c>
    </row>
    <row r="2724" spans="1:21" x14ac:dyDescent="0.35">
      <c r="A2724" t="s">
        <v>2902</v>
      </c>
      <c r="B2724" s="170">
        <v>788.70610556323106</v>
      </c>
      <c r="C2724" s="171">
        <v>5.4080856325563899E-2</v>
      </c>
      <c r="D2724" s="170">
        <v>787.17277579722293</v>
      </c>
      <c r="E2724" s="172">
        <v>5.5538982751896497E-2</v>
      </c>
      <c r="F2724" s="170">
        <v>425.366403107672</v>
      </c>
      <c r="G2724" s="171">
        <v>5.16055207207659E-2</v>
      </c>
      <c r="H2724" s="170">
        <v>424.557934006229</v>
      </c>
      <c r="I2724" s="172">
        <v>5.08915964017361E-2</v>
      </c>
      <c r="J2724" s="170">
        <v>0</v>
      </c>
      <c r="K2724" s="171">
        <v>4.8722477993274602E-2</v>
      </c>
      <c r="L2724" s="170">
        <v>0</v>
      </c>
      <c r="M2724" s="172">
        <v>4.8724588981954899E-2</v>
      </c>
      <c r="N2724" s="170">
        <v>6776.2731637079341</v>
      </c>
      <c r="O2724" s="171">
        <v>7.9799681573117398E-2</v>
      </c>
      <c r="P2724" s="170">
        <v>6575.6162264069853</v>
      </c>
      <c r="Q2724" s="172">
        <v>8.2375630828116803E-2</v>
      </c>
      <c r="R2724" s="170">
        <v>12.714204935190491</v>
      </c>
      <c r="S2724" s="171">
        <v>7.3934158653503904E-2</v>
      </c>
      <c r="T2724" s="170">
        <v>12.187662097504473</v>
      </c>
      <c r="U2724" s="172">
        <v>7.7919364051810103E-2</v>
      </c>
    </row>
    <row r="2725" spans="1:21" x14ac:dyDescent="0.35">
      <c r="A2725" t="s">
        <v>2903</v>
      </c>
      <c r="B2725" s="170">
        <v>817.43692684518396</v>
      </c>
      <c r="C2725" s="171">
        <v>5.91623673085531E-2</v>
      </c>
      <c r="D2725" s="170">
        <v>823.22008798249794</v>
      </c>
      <c r="E2725" s="172">
        <v>6.0405850531125897E-2</v>
      </c>
      <c r="F2725" s="170">
        <v>416.57467163554998</v>
      </c>
      <c r="G2725" s="171">
        <v>5.4448959170326897E-2</v>
      </c>
      <c r="H2725" s="170">
        <v>421.40545593770696</v>
      </c>
      <c r="I2725" s="172">
        <v>5.3615882897653899E-2</v>
      </c>
      <c r="J2725" s="170">
        <v>0</v>
      </c>
      <c r="K2725" s="171">
        <v>5.1407062226686298E-2</v>
      </c>
      <c r="L2725" s="170">
        <v>0</v>
      </c>
      <c r="M2725" s="172">
        <v>5.1332873043921597E-2</v>
      </c>
      <c r="N2725" s="170">
        <v>6566.1895747325698</v>
      </c>
      <c r="O2725" s="171">
        <v>7.9107000635910196E-2</v>
      </c>
      <c r="P2725" s="170">
        <v>6386.9795518437932</v>
      </c>
      <c r="Q2725" s="172">
        <v>8.1501827082963399E-2</v>
      </c>
      <c r="R2725" s="170">
        <v>4.4244833286646142E-2</v>
      </c>
      <c r="S2725" s="171">
        <v>7.3292391903334503E-2</v>
      </c>
      <c r="T2725" s="170">
        <v>4.2344110599104208E-2</v>
      </c>
      <c r="U2725" s="172">
        <v>7.7092830385919103E-2</v>
      </c>
    </row>
    <row r="2726" spans="1:21" x14ac:dyDescent="0.35">
      <c r="A2726" t="s">
        <v>2904</v>
      </c>
      <c r="B2726" s="170">
        <v>819.15481798412895</v>
      </c>
      <c r="C2726" s="171">
        <v>6.24826539517402E-2</v>
      </c>
      <c r="D2726" s="170">
        <v>822.93886246959403</v>
      </c>
      <c r="E2726" s="172">
        <v>6.4064904743457399E-2</v>
      </c>
      <c r="F2726" s="170">
        <v>409.40066521111203</v>
      </c>
      <c r="G2726" s="171">
        <v>5.5715484164707701E-2</v>
      </c>
      <c r="H2726" s="170">
        <v>416.61451584668703</v>
      </c>
      <c r="I2726" s="172">
        <v>5.5398722513931999E-2</v>
      </c>
      <c r="J2726" s="170">
        <v>0.64827305338657804</v>
      </c>
      <c r="K2726" s="171">
        <v>5.2602830340345103E-2</v>
      </c>
      <c r="L2726" s="170">
        <v>0.89204687911196801</v>
      </c>
      <c r="M2726" s="172">
        <v>5.3039797834375402E-2</v>
      </c>
      <c r="N2726" s="170">
        <v>6760.5975081483502</v>
      </c>
      <c r="O2726" s="171">
        <v>7.8067345172593006E-2</v>
      </c>
      <c r="P2726" s="170">
        <v>6565.8974120864395</v>
      </c>
      <c r="Q2726" s="172">
        <v>8.1011764276546105E-2</v>
      </c>
      <c r="R2726" s="170">
        <v>21.783997467148669</v>
      </c>
      <c r="S2726" s="171">
        <v>7.2329154325757705E-2</v>
      </c>
      <c r="T2726" s="170">
        <v>22.071353468201764</v>
      </c>
      <c r="U2726" s="172">
        <v>7.6629278461186001E-2</v>
      </c>
    </row>
    <row r="2727" spans="1:21" x14ac:dyDescent="0.35">
      <c r="A2727" t="s">
        <v>2905</v>
      </c>
      <c r="B2727" s="170">
        <v>749.37127855659298</v>
      </c>
      <c r="C2727" s="171">
        <v>6.1938706145428103E-2</v>
      </c>
      <c r="D2727" s="170">
        <v>751.79074642289606</v>
      </c>
      <c r="E2727" s="172">
        <v>6.2783522304161801E-2</v>
      </c>
      <c r="F2727" s="170">
        <v>342.79957035620799</v>
      </c>
      <c r="G2727" s="171">
        <v>5.5816760595589598E-2</v>
      </c>
      <c r="H2727" s="170">
        <v>348.36428749577601</v>
      </c>
      <c r="I2727" s="172">
        <v>5.5259054601491699E-2</v>
      </c>
      <c r="J2727" s="170">
        <v>63.144884240633296</v>
      </c>
      <c r="K2727" s="171">
        <v>5.2698448766551602E-2</v>
      </c>
      <c r="L2727" s="170">
        <v>64.387731323129799</v>
      </c>
      <c r="M2727" s="172">
        <v>5.2906077100329303E-2</v>
      </c>
      <c r="N2727" s="170">
        <v>6631.6895903378254</v>
      </c>
      <c r="O2727" s="171">
        <v>8.0384678873162196E-2</v>
      </c>
      <c r="P2727" s="170">
        <v>6364.8337893976077</v>
      </c>
      <c r="Q2727" s="172">
        <v>8.2746075823344201E-2</v>
      </c>
      <c r="R2727" s="170">
        <v>1461.3798390766267</v>
      </c>
      <c r="S2727" s="171">
        <v>7.4476156846237998E-2</v>
      </c>
      <c r="T2727" s="170">
        <v>1350.3767442300534</v>
      </c>
      <c r="U2727" s="172">
        <v>7.8269769118868293E-2</v>
      </c>
    </row>
    <row r="2728" spans="1:21" x14ac:dyDescent="0.35">
      <c r="A2728" t="s">
        <v>2906</v>
      </c>
      <c r="B2728" s="170">
        <v>711.20963293234399</v>
      </c>
      <c r="C2728" s="171">
        <v>6.0292140034432798E-2</v>
      </c>
      <c r="D2728" s="170">
        <v>710.71673212878602</v>
      </c>
      <c r="E2728" s="172">
        <v>6.1248293887124397E-2</v>
      </c>
      <c r="F2728" s="170">
        <v>281.474483918376</v>
      </c>
      <c r="G2728" s="171">
        <v>5.5663044358967101E-2</v>
      </c>
      <c r="H2728" s="170">
        <v>284.25632583785</v>
      </c>
      <c r="I2728" s="172">
        <v>5.4835916399097399E-2</v>
      </c>
      <c r="J2728" s="170">
        <v>105.030177979275</v>
      </c>
      <c r="K2728" s="171">
        <v>5.2553320186286299E-2</v>
      </c>
      <c r="L2728" s="170">
        <v>108.553142125571</v>
      </c>
      <c r="M2728" s="172">
        <v>5.2500956482153402E-2</v>
      </c>
      <c r="N2728" s="170">
        <v>5195.6972870857044</v>
      </c>
      <c r="O2728" s="171">
        <v>8.5622419528439297E-2</v>
      </c>
      <c r="P2728" s="170">
        <v>4956.2721434665973</v>
      </c>
      <c r="Q2728" s="172">
        <v>8.6473713297937099E-2</v>
      </c>
      <c r="R2728" s="170">
        <v>2548.6471874774397</v>
      </c>
      <c r="S2728" s="171">
        <v>7.9328907395603707E-2</v>
      </c>
      <c r="T2728" s="170">
        <v>2351.6954689904251</v>
      </c>
      <c r="U2728" s="172">
        <v>8.1795752938549501E-2</v>
      </c>
    </row>
    <row r="2729" spans="1:21" x14ac:dyDescent="0.35">
      <c r="A2729" t="s">
        <v>2907</v>
      </c>
      <c r="B2729" s="170">
        <v>734.83835256752104</v>
      </c>
      <c r="C2729" s="171">
        <v>6.0278879346908697E-2</v>
      </c>
      <c r="D2729" s="170">
        <v>728.42435679610003</v>
      </c>
      <c r="E2729" s="172">
        <v>6.1367418866871797E-2</v>
      </c>
      <c r="F2729" s="170">
        <v>285.35366800549599</v>
      </c>
      <c r="G2729" s="171">
        <v>5.5519238483554903E-2</v>
      </c>
      <c r="H2729" s="170">
        <v>283.39180305798396</v>
      </c>
      <c r="I2729" s="172">
        <v>5.49281588670383E-2</v>
      </c>
      <c r="J2729" s="170">
        <v>85.955415000614508</v>
      </c>
      <c r="K2729" s="171">
        <v>5.2417548305638301E-2</v>
      </c>
      <c r="L2729" s="170">
        <v>88.149714133899394</v>
      </c>
      <c r="M2729" s="172">
        <v>5.2589271187426602E-2</v>
      </c>
      <c r="N2729" s="170">
        <v>4549.617638029782</v>
      </c>
      <c r="O2729" s="171">
        <v>8.5851985470596803E-2</v>
      </c>
      <c r="P2729" s="170">
        <v>4336.8579979678289</v>
      </c>
      <c r="Q2729" s="172">
        <v>8.6947941283036498E-2</v>
      </c>
      <c r="R2729" s="170">
        <v>2377.2809925026486</v>
      </c>
      <c r="S2729" s="171">
        <v>7.9541599532393203E-2</v>
      </c>
      <c r="T2729" s="170">
        <v>2221.1039728553515</v>
      </c>
      <c r="U2729" s="172">
        <v>8.2244326656808794E-2</v>
      </c>
    </row>
    <row r="2730" spans="1:21" x14ac:dyDescent="0.35">
      <c r="A2730" t="s">
        <v>2908</v>
      </c>
      <c r="B2730" s="170">
        <v>717.75953648492202</v>
      </c>
      <c r="C2730" s="171">
        <v>6.0109166998477598E-2</v>
      </c>
      <c r="D2730" s="170">
        <v>708.39214978755001</v>
      </c>
      <c r="E2730" s="172">
        <v>6.1293674821966397E-2</v>
      </c>
      <c r="F2730" s="170">
        <v>289.851615285842</v>
      </c>
      <c r="G2730" s="171">
        <v>5.5602957513357497E-2</v>
      </c>
      <c r="H2730" s="170">
        <v>283.98871350565599</v>
      </c>
      <c r="I2730" s="172">
        <v>5.4972354782748797E-2</v>
      </c>
      <c r="J2730" s="170">
        <v>64.985804225195196</v>
      </c>
      <c r="K2730" s="171">
        <v>5.2496590209105402E-2</v>
      </c>
      <c r="L2730" s="170">
        <v>68.095194543641909</v>
      </c>
      <c r="M2730" s="172">
        <v>5.2631585203490899E-2</v>
      </c>
      <c r="N2730" s="170">
        <v>4272.9499887741176</v>
      </c>
      <c r="O2730" s="171">
        <v>8.6758334973669304E-2</v>
      </c>
      <c r="P2730" s="170">
        <v>4101.3184986377655</v>
      </c>
      <c r="Q2730" s="172">
        <v>8.9043227160097299E-2</v>
      </c>
      <c r="R2730" s="170">
        <v>2141.3119114544479</v>
      </c>
      <c r="S2730" s="171">
        <v>8.0381329549289393E-2</v>
      </c>
      <c r="T2730" s="170">
        <v>2023.1776880456991</v>
      </c>
      <c r="U2730" s="172">
        <v>8.4226264050259195E-2</v>
      </c>
    </row>
    <row r="2731" spans="1:21" x14ac:dyDescent="0.35">
      <c r="A2731" t="s">
        <v>2909</v>
      </c>
      <c r="B2731" s="170">
        <v>692.29296838722098</v>
      </c>
      <c r="C2731" s="171">
        <v>6.0541521596711799E-2</v>
      </c>
      <c r="D2731" s="170">
        <v>686.34330996200106</v>
      </c>
      <c r="E2731" s="172">
        <v>6.1157385234899497E-2</v>
      </c>
      <c r="F2731" s="170">
        <v>307.01402336570703</v>
      </c>
      <c r="G2731" s="171">
        <v>5.5067014080613201E-2</v>
      </c>
      <c r="H2731" s="170">
        <v>302.015823523199</v>
      </c>
      <c r="I2731" s="172">
        <v>5.4187760976049999E-2</v>
      </c>
      <c r="J2731" s="170">
        <v>35.384096946332505</v>
      </c>
      <c r="K2731" s="171">
        <v>5.1990588298014999E-2</v>
      </c>
      <c r="L2731" s="170">
        <v>37.496193156353002</v>
      </c>
      <c r="M2731" s="172">
        <v>5.1880400067787699E-2</v>
      </c>
      <c r="N2731" s="170">
        <v>4277.7678204586755</v>
      </c>
      <c r="O2731" s="171">
        <v>8.6939770141720496E-2</v>
      </c>
      <c r="P2731" s="170">
        <v>4196.8436465499472</v>
      </c>
      <c r="Q2731" s="172">
        <v>8.8940437224773794E-2</v>
      </c>
      <c r="R2731" s="170">
        <v>1437.0255148276447</v>
      </c>
      <c r="S2731" s="171">
        <v>8.0549428672438403E-2</v>
      </c>
      <c r="T2731" s="170">
        <v>1382.5182849717748</v>
      </c>
      <c r="U2731" s="172">
        <v>8.4129034732427999E-2</v>
      </c>
    </row>
    <row r="2732" spans="1:21" x14ac:dyDescent="0.35">
      <c r="A2732" t="s">
        <v>2910</v>
      </c>
      <c r="B2732" s="170">
        <v>674.01037649830698</v>
      </c>
      <c r="C2732" s="171">
        <v>5.9048660782534498E-2</v>
      </c>
      <c r="D2732" s="170">
        <v>671.29200395810994</v>
      </c>
      <c r="E2732" s="172">
        <v>5.9120392349847999E-2</v>
      </c>
      <c r="F2732" s="170">
        <v>348.815033383252</v>
      </c>
      <c r="G2732" s="171">
        <v>5.3590617433110901E-2</v>
      </c>
      <c r="H2732" s="170">
        <v>348.61349314805398</v>
      </c>
      <c r="I2732" s="172">
        <v>5.2686585198618997E-2</v>
      </c>
      <c r="J2732" s="170">
        <v>2.2057803736966997</v>
      </c>
      <c r="K2732" s="171">
        <v>5.0596673419091402E-2</v>
      </c>
      <c r="L2732" s="170">
        <v>2.12923357562812</v>
      </c>
      <c r="M2732" s="172">
        <v>5.0443145630579701E-2</v>
      </c>
      <c r="N2732" s="170">
        <v>4994.2506356765725</v>
      </c>
      <c r="O2732" s="171">
        <v>8.6342658793660806E-2</v>
      </c>
      <c r="P2732" s="170">
        <v>4953.9408254540704</v>
      </c>
      <c r="Q2732" s="172">
        <v>8.8848932246806206E-2</v>
      </c>
      <c r="R2732" s="170">
        <v>595.26954954047903</v>
      </c>
      <c r="S2732" s="171">
        <v>7.9996206851611906E-2</v>
      </c>
      <c r="T2732" s="170">
        <v>572.18312689317531</v>
      </c>
      <c r="U2732" s="172">
        <v>8.40424798906729E-2</v>
      </c>
    </row>
    <row r="2733" spans="1:21" x14ac:dyDescent="0.35">
      <c r="A2733" t="s">
        <v>2911</v>
      </c>
      <c r="B2733" s="170">
        <v>647.82655895313599</v>
      </c>
      <c r="C2733" s="171">
        <v>5.4773435363673802E-2</v>
      </c>
      <c r="D2733" s="170">
        <v>652.52420890175006</v>
      </c>
      <c r="E2733" s="172">
        <v>5.3988645687540103E-2</v>
      </c>
      <c r="F2733" s="170">
        <v>380.18105450497603</v>
      </c>
      <c r="G2733" s="171">
        <v>5.1209627125953498E-2</v>
      </c>
      <c r="H2733" s="170">
        <v>380.67649151506896</v>
      </c>
      <c r="I2733" s="172">
        <v>5.0131072943614199E-2</v>
      </c>
      <c r="J2733" s="170">
        <v>0</v>
      </c>
      <c r="K2733" s="171">
        <v>4.8348701763686698E-2</v>
      </c>
      <c r="L2733" s="170">
        <v>0</v>
      </c>
      <c r="M2733" s="172">
        <v>4.7996449258932698E-2</v>
      </c>
      <c r="N2733" s="170">
        <v>6413.9069014850193</v>
      </c>
      <c r="O2733" s="171">
        <v>8.6680354745145793E-2</v>
      </c>
      <c r="P2733" s="170">
        <v>6249.5308716617028</v>
      </c>
      <c r="Q2733" s="172">
        <v>8.9453450369683898E-2</v>
      </c>
      <c r="R2733" s="170">
        <v>23.087420582973106</v>
      </c>
      <c r="S2733" s="171">
        <v>8.0309081108270106E-2</v>
      </c>
      <c r="T2733" s="170">
        <v>21.931541191054631</v>
      </c>
      <c r="U2733" s="172">
        <v>8.4614295453344604E-2</v>
      </c>
    </row>
    <row r="2734" spans="1:21" x14ac:dyDescent="0.35">
      <c r="A2734" t="s">
        <v>2912</v>
      </c>
      <c r="B2734" s="170">
        <v>567.63494239813201</v>
      </c>
      <c r="C2734" s="171">
        <v>4.79344189115678E-2</v>
      </c>
      <c r="D2734" s="170">
        <v>574.04987927586399</v>
      </c>
      <c r="E2734" s="172">
        <v>4.64715765535232E-2</v>
      </c>
      <c r="F2734" s="170">
        <v>359.69303435089699</v>
      </c>
      <c r="G2734" s="171">
        <v>4.7373483771049503E-2</v>
      </c>
      <c r="H2734" s="170">
        <v>362.99770757498499</v>
      </c>
      <c r="I2734" s="172">
        <v>4.5556048954209401E-2</v>
      </c>
      <c r="J2734" s="170">
        <v>0</v>
      </c>
      <c r="K2734" s="171">
        <v>4.4726872014119998E-2</v>
      </c>
      <c r="L2734" s="170">
        <v>0</v>
      </c>
      <c r="M2734" s="172">
        <v>4.3616233678610797E-2</v>
      </c>
      <c r="N2734" s="170">
        <v>7750.7627370473947</v>
      </c>
      <c r="O2734" s="171">
        <v>8.4851625355114701E-2</v>
      </c>
      <c r="P2734" s="170">
        <v>7316.8673557653419</v>
      </c>
      <c r="Q2734" s="172">
        <v>8.8212346093876196E-2</v>
      </c>
      <c r="R2734" s="170">
        <v>5.5704766576617021E-2</v>
      </c>
      <c r="S2734" s="171">
        <v>7.8614768973289798E-2</v>
      </c>
      <c r="T2734" s="170">
        <v>5.1098616099180996E-2</v>
      </c>
      <c r="U2734" s="172">
        <v>8.3440331079163405E-2</v>
      </c>
    </row>
    <row r="2735" spans="1:21" x14ac:dyDescent="0.35">
      <c r="A2735" t="s">
        <v>2913</v>
      </c>
      <c r="B2735" s="170">
        <v>525.04185026258699</v>
      </c>
      <c r="C2735" s="171">
        <v>4.3484533351607103E-2</v>
      </c>
      <c r="D2735" s="170">
        <v>530.058478674404</v>
      </c>
      <c r="E2735" s="172">
        <v>4.2571243166755E-2</v>
      </c>
      <c r="F2735" s="170">
        <v>324.29693955137805</v>
      </c>
      <c r="G2735" s="171">
        <v>4.4843088330707798E-2</v>
      </c>
      <c r="H2735" s="170">
        <v>332.04835501576002</v>
      </c>
      <c r="I2735" s="172">
        <v>4.3176882989298497E-2</v>
      </c>
      <c r="J2735" s="170">
        <v>3.5211075076896599</v>
      </c>
      <c r="K2735" s="171">
        <v>4.2337842033714899E-2</v>
      </c>
      <c r="L2735" s="170">
        <v>4.1098843402128695</v>
      </c>
      <c r="M2735" s="172">
        <v>4.13383746221756E-2</v>
      </c>
      <c r="N2735" s="170">
        <v>7965.0295771357996</v>
      </c>
      <c r="O2735" s="171">
        <v>8.0844044560314604E-2</v>
      </c>
      <c r="P2735" s="170">
        <v>7523.2421089687587</v>
      </c>
      <c r="Q2735" s="172">
        <v>8.3626563630011294E-2</v>
      </c>
      <c r="R2735" s="170">
        <v>106.04290096810534</v>
      </c>
      <c r="S2735" s="171">
        <v>7.4901757737424204E-2</v>
      </c>
      <c r="T2735" s="170">
        <v>116.3717486499155</v>
      </c>
      <c r="U2735" s="172">
        <v>7.9102625259224096E-2</v>
      </c>
    </row>
    <row r="2736" spans="1:21" x14ac:dyDescent="0.35">
      <c r="A2736" t="s">
        <v>2914</v>
      </c>
      <c r="B2736" s="170">
        <v>515.40402394151602</v>
      </c>
      <c r="C2736" s="171">
        <v>4.0649818045676099E-2</v>
      </c>
      <c r="D2736" s="170">
        <v>521.22245005672505</v>
      </c>
      <c r="E2736" s="172">
        <v>4.01735988151323E-2</v>
      </c>
      <c r="F2736" s="170">
        <v>288.35374707904799</v>
      </c>
      <c r="G2736" s="171">
        <v>4.2628377256545599E-2</v>
      </c>
      <c r="H2736" s="170">
        <v>296.38949193700398</v>
      </c>
      <c r="I2736" s="172">
        <v>4.1634217102678797E-2</v>
      </c>
      <c r="J2736" s="170">
        <v>27.157211401563998</v>
      </c>
      <c r="K2736" s="171">
        <v>4.02468600987353E-2</v>
      </c>
      <c r="L2736" s="170">
        <v>30.268634070799699</v>
      </c>
      <c r="M2736" s="172">
        <v>3.9861396759884399E-2</v>
      </c>
      <c r="N2736" s="170">
        <v>6999.5326384260125</v>
      </c>
      <c r="O2736" s="171">
        <v>7.4798304404986193E-2</v>
      </c>
      <c r="P2736" s="170">
        <v>6737.330501013771</v>
      </c>
      <c r="Q2736" s="172">
        <v>7.8011212871170396E-2</v>
      </c>
      <c r="R2736" s="170">
        <v>1015.9146301417148</v>
      </c>
      <c r="S2736" s="171">
        <v>6.9300398145376793E-2</v>
      </c>
      <c r="T2736" s="170">
        <v>977.85391713666297</v>
      </c>
      <c r="U2736" s="172">
        <v>7.3791047603816495E-2</v>
      </c>
    </row>
    <row r="2737" spans="1:21" x14ac:dyDescent="0.35">
      <c r="A2737" t="s">
        <v>2915</v>
      </c>
      <c r="B2737" s="170">
        <v>480.07016508712201</v>
      </c>
      <c r="C2737" s="171">
        <v>3.89724648026364E-2</v>
      </c>
      <c r="D2737" s="170">
        <v>486.87504622756899</v>
      </c>
      <c r="E2737" s="172">
        <v>3.8582650009667097E-2</v>
      </c>
      <c r="F2737" s="170">
        <v>212.22259817338002</v>
      </c>
      <c r="G2737" s="171">
        <v>4.1591601004401901E-2</v>
      </c>
      <c r="H2737" s="170">
        <v>218.88527375166299</v>
      </c>
      <c r="I2737" s="172">
        <v>4.0837097710271102E-2</v>
      </c>
      <c r="J2737" s="170">
        <v>98.924543663653608</v>
      </c>
      <c r="K2737" s="171">
        <v>3.9268005367235799E-2</v>
      </c>
      <c r="L2737" s="170">
        <v>100.33374737211999</v>
      </c>
      <c r="M2737" s="172">
        <v>3.90982193885554E-2</v>
      </c>
      <c r="N2737" s="170">
        <v>5526.7392232994389</v>
      </c>
      <c r="O2737" s="171">
        <v>7.1821219384858803E-2</v>
      </c>
      <c r="P2737" s="170">
        <v>5373.0399371391077</v>
      </c>
      <c r="Q2737" s="172">
        <v>7.5175333311388204E-2</v>
      </c>
      <c r="R2737" s="170">
        <v>3146.6619688513165</v>
      </c>
      <c r="S2737" s="171">
        <v>6.6542138063832496E-2</v>
      </c>
      <c r="T2737" s="170">
        <v>2943.393737348164</v>
      </c>
      <c r="U2737" s="172">
        <v>7.1108580354651202E-2</v>
      </c>
    </row>
    <row r="2738" spans="1:21" x14ac:dyDescent="0.35">
      <c r="A2738" t="s">
        <v>2916</v>
      </c>
      <c r="B2738" s="170">
        <v>455.26872010623902</v>
      </c>
      <c r="C2738" s="171">
        <v>3.7895223898015001E-2</v>
      </c>
      <c r="D2738" s="170">
        <v>456.88783594084896</v>
      </c>
      <c r="E2738" s="172">
        <v>3.7672005603382602E-2</v>
      </c>
      <c r="F2738" s="170">
        <v>123.92685500637801</v>
      </c>
      <c r="G2738" s="171">
        <v>4.2416780121926699E-2</v>
      </c>
      <c r="H2738" s="170">
        <v>129.73480377534401</v>
      </c>
      <c r="I2738" s="172">
        <v>4.22705183247414E-2</v>
      </c>
      <c r="J2738" s="170">
        <v>192.896777051166</v>
      </c>
      <c r="K2738" s="171">
        <v>4.0047084249351002E-2</v>
      </c>
      <c r="L2738" s="170">
        <v>188.20104875506999</v>
      </c>
      <c r="M2738" s="172">
        <v>4.0470603735216298E-2</v>
      </c>
      <c r="N2738" s="170">
        <v>3560.9532037871827</v>
      </c>
      <c r="O2738" s="171">
        <v>7.4220181175896599E-2</v>
      </c>
      <c r="P2738" s="170">
        <v>3521.4423525569582</v>
      </c>
      <c r="Q2738" s="172">
        <v>7.7819610541920395E-2</v>
      </c>
      <c r="R2738" s="170">
        <v>6047.7332405409852</v>
      </c>
      <c r="S2738" s="171">
        <v>6.8764768758164105E-2</v>
      </c>
      <c r="T2738" s="170">
        <v>5587.1876574328762</v>
      </c>
      <c r="U2738" s="172">
        <v>7.3609810367804701E-2</v>
      </c>
    </row>
    <row r="2739" spans="1:21" x14ac:dyDescent="0.35">
      <c r="A2739" t="s">
        <v>2917</v>
      </c>
      <c r="B2739" s="170">
        <v>441.61777598000594</v>
      </c>
      <c r="C2739" s="171">
        <v>3.7614949678011399E-2</v>
      </c>
      <c r="D2739" s="170">
        <v>437.30686285986002</v>
      </c>
      <c r="E2739" s="172">
        <v>3.7725476756671698E-2</v>
      </c>
      <c r="F2739" s="170">
        <v>80.483859928944398</v>
      </c>
      <c r="G2739" s="171">
        <v>4.3338377816228499E-2</v>
      </c>
      <c r="H2739" s="170">
        <v>84.058504080081505</v>
      </c>
      <c r="I2739" s="172">
        <v>4.3431688840033997E-2</v>
      </c>
      <c r="J2739" s="170">
        <v>228.685559133889</v>
      </c>
      <c r="K2739" s="171">
        <v>4.0917195097030297E-2</v>
      </c>
      <c r="L2739" s="170">
        <v>220.573229445528</v>
      </c>
      <c r="M2739" s="172">
        <v>4.1582330623266203E-2</v>
      </c>
      <c r="N2739" s="170">
        <v>2563.131036069743</v>
      </c>
      <c r="O2739" s="171">
        <v>7.8492009577723607E-2</v>
      </c>
      <c r="P2739" s="170">
        <v>2510.6181485849274</v>
      </c>
      <c r="Q2739" s="172">
        <v>8.1959285424895903E-2</v>
      </c>
      <c r="R2739" s="170">
        <v>6305.7269835478764</v>
      </c>
      <c r="S2739" s="171">
        <v>7.2722604586266004E-2</v>
      </c>
      <c r="T2739" s="170">
        <v>5794.6374430646883</v>
      </c>
      <c r="U2739" s="172">
        <v>7.7525541646825194E-2</v>
      </c>
    </row>
    <row r="2740" spans="1:21" x14ac:dyDescent="0.35">
      <c r="A2740" t="s">
        <v>2918</v>
      </c>
      <c r="B2740" s="170">
        <v>432.95644386125201</v>
      </c>
      <c r="C2740" s="171">
        <v>3.8500799067112901E-2</v>
      </c>
      <c r="D2740" s="170">
        <v>424.92357919864003</v>
      </c>
      <c r="E2740" s="172">
        <v>3.79863735649075E-2</v>
      </c>
      <c r="F2740" s="170">
        <v>47.187593291147998</v>
      </c>
      <c r="G2740" s="171">
        <v>4.53624783864294E-2</v>
      </c>
      <c r="H2740" s="170">
        <v>49.083709898641501</v>
      </c>
      <c r="I2740" s="172">
        <v>4.4821371910359897E-2</v>
      </c>
      <c r="J2740" s="170">
        <v>260.75248433227199</v>
      </c>
      <c r="K2740" s="171">
        <v>4.28282153543669E-2</v>
      </c>
      <c r="L2740" s="170">
        <v>251.00713612247401</v>
      </c>
      <c r="M2740" s="172">
        <v>4.29128398075782E-2</v>
      </c>
      <c r="N2740" s="170">
        <v>1701.5562017532293</v>
      </c>
      <c r="O2740" s="171">
        <v>8.5650126534611196E-2</v>
      </c>
      <c r="P2740" s="170">
        <v>1642.8217391392286</v>
      </c>
      <c r="Q2740" s="172">
        <v>8.8206587935094602E-2</v>
      </c>
      <c r="R2740" s="170">
        <v>6595.8378917895825</v>
      </c>
      <c r="S2740" s="171">
        <v>7.9354577851296695E-2</v>
      </c>
      <c r="T2740" s="170">
        <v>6001.4274450550229</v>
      </c>
      <c r="U2740" s="172">
        <v>8.3434884418957495E-2</v>
      </c>
    </row>
    <row r="2741" spans="1:21" x14ac:dyDescent="0.35">
      <c r="A2741" t="s">
        <v>2919</v>
      </c>
      <c r="B2741" s="170">
        <v>425.86282900866598</v>
      </c>
      <c r="C2741" s="171">
        <v>3.8762383864424099E-2</v>
      </c>
      <c r="D2741" s="170">
        <v>422.59542883110402</v>
      </c>
      <c r="E2741" s="172">
        <v>3.8257508548745003E-2</v>
      </c>
      <c r="F2741" s="170">
        <v>11.719038367786199</v>
      </c>
      <c r="G2741" s="171">
        <v>4.7396239843800203E-2</v>
      </c>
      <c r="H2741" s="170">
        <v>13.128889656248001</v>
      </c>
      <c r="I2741" s="172">
        <v>4.6788777972893103E-2</v>
      </c>
      <c r="J2741" s="170">
        <v>292.71176447160798</v>
      </c>
      <c r="K2741" s="171">
        <v>4.47483567746325E-2</v>
      </c>
      <c r="L2741" s="170">
        <v>286.01352037272301</v>
      </c>
      <c r="M2741" s="172">
        <v>4.4796472048170999E-2</v>
      </c>
      <c r="N2741" s="170">
        <v>688.67788857922369</v>
      </c>
      <c r="O2741" s="171">
        <v>9.3767847843313504E-2</v>
      </c>
      <c r="P2741" s="170">
        <v>685.83269827054733</v>
      </c>
      <c r="Q2741" s="172">
        <v>9.6712326649031705E-2</v>
      </c>
      <c r="R2741" s="170">
        <v>6762.3637399873451</v>
      </c>
      <c r="S2741" s="171">
        <v>8.68756215861968E-2</v>
      </c>
      <c r="T2741" s="170">
        <v>6375.5025597359754</v>
      </c>
      <c r="U2741" s="172">
        <v>9.1480488983294403E-2</v>
      </c>
    </row>
    <row r="2742" spans="1:21" x14ac:dyDescent="0.35">
      <c r="A2742" t="s">
        <v>2920</v>
      </c>
      <c r="B2742" s="170">
        <v>423.107442978763</v>
      </c>
      <c r="C2742" s="171">
        <v>3.9104410296867301E-2</v>
      </c>
      <c r="D2742" s="170">
        <v>418.34317994523701</v>
      </c>
      <c r="E2742" s="172">
        <v>3.8497076061723999E-2</v>
      </c>
      <c r="F2742" s="170">
        <v>2.8578008891548103</v>
      </c>
      <c r="G2742" s="171">
        <v>4.80553826952963E-2</v>
      </c>
      <c r="H2742" s="170">
        <v>2.9048791531401497</v>
      </c>
      <c r="I2742" s="172">
        <v>4.7184148369246802E-2</v>
      </c>
      <c r="J2742" s="170">
        <v>288.52173981967104</v>
      </c>
      <c r="K2742" s="171">
        <v>4.53706753294673E-2</v>
      </c>
      <c r="L2742" s="170">
        <v>284.23723254494701</v>
      </c>
      <c r="M2742" s="172">
        <v>4.5175007237082898E-2</v>
      </c>
      <c r="N2742" s="170">
        <v>210.06575489897921</v>
      </c>
      <c r="O2742" s="171">
        <v>9.6538617617024397E-2</v>
      </c>
      <c r="P2742" s="170">
        <v>206.09992050262741</v>
      </c>
      <c r="Q2742" s="172">
        <v>9.9280074136587695E-2</v>
      </c>
      <c r="R2742" s="170">
        <v>6099.9458250770058</v>
      </c>
      <c r="S2742" s="171">
        <v>8.9442731228785793E-2</v>
      </c>
      <c r="T2742" s="170">
        <v>5834.4513168648919</v>
      </c>
      <c r="U2742" s="172">
        <v>9.3909329275801201E-2</v>
      </c>
    </row>
    <row r="2743" spans="1:21" x14ac:dyDescent="0.35">
      <c r="A2743" t="s">
        <v>2921</v>
      </c>
      <c r="B2743" s="170">
        <v>427.87523582329004</v>
      </c>
      <c r="C2743" s="171">
        <v>3.9317731194907897E-2</v>
      </c>
      <c r="D2743" s="170">
        <v>418.179975997432</v>
      </c>
      <c r="E2743" s="172">
        <v>3.8703431523160602E-2</v>
      </c>
      <c r="F2743" s="170">
        <v>2.90433217403073</v>
      </c>
      <c r="G2743" s="171">
        <v>4.7806311754389597E-2</v>
      </c>
      <c r="H2743" s="170">
        <v>2.5965754743701401</v>
      </c>
      <c r="I2743" s="172">
        <v>4.6921520967875698E-2</v>
      </c>
      <c r="J2743" s="170">
        <v>278.30233365873499</v>
      </c>
      <c r="K2743" s="171">
        <v>4.5135519220826301E-2</v>
      </c>
      <c r="L2743" s="170">
        <v>274.819699062111</v>
      </c>
      <c r="M2743" s="172">
        <v>4.4923562733629102E-2</v>
      </c>
      <c r="N2743" s="170">
        <v>58.847949958098347</v>
      </c>
      <c r="O2743" s="171">
        <v>9.6059912280363299E-2</v>
      </c>
      <c r="P2743" s="170">
        <v>59.174730198525488</v>
      </c>
      <c r="Q2743" s="172">
        <v>9.8537348733854405E-2</v>
      </c>
      <c r="R2743" s="170">
        <v>5675.838151547835</v>
      </c>
      <c r="S2743" s="171">
        <v>8.8999212212026793E-2</v>
      </c>
      <c r="T2743" s="170">
        <v>5431.9176426695058</v>
      </c>
      <c r="U2743" s="172">
        <v>9.32067830195321E-2</v>
      </c>
    </row>
    <row r="2744" spans="1:21" x14ac:dyDescent="0.35">
      <c r="A2744" t="s">
        <v>2922</v>
      </c>
      <c r="B2744" s="170">
        <v>440.62193754869099</v>
      </c>
      <c r="C2744" s="171">
        <v>3.9467907426970997E-2</v>
      </c>
      <c r="D2744" s="170">
        <v>430.87000523318</v>
      </c>
      <c r="E2744" s="172">
        <v>3.89720541182038E-2</v>
      </c>
      <c r="F2744" s="170">
        <v>11.593580939524099</v>
      </c>
      <c r="G2744" s="171">
        <v>4.7203903961950899E-2</v>
      </c>
      <c r="H2744" s="170">
        <v>11.5737688896069</v>
      </c>
      <c r="I2744" s="172">
        <v>4.63335376645417E-2</v>
      </c>
      <c r="J2744" s="170">
        <v>272.68575786470097</v>
      </c>
      <c r="K2744" s="171">
        <v>4.45667661106912E-2</v>
      </c>
      <c r="L2744" s="170">
        <v>268.87313917437103</v>
      </c>
      <c r="M2744" s="172">
        <v>4.4360616258988302E-2</v>
      </c>
      <c r="N2744" s="170">
        <v>148.90782208598858</v>
      </c>
      <c r="O2744" s="171">
        <v>9.6801199909634802E-2</v>
      </c>
      <c r="P2744" s="170">
        <v>149.64767137529023</v>
      </c>
      <c r="Q2744" s="172">
        <v>9.9210964669827706E-2</v>
      </c>
      <c r="R2744" s="170">
        <v>5476.9096798696091</v>
      </c>
      <c r="S2744" s="171">
        <v>8.9686012912355798E-2</v>
      </c>
      <c r="T2744" s="170">
        <v>5260.9449632660644</v>
      </c>
      <c r="U2744" s="172">
        <v>9.3843958417384105E-2</v>
      </c>
    </row>
    <row r="2745" spans="1:21" x14ac:dyDescent="0.35">
      <c r="A2745" t="s">
        <v>2923</v>
      </c>
      <c r="B2745" s="170">
        <v>471.11901566160498</v>
      </c>
      <c r="C2745" s="171">
        <v>4.0200443562648999E-2</v>
      </c>
      <c r="D2745" s="170">
        <v>458.415278627372</v>
      </c>
      <c r="E2745" s="172">
        <v>4.0141865309250999E-2</v>
      </c>
      <c r="F2745" s="170">
        <v>70.420035037267496</v>
      </c>
      <c r="G2745" s="171">
        <v>4.6005430000352003E-2</v>
      </c>
      <c r="H2745" s="170">
        <v>70.836363782797193</v>
      </c>
      <c r="I2745" s="172">
        <v>4.5524361670621898E-2</v>
      </c>
      <c r="J2745" s="170">
        <v>236.442825677266</v>
      </c>
      <c r="K2745" s="171">
        <v>4.34352472265883E-2</v>
      </c>
      <c r="L2745" s="170">
        <v>231.187143971381</v>
      </c>
      <c r="M2745" s="172">
        <v>4.35858956664847E-2</v>
      </c>
      <c r="N2745" s="170">
        <v>871.36118771055101</v>
      </c>
      <c r="O2745" s="171">
        <v>9.5932797342862405E-2</v>
      </c>
      <c r="P2745" s="170">
        <v>859.69124930854389</v>
      </c>
      <c r="Q2745" s="172">
        <v>9.8812733160282301E-2</v>
      </c>
      <c r="R2745" s="170">
        <v>5052.8474369112764</v>
      </c>
      <c r="S2745" s="171">
        <v>8.8881440614808002E-2</v>
      </c>
      <c r="T2745" s="170">
        <v>4848.9284529526631</v>
      </c>
      <c r="U2745" s="172">
        <v>9.3467270000467201E-2</v>
      </c>
    </row>
    <row r="2746" spans="1:21" x14ac:dyDescent="0.35">
      <c r="A2746" t="s">
        <v>2924</v>
      </c>
      <c r="B2746" s="170">
        <v>494.86591301495901</v>
      </c>
      <c r="C2746" s="171">
        <v>4.2646902766950302E-2</v>
      </c>
      <c r="D2746" s="170">
        <v>483.822414886366</v>
      </c>
      <c r="E2746" s="172">
        <v>4.3044387062236601E-2</v>
      </c>
      <c r="F2746" s="170">
        <v>237.069374366842</v>
      </c>
      <c r="G2746" s="171">
        <v>4.48358644823873E-2</v>
      </c>
      <c r="H2746" s="170">
        <v>228.392580812348</v>
      </c>
      <c r="I2746" s="172">
        <v>4.4436206861117197E-2</v>
      </c>
      <c r="J2746" s="170">
        <v>103.96806561472799</v>
      </c>
      <c r="K2746" s="171">
        <v>4.2331021759722698E-2</v>
      </c>
      <c r="L2746" s="170">
        <v>104.90984418718499</v>
      </c>
      <c r="M2746" s="172">
        <v>4.2544075413425302E-2</v>
      </c>
      <c r="N2746" s="170">
        <v>3261.3794471017604</v>
      </c>
      <c r="O2746" s="171">
        <v>8.7196858683365894E-2</v>
      </c>
      <c r="P2746" s="170">
        <v>3159.707240870976</v>
      </c>
      <c r="Q2746" s="172">
        <v>9.0025846181807506E-2</v>
      </c>
      <c r="R2746" s="170">
        <v>3021.7943235410544</v>
      </c>
      <c r="S2746" s="171">
        <v>8.0787620412697395E-2</v>
      </c>
      <c r="T2746" s="170">
        <v>2967.9152678889741</v>
      </c>
      <c r="U2746" s="172">
        <v>8.5155726422894901E-2</v>
      </c>
    </row>
    <row r="2747" spans="1:21" x14ac:dyDescent="0.35">
      <c r="A2747" t="s">
        <v>2925</v>
      </c>
      <c r="B2747" s="170">
        <v>554.78426716166598</v>
      </c>
      <c r="C2747" s="171">
        <v>4.7201214195854498E-2</v>
      </c>
      <c r="D2747" s="170">
        <v>542.46838039610202</v>
      </c>
      <c r="E2747" s="172">
        <v>4.8804569782115101E-2</v>
      </c>
      <c r="F2747" s="170">
        <v>369.815690878228</v>
      </c>
      <c r="G2747" s="171">
        <v>4.7140188332785E-2</v>
      </c>
      <c r="H2747" s="170">
        <v>361.33070743634903</v>
      </c>
      <c r="I2747" s="172">
        <v>4.6817173275362403E-2</v>
      </c>
      <c r="J2747" s="170">
        <v>0.55225536139128406</v>
      </c>
      <c r="K2747" s="171">
        <v>4.4506610079001203E-2</v>
      </c>
      <c r="L2747" s="170">
        <v>0.49755222741022903</v>
      </c>
      <c r="M2747" s="172">
        <v>4.4823658254532203E-2</v>
      </c>
      <c r="N2747" s="170">
        <v>5675.7349209403437</v>
      </c>
      <c r="O2747" s="171">
        <v>8.0813157010629105E-2</v>
      </c>
      <c r="P2747" s="170">
        <v>5585.2606187560305</v>
      </c>
      <c r="Q2747" s="172">
        <v>8.3125690730716406E-2</v>
      </c>
      <c r="R2747" s="170">
        <v>1081.4646022170177</v>
      </c>
      <c r="S2747" s="171">
        <v>7.4873140517983605E-2</v>
      </c>
      <c r="T2747" s="170">
        <v>1054.2697224934807</v>
      </c>
      <c r="U2747" s="172">
        <v>7.8628848034193996E-2</v>
      </c>
    </row>
    <row r="2748" spans="1:21" x14ac:dyDescent="0.35">
      <c r="A2748" t="s">
        <v>2926</v>
      </c>
      <c r="B2748" s="170">
        <v>638.33936379734303</v>
      </c>
      <c r="C2748" s="171">
        <v>5.4080856325563899E-2</v>
      </c>
      <c r="D2748" s="170">
        <v>632.33434640278097</v>
      </c>
      <c r="E2748" s="172">
        <v>5.5538982751896497E-2</v>
      </c>
      <c r="F2748" s="170">
        <v>381.00137835556097</v>
      </c>
      <c r="G2748" s="171">
        <v>5.16055207207659E-2</v>
      </c>
      <c r="H2748" s="170">
        <v>378.500471203411</v>
      </c>
      <c r="I2748" s="172">
        <v>5.08915964017361E-2</v>
      </c>
      <c r="J2748" s="170">
        <v>0</v>
      </c>
      <c r="K2748" s="171">
        <v>4.8722477993274602E-2</v>
      </c>
      <c r="L2748" s="170">
        <v>0</v>
      </c>
      <c r="M2748" s="172">
        <v>4.8724588981954899E-2</v>
      </c>
      <c r="N2748" s="170">
        <v>7185.6246743645761</v>
      </c>
      <c r="O2748" s="171">
        <v>7.9799681573117398E-2</v>
      </c>
      <c r="P2748" s="170">
        <v>7049.0043828159323</v>
      </c>
      <c r="Q2748" s="172">
        <v>8.2375630828116803E-2</v>
      </c>
      <c r="R2748" s="170">
        <v>13.432708168580845</v>
      </c>
      <c r="S2748" s="171">
        <v>7.3934158653503904E-2</v>
      </c>
      <c r="T2748" s="170">
        <v>13.093247615556198</v>
      </c>
      <c r="U2748" s="172">
        <v>7.7919364051810103E-2</v>
      </c>
    </row>
    <row r="2749" spans="1:21" x14ac:dyDescent="0.35">
      <c r="A2749" t="s">
        <v>2927</v>
      </c>
      <c r="B2749" s="170">
        <v>679.78837890286502</v>
      </c>
      <c r="C2749" s="171">
        <v>5.91623673085531E-2</v>
      </c>
      <c r="D2749" s="170">
        <v>679.01720193897006</v>
      </c>
      <c r="E2749" s="172">
        <v>6.0405850531125897E-2</v>
      </c>
      <c r="F2749" s="170">
        <v>375.81365949581203</v>
      </c>
      <c r="G2749" s="171">
        <v>5.4448959170326897E-2</v>
      </c>
      <c r="H2749" s="170">
        <v>379.68498218718901</v>
      </c>
      <c r="I2749" s="172">
        <v>5.3615882897653899E-2</v>
      </c>
      <c r="J2749" s="170">
        <v>0</v>
      </c>
      <c r="K2749" s="171">
        <v>5.1407062226686298E-2</v>
      </c>
      <c r="L2749" s="170">
        <v>0</v>
      </c>
      <c r="M2749" s="172">
        <v>5.1332873043921597E-2</v>
      </c>
      <c r="N2749" s="170">
        <v>7336.7423502887286</v>
      </c>
      <c r="O2749" s="171">
        <v>7.9107000635910196E-2</v>
      </c>
      <c r="P2749" s="170">
        <v>7156.1926779182932</v>
      </c>
      <c r="Q2749" s="172">
        <v>8.1501827082963399E-2</v>
      </c>
      <c r="R2749" s="170">
        <v>5.0523097685834635E-2</v>
      </c>
      <c r="S2749" s="171">
        <v>7.3292391903334503E-2</v>
      </c>
      <c r="T2749" s="170">
        <v>4.8467846081820816E-2</v>
      </c>
      <c r="U2749" s="172">
        <v>7.7092830385919103E-2</v>
      </c>
    </row>
    <row r="2750" spans="1:21" x14ac:dyDescent="0.35">
      <c r="A2750" t="s">
        <v>2928</v>
      </c>
      <c r="B2750" s="170">
        <v>687.69596591495895</v>
      </c>
      <c r="C2750" s="171">
        <v>6.24826539517402E-2</v>
      </c>
      <c r="D2750" s="170">
        <v>684.52654166284799</v>
      </c>
      <c r="E2750" s="172">
        <v>6.4064904743457399E-2</v>
      </c>
      <c r="F2750" s="170">
        <v>369.57160939440996</v>
      </c>
      <c r="G2750" s="171">
        <v>5.5715484164707701E-2</v>
      </c>
      <c r="H2750" s="170">
        <v>375.07626279247302</v>
      </c>
      <c r="I2750" s="172">
        <v>5.5398722513931999E-2</v>
      </c>
      <c r="J2750" s="170">
        <v>0.54133225668107099</v>
      </c>
      <c r="K2750" s="171">
        <v>5.2602830340345103E-2</v>
      </c>
      <c r="L2750" s="170">
        <v>0.86866747288213197</v>
      </c>
      <c r="M2750" s="172">
        <v>5.3039797834375402E-2</v>
      </c>
      <c r="N2750" s="170">
        <v>7696.9187026577592</v>
      </c>
      <c r="O2750" s="171">
        <v>7.8067345172593006E-2</v>
      </c>
      <c r="P2750" s="170">
        <v>7503.9013916296271</v>
      </c>
      <c r="Q2750" s="172">
        <v>8.1011764276546105E-2</v>
      </c>
      <c r="R2750" s="170">
        <v>25.458270271413262</v>
      </c>
      <c r="S2750" s="171">
        <v>7.2329154325757705E-2</v>
      </c>
      <c r="T2750" s="170">
        <v>23.712350428131185</v>
      </c>
      <c r="U2750" s="172">
        <v>7.6629278461186001E-2</v>
      </c>
    </row>
    <row r="2751" spans="1:21" x14ac:dyDescent="0.35">
      <c r="A2751" t="s">
        <v>2929</v>
      </c>
      <c r="B2751" s="170">
        <v>640.20661997535103</v>
      </c>
      <c r="C2751" s="171">
        <v>6.1938706145428103E-2</v>
      </c>
      <c r="D2751" s="170">
        <v>634.65456208413002</v>
      </c>
      <c r="E2751" s="172">
        <v>6.2783522304161801E-2</v>
      </c>
      <c r="F2751" s="170">
        <v>311.34682455934501</v>
      </c>
      <c r="G2751" s="171">
        <v>5.5816760595589598E-2</v>
      </c>
      <c r="H2751" s="170">
        <v>314.02041381834903</v>
      </c>
      <c r="I2751" s="172">
        <v>5.5259054601491699E-2</v>
      </c>
      <c r="J2751" s="170">
        <v>58.170564207209203</v>
      </c>
      <c r="K2751" s="171">
        <v>5.2698448766551602E-2</v>
      </c>
      <c r="L2751" s="170">
        <v>58.8560451722214</v>
      </c>
      <c r="M2751" s="172">
        <v>5.2906077100329303E-2</v>
      </c>
      <c r="N2751" s="170">
        <v>7568.5066943940974</v>
      </c>
      <c r="O2751" s="171">
        <v>8.0384678873162196E-2</v>
      </c>
      <c r="P2751" s="170">
        <v>7304.690639993747</v>
      </c>
      <c r="Q2751" s="172">
        <v>8.2746075823344201E-2</v>
      </c>
      <c r="R2751" s="170">
        <v>1664.5994652593813</v>
      </c>
      <c r="S2751" s="171">
        <v>7.4476156846237998E-2</v>
      </c>
      <c r="T2751" s="170">
        <v>1521.8543933352748</v>
      </c>
      <c r="U2751" s="172">
        <v>7.8269769118868293E-2</v>
      </c>
    </row>
    <row r="2752" spans="1:21" x14ac:dyDescent="0.35">
      <c r="A2752" t="s">
        <v>2930</v>
      </c>
      <c r="B2752" s="170">
        <v>593.52588819466803</v>
      </c>
      <c r="C2752" s="171">
        <v>6.0292140034432798E-2</v>
      </c>
      <c r="D2752" s="170">
        <v>594.87107154026</v>
      </c>
      <c r="E2752" s="172">
        <v>6.1248293887124397E-2</v>
      </c>
      <c r="F2752" s="170">
        <v>255.30874369274602</v>
      </c>
      <c r="G2752" s="171">
        <v>5.5663044358967101E-2</v>
      </c>
      <c r="H2752" s="170">
        <v>257.00988411360902</v>
      </c>
      <c r="I2752" s="172">
        <v>5.4835916399097399E-2</v>
      </c>
      <c r="J2752" s="170">
        <v>95.099415595359901</v>
      </c>
      <c r="K2752" s="171">
        <v>5.2553320186286299E-2</v>
      </c>
      <c r="L2752" s="170">
        <v>97.261990908140206</v>
      </c>
      <c r="M2752" s="172">
        <v>5.2500956482153402E-2</v>
      </c>
      <c r="N2752" s="170">
        <v>5911.8057798200507</v>
      </c>
      <c r="O2752" s="171">
        <v>8.5622419528439297E-2</v>
      </c>
      <c r="P2752" s="170">
        <v>5700.596483614896</v>
      </c>
      <c r="Q2752" s="172">
        <v>8.6473713297937099E-2</v>
      </c>
      <c r="R2752" s="170">
        <v>2882.6663606471161</v>
      </c>
      <c r="S2752" s="171">
        <v>7.9328907395603707E-2</v>
      </c>
      <c r="T2752" s="170">
        <v>2671.0443322422466</v>
      </c>
      <c r="U2752" s="172">
        <v>8.1795752938549501E-2</v>
      </c>
    </row>
    <row r="2753" spans="1:21" x14ac:dyDescent="0.35">
      <c r="A2753" t="s">
        <v>2931</v>
      </c>
      <c r="B2753" s="170">
        <v>587.97205308405296</v>
      </c>
      <c r="C2753" s="171">
        <v>6.0278879346908697E-2</v>
      </c>
      <c r="D2753" s="170">
        <v>591.34912945869405</v>
      </c>
      <c r="E2753" s="172">
        <v>6.1367418866871797E-2</v>
      </c>
      <c r="F2753" s="170">
        <v>253.52449336709</v>
      </c>
      <c r="G2753" s="171">
        <v>5.5519238483554903E-2</v>
      </c>
      <c r="H2753" s="170">
        <v>255.16467876477699</v>
      </c>
      <c r="I2753" s="172">
        <v>5.49281588670383E-2</v>
      </c>
      <c r="J2753" s="170">
        <v>74.466273635157393</v>
      </c>
      <c r="K2753" s="171">
        <v>5.2417548305638301E-2</v>
      </c>
      <c r="L2753" s="170">
        <v>76.849438109199099</v>
      </c>
      <c r="M2753" s="172">
        <v>5.2589271187426602E-2</v>
      </c>
      <c r="N2753" s="170">
        <v>5042.2331088794472</v>
      </c>
      <c r="O2753" s="171">
        <v>8.5851985470596803E-2</v>
      </c>
      <c r="P2753" s="170">
        <v>4949.2553317985021</v>
      </c>
      <c r="Q2753" s="172">
        <v>8.6947941283036498E-2</v>
      </c>
      <c r="R2753" s="170">
        <v>2610.54546308811</v>
      </c>
      <c r="S2753" s="171">
        <v>7.9541599532393203E-2</v>
      </c>
      <c r="T2753" s="170">
        <v>2488.8480234888821</v>
      </c>
      <c r="U2753" s="172">
        <v>8.2244326656808794E-2</v>
      </c>
    </row>
    <row r="2754" spans="1:21" x14ac:dyDescent="0.35">
      <c r="A2754" t="s">
        <v>2932</v>
      </c>
      <c r="B2754" s="170">
        <v>576.73907327152199</v>
      </c>
      <c r="C2754" s="171">
        <v>6.0109166998477598E-2</v>
      </c>
      <c r="D2754" s="170">
        <v>579.37681089185298</v>
      </c>
      <c r="E2754" s="172">
        <v>6.1293674821966397E-2</v>
      </c>
      <c r="F2754" s="170">
        <v>255.36271518653001</v>
      </c>
      <c r="G2754" s="171">
        <v>5.5602957513357497E-2</v>
      </c>
      <c r="H2754" s="170">
        <v>254.71556461724401</v>
      </c>
      <c r="I2754" s="172">
        <v>5.4972354782748797E-2</v>
      </c>
      <c r="J2754" s="170">
        <v>55.2333382607506</v>
      </c>
      <c r="K2754" s="171">
        <v>5.2496590209105402E-2</v>
      </c>
      <c r="L2754" s="170">
        <v>59.0885739212885</v>
      </c>
      <c r="M2754" s="172">
        <v>5.2631585203490899E-2</v>
      </c>
      <c r="N2754" s="170">
        <v>4718.4003587280067</v>
      </c>
      <c r="O2754" s="171">
        <v>8.6758334973669304E-2</v>
      </c>
      <c r="P2754" s="170">
        <v>4682.8262544633353</v>
      </c>
      <c r="Q2754" s="172">
        <v>8.9043227160097299E-2</v>
      </c>
      <c r="R2754" s="170">
        <v>2317.0712122105147</v>
      </c>
      <c r="S2754" s="171">
        <v>8.0381329549289393E-2</v>
      </c>
      <c r="T2754" s="170">
        <v>2251.1339992168228</v>
      </c>
      <c r="U2754" s="172">
        <v>8.4226264050259195E-2</v>
      </c>
    </row>
    <row r="2755" spans="1:21" x14ac:dyDescent="0.35">
      <c r="A2755" t="s">
        <v>2933</v>
      </c>
      <c r="B2755" s="170">
        <v>563.92153096123297</v>
      </c>
      <c r="C2755" s="171">
        <v>6.0541521596711799E-2</v>
      </c>
      <c r="D2755" s="170">
        <v>569.42000878349904</v>
      </c>
      <c r="E2755" s="172">
        <v>6.1157385234899497E-2</v>
      </c>
      <c r="F2755" s="170">
        <v>271.209094287261</v>
      </c>
      <c r="G2755" s="171">
        <v>5.5067014080613201E-2</v>
      </c>
      <c r="H2755" s="170">
        <v>272.30358724394398</v>
      </c>
      <c r="I2755" s="172">
        <v>5.4187760976049999E-2</v>
      </c>
      <c r="J2755" s="170">
        <v>30.0465365612589</v>
      </c>
      <c r="K2755" s="171">
        <v>5.1990588298014999E-2</v>
      </c>
      <c r="L2755" s="170">
        <v>32.804885391724099</v>
      </c>
      <c r="M2755" s="172">
        <v>5.1880400067787699E-2</v>
      </c>
      <c r="N2755" s="170">
        <v>4716.4617482566427</v>
      </c>
      <c r="O2755" s="171">
        <v>8.6939770141720496E-2</v>
      </c>
      <c r="P2755" s="170">
        <v>4770.4467610135434</v>
      </c>
      <c r="Q2755" s="172">
        <v>8.8940437224773794E-2</v>
      </c>
      <c r="R2755" s="170">
        <v>1572.4281594543359</v>
      </c>
      <c r="S2755" s="171">
        <v>8.0549428672438403E-2</v>
      </c>
      <c r="T2755" s="170">
        <v>1553.0845084604384</v>
      </c>
      <c r="U2755" s="172">
        <v>8.4129034732427999E-2</v>
      </c>
    </row>
    <row r="2756" spans="1:21" x14ac:dyDescent="0.35">
      <c r="A2756" t="s">
        <v>2934</v>
      </c>
      <c r="B2756" s="170">
        <v>569.51758773244501</v>
      </c>
      <c r="C2756" s="171">
        <v>5.9048660782534498E-2</v>
      </c>
      <c r="D2756" s="170">
        <v>578.96756956608999</v>
      </c>
      <c r="E2756" s="172">
        <v>5.9120392349847999E-2</v>
      </c>
      <c r="F2756" s="170">
        <v>316.353843539455</v>
      </c>
      <c r="G2756" s="171">
        <v>5.3590617433110901E-2</v>
      </c>
      <c r="H2756" s="170">
        <v>321.126004435818</v>
      </c>
      <c r="I2756" s="172">
        <v>5.2686585198618997E-2</v>
      </c>
      <c r="J2756" s="170">
        <v>1.7950020706479199</v>
      </c>
      <c r="K2756" s="171">
        <v>5.0596673419091402E-2</v>
      </c>
      <c r="L2756" s="170">
        <v>1.7923914517084099</v>
      </c>
      <c r="M2756" s="172">
        <v>5.0443145630579701E-2</v>
      </c>
      <c r="N2756" s="170">
        <v>5385.2429877088198</v>
      </c>
      <c r="O2756" s="171">
        <v>8.6342658793660806E-2</v>
      </c>
      <c r="P2756" s="170">
        <v>5484.7482526218346</v>
      </c>
      <c r="Q2756" s="172">
        <v>8.8848932246806206E-2</v>
      </c>
      <c r="R2756" s="170">
        <v>639.96440110769186</v>
      </c>
      <c r="S2756" s="171">
        <v>7.9996206851611906E-2</v>
      </c>
      <c r="T2756" s="170">
        <v>630.98700756852816</v>
      </c>
      <c r="U2756" s="172">
        <v>8.40424798906729E-2</v>
      </c>
    </row>
    <row r="2757" spans="1:21" x14ac:dyDescent="0.35">
      <c r="A2757" t="s">
        <v>2935</v>
      </c>
      <c r="B2757" s="170">
        <v>575.00386359387301</v>
      </c>
      <c r="C2757" s="171">
        <v>5.4773435363673802E-2</v>
      </c>
      <c r="D2757" s="170">
        <v>587.54262967885597</v>
      </c>
      <c r="E2757" s="172">
        <v>5.3988645687540103E-2</v>
      </c>
      <c r="F2757" s="170">
        <v>354.81021571899703</v>
      </c>
      <c r="G2757" s="171">
        <v>5.1209627125953498E-2</v>
      </c>
      <c r="H2757" s="170">
        <v>360.50913456774799</v>
      </c>
      <c r="I2757" s="172">
        <v>5.0131072943614199E-2</v>
      </c>
      <c r="J2757" s="170">
        <v>0</v>
      </c>
      <c r="K2757" s="171">
        <v>4.8348701763686698E-2</v>
      </c>
      <c r="L2757" s="170">
        <v>0</v>
      </c>
      <c r="M2757" s="172">
        <v>4.7996449258932698E-2</v>
      </c>
      <c r="N2757" s="170">
        <v>6674.3293677533575</v>
      </c>
      <c r="O2757" s="171">
        <v>8.6680354745145793E-2</v>
      </c>
      <c r="P2757" s="170">
        <v>6655.2226512274792</v>
      </c>
      <c r="Q2757" s="172">
        <v>8.9453450369683898E-2</v>
      </c>
      <c r="R2757" s="170">
        <v>24.289447852934501</v>
      </c>
      <c r="S2757" s="171">
        <v>8.0309081108270106E-2</v>
      </c>
      <c r="T2757" s="170">
        <v>23.573080605051278</v>
      </c>
      <c r="U2757" s="172">
        <v>8.4614295453344604E-2</v>
      </c>
    </row>
    <row r="2758" spans="1:21" x14ac:dyDescent="0.35">
      <c r="A2758" t="s">
        <v>2936</v>
      </c>
      <c r="B2758" s="170">
        <v>527.98539642867297</v>
      </c>
      <c r="C2758" s="171">
        <v>4.79344189115678E-2</v>
      </c>
      <c r="D2758" s="170">
        <v>544.56168094592795</v>
      </c>
      <c r="E2758" s="172">
        <v>4.64715765535232E-2</v>
      </c>
      <c r="F2758" s="170">
        <v>343.93064941952099</v>
      </c>
      <c r="G2758" s="171">
        <v>4.7373483771049503E-2</v>
      </c>
      <c r="H2758" s="170">
        <v>350.86998416736196</v>
      </c>
      <c r="I2758" s="172">
        <v>4.5556048954209401E-2</v>
      </c>
      <c r="J2758" s="170">
        <v>0</v>
      </c>
      <c r="K2758" s="171">
        <v>4.4726872014119998E-2</v>
      </c>
      <c r="L2758" s="170">
        <v>0</v>
      </c>
      <c r="M2758" s="172">
        <v>4.3616233678610797E-2</v>
      </c>
      <c r="N2758" s="170">
        <v>7848.090451810981</v>
      </c>
      <c r="O2758" s="171">
        <v>8.4851625355114701E-2</v>
      </c>
      <c r="P2758" s="170">
        <v>7541.9591198450316</v>
      </c>
      <c r="Q2758" s="172">
        <v>8.8212346093876196E-2</v>
      </c>
      <c r="R2758" s="170">
        <v>5.59556812321131E-2</v>
      </c>
      <c r="S2758" s="171">
        <v>7.8614768973289798E-2</v>
      </c>
      <c r="T2758" s="170">
        <v>5.2199806051797672E-2</v>
      </c>
      <c r="U2758" s="172">
        <v>8.3440331079163405E-2</v>
      </c>
    </row>
    <row r="2759" spans="1:21" x14ac:dyDescent="0.35">
      <c r="A2759" t="s">
        <v>2937</v>
      </c>
      <c r="B2759" s="170">
        <v>502.30034045736602</v>
      </c>
      <c r="C2759" s="171">
        <v>4.3484533351607103E-2</v>
      </c>
      <c r="D2759" s="170">
        <v>512.33620331874295</v>
      </c>
      <c r="E2759" s="172">
        <v>4.2571243166755E-2</v>
      </c>
      <c r="F2759" s="170">
        <v>314.80808722357199</v>
      </c>
      <c r="G2759" s="171">
        <v>4.4843088330707798E-2</v>
      </c>
      <c r="H2759" s="170">
        <v>323.27476189627902</v>
      </c>
      <c r="I2759" s="172">
        <v>4.3176882989298497E-2</v>
      </c>
      <c r="J2759" s="170">
        <v>3.3243602101099299</v>
      </c>
      <c r="K2759" s="171">
        <v>4.2337842033714899E-2</v>
      </c>
      <c r="L2759" s="170">
        <v>3.8178849474302199</v>
      </c>
      <c r="M2759" s="172">
        <v>4.13383746221756E-2</v>
      </c>
      <c r="N2759" s="170">
        <v>8050.9934912096023</v>
      </c>
      <c r="O2759" s="171">
        <v>8.0844044560314604E-2</v>
      </c>
      <c r="P2759" s="170">
        <v>7613.0336275655827</v>
      </c>
      <c r="Q2759" s="172">
        <v>8.3626563630011294E-2</v>
      </c>
      <c r="R2759" s="170">
        <v>104.80712750230946</v>
      </c>
      <c r="S2759" s="171">
        <v>7.4901757737424204E-2</v>
      </c>
      <c r="T2759" s="170">
        <v>114.55519637073021</v>
      </c>
      <c r="U2759" s="172">
        <v>7.9102625259224096E-2</v>
      </c>
    </row>
    <row r="2760" spans="1:21" x14ac:dyDescent="0.35">
      <c r="A2760" t="s">
        <v>2938</v>
      </c>
      <c r="B2760" s="170">
        <v>503.87341885328397</v>
      </c>
      <c r="C2760" s="171">
        <v>4.0649818045676099E-2</v>
      </c>
      <c r="D2760" s="170">
        <v>510.115880112382</v>
      </c>
      <c r="E2760" s="172">
        <v>4.01735988151323E-2</v>
      </c>
      <c r="F2760" s="170">
        <v>283.12093678930097</v>
      </c>
      <c r="G2760" s="171">
        <v>4.2628377256545599E-2</v>
      </c>
      <c r="H2760" s="170">
        <v>292.09032004453701</v>
      </c>
      <c r="I2760" s="172">
        <v>4.1634217102678797E-2</v>
      </c>
      <c r="J2760" s="170">
        <v>26.492057543918399</v>
      </c>
      <c r="K2760" s="171">
        <v>4.02468600987353E-2</v>
      </c>
      <c r="L2760" s="170">
        <v>29.641493876023503</v>
      </c>
      <c r="M2760" s="172">
        <v>3.9861396759884399E-2</v>
      </c>
      <c r="N2760" s="170">
        <v>7067.8256221227439</v>
      </c>
      <c r="O2760" s="171">
        <v>7.4798304404986193E-2</v>
      </c>
      <c r="P2760" s="170">
        <v>6792.0815097564391</v>
      </c>
      <c r="Q2760" s="172">
        <v>7.8011212871170396E-2</v>
      </c>
      <c r="R2760" s="170">
        <v>1006.3656351642603</v>
      </c>
      <c r="S2760" s="171">
        <v>6.9300398145376793E-2</v>
      </c>
      <c r="T2760" s="170">
        <v>958.25963849190055</v>
      </c>
      <c r="U2760" s="172">
        <v>7.3791047603816495E-2</v>
      </c>
    </row>
    <row r="2761" spans="1:21" x14ac:dyDescent="0.35">
      <c r="A2761" t="s">
        <v>2939</v>
      </c>
      <c r="B2761" s="170">
        <v>478.59314907051601</v>
      </c>
      <c r="C2761" s="171">
        <v>3.89724648026364E-2</v>
      </c>
      <c r="D2761" s="170">
        <v>485.14317954135902</v>
      </c>
      <c r="E2761" s="172">
        <v>3.8582650009667097E-2</v>
      </c>
      <c r="F2761" s="170">
        <v>212.378655496748</v>
      </c>
      <c r="G2761" s="171">
        <v>4.1591601004401901E-2</v>
      </c>
      <c r="H2761" s="170">
        <v>220.68388883284598</v>
      </c>
      <c r="I2761" s="172">
        <v>4.0837097710271102E-2</v>
      </c>
      <c r="J2761" s="170">
        <v>97.889222949425701</v>
      </c>
      <c r="K2761" s="171">
        <v>3.9268005367235799E-2</v>
      </c>
      <c r="L2761" s="170">
        <v>99.926893295335105</v>
      </c>
      <c r="M2761" s="172">
        <v>3.90982193885554E-2</v>
      </c>
      <c r="N2761" s="170">
        <v>5601.0437553840338</v>
      </c>
      <c r="O2761" s="171">
        <v>7.1821219384858803E-2</v>
      </c>
      <c r="P2761" s="170">
        <v>5463.6518942767079</v>
      </c>
      <c r="Q2761" s="172">
        <v>7.5175333311388204E-2</v>
      </c>
      <c r="R2761" s="170">
        <v>3165.1526551309876</v>
      </c>
      <c r="S2761" s="171">
        <v>6.6542138063832496E-2</v>
      </c>
      <c r="T2761" s="170">
        <v>2983.167332520834</v>
      </c>
      <c r="U2761" s="172">
        <v>7.1108580354651202E-2</v>
      </c>
    </row>
    <row r="2762" spans="1:21" x14ac:dyDescent="0.35">
      <c r="A2762" t="s">
        <v>2940</v>
      </c>
      <c r="B2762" s="170">
        <v>457.75671226984599</v>
      </c>
      <c r="C2762" s="171">
        <v>3.7895223898015001E-2</v>
      </c>
      <c r="D2762" s="170">
        <v>461.02155796341901</v>
      </c>
      <c r="E2762" s="172">
        <v>3.7672005603382602E-2</v>
      </c>
      <c r="F2762" s="170">
        <v>125.06087607436299</v>
      </c>
      <c r="G2762" s="171">
        <v>4.2416780121926699E-2</v>
      </c>
      <c r="H2762" s="170">
        <v>132.05009791696901</v>
      </c>
      <c r="I2762" s="172">
        <v>4.22705183247414E-2</v>
      </c>
      <c r="J2762" s="170">
        <v>191.30302437621501</v>
      </c>
      <c r="K2762" s="171">
        <v>4.0047084249351002E-2</v>
      </c>
      <c r="L2762" s="170">
        <v>188.24522685058699</v>
      </c>
      <c r="M2762" s="172">
        <v>4.0470603735216298E-2</v>
      </c>
      <c r="N2762" s="170">
        <v>3681.8359094040825</v>
      </c>
      <c r="O2762" s="171">
        <v>7.4220181175896599E-2</v>
      </c>
      <c r="P2762" s="170">
        <v>3637.6893530050179</v>
      </c>
      <c r="Q2762" s="172">
        <v>7.7819610541920395E-2</v>
      </c>
      <c r="R2762" s="170">
        <v>6196.7668920967553</v>
      </c>
      <c r="S2762" s="171">
        <v>6.8764768758164105E-2</v>
      </c>
      <c r="T2762" s="170">
        <v>5748.8535426376766</v>
      </c>
      <c r="U2762" s="172">
        <v>7.3609810367804701E-2</v>
      </c>
    </row>
    <row r="2763" spans="1:21" x14ac:dyDescent="0.35">
      <c r="A2763" t="s">
        <v>2941</v>
      </c>
      <c r="B2763" s="170">
        <v>444.48980306886602</v>
      </c>
      <c r="C2763" s="171">
        <v>3.7614949678011399E-2</v>
      </c>
      <c r="D2763" s="170">
        <v>446.79713995524895</v>
      </c>
      <c r="E2763" s="172">
        <v>3.7725476756671698E-2</v>
      </c>
      <c r="F2763" s="170">
        <v>80.807636834708902</v>
      </c>
      <c r="G2763" s="171">
        <v>4.3338377816228499E-2</v>
      </c>
      <c r="H2763" s="170">
        <v>84.933226713249297</v>
      </c>
      <c r="I2763" s="172">
        <v>4.3431688840033997E-2</v>
      </c>
      <c r="J2763" s="170">
        <v>226.308468224271</v>
      </c>
      <c r="K2763" s="171">
        <v>4.0917195097030297E-2</v>
      </c>
      <c r="L2763" s="170">
        <v>222.93679145676799</v>
      </c>
      <c r="M2763" s="172">
        <v>4.1582330623266203E-2</v>
      </c>
      <c r="N2763" s="170">
        <v>2645.7038442071012</v>
      </c>
      <c r="O2763" s="171">
        <v>7.8492009577723607E-2</v>
      </c>
      <c r="P2763" s="170">
        <v>2635.6027695656517</v>
      </c>
      <c r="Q2763" s="172">
        <v>8.1959285424895903E-2</v>
      </c>
      <c r="R2763" s="170">
        <v>6536.9337482840774</v>
      </c>
      <c r="S2763" s="171">
        <v>7.2722604586266004E-2</v>
      </c>
      <c r="T2763" s="170">
        <v>6181.3728161490217</v>
      </c>
      <c r="U2763" s="172">
        <v>7.7525541646825194E-2</v>
      </c>
    </row>
    <row r="2764" spans="1:21" x14ac:dyDescent="0.35">
      <c r="A2764" t="s">
        <v>2942</v>
      </c>
      <c r="B2764" s="170">
        <v>432.81964116372302</v>
      </c>
      <c r="C2764" s="171">
        <v>3.8500799067112901E-2</v>
      </c>
      <c r="D2764" s="170">
        <v>433.05374141339701</v>
      </c>
      <c r="E2764" s="172">
        <v>3.79863735649075E-2</v>
      </c>
      <c r="F2764" s="170">
        <v>47.158217963392197</v>
      </c>
      <c r="G2764" s="171">
        <v>4.53624783864294E-2</v>
      </c>
      <c r="H2764" s="170">
        <v>49.801232994393601</v>
      </c>
      <c r="I2764" s="172">
        <v>4.4821371910359897E-2</v>
      </c>
      <c r="J2764" s="170">
        <v>256.80448325547297</v>
      </c>
      <c r="K2764" s="171">
        <v>4.28282153543669E-2</v>
      </c>
      <c r="L2764" s="170">
        <v>254.25896518176199</v>
      </c>
      <c r="M2764" s="172">
        <v>4.29128398075782E-2</v>
      </c>
      <c r="N2764" s="170">
        <v>1742.4775590979582</v>
      </c>
      <c r="O2764" s="171">
        <v>8.5650126534611196E-2</v>
      </c>
      <c r="P2764" s="170">
        <v>1733.7893387243696</v>
      </c>
      <c r="Q2764" s="172">
        <v>8.8206587935094602E-2</v>
      </c>
      <c r="R2764" s="170">
        <v>6762.2731339228694</v>
      </c>
      <c r="S2764" s="171">
        <v>7.9354577851296695E-2</v>
      </c>
      <c r="T2764" s="170">
        <v>6439.2728327684636</v>
      </c>
      <c r="U2764" s="172">
        <v>8.3434884418957495E-2</v>
      </c>
    </row>
    <row r="2765" spans="1:21" x14ac:dyDescent="0.35">
      <c r="A2765" t="s">
        <v>2943</v>
      </c>
      <c r="B2765" s="170">
        <v>431.99302121328299</v>
      </c>
      <c r="C2765" s="171">
        <v>3.8762383864424099E-2</v>
      </c>
      <c r="D2765" s="170">
        <v>430.05118843527299</v>
      </c>
      <c r="E2765" s="172">
        <v>3.8257508548745003E-2</v>
      </c>
      <c r="F2765" s="170">
        <v>11.953721685611599</v>
      </c>
      <c r="G2765" s="171">
        <v>4.7396239843800203E-2</v>
      </c>
      <c r="H2765" s="170">
        <v>13.222924175803101</v>
      </c>
      <c r="I2765" s="172">
        <v>4.6788777972893103E-2</v>
      </c>
      <c r="J2765" s="170">
        <v>293.60501327505102</v>
      </c>
      <c r="K2765" s="171">
        <v>4.47483567746325E-2</v>
      </c>
      <c r="L2765" s="170">
        <v>289.15196744848896</v>
      </c>
      <c r="M2765" s="172">
        <v>4.4796472048170999E-2</v>
      </c>
      <c r="N2765" s="170">
        <v>729.18856406186967</v>
      </c>
      <c r="O2765" s="171">
        <v>9.3767847843313504E-2</v>
      </c>
      <c r="P2765" s="170">
        <v>724.73420741003349</v>
      </c>
      <c r="Q2765" s="172">
        <v>9.6712326649031705E-2</v>
      </c>
      <c r="R2765" s="170">
        <v>7169.1234028768267</v>
      </c>
      <c r="S2765" s="171">
        <v>8.68756215861968E-2</v>
      </c>
      <c r="T2765" s="170">
        <v>6797.9314720892617</v>
      </c>
      <c r="U2765" s="172">
        <v>9.1480488983294403E-2</v>
      </c>
    </row>
    <row r="2766" spans="1:21" x14ac:dyDescent="0.35">
      <c r="A2766" t="s">
        <v>2944</v>
      </c>
      <c r="B2766" s="170">
        <v>430.77255630127604</v>
      </c>
      <c r="C2766" s="171">
        <v>3.9104410296867301E-2</v>
      </c>
      <c r="D2766" s="170">
        <v>428.85651560242701</v>
      </c>
      <c r="E2766" s="172">
        <v>3.8497076061723999E-2</v>
      </c>
      <c r="F2766" s="170">
        <v>2.9022823675570399</v>
      </c>
      <c r="G2766" s="171">
        <v>4.80553826952963E-2</v>
      </c>
      <c r="H2766" s="170">
        <v>2.9713622445146002</v>
      </c>
      <c r="I2766" s="172">
        <v>4.7184148369246802E-2</v>
      </c>
      <c r="J2766" s="170">
        <v>288.17334022728801</v>
      </c>
      <c r="K2766" s="171">
        <v>4.53706753294673E-2</v>
      </c>
      <c r="L2766" s="170">
        <v>285.51471835823503</v>
      </c>
      <c r="M2766" s="172">
        <v>4.5175007237082898E-2</v>
      </c>
      <c r="N2766" s="170">
        <v>221.9493004353337</v>
      </c>
      <c r="O2766" s="171">
        <v>9.6538617617024397E-2</v>
      </c>
      <c r="P2766" s="170">
        <v>216.21468132348235</v>
      </c>
      <c r="Q2766" s="172">
        <v>9.9280074136587695E-2</v>
      </c>
      <c r="R2766" s="170">
        <v>6430.3510194919654</v>
      </c>
      <c r="S2766" s="171">
        <v>8.9442731228785793E-2</v>
      </c>
      <c r="T2766" s="170">
        <v>6170.6452388069856</v>
      </c>
      <c r="U2766" s="172">
        <v>9.3909329275801201E-2</v>
      </c>
    </row>
    <row r="2767" spans="1:21" x14ac:dyDescent="0.35">
      <c r="A2767" t="s">
        <v>2945</v>
      </c>
      <c r="B2767" s="170">
        <v>434.31822853701703</v>
      </c>
      <c r="C2767" s="171">
        <v>3.9317731194907897E-2</v>
      </c>
      <c r="D2767" s="170">
        <v>430.287356444257</v>
      </c>
      <c r="E2767" s="172">
        <v>3.8703431523160602E-2</v>
      </c>
      <c r="F2767" s="170">
        <v>2.82980231155714</v>
      </c>
      <c r="G2767" s="171">
        <v>4.7806311754389597E-2</v>
      </c>
      <c r="H2767" s="170">
        <v>2.62062515486152</v>
      </c>
      <c r="I2767" s="172">
        <v>4.6921520967875698E-2</v>
      </c>
      <c r="J2767" s="170">
        <v>278.48379147272999</v>
      </c>
      <c r="K2767" s="171">
        <v>4.5135519220826301E-2</v>
      </c>
      <c r="L2767" s="170">
        <v>276.04317366347397</v>
      </c>
      <c r="M2767" s="172">
        <v>4.4923562733629102E-2</v>
      </c>
      <c r="N2767" s="170">
        <v>61.734595415690002</v>
      </c>
      <c r="O2767" s="171">
        <v>9.6059912280363299E-2</v>
      </c>
      <c r="P2767" s="170">
        <v>60.89123626823968</v>
      </c>
      <c r="Q2767" s="172">
        <v>9.8537348733854405E-2</v>
      </c>
      <c r="R2767" s="170">
        <v>5890.7365962074591</v>
      </c>
      <c r="S2767" s="171">
        <v>8.8999212212026793E-2</v>
      </c>
      <c r="T2767" s="170">
        <v>5686.3723484647917</v>
      </c>
      <c r="U2767" s="172">
        <v>9.32067830195321E-2</v>
      </c>
    </row>
    <row r="2768" spans="1:21" x14ac:dyDescent="0.35">
      <c r="A2768" t="s">
        <v>2946</v>
      </c>
      <c r="B2768" s="170">
        <v>443.09855266926002</v>
      </c>
      <c r="C2768" s="171">
        <v>3.9467907426970997E-2</v>
      </c>
      <c r="D2768" s="170">
        <v>438.63463370123696</v>
      </c>
      <c r="E2768" s="172">
        <v>3.89720541182038E-2</v>
      </c>
      <c r="F2768" s="170">
        <v>11.1457937231109</v>
      </c>
      <c r="G2768" s="171">
        <v>4.7203903961950899E-2</v>
      </c>
      <c r="H2768" s="170">
        <v>11.1138696287783</v>
      </c>
      <c r="I2768" s="172">
        <v>4.63335376645417E-2</v>
      </c>
      <c r="J2768" s="170">
        <v>268.51712031314099</v>
      </c>
      <c r="K2768" s="171">
        <v>4.45667661106912E-2</v>
      </c>
      <c r="L2768" s="170">
        <v>266.33654964238298</v>
      </c>
      <c r="M2768" s="172">
        <v>4.4360616258988302E-2</v>
      </c>
      <c r="N2768" s="170">
        <v>151.16588411904044</v>
      </c>
      <c r="O2768" s="171">
        <v>9.6801199909634802E-2</v>
      </c>
      <c r="P2768" s="170">
        <v>157.02961559205539</v>
      </c>
      <c r="Q2768" s="172">
        <v>9.9210964669827706E-2</v>
      </c>
      <c r="R2768" s="170">
        <v>5649.0775969892111</v>
      </c>
      <c r="S2768" s="171">
        <v>8.9686012912355798E-2</v>
      </c>
      <c r="T2768" s="170">
        <v>5465.0655689475125</v>
      </c>
      <c r="U2768" s="172">
        <v>9.3843958417384105E-2</v>
      </c>
    </row>
    <row r="2769" spans="1:21" x14ac:dyDescent="0.35">
      <c r="A2769" t="s">
        <v>2947</v>
      </c>
      <c r="B2769" s="170">
        <v>463.41411943094698</v>
      </c>
      <c r="C2769" s="171">
        <v>4.0200443562648999E-2</v>
      </c>
      <c r="D2769" s="170">
        <v>459.20653592937799</v>
      </c>
      <c r="E2769" s="172">
        <v>4.0141865309250999E-2</v>
      </c>
      <c r="F2769" s="170">
        <v>68.541545305178701</v>
      </c>
      <c r="G2769" s="171">
        <v>4.6005430000352003E-2</v>
      </c>
      <c r="H2769" s="170">
        <v>69.16054008587011</v>
      </c>
      <c r="I2769" s="172">
        <v>4.5524361670621898E-2</v>
      </c>
      <c r="J2769" s="170">
        <v>226.73465675290799</v>
      </c>
      <c r="K2769" s="171">
        <v>4.34352472265883E-2</v>
      </c>
      <c r="L2769" s="170">
        <v>223.34213302944002</v>
      </c>
      <c r="M2769" s="172">
        <v>4.35858956664847E-2</v>
      </c>
      <c r="N2769" s="170">
        <v>867.60960313522537</v>
      </c>
      <c r="O2769" s="171">
        <v>9.5932797342862405E-2</v>
      </c>
      <c r="P2769" s="170">
        <v>875.66242957091458</v>
      </c>
      <c r="Q2769" s="172">
        <v>9.8812733160282301E-2</v>
      </c>
      <c r="R2769" s="170">
        <v>5098.7511565943687</v>
      </c>
      <c r="S2769" s="171">
        <v>8.8881440614808002E-2</v>
      </c>
      <c r="T2769" s="170">
        <v>4944.320651899583</v>
      </c>
      <c r="U2769" s="172">
        <v>9.3467270000467201E-2</v>
      </c>
    </row>
    <row r="2770" spans="1:21" x14ac:dyDescent="0.35">
      <c r="A2770" t="s">
        <v>2948</v>
      </c>
      <c r="B2770" s="170">
        <v>468.56673022873701</v>
      </c>
      <c r="C2770" s="171">
        <v>4.2646902766950302E-2</v>
      </c>
      <c r="D2770" s="170">
        <v>465.95703428414498</v>
      </c>
      <c r="E2770" s="172">
        <v>4.3044387062236601E-2</v>
      </c>
      <c r="F2770" s="170">
        <v>223.44781165797701</v>
      </c>
      <c r="G2770" s="171">
        <v>4.48358644823873E-2</v>
      </c>
      <c r="H2770" s="170">
        <v>219.50776607823599</v>
      </c>
      <c r="I2770" s="172">
        <v>4.4436206861117197E-2</v>
      </c>
      <c r="J2770" s="170">
        <v>99.535527709688296</v>
      </c>
      <c r="K2770" s="171">
        <v>4.2331021759722698E-2</v>
      </c>
      <c r="L2770" s="170">
        <v>100.389010845082</v>
      </c>
      <c r="M2770" s="172">
        <v>4.2544075413425302E-2</v>
      </c>
      <c r="N2770" s="170">
        <v>3201.6501079728573</v>
      </c>
      <c r="O2770" s="171">
        <v>8.7196858683365894E-2</v>
      </c>
      <c r="P2770" s="170">
        <v>3170.6903634329724</v>
      </c>
      <c r="Q2770" s="172">
        <v>9.0025846181807395E-2</v>
      </c>
      <c r="R2770" s="170">
        <v>3009.9943729105426</v>
      </c>
      <c r="S2770" s="171">
        <v>8.0787620412697395E-2</v>
      </c>
      <c r="T2770" s="170">
        <v>2966.9354005746459</v>
      </c>
      <c r="U2770" s="172">
        <v>8.5155726422894901E-2</v>
      </c>
    </row>
    <row r="2771" spans="1:21" x14ac:dyDescent="0.35">
      <c r="A2771" t="s">
        <v>2949</v>
      </c>
      <c r="B2771" s="170">
        <v>493.42807551555302</v>
      </c>
      <c r="C2771" s="171">
        <v>4.7201214195854498E-2</v>
      </c>
      <c r="D2771" s="170">
        <v>490.72219452177399</v>
      </c>
      <c r="E2771" s="172">
        <v>4.8804569782115101E-2</v>
      </c>
      <c r="F2771" s="170">
        <v>340.54831186420904</v>
      </c>
      <c r="G2771" s="171">
        <v>4.7140188332785E-2</v>
      </c>
      <c r="H2771" s="170">
        <v>336.08299132491896</v>
      </c>
      <c r="I2771" s="172">
        <v>4.6817173275362403E-2</v>
      </c>
      <c r="J2771" s="170">
        <v>0.47490352615526099</v>
      </c>
      <c r="K2771" s="171">
        <v>4.4506610079001203E-2</v>
      </c>
      <c r="L2771" s="170">
        <v>0.47877852486056505</v>
      </c>
      <c r="M2771" s="172">
        <v>4.4823658254532203E-2</v>
      </c>
      <c r="N2771" s="170">
        <v>5661.6650450536945</v>
      </c>
      <c r="O2771" s="171">
        <v>8.0813157010629105E-2</v>
      </c>
      <c r="P2771" s="170">
        <v>5643.7898779341076</v>
      </c>
      <c r="Q2771" s="172">
        <v>8.3125690730716406E-2</v>
      </c>
      <c r="R2771" s="170">
        <v>1083.4967335324061</v>
      </c>
      <c r="S2771" s="171">
        <v>7.4873140517983605E-2</v>
      </c>
      <c r="T2771" s="170">
        <v>1055.6259408859257</v>
      </c>
      <c r="U2771" s="172">
        <v>7.8628848034193996E-2</v>
      </c>
    </row>
    <row r="2772" spans="1:21" x14ac:dyDescent="0.35">
      <c r="A2772" t="s">
        <v>2950</v>
      </c>
      <c r="B2772" s="170">
        <v>515.90561735000892</v>
      </c>
      <c r="C2772" s="171">
        <v>5.4080856325563899E-2</v>
      </c>
      <c r="D2772" s="170">
        <v>513.64679527244198</v>
      </c>
      <c r="E2772" s="172">
        <v>5.5538982751896497E-2</v>
      </c>
      <c r="F2772" s="170">
        <v>335.02544176119699</v>
      </c>
      <c r="G2772" s="171">
        <v>5.16055207207659E-2</v>
      </c>
      <c r="H2772" s="170">
        <v>333.291507683215</v>
      </c>
      <c r="I2772" s="172">
        <v>5.08915964017361E-2</v>
      </c>
      <c r="J2772" s="170">
        <v>0</v>
      </c>
      <c r="K2772" s="171">
        <v>4.8722477993274602E-2</v>
      </c>
      <c r="L2772" s="170">
        <v>0</v>
      </c>
      <c r="M2772" s="172">
        <v>4.8724588981954899E-2</v>
      </c>
      <c r="N2772" s="170">
        <v>7398.4745297805812</v>
      </c>
      <c r="O2772" s="171">
        <v>7.9799681573117398E-2</v>
      </c>
      <c r="P2772" s="170">
        <v>7298.9733005558492</v>
      </c>
      <c r="Q2772" s="172">
        <v>8.2375630828116803E-2</v>
      </c>
      <c r="R2772" s="170">
        <v>13.754873464750043</v>
      </c>
      <c r="S2772" s="171">
        <v>7.3934158653503904E-2</v>
      </c>
      <c r="T2772" s="170">
        <v>13.335764271418684</v>
      </c>
      <c r="U2772" s="172">
        <v>7.7919364051810103E-2</v>
      </c>
    </row>
    <row r="2773" spans="1:21" x14ac:dyDescent="0.35">
      <c r="A2773" t="s">
        <v>2951</v>
      </c>
      <c r="B2773" s="170">
        <v>538.401805245388</v>
      </c>
      <c r="C2773" s="171">
        <v>5.91623673085531E-2</v>
      </c>
      <c r="D2773" s="170">
        <v>533.45019709538201</v>
      </c>
      <c r="E2773" s="172">
        <v>6.0405850531125897E-2</v>
      </c>
      <c r="F2773" s="170">
        <v>323.25967499632702</v>
      </c>
      <c r="G2773" s="171">
        <v>5.4448959170326897E-2</v>
      </c>
      <c r="H2773" s="170">
        <v>324.52263506993501</v>
      </c>
      <c r="I2773" s="172">
        <v>5.3615882897653899E-2</v>
      </c>
      <c r="J2773" s="170">
        <v>0</v>
      </c>
      <c r="K2773" s="171">
        <v>5.1407062226686298E-2</v>
      </c>
      <c r="L2773" s="170">
        <v>0</v>
      </c>
      <c r="M2773" s="172">
        <v>5.1332873043921597E-2</v>
      </c>
      <c r="N2773" s="170">
        <v>7865.0384313024833</v>
      </c>
      <c r="O2773" s="171">
        <v>7.9107000635910196E-2</v>
      </c>
      <c r="P2773" s="170">
        <v>7706.3530981458589</v>
      </c>
      <c r="Q2773" s="172">
        <v>8.1501827082963399E-2</v>
      </c>
      <c r="R2773" s="170">
        <v>5.4221739059750459E-2</v>
      </c>
      <c r="S2773" s="171">
        <v>7.3292391903334503E-2</v>
      </c>
      <c r="T2773" s="170">
        <v>5.2156922576520499E-2</v>
      </c>
      <c r="U2773" s="172">
        <v>7.7092830385919103E-2</v>
      </c>
    </row>
    <row r="2774" spans="1:21" x14ac:dyDescent="0.35">
      <c r="A2774" t="s">
        <v>2952</v>
      </c>
      <c r="B2774" s="170">
        <v>538.48841848629593</v>
      </c>
      <c r="C2774" s="171">
        <v>6.24826539517402E-2</v>
      </c>
      <c r="D2774" s="170">
        <v>533.96876865812294</v>
      </c>
      <c r="E2774" s="172">
        <v>6.4064904743457399E-2</v>
      </c>
      <c r="F2774" s="170">
        <v>311.817924981099</v>
      </c>
      <c r="G2774" s="171">
        <v>5.5715484164707701E-2</v>
      </c>
      <c r="H2774" s="170">
        <v>314.71907148988299</v>
      </c>
      <c r="I2774" s="172">
        <v>5.5398722513931999E-2</v>
      </c>
      <c r="J2774" s="170">
        <v>0.43532361680568499</v>
      </c>
      <c r="K2774" s="171">
        <v>5.2602830340345103E-2</v>
      </c>
      <c r="L2774" s="170">
        <v>0.58569459140356106</v>
      </c>
      <c r="M2774" s="172">
        <v>5.3039797834375402E-2</v>
      </c>
      <c r="N2774" s="170">
        <v>8279.8667441782709</v>
      </c>
      <c r="O2774" s="171">
        <v>7.8067345172593006E-2</v>
      </c>
      <c r="P2774" s="170">
        <v>8103.106672203673</v>
      </c>
      <c r="Q2774" s="172">
        <v>8.1011764276546105E-2</v>
      </c>
      <c r="R2774" s="170">
        <v>25.455254150247079</v>
      </c>
      <c r="S2774" s="171">
        <v>7.2329154325757705E-2</v>
      </c>
      <c r="T2774" s="170">
        <v>25.954188349347596</v>
      </c>
      <c r="U2774" s="172">
        <v>7.6629278461186001E-2</v>
      </c>
    </row>
    <row r="2775" spans="1:21" x14ac:dyDescent="0.35">
      <c r="A2775" t="s">
        <v>2953</v>
      </c>
      <c r="B2775" s="170">
        <v>514.49363000695496</v>
      </c>
      <c r="C2775" s="171">
        <v>6.1938706145428103E-2</v>
      </c>
      <c r="D2775" s="170">
        <v>511.32043920668502</v>
      </c>
      <c r="E2775" s="172">
        <v>6.2783522304161801E-2</v>
      </c>
      <c r="F2775" s="170">
        <v>266.40986022758796</v>
      </c>
      <c r="G2775" s="171">
        <v>5.5816760595589598E-2</v>
      </c>
      <c r="H2775" s="170">
        <v>269.38606084889904</v>
      </c>
      <c r="I2775" s="172">
        <v>5.5259054601491699E-2</v>
      </c>
      <c r="J2775" s="170">
        <v>51.093488006931196</v>
      </c>
      <c r="K2775" s="171">
        <v>5.2698448766551602E-2</v>
      </c>
      <c r="L2775" s="170">
        <v>51.165695496192399</v>
      </c>
      <c r="M2775" s="172">
        <v>5.2906077100329303E-2</v>
      </c>
      <c r="N2775" s="170">
        <v>7886.4167464517805</v>
      </c>
      <c r="O2775" s="171">
        <v>8.0384678873162196E-2</v>
      </c>
      <c r="P2775" s="170">
        <v>7684.5484196536127</v>
      </c>
      <c r="Q2775" s="172">
        <v>8.2746075823344201E-2</v>
      </c>
      <c r="R2775" s="170">
        <v>1736.8080206427451</v>
      </c>
      <c r="S2775" s="171">
        <v>7.4476156846237998E-2</v>
      </c>
      <c r="T2775" s="170">
        <v>1625.6087131029667</v>
      </c>
      <c r="U2775" s="172">
        <v>7.8269769118868293E-2</v>
      </c>
    </row>
    <row r="2776" spans="1:21" x14ac:dyDescent="0.35">
      <c r="A2776" t="s">
        <v>2954</v>
      </c>
      <c r="B2776" s="170">
        <v>487.37760490333204</v>
      </c>
      <c r="C2776" s="171">
        <v>6.0292140034432798E-2</v>
      </c>
      <c r="D2776" s="170">
        <v>485.67935538720997</v>
      </c>
      <c r="E2776" s="172">
        <v>6.1248293887124397E-2</v>
      </c>
      <c r="F2776" s="170">
        <v>222.28907767584599</v>
      </c>
      <c r="G2776" s="171">
        <v>5.5663044358967101E-2</v>
      </c>
      <c r="H2776" s="170">
        <v>224.625924076106</v>
      </c>
      <c r="I2776" s="172">
        <v>5.4835916399097399E-2</v>
      </c>
      <c r="J2776" s="170">
        <v>81.055658960456498</v>
      </c>
      <c r="K2776" s="171">
        <v>5.2553320186286299E-2</v>
      </c>
      <c r="L2776" s="170">
        <v>82.551713586620792</v>
      </c>
      <c r="M2776" s="172">
        <v>5.2500956482153402E-2</v>
      </c>
      <c r="N2776" s="170">
        <v>5962.8570053274552</v>
      </c>
      <c r="O2776" s="171">
        <v>8.5622419528439297E-2</v>
      </c>
      <c r="P2776" s="170">
        <v>5805.6984639279353</v>
      </c>
      <c r="Q2776" s="172">
        <v>8.6473713297937099E-2</v>
      </c>
      <c r="R2776" s="170">
        <v>3041.5542968769078</v>
      </c>
      <c r="S2776" s="171">
        <v>7.9328907395603707E-2</v>
      </c>
      <c r="T2776" s="170">
        <v>2857.0078963564788</v>
      </c>
      <c r="U2776" s="172">
        <v>8.1795752938549501E-2</v>
      </c>
    </row>
    <row r="2777" spans="1:21" x14ac:dyDescent="0.35">
      <c r="A2777" t="s">
        <v>2955</v>
      </c>
      <c r="B2777" s="170">
        <v>475.73671687516099</v>
      </c>
      <c r="C2777" s="171">
        <v>6.0278879346908697E-2</v>
      </c>
      <c r="D2777" s="170">
        <v>471.48790468004398</v>
      </c>
      <c r="E2777" s="172">
        <v>6.1367418866871797E-2</v>
      </c>
      <c r="F2777" s="170">
        <v>220.370063900904</v>
      </c>
      <c r="G2777" s="171">
        <v>5.5519238483554903E-2</v>
      </c>
      <c r="H2777" s="170">
        <v>221.090503301995</v>
      </c>
      <c r="I2777" s="172">
        <v>5.49281588670383E-2</v>
      </c>
      <c r="J2777" s="170">
        <v>60.955242279379299</v>
      </c>
      <c r="K2777" s="171">
        <v>5.2417548305638301E-2</v>
      </c>
      <c r="L2777" s="170">
        <v>63.080548664531996</v>
      </c>
      <c r="M2777" s="172">
        <v>5.2589271187426602E-2</v>
      </c>
      <c r="N2777" s="170">
        <v>5061.8574292870389</v>
      </c>
      <c r="O2777" s="171">
        <v>8.5851985470596803E-2</v>
      </c>
      <c r="P2777" s="170">
        <v>4919.8361018644991</v>
      </c>
      <c r="Q2777" s="172">
        <v>8.6947941283036498E-2</v>
      </c>
      <c r="R2777" s="170">
        <v>2669.2021985336014</v>
      </c>
      <c r="S2777" s="171">
        <v>7.9541599532393203E-2</v>
      </c>
      <c r="T2777" s="170">
        <v>2540.9928353633545</v>
      </c>
      <c r="U2777" s="172">
        <v>8.2244326656808794E-2</v>
      </c>
    </row>
    <row r="2778" spans="1:21" x14ac:dyDescent="0.35">
      <c r="A2778" t="s">
        <v>2956</v>
      </c>
      <c r="B2778" s="170">
        <v>462.94311350306197</v>
      </c>
      <c r="C2778" s="171">
        <v>6.0109166998477598E-2</v>
      </c>
      <c r="D2778" s="170">
        <v>458.777581200935</v>
      </c>
      <c r="E2778" s="172">
        <v>6.1293674821966397E-2</v>
      </c>
      <c r="F2778" s="170">
        <v>220.135846981914</v>
      </c>
      <c r="G2778" s="171">
        <v>5.5602957513357497E-2</v>
      </c>
      <c r="H2778" s="170">
        <v>219.15184554740802</v>
      </c>
      <c r="I2778" s="172">
        <v>5.4972354782748797E-2</v>
      </c>
      <c r="J2778" s="170">
        <v>44.521694748066096</v>
      </c>
      <c r="K2778" s="171">
        <v>5.2496590209105402E-2</v>
      </c>
      <c r="L2778" s="170">
        <v>47.242676173673701</v>
      </c>
      <c r="M2778" s="172">
        <v>5.2631585203490899E-2</v>
      </c>
      <c r="N2778" s="170">
        <v>4754.0848276101196</v>
      </c>
      <c r="O2778" s="171">
        <v>8.6758334973669304E-2</v>
      </c>
      <c r="P2778" s="170">
        <v>4633.5302502162967</v>
      </c>
      <c r="Q2778" s="172">
        <v>8.9043227160097299E-2</v>
      </c>
      <c r="R2778" s="170">
        <v>2277.4374124363894</v>
      </c>
      <c r="S2778" s="171">
        <v>8.0381329549289393E-2</v>
      </c>
      <c r="T2778" s="170">
        <v>2196.4447386045954</v>
      </c>
      <c r="U2778" s="172">
        <v>8.4226264050259195E-2</v>
      </c>
    </row>
    <row r="2779" spans="1:21" x14ac:dyDescent="0.35">
      <c r="A2779" t="s">
        <v>2957</v>
      </c>
      <c r="B2779" s="170">
        <v>455.03561619333601</v>
      </c>
      <c r="C2779" s="171">
        <v>6.0541521596711799E-2</v>
      </c>
      <c r="D2779" s="170">
        <v>452.73634009419203</v>
      </c>
      <c r="E2779" s="172">
        <v>6.1157385234899497E-2</v>
      </c>
      <c r="F2779" s="170">
        <v>231.997826701778</v>
      </c>
      <c r="G2779" s="171">
        <v>5.5067014080613201E-2</v>
      </c>
      <c r="H2779" s="170">
        <v>232.03636991277401</v>
      </c>
      <c r="I2779" s="172">
        <v>5.4187760976049999E-2</v>
      </c>
      <c r="J2779" s="170">
        <v>24.0007971469349</v>
      </c>
      <c r="K2779" s="171">
        <v>5.1990588298014999E-2</v>
      </c>
      <c r="L2779" s="170">
        <v>25.609891638891298</v>
      </c>
      <c r="M2779" s="172">
        <v>5.1880400067787699E-2</v>
      </c>
      <c r="N2779" s="170">
        <v>4725.4123580401565</v>
      </c>
      <c r="O2779" s="171">
        <v>8.6939770141720496E-2</v>
      </c>
      <c r="P2779" s="170">
        <v>4646.3494307181445</v>
      </c>
      <c r="Q2779" s="172">
        <v>8.8940437224773794E-2</v>
      </c>
      <c r="R2779" s="170">
        <v>1570.2104518144906</v>
      </c>
      <c r="S2779" s="171">
        <v>8.0549428672438403E-2</v>
      </c>
      <c r="T2779" s="170">
        <v>1530.6443237066744</v>
      </c>
      <c r="U2779" s="172">
        <v>8.4129034732427999E-2</v>
      </c>
    </row>
    <row r="2780" spans="1:21" x14ac:dyDescent="0.35">
      <c r="A2780" t="s">
        <v>2958</v>
      </c>
      <c r="B2780" s="170">
        <v>469.30552354814603</v>
      </c>
      <c r="C2780" s="171">
        <v>5.9048660782534498E-2</v>
      </c>
      <c r="D2780" s="170">
        <v>465.15227717547396</v>
      </c>
      <c r="E2780" s="172">
        <v>5.9120392349847999E-2</v>
      </c>
      <c r="F2780" s="170">
        <v>272.21728680623301</v>
      </c>
      <c r="G2780" s="171">
        <v>5.3590617433110901E-2</v>
      </c>
      <c r="H2780" s="170">
        <v>272.688979399451</v>
      </c>
      <c r="I2780" s="172">
        <v>5.2686585198618997E-2</v>
      </c>
      <c r="J2780" s="170">
        <v>1.5583651728986199</v>
      </c>
      <c r="K2780" s="171">
        <v>5.0596673419091402E-2</v>
      </c>
      <c r="L2780" s="170">
        <v>1.5181521210694999</v>
      </c>
      <c r="M2780" s="172">
        <v>5.0443145630579701E-2</v>
      </c>
      <c r="N2780" s="170">
        <v>5456.4245373938147</v>
      </c>
      <c r="O2780" s="171">
        <v>8.6342658793660806E-2</v>
      </c>
      <c r="P2780" s="170">
        <v>5369.2130714807709</v>
      </c>
      <c r="Q2780" s="172">
        <v>8.8848932246806206E-2</v>
      </c>
      <c r="R2780" s="170">
        <v>649.33829072524475</v>
      </c>
      <c r="S2780" s="171">
        <v>7.9996206851611906E-2</v>
      </c>
      <c r="T2780" s="170">
        <v>629.80482129275424</v>
      </c>
      <c r="U2780" s="172">
        <v>8.40424798906729E-2</v>
      </c>
    </row>
    <row r="2781" spans="1:21" x14ac:dyDescent="0.35">
      <c r="A2781" t="s">
        <v>2959</v>
      </c>
      <c r="B2781" s="170">
        <v>486.44529175060899</v>
      </c>
      <c r="C2781" s="171">
        <v>5.4773435363673802E-2</v>
      </c>
      <c r="D2781" s="170">
        <v>485.867009811679</v>
      </c>
      <c r="E2781" s="172">
        <v>5.3988645687540103E-2</v>
      </c>
      <c r="F2781" s="170">
        <v>310.80816955834001</v>
      </c>
      <c r="G2781" s="171">
        <v>5.1209627125953498E-2</v>
      </c>
      <c r="H2781" s="170">
        <v>310.138422917924</v>
      </c>
      <c r="I2781" s="172">
        <v>5.0131072943614199E-2</v>
      </c>
      <c r="J2781" s="170">
        <v>0</v>
      </c>
      <c r="K2781" s="171">
        <v>4.8348701763686698E-2</v>
      </c>
      <c r="L2781" s="170">
        <v>0</v>
      </c>
      <c r="M2781" s="172">
        <v>4.7996449258932698E-2</v>
      </c>
      <c r="N2781" s="170">
        <v>6830.2711235984616</v>
      </c>
      <c r="O2781" s="171">
        <v>8.6680354745145793E-2</v>
      </c>
      <c r="P2781" s="170">
        <v>6646.1849194104207</v>
      </c>
      <c r="Q2781" s="172">
        <v>8.9453450369683898E-2</v>
      </c>
      <c r="R2781" s="170">
        <v>24.88646194832749</v>
      </c>
      <c r="S2781" s="171">
        <v>8.0309081108270106E-2</v>
      </c>
      <c r="T2781" s="170">
        <v>23.85189149303184</v>
      </c>
      <c r="U2781" s="172">
        <v>8.4614295453344604E-2</v>
      </c>
    </row>
    <row r="2782" spans="1:21" x14ac:dyDescent="0.35">
      <c r="A2782" t="s">
        <v>2960</v>
      </c>
      <c r="B2782" s="170">
        <v>483.31370428045602</v>
      </c>
      <c r="C2782" s="171">
        <v>4.79344189115678E-2</v>
      </c>
      <c r="D2782" s="170">
        <v>485.965528927241</v>
      </c>
      <c r="E2782" s="172">
        <v>4.64715765535232E-2</v>
      </c>
      <c r="F2782" s="170">
        <v>312.982468538219</v>
      </c>
      <c r="G2782" s="171">
        <v>4.7373483771049503E-2</v>
      </c>
      <c r="H2782" s="170">
        <v>313.65112316770603</v>
      </c>
      <c r="I2782" s="172">
        <v>4.5556048954209401E-2</v>
      </c>
      <c r="J2782" s="170">
        <v>0</v>
      </c>
      <c r="K2782" s="171">
        <v>4.4726872014119998E-2</v>
      </c>
      <c r="L2782" s="170">
        <v>0</v>
      </c>
      <c r="M2782" s="172">
        <v>4.3616233678610797E-2</v>
      </c>
      <c r="N2782" s="170">
        <v>7989.5004817720774</v>
      </c>
      <c r="O2782" s="171">
        <v>8.4851625355114701E-2</v>
      </c>
      <c r="P2782" s="170">
        <v>7706.6221481869961</v>
      </c>
      <c r="Q2782" s="172">
        <v>8.8212346093876196E-2</v>
      </c>
      <c r="R2782" s="170">
        <v>5.7558769071607022E-2</v>
      </c>
      <c r="S2782" s="171">
        <v>7.8614768973289798E-2</v>
      </c>
      <c r="T2782" s="170">
        <v>5.4646312416721923E-2</v>
      </c>
      <c r="U2782" s="172">
        <v>8.3440331079163405E-2</v>
      </c>
    </row>
    <row r="2783" spans="1:21" x14ac:dyDescent="0.35">
      <c r="A2783" t="s">
        <v>2961</v>
      </c>
      <c r="B2783" s="170">
        <v>482.56637460597597</v>
      </c>
      <c r="C2783" s="171">
        <v>4.3484533351607103E-2</v>
      </c>
      <c r="D2783" s="170">
        <v>483.78709414056698</v>
      </c>
      <c r="E2783" s="172">
        <v>4.2571243166755E-2</v>
      </c>
      <c r="F2783" s="170">
        <v>290.19364692320698</v>
      </c>
      <c r="G2783" s="171">
        <v>4.4843088330707798E-2</v>
      </c>
      <c r="H2783" s="170">
        <v>292.16450928569202</v>
      </c>
      <c r="I2783" s="172">
        <v>4.3176882989298497E-2</v>
      </c>
      <c r="J2783" s="170">
        <v>2.92114816696072</v>
      </c>
      <c r="K2783" s="171">
        <v>4.2337842033714899E-2</v>
      </c>
      <c r="L2783" s="170">
        <v>3.1588874472488002</v>
      </c>
      <c r="M2783" s="172">
        <v>4.13383746221756E-2</v>
      </c>
      <c r="N2783" s="170">
        <v>8065.2912260024168</v>
      </c>
      <c r="O2783" s="171">
        <v>8.0844044560314604E-2</v>
      </c>
      <c r="P2783" s="170">
        <v>7773.0172119611298</v>
      </c>
      <c r="Q2783" s="172">
        <v>8.3626563630011294E-2</v>
      </c>
      <c r="R2783" s="170">
        <v>99.820884965862717</v>
      </c>
      <c r="S2783" s="171">
        <v>7.4901757737424204E-2</v>
      </c>
      <c r="T2783" s="170">
        <v>108.99718249055267</v>
      </c>
      <c r="U2783" s="172">
        <v>7.9102625259224096E-2</v>
      </c>
    </row>
    <row r="2784" spans="1:21" x14ac:dyDescent="0.35">
      <c r="A2784" t="s">
        <v>2962</v>
      </c>
      <c r="B2784" s="170">
        <v>489.73192705453897</v>
      </c>
      <c r="C2784" s="171">
        <v>4.0649818045676099E-2</v>
      </c>
      <c r="D2784" s="170">
        <v>489.64788134151001</v>
      </c>
      <c r="E2784" s="172">
        <v>4.01735988151323E-2</v>
      </c>
      <c r="F2784" s="170">
        <v>262.22110635089405</v>
      </c>
      <c r="G2784" s="171">
        <v>4.2628377256545599E-2</v>
      </c>
      <c r="H2784" s="170">
        <v>263.80366609303502</v>
      </c>
      <c r="I2784" s="172">
        <v>4.1634217102678797E-2</v>
      </c>
      <c r="J2784" s="170">
        <v>23.906683550254403</v>
      </c>
      <c r="K2784" s="171">
        <v>4.02468600987353E-2</v>
      </c>
      <c r="L2784" s="170">
        <v>25.492552971682198</v>
      </c>
      <c r="M2784" s="172">
        <v>3.9861396759884399E-2</v>
      </c>
      <c r="N2784" s="170">
        <v>7057.6797835761472</v>
      </c>
      <c r="O2784" s="171">
        <v>7.4798304404986193E-2</v>
      </c>
      <c r="P2784" s="170">
        <v>6867.4007187042207</v>
      </c>
      <c r="Q2784" s="172">
        <v>7.8011212871170396E-2</v>
      </c>
      <c r="R2784" s="170">
        <v>1011.1730580505662</v>
      </c>
      <c r="S2784" s="171">
        <v>6.9300398145376793E-2</v>
      </c>
      <c r="T2784" s="170">
        <v>982.28451886182575</v>
      </c>
      <c r="U2784" s="172">
        <v>7.3791047603816495E-2</v>
      </c>
    </row>
    <row r="2785" spans="1:21" x14ac:dyDescent="0.35">
      <c r="A2785" t="s">
        <v>2963</v>
      </c>
      <c r="B2785" s="170">
        <v>464.75433260113698</v>
      </c>
      <c r="C2785" s="171">
        <v>3.89724648026364E-2</v>
      </c>
      <c r="D2785" s="170">
        <v>465.16719620772102</v>
      </c>
      <c r="E2785" s="172">
        <v>3.8582650009667097E-2</v>
      </c>
      <c r="F2785" s="170">
        <v>198.33235617643899</v>
      </c>
      <c r="G2785" s="171">
        <v>4.1591601004401901E-2</v>
      </c>
      <c r="H2785" s="170">
        <v>199.90331332488702</v>
      </c>
      <c r="I2785" s="172">
        <v>4.0837097710271102E-2</v>
      </c>
      <c r="J2785" s="170">
        <v>92.990194391560593</v>
      </c>
      <c r="K2785" s="171">
        <v>3.9268005367235799E-2</v>
      </c>
      <c r="L2785" s="170">
        <v>93.044986702934295</v>
      </c>
      <c r="M2785" s="172">
        <v>3.90982193885554E-2</v>
      </c>
      <c r="N2785" s="170">
        <v>5504.7896556262631</v>
      </c>
      <c r="O2785" s="171">
        <v>7.1821219384858803E-2</v>
      </c>
      <c r="P2785" s="170">
        <v>5392.03365049063</v>
      </c>
      <c r="Q2785" s="172">
        <v>7.5175333311388204E-2</v>
      </c>
      <c r="R2785" s="170">
        <v>3142.6009056508124</v>
      </c>
      <c r="S2785" s="171">
        <v>6.6542138063832496E-2</v>
      </c>
      <c r="T2785" s="170">
        <v>2992.4682173126289</v>
      </c>
      <c r="U2785" s="172">
        <v>7.1108580354651202E-2</v>
      </c>
    </row>
    <row r="2786" spans="1:21" x14ac:dyDescent="0.35">
      <c r="A2786" t="s">
        <v>2964</v>
      </c>
      <c r="B2786" s="170">
        <v>447.66847701900497</v>
      </c>
      <c r="C2786" s="171">
        <v>3.7895223898015001E-2</v>
      </c>
      <c r="D2786" s="170">
        <v>446.80131148313399</v>
      </c>
      <c r="E2786" s="172">
        <v>3.7672005603382602E-2</v>
      </c>
      <c r="F2786" s="170">
        <v>117.37655000557</v>
      </c>
      <c r="G2786" s="171">
        <v>4.2416780121926699E-2</v>
      </c>
      <c r="H2786" s="170">
        <v>120.803439868081</v>
      </c>
      <c r="I2786" s="172">
        <v>4.22705183247414E-2</v>
      </c>
      <c r="J2786" s="170">
        <v>182.837340721858</v>
      </c>
      <c r="K2786" s="171">
        <v>4.0047084249351002E-2</v>
      </c>
      <c r="L2786" s="170">
        <v>178.464419787678</v>
      </c>
      <c r="M2786" s="172">
        <v>4.0470603735216298E-2</v>
      </c>
      <c r="N2786" s="170">
        <v>3502.3729611891554</v>
      </c>
      <c r="O2786" s="171">
        <v>7.4220181175896599E-2</v>
      </c>
      <c r="P2786" s="170">
        <v>3463.4444523578895</v>
      </c>
      <c r="Q2786" s="172">
        <v>7.7819610541920395E-2</v>
      </c>
      <c r="R2786" s="170">
        <v>6072.7873046246359</v>
      </c>
      <c r="S2786" s="171">
        <v>6.8764768758164105E-2</v>
      </c>
      <c r="T2786" s="170">
        <v>5703.7101607900358</v>
      </c>
      <c r="U2786" s="172">
        <v>7.3609810367804701E-2</v>
      </c>
    </row>
    <row r="2787" spans="1:21" x14ac:dyDescent="0.35">
      <c r="A2787" t="s">
        <v>2965</v>
      </c>
      <c r="B2787" s="170">
        <v>432.349473272186</v>
      </c>
      <c r="C2787" s="171">
        <v>3.8621328502977698E-2</v>
      </c>
      <c r="D2787" s="170">
        <v>428.68582491850998</v>
      </c>
      <c r="E2787" s="172">
        <v>3.8649160093190402E-2</v>
      </c>
      <c r="F2787" s="170">
        <v>77.572037954787689</v>
      </c>
      <c r="G2787" s="171">
        <v>4.4431639213314E-2</v>
      </c>
      <c r="H2787" s="170">
        <v>81.373042145207208</v>
      </c>
      <c r="I2787" s="172">
        <v>4.42057080568381E-2</v>
      </c>
      <c r="J2787" s="170">
        <v>212.92854568917198</v>
      </c>
      <c r="K2787" s="171">
        <v>4.2639078056461797E-2</v>
      </c>
      <c r="L2787" s="170">
        <v>206.03548426900699</v>
      </c>
      <c r="M2787" s="172">
        <v>4.2739913007521099E-2</v>
      </c>
      <c r="N2787" s="170">
        <v>2464.0099944796002</v>
      </c>
      <c r="O2787" s="171">
        <v>8.4817713196003203E-2</v>
      </c>
      <c r="P2787" s="170">
        <v>2462.1417051028457</v>
      </c>
      <c r="Q2787" s="172">
        <v>8.7058115961633195E-2</v>
      </c>
      <c r="R2787" s="170">
        <v>6294.8998401076697</v>
      </c>
      <c r="S2787" s="171">
        <v>7.8160917833964894E-2</v>
      </c>
      <c r="T2787" s="170">
        <v>5901.3721705115904</v>
      </c>
      <c r="U2787" s="172">
        <v>8.0422171692181493E-2</v>
      </c>
    </row>
    <row r="2788" spans="1:21" x14ac:dyDescent="0.35">
      <c r="A2788" t="s">
        <v>2966</v>
      </c>
      <c r="B2788" s="170">
        <v>423.80489897125</v>
      </c>
      <c r="C2788" s="171">
        <v>3.95308785769116E-2</v>
      </c>
      <c r="D2788" s="170">
        <v>421.21506601022401</v>
      </c>
      <c r="E2788" s="172">
        <v>3.8916444787147897E-2</v>
      </c>
      <c r="F2788" s="170">
        <v>45.689637797882497</v>
      </c>
      <c r="G2788" s="171">
        <v>4.6506800093769299E-2</v>
      </c>
      <c r="H2788" s="170">
        <v>48.550792193941803</v>
      </c>
      <c r="I2788" s="172">
        <v>4.5620157407970298E-2</v>
      </c>
      <c r="J2788" s="170">
        <v>240.376001892197</v>
      </c>
      <c r="K2788" s="171">
        <v>4.4630518127728398E-2</v>
      </c>
      <c r="L2788" s="170">
        <v>236.576701025136</v>
      </c>
      <c r="M2788" s="172">
        <v>4.4107461337325099E-2</v>
      </c>
      <c r="N2788" s="170">
        <v>1603.4176510405141</v>
      </c>
      <c r="O2788" s="171">
        <v>9.25527057683561E-2</v>
      </c>
      <c r="P2788" s="170">
        <v>1613.3397768753719</v>
      </c>
      <c r="Q2788" s="172">
        <v>9.36940740908518E-2</v>
      </c>
      <c r="R2788" s="170">
        <v>6425.7030114428862</v>
      </c>
      <c r="S2788" s="171">
        <v>8.5288840718385495E-2</v>
      </c>
      <c r="T2788" s="170">
        <v>6139.6217392812596</v>
      </c>
      <c r="U2788" s="172">
        <v>8.6552308533706296E-2</v>
      </c>
    </row>
    <row r="2789" spans="1:21" x14ac:dyDescent="0.35">
      <c r="A2789" t="s">
        <v>2967</v>
      </c>
      <c r="B2789" s="170">
        <v>427.37985042659699</v>
      </c>
      <c r="C2789" s="171">
        <v>3.9799462011817603E-2</v>
      </c>
      <c r="D2789" s="170">
        <v>421.53296145329398</v>
      </c>
      <c r="E2789" s="172">
        <v>3.9194218331662402E-2</v>
      </c>
      <c r="F2789" s="170">
        <v>11.900646771085199</v>
      </c>
      <c r="G2789" s="171">
        <v>4.8591865568601199E-2</v>
      </c>
      <c r="H2789" s="170">
        <v>13.2798850618955</v>
      </c>
      <c r="I2789" s="172">
        <v>4.7622625659894002E-2</v>
      </c>
      <c r="J2789" s="170">
        <v>276.25922325119399</v>
      </c>
      <c r="K2789" s="171">
        <v>4.6631463199940597E-2</v>
      </c>
      <c r="L2789" s="170">
        <v>270.56949113913203</v>
      </c>
      <c r="M2789" s="172">
        <v>4.6043530742151902E-2</v>
      </c>
      <c r="N2789" s="170">
        <v>684.52550261870635</v>
      </c>
      <c r="O2789" s="171">
        <v>0.10132463760537699</v>
      </c>
      <c r="P2789" s="170">
        <v>681.60578457252359</v>
      </c>
      <c r="Q2789" s="172">
        <v>0.102728969691251</v>
      </c>
      <c r="R2789" s="170">
        <v>6939.4409927380757</v>
      </c>
      <c r="S2789" s="171">
        <v>9.3372320191289299E-2</v>
      </c>
      <c r="T2789" s="170">
        <v>6479.2781181030496</v>
      </c>
      <c r="U2789" s="172">
        <v>9.4898525508083295E-2</v>
      </c>
    </row>
    <row r="2790" spans="1:21" x14ac:dyDescent="0.35">
      <c r="A2790" t="s">
        <v>2968</v>
      </c>
      <c r="B2790" s="170">
        <v>429.20647550509602</v>
      </c>
      <c r="C2790" s="171">
        <v>4.0150639278228102E-2</v>
      </c>
      <c r="D2790" s="170">
        <v>422.52247631164198</v>
      </c>
      <c r="E2790" s="172">
        <v>3.9439651496681702E-2</v>
      </c>
      <c r="F2790" s="170">
        <v>2.63034308798923</v>
      </c>
      <c r="G2790" s="171">
        <v>4.9267636071408098E-2</v>
      </c>
      <c r="H2790" s="170">
        <v>2.7388789251991104</v>
      </c>
      <c r="I2790" s="172">
        <v>4.8025042162275398E-2</v>
      </c>
      <c r="J2790" s="170">
        <v>274.41934531962204</v>
      </c>
      <c r="K2790" s="171">
        <v>4.7279970248692599E-2</v>
      </c>
      <c r="L2790" s="170">
        <v>270.56014531741499</v>
      </c>
      <c r="M2790" s="172">
        <v>4.6432603716222397E-2</v>
      </c>
      <c r="N2790" s="170">
        <v>204.63782329262591</v>
      </c>
      <c r="O2790" s="171">
        <v>0.104318704864746</v>
      </c>
      <c r="P2790" s="170">
        <v>201.52312591344349</v>
      </c>
      <c r="Q2790" s="172">
        <v>0.105456461242366</v>
      </c>
      <c r="R2790" s="170">
        <v>6258.9505123145691</v>
      </c>
      <c r="S2790" s="171">
        <v>9.6131402418702605E-2</v>
      </c>
      <c r="T2790" s="170">
        <v>5953.8865494134716</v>
      </c>
      <c r="U2790" s="172">
        <v>9.7418115914903403E-2</v>
      </c>
    </row>
    <row r="2791" spans="1:21" x14ac:dyDescent="0.35">
      <c r="A2791" t="s">
        <v>2969</v>
      </c>
      <c r="B2791" s="170">
        <v>434.76688797941</v>
      </c>
      <c r="C2791" s="171">
        <v>4.03696675249837E-2</v>
      </c>
      <c r="D2791" s="170">
        <v>427.60863177937898</v>
      </c>
      <c r="E2791" s="172">
        <v>3.9651059435052101E-2</v>
      </c>
      <c r="F2791" s="170">
        <v>2.67718747757668</v>
      </c>
      <c r="G2791" s="171">
        <v>4.9012282023967499E-2</v>
      </c>
      <c r="H2791" s="170">
        <v>2.3744267563117099</v>
      </c>
      <c r="I2791" s="172">
        <v>4.7757734338361502E-2</v>
      </c>
      <c r="J2791" s="170">
        <v>268.47442414219802</v>
      </c>
      <c r="K2791" s="171">
        <v>4.7034918268760502E-2</v>
      </c>
      <c r="L2791" s="170">
        <v>265.579878796088</v>
      </c>
      <c r="M2791" s="172">
        <v>4.6174159419263797E-2</v>
      </c>
      <c r="N2791" s="170">
        <v>58.423831852649748</v>
      </c>
      <c r="O2791" s="171">
        <v>0.103801420466388</v>
      </c>
      <c r="P2791" s="170">
        <v>58.571225940556381</v>
      </c>
      <c r="Q2791" s="172">
        <v>0.104667529592906</v>
      </c>
      <c r="R2791" s="170">
        <v>5824.2755649951396</v>
      </c>
      <c r="S2791" s="171">
        <v>9.5654716337065196E-2</v>
      </c>
      <c r="T2791" s="170">
        <v>5560.421992426408</v>
      </c>
      <c r="U2791" s="172">
        <v>9.6689320031080106E-2</v>
      </c>
    </row>
    <row r="2792" spans="1:21" x14ac:dyDescent="0.35">
      <c r="A2792" t="s">
        <v>2970</v>
      </c>
      <c r="B2792" s="170">
        <v>453.79715232744803</v>
      </c>
      <c r="C2792" s="171">
        <v>4.0523861685590003E-2</v>
      </c>
      <c r="D2792" s="170">
        <v>445.54735214980201</v>
      </c>
      <c r="E2792" s="172">
        <v>3.9926259076595097E-2</v>
      </c>
      <c r="F2792" s="170">
        <v>10.440734854775402</v>
      </c>
      <c r="G2792" s="171">
        <v>4.8394677788607697E-2</v>
      </c>
      <c r="H2792" s="170">
        <v>10.479886415197299</v>
      </c>
      <c r="I2792" s="172">
        <v>4.7159272271983799E-2</v>
      </c>
      <c r="J2792" s="170">
        <v>265.15237691396703</v>
      </c>
      <c r="K2792" s="171">
        <v>4.64422308130246E-2</v>
      </c>
      <c r="L2792" s="170">
        <v>262.34591430812799</v>
      </c>
      <c r="M2792" s="172">
        <v>4.5595541458379699E-2</v>
      </c>
      <c r="N2792" s="170">
        <v>149.90729539650815</v>
      </c>
      <c r="O2792" s="171">
        <v>0.104602448773264</v>
      </c>
      <c r="P2792" s="170">
        <v>158.63397338362319</v>
      </c>
      <c r="Q2792" s="172">
        <v>0.10538305235477</v>
      </c>
      <c r="R2792" s="170">
        <v>5733.3860989207224</v>
      </c>
      <c r="S2792" s="171">
        <v>9.6392877097562196E-2</v>
      </c>
      <c r="T2792" s="170">
        <v>5491.9034815658124</v>
      </c>
      <c r="U2792" s="172">
        <v>9.73503025686486E-2</v>
      </c>
    </row>
    <row r="2793" spans="1:21" x14ac:dyDescent="0.35">
      <c r="A2793" t="s">
        <v>2971</v>
      </c>
      <c r="B2793" s="170">
        <v>501.89734548788999</v>
      </c>
      <c r="C2793" s="171">
        <v>4.12759966473141E-2</v>
      </c>
      <c r="D2793" s="170">
        <v>491.53793169334295</v>
      </c>
      <c r="E2793" s="172">
        <v>4.1124712320624403E-2</v>
      </c>
      <c r="F2793" s="170">
        <v>71.2996711575706</v>
      </c>
      <c r="G2793" s="171">
        <v>4.71659709160498E-2</v>
      </c>
      <c r="H2793" s="170">
        <v>72.256681680603407</v>
      </c>
      <c r="I2793" s="172">
        <v>4.6335675522486797E-2</v>
      </c>
      <c r="J2793" s="170">
        <v>236.98991545625901</v>
      </c>
      <c r="K2793" s="171">
        <v>4.5263095197613699E-2</v>
      </c>
      <c r="L2793" s="170">
        <v>232.82068650522302</v>
      </c>
      <c r="M2793" s="172">
        <v>4.4799253943167403E-2</v>
      </c>
      <c r="N2793" s="170">
        <v>967.89697531393665</v>
      </c>
      <c r="O2793" s="171">
        <v>0.103664061283334</v>
      </c>
      <c r="P2793" s="170">
        <v>968.91599157582561</v>
      </c>
      <c r="Q2793" s="172">
        <v>0.10496004616629601</v>
      </c>
      <c r="R2793" s="170">
        <v>5657.2850487836331</v>
      </c>
      <c r="S2793" s="171">
        <v>9.5528137590528694E-2</v>
      </c>
      <c r="T2793" s="170">
        <v>5443.2764118224977</v>
      </c>
      <c r="U2793" s="172">
        <v>9.6959539732346806E-2</v>
      </c>
    </row>
    <row r="2794" spans="1:21" x14ac:dyDescent="0.35">
      <c r="A2794" t="s">
        <v>2972</v>
      </c>
      <c r="B2794" s="170">
        <v>575.43021386202099</v>
      </c>
      <c r="C2794" s="171">
        <v>4.3787910272275903E-2</v>
      </c>
      <c r="D2794" s="170">
        <v>568.03720200622195</v>
      </c>
      <c r="E2794" s="172">
        <v>4.40983003982163E-2</v>
      </c>
      <c r="F2794" s="170">
        <v>253.38666469672401</v>
      </c>
      <c r="G2794" s="171">
        <v>4.59669017365135E-2</v>
      </c>
      <c r="H2794" s="170">
        <v>243.630137665321</v>
      </c>
      <c r="I2794" s="172">
        <v>4.5228128127616202E-2</v>
      </c>
      <c r="J2794" s="170">
        <v>110.588604081263</v>
      </c>
      <c r="K2794" s="171">
        <v>4.4112401564730001E-2</v>
      </c>
      <c r="L2794" s="170">
        <v>112.58540172312699</v>
      </c>
      <c r="M2794" s="172">
        <v>4.3728431160561798E-2</v>
      </c>
      <c r="N2794" s="170">
        <v>3643.8822239459423</v>
      </c>
      <c r="O2794" s="171">
        <v>9.4224089702719699E-2</v>
      </c>
      <c r="P2794" s="170">
        <v>3531.536199214831</v>
      </c>
      <c r="Q2794" s="172">
        <v>9.5626511575944498E-2</v>
      </c>
      <c r="R2794" s="170">
        <v>3483.3303330864333</v>
      </c>
      <c r="S2794" s="171">
        <v>8.6829048505653997E-2</v>
      </c>
      <c r="T2794" s="170">
        <v>3427.2699023757509</v>
      </c>
      <c r="U2794" s="172">
        <v>8.8337447317079695E-2</v>
      </c>
    </row>
    <row r="2795" spans="1:21" x14ac:dyDescent="0.35">
      <c r="A2795" t="s">
        <v>2973</v>
      </c>
      <c r="B2795" s="170">
        <v>710.72124611354593</v>
      </c>
      <c r="C2795" s="171">
        <v>4.8464071195160302E-2</v>
      </c>
      <c r="D2795" s="170">
        <v>697.53764986470901</v>
      </c>
      <c r="E2795" s="172">
        <v>4.9999517380642899E-2</v>
      </c>
      <c r="F2795" s="170">
        <v>406.88569017143902</v>
      </c>
      <c r="G2795" s="171">
        <v>4.8329354857986E-2</v>
      </c>
      <c r="H2795" s="170">
        <v>395.00034462639002</v>
      </c>
      <c r="I2795" s="172">
        <v>4.76515270101446E-2</v>
      </c>
      <c r="J2795" s="170">
        <v>0.51046581120253298</v>
      </c>
      <c r="K2795" s="171">
        <v>4.6379543287041601E-2</v>
      </c>
      <c r="L2795" s="170">
        <v>0.5358611472805731</v>
      </c>
      <c r="M2795" s="172">
        <v>4.6071473766928599E-2</v>
      </c>
      <c r="N2795" s="170">
        <v>5842.4824667622988</v>
      </c>
      <c r="O2795" s="171">
        <v>8.7325922863572894E-2</v>
      </c>
      <c r="P2795" s="170">
        <v>5705.9617674075007</v>
      </c>
      <c r="Q2795" s="172">
        <v>8.8297085382193094E-2</v>
      </c>
      <c r="R2795" s="170">
        <v>1120.8938598339782</v>
      </c>
      <c r="S2795" s="171">
        <v>8.0472274298908006E-2</v>
      </c>
      <c r="T2795" s="170">
        <v>1081.8466356213999</v>
      </c>
      <c r="U2795" s="172">
        <v>8.1566701531370106E-2</v>
      </c>
    </row>
    <row r="2796" spans="1:21" x14ac:dyDescent="0.35">
      <c r="A2796" t="s">
        <v>2974</v>
      </c>
      <c r="B2796" s="170">
        <v>783.71133288010606</v>
      </c>
      <c r="C2796" s="171">
        <v>5.55277764758762E-2</v>
      </c>
      <c r="D2796" s="170">
        <v>771.96052061408398</v>
      </c>
      <c r="E2796" s="172">
        <v>5.6898817996021103E-2</v>
      </c>
      <c r="F2796" s="170">
        <v>411.88994292028497</v>
      </c>
      <c r="G2796" s="171">
        <v>5.2907330491305603E-2</v>
      </c>
      <c r="H2796" s="170">
        <v>404.22516679872899</v>
      </c>
      <c r="I2796" s="172">
        <v>5.1798562597176301E-2</v>
      </c>
      <c r="J2796" s="170">
        <v>0</v>
      </c>
      <c r="K2796" s="171">
        <v>5.0772823927275001E-2</v>
      </c>
      <c r="L2796" s="170">
        <v>0</v>
      </c>
      <c r="M2796" s="172">
        <v>5.0080999867063297E-2</v>
      </c>
      <c r="N2796" s="170">
        <v>6808.1203776544407</v>
      </c>
      <c r="O2796" s="171">
        <v>8.6230771020060201E-2</v>
      </c>
      <c r="P2796" s="170">
        <v>6620.4170917128886</v>
      </c>
      <c r="Q2796" s="172">
        <v>8.7500362940798396E-2</v>
      </c>
      <c r="R2796" s="170">
        <v>12.864413149495366</v>
      </c>
      <c r="S2796" s="171">
        <v>7.94630738615099E-2</v>
      </c>
      <c r="T2796" s="170">
        <v>12.389442292760284</v>
      </c>
      <c r="U2796" s="172">
        <v>8.0830708703302306E-2</v>
      </c>
    </row>
    <row r="2797" spans="1:21" x14ac:dyDescent="0.35">
      <c r="A2797" t="s">
        <v>2975</v>
      </c>
      <c r="B2797" s="170">
        <v>793.98017605078098</v>
      </c>
      <c r="C2797" s="171">
        <v>6.0745242048620002E-2</v>
      </c>
      <c r="D2797" s="170">
        <v>791.91832768178404</v>
      </c>
      <c r="E2797" s="172">
        <v>6.1884847812557799E-2</v>
      </c>
      <c r="F2797" s="170">
        <v>395.41396882625696</v>
      </c>
      <c r="G2797" s="171">
        <v>5.5822498009847302E-2</v>
      </c>
      <c r="H2797" s="170">
        <v>391.860587557739</v>
      </c>
      <c r="I2797" s="172">
        <v>5.4571400051075102E-2</v>
      </c>
      <c r="J2797" s="170">
        <v>0</v>
      </c>
      <c r="K2797" s="171">
        <v>5.35703811988852E-2</v>
      </c>
      <c r="L2797" s="170">
        <v>0</v>
      </c>
      <c r="M2797" s="172">
        <v>5.2761894185309702E-2</v>
      </c>
      <c r="N2797" s="170">
        <v>6608.9414701340302</v>
      </c>
      <c r="O2797" s="171">
        <v>8.5482266638729598E-2</v>
      </c>
      <c r="P2797" s="170">
        <v>6422.8548244692283</v>
      </c>
      <c r="Q2797" s="172">
        <v>8.6572198335910705E-2</v>
      </c>
      <c r="R2797" s="170">
        <v>4.47727757536064E-2</v>
      </c>
      <c r="S2797" s="171">
        <v>7.8773314762342103E-2</v>
      </c>
      <c r="T2797" s="170">
        <v>4.3119727666831899E-2</v>
      </c>
      <c r="U2797" s="172">
        <v>7.9973292799128806E-2</v>
      </c>
    </row>
    <row r="2798" spans="1:21" x14ac:dyDescent="0.35">
      <c r="A2798" t="s">
        <v>2976</v>
      </c>
      <c r="B2798" s="170">
        <v>783.56683199100496</v>
      </c>
      <c r="C2798" s="171">
        <v>6.4154362152947494E-2</v>
      </c>
      <c r="D2798" s="170">
        <v>782.26132093729996</v>
      </c>
      <c r="E2798" s="172">
        <v>6.5633491546186695E-2</v>
      </c>
      <c r="F2798" s="170">
        <v>381.157199467662</v>
      </c>
      <c r="G2798" s="171">
        <v>5.71209725822827E-2</v>
      </c>
      <c r="H2798" s="170">
        <v>380.79059104400199</v>
      </c>
      <c r="I2798" s="172">
        <v>5.6386012599982202E-2</v>
      </c>
      <c r="J2798" s="170">
        <v>0.71191974081639497</v>
      </c>
      <c r="K2798" s="171">
        <v>5.4816469788653302E-2</v>
      </c>
      <c r="L2798" s="170">
        <v>0.99045658435828898</v>
      </c>
      <c r="M2798" s="172">
        <v>5.4516336900782697E-2</v>
      </c>
      <c r="N2798" s="170">
        <v>6754.9172558831042</v>
      </c>
      <c r="O2798" s="171">
        <v>8.4358824910269595E-2</v>
      </c>
      <c r="P2798" s="170">
        <v>6572.0187971799569</v>
      </c>
      <c r="Q2798" s="172">
        <v>8.6051647864925307E-2</v>
      </c>
      <c r="R2798" s="170">
        <v>22.741870445853277</v>
      </c>
      <c r="S2798" s="171">
        <v>7.7738044730638903E-2</v>
      </c>
      <c r="T2798" s="170">
        <v>24.391709821870293</v>
      </c>
      <c r="U2798" s="172">
        <v>7.94924209253281E-2</v>
      </c>
    </row>
    <row r="2799" spans="1:21" x14ac:dyDescent="0.35">
      <c r="A2799" t="s">
        <v>2977</v>
      </c>
      <c r="B2799" s="170">
        <v>719.74282916246398</v>
      </c>
      <c r="C2799" s="171">
        <v>6.35958611554482E-2</v>
      </c>
      <c r="D2799" s="170">
        <v>724.21795203621502</v>
      </c>
      <c r="E2799" s="172">
        <v>6.4320735305718996E-2</v>
      </c>
      <c r="F2799" s="170">
        <v>317.03576851775398</v>
      </c>
      <c r="G2799" s="171">
        <v>5.7224803829885901E-2</v>
      </c>
      <c r="H2799" s="170">
        <v>317.464246015029</v>
      </c>
      <c r="I2799" s="172">
        <v>5.62438555914214E-2</v>
      </c>
      <c r="J2799" s="170">
        <v>58.066932310452401</v>
      </c>
      <c r="K2799" s="171">
        <v>5.4916112042453599E-2</v>
      </c>
      <c r="L2799" s="170">
        <v>59.423611316334103</v>
      </c>
      <c r="M2799" s="172">
        <v>5.4378893605643401E-2</v>
      </c>
      <c r="N2799" s="170">
        <v>6473.7443505084175</v>
      </c>
      <c r="O2799" s="171">
        <v>8.6862913495231606E-2</v>
      </c>
      <c r="P2799" s="170">
        <v>6271.2126165956488</v>
      </c>
      <c r="Q2799" s="172">
        <v>8.7893853967284594E-2</v>
      </c>
      <c r="R2799" s="170">
        <v>1540.2628976358073</v>
      </c>
      <c r="S2799" s="171">
        <v>8.0045603550173594E-2</v>
      </c>
      <c r="T2799" s="170">
        <v>1466.5023754023291</v>
      </c>
      <c r="U2799" s="172">
        <v>8.1194206150287607E-2</v>
      </c>
    </row>
    <row r="2800" spans="1:21" x14ac:dyDescent="0.35">
      <c r="A2800" t="s">
        <v>2978</v>
      </c>
      <c r="B2800" s="170">
        <v>689.77229926957</v>
      </c>
      <c r="C2800" s="171">
        <v>6.1905241568848302E-2</v>
      </c>
      <c r="D2800" s="170">
        <v>694.381700854835</v>
      </c>
      <c r="E2800" s="172">
        <v>6.2747917836707204E-2</v>
      </c>
      <c r="F2800" s="170">
        <v>261.06998816094699</v>
      </c>
      <c r="G2800" s="171">
        <v>5.7067209920953703E-2</v>
      </c>
      <c r="H2800" s="170">
        <v>260.96851270821401</v>
      </c>
      <c r="I2800" s="172">
        <v>5.5813176418165397E-2</v>
      </c>
      <c r="J2800" s="170">
        <v>96.713202766100906</v>
      </c>
      <c r="K2800" s="171">
        <v>5.4764876141569399E-2</v>
      </c>
      <c r="L2800" s="170">
        <v>99.581188500105512</v>
      </c>
      <c r="M2800" s="172">
        <v>5.3962495108520601E-2</v>
      </c>
      <c r="N2800" s="170">
        <v>4955.4889937837552</v>
      </c>
      <c r="O2800" s="171">
        <v>9.25227658430611E-2</v>
      </c>
      <c r="P2800" s="170">
        <v>4801.525236751665</v>
      </c>
      <c r="Q2800" s="172">
        <v>9.1853394290795698E-2</v>
      </c>
      <c r="R2800" s="170">
        <v>2539.2499630976909</v>
      </c>
      <c r="S2800" s="171">
        <v>8.5261250584759293E-2</v>
      </c>
      <c r="T2800" s="170">
        <v>2418.7039602380723</v>
      </c>
      <c r="U2800" s="172">
        <v>8.4851933269719598E-2</v>
      </c>
    </row>
    <row r="2801" spans="1:21" x14ac:dyDescent="0.35">
      <c r="A2801" t="s">
        <v>2979</v>
      </c>
      <c r="B2801" s="170">
        <v>705.105127060462</v>
      </c>
      <c r="C2801" s="171">
        <v>6.1891626094856503E-2</v>
      </c>
      <c r="D2801" s="170">
        <v>712.03261124465496</v>
      </c>
      <c r="E2801" s="172">
        <v>6.2869959512762197E-2</v>
      </c>
      <c r="F2801" s="170">
        <v>266.641216160525</v>
      </c>
      <c r="G2801" s="171">
        <v>5.6919776373713801E-2</v>
      </c>
      <c r="H2801" s="170">
        <v>263.81266447305899</v>
      </c>
      <c r="I2801" s="172">
        <v>5.5907062788167199E-2</v>
      </c>
      <c r="J2801" s="170">
        <v>78.997123897842499</v>
      </c>
      <c r="K2801" s="171">
        <v>5.4623390690206101E-2</v>
      </c>
      <c r="L2801" s="170">
        <v>81.543432260950198</v>
      </c>
      <c r="M2801" s="172">
        <v>5.40532683471555E-2</v>
      </c>
      <c r="N2801" s="170">
        <v>4306.8940224591452</v>
      </c>
      <c r="O2801" s="171">
        <v>9.2770832599744196E-2</v>
      </c>
      <c r="P2801" s="170">
        <v>4184.8507225845124</v>
      </c>
      <c r="Q2801" s="172">
        <v>9.2357124828525594E-2</v>
      </c>
      <c r="R2801" s="170">
        <v>2230.8932028990748</v>
      </c>
      <c r="S2801" s="171">
        <v>8.5489848181367803E-2</v>
      </c>
      <c r="T2801" s="170">
        <v>2151.3400385289829</v>
      </c>
      <c r="U2801" s="172">
        <v>8.5317267297965405E-2</v>
      </c>
    </row>
    <row r="2802" spans="1:21" x14ac:dyDescent="0.35">
      <c r="A2802" t="s">
        <v>2980</v>
      </c>
      <c r="B2802" s="170">
        <v>686.57941384347896</v>
      </c>
      <c r="C2802" s="171">
        <v>6.1717373133842901E-2</v>
      </c>
      <c r="D2802" s="170">
        <v>693.24131700084797</v>
      </c>
      <c r="E2802" s="172">
        <v>6.27944098937116E-2</v>
      </c>
      <c r="F2802" s="170">
        <v>268.96076995480496</v>
      </c>
      <c r="G2802" s="171">
        <v>5.7005607314208402E-2</v>
      </c>
      <c r="H2802" s="170">
        <v>265.12932439285203</v>
      </c>
      <c r="I2802" s="172">
        <v>5.5952046342787901E-2</v>
      </c>
      <c r="J2802" s="170">
        <v>58.910880377607903</v>
      </c>
      <c r="K2802" s="171">
        <v>5.4705758845786497E-2</v>
      </c>
      <c r="L2802" s="170">
        <v>62.872059760664804</v>
      </c>
      <c r="M2802" s="172">
        <v>5.4096760314500301E-2</v>
      </c>
      <c r="N2802" s="170">
        <v>4096.0797728423859</v>
      </c>
      <c r="O2802" s="171">
        <v>9.3750225185314701E-2</v>
      </c>
      <c r="P2802" s="170">
        <v>3981.5172677781056</v>
      </c>
      <c r="Q2802" s="172">
        <v>9.4582762105769602E-2</v>
      </c>
      <c r="R2802" s="170">
        <v>1957.6548838647047</v>
      </c>
      <c r="S2802" s="171">
        <v>8.6392374558506499E-2</v>
      </c>
      <c r="T2802" s="170">
        <v>1928.246682422377</v>
      </c>
      <c r="U2802" s="172">
        <v>8.7373256923492196E-2</v>
      </c>
    </row>
    <row r="2803" spans="1:21" x14ac:dyDescent="0.35">
      <c r="A2803" t="s">
        <v>2981</v>
      </c>
      <c r="B2803" s="170">
        <v>674.61932523429607</v>
      </c>
      <c r="C2803" s="171">
        <v>6.2161295274138599E-2</v>
      </c>
      <c r="D2803" s="170">
        <v>680.08585854022203</v>
      </c>
      <c r="E2803" s="172">
        <v>6.2654783346284298E-2</v>
      </c>
      <c r="F2803" s="170">
        <v>286.51622941874103</v>
      </c>
      <c r="G2803" s="171">
        <v>5.6456144079949498E-2</v>
      </c>
      <c r="H2803" s="170">
        <v>284.96504557212796</v>
      </c>
      <c r="I2803" s="172">
        <v>5.51534698727391E-2</v>
      </c>
      <c r="J2803" s="170">
        <v>32.406313205932804</v>
      </c>
      <c r="K2803" s="171">
        <v>5.4178463293573301E-2</v>
      </c>
      <c r="L2803" s="170">
        <v>34.345624270568301</v>
      </c>
      <c r="M2803" s="172">
        <v>5.3324663443755499E-2</v>
      </c>
      <c r="N2803" s="170">
        <v>4178.1216959674221</v>
      </c>
      <c r="O2803" s="171">
        <v>9.3946282288836697E-2</v>
      </c>
      <c r="P2803" s="170">
        <v>4096.3730609692229</v>
      </c>
      <c r="Q2803" s="172">
        <v>9.44735774287353E-2</v>
      </c>
      <c r="R2803" s="170">
        <v>1372.0435753807733</v>
      </c>
      <c r="S2803" s="171">
        <v>8.6573044404246499E-2</v>
      </c>
      <c r="T2803" s="170">
        <v>1354.9312027230469</v>
      </c>
      <c r="U2803" s="172">
        <v>8.7272394772438103E-2</v>
      </c>
    </row>
    <row r="2804" spans="1:21" x14ac:dyDescent="0.35">
      <c r="A2804" t="s">
        <v>2982</v>
      </c>
      <c r="B2804" s="170">
        <v>654.07753575110792</v>
      </c>
      <c r="C2804" s="171">
        <v>6.06284933321685E-2</v>
      </c>
      <c r="D2804" s="170">
        <v>660.32579035465699</v>
      </c>
      <c r="E2804" s="172">
        <v>6.0567916038262101E-2</v>
      </c>
      <c r="F2804" s="170">
        <v>324.03561319286803</v>
      </c>
      <c r="G2804" s="171">
        <v>5.4942503595856403E-2</v>
      </c>
      <c r="H2804" s="170">
        <v>325.49648616112</v>
      </c>
      <c r="I2804" s="172">
        <v>5.3625540843694697E-2</v>
      </c>
      <c r="J2804" s="170">
        <v>2.11811443975422</v>
      </c>
      <c r="K2804" s="171">
        <v>5.2725889499461998E-2</v>
      </c>
      <c r="L2804" s="170">
        <v>2.0906667727950397</v>
      </c>
      <c r="M2804" s="172">
        <v>5.1847398252141401E-2</v>
      </c>
      <c r="N2804" s="170">
        <v>4977.4071339067577</v>
      </c>
      <c r="O2804" s="171">
        <v>9.3301049489494803E-2</v>
      </c>
      <c r="P2804" s="170">
        <v>4886.2719525140064</v>
      </c>
      <c r="Q2804" s="172">
        <v>9.4376379765997401E-2</v>
      </c>
      <c r="R2804" s="170">
        <v>580.34689921118934</v>
      </c>
      <c r="S2804" s="171">
        <v>8.5978451766543604E-2</v>
      </c>
      <c r="T2804" s="170">
        <v>567.44335844461875</v>
      </c>
      <c r="U2804" s="172">
        <v>8.71826059338624E-2</v>
      </c>
    </row>
    <row r="2805" spans="1:21" x14ac:dyDescent="0.35">
      <c r="A2805" t="s">
        <v>2983</v>
      </c>
      <c r="B2805" s="170">
        <v>606.48232946981898</v>
      </c>
      <c r="C2805" s="171">
        <v>5.62388852976103E-2</v>
      </c>
      <c r="D2805" s="170">
        <v>616.37158585236307</v>
      </c>
      <c r="E2805" s="172">
        <v>5.5310521954457598E-2</v>
      </c>
      <c r="F2805" s="170">
        <v>344.50902629862298</v>
      </c>
      <c r="G2805" s="171">
        <v>5.2501450016356602E-2</v>
      </c>
      <c r="H2805" s="170">
        <v>346.44524630608004</v>
      </c>
      <c r="I2805" s="172">
        <v>5.1024485446183099E-2</v>
      </c>
      <c r="J2805" s="170">
        <v>0</v>
      </c>
      <c r="K2805" s="171">
        <v>5.0383318395645797E-2</v>
      </c>
      <c r="L2805" s="170">
        <v>0</v>
      </c>
      <c r="M2805" s="172">
        <v>4.9332589954659799E-2</v>
      </c>
      <c r="N2805" s="170">
        <v>6511.7503435337458</v>
      </c>
      <c r="O2805" s="171">
        <v>9.3665960497820305E-2</v>
      </c>
      <c r="P2805" s="170">
        <v>6316.9050973246594</v>
      </c>
      <c r="Q2805" s="172">
        <v>9.5018506018923504E-2</v>
      </c>
      <c r="R2805" s="170">
        <v>22.974172218302105</v>
      </c>
      <c r="S2805" s="171">
        <v>8.6314723262953197E-2</v>
      </c>
      <c r="T2805" s="170">
        <v>22.183672720508731</v>
      </c>
      <c r="U2805" s="172">
        <v>8.7775786560280206E-2</v>
      </c>
    </row>
    <row r="2806" spans="1:21" x14ac:dyDescent="0.35">
      <c r="A2806" t="s">
        <v>2984</v>
      </c>
      <c r="B2806" s="170">
        <v>536.16872648524293</v>
      </c>
      <c r="C2806" s="171">
        <v>4.9216892624615698E-2</v>
      </c>
      <c r="D2806" s="170">
        <v>547.28720535393393</v>
      </c>
      <c r="E2806" s="172">
        <v>4.7609402356523799E-2</v>
      </c>
      <c r="F2806" s="170">
        <v>325.56717114612002</v>
      </c>
      <c r="G2806" s="171">
        <v>4.8568535447232601E-2</v>
      </c>
      <c r="H2806" s="170">
        <v>330.347200190031</v>
      </c>
      <c r="I2806" s="172">
        <v>4.6367927522001202E-2</v>
      </c>
      <c r="J2806" s="170">
        <v>0</v>
      </c>
      <c r="K2806" s="171">
        <v>4.6609074314819199E-2</v>
      </c>
      <c r="L2806" s="170">
        <v>0</v>
      </c>
      <c r="M2806" s="172">
        <v>4.48304365146985E-2</v>
      </c>
      <c r="N2806" s="170">
        <v>7788.6595867555452</v>
      </c>
      <c r="O2806" s="171">
        <v>9.1689853047505002E-2</v>
      </c>
      <c r="P2806" s="170">
        <v>7510.0587893984593</v>
      </c>
      <c r="Q2806" s="172">
        <v>9.3700190474765299E-2</v>
      </c>
      <c r="R2806" s="170">
        <v>5.5112385686412982E-2</v>
      </c>
      <c r="S2806" s="171">
        <v>8.44937077434912E-2</v>
      </c>
      <c r="T2806" s="170">
        <v>5.278025835816226E-2</v>
      </c>
      <c r="U2806" s="172">
        <v>8.65579587005149E-2</v>
      </c>
    </row>
    <row r="2807" spans="1:21" x14ac:dyDescent="0.35">
      <c r="A2807" t="s">
        <v>2985</v>
      </c>
      <c r="B2807" s="170">
        <v>495.05841598787299</v>
      </c>
      <c r="C2807" s="171">
        <v>4.4647951459386298E-2</v>
      </c>
      <c r="D2807" s="170">
        <v>502.50651531103199</v>
      </c>
      <c r="E2807" s="172">
        <v>4.3613571887519499E-2</v>
      </c>
      <c r="F2807" s="170">
        <v>295.30715771256803</v>
      </c>
      <c r="G2807" s="171">
        <v>4.5974307814878199E-2</v>
      </c>
      <c r="H2807" s="170">
        <v>300.77226864371698</v>
      </c>
      <c r="I2807" s="172">
        <v>4.3946361175571901E-2</v>
      </c>
      <c r="J2807" s="170">
        <v>2.8269162180143499</v>
      </c>
      <c r="K2807" s="171">
        <v>4.41195088504183E-2</v>
      </c>
      <c r="L2807" s="170">
        <v>3.3925620728685399</v>
      </c>
      <c r="M2807" s="172">
        <v>4.2489165680279203E-2</v>
      </c>
      <c r="N2807" s="170">
        <v>7749.9653226355504</v>
      </c>
      <c r="O2807" s="171">
        <v>8.7359299653702899E-2</v>
      </c>
      <c r="P2807" s="170">
        <v>7489.9613700794271</v>
      </c>
      <c r="Q2807" s="172">
        <v>8.8829118460846707E-2</v>
      </c>
      <c r="R2807" s="170">
        <v>94.126330124397001</v>
      </c>
      <c r="S2807" s="171">
        <v>8.0503031560010693E-2</v>
      </c>
      <c r="T2807" s="170">
        <v>111.76391423117657</v>
      </c>
      <c r="U2807" s="172">
        <v>8.2058180759065E-2</v>
      </c>
    </row>
    <row r="2808" spans="1:21" x14ac:dyDescent="0.35">
      <c r="A2808" t="s">
        <v>2986</v>
      </c>
      <c r="B2808" s="170">
        <v>492.63252151144502</v>
      </c>
      <c r="C2808" s="171">
        <v>4.1737394035278402E-2</v>
      </c>
      <c r="D2808" s="170">
        <v>496.78352394682696</v>
      </c>
      <c r="E2808" s="172">
        <v>4.1157222800400101E-2</v>
      </c>
      <c r="F2808" s="170">
        <v>265.37340825492402</v>
      </c>
      <c r="G2808" s="171">
        <v>4.3703728056997702E-2</v>
      </c>
      <c r="H2808" s="170">
        <v>269.98218226055701</v>
      </c>
      <c r="I2808" s="172">
        <v>4.2376202620045302E-2</v>
      </c>
      <c r="J2808" s="170">
        <v>23.889467549156603</v>
      </c>
      <c r="K2808" s="171">
        <v>4.1940533929756801E-2</v>
      </c>
      <c r="L2808" s="170">
        <v>26.389881237364101</v>
      </c>
      <c r="M2808" s="172">
        <v>4.0971071230011903E-2</v>
      </c>
      <c r="N2808" s="170">
        <v>6838.5683228657508</v>
      </c>
      <c r="O2808" s="171">
        <v>8.0826330790873105E-2</v>
      </c>
      <c r="P2808" s="170">
        <v>6695.0946783979198</v>
      </c>
      <c r="Q2808" s="172">
        <v>8.2864426907058197E-2</v>
      </c>
      <c r="R2808" s="170">
        <v>956.66121793222089</v>
      </c>
      <c r="S2808" s="171">
        <v>7.4482793295398503E-2</v>
      </c>
      <c r="T2808" s="170">
        <v>954.90533223561874</v>
      </c>
      <c r="U2808" s="172">
        <v>7.6548143665670004E-2</v>
      </c>
    </row>
    <row r="2809" spans="1:21" x14ac:dyDescent="0.35">
      <c r="A2809" t="s">
        <v>2987</v>
      </c>
      <c r="B2809" s="170">
        <v>469.24949583882699</v>
      </c>
      <c r="C2809" s="171">
        <v>4.0015163614408197E-2</v>
      </c>
      <c r="D2809" s="170">
        <v>468.30703901243498</v>
      </c>
      <c r="E2809" s="172">
        <v>3.9527320666118401E-2</v>
      </c>
      <c r="F2809" s="170">
        <v>200.501795855685</v>
      </c>
      <c r="G2809" s="171">
        <v>4.2640797908215497E-2</v>
      </c>
      <c r="H2809" s="170">
        <v>203.246363429582</v>
      </c>
      <c r="I2809" s="172">
        <v>4.1564877339165598E-2</v>
      </c>
      <c r="J2809" s="170">
        <v>93.106539887413106</v>
      </c>
      <c r="K2809" s="171">
        <v>4.09204869005464E-2</v>
      </c>
      <c r="L2809" s="170">
        <v>94.618330174347406</v>
      </c>
      <c r="M2809" s="172">
        <v>4.0186648279902898E-2</v>
      </c>
      <c r="N2809" s="170">
        <v>5320.7793703840407</v>
      </c>
      <c r="O2809" s="171">
        <v>7.7609321253778105E-2</v>
      </c>
      <c r="P2809" s="170">
        <v>5240.751849608936</v>
      </c>
      <c r="Q2809" s="172">
        <v>7.9852122318397806E-2</v>
      </c>
      <c r="R2809" s="170">
        <v>2990.2541201428662</v>
      </c>
      <c r="S2809" s="171">
        <v>7.15182660919957E-2</v>
      </c>
      <c r="T2809" s="170">
        <v>2893.1488901295825</v>
      </c>
      <c r="U2809" s="172">
        <v>7.37654498967725E-2</v>
      </c>
    </row>
    <row r="2810" spans="1:21" x14ac:dyDescent="0.35">
      <c r="A2810" t="s">
        <v>2988</v>
      </c>
      <c r="B2810" s="170">
        <v>449.57246687891995</v>
      </c>
      <c r="C2810" s="171">
        <v>3.8909101391532301E-2</v>
      </c>
      <c r="D2810" s="170">
        <v>444.278373880613</v>
      </c>
      <c r="E2810" s="172">
        <v>3.8594379734093298E-2</v>
      </c>
      <c r="F2810" s="170">
        <v>119.6753597167</v>
      </c>
      <c r="G2810" s="171">
        <v>4.3486793136548497E-2</v>
      </c>
      <c r="H2810" s="170">
        <v>123.68665785062599</v>
      </c>
      <c r="I2810" s="172">
        <v>4.3023843704468802E-2</v>
      </c>
      <c r="J2810" s="170">
        <v>183.15867180272701</v>
      </c>
      <c r="K2810" s="171">
        <v>4.1732351085954897E-2</v>
      </c>
      <c r="L2810" s="170">
        <v>178.57365423747299</v>
      </c>
      <c r="M2810" s="172">
        <v>4.1597237506384298E-2</v>
      </c>
      <c r="N2810" s="170">
        <v>3384.4707835748868</v>
      </c>
      <c r="O2810" s="171">
        <v>8.0201616370887296E-2</v>
      </c>
      <c r="P2810" s="170">
        <v>3367.4069600958765</v>
      </c>
      <c r="Q2810" s="172">
        <v>8.2660904661691001E-2</v>
      </c>
      <c r="R2810" s="170">
        <v>5766.2469460415896</v>
      </c>
      <c r="S2810" s="171">
        <v>7.3907108681768696E-2</v>
      </c>
      <c r="T2810" s="170">
        <v>5489.8126683886239</v>
      </c>
      <c r="U2810" s="172">
        <v>7.6360134761740597E-2</v>
      </c>
    </row>
    <row r="2811" spans="1:21" x14ac:dyDescent="0.35">
      <c r="A2811" t="s">
        <v>2989</v>
      </c>
      <c r="B2811" s="170">
        <v>436.73887135364799</v>
      </c>
      <c r="C2811" s="171">
        <v>3.8621328502977698E-2</v>
      </c>
      <c r="D2811" s="170">
        <v>430.46332997396598</v>
      </c>
      <c r="E2811" s="172">
        <v>3.8649160093190402E-2</v>
      </c>
      <c r="F2811" s="170">
        <v>78.4115885545651</v>
      </c>
      <c r="G2811" s="171">
        <v>4.4431639213314E-2</v>
      </c>
      <c r="H2811" s="170">
        <v>81.801778420124307</v>
      </c>
      <c r="I2811" s="172">
        <v>4.42057080568381E-2</v>
      </c>
      <c r="J2811" s="170">
        <v>216.18777387424799</v>
      </c>
      <c r="K2811" s="171">
        <v>4.2639078056461797E-2</v>
      </c>
      <c r="L2811" s="170">
        <v>210.283153724654</v>
      </c>
      <c r="M2811" s="172">
        <v>4.2739913007521099E-2</v>
      </c>
      <c r="N2811" s="170">
        <v>2371.0925206376246</v>
      </c>
      <c r="O2811" s="171">
        <v>8.4817713196003203E-2</v>
      </c>
      <c r="P2811" s="170">
        <v>2362.2381875971487</v>
      </c>
      <c r="Q2811" s="172">
        <v>8.7058115961633195E-2</v>
      </c>
      <c r="R2811" s="170">
        <v>5899.6458011201212</v>
      </c>
      <c r="S2811" s="171">
        <v>7.8160917833964894E-2</v>
      </c>
      <c r="T2811" s="170">
        <v>5652.0442930545469</v>
      </c>
      <c r="U2811" s="172">
        <v>8.0422171692181493E-2</v>
      </c>
    </row>
    <row r="2812" spans="1:21" x14ac:dyDescent="0.35">
      <c r="A2812" t="s">
        <v>2990</v>
      </c>
      <c r="B2812" s="170">
        <v>430.20108116203699</v>
      </c>
      <c r="C2812" s="171">
        <v>3.95308785769116E-2</v>
      </c>
      <c r="D2812" s="170">
        <v>423.39876948478496</v>
      </c>
      <c r="E2812" s="172">
        <v>3.8916444787147897E-2</v>
      </c>
      <c r="F2812" s="170">
        <v>46.744097605038398</v>
      </c>
      <c r="G2812" s="171">
        <v>4.6506800093769299E-2</v>
      </c>
      <c r="H2812" s="170">
        <v>48.809231378703998</v>
      </c>
      <c r="I2812" s="172">
        <v>4.5620157407970298E-2</v>
      </c>
      <c r="J2812" s="170">
        <v>246.36207035215901</v>
      </c>
      <c r="K2812" s="171">
        <v>4.4630518127728398E-2</v>
      </c>
      <c r="L2812" s="170">
        <v>241.437518878839</v>
      </c>
      <c r="M2812" s="172">
        <v>4.4107461337325099E-2</v>
      </c>
      <c r="N2812" s="170">
        <v>1553.5897464929835</v>
      </c>
      <c r="O2812" s="171">
        <v>9.25527057683561E-2</v>
      </c>
      <c r="P2812" s="170">
        <v>1553.6950829126199</v>
      </c>
      <c r="Q2812" s="172">
        <v>9.36940740908518E-2</v>
      </c>
      <c r="R2812" s="170">
        <v>6034.9657118893238</v>
      </c>
      <c r="S2812" s="171">
        <v>8.5288840718385495E-2</v>
      </c>
      <c r="T2812" s="170">
        <v>5839.2302686702624</v>
      </c>
      <c r="U2812" s="172">
        <v>8.6552308533706296E-2</v>
      </c>
    </row>
    <row r="2813" spans="1:21" x14ac:dyDescent="0.35">
      <c r="A2813" t="s">
        <v>2991</v>
      </c>
      <c r="B2813" s="170">
        <v>430.04306252654698</v>
      </c>
      <c r="C2813" s="171">
        <v>3.9799462011817603E-2</v>
      </c>
      <c r="D2813" s="170">
        <v>421.72392987101102</v>
      </c>
      <c r="E2813" s="172">
        <v>3.9194218331662402E-2</v>
      </c>
      <c r="F2813" s="170">
        <v>12.0385436952504</v>
      </c>
      <c r="G2813" s="171">
        <v>4.8591865568601199E-2</v>
      </c>
      <c r="H2813" s="170">
        <v>13.4511291275492</v>
      </c>
      <c r="I2813" s="172">
        <v>4.7622625659894002E-2</v>
      </c>
      <c r="J2813" s="170">
        <v>282.24265250926902</v>
      </c>
      <c r="K2813" s="171">
        <v>4.6631463199940597E-2</v>
      </c>
      <c r="L2813" s="170">
        <v>277.17850624646297</v>
      </c>
      <c r="M2813" s="172">
        <v>4.6043530742151902E-2</v>
      </c>
      <c r="N2813" s="170">
        <v>646.91466495575287</v>
      </c>
      <c r="O2813" s="171">
        <v>0.10132463760537699</v>
      </c>
      <c r="P2813" s="170">
        <v>655.43101817514219</v>
      </c>
      <c r="Q2813" s="172">
        <v>0.102728969691251</v>
      </c>
      <c r="R2813" s="170">
        <v>6386.1625247114862</v>
      </c>
      <c r="S2813" s="171">
        <v>9.3372320191289299E-2</v>
      </c>
      <c r="T2813" s="170">
        <v>6148.2974544036479</v>
      </c>
      <c r="U2813" s="172">
        <v>9.4898525508083295E-2</v>
      </c>
    </row>
    <row r="2814" spans="1:21" x14ac:dyDescent="0.35">
      <c r="A2814" t="s">
        <v>2992</v>
      </c>
      <c r="B2814" s="170">
        <v>432.00957860523499</v>
      </c>
      <c r="C2814" s="171">
        <v>4.0150639278228102E-2</v>
      </c>
      <c r="D2814" s="170">
        <v>423.78545640527898</v>
      </c>
      <c r="E2814" s="172">
        <v>3.9439651496681702E-2</v>
      </c>
      <c r="F2814" s="170">
        <v>2.6699492253631303</v>
      </c>
      <c r="G2814" s="171">
        <v>4.9267636071408098E-2</v>
      </c>
      <c r="H2814" s="170">
        <v>2.8235207963158802</v>
      </c>
      <c r="I2814" s="172">
        <v>4.8025042162275398E-2</v>
      </c>
      <c r="J2814" s="170">
        <v>283.03529507487303</v>
      </c>
      <c r="K2814" s="171">
        <v>4.7279970248692599E-2</v>
      </c>
      <c r="L2814" s="170">
        <v>279.468478839932</v>
      </c>
      <c r="M2814" s="172">
        <v>4.6432603716222397E-2</v>
      </c>
      <c r="N2814" s="170">
        <v>194.83165975624874</v>
      </c>
      <c r="O2814" s="171">
        <v>0.104318704864746</v>
      </c>
      <c r="P2814" s="170">
        <v>196.96248792836147</v>
      </c>
      <c r="Q2814" s="172">
        <v>0.105456461242366</v>
      </c>
      <c r="R2814" s="170">
        <v>5794.4452323235491</v>
      </c>
      <c r="S2814" s="171">
        <v>9.6131402418702605E-2</v>
      </c>
      <c r="T2814" s="170">
        <v>5631.1567024406468</v>
      </c>
      <c r="U2814" s="172">
        <v>9.7418115914903403E-2</v>
      </c>
    </row>
    <row r="2815" spans="1:21" x14ac:dyDescent="0.35">
      <c r="A2815" t="s">
        <v>2993</v>
      </c>
      <c r="B2815" s="170">
        <v>440.6488939107</v>
      </c>
      <c r="C2815" s="171">
        <v>4.03696675249837E-2</v>
      </c>
      <c r="D2815" s="170">
        <v>429.69378829576402</v>
      </c>
      <c r="E2815" s="172">
        <v>3.9651059435052101E-2</v>
      </c>
      <c r="F2815" s="170">
        <v>2.7055894310637298</v>
      </c>
      <c r="G2815" s="171">
        <v>4.9012282023967499E-2</v>
      </c>
      <c r="H2815" s="170">
        <v>2.5035396907190601</v>
      </c>
      <c r="I2815" s="172">
        <v>4.7757734338361502E-2</v>
      </c>
      <c r="J2815" s="170">
        <v>278.08209849549104</v>
      </c>
      <c r="K2815" s="171">
        <v>4.7034918268760502E-2</v>
      </c>
      <c r="L2815" s="170">
        <v>275.159397992322</v>
      </c>
      <c r="M2815" s="172">
        <v>4.6174159419263797E-2</v>
      </c>
      <c r="N2815" s="170">
        <v>56.457978328293841</v>
      </c>
      <c r="O2815" s="171">
        <v>0.103801420466388</v>
      </c>
      <c r="P2815" s="170">
        <v>58.106874122339612</v>
      </c>
      <c r="Q2815" s="172">
        <v>0.104667529592906</v>
      </c>
      <c r="R2815" s="170">
        <v>5530.5876376778679</v>
      </c>
      <c r="S2815" s="171">
        <v>9.5654716337065196E-2</v>
      </c>
      <c r="T2815" s="170">
        <v>5341.7694815614359</v>
      </c>
      <c r="U2815" s="172">
        <v>9.6689320031080106E-2</v>
      </c>
    </row>
    <row r="2816" spans="1:21" x14ac:dyDescent="0.35">
      <c r="A2816" t="s">
        <v>2994</v>
      </c>
      <c r="B2816" s="170">
        <v>462.79211624352303</v>
      </c>
      <c r="C2816" s="171">
        <v>4.0523861685590003E-2</v>
      </c>
      <c r="D2816" s="170">
        <v>449.55121581542704</v>
      </c>
      <c r="E2816" s="172">
        <v>3.9926259076595097E-2</v>
      </c>
      <c r="F2816" s="170">
        <v>11.1787488601266</v>
      </c>
      <c r="G2816" s="171">
        <v>4.8394677788607697E-2</v>
      </c>
      <c r="H2816" s="170">
        <v>11.594598795681501</v>
      </c>
      <c r="I2816" s="172">
        <v>4.7159272271983799E-2</v>
      </c>
      <c r="J2816" s="170">
        <v>276.05033523345497</v>
      </c>
      <c r="K2816" s="171">
        <v>4.64422308130246E-2</v>
      </c>
      <c r="L2816" s="170">
        <v>273.300631557337</v>
      </c>
      <c r="M2816" s="172">
        <v>4.5595541458379699E-2</v>
      </c>
      <c r="N2816" s="170">
        <v>147.74111136897068</v>
      </c>
      <c r="O2816" s="171">
        <v>0.104602448773264</v>
      </c>
      <c r="P2816" s="170">
        <v>152.71631245468859</v>
      </c>
      <c r="Q2816" s="172">
        <v>0.10538305235477</v>
      </c>
      <c r="R2816" s="170">
        <v>5505.1085597742731</v>
      </c>
      <c r="S2816" s="171">
        <v>9.6392877097562196E-2</v>
      </c>
      <c r="T2816" s="170">
        <v>5331.9710558392253</v>
      </c>
      <c r="U2816" s="172">
        <v>9.73503025686486E-2</v>
      </c>
    </row>
    <row r="2817" spans="1:21" x14ac:dyDescent="0.35">
      <c r="A2817" t="s">
        <v>2995</v>
      </c>
      <c r="B2817" s="170">
        <v>508.94226860706101</v>
      </c>
      <c r="C2817" s="171">
        <v>4.12759966473141E-2</v>
      </c>
      <c r="D2817" s="170">
        <v>498.99673544120901</v>
      </c>
      <c r="E2817" s="172">
        <v>4.1124712320624403E-2</v>
      </c>
      <c r="F2817" s="170">
        <v>73.727064229200096</v>
      </c>
      <c r="G2817" s="171">
        <v>4.71659709160498E-2</v>
      </c>
      <c r="H2817" s="170">
        <v>74.739733220358701</v>
      </c>
      <c r="I2817" s="172">
        <v>4.6335675522486797E-2</v>
      </c>
      <c r="J2817" s="170">
        <v>249.32073785057</v>
      </c>
      <c r="K2817" s="171">
        <v>4.5263095197613699E-2</v>
      </c>
      <c r="L2817" s="170">
        <v>245.29738070698698</v>
      </c>
      <c r="M2817" s="172">
        <v>4.4799253943167403E-2</v>
      </c>
      <c r="N2817" s="170">
        <v>948.98804204104158</v>
      </c>
      <c r="O2817" s="171">
        <v>0.103664061283334</v>
      </c>
      <c r="P2817" s="170">
        <v>943.51179316930791</v>
      </c>
      <c r="Q2817" s="172">
        <v>0.10496004616629601</v>
      </c>
      <c r="R2817" s="170">
        <v>5428.5670563072572</v>
      </c>
      <c r="S2817" s="171">
        <v>9.5528137590528694E-2</v>
      </c>
      <c r="T2817" s="170">
        <v>5282.5928751287765</v>
      </c>
      <c r="U2817" s="172">
        <v>9.6959539732346806E-2</v>
      </c>
    </row>
    <row r="2818" spans="1:21" x14ac:dyDescent="0.35">
      <c r="A2818" t="s">
        <v>2996</v>
      </c>
      <c r="B2818" s="170">
        <v>585.31888845434594</v>
      </c>
      <c r="C2818" s="171">
        <v>4.3787910272275903E-2</v>
      </c>
      <c r="D2818" s="170">
        <v>577.624609977104</v>
      </c>
      <c r="E2818" s="172">
        <v>4.40983003982163E-2</v>
      </c>
      <c r="F2818" s="170">
        <v>262.26507582954798</v>
      </c>
      <c r="G2818" s="171">
        <v>4.59669017365135E-2</v>
      </c>
      <c r="H2818" s="170">
        <v>254.656503844371</v>
      </c>
      <c r="I2818" s="172">
        <v>4.5228128127616202E-2</v>
      </c>
      <c r="J2818" s="170">
        <v>115.642188360387</v>
      </c>
      <c r="K2818" s="171">
        <v>4.4112401564730001E-2</v>
      </c>
      <c r="L2818" s="170">
        <v>117.897516093313</v>
      </c>
      <c r="M2818" s="172">
        <v>4.3728431160561798E-2</v>
      </c>
      <c r="N2818" s="170">
        <v>3540.6771047835732</v>
      </c>
      <c r="O2818" s="171">
        <v>9.4224089702719699E-2</v>
      </c>
      <c r="P2818" s="170">
        <v>3419.4513966242093</v>
      </c>
      <c r="Q2818" s="172">
        <v>9.5626511575944498E-2</v>
      </c>
      <c r="R2818" s="170">
        <v>3379.0387054505732</v>
      </c>
      <c r="S2818" s="171">
        <v>8.6829048505653997E-2</v>
      </c>
      <c r="T2818" s="170">
        <v>3353.1612667663876</v>
      </c>
      <c r="U2818" s="172">
        <v>8.8337447317079695E-2</v>
      </c>
    </row>
    <row r="2819" spans="1:21" x14ac:dyDescent="0.35">
      <c r="A2819" t="s">
        <v>2997</v>
      </c>
      <c r="B2819" s="170">
        <v>725.75845510861302</v>
      </c>
      <c r="C2819" s="171">
        <v>4.8464071195160302E-2</v>
      </c>
      <c r="D2819" s="170">
        <v>717.43564627070293</v>
      </c>
      <c r="E2819" s="172">
        <v>4.9999517380642899E-2</v>
      </c>
      <c r="F2819" s="170">
        <v>418.48610756699395</v>
      </c>
      <c r="G2819" s="171">
        <v>4.8329354857986E-2</v>
      </c>
      <c r="H2819" s="170">
        <v>411.06729316697101</v>
      </c>
      <c r="I2819" s="172">
        <v>4.76515270101446E-2</v>
      </c>
      <c r="J2819" s="170">
        <v>0.53370428491546495</v>
      </c>
      <c r="K2819" s="171">
        <v>4.6379543287041601E-2</v>
      </c>
      <c r="L2819" s="170">
        <v>0.51505811636556698</v>
      </c>
      <c r="M2819" s="172">
        <v>4.6071473766928599E-2</v>
      </c>
      <c r="N2819" s="170">
        <v>5627.8014530052878</v>
      </c>
      <c r="O2819" s="171">
        <v>8.7325922863572894E-2</v>
      </c>
      <c r="P2819" s="170">
        <v>5514.2516291677775</v>
      </c>
      <c r="Q2819" s="172">
        <v>8.8297085382193094E-2</v>
      </c>
      <c r="R2819" s="170">
        <v>1063.7465375157458</v>
      </c>
      <c r="S2819" s="171">
        <v>8.0472274298908006E-2</v>
      </c>
      <c r="T2819" s="170">
        <v>1056.8583273567037</v>
      </c>
      <c r="U2819" s="172">
        <v>8.1566701531370106E-2</v>
      </c>
    </row>
    <row r="2820" spans="1:21" x14ac:dyDescent="0.35">
      <c r="A2820" t="s">
        <v>2998</v>
      </c>
      <c r="B2820" s="170">
        <v>815.58788832525397</v>
      </c>
      <c r="C2820" s="171">
        <v>5.55277764758762E-2</v>
      </c>
      <c r="D2820" s="170">
        <v>812.50854549479095</v>
      </c>
      <c r="E2820" s="172">
        <v>5.6898817996021103E-2</v>
      </c>
      <c r="F2820" s="170">
        <v>428.48602997000199</v>
      </c>
      <c r="G2820" s="171">
        <v>5.2907330491305603E-2</v>
      </c>
      <c r="H2820" s="170">
        <v>425.82240422742001</v>
      </c>
      <c r="I2820" s="172">
        <v>5.1798562597176301E-2</v>
      </c>
      <c r="J2820" s="170">
        <v>0</v>
      </c>
      <c r="K2820" s="171">
        <v>5.0772823927275001E-2</v>
      </c>
      <c r="L2820" s="170">
        <v>0</v>
      </c>
      <c r="M2820" s="172">
        <v>5.0080999867063297E-2</v>
      </c>
      <c r="N2820" s="170">
        <v>6408.5641904282311</v>
      </c>
      <c r="O2820" s="171">
        <v>8.6230771020060201E-2</v>
      </c>
      <c r="P2820" s="170">
        <v>6302.7423036375394</v>
      </c>
      <c r="Q2820" s="172">
        <v>8.7500362940798396E-2</v>
      </c>
      <c r="R2820" s="170">
        <v>12.100003849673554</v>
      </c>
      <c r="S2820" s="171">
        <v>7.94630738615099E-2</v>
      </c>
      <c r="T2820" s="170">
        <v>11.95748888933991</v>
      </c>
      <c r="U2820" s="172">
        <v>8.0830708703302306E-2</v>
      </c>
    </row>
    <row r="2821" spans="1:21" x14ac:dyDescent="0.35">
      <c r="A2821" t="s">
        <v>2999</v>
      </c>
      <c r="B2821" s="170">
        <v>839.845652845377</v>
      </c>
      <c r="C2821" s="171">
        <v>6.0745242048620002E-2</v>
      </c>
      <c r="D2821" s="170">
        <v>841.792412603603</v>
      </c>
      <c r="E2821" s="172">
        <v>6.1884847812557799E-2</v>
      </c>
      <c r="F2821" s="170">
        <v>415.711364922325</v>
      </c>
      <c r="G2821" s="171">
        <v>5.5822498009847302E-2</v>
      </c>
      <c r="H2821" s="170">
        <v>417.85973570070496</v>
      </c>
      <c r="I2821" s="172">
        <v>5.4571400051075102E-2</v>
      </c>
      <c r="J2821" s="170">
        <v>0</v>
      </c>
      <c r="K2821" s="171">
        <v>5.35703811988852E-2</v>
      </c>
      <c r="L2821" s="170">
        <v>0</v>
      </c>
      <c r="M2821" s="172">
        <v>5.2761894185309702E-2</v>
      </c>
      <c r="N2821" s="170">
        <v>6185.832444523021</v>
      </c>
      <c r="O2821" s="171">
        <v>8.5482266638729598E-2</v>
      </c>
      <c r="P2821" s="170">
        <v>6052.9735618526165</v>
      </c>
      <c r="Q2821" s="172">
        <v>8.6572198335910705E-2</v>
      </c>
      <c r="R2821" s="170">
        <v>4.1419433545724152E-2</v>
      </c>
      <c r="S2821" s="171">
        <v>7.8773314762342103E-2</v>
      </c>
      <c r="T2821" s="170">
        <v>4.045804790417256E-2</v>
      </c>
      <c r="U2821" s="172">
        <v>7.9973292799128806E-2</v>
      </c>
    </row>
    <row r="2822" spans="1:21" x14ac:dyDescent="0.35">
      <c r="A2822" t="s">
        <v>3000</v>
      </c>
      <c r="B2822" s="170">
        <v>829.67569418367998</v>
      </c>
      <c r="C2822" s="171">
        <v>6.4154362152947494E-2</v>
      </c>
      <c r="D2822" s="170">
        <v>832.231935987935</v>
      </c>
      <c r="E2822" s="172">
        <v>6.5633491546186695E-2</v>
      </c>
      <c r="F2822" s="170">
        <v>406.610901393608</v>
      </c>
      <c r="G2822" s="171">
        <v>5.71209725822827E-2</v>
      </c>
      <c r="H2822" s="170">
        <v>408.24258238350296</v>
      </c>
      <c r="I2822" s="172">
        <v>5.6386012599982202E-2</v>
      </c>
      <c r="J2822" s="170">
        <v>0.66741296305096498</v>
      </c>
      <c r="K2822" s="171">
        <v>5.4816469788653302E-2</v>
      </c>
      <c r="L2822" s="170">
        <v>0.91478477791686896</v>
      </c>
      <c r="M2822" s="172">
        <v>5.4516336900782697E-2</v>
      </c>
      <c r="N2822" s="170">
        <v>6358.6024920495383</v>
      </c>
      <c r="O2822" s="171">
        <v>8.4358824910269595E-2</v>
      </c>
      <c r="P2822" s="170">
        <v>6200.1719937915359</v>
      </c>
      <c r="Q2822" s="172">
        <v>8.6051647864925307E-2</v>
      </c>
      <c r="R2822" s="170">
        <v>20.887612480127281</v>
      </c>
      <c r="S2822" s="171">
        <v>7.7738044730638903E-2</v>
      </c>
      <c r="T2822" s="170">
        <v>21.844046093211393</v>
      </c>
      <c r="U2822" s="172">
        <v>7.94924209253281E-2</v>
      </c>
    </row>
    <row r="2823" spans="1:21" x14ac:dyDescent="0.35">
      <c r="A2823" t="s">
        <v>3001</v>
      </c>
      <c r="B2823" s="170">
        <v>750.11689257288594</v>
      </c>
      <c r="C2823" s="171">
        <v>6.35958611554482E-2</v>
      </c>
      <c r="D2823" s="170">
        <v>756.11227042604094</v>
      </c>
      <c r="E2823" s="172">
        <v>6.4320735305718996E-2</v>
      </c>
      <c r="F2823" s="170">
        <v>336.212269599943</v>
      </c>
      <c r="G2823" s="171">
        <v>5.7224803829885901E-2</v>
      </c>
      <c r="H2823" s="170">
        <v>340.46270858936305</v>
      </c>
      <c r="I2823" s="172">
        <v>5.62438555914214E-2</v>
      </c>
      <c r="J2823" s="170">
        <v>62.260554738554603</v>
      </c>
      <c r="K2823" s="171">
        <v>5.4916112042453599E-2</v>
      </c>
      <c r="L2823" s="170">
        <v>62.949133406492905</v>
      </c>
      <c r="M2823" s="172">
        <v>5.4378893605643401E-2</v>
      </c>
      <c r="N2823" s="170">
        <v>6136.4308091759021</v>
      </c>
      <c r="O2823" s="171">
        <v>8.6862913495231606E-2</v>
      </c>
      <c r="P2823" s="170">
        <v>5950.3498217159377</v>
      </c>
      <c r="Q2823" s="172">
        <v>8.7893853967284594E-2</v>
      </c>
      <c r="R2823" s="170">
        <v>1476.9410257747634</v>
      </c>
      <c r="S2823" s="171">
        <v>8.0045603550173594E-2</v>
      </c>
      <c r="T2823" s="170">
        <v>1415.259523416908</v>
      </c>
      <c r="U2823" s="172">
        <v>8.1194206150287607E-2</v>
      </c>
    </row>
    <row r="2824" spans="1:21" x14ac:dyDescent="0.35">
      <c r="A2824" t="s">
        <v>3002</v>
      </c>
      <c r="B2824" s="170">
        <v>712.60932270053206</v>
      </c>
      <c r="C2824" s="171">
        <v>6.1905241568848302E-2</v>
      </c>
      <c r="D2824" s="170">
        <v>718.578906129713</v>
      </c>
      <c r="E2824" s="172">
        <v>6.2747917836707204E-2</v>
      </c>
      <c r="F2824" s="170">
        <v>274.23824446692203</v>
      </c>
      <c r="G2824" s="171">
        <v>5.7067209920953703E-2</v>
      </c>
      <c r="H2824" s="170">
        <v>278.00954446767497</v>
      </c>
      <c r="I2824" s="172">
        <v>5.5813176418165397E-2</v>
      </c>
      <c r="J2824" s="170">
        <v>102.61378292799401</v>
      </c>
      <c r="K2824" s="171">
        <v>5.4764876141569399E-2</v>
      </c>
      <c r="L2824" s="170">
        <v>105.898058875389</v>
      </c>
      <c r="M2824" s="172">
        <v>5.3962495108520601E-2</v>
      </c>
      <c r="N2824" s="170">
        <v>4725.2495909327035</v>
      </c>
      <c r="O2824" s="171">
        <v>9.25227658430611E-2</v>
      </c>
      <c r="P2824" s="170">
        <v>4605.445778832167</v>
      </c>
      <c r="Q2824" s="172">
        <v>9.1853394290795698E-2</v>
      </c>
      <c r="R2824" s="170">
        <v>2443.9250137815452</v>
      </c>
      <c r="S2824" s="171">
        <v>8.5261250584759293E-2</v>
      </c>
      <c r="T2824" s="170">
        <v>2318.0037959927754</v>
      </c>
      <c r="U2824" s="172">
        <v>8.4851933269719598E-2</v>
      </c>
    </row>
    <row r="2825" spans="1:21" x14ac:dyDescent="0.35">
      <c r="A2825" t="s">
        <v>3003</v>
      </c>
      <c r="B2825" s="170">
        <v>733.78846726461609</v>
      </c>
      <c r="C2825" s="171">
        <v>6.1891626094856503E-2</v>
      </c>
      <c r="D2825" s="170">
        <v>745.72683749713008</v>
      </c>
      <c r="E2825" s="172">
        <v>6.2869959512762197E-2</v>
      </c>
      <c r="F2825" s="170">
        <v>279.52554050490397</v>
      </c>
      <c r="G2825" s="171">
        <v>5.6919776373713801E-2</v>
      </c>
      <c r="H2825" s="170">
        <v>281.33366384137702</v>
      </c>
      <c r="I2825" s="172">
        <v>5.5907062788167199E-2</v>
      </c>
      <c r="J2825" s="170">
        <v>83.792433106985314</v>
      </c>
      <c r="K2825" s="171">
        <v>5.4623390690206101E-2</v>
      </c>
      <c r="L2825" s="170">
        <v>87.137371756707793</v>
      </c>
      <c r="M2825" s="172">
        <v>5.40532683471555E-2</v>
      </c>
      <c r="N2825" s="170">
        <v>4139.8613652113891</v>
      </c>
      <c r="O2825" s="171">
        <v>9.2770832599744196E-2</v>
      </c>
      <c r="P2825" s="170">
        <v>4050.3906285683925</v>
      </c>
      <c r="Q2825" s="172">
        <v>9.2357124828525594E-2</v>
      </c>
      <c r="R2825" s="170">
        <v>2149.902399500465</v>
      </c>
      <c r="S2825" s="171">
        <v>8.5489848181367803E-2</v>
      </c>
      <c r="T2825" s="170">
        <v>2079.185274958651</v>
      </c>
      <c r="U2825" s="172">
        <v>8.5317267297965405E-2</v>
      </c>
    </row>
    <row r="2826" spans="1:21" x14ac:dyDescent="0.35">
      <c r="A2826" t="s">
        <v>3004</v>
      </c>
      <c r="B2826" s="170">
        <v>723.89047163359703</v>
      </c>
      <c r="C2826" s="171">
        <v>6.1717373133842901E-2</v>
      </c>
      <c r="D2826" s="170">
        <v>734.23771905362298</v>
      </c>
      <c r="E2826" s="172">
        <v>6.27944098937116E-2</v>
      </c>
      <c r="F2826" s="170">
        <v>285.00258835283898</v>
      </c>
      <c r="G2826" s="171">
        <v>5.7005607314208402E-2</v>
      </c>
      <c r="H2826" s="170">
        <v>284.05115974110799</v>
      </c>
      <c r="I2826" s="172">
        <v>5.5952046342787901E-2</v>
      </c>
      <c r="J2826" s="170">
        <v>63.682174378780502</v>
      </c>
      <c r="K2826" s="171">
        <v>5.4705758845786497E-2</v>
      </c>
      <c r="L2826" s="170">
        <v>67.809843561091995</v>
      </c>
      <c r="M2826" s="172">
        <v>5.4096760314500301E-2</v>
      </c>
      <c r="N2826" s="170">
        <v>3955.6130915605145</v>
      </c>
      <c r="O2826" s="171">
        <v>9.3750225185314701E-2</v>
      </c>
      <c r="P2826" s="170">
        <v>3881.1711233835149</v>
      </c>
      <c r="Q2826" s="172">
        <v>9.4582762105769602E-2</v>
      </c>
      <c r="R2826" s="170">
        <v>1896.8101043838446</v>
      </c>
      <c r="S2826" s="171">
        <v>8.6392374558506499E-2</v>
      </c>
      <c r="T2826" s="170">
        <v>1878.9235805576548</v>
      </c>
      <c r="U2826" s="172">
        <v>8.7373256923492196E-2</v>
      </c>
    </row>
    <row r="2827" spans="1:21" x14ac:dyDescent="0.35">
      <c r="A2827" t="s">
        <v>3005</v>
      </c>
      <c r="B2827" s="170">
        <v>714.87911292854494</v>
      </c>
      <c r="C2827" s="171">
        <v>6.2161295274138599E-2</v>
      </c>
      <c r="D2827" s="170">
        <v>724.11301644927994</v>
      </c>
      <c r="E2827" s="172">
        <v>6.2654783346284298E-2</v>
      </c>
      <c r="F2827" s="170">
        <v>305.18176216255199</v>
      </c>
      <c r="G2827" s="171">
        <v>5.6456144079949498E-2</v>
      </c>
      <c r="H2827" s="170">
        <v>306.27749541925203</v>
      </c>
      <c r="I2827" s="172">
        <v>5.51534698727391E-2</v>
      </c>
      <c r="J2827" s="170">
        <v>35.0156456109003</v>
      </c>
      <c r="K2827" s="171">
        <v>5.4178463293573301E-2</v>
      </c>
      <c r="L2827" s="170">
        <v>37.410210929760098</v>
      </c>
      <c r="M2827" s="172">
        <v>5.3324663443755499E-2</v>
      </c>
      <c r="N2827" s="170">
        <v>4041.871097498673</v>
      </c>
      <c r="O2827" s="171">
        <v>9.3946282288836697E-2</v>
      </c>
      <c r="P2827" s="170">
        <v>3996.8325826062819</v>
      </c>
      <c r="Q2827" s="172">
        <v>9.44735774287353E-2</v>
      </c>
      <c r="R2827" s="170">
        <v>1324.5098980236169</v>
      </c>
      <c r="S2827" s="171">
        <v>8.6573044404246499E-2</v>
      </c>
      <c r="T2827" s="170">
        <v>1321.3449230412632</v>
      </c>
      <c r="U2827" s="172">
        <v>8.7272394772438103E-2</v>
      </c>
    </row>
    <row r="2828" spans="1:21" x14ac:dyDescent="0.35">
      <c r="A2828" t="s">
        <v>3006</v>
      </c>
      <c r="B2828" s="170">
        <v>693.40724743534906</v>
      </c>
      <c r="C2828" s="171">
        <v>6.06284933321685E-2</v>
      </c>
      <c r="D2828" s="170">
        <v>707.46642745564293</v>
      </c>
      <c r="E2828" s="172">
        <v>6.0567916038262101E-2</v>
      </c>
      <c r="F2828" s="170">
        <v>347.24758904076299</v>
      </c>
      <c r="G2828" s="171">
        <v>5.4942503595856403E-2</v>
      </c>
      <c r="H2828" s="170">
        <v>352.82794790642799</v>
      </c>
      <c r="I2828" s="172">
        <v>5.3625540843694697E-2</v>
      </c>
      <c r="J2828" s="170">
        <v>2.1035013525982698</v>
      </c>
      <c r="K2828" s="171">
        <v>5.2725889499461998E-2</v>
      </c>
      <c r="L2828" s="170">
        <v>2.1918854385409001</v>
      </c>
      <c r="M2828" s="172">
        <v>5.1847398252141401E-2</v>
      </c>
      <c r="N2828" s="170">
        <v>4808.4373016712652</v>
      </c>
      <c r="O2828" s="171">
        <v>9.3301049489494803E-2</v>
      </c>
      <c r="P2828" s="170">
        <v>4790.3094387003803</v>
      </c>
      <c r="Q2828" s="172">
        <v>9.4376379765997401E-2</v>
      </c>
      <c r="R2828" s="170">
        <v>564.15079526608008</v>
      </c>
      <c r="S2828" s="171">
        <v>8.5978451766543604E-2</v>
      </c>
      <c r="T2828" s="170">
        <v>559.43548605461501</v>
      </c>
      <c r="U2828" s="172">
        <v>8.71826059338624E-2</v>
      </c>
    </row>
    <row r="2829" spans="1:21" x14ac:dyDescent="0.35">
      <c r="A2829" t="s">
        <v>3007</v>
      </c>
      <c r="B2829" s="170">
        <v>641.09382069339995</v>
      </c>
      <c r="C2829" s="171">
        <v>5.62388852976103E-2</v>
      </c>
      <c r="D2829" s="170">
        <v>662.34910137012605</v>
      </c>
      <c r="E2829" s="172">
        <v>5.5310521954457598E-2</v>
      </c>
      <c r="F2829" s="170">
        <v>366.87175312297302</v>
      </c>
      <c r="G2829" s="171">
        <v>5.2501450016356602E-2</v>
      </c>
      <c r="H2829" s="170">
        <v>372.42551142635597</v>
      </c>
      <c r="I2829" s="172">
        <v>5.1024485446183099E-2</v>
      </c>
      <c r="J2829" s="170">
        <v>0</v>
      </c>
      <c r="K2829" s="171">
        <v>5.0383318395645797E-2</v>
      </c>
      <c r="L2829" s="170">
        <v>0</v>
      </c>
      <c r="M2829" s="172">
        <v>4.9332589954659799E-2</v>
      </c>
      <c r="N2829" s="170">
        <v>6294.2514768347201</v>
      </c>
      <c r="O2829" s="171">
        <v>9.3665960497820305E-2</v>
      </c>
      <c r="P2829" s="170">
        <v>6151.9459162554613</v>
      </c>
      <c r="Q2829" s="172">
        <v>9.5018506018923504E-2</v>
      </c>
      <c r="R2829" s="170">
        <v>22.372266948848996</v>
      </c>
      <c r="S2829" s="171">
        <v>8.6314723262953197E-2</v>
      </c>
      <c r="T2829" s="170">
        <v>21.86398275679883</v>
      </c>
      <c r="U2829" s="172">
        <v>8.7775786560280206E-2</v>
      </c>
    </row>
    <row r="2830" spans="1:21" x14ac:dyDescent="0.35">
      <c r="A2830" t="s">
        <v>3008</v>
      </c>
      <c r="B2830" s="170">
        <v>552.83183096593393</v>
      </c>
      <c r="C2830" s="171">
        <v>4.9216892624615698E-2</v>
      </c>
      <c r="D2830" s="170">
        <v>572.8234576193671</v>
      </c>
      <c r="E2830" s="172">
        <v>4.7609402356523799E-2</v>
      </c>
      <c r="F2830" s="170">
        <v>339.93007576087797</v>
      </c>
      <c r="G2830" s="171">
        <v>4.8568535447232601E-2</v>
      </c>
      <c r="H2830" s="170">
        <v>347.21596176182697</v>
      </c>
      <c r="I2830" s="172">
        <v>4.6367927522001202E-2</v>
      </c>
      <c r="J2830" s="170">
        <v>0</v>
      </c>
      <c r="K2830" s="171">
        <v>4.6609074314819199E-2</v>
      </c>
      <c r="L2830" s="170">
        <v>0</v>
      </c>
      <c r="M2830" s="172">
        <v>4.48304365146985E-2</v>
      </c>
      <c r="N2830" s="170">
        <v>7581.9283775414742</v>
      </c>
      <c r="O2830" s="171">
        <v>9.1689853047505002E-2</v>
      </c>
      <c r="P2830" s="170">
        <v>7261.1771341109716</v>
      </c>
      <c r="Q2830" s="172">
        <v>9.3700190474765299E-2</v>
      </c>
      <c r="R2830" s="170">
        <v>5.403855343348294E-2</v>
      </c>
      <c r="S2830" s="171">
        <v>8.44937077434912E-2</v>
      </c>
      <c r="T2830" s="170">
        <v>5.1329027842656402E-2</v>
      </c>
      <c r="U2830" s="172">
        <v>8.65579587005149E-2</v>
      </c>
    </row>
    <row r="2831" spans="1:21" x14ac:dyDescent="0.35">
      <c r="A2831" t="s">
        <v>3009</v>
      </c>
      <c r="B2831" s="170">
        <v>501.78042082426401</v>
      </c>
      <c r="C2831" s="171">
        <v>4.4647951459386298E-2</v>
      </c>
      <c r="D2831" s="170">
        <v>517.90117612379902</v>
      </c>
      <c r="E2831" s="172">
        <v>4.3613571887519499E-2</v>
      </c>
      <c r="F2831" s="170">
        <v>302.941375593602</v>
      </c>
      <c r="G2831" s="171">
        <v>4.5974307814878199E-2</v>
      </c>
      <c r="H2831" s="170">
        <v>312.17999009306698</v>
      </c>
      <c r="I2831" s="172">
        <v>4.3946361175571901E-2</v>
      </c>
      <c r="J2831" s="170">
        <v>2.9603226136801899</v>
      </c>
      <c r="K2831" s="171">
        <v>4.41195088504183E-2</v>
      </c>
      <c r="L2831" s="170">
        <v>3.4369021614317701</v>
      </c>
      <c r="M2831" s="172">
        <v>4.2489165680279203E-2</v>
      </c>
      <c r="N2831" s="170">
        <v>7621.8623537414005</v>
      </c>
      <c r="O2831" s="171">
        <v>8.7359299653702899E-2</v>
      </c>
      <c r="P2831" s="170">
        <v>7358.3026703608075</v>
      </c>
      <c r="Q2831" s="172">
        <v>8.8829118460846707E-2</v>
      </c>
      <c r="R2831" s="170">
        <v>93.097924243919252</v>
      </c>
      <c r="S2831" s="171">
        <v>8.0503031560010693E-2</v>
      </c>
      <c r="T2831" s="170">
        <v>108.69043077058197</v>
      </c>
      <c r="U2831" s="172">
        <v>8.2058180759065E-2</v>
      </c>
    </row>
    <row r="2832" spans="1:21" x14ac:dyDescent="0.35">
      <c r="A2832" t="s">
        <v>3010</v>
      </c>
      <c r="B2832" s="170">
        <v>495.495418244071</v>
      </c>
      <c r="C2832" s="171">
        <v>4.1737394035278402E-2</v>
      </c>
      <c r="D2832" s="170">
        <v>509.39103544769404</v>
      </c>
      <c r="E2832" s="172">
        <v>4.1157222800400101E-2</v>
      </c>
      <c r="F2832" s="170">
        <v>268.68867338547096</v>
      </c>
      <c r="G2832" s="171">
        <v>4.3703728056997702E-2</v>
      </c>
      <c r="H2832" s="170">
        <v>278.32697623569402</v>
      </c>
      <c r="I2832" s="172">
        <v>4.2376202620045302E-2</v>
      </c>
      <c r="J2832" s="170">
        <v>24.657144744387502</v>
      </c>
      <c r="K2832" s="171">
        <v>4.1940533929756801E-2</v>
      </c>
      <c r="L2832" s="170">
        <v>27.719179359659201</v>
      </c>
      <c r="M2832" s="172">
        <v>4.0971071230011903E-2</v>
      </c>
      <c r="N2832" s="170">
        <v>6717.5177013736857</v>
      </c>
      <c r="O2832" s="171">
        <v>8.0826330790873105E-2</v>
      </c>
      <c r="P2832" s="170">
        <v>6609.2358455166359</v>
      </c>
      <c r="Q2832" s="172">
        <v>8.2864426907058197E-2</v>
      </c>
      <c r="R2832" s="170">
        <v>945.27185306176045</v>
      </c>
      <c r="S2832" s="171">
        <v>7.4482793295398503E-2</v>
      </c>
      <c r="T2832" s="170">
        <v>956.42066418557511</v>
      </c>
      <c r="U2832" s="172">
        <v>7.6548143665670004E-2</v>
      </c>
    </row>
    <row r="2833" spans="1:21" x14ac:dyDescent="0.35">
      <c r="A2833" t="s">
        <v>3011</v>
      </c>
      <c r="B2833" s="170">
        <v>466.92765761215202</v>
      </c>
      <c r="C2833" s="171">
        <v>4.0015163614408197E-2</v>
      </c>
      <c r="D2833" s="170">
        <v>475.60918175990798</v>
      </c>
      <c r="E2833" s="172">
        <v>3.9527320666118401E-2</v>
      </c>
      <c r="F2833" s="170">
        <v>201.001950398247</v>
      </c>
      <c r="G2833" s="171">
        <v>4.2640797908215497E-2</v>
      </c>
      <c r="H2833" s="170">
        <v>208.39801717011102</v>
      </c>
      <c r="I2833" s="172">
        <v>4.1564877339165598E-2</v>
      </c>
      <c r="J2833" s="170">
        <v>93.581484631424999</v>
      </c>
      <c r="K2833" s="171">
        <v>4.09204869005464E-2</v>
      </c>
      <c r="L2833" s="170">
        <v>96.171981497435908</v>
      </c>
      <c r="M2833" s="172">
        <v>4.0186648279902898E-2</v>
      </c>
      <c r="N2833" s="170">
        <v>5218.1230563254949</v>
      </c>
      <c r="O2833" s="171">
        <v>7.7609321253778105E-2</v>
      </c>
      <c r="P2833" s="170">
        <v>5205.4169827328706</v>
      </c>
      <c r="Q2833" s="172">
        <v>7.9852122318397806E-2</v>
      </c>
      <c r="R2833" s="170">
        <v>2928.0374834131835</v>
      </c>
      <c r="S2833" s="171">
        <v>7.15182660919957E-2</v>
      </c>
      <c r="T2833" s="170">
        <v>2894.6117648981572</v>
      </c>
      <c r="U2833" s="172">
        <v>7.37654498967725E-2</v>
      </c>
    </row>
    <row r="2834" spans="1:21" x14ac:dyDescent="0.35">
      <c r="A2834" t="s">
        <v>3012</v>
      </c>
      <c r="B2834" s="170">
        <v>443.17852009920199</v>
      </c>
      <c r="C2834" s="171">
        <v>3.8909101391532301E-2</v>
      </c>
      <c r="D2834" s="170">
        <v>448.16580585589497</v>
      </c>
      <c r="E2834" s="172">
        <v>3.8594379734093298E-2</v>
      </c>
      <c r="F2834" s="170">
        <v>118.965405421705</v>
      </c>
      <c r="G2834" s="171">
        <v>4.3486793136548497E-2</v>
      </c>
      <c r="H2834" s="170">
        <v>124.816576731878</v>
      </c>
      <c r="I2834" s="172">
        <v>4.3023843704468802E-2</v>
      </c>
      <c r="J2834" s="170">
        <v>183.94991075049001</v>
      </c>
      <c r="K2834" s="171">
        <v>4.1732351085954897E-2</v>
      </c>
      <c r="L2834" s="170">
        <v>181.99320948236101</v>
      </c>
      <c r="M2834" s="172">
        <v>4.1597237506384298E-2</v>
      </c>
      <c r="N2834" s="170">
        <v>3295.8096032984408</v>
      </c>
      <c r="O2834" s="171">
        <v>8.0201616370887296E-2</v>
      </c>
      <c r="P2834" s="170">
        <v>3370.8379528893392</v>
      </c>
      <c r="Q2834" s="172">
        <v>8.2660904661691001E-2</v>
      </c>
      <c r="R2834" s="170">
        <v>5632.9162075015465</v>
      </c>
      <c r="S2834" s="171">
        <v>7.3907108681768696E-2</v>
      </c>
      <c r="T2834" s="170">
        <v>5474.2066871647794</v>
      </c>
      <c r="U2834" s="172">
        <v>7.6360134761740597E-2</v>
      </c>
    </row>
    <row r="2835" spans="1:21" x14ac:dyDescent="0.35">
      <c r="A2835" t="s">
        <v>3013</v>
      </c>
      <c r="B2835" s="170">
        <v>427.42284784557404</v>
      </c>
      <c r="C2835" s="171">
        <v>3.8621328502977698E-2</v>
      </c>
      <c r="D2835" s="170">
        <v>425.367826721141</v>
      </c>
      <c r="E2835" s="172">
        <v>3.8649160093190402E-2</v>
      </c>
      <c r="F2835" s="170">
        <v>77.6085557564233</v>
      </c>
      <c r="G2835" s="171">
        <v>4.4431639213314E-2</v>
      </c>
      <c r="H2835" s="170">
        <v>80.160266006709293</v>
      </c>
      <c r="I2835" s="172">
        <v>4.42057080568381E-2</v>
      </c>
      <c r="J2835" s="170">
        <v>217.06672600209399</v>
      </c>
      <c r="K2835" s="171">
        <v>4.2639078056461797E-2</v>
      </c>
      <c r="L2835" s="170">
        <v>212.45834188253602</v>
      </c>
      <c r="M2835" s="172">
        <v>4.2739913007521099E-2</v>
      </c>
      <c r="N2835" s="170">
        <v>2279.6778872785453</v>
      </c>
      <c r="O2835" s="171">
        <v>8.4817713196003203E-2</v>
      </c>
      <c r="P2835" s="170">
        <v>2333.507029870852</v>
      </c>
      <c r="Q2835" s="172">
        <v>8.7058115961633195E-2</v>
      </c>
      <c r="R2835" s="170">
        <v>5700.3170020559828</v>
      </c>
      <c r="S2835" s="171">
        <v>7.8160917833964894E-2</v>
      </c>
      <c r="T2835" s="170">
        <v>5443.5410042286285</v>
      </c>
      <c r="U2835" s="172">
        <v>8.0422171692181493E-2</v>
      </c>
    </row>
    <row r="2836" spans="1:21" x14ac:dyDescent="0.35">
      <c r="A2836" t="s">
        <v>3014</v>
      </c>
      <c r="B2836" s="170">
        <v>416.08685092448599</v>
      </c>
      <c r="C2836" s="171">
        <v>3.95308785769116E-2</v>
      </c>
      <c r="D2836" s="170">
        <v>414.51013794671695</v>
      </c>
      <c r="E2836" s="172">
        <v>3.8916444787147897E-2</v>
      </c>
      <c r="F2836" s="170">
        <v>45.3888750094644</v>
      </c>
      <c r="G2836" s="171">
        <v>4.6506800093769299E-2</v>
      </c>
      <c r="H2836" s="170">
        <v>46.994903341696102</v>
      </c>
      <c r="I2836" s="172">
        <v>4.5620157407970298E-2</v>
      </c>
      <c r="J2836" s="170">
        <v>243.62412485306399</v>
      </c>
      <c r="K2836" s="171">
        <v>4.4630518127728398E-2</v>
      </c>
      <c r="L2836" s="170">
        <v>241.75481423700401</v>
      </c>
      <c r="M2836" s="172">
        <v>4.4107461337325099E-2</v>
      </c>
      <c r="N2836" s="170">
        <v>1488.2995378039304</v>
      </c>
      <c r="O2836" s="171">
        <v>9.25527057683561E-2</v>
      </c>
      <c r="P2836" s="170">
        <v>1531.9398716458822</v>
      </c>
      <c r="Q2836" s="172">
        <v>9.36940740908518E-2</v>
      </c>
      <c r="R2836" s="170">
        <v>5727.8569705643822</v>
      </c>
      <c r="S2836" s="171">
        <v>8.5288840718385495E-2</v>
      </c>
      <c r="T2836" s="170">
        <v>5611.0155011758343</v>
      </c>
      <c r="U2836" s="172">
        <v>8.6552308533706296E-2</v>
      </c>
    </row>
    <row r="2837" spans="1:21" x14ac:dyDescent="0.35">
      <c r="A2837" t="s">
        <v>3015</v>
      </c>
      <c r="B2837" s="170">
        <v>419.61409984259302</v>
      </c>
      <c r="C2837" s="171">
        <v>3.9799462011817603E-2</v>
      </c>
      <c r="D2837" s="170">
        <v>413.80155645095596</v>
      </c>
      <c r="E2837" s="172">
        <v>3.9194218331662402E-2</v>
      </c>
      <c r="F2837" s="170">
        <v>11.8737927963603</v>
      </c>
      <c r="G2837" s="171">
        <v>4.8591865568601199E-2</v>
      </c>
      <c r="H2837" s="170">
        <v>12.8832117192119</v>
      </c>
      <c r="I2837" s="172">
        <v>4.7622625659894002E-2</v>
      </c>
      <c r="J2837" s="170">
        <v>280.368678757623</v>
      </c>
      <c r="K2837" s="171">
        <v>4.6631463199940597E-2</v>
      </c>
      <c r="L2837" s="170">
        <v>277.27933696272703</v>
      </c>
      <c r="M2837" s="172">
        <v>4.6043530742151902E-2</v>
      </c>
      <c r="N2837" s="170">
        <v>626.92834180068621</v>
      </c>
      <c r="O2837" s="171">
        <v>0.10132463760537699</v>
      </c>
      <c r="P2837" s="170">
        <v>640.22122884277542</v>
      </c>
      <c r="Q2837" s="172">
        <v>0.102728969691251</v>
      </c>
      <c r="R2837" s="170">
        <v>6153.613671949036</v>
      </c>
      <c r="S2837" s="171">
        <v>9.3372320191289299E-2</v>
      </c>
      <c r="T2837" s="170">
        <v>5980.5284787220426</v>
      </c>
      <c r="U2837" s="172">
        <v>9.4898525508083295E-2</v>
      </c>
    </row>
    <row r="2838" spans="1:21" x14ac:dyDescent="0.35">
      <c r="A2838" t="s">
        <v>3016</v>
      </c>
      <c r="B2838" s="170">
        <v>420.64716808309402</v>
      </c>
      <c r="C2838" s="171">
        <v>4.0150639278228102E-2</v>
      </c>
      <c r="D2838" s="170">
        <v>413.748710629485</v>
      </c>
      <c r="E2838" s="172">
        <v>3.9439651496681702E-2</v>
      </c>
      <c r="F2838" s="170">
        <v>2.6156824601086699</v>
      </c>
      <c r="G2838" s="171">
        <v>4.9267636071408098E-2</v>
      </c>
      <c r="H2838" s="170">
        <v>2.5928783105734201</v>
      </c>
      <c r="I2838" s="172">
        <v>4.8025042162275398E-2</v>
      </c>
      <c r="J2838" s="170">
        <v>278.79438225450002</v>
      </c>
      <c r="K2838" s="171">
        <v>4.7279970248692599E-2</v>
      </c>
      <c r="L2838" s="170">
        <v>277.89073324780605</v>
      </c>
      <c r="M2838" s="172">
        <v>4.6432603716222397E-2</v>
      </c>
      <c r="N2838" s="170">
        <v>187.89865104075494</v>
      </c>
      <c r="O2838" s="171">
        <v>0.104318704864746</v>
      </c>
      <c r="P2838" s="170">
        <v>187.58586145624247</v>
      </c>
      <c r="Q2838" s="172">
        <v>0.105456461242366</v>
      </c>
      <c r="R2838" s="170">
        <v>5572.4825467626697</v>
      </c>
      <c r="S2838" s="171">
        <v>9.6131402418702605E-2</v>
      </c>
      <c r="T2838" s="170">
        <v>5467.3141778061545</v>
      </c>
      <c r="U2838" s="172">
        <v>9.7418115914903403E-2</v>
      </c>
    </row>
    <row r="2839" spans="1:21" x14ac:dyDescent="0.35">
      <c r="A2839" t="s">
        <v>3017</v>
      </c>
      <c r="B2839" s="170">
        <v>427.69391390940302</v>
      </c>
      <c r="C2839" s="171">
        <v>4.03696675249837E-2</v>
      </c>
      <c r="D2839" s="170">
        <v>418.82373558469698</v>
      </c>
      <c r="E2839" s="172">
        <v>3.9651059435052101E-2</v>
      </c>
      <c r="F2839" s="170">
        <v>2.5568794039357301</v>
      </c>
      <c r="G2839" s="171">
        <v>4.9012282023967499E-2</v>
      </c>
      <c r="H2839" s="170">
        <v>2.39838632162395</v>
      </c>
      <c r="I2839" s="172">
        <v>4.7757734338361502E-2</v>
      </c>
      <c r="J2839" s="170">
        <v>272.73990150542596</v>
      </c>
      <c r="K2839" s="171">
        <v>4.7034918268760502E-2</v>
      </c>
      <c r="L2839" s="170">
        <v>270.88486905286697</v>
      </c>
      <c r="M2839" s="172">
        <v>4.6174159419263797E-2</v>
      </c>
      <c r="N2839" s="170">
        <v>55.718771167498197</v>
      </c>
      <c r="O2839" s="171">
        <v>0.103801420466388</v>
      </c>
      <c r="P2839" s="170">
        <v>56.247469622089781</v>
      </c>
      <c r="Q2839" s="172">
        <v>0.104667529592906</v>
      </c>
      <c r="R2839" s="170">
        <v>5285.4560533637732</v>
      </c>
      <c r="S2839" s="171">
        <v>9.5654716337065196E-2</v>
      </c>
      <c r="T2839" s="170">
        <v>5198.174565535146</v>
      </c>
      <c r="U2839" s="172">
        <v>9.6689320031080106E-2</v>
      </c>
    </row>
    <row r="2840" spans="1:21" x14ac:dyDescent="0.35">
      <c r="A2840" t="s">
        <v>3018</v>
      </c>
      <c r="B2840" s="170">
        <v>448.26179160706698</v>
      </c>
      <c r="C2840" s="171">
        <v>4.0523861685590003E-2</v>
      </c>
      <c r="D2840" s="170">
        <v>440.42454670433</v>
      </c>
      <c r="E2840" s="172">
        <v>3.9926259076595097E-2</v>
      </c>
      <c r="F2840" s="170">
        <v>10.918022834707001</v>
      </c>
      <c r="G2840" s="171">
        <v>4.8394677788607697E-2</v>
      </c>
      <c r="H2840" s="170">
        <v>10.969708002177301</v>
      </c>
      <c r="I2840" s="172">
        <v>4.7159272271983799E-2</v>
      </c>
      <c r="J2840" s="170">
        <v>269.06955988646297</v>
      </c>
      <c r="K2840" s="171">
        <v>4.64422308130246E-2</v>
      </c>
      <c r="L2840" s="170">
        <v>268.36835968768605</v>
      </c>
      <c r="M2840" s="172">
        <v>4.5595541458379699E-2</v>
      </c>
      <c r="N2840" s="170">
        <v>143.09767726418036</v>
      </c>
      <c r="O2840" s="171">
        <v>0.104602448773264</v>
      </c>
      <c r="P2840" s="170">
        <v>147.65072169083027</v>
      </c>
      <c r="Q2840" s="172">
        <v>0.10538305235477</v>
      </c>
      <c r="R2840" s="170">
        <v>5268.0869879243355</v>
      </c>
      <c r="S2840" s="171">
        <v>9.6392877097562196E-2</v>
      </c>
      <c r="T2840" s="170">
        <v>5195.9925348781653</v>
      </c>
      <c r="U2840" s="172">
        <v>9.73503025686486E-2</v>
      </c>
    </row>
    <row r="2841" spans="1:21" x14ac:dyDescent="0.35">
      <c r="A2841" t="s">
        <v>3019</v>
      </c>
      <c r="B2841" s="170">
        <v>497.476601666129</v>
      </c>
      <c r="C2841" s="171">
        <v>4.12759966473141E-2</v>
      </c>
      <c r="D2841" s="170">
        <v>488.282595971739</v>
      </c>
      <c r="E2841" s="172">
        <v>4.1124712320624403E-2</v>
      </c>
      <c r="F2841" s="170">
        <v>72.267696912658508</v>
      </c>
      <c r="G2841" s="171">
        <v>4.71659709160498E-2</v>
      </c>
      <c r="H2841" s="170">
        <v>71.585847578220296</v>
      </c>
      <c r="I2841" s="172">
        <v>4.6335675522486797E-2</v>
      </c>
      <c r="J2841" s="170">
        <v>242.08786760365899</v>
      </c>
      <c r="K2841" s="171">
        <v>4.5263095197613699E-2</v>
      </c>
      <c r="L2841" s="170">
        <v>241.37647866564001</v>
      </c>
      <c r="M2841" s="172">
        <v>4.4799253943167403E-2</v>
      </c>
      <c r="N2841" s="170">
        <v>897.06153696412787</v>
      </c>
      <c r="O2841" s="171">
        <v>0.103664061283334</v>
      </c>
      <c r="P2841" s="170">
        <v>908.15637547350661</v>
      </c>
      <c r="Q2841" s="172">
        <v>0.10496004616629601</v>
      </c>
      <c r="R2841" s="170">
        <v>5179.8038260801477</v>
      </c>
      <c r="S2841" s="171">
        <v>9.5528137590528694E-2</v>
      </c>
      <c r="T2841" s="170">
        <v>5131.3003660541335</v>
      </c>
      <c r="U2841" s="172">
        <v>9.6959539732346806E-2</v>
      </c>
    </row>
    <row r="2842" spans="1:21" x14ac:dyDescent="0.35">
      <c r="A2842" t="s">
        <v>3020</v>
      </c>
      <c r="B2842" s="170">
        <v>570.97825417738602</v>
      </c>
      <c r="C2842" s="171">
        <v>4.3787910272275903E-2</v>
      </c>
      <c r="D2842" s="170">
        <v>561.41928481266405</v>
      </c>
      <c r="E2842" s="172">
        <v>4.40983003982163E-2</v>
      </c>
      <c r="F2842" s="170">
        <v>253.384219348198</v>
      </c>
      <c r="G2842" s="171">
        <v>4.59669017365135E-2</v>
      </c>
      <c r="H2842" s="170">
        <v>245.980235334387</v>
      </c>
      <c r="I2842" s="172">
        <v>4.5228128127616202E-2</v>
      </c>
      <c r="J2842" s="170">
        <v>111.49827358217799</v>
      </c>
      <c r="K2842" s="171">
        <v>4.4112401564730001E-2</v>
      </c>
      <c r="L2842" s="170">
        <v>112.69345451897</v>
      </c>
      <c r="M2842" s="172">
        <v>4.3728431160561798E-2</v>
      </c>
      <c r="N2842" s="170">
        <v>3334.1289684337021</v>
      </c>
      <c r="O2842" s="171">
        <v>9.4224089702719699E-2</v>
      </c>
      <c r="P2842" s="170">
        <v>3332.6047682221038</v>
      </c>
      <c r="Q2842" s="172">
        <v>9.5626511575944498E-2</v>
      </c>
      <c r="R2842" s="170">
        <v>3187.7062096445452</v>
      </c>
      <c r="S2842" s="171">
        <v>8.6829048505653997E-2</v>
      </c>
      <c r="T2842" s="170">
        <v>3153.3629979681127</v>
      </c>
      <c r="U2842" s="172">
        <v>8.8337447317079695E-2</v>
      </c>
    </row>
    <row r="2843" spans="1:21" x14ac:dyDescent="0.35">
      <c r="A2843" t="s">
        <v>3021</v>
      </c>
      <c r="B2843" s="170">
        <v>693.07073460763991</v>
      </c>
      <c r="C2843" s="171">
        <v>4.8464071195160302E-2</v>
      </c>
      <c r="D2843" s="170">
        <v>679.81747763829594</v>
      </c>
      <c r="E2843" s="172">
        <v>4.9999517380642899E-2</v>
      </c>
      <c r="F2843" s="170">
        <v>402.03941558172102</v>
      </c>
      <c r="G2843" s="171">
        <v>4.8329354857986E-2</v>
      </c>
      <c r="H2843" s="170">
        <v>392.57746401635001</v>
      </c>
      <c r="I2843" s="172">
        <v>4.76515270101446E-2</v>
      </c>
      <c r="J2843" s="170">
        <v>0.61955469092146198</v>
      </c>
      <c r="K2843" s="171">
        <v>4.6379543287041601E-2</v>
      </c>
      <c r="L2843" s="170">
        <v>0.47740517986259701</v>
      </c>
      <c r="M2843" s="172">
        <v>4.6071473766928599E-2</v>
      </c>
      <c r="N2843" s="170">
        <v>5446.4393978983662</v>
      </c>
      <c r="O2843" s="171">
        <v>8.7325922863572894E-2</v>
      </c>
      <c r="P2843" s="170">
        <v>5415.9566016212266</v>
      </c>
      <c r="Q2843" s="172">
        <v>8.8297085382193094E-2</v>
      </c>
      <c r="R2843" s="170">
        <v>1033.8959711998527</v>
      </c>
      <c r="S2843" s="171">
        <v>8.0472274298908006E-2</v>
      </c>
      <c r="T2843" s="170">
        <v>1005.7804419730955</v>
      </c>
      <c r="U2843" s="172">
        <v>8.1566701531370106E-2</v>
      </c>
    </row>
    <row r="2844" spans="1:21" x14ac:dyDescent="0.35">
      <c r="A2844" t="s">
        <v>3022</v>
      </c>
      <c r="B2844" s="170">
        <v>773.92043350406504</v>
      </c>
      <c r="C2844" s="171">
        <v>5.55277764758762E-2</v>
      </c>
      <c r="D2844" s="170">
        <v>765.73653668434406</v>
      </c>
      <c r="E2844" s="172">
        <v>5.6898817996021103E-2</v>
      </c>
      <c r="F2844" s="170">
        <v>413.02430000269902</v>
      </c>
      <c r="G2844" s="171">
        <v>5.2907330491305603E-2</v>
      </c>
      <c r="H2844" s="170">
        <v>407.91811056768398</v>
      </c>
      <c r="I2844" s="172">
        <v>5.1798562597176301E-2</v>
      </c>
      <c r="J2844" s="170">
        <v>0</v>
      </c>
      <c r="K2844" s="171">
        <v>5.0772823927275001E-2</v>
      </c>
      <c r="L2844" s="170">
        <v>0</v>
      </c>
      <c r="M2844" s="172">
        <v>5.0080999867063297E-2</v>
      </c>
      <c r="N2844" s="170">
        <v>6389.4622828968259</v>
      </c>
      <c r="O2844" s="171">
        <v>8.6230771020060201E-2</v>
      </c>
      <c r="P2844" s="170">
        <v>6316.7930104226152</v>
      </c>
      <c r="Q2844" s="172">
        <v>8.7500362940798507E-2</v>
      </c>
      <c r="R2844" s="170">
        <v>12.018066034765221</v>
      </c>
      <c r="S2844" s="171">
        <v>7.94630738615099E-2</v>
      </c>
      <c r="T2844" s="170">
        <v>11.717396263103078</v>
      </c>
      <c r="U2844" s="172">
        <v>8.0830708703302306E-2</v>
      </c>
    </row>
    <row r="2845" spans="1:21" x14ac:dyDescent="0.35">
      <c r="A2845" t="s">
        <v>3023</v>
      </c>
      <c r="B2845" s="170">
        <v>805.11389275922909</v>
      </c>
      <c r="C2845" s="171">
        <v>6.0745242048620002E-2</v>
      </c>
      <c r="D2845" s="170">
        <v>803.02165339886596</v>
      </c>
      <c r="E2845" s="172">
        <v>6.1884847812557799E-2</v>
      </c>
      <c r="F2845" s="170">
        <v>402.39344767388997</v>
      </c>
      <c r="G2845" s="171">
        <v>5.5822498009847302E-2</v>
      </c>
      <c r="H2845" s="170">
        <v>401.69794646222499</v>
      </c>
      <c r="I2845" s="172">
        <v>5.4571400051075102E-2</v>
      </c>
      <c r="J2845" s="170">
        <v>0</v>
      </c>
      <c r="K2845" s="171">
        <v>5.35703811988852E-2</v>
      </c>
      <c r="L2845" s="170">
        <v>0</v>
      </c>
      <c r="M2845" s="172">
        <v>5.2761894185309702E-2</v>
      </c>
      <c r="N2845" s="170">
        <v>6237.5433563241613</v>
      </c>
      <c r="O2845" s="171">
        <v>8.5482266638729598E-2</v>
      </c>
      <c r="P2845" s="170">
        <v>6137.7596374702443</v>
      </c>
      <c r="Q2845" s="172">
        <v>8.6572198335910705E-2</v>
      </c>
      <c r="R2845" s="170">
        <v>4.2282349429367302E-2</v>
      </c>
      <c r="S2845" s="171">
        <v>7.8773314762342103E-2</v>
      </c>
      <c r="T2845" s="170">
        <v>4.0771117498743757E-2</v>
      </c>
      <c r="U2845" s="172">
        <v>7.9973292799128806E-2</v>
      </c>
    </row>
    <row r="2846" spans="1:21" x14ac:dyDescent="0.35">
      <c r="A2846" t="s">
        <v>3024</v>
      </c>
      <c r="B2846" s="170">
        <v>805.75334504289003</v>
      </c>
      <c r="C2846" s="171">
        <v>6.4154362152947494E-2</v>
      </c>
      <c r="D2846" s="170">
        <v>803.29209275506992</v>
      </c>
      <c r="E2846" s="172">
        <v>6.5633491546186695E-2</v>
      </c>
      <c r="F2846" s="170">
        <v>396.70526659641001</v>
      </c>
      <c r="G2846" s="171">
        <v>5.71209725822827E-2</v>
      </c>
      <c r="H2846" s="170">
        <v>397.00408819878703</v>
      </c>
      <c r="I2846" s="172">
        <v>5.6386012599982202E-2</v>
      </c>
      <c r="J2846" s="170">
        <v>0.612212542803791</v>
      </c>
      <c r="K2846" s="171">
        <v>5.4816469788653302E-2</v>
      </c>
      <c r="L2846" s="170">
        <v>0.70602723971429893</v>
      </c>
      <c r="M2846" s="172">
        <v>5.4516336900782697E-2</v>
      </c>
      <c r="N2846" s="170">
        <v>6488.1183530678027</v>
      </c>
      <c r="O2846" s="171">
        <v>8.4358824910269595E-2</v>
      </c>
      <c r="P2846" s="170">
        <v>6309.4390195827627</v>
      </c>
      <c r="Q2846" s="172">
        <v>8.6051647864925307E-2</v>
      </c>
      <c r="R2846" s="170">
        <v>24.766786582603967</v>
      </c>
      <c r="S2846" s="171">
        <v>7.7738044730638903E-2</v>
      </c>
      <c r="T2846" s="170">
        <v>23.457261309371198</v>
      </c>
      <c r="U2846" s="172">
        <v>7.94924209253281E-2</v>
      </c>
    </row>
    <row r="2847" spans="1:21" x14ac:dyDescent="0.35">
      <c r="A2847" t="s">
        <v>3025</v>
      </c>
      <c r="B2847" s="170">
        <v>731.30687365836798</v>
      </c>
      <c r="C2847" s="171">
        <v>6.35958611554482E-2</v>
      </c>
      <c r="D2847" s="170">
        <v>730.79357749465601</v>
      </c>
      <c r="E2847" s="172">
        <v>6.4320735305718996E-2</v>
      </c>
      <c r="F2847" s="170">
        <v>330.05240286206697</v>
      </c>
      <c r="G2847" s="171">
        <v>5.7224803829885901E-2</v>
      </c>
      <c r="H2847" s="170">
        <v>331.30609878912298</v>
      </c>
      <c r="I2847" s="172">
        <v>5.62438555914214E-2</v>
      </c>
      <c r="J2847" s="170">
        <v>61.734259547538002</v>
      </c>
      <c r="K2847" s="171">
        <v>5.4916112042453599E-2</v>
      </c>
      <c r="L2847" s="170">
        <v>64.764139086156803</v>
      </c>
      <c r="M2847" s="172">
        <v>5.4378893605643401E-2</v>
      </c>
      <c r="N2847" s="170">
        <v>6359.9923718574028</v>
      </c>
      <c r="O2847" s="171">
        <v>8.6862913495231606E-2</v>
      </c>
      <c r="P2847" s="170">
        <v>6154.9497744095306</v>
      </c>
      <c r="Q2847" s="172">
        <v>8.7893853967284594E-2</v>
      </c>
      <c r="R2847" s="170">
        <v>1514.3900177679343</v>
      </c>
      <c r="S2847" s="171">
        <v>8.0045603550173594E-2</v>
      </c>
      <c r="T2847" s="170">
        <v>1480.2334775073498</v>
      </c>
      <c r="U2847" s="172">
        <v>8.1194206150287607E-2</v>
      </c>
    </row>
    <row r="2848" spans="1:21" x14ac:dyDescent="0.35">
      <c r="A2848" t="s">
        <v>3026</v>
      </c>
      <c r="B2848" s="170">
        <v>693.40924068191293</v>
      </c>
      <c r="C2848" s="171">
        <v>6.1905241568848302E-2</v>
      </c>
      <c r="D2848" s="170">
        <v>695.19206966535205</v>
      </c>
      <c r="E2848" s="172">
        <v>6.2747917836707204E-2</v>
      </c>
      <c r="F2848" s="170">
        <v>267.70155025180202</v>
      </c>
      <c r="G2848" s="171">
        <v>5.7067209920953703E-2</v>
      </c>
      <c r="H2848" s="170">
        <v>269.76567404034</v>
      </c>
      <c r="I2848" s="172">
        <v>5.5813176418165397E-2</v>
      </c>
      <c r="J2848" s="170">
        <v>101.38203865281099</v>
      </c>
      <c r="K2848" s="171">
        <v>5.4764876141569399E-2</v>
      </c>
      <c r="L2848" s="170">
        <v>106.49285136672101</v>
      </c>
      <c r="M2848" s="172">
        <v>5.3962495108520601E-2</v>
      </c>
      <c r="N2848" s="170">
        <v>4883.5302862480767</v>
      </c>
      <c r="O2848" s="171">
        <v>9.25227658430611E-2</v>
      </c>
      <c r="P2848" s="170">
        <v>4753.0911321806561</v>
      </c>
      <c r="Q2848" s="172">
        <v>9.1853394290795698E-2</v>
      </c>
      <c r="R2848" s="170">
        <v>2546.4732741578937</v>
      </c>
      <c r="S2848" s="171">
        <v>8.5261250584759293E-2</v>
      </c>
      <c r="T2848" s="170">
        <v>2466.8974824123015</v>
      </c>
      <c r="U2848" s="172">
        <v>8.4851933269719598E-2</v>
      </c>
    </row>
    <row r="2849" spans="1:21" x14ac:dyDescent="0.35">
      <c r="A2849" t="s">
        <v>3027</v>
      </c>
      <c r="B2849" s="170">
        <v>716.75767757146002</v>
      </c>
      <c r="C2849" s="171">
        <v>6.1891626094856503E-2</v>
      </c>
      <c r="D2849" s="170">
        <v>722.77605627415289</v>
      </c>
      <c r="E2849" s="172">
        <v>6.2869959512762197E-2</v>
      </c>
      <c r="F2849" s="170">
        <v>273.93672220863999</v>
      </c>
      <c r="G2849" s="171">
        <v>5.6919776373713801E-2</v>
      </c>
      <c r="H2849" s="170">
        <v>275.21507801247799</v>
      </c>
      <c r="I2849" s="172">
        <v>5.5907062788167199E-2</v>
      </c>
      <c r="J2849" s="170">
        <v>82.542583191876702</v>
      </c>
      <c r="K2849" s="171">
        <v>5.4623390690206101E-2</v>
      </c>
      <c r="L2849" s="170">
        <v>84.705442278226201</v>
      </c>
      <c r="M2849" s="172">
        <v>5.40532683471555E-2</v>
      </c>
      <c r="N2849" s="170">
        <v>4258.0534686250858</v>
      </c>
      <c r="O2849" s="171">
        <v>9.2770832599744196E-2</v>
      </c>
      <c r="P2849" s="170">
        <v>4169.1450173201974</v>
      </c>
      <c r="Q2849" s="172">
        <v>9.2357124828525594E-2</v>
      </c>
      <c r="R2849" s="170">
        <v>2244.6070984567523</v>
      </c>
      <c r="S2849" s="171">
        <v>8.5489848181367803E-2</v>
      </c>
      <c r="T2849" s="170">
        <v>2194.7754418662844</v>
      </c>
      <c r="U2849" s="172">
        <v>8.5317267297965405E-2</v>
      </c>
    </row>
    <row r="2850" spans="1:21" x14ac:dyDescent="0.35">
      <c r="A2850" t="s">
        <v>3028</v>
      </c>
      <c r="B2850" s="170">
        <v>705.4324410112921</v>
      </c>
      <c r="C2850" s="171">
        <v>6.1717373133842901E-2</v>
      </c>
      <c r="D2850" s="170">
        <v>708.57397391566792</v>
      </c>
      <c r="E2850" s="172">
        <v>6.27944098937116E-2</v>
      </c>
      <c r="F2850" s="170">
        <v>276.38949935010999</v>
      </c>
      <c r="G2850" s="171">
        <v>5.7005607314208402E-2</v>
      </c>
      <c r="H2850" s="170">
        <v>276.68747292007498</v>
      </c>
      <c r="I2850" s="172">
        <v>5.5952046342787901E-2</v>
      </c>
      <c r="J2850" s="170">
        <v>60.812295660336297</v>
      </c>
      <c r="K2850" s="171">
        <v>5.4705758845786497E-2</v>
      </c>
      <c r="L2850" s="170">
        <v>62.226894925791399</v>
      </c>
      <c r="M2850" s="172">
        <v>5.4096760314500301E-2</v>
      </c>
      <c r="N2850" s="170">
        <v>4048.478032516919</v>
      </c>
      <c r="O2850" s="171">
        <v>9.3750225185314701E-2</v>
      </c>
      <c r="P2850" s="170">
        <v>3961.9318592679415</v>
      </c>
      <c r="Q2850" s="172">
        <v>9.4582762105769602E-2</v>
      </c>
      <c r="R2850" s="170">
        <v>1942.3769381030475</v>
      </c>
      <c r="S2850" s="171">
        <v>8.6392374558506499E-2</v>
      </c>
      <c r="T2850" s="170">
        <v>1920.2128798641838</v>
      </c>
      <c r="U2850" s="172">
        <v>8.7373256923492196E-2</v>
      </c>
    </row>
    <row r="2851" spans="1:21" x14ac:dyDescent="0.35">
      <c r="A2851" t="s">
        <v>3029</v>
      </c>
      <c r="B2851" s="170">
        <v>694.33578853818597</v>
      </c>
      <c r="C2851" s="171">
        <v>6.2161295274138599E-2</v>
      </c>
      <c r="D2851" s="170">
        <v>699.86210145269501</v>
      </c>
      <c r="E2851" s="172">
        <v>6.2654783346284298E-2</v>
      </c>
      <c r="F2851" s="170">
        <v>297.35036377299701</v>
      </c>
      <c r="G2851" s="171">
        <v>5.6456144079949498E-2</v>
      </c>
      <c r="H2851" s="170">
        <v>297.84636808664203</v>
      </c>
      <c r="I2851" s="172">
        <v>5.51534698727391E-2</v>
      </c>
      <c r="J2851" s="170">
        <v>33.216005351189594</v>
      </c>
      <c r="K2851" s="171">
        <v>5.4178463293573301E-2</v>
      </c>
      <c r="L2851" s="170">
        <v>32.999326120012405</v>
      </c>
      <c r="M2851" s="172">
        <v>5.3324663443755499E-2</v>
      </c>
      <c r="N2851" s="170">
        <v>4120.9543964696277</v>
      </c>
      <c r="O2851" s="171">
        <v>9.3946282288836697E-2</v>
      </c>
      <c r="P2851" s="170">
        <v>4039.3561745113739</v>
      </c>
      <c r="Q2851" s="172">
        <v>9.44735774287353E-2</v>
      </c>
      <c r="R2851" s="170">
        <v>1351.9082622012174</v>
      </c>
      <c r="S2851" s="171">
        <v>8.6573044404246499E-2</v>
      </c>
      <c r="T2851" s="170">
        <v>1313.6454808709179</v>
      </c>
      <c r="U2851" s="172">
        <v>8.7272394772438103E-2</v>
      </c>
    </row>
    <row r="2852" spans="1:21" x14ac:dyDescent="0.35">
      <c r="A2852" t="s">
        <v>3030</v>
      </c>
      <c r="B2852" s="170">
        <v>677.03931254670204</v>
      </c>
      <c r="C2852" s="171">
        <v>6.06284933321685E-2</v>
      </c>
      <c r="D2852" s="170">
        <v>684.41635253682603</v>
      </c>
      <c r="E2852" s="172">
        <v>6.0567916038262101E-2</v>
      </c>
      <c r="F2852" s="170">
        <v>338.64259387365001</v>
      </c>
      <c r="G2852" s="171">
        <v>5.4942503595856403E-2</v>
      </c>
      <c r="H2852" s="170">
        <v>339.66873831605704</v>
      </c>
      <c r="I2852" s="172">
        <v>5.3625540843694697E-2</v>
      </c>
      <c r="J2852" s="170">
        <v>2.0596377435593398</v>
      </c>
      <c r="K2852" s="171">
        <v>5.2725889499461998E-2</v>
      </c>
      <c r="L2852" s="170">
        <v>1.9062602194862099</v>
      </c>
      <c r="M2852" s="172">
        <v>5.1847398252141401E-2</v>
      </c>
      <c r="N2852" s="170">
        <v>4865.9126714873537</v>
      </c>
      <c r="O2852" s="171">
        <v>9.3301049489494803E-2</v>
      </c>
      <c r="P2852" s="170">
        <v>4787.4005978273817</v>
      </c>
      <c r="Q2852" s="172">
        <v>9.4376379765997401E-2</v>
      </c>
      <c r="R2852" s="170">
        <v>573.97805616539233</v>
      </c>
      <c r="S2852" s="171">
        <v>8.5978451766543604E-2</v>
      </c>
      <c r="T2852" s="170">
        <v>556.68973467552132</v>
      </c>
      <c r="U2852" s="172">
        <v>8.71826059338624E-2</v>
      </c>
    </row>
    <row r="2853" spans="1:21" x14ac:dyDescent="0.35">
      <c r="A2853" t="s">
        <v>3031</v>
      </c>
      <c r="B2853" s="170">
        <v>630.00046208720596</v>
      </c>
      <c r="C2853" s="171">
        <v>5.62388852976103E-2</v>
      </c>
      <c r="D2853" s="170">
        <v>650.44112955189689</v>
      </c>
      <c r="E2853" s="172">
        <v>5.5310521954457598E-2</v>
      </c>
      <c r="F2853" s="170">
        <v>360.323500466827</v>
      </c>
      <c r="G2853" s="171">
        <v>5.2501450016356602E-2</v>
      </c>
      <c r="H2853" s="170">
        <v>368.30108878923102</v>
      </c>
      <c r="I2853" s="172">
        <v>5.1024485446183099E-2</v>
      </c>
      <c r="J2853" s="170">
        <v>0</v>
      </c>
      <c r="K2853" s="171">
        <v>5.0383318395645797E-2</v>
      </c>
      <c r="L2853" s="170">
        <v>0</v>
      </c>
      <c r="M2853" s="172">
        <v>4.9332589954659799E-2</v>
      </c>
      <c r="N2853" s="170">
        <v>6279.0836691494851</v>
      </c>
      <c r="O2853" s="171">
        <v>9.3665960497820305E-2</v>
      </c>
      <c r="P2853" s="170">
        <v>6212.4997758821028</v>
      </c>
      <c r="Q2853" s="172">
        <v>9.5018506018923504E-2</v>
      </c>
      <c r="R2853" s="170">
        <v>22.406096814168393</v>
      </c>
      <c r="S2853" s="171">
        <v>8.6314723262953197E-2</v>
      </c>
      <c r="T2853" s="170">
        <v>22.000427653571819</v>
      </c>
      <c r="U2853" s="172">
        <v>8.7775786560280206E-2</v>
      </c>
    </row>
    <row r="2854" spans="1:21" x14ac:dyDescent="0.35">
      <c r="A2854" t="s">
        <v>3032</v>
      </c>
      <c r="B2854" s="170">
        <v>546.30517943936297</v>
      </c>
      <c r="C2854" s="171">
        <v>4.9216892624615698E-2</v>
      </c>
      <c r="D2854" s="170">
        <v>565.48106550755199</v>
      </c>
      <c r="E2854" s="172">
        <v>4.7609402356523799E-2</v>
      </c>
      <c r="F2854" s="170">
        <v>338.12565823922199</v>
      </c>
      <c r="G2854" s="171">
        <v>4.8568535447232601E-2</v>
      </c>
      <c r="H2854" s="170">
        <v>349.65823556338097</v>
      </c>
      <c r="I2854" s="172">
        <v>4.6367927522001202E-2</v>
      </c>
      <c r="J2854" s="170">
        <v>0</v>
      </c>
      <c r="K2854" s="171">
        <v>4.6609074314819199E-2</v>
      </c>
      <c r="L2854" s="170">
        <v>0</v>
      </c>
      <c r="M2854" s="172">
        <v>4.48304365146985E-2</v>
      </c>
      <c r="N2854" s="170">
        <v>7583.3084874527349</v>
      </c>
      <c r="O2854" s="171">
        <v>9.1689853047505002E-2</v>
      </c>
      <c r="P2854" s="170">
        <v>7500.6235565686356</v>
      </c>
      <c r="Q2854" s="172">
        <v>9.3700190474765299E-2</v>
      </c>
      <c r="R2854" s="170">
        <v>5.4126490005711701E-2</v>
      </c>
      <c r="S2854" s="171">
        <v>8.44937077434912E-2</v>
      </c>
      <c r="T2854" s="170">
        <v>5.3046750224305786E-2</v>
      </c>
      <c r="U2854" s="172">
        <v>8.65579587005149E-2</v>
      </c>
    </row>
    <row r="2855" spans="1:21" x14ac:dyDescent="0.35">
      <c r="A2855" t="s">
        <v>3033</v>
      </c>
      <c r="B2855" s="170">
        <v>501.69195056982699</v>
      </c>
      <c r="C2855" s="171">
        <v>4.4647951459386298E-2</v>
      </c>
      <c r="D2855" s="170">
        <v>514.24017428614604</v>
      </c>
      <c r="E2855" s="172">
        <v>4.3613571887519499E-2</v>
      </c>
      <c r="F2855" s="170">
        <v>303.63529086727999</v>
      </c>
      <c r="G2855" s="171">
        <v>4.5974307814878199E-2</v>
      </c>
      <c r="H2855" s="170">
        <v>314.78496157172799</v>
      </c>
      <c r="I2855" s="172">
        <v>4.3946361175571901E-2</v>
      </c>
      <c r="J2855" s="170">
        <v>2.99011366358173</v>
      </c>
      <c r="K2855" s="171">
        <v>4.41195088504183E-2</v>
      </c>
      <c r="L2855" s="170">
        <v>3.2203707507337498</v>
      </c>
      <c r="M2855" s="172">
        <v>4.2489165680279203E-2</v>
      </c>
      <c r="N2855" s="170">
        <v>7583.1728811142902</v>
      </c>
      <c r="O2855" s="171">
        <v>8.7359299653702899E-2</v>
      </c>
      <c r="P2855" s="170">
        <v>7583.2634787650422</v>
      </c>
      <c r="Q2855" s="172">
        <v>8.8829118460846707E-2</v>
      </c>
      <c r="R2855" s="170">
        <v>91.158250440821263</v>
      </c>
      <c r="S2855" s="171">
        <v>8.0503031560010693E-2</v>
      </c>
      <c r="T2855" s="170">
        <v>93.950221836647557</v>
      </c>
      <c r="U2855" s="172">
        <v>8.2058180759065E-2</v>
      </c>
    </row>
    <row r="2856" spans="1:21" x14ac:dyDescent="0.35">
      <c r="A2856" t="s">
        <v>3034</v>
      </c>
      <c r="B2856" s="170">
        <v>493.92640465571702</v>
      </c>
      <c r="C2856" s="171">
        <v>4.1737394035278402E-2</v>
      </c>
      <c r="D2856" s="170">
        <v>500.82909314909796</v>
      </c>
      <c r="E2856" s="172">
        <v>4.1157222800400101E-2</v>
      </c>
      <c r="F2856" s="170">
        <v>270.64477049627203</v>
      </c>
      <c r="G2856" s="171">
        <v>4.3703728056997702E-2</v>
      </c>
      <c r="H2856" s="170">
        <v>279.34285288206502</v>
      </c>
      <c r="I2856" s="172">
        <v>4.2376202620045302E-2</v>
      </c>
      <c r="J2856" s="170">
        <v>24.904183831642399</v>
      </c>
      <c r="K2856" s="171">
        <v>4.1940533929756801E-2</v>
      </c>
      <c r="L2856" s="170">
        <v>26.1366160786907</v>
      </c>
      <c r="M2856" s="172">
        <v>4.0971071230011903E-2</v>
      </c>
      <c r="N2856" s="170">
        <v>6638.1580664273015</v>
      </c>
      <c r="O2856" s="171">
        <v>8.0826330790873105E-2</v>
      </c>
      <c r="P2856" s="170">
        <v>6664.6497943558388</v>
      </c>
      <c r="Q2856" s="172">
        <v>8.2864426907058197E-2</v>
      </c>
      <c r="R2856" s="170">
        <v>937.46826576436138</v>
      </c>
      <c r="S2856" s="171">
        <v>7.4482793295398503E-2</v>
      </c>
      <c r="T2856" s="170">
        <v>929.236077629595</v>
      </c>
      <c r="U2856" s="172">
        <v>7.6548143665670004E-2</v>
      </c>
    </row>
    <row r="2857" spans="1:21" x14ac:dyDescent="0.35">
      <c r="A2857" t="s">
        <v>3035</v>
      </c>
      <c r="B2857" s="170">
        <v>465.584400877652</v>
      </c>
      <c r="C2857" s="171">
        <v>4.0015163614408197E-2</v>
      </c>
      <c r="D2857" s="170">
        <v>468.00078045798597</v>
      </c>
      <c r="E2857" s="172">
        <v>3.9527320666118401E-2</v>
      </c>
      <c r="F2857" s="170">
        <v>200.58969947153699</v>
      </c>
      <c r="G2857" s="171">
        <v>4.2640797908215497E-2</v>
      </c>
      <c r="H2857" s="170">
        <v>204.813670761651</v>
      </c>
      <c r="I2857" s="172">
        <v>4.1564877339165598E-2</v>
      </c>
      <c r="J2857" s="170">
        <v>93.259430551676701</v>
      </c>
      <c r="K2857" s="171">
        <v>4.09204869005464E-2</v>
      </c>
      <c r="L2857" s="170">
        <v>94.439585972976801</v>
      </c>
      <c r="M2857" s="172">
        <v>4.0186648279902898E-2</v>
      </c>
      <c r="N2857" s="170">
        <v>5157.5585417553166</v>
      </c>
      <c r="O2857" s="171">
        <v>7.7609321253778105E-2</v>
      </c>
      <c r="P2857" s="170">
        <v>5203.5438931442868</v>
      </c>
      <c r="Q2857" s="172">
        <v>7.9852122318397806E-2</v>
      </c>
      <c r="R2857" s="170">
        <v>2921.7939073055986</v>
      </c>
      <c r="S2857" s="171">
        <v>7.15182660919957E-2</v>
      </c>
      <c r="T2857" s="170">
        <v>2847.1237834276944</v>
      </c>
      <c r="U2857" s="172">
        <v>7.37654498967725E-2</v>
      </c>
    </row>
    <row r="2858" spans="1:21" x14ac:dyDescent="0.35">
      <c r="A2858" t="s">
        <v>3036</v>
      </c>
      <c r="B2858" s="170">
        <v>439.17687639038701</v>
      </c>
      <c r="C2858" s="171">
        <v>3.8909101391532301E-2</v>
      </c>
      <c r="D2858" s="170">
        <v>435.321172622338</v>
      </c>
      <c r="E2858" s="172">
        <v>3.8594379734093298E-2</v>
      </c>
      <c r="F2858" s="170">
        <v>117.215630820774</v>
      </c>
      <c r="G2858" s="171">
        <v>4.3486793136548497E-2</v>
      </c>
      <c r="H2858" s="170">
        <v>120.42032553868</v>
      </c>
      <c r="I2858" s="172">
        <v>4.3023843704468802E-2</v>
      </c>
      <c r="J2858" s="170">
        <v>182.58578553022298</v>
      </c>
      <c r="K2858" s="171">
        <v>4.1732351085954897E-2</v>
      </c>
      <c r="L2858" s="170">
        <v>179.90591679914101</v>
      </c>
      <c r="M2858" s="172">
        <v>4.1597237506384298E-2</v>
      </c>
      <c r="N2858" s="170">
        <v>3275.6422543770936</v>
      </c>
      <c r="O2858" s="171">
        <v>8.0201616370887296E-2</v>
      </c>
      <c r="P2858" s="170">
        <v>3329.4706731857814</v>
      </c>
      <c r="Q2858" s="172">
        <v>8.2660904661691001E-2</v>
      </c>
      <c r="R2858" s="170">
        <v>5609.5977798760678</v>
      </c>
      <c r="S2858" s="171">
        <v>7.3907108681768696E-2</v>
      </c>
      <c r="T2858" s="170">
        <v>5414.832943374322</v>
      </c>
      <c r="U2858" s="172">
        <v>7.6360134761740597E-2</v>
      </c>
    </row>
    <row r="2859" spans="1:21" x14ac:dyDescent="0.35">
      <c r="A2859" t="s">
        <v>3037</v>
      </c>
      <c r="B2859" s="170">
        <v>418.711304363539</v>
      </c>
      <c r="C2859" s="171">
        <v>3.8621328502977698E-2</v>
      </c>
      <c r="D2859" s="170">
        <v>423.364423106809</v>
      </c>
      <c r="E2859" s="172">
        <v>3.8649160093190402E-2</v>
      </c>
      <c r="F2859" s="170">
        <v>75.783827938510797</v>
      </c>
      <c r="G2859" s="171">
        <v>4.4431639213314E-2</v>
      </c>
      <c r="H2859" s="170">
        <v>80.4660289321791</v>
      </c>
      <c r="I2859" s="172">
        <v>4.42057080568381E-2</v>
      </c>
      <c r="J2859" s="170">
        <v>213.373077438781</v>
      </c>
      <c r="K2859" s="171">
        <v>4.2639078056461797E-2</v>
      </c>
      <c r="L2859" s="170">
        <v>209.91898201178199</v>
      </c>
      <c r="M2859" s="172">
        <v>4.2739913007521099E-2</v>
      </c>
      <c r="N2859" s="170">
        <v>2242.4574552057284</v>
      </c>
      <c r="O2859" s="171">
        <v>8.4817713196003203E-2</v>
      </c>
      <c r="P2859" s="170">
        <v>2330.5269000446574</v>
      </c>
      <c r="Q2859" s="172">
        <v>8.7058115961633195E-2</v>
      </c>
      <c r="R2859" s="170">
        <v>5655.0287954901605</v>
      </c>
      <c r="S2859" s="171">
        <v>7.8160917833964894E-2</v>
      </c>
      <c r="T2859" s="170">
        <v>5692.7788562167316</v>
      </c>
      <c r="U2859" s="172">
        <v>8.0422171692181493E-2</v>
      </c>
    </row>
    <row r="2860" spans="1:21" x14ac:dyDescent="0.35">
      <c r="A2860" t="s">
        <v>3038</v>
      </c>
      <c r="B2860" s="170">
        <v>407.44660028711201</v>
      </c>
      <c r="C2860" s="171">
        <v>3.95308785769116E-2</v>
      </c>
      <c r="D2860" s="170">
        <v>412.44965608024597</v>
      </c>
      <c r="E2860" s="172">
        <v>3.8916444787147897E-2</v>
      </c>
      <c r="F2860" s="170">
        <v>44.385283524216398</v>
      </c>
      <c r="G2860" s="171">
        <v>4.6506800093769299E-2</v>
      </c>
      <c r="H2860" s="170">
        <v>47.793431806677503</v>
      </c>
      <c r="I2860" s="172">
        <v>4.5620157407970298E-2</v>
      </c>
      <c r="J2860" s="170">
        <v>239.274169640602</v>
      </c>
      <c r="K2860" s="171">
        <v>4.4630518127728398E-2</v>
      </c>
      <c r="L2860" s="170">
        <v>239.836068454539</v>
      </c>
      <c r="M2860" s="172">
        <v>4.4107461337325099E-2</v>
      </c>
      <c r="N2860" s="170">
        <v>1452.7014576703054</v>
      </c>
      <c r="O2860" s="171">
        <v>9.25527057683561E-2</v>
      </c>
      <c r="P2860" s="170">
        <v>1537.5052635127838</v>
      </c>
      <c r="Q2860" s="172">
        <v>9.36940740908518E-2</v>
      </c>
      <c r="R2860" s="170">
        <v>5699.4003723874575</v>
      </c>
      <c r="S2860" s="171">
        <v>8.5288840718385495E-2</v>
      </c>
      <c r="T2860" s="170">
        <v>5864.6774239926517</v>
      </c>
      <c r="U2860" s="172">
        <v>8.6552308533706296E-2</v>
      </c>
    </row>
    <row r="2861" spans="1:21" x14ac:dyDescent="0.35">
      <c r="A2861" t="s">
        <v>3039</v>
      </c>
      <c r="B2861" s="170">
        <v>413.46565262132998</v>
      </c>
      <c r="C2861" s="171">
        <v>3.9799462011817603E-2</v>
      </c>
      <c r="D2861" s="170">
        <v>410.48976539935398</v>
      </c>
      <c r="E2861" s="172">
        <v>3.9194218331662402E-2</v>
      </c>
      <c r="F2861" s="170">
        <v>11.333398598801299</v>
      </c>
      <c r="G2861" s="171">
        <v>4.8591865568601199E-2</v>
      </c>
      <c r="H2861" s="170">
        <v>13.0514033721511</v>
      </c>
      <c r="I2861" s="172">
        <v>4.7622625659894002E-2</v>
      </c>
      <c r="J2861" s="170">
        <v>277.83485394127104</v>
      </c>
      <c r="K2861" s="171">
        <v>4.6631463199940597E-2</v>
      </c>
      <c r="L2861" s="170">
        <v>274.16669531468096</v>
      </c>
      <c r="M2861" s="172">
        <v>4.6043530742151902E-2</v>
      </c>
      <c r="N2861" s="170">
        <v>618.5398493165053</v>
      </c>
      <c r="O2861" s="171">
        <v>0.10132463760537699</v>
      </c>
      <c r="P2861" s="170">
        <v>645.40744185907295</v>
      </c>
      <c r="Q2861" s="172">
        <v>0.102728969691251</v>
      </c>
      <c r="R2861" s="170">
        <v>6142.2358685925874</v>
      </c>
      <c r="S2861" s="171">
        <v>9.3372320191289299E-2</v>
      </c>
      <c r="T2861" s="170">
        <v>6131.367333023526</v>
      </c>
      <c r="U2861" s="172">
        <v>9.4898525508083295E-2</v>
      </c>
    </row>
    <row r="2862" spans="1:21" x14ac:dyDescent="0.35">
      <c r="A2862" t="s">
        <v>3040</v>
      </c>
      <c r="B2862" s="170">
        <v>413.58789927184097</v>
      </c>
      <c r="C2862" s="171">
        <v>4.0150639278228102E-2</v>
      </c>
      <c r="D2862" s="170">
        <v>411.43835969755798</v>
      </c>
      <c r="E2862" s="172">
        <v>3.9439651496681702E-2</v>
      </c>
      <c r="F2862" s="170">
        <v>2.8068141660735999</v>
      </c>
      <c r="G2862" s="171">
        <v>4.9267636071408098E-2</v>
      </c>
      <c r="H2862" s="170">
        <v>2.88368236822043</v>
      </c>
      <c r="I2862" s="172">
        <v>4.8025042162275398E-2</v>
      </c>
      <c r="J2862" s="170">
        <v>276.19457617188402</v>
      </c>
      <c r="K2862" s="171">
        <v>4.7279970248692599E-2</v>
      </c>
      <c r="L2862" s="170">
        <v>277.34650479512101</v>
      </c>
      <c r="M2862" s="172">
        <v>4.6432603716222397E-2</v>
      </c>
      <c r="N2862" s="170">
        <v>187.17459660397401</v>
      </c>
      <c r="O2862" s="171">
        <v>0.104318704864746</v>
      </c>
      <c r="P2862" s="170">
        <v>193.48368478977378</v>
      </c>
      <c r="Q2862" s="172">
        <v>0.105456461242366</v>
      </c>
      <c r="R2862" s="170">
        <v>5524.7071602183651</v>
      </c>
      <c r="S2862" s="171">
        <v>9.6131402418702605E-2</v>
      </c>
      <c r="T2862" s="170">
        <v>5560.4174711702235</v>
      </c>
      <c r="U2862" s="172">
        <v>9.7418115914903403E-2</v>
      </c>
    </row>
    <row r="2863" spans="1:21" x14ac:dyDescent="0.35">
      <c r="A2863" t="s">
        <v>3041</v>
      </c>
      <c r="B2863" s="170">
        <v>421.397241567153</v>
      </c>
      <c r="C2863" s="171">
        <v>4.03696675249837E-2</v>
      </c>
      <c r="D2863" s="170">
        <v>417.91705276875598</v>
      </c>
      <c r="E2863" s="172">
        <v>3.9651059435052101E-2</v>
      </c>
      <c r="F2863" s="170">
        <v>2.7106132057068497</v>
      </c>
      <c r="G2863" s="171">
        <v>4.9012282023967499E-2</v>
      </c>
      <c r="H2863" s="170">
        <v>2.6021911995215201</v>
      </c>
      <c r="I2863" s="172">
        <v>4.7757734338361502E-2</v>
      </c>
      <c r="J2863" s="170">
        <v>268.56487788207698</v>
      </c>
      <c r="K2863" s="171">
        <v>4.7034918268760502E-2</v>
      </c>
      <c r="L2863" s="170">
        <v>270.91933528916604</v>
      </c>
      <c r="M2863" s="172">
        <v>4.6174159419263797E-2</v>
      </c>
      <c r="N2863" s="170">
        <v>53.648282723917262</v>
      </c>
      <c r="O2863" s="171">
        <v>0.103801420466388</v>
      </c>
      <c r="P2863" s="170">
        <v>54.93344238933998</v>
      </c>
      <c r="Q2863" s="172">
        <v>0.104667529592906</v>
      </c>
      <c r="R2863" s="170">
        <v>5187.7915509584582</v>
      </c>
      <c r="S2863" s="171">
        <v>9.5654716337065196E-2</v>
      </c>
      <c r="T2863" s="170">
        <v>5195.8583559125946</v>
      </c>
      <c r="U2863" s="172">
        <v>9.6689320031080106E-2</v>
      </c>
    </row>
    <row r="2864" spans="1:21" x14ac:dyDescent="0.35">
      <c r="A2864" t="s">
        <v>3042</v>
      </c>
      <c r="B2864" s="170">
        <v>440.63025458176497</v>
      </c>
      <c r="C2864" s="171">
        <v>4.0523861685590003E-2</v>
      </c>
      <c r="D2864" s="170">
        <v>435.57657455987902</v>
      </c>
      <c r="E2864" s="172">
        <v>3.9926259076595097E-2</v>
      </c>
      <c r="F2864" s="170">
        <v>11.008196535860499</v>
      </c>
      <c r="G2864" s="171">
        <v>4.8394677788607697E-2</v>
      </c>
      <c r="H2864" s="170">
        <v>11.4652194012337</v>
      </c>
      <c r="I2864" s="172">
        <v>4.7159272271983799E-2</v>
      </c>
      <c r="J2864" s="170">
        <v>265.41675769966997</v>
      </c>
      <c r="K2864" s="171">
        <v>4.64422308130246E-2</v>
      </c>
      <c r="L2864" s="170">
        <v>267.791981902418</v>
      </c>
      <c r="M2864" s="172">
        <v>4.5595541458379699E-2</v>
      </c>
      <c r="N2864" s="170">
        <v>137.02913923313019</v>
      </c>
      <c r="O2864" s="171">
        <v>0.104602448773264</v>
      </c>
      <c r="P2864" s="170">
        <v>145.80879373042558</v>
      </c>
      <c r="Q2864" s="172">
        <v>0.10538305235477</v>
      </c>
      <c r="R2864" s="170">
        <v>5142.6940113800865</v>
      </c>
      <c r="S2864" s="171">
        <v>9.6392877097562196E-2</v>
      </c>
      <c r="T2864" s="170">
        <v>5141.8471864064513</v>
      </c>
      <c r="U2864" s="172">
        <v>9.73503025686486E-2</v>
      </c>
    </row>
    <row r="2865" spans="1:21" x14ac:dyDescent="0.35">
      <c r="A2865" t="s">
        <v>3043</v>
      </c>
      <c r="B2865" s="170">
        <v>487.50765356084901</v>
      </c>
      <c r="C2865" s="171">
        <v>4.12759966473141E-2</v>
      </c>
      <c r="D2865" s="170">
        <v>485.03065961390502</v>
      </c>
      <c r="E2865" s="172">
        <v>4.1124712320624403E-2</v>
      </c>
      <c r="F2865" s="170">
        <v>71.528602397051699</v>
      </c>
      <c r="G2865" s="171">
        <v>4.71659709160498E-2</v>
      </c>
      <c r="H2865" s="170">
        <v>73.59498198971319</v>
      </c>
      <c r="I2865" s="172">
        <v>4.6335675522486797E-2</v>
      </c>
      <c r="J2865" s="170">
        <v>239.13324784401101</v>
      </c>
      <c r="K2865" s="171">
        <v>4.5263095197613699E-2</v>
      </c>
      <c r="L2865" s="170">
        <v>239.22102952309299</v>
      </c>
      <c r="M2865" s="172">
        <v>4.4799253943167403E-2</v>
      </c>
      <c r="N2865" s="170">
        <v>873.70142274197622</v>
      </c>
      <c r="O2865" s="171">
        <v>0.103664061283334</v>
      </c>
      <c r="P2865" s="170">
        <v>896.94720323490685</v>
      </c>
      <c r="Q2865" s="172">
        <v>0.10496004616629601</v>
      </c>
      <c r="R2865" s="170">
        <v>5110.8969118036957</v>
      </c>
      <c r="S2865" s="171">
        <v>9.5528137590528694E-2</v>
      </c>
      <c r="T2865" s="170">
        <v>5135.013947327303</v>
      </c>
      <c r="U2865" s="172">
        <v>9.6959539732346806E-2</v>
      </c>
    </row>
    <row r="2866" spans="1:21" x14ac:dyDescent="0.35">
      <c r="A2866" t="s">
        <v>3044</v>
      </c>
      <c r="B2866" s="170">
        <v>560.56356797077297</v>
      </c>
      <c r="C2866" s="171">
        <v>4.3787910272275903E-2</v>
      </c>
      <c r="D2866" s="170">
        <v>560.14818866207099</v>
      </c>
      <c r="E2866" s="172">
        <v>4.40983003982163E-2</v>
      </c>
      <c r="F2866" s="170">
        <v>253.314811198228</v>
      </c>
      <c r="G2866" s="171">
        <v>4.59669017365135E-2</v>
      </c>
      <c r="H2866" s="170">
        <v>250.35124611747099</v>
      </c>
      <c r="I2866" s="172">
        <v>4.5228128127616202E-2</v>
      </c>
      <c r="J2866" s="170">
        <v>111.16919123758899</v>
      </c>
      <c r="K2866" s="171">
        <v>4.4112401564730001E-2</v>
      </c>
      <c r="L2866" s="170">
        <v>115.23700432735099</v>
      </c>
      <c r="M2866" s="172">
        <v>4.3728431160561798E-2</v>
      </c>
      <c r="N2866" s="170">
        <v>3298.5043066173016</v>
      </c>
      <c r="O2866" s="171">
        <v>9.4224089702719699E-2</v>
      </c>
      <c r="P2866" s="170">
        <v>3257.9583245542644</v>
      </c>
      <c r="Q2866" s="172">
        <v>9.5626511575944498E-2</v>
      </c>
      <c r="R2866" s="170">
        <v>3234.1711068094378</v>
      </c>
      <c r="S2866" s="171">
        <v>8.6829048505653997E-2</v>
      </c>
      <c r="T2866" s="170">
        <v>3303.4652471403742</v>
      </c>
      <c r="U2866" s="172">
        <v>8.8337447317079695E-2</v>
      </c>
    </row>
    <row r="2867" spans="1:21" x14ac:dyDescent="0.35">
      <c r="A2867" t="s">
        <v>3045</v>
      </c>
      <c r="B2867" s="170">
        <v>701.80047049130599</v>
      </c>
      <c r="C2867" s="171">
        <v>4.8464071195160302E-2</v>
      </c>
      <c r="D2867" s="170">
        <v>702.6647488308929</v>
      </c>
      <c r="E2867" s="172">
        <v>4.9999517380642899E-2</v>
      </c>
      <c r="F2867" s="170">
        <v>409.38764689458498</v>
      </c>
      <c r="G2867" s="171">
        <v>4.8329354857986E-2</v>
      </c>
      <c r="H2867" s="170">
        <v>409.05786479271399</v>
      </c>
      <c r="I2867" s="172">
        <v>4.76515270101446E-2</v>
      </c>
      <c r="J2867" s="170">
        <v>0.51178680663734</v>
      </c>
      <c r="K2867" s="171">
        <v>4.6379543287041601E-2</v>
      </c>
      <c r="L2867" s="170">
        <v>0.52974285906496199</v>
      </c>
      <c r="M2867" s="172">
        <v>4.6071473766928599E-2</v>
      </c>
      <c r="N2867" s="170">
        <v>5302.2234245165973</v>
      </c>
      <c r="O2867" s="171">
        <v>8.7325922863572894E-2</v>
      </c>
      <c r="P2867" s="170">
        <v>5316.2707642142586</v>
      </c>
      <c r="Q2867" s="172">
        <v>8.8297085382193094E-2</v>
      </c>
      <c r="R2867" s="170">
        <v>1041.330801310329</v>
      </c>
      <c r="S2867" s="171">
        <v>8.0472274298908006E-2</v>
      </c>
      <c r="T2867" s="170">
        <v>1060.1291072953245</v>
      </c>
      <c r="U2867" s="172">
        <v>8.1566701531370106E-2</v>
      </c>
    </row>
    <row r="2868" spans="1:21" x14ac:dyDescent="0.35">
      <c r="A2868" t="s">
        <v>3046</v>
      </c>
      <c r="B2868" s="170">
        <v>788.08343900238197</v>
      </c>
      <c r="C2868" s="171">
        <v>5.55277764758762E-2</v>
      </c>
      <c r="D2868" s="170">
        <v>799.305555280671</v>
      </c>
      <c r="E2868" s="172">
        <v>5.6898817996021103E-2</v>
      </c>
      <c r="F2868" s="170">
        <v>422.22810696051801</v>
      </c>
      <c r="G2868" s="171">
        <v>5.2907330491305603E-2</v>
      </c>
      <c r="H2868" s="170">
        <v>427.21595756041398</v>
      </c>
      <c r="I2868" s="172">
        <v>5.1798562597176301E-2</v>
      </c>
      <c r="J2868" s="170">
        <v>0</v>
      </c>
      <c r="K2868" s="171">
        <v>5.0772823927275001E-2</v>
      </c>
      <c r="L2868" s="170">
        <v>0</v>
      </c>
      <c r="M2868" s="172">
        <v>5.0080999867063297E-2</v>
      </c>
      <c r="N2868" s="170">
        <v>6171.3821652363886</v>
      </c>
      <c r="O2868" s="171">
        <v>8.6230771020060201E-2</v>
      </c>
      <c r="P2868" s="170">
        <v>6163.7098198821795</v>
      </c>
      <c r="Q2868" s="172">
        <v>8.7500362940798396E-2</v>
      </c>
      <c r="R2868" s="170">
        <v>11.863947632893503</v>
      </c>
      <c r="S2868" s="171">
        <v>7.94630738615099E-2</v>
      </c>
      <c r="T2868" s="170">
        <v>11.964540278516706</v>
      </c>
      <c r="U2868" s="172">
        <v>8.0830708703302306E-2</v>
      </c>
    </row>
    <row r="2869" spans="1:21" x14ac:dyDescent="0.35">
      <c r="A2869" t="s">
        <v>3047</v>
      </c>
      <c r="B2869" s="170">
        <v>827.50184861629396</v>
      </c>
      <c r="C2869" s="171">
        <v>6.0745242048620002E-2</v>
      </c>
      <c r="D2869" s="170">
        <v>844.41928920935197</v>
      </c>
      <c r="E2869" s="172">
        <v>6.1884847812557799E-2</v>
      </c>
      <c r="F2869" s="170">
        <v>416.69276843513899</v>
      </c>
      <c r="G2869" s="171">
        <v>5.5822498009847302E-2</v>
      </c>
      <c r="H2869" s="170">
        <v>426.89377148158303</v>
      </c>
      <c r="I2869" s="172">
        <v>5.4571400051075102E-2</v>
      </c>
      <c r="J2869" s="170">
        <v>0</v>
      </c>
      <c r="K2869" s="171">
        <v>5.35703811988852E-2</v>
      </c>
      <c r="L2869" s="170">
        <v>0</v>
      </c>
      <c r="M2869" s="172">
        <v>5.2761894185309702E-2</v>
      </c>
      <c r="N2869" s="170">
        <v>6017.6423649913968</v>
      </c>
      <c r="O2869" s="171">
        <v>8.5482266638729598E-2</v>
      </c>
      <c r="P2869" s="170">
        <v>6008.9385085482936</v>
      </c>
      <c r="Q2869" s="172">
        <v>8.6572198335910705E-2</v>
      </c>
      <c r="R2869" s="170">
        <v>4.1436296697842108E-2</v>
      </c>
      <c r="S2869" s="171">
        <v>7.8773314762342103E-2</v>
      </c>
      <c r="T2869" s="170">
        <v>4.1462447151584397E-2</v>
      </c>
      <c r="U2869" s="172">
        <v>7.9973292799128806E-2</v>
      </c>
    </row>
    <row r="2870" spans="1:21" x14ac:dyDescent="0.35">
      <c r="A2870" t="s">
        <v>3048</v>
      </c>
      <c r="B2870" s="170">
        <v>832.46353892684601</v>
      </c>
      <c r="C2870" s="171">
        <v>6.4154362152947494E-2</v>
      </c>
      <c r="D2870" s="170">
        <v>845.96974828319992</v>
      </c>
      <c r="E2870" s="172">
        <v>6.5633491546186695E-2</v>
      </c>
      <c r="F2870" s="170">
        <v>411.43508975160597</v>
      </c>
      <c r="G2870" s="171">
        <v>5.71209725822827E-2</v>
      </c>
      <c r="H2870" s="170">
        <v>420.58041973885298</v>
      </c>
      <c r="I2870" s="172">
        <v>5.6386012599982202E-2</v>
      </c>
      <c r="J2870" s="170">
        <v>0.648992960823085</v>
      </c>
      <c r="K2870" s="171">
        <v>5.4816469788653302E-2</v>
      </c>
      <c r="L2870" s="170">
        <v>0.98981100852139403</v>
      </c>
      <c r="M2870" s="172">
        <v>5.4516336900782697E-2</v>
      </c>
      <c r="N2870" s="170">
        <v>6286.4477857976262</v>
      </c>
      <c r="O2870" s="171">
        <v>8.4358824910269595E-2</v>
      </c>
      <c r="P2870" s="170">
        <v>6219.2077011427527</v>
      </c>
      <c r="Q2870" s="172">
        <v>8.6051647864925307E-2</v>
      </c>
      <c r="R2870" s="170">
        <v>24.718959951978555</v>
      </c>
      <c r="S2870" s="171">
        <v>7.7738044730638903E-2</v>
      </c>
      <c r="T2870" s="170">
        <v>26.060319408912047</v>
      </c>
      <c r="U2870" s="172">
        <v>7.94924209253281E-2</v>
      </c>
    </row>
    <row r="2871" spans="1:21" x14ac:dyDescent="0.35">
      <c r="A2871" t="s">
        <v>3049</v>
      </c>
      <c r="B2871" s="170">
        <v>760.56652612995799</v>
      </c>
      <c r="C2871" s="171">
        <v>6.35958611554482E-2</v>
      </c>
      <c r="D2871" s="170">
        <v>773.90547324859301</v>
      </c>
      <c r="E2871" s="172">
        <v>6.4320735305718996E-2</v>
      </c>
      <c r="F2871" s="170">
        <v>344.01125687982801</v>
      </c>
      <c r="G2871" s="171">
        <v>5.7224803829885901E-2</v>
      </c>
      <c r="H2871" s="170">
        <v>351.879811532931</v>
      </c>
      <c r="I2871" s="172">
        <v>5.62438555914214E-2</v>
      </c>
      <c r="J2871" s="170">
        <v>63.523595768926498</v>
      </c>
      <c r="K2871" s="171">
        <v>5.4916112042453599E-2</v>
      </c>
      <c r="L2871" s="170">
        <v>65.72679011533711</v>
      </c>
      <c r="M2871" s="172">
        <v>5.4378893605643401E-2</v>
      </c>
      <c r="N2871" s="170">
        <v>6198.5203532202804</v>
      </c>
      <c r="O2871" s="171">
        <v>8.6862913495231606E-2</v>
      </c>
      <c r="P2871" s="170">
        <v>6099.8869725930535</v>
      </c>
      <c r="Q2871" s="172">
        <v>8.7893853967284594E-2</v>
      </c>
      <c r="R2871" s="170">
        <v>1514.439892662117</v>
      </c>
      <c r="S2871" s="171">
        <v>8.0045603550173594E-2</v>
      </c>
      <c r="T2871" s="170">
        <v>1462.4670330834558</v>
      </c>
      <c r="U2871" s="172">
        <v>8.1194206150287607E-2</v>
      </c>
    </row>
    <row r="2872" spans="1:21" x14ac:dyDescent="0.35">
      <c r="A2872" t="s">
        <v>3050</v>
      </c>
      <c r="B2872" s="170">
        <v>715.79424745885092</v>
      </c>
      <c r="C2872" s="171">
        <v>6.1905241568848302E-2</v>
      </c>
      <c r="D2872" s="170">
        <v>729.93435297918404</v>
      </c>
      <c r="E2872" s="172">
        <v>6.2747917836707204E-2</v>
      </c>
      <c r="F2872" s="170">
        <v>280.73069191932399</v>
      </c>
      <c r="G2872" s="171">
        <v>5.7067209920953703E-2</v>
      </c>
      <c r="H2872" s="170">
        <v>286.212922951792</v>
      </c>
      <c r="I2872" s="172">
        <v>5.5813176418165397E-2</v>
      </c>
      <c r="J2872" s="170">
        <v>106.66260767933599</v>
      </c>
      <c r="K2872" s="171">
        <v>5.4764876141569399E-2</v>
      </c>
      <c r="L2872" s="170">
        <v>111.086810515211</v>
      </c>
      <c r="M2872" s="172">
        <v>5.3962495108520601E-2</v>
      </c>
      <c r="N2872" s="170">
        <v>4798.4435377514501</v>
      </c>
      <c r="O2872" s="171">
        <v>9.25227658430611E-2</v>
      </c>
      <c r="P2872" s="170">
        <v>4725.2752628033204</v>
      </c>
      <c r="Q2872" s="172">
        <v>9.1853394290795698E-2</v>
      </c>
      <c r="R2872" s="170">
        <v>2486.9956707226711</v>
      </c>
      <c r="S2872" s="171">
        <v>8.5261250584759293E-2</v>
      </c>
      <c r="T2872" s="170">
        <v>2396.2656471837763</v>
      </c>
      <c r="U2872" s="172">
        <v>8.4851933269719598E-2</v>
      </c>
    </row>
    <row r="2873" spans="1:21" x14ac:dyDescent="0.35">
      <c r="A2873" t="s">
        <v>3051</v>
      </c>
      <c r="B2873" s="170">
        <v>731.93131220571411</v>
      </c>
      <c r="C2873" s="171">
        <v>6.1891626094856503E-2</v>
      </c>
      <c r="D2873" s="170">
        <v>751.30973656415904</v>
      </c>
      <c r="E2873" s="172">
        <v>6.2869959512762197E-2</v>
      </c>
      <c r="F2873" s="170">
        <v>282.49633138929096</v>
      </c>
      <c r="G2873" s="171">
        <v>5.6919776373713801E-2</v>
      </c>
      <c r="H2873" s="170">
        <v>286.71099553633599</v>
      </c>
      <c r="I2873" s="172">
        <v>5.5907062788167199E-2</v>
      </c>
      <c r="J2873" s="170">
        <v>85.0279990133875</v>
      </c>
      <c r="K2873" s="171">
        <v>5.4623390690206101E-2</v>
      </c>
      <c r="L2873" s="170">
        <v>89.758971729948598</v>
      </c>
      <c r="M2873" s="172">
        <v>5.40532683471555E-2</v>
      </c>
      <c r="N2873" s="170">
        <v>4118.5266900727711</v>
      </c>
      <c r="O2873" s="171">
        <v>9.2770832599744196E-2</v>
      </c>
      <c r="P2873" s="170">
        <v>4084.0795053959487</v>
      </c>
      <c r="Q2873" s="172">
        <v>9.2357124828525594E-2</v>
      </c>
      <c r="R2873" s="170">
        <v>2162.1130940624703</v>
      </c>
      <c r="S2873" s="171">
        <v>8.5489848181367803E-2</v>
      </c>
      <c r="T2873" s="170">
        <v>2138.332871161278</v>
      </c>
      <c r="U2873" s="172">
        <v>8.5317267297965405E-2</v>
      </c>
    </row>
    <row r="2874" spans="1:21" x14ac:dyDescent="0.35">
      <c r="A2874" t="s">
        <v>3052</v>
      </c>
      <c r="B2874" s="170">
        <v>716.78494370728504</v>
      </c>
      <c r="C2874" s="171">
        <v>6.1717373133842901E-2</v>
      </c>
      <c r="D2874" s="170">
        <v>734.62451229915803</v>
      </c>
      <c r="E2874" s="172">
        <v>6.27944098937116E-2</v>
      </c>
      <c r="F2874" s="170">
        <v>286.78688450741697</v>
      </c>
      <c r="G2874" s="171">
        <v>5.7005607314208402E-2</v>
      </c>
      <c r="H2874" s="170">
        <v>287.39300686579696</v>
      </c>
      <c r="I2874" s="172">
        <v>5.5952046342787901E-2</v>
      </c>
      <c r="J2874" s="170">
        <v>63.445230053622694</v>
      </c>
      <c r="K2874" s="171">
        <v>5.4705758845786497E-2</v>
      </c>
      <c r="L2874" s="170">
        <v>68.5168756950616</v>
      </c>
      <c r="M2874" s="172">
        <v>5.4096760314500301E-2</v>
      </c>
      <c r="N2874" s="170">
        <v>3908.4250645457992</v>
      </c>
      <c r="O2874" s="171">
        <v>9.3750225185314701E-2</v>
      </c>
      <c r="P2874" s="170">
        <v>3857.8513925096663</v>
      </c>
      <c r="Q2874" s="172">
        <v>9.4582762105769602E-2</v>
      </c>
      <c r="R2874" s="170">
        <v>1875.6096598554627</v>
      </c>
      <c r="S2874" s="171">
        <v>8.6392374558506499E-2</v>
      </c>
      <c r="T2874" s="170">
        <v>1887.7819551357657</v>
      </c>
      <c r="U2874" s="172">
        <v>8.7373256923492196E-2</v>
      </c>
    </row>
    <row r="2875" spans="1:21" x14ac:dyDescent="0.35">
      <c r="A2875" t="s">
        <v>3053</v>
      </c>
      <c r="B2875" s="170">
        <v>708.41330544455502</v>
      </c>
      <c r="C2875" s="171">
        <v>6.2161295274138599E-2</v>
      </c>
      <c r="D2875" s="170">
        <v>724.35514122162601</v>
      </c>
      <c r="E2875" s="172">
        <v>6.2654783346284298E-2</v>
      </c>
      <c r="F2875" s="170">
        <v>307.44690232491303</v>
      </c>
      <c r="G2875" s="171">
        <v>5.6456144079949498E-2</v>
      </c>
      <c r="H2875" s="170">
        <v>308.350491918248</v>
      </c>
      <c r="I2875" s="172">
        <v>5.51534698727391E-2</v>
      </c>
      <c r="J2875" s="170">
        <v>34.413761777410301</v>
      </c>
      <c r="K2875" s="171">
        <v>5.4178463293573301E-2</v>
      </c>
      <c r="L2875" s="170">
        <v>37.364529652344501</v>
      </c>
      <c r="M2875" s="172">
        <v>5.3324663443755499E-2</v>
      </c>
      <c r="N2875" s="170">
        <v>3991.7955410353084</v>
      </c>
      <c r="O2875" s="171">
        <v>9.3946282288836697E-2</v>
      </c>
      <c r="P2875" s="170">
        <v>3941.7411501145871</v>
      </c>
      <c r="Q2875" s="172">
        <v>9.44735774287353E-2</v>
      </c>
      <c r="R2875" s="170">
        <v>1308.5679410304031</v>
      </c>
      <c r="S2875" s="171">
        <v>8.6573044404246499E-2</v>
      </c>
      <c r="T2875" s="170">
        <v>1315.6887908200142</v>
      </c>
      <c r="U2875" s="172">
        <v>8.7272394772438103E-2</v>
      </c>
    </row>
    <row r="2876" spans="1:21" x14ac:dyDescent="0.35">
      <c r="A2876" t="s">
        <v>3054</v>
      </c>
      <c r="B2876" s="170">
        <v>690.14160468336297</v>
      </c>
      <c r="C2876" s="171">
        <v>6.06284933321685E-2</v>
      </c>
      <c r="D2876" s="170">
        <v>707.90957862297091</v>
      </c>
      <c r="E2876" s="172">
        <v>6.0567916038262101E-2</v>
      </c>
      <c r="F2876" s="170">
        <v>348.15360222825501</v>
      </c>
      <c r="G2876" s="171">
        <v>5.4942503595856403E-2</v>
      </c>
      <c r="H2876" s="170">
        <v>354.60705756059201</v>
      </c>
      <c r="I2876" s="172">
        <v>5.3625540843694697E-2</v>
      </c>
      <c r="J2876" s="170">
        <v>2.1186165360271398</v>
      </c>
      <c r="K2876" s="171">
        <v>5.2725889499461998E-2</v>
      </c>
      <c r="L2876" s="170">
        <v>2.1588177016530801</v>
      </c>
      <c r="M2876" s="172">
        <v>5.1847398252141401E-2</v>
      </c>
      <c r="N2876" s="170">
        <v>4729.02476892901</v>
      </c>
      <c r="O2876" s="171">
        <v>9.3301049489494803E-2</v>
      </c>
      <c r="P2876" s="170">
        <v>4709.2980512861914</v>
      </c>
      <c r="Q2876" s="172">
        <v>9.4376379765997401E-2</v>
      </c>
      <c r="R2876" s="170">
        <v>557.18135797421235</v>
      </c>
      <c r="S2876" s="171">
        <v>8.5978451766543604E-2</v>
      </c>
      <c r="T2876" s="170">
        <v>557.01187372208312</v>
      </c>
      <c r="U2876" s="172">
        <v>8.71826059338624E-2</v>
      </c>
    </row>
    <row r="2877" spans="1:21" x14ac:dyDescent="0.35">
      <c r="A2877" t="s">
        <v>3055</v>
      </c>
      <c r="B2877" s="170">
        <v>640.01816774131908</v>
      </c>
      <c r="C2877" s="171">
        <v>5.62388852976103E-2</v>
      </c>
      <c r="D2877" s="170">
        <v>668.49566443142101</v>
      </c>
      <c r="E2877" s="172">
        <v>5.5310521954457598E-2</v>
      </c>
      <c r="F2877" s="170">
        <v>371.016674405853</v>
      </c>
      <c r="G2877" s="171">
        <v>5.2501450016356602E-2</v>
      </c>
      <c r="H2877" s="170">
        <v>380.77499234343503</v>
      </c>
      <c r="I2877" s="172">
        <v>5.1024485446183099E-2</v>
      </c>
      <c r="J2877" s="170">
        <v>0</v>
      </c>
      <c r="K2877" s="171">
        <v>5.0383318395645797E-2</v>
      </c>
      <c r="L2877" s="170">
        <v>0</v>
      </c>
      <c r="M2877" s="172">
        <v>4.9332589954659799E-2</v>
      </c>
      <c r="N2877" s="170">
        <v>6142.2620102631963</v>
      </c>
      <c r="O2877" s="171">
        <v>9.3665960497820305E-2</v>
      </c>
      <c r="P2877" s="170">
        <v>6119.3175722191354</v>
      </c>
      <c r="Q2877" s="172">
        <v>9.5018506018923504E-2</v>
      </c>
      <c r="R2877" s="170">
        <v>21.868124285050506</v>
      </c>
      <c r="S2877" s="171">
        <v>8.6314723262953197E-2</v>
      </c>
      <c r="T2877" s="170">
        <v>21.929217284051038</v>
      </c>
      <c r="U2877" s="172">
        <v>8.7775786560280206E-2</v>
      </c>
    </row>
    <row r="2878" spans="1:21" x14ac:dyDescent="0.35">
      <c r="A2878" t="s">
        <v>3056</v>
      </c>
      <c r="B2878" s="170">
        <v>558.46667348154301</v>
      </c>
      <c r="C2878" s="171">
        <v>4.9216892624615698E-2</v>
      </c>
      <c r="D2878" s="170">
        <v>584.19228654347694</v>
      </c>
      <c r="E2878" s="172">
        <v>4.7609402356523799E-2</v>
      </c>
      <c r="F2878" s="170">
        <v>349.33967547592897</v>
      </c>
      <c r="G2878" s="171">
        <v>4.8568535447232601E-2</v>
      </c>
      <c r="H2878" s="170">
        <v>360.888846368283</v>
      </c>
      <c r="I2878" s="172">
        <v>4.6367927522001202E-2</v>
      </c>
      <c r="J2878" s="170">
        <v>0</v>
      </c>
      <c r="K2878" s="171">
        <v>4.6609074314819199E-2</v>
      </c>
      <c r="L2878" s="170">
        <v>0</v>
      </c>
      <c r="M2878" s="172">
        <v>4.48304365146985E-2</v>
      </c>
      <c r="N2878" s="170">
        <v>7501.0202628174238</v>
      </c>
      <c r="O2878" s="171">
        <v>9.1689853047505002E-2</v>
      </c>
      <c r="P2878" s="170">
        <v>7391.8314911624266</v>
      </c>
      <c r="Q2878" s="172">
        <v>9.3700190474765299E-2</v>
      </c>
      <c r="R2878" s="170">
        <v>5.3800365310727384E-2</v>
      </c>
      <c r="S2878" s="171">
        <v>8.44937077434912E-2</v>
      </c>
      <c r="T2878" s="170">
        <v>5.2871279590502133E-2</v>
      </c>
      <c r="U2878" s="172">
        <v>8.65579587005149E-2</v>
      </c>
    </row>
    <row r="2879" spans="1:21" x14ac:dyDescent="0.35">
      <c r="A2879" t="s">
        <v>3057</v>
      </c>
      <c r="B2879" s="170">
        <v>511.43313984588804</v>
      </c>
      <c r="C2879" s="171">
        <v>4.4647951459386298E-2</v>
      </c>
      <c r="D2879" s="170">
        <v>532.40223562016592</v>
      </c>
      <c r="E2879" s="172">
        <v>4.3613571887519499E-2</v>
      </c>
      <c r="F2879" s="170">
        <v>313.47896759913101</v>
      </c>
      <c r="G2879" s="171">
        <v>4.5974307814878199E-2</v>
      </c>
      <c r="H2879" s="170">
        <v>325.51345851223198</v>
      </c>
      <c r="I2879" s="172">
        <v>4.3946361175571901E-2</v>
      </c>
      <c r="J2879" s="170">
        <v>3.1435437888308502</v>
      </c>
      <c r="K2879" s="171">
        <v>4.41195088504183E-2</v>
      </c>
      <c r="L2879" s="170">
        <v>3.9404776586055701</v>
      </c>
      <c r="M2879" s="172">
        <v>4.2489165680279203E-2</v>
      </c>
      <c r="N2879" s="170">
        <v>7611.397501101741</v>
      </c>
      <c r="O2879" s="171">
        <v>8.7359299653702899E-2</v>
      </c>
      <c r="P2879" s="170">
        <v>7512.1970847801149</v>
      </c>
      <c r="Q2879" s="172">
        <v>8.8829118460846707E-2</v>
      </c>
      <c r="R2879" s="170">
        <v>95.765450148166892</v>
      </c>
      <c r="S2879" s="171">
        <v>8.0503031560010693E-2</v>
      </c>
      <c r="T2879" s="170">
        <v>112.13760542251251</v>
      </c>
      <c r="U2879" s="172">
        <v>8.2058180759065E-2</v>
      </c>
    </row>
    <row r="2880" spans="1:21" x14ac:dyDescent="0.35">
      <c r="A2880" t="s">
        <v>3058</v>
      </c>
      <c r="B2880" s="170">
        <v>503.70619170085303</v>
      </c>
      <c r="C2880" s="171">
        <v>4.1737394035278402E-2</v>
      </c>
      <c r="D2880" s="170">
        <v>520.26670408881103</v>
      </c>
      <c r="E2880" s="172">
        <v>4.1157222800400101E-2</v>
      </c>
      <c r="F2880" s="170">
        <v>278.93390738738799</v>
      </c>
      <c r="G2880" s="171">
        <v>4.3703728056997702E-2</v>
      </c>
      <c r="H2880" s="170">
        <v>289.63407353120294</v>
      </c>
      <c r="I2880" s="172">
        <v>4.2376202620045302E-2</v>
      </c>
      <c r="J2880" s="170">
        <v>25.438435071063598</v>
      </c>
      <c r="K2880" s="171">
        <v>4.1940533929756801E-2</v>
      </c>
      <c r="L2880" s="170">
        <v>29.068337454384601</v>
      </c>
      <c r="M2880" s="172">
        <v>4.0971071230011903E-2</v>
      </c>
      <c r="N2880" s="170">
        <v>6724.4248884527378</v>
      </c>
      <c r="O2880" s="171">
        <v>8.0826330790873105E-2</v>
      </c>
      <c r="P2880" s="170">
        <v>6703.8381200921167</v>
      </c>
      <c r="Q2880" s="172">
        <v>8.2864426907058197E-2</v>
      </c>
      <c r="R2880" s="170">
        <v>962.7056897161898</v>
      </c>
      <c r="S2880" s="171">
        <v>7.4482793295398503E-2</v>
      </c>
      <c r="T2880" s="170">
        <v>975.23044399181151</v>
      </c>
      <c r="U2880" s="172">
        <v>7.6548143665670004E-2</v>
      </c>
    </row>
    <row r="2881" spans="1:21" x14ac:dyDescent="0.35">
      <c r="A2881" t="s">
        <v>3059</v>
      </c>
      <c r="B2881" s="170">
        <v>472.31992445981001</v>
      </c>
      <c r="C2881" s="171">
        <v>4.0015163614408197E-2</v>
      </c>
      <c r="D2881" s="170">
        <v>481.89901394146796</v>
      </c>
      <c r="E2881" s="172">
        <v>3.9527320666118401E-2</v>
      </c>
      <c r="F2881" s="170">
        <v>206.42035353492702</v>
      </c>
      <c r="G2881" s="171">
        <v>4.2640797908215497E-2</v>
      </c>
      <c r="H2881" s="170">
        <v>213.326954435798</v>
      </c>
      <c r="I2881" s="172">
        <v>4.1564877339165598E-2</v>
      </c>
      <c r="J2881" s="170">
        <v>95.342071430009909</v>
      </c>
      <c r="K2881" s="171">
        <v>4.09204869005464E-2</v>
      </c>
      <c r="L2881" s="170">
        <v>98.647039938745493</v>
      </c>
      <c r="M2881" s="172">
        <v>4.0186648279902898E-2</v>
      </c>
      <c r="N2881" s="170">
        <v>5252.3554404382467</v>
      </c>
      <c r="O2881" s="171">
        <v>7.7609321253778105E-2</v>
      </c>
      <c r="P2881" s="170">
        <v>5280.4283607454663</v>
      </c>
      <c r="Q2881" s="172">
        <v>7.9852122318397806E-2</v>
      </c>
      <c r="R2881" s="170">
        <v>2989.111429794274</v>
      </c>
      <c r="S2881" s="171">
        <v>7.15182660919957E-2</v>
      </c>
      <c r="T2881" s="170">
        <v>2963.1409374421351</v>
      </c>
      <c r="U2881" s="172">
        <v>7.37654498967725E-2</v>
      </c>
    </row>
    <row r="2882" spans="1:21" x14ac:dyDescent="0.35">
      <c r="A2882" t="s">
        <v>3060</v>
      </c>
      <c r="B2882" s="170">
        <v>444.01932668978202</v>
      </c>
      <c r="C2882" s="171">
        <v>3.8909101391532301E-2</v>
      </c>
      <c r="D2882" s="170">
        <v>451.08723877872399</v>
      </c>
      <c r="E2882" s="172">
        <v>3.8594379734093298E-2</v>
      </c>
      <c r="F2882" s="170">
        <v>119.22221373257101</v>
      </c>
      <c r="G2882" s="171">
        <v>4.3486793136548497E-2</v>
      </c>
      <c r="H2882" s="170">
        <v>126.325567329705</v>
      </c>
      <c r="I2882" s="172">
        <v>4.3023843704468802E-2</v>
      </c>
      <c r="J2882" s="170">
        <v>185.90933500011099</v>
      </c>
      <c r="K2882" s="171">
        <v>4.1732351085954897E-2</v>
      </c>
      <c r="L2882" s="170">
        <v>184.93594635635802</v>
      </c>
      <c r="M2882" s="172">
        <v>4.1597237506384298E-2</v>
      </c>
      <c r="N2882" s="170">
        <v>3333.290045069336</v>
      </c>
      <c r="O2882" s="171">
        <v>8.0201616370887296E-2</v>
      </c>
      <c r="P2882" s="170">
        <v>3401.0151753536156</v>
      </c>
      <c r="Q2882" s="172">
        <v>8.2660904661691001E-2</v>
      </c>
      <c r="R2882" s="170">
        <v>5733.8693122611212</v>
      </c>
      <c r="S2882" s="171">
        <v>7.3907108681768696E-2</v>
      </c>
      <c r="T2882" s="170">
        <v>5633.9763277503807</v>
      </c>
      <c r="U2882" s="172">
        <v>7.6360134761740597E-2</v>
      </c>
    </row>
    <row r="2883" spans="1:21" x14ac:dyDescent="0.35">
      <c r="A2883" t="s">
        <v>3061</v>
      </c>
      <c r="B2883" s="170">
        <v>421.54377160138898</v>
      </c>
      <c r="C2883" s="171">
        <v>3.8621328502977698E-2</v>
      </c>
      <c r="D2883" s="170">
        <v>430.12142652768898</v>
      </c>
      <c r="E2883" s="172">
        <v>3.8649160093190402E-2</v>
      </c>
      <c r="F2883" s="170">
        <v>76.470967186558212</v>
      </c>
      <c r="G2883" s="171">
        <v>4.4431639213314E-2</v>
      </c>
      <c r="H2883" s="170">
        <v>82.951038493771804</v>
      </c>
      <c r="I2883" s="172">
        <v>4.42057080568381E-2</v>
      </c>
      <c r="J2883" s="170">
        <v>214.941964939309</v>
      </c>
      <c r="K2883" s="171">
        <v>4.2639078056461797E-2</v>
      </c>
      <c r="L2883" s="170">
        <v>218.20712589394799</v>
      </c>
      <c r="M2883" s="172">
        <v>4.2739913007521099E-2</v>
      </c>
      <c r="N2883" s="170">
        <v>2302.4506422727195</v>
      </c>
      <c r="O2883" s="171">
        <v>8.4817713196003203E-2</v>
      </c>
      <c r="P2883" s="170">
        <v>2413.3123180494699</v>
      </c>
      <c r="Q2883" s="172">
        <v>8.7058115961633195E-2</v>
      </c>
      <c r="R2883" s="170">
        <v>5658.5866384169985</v>
      </c>
      <c r="S2883" s="171">
        <v>7.8160917833964894E-2</v>
      </c>
      <c r="T2883" s="170">
        <v>5807.1638107901426</v>
      </c>
      <c r="U2883" s="172">
        <v>8.0422171692181493E-2</v>
      </c>
    </row>
    <row r="2884" spans="1:21" x14ac:dyDescent="0.35">
      <c r="A2884" t="s">
        <v>3062</v>
      </c>
      <c r="B2884" s="170">
        <v>412.585383727725</v>
      </c>
      <c r="C2884" s="171">
        <v>3.95308785769116E-2</v>
      </c>
      <c r="D2884" s="170">
        <v>419.61882149946496</v>
      </c>
      <c r="E2884" s="172">
        <v>3.8916444787147897E-2</v>
      </c>
      <c r="F2884" s="170">
        <v>44.730818508920599</v>
      </c>
      <c r="G2884" s="171">
        <v>4.6506800093769299E-2</v>
      </c>
      <c r="H2884" s="170">
        <v>49.246307904070001</v>
      </c>
      <c r="I2884" s="172">
        <v>4.5620157407970298E-2</v>
      </c>
      <c r="J2884" s="170">
        <v>241.47203879713499</v>
      </c>
      <c r="K2884" s="171">
        <v>4.4630518127728398E-2</v>
      </c>
      <c r="L2884" s="170">
        <v>247.93854828924299</v>
      </c>
      <c r="M2884" s="172">
        <v>4.4107461337325099E-2</v>
      </c>
      <c r="N2884" s="170">
        <v>1489.9186190433209</v>
      </c>
      <c r="O2884" s="171">
        <v>9.25527057683561E-2</v>
      </c>
      <c r="P2884" s="170">
        <v>1600.9941151311757</v>
      </c>
      <c r="Q2884" s="172">
        <v>9.36940740908518E-2</v>
      </c>
      <c r="R2884" s="170">
        <v>5751.3083986493039</v>
      </c>
      <c r="S2884" s="171">
        <v>8.5288840718385495E-2</v>
      </c>
      <c r="T2884" s="170">
        <v>6004.0934394957139</v>
      </c>
      <c r="U2884" s="172">
        <v>8.6552308533706296E-2</v>
      </c>
    </row>
    <row r="2885" spans="1:21" x14ac:dyDescent="0.35">
      <c r="A2885" t="s">
        <v>3063</v>
      </c>
      <c r="B2885" s="170">
        <v>414.00148778323398</v>
      </c>
      <c r="C2885" s="171">
        <v>3.9799462011817603E-2</v>
      </c>
      <c r="D2885" s="170">
        <v>413.82064371077598</v>
      </c>
      <c r="E2885" s="172">
        <v>3.9194218331662402E-2</v>
      </c>
      <c r="F2885" s="170">
        <v>11.012569794065401</v>
      </c>
      <c r="G2885" s="171">
        <v>4.8591865568601199E-2</v>
      </c>
      <c r="H2885" s="170">
        <v>13.357466814927401</v>
      </c>
      <c r="I2885" s="172">
        <v>4.7622625659894002E-2</v>
      </c>
      <c r="J2885" s="170">
        <v>276.008624474101</v>
      </c>
      <c r="K2885" s="171">
        <v>4.6631463199940597E-2</v>
      </c>
      <c r="L2885" s="170">
        <v>277.740616217791</v>
      </c>
      <c r="M2885" s="172">
        <v>4.6043530742151902E-2</v>
      </c>
      <c r="N2885" s="170">
        <v>621.3712890346294</v>
      </c>
      <c r="O2885" s="171">
        <v>0.10132463760537699</v>
      </c>
      <c r="P2885" s="170">
        <v>679.70699837515087</v>
      </c>
      <c r="Q2885" s="172">
        <v>0.102728969691251</v>
      </c>
      <c r="R2885" s="170">
        <v>6127.8193580058869</v>
      </c>
      <c r="S2885" s="171">
        <v>9.3372320191289299E-2</v>
      </c>
      <c r="T2885" s="170">
        <v>6232.4365721962804</v>
      </c>
      <c r="U2885" s="172">
        <v>9.4898525508083295E-2</v>
      </c>
    </row>
    <row r="2886" spans="1:21" x14ac:dyDescent="0.35">
      <c r="A2886" t="s">
        <v>3064</v>
      </c>
      <c r="B2886" s="170">
        <v>414.37631656641202</v>
      </c>
      <c r="C2886" s="171">
        <v>4.0150639278228102E-2</v>
      </c>
      <c r="D2886" s="170">
        <v>410.80666702173596</v>
      </c>
      <c r="E2886" s="172">
        <v>3.9439651496681702E-2</v>
      </c>
      <c r="F2886" s="170">
        <v>2.7415835584943102</v>
      </c>
      <c r="G2886" s="171">
        <v>4.9267636071408098E-2</v>
      </c>
      <c r="H2886" s="170">
        <v>2.8313405927859199</v>
      </c>
      <c r="I2886" s="172">
        <v>4.8025042162275398E-2</v>
      </c>
      <c r="J2886" s="170">
        <v>271.56031273946201</v>
      </c>
      <c r="K2886" s="171">
        <v>4.7279970248692599E-2</v>
      </c>
      <c r="L2886" s="170">
        <v>275.06487676080201</v>
      </c>
      <c r="M2886" s="172">
        <v>4.6432603716222397E-2</v>
      </c>
      <c r="N2886" s="170">
        <v>188.82868593543225</v>
      </c>
      <c r="O2886" s="171">
        <v>0.104318704864746</v>
      </c>
      <c r="P2886" s="170">
        <v>205.9870850295618</v>
      </c>
      <c r="Q2886" s="172">
        <v>0.105456461242366</v>
      </c>
      <c r="R2886" s="170">
        <v>5528.6430789950546</v>
      </c>
      <c r="S2886" s="171">
        <v>9.6131402418702605E-2</v>
      </c>
      <c r="T2886" s="170">
        <v>5600.5431932996971</v>
      </c>
      <c r="U2886" s="172">
        <v>9.7418115914903403E-2</v>
      </c>
    </row>
    <row r="2887" spans="1:21" x14ac:dyDescent="0.35">
      <c r="A2887" t="s">
        <v>3065</v>
      </c>
      <c r="B2887" s="170">
        <v>418.842548002049</v>
      </c>
      <c r="C2887" s="171">
        <v>4.03696675249837E-2</v>
      </c>
      <c r="D2887" s="170">
        <v>412.78175490647004</v>
      </c>
      <c r="E2887" s="172">
        <v>3.9651059435052101E-2</v>
      </c>
      <c r="F2887" s="170">
        <v>2.7314015819685902</v>
      </c>
      <c r="G2887" s="171">
        <v>4.9012282023967499E-2</v>
      </c>
      <c r="H2887" s="170">
        <v>2.3675114177605101</v>
      </c>
      <c r="I2887" s="172">
        <v>4.7757734338361502E-2</v>
      </c>
      <c r="J2887" s="170">
        <v>262.99458053092502</v>
      </c>
      <c r="K2887" s="171">
        <v>4.7034918268760502E-2</v>
      </c>
      <c r="L2887" s="170">
        <v>266.629235545146</v>
      </c>
      <c r="M2887" s="172">
        <v>4.6174159419263797E-2</v>
      </c>
      <c r="N2887" s="170">
        <v>53.766316723849215</v>
      </c>
      <c r="O2887" s="171">
        <v>0.103801420466388</v>
      </c>
      <c r="P2887" s="170">
        <v>57.539319231023676</v>
      </c>
      <c r="Q2887" s="172">
        <v>0.104667529592906</v>
      </c>
      <c r="R2887" s="170">
        <v>5160.9623981582135</v>
      </c>
      <c r="S2887" s="171">
        <v>9.5654716337065196E-2</v>
      </c>
      <c r="T2887" s="170">
        <v>5171.5252745360385</v>
      </c>
      <c r="U2887" s="172">
        <v>9.6689320031080106E-2</v>
      </c>
    </row>
    <row r="2888" spans="1:21" x14ac:dyDescent="0.35">
      <c r="A2888" t="s">
        <v>3066</v>
      </c>
      <c r="B2888" s="170">
        <v>427.39784501050502</v>
      </c>
      <c r="C2888" s="171">
        <v>4.0523861685590003E-2</v>
      </c>
      <c r="D2888" s="170">
        <v>420.73264288540804</v>
      </c>
      <c r="E2888" s="172">
        <v>3.9926259076595097E-2</v>
      </c>
      <c r="F2888" s="170">
        <v>11.1197111389789</v>
      </c>
      <c r="G2888" s="171">
        <v>4.8394677788607697E-2</v>
      </c>
      <c r="H2888" s="170">
        <v>11.340752870304598</v>
      </c>
      <c r="I2888" s="172">
        <v>4.7159272271983799E-2</v>
      </c>
      <c r="J2888" s="170">
        <v>253.93710246641001</v>
      </c>
      <c r="K2888" s="171">
        <v>4.64422308130246E-2</v>
      </c>
      <c r="L2888" s="170">
        <v>255.334141826918</v>
      </c>
      <c r="M2888" s="172">
        <v>4.5595541458379699E-2</v>
      </c>
      <c r="N2888" s="170">
        <v>133.17648415514728</v>
      </c>
      <c r="O2888" s="171">
        <v>0.104602448773264</v>
      </c>
      <c r="P2888" s="170">
        <v>141.27444109041656</v>
      </c>
      <c r="Q2888" s="172">
        <v>0.10538305235477</v>
      </c>
      <c r="R2888" s="170">
        <v>4975.7119303304953</v>
      </c>
      <c r="S2888" s="171">
        <v>9.6392877097562196E-2</v>
      </c>
      <c r="T2888" s="170">
        <v>4956.6608720904642</v>
      </c>
      <c r="U2888" s="172">
        <v>9.73503025686486E-2</v>
      </c>
    </row>
    <row r="2889" spans="1:21" x14ac:dyDescent="0.35">
      <c r="A2889" t="s">
        <v>3067</v>
      </c>
      <c r="B2889" s="170">
        <v>440.73899219221204</v>
      </c>
      <c r="C2889" s="171">
        <v>4.12759966473141E-2</v>
      </c>
      <c r="D2889" s="170">
        <v>435.63613352676703</v>
      </c>
      <c r="E2889" s="172">
        <v>4.1124712320624403E-2</v>
      </c>
      <c r="F2889" s="170">
        <v>65.198753312878395</v>
      </c>
      <c r="G2889" s="171">
        <v>4.71659709160498E-2</v>
      </c>
      <c r="H2889" s="170">
        <v>68.056864737522105</v>
      </c>
      <c r="I2889" s="172">
        <v>4.6335675522486797E-2</v>
      </c>
      <c r="J2889" s="170">
        <v>213.619151981041</v>
      </c>
      <c r="K2889" s="171">
        <v>4.5263095197613699E-2</v>
      </c>
      <c r="L2889" s="170">
        <v>213.48394282653598</v>
      </c>
      <c r="M2889" s="172">
        <v>4.4799253943167403E-2</v>
      </c>
      <c r="N2889" s="170">
        <v>785.46462642744325</v>
      </c>
      <c r="O2889" s="171">
        <v>0.103664061283334</v>
      </c>
      <c r="P2889" s="170">
        <v>788.04365761106828</v>
      </c>
      <c r="Q2889" s="172">
        <v>0.10496004616629601</v>
      </c>
      <c r="R2889" s="170">
        <v>4501.3116206729701</v>
      </c>
      <c r="S2889" s="171">
        <v>9.5528137590528694E-2</v>
      </c>
      <c r="T2889" s="170">
        <v>4513.676682995002</v>
      </c>
      <c r="U2889" s="172">
        <v>9.6959539732346806E-2</v>
      </c>
    </row>
    <row r="2890" spans="1:21" x14ac:dyDescent="0.35">
      <c r="A2890" t="s">
        <v>3068</v>
      </c>
      <c r="B2890" s="170">
        <v>445.88597889920203</v>
      </c>
      <c r="C2890" s="171">
        <v>4.3787910272275903E-2</v>
      </c>
      <c r="D2890" s="170">
        <v>448.21937957119502</v>
      </c>
      <c r="E2890" s="172">
        <v>4.40983003982163E-2</v>
      </c>
      <c r="F2890" s="170">
        <v>215.131188995907</v>
      </c>
      <c r="G2890" s="171">
        <v>4.59669017365135E-2</v>
      </c>
      <c r="H2890" s="170">
        <v>210.617449604564</v>
      </c>
      <c r="I2890" s="172">
        <v>4.5228128127616202E-2</v>
      </c>
      <c r="J2890" s="170">
        <v>92.114782256607697</v>
      </c>
      <c r="K2890" s="171">
        <v>4.4112401564730001E-2</v>
      </c>
      <c r="L2890" s="170">
        <v>97.762369372878496</v>
      </c>
      <c r="M2890" s="172">
        <v>4.3728431160561798E-2</v>
      </c>
      <c r="N2890" s="170">
        <v>2927.0808554443424</v>
      </c>
      <c r="O2890" s="171">
        <v>9.4224089702719699E-2</v>
      </c>
      <c r="P2890" s="170">
        <v>2807.4739422112184</v>
      </c>
      <c r="Q2890" s="172">
        <v>9.5626511575944498E-2</v>
      </c>
      <c r="R2890" s="170">
        <v>2665.8326230274124</v>
      </c>
      <c r="S2890" s="171">
        <v>8.6829048505653997E-2</v>
      </c>
      <c r="T2890" s="170">
        <v>2788.3955641175794</v>
      </c>
      <c r="U2890" s="172">
        <v>8.8337447317079695E-2</v>
      </c>
    </row>
    <row r="2891" spans="1:21" x14ac:dyDescent="0.35">
      <c r="A2891" t="s">
        <v>3069</v>
      </c>
      <c r="B2891" s="170">
        <v>461.51255166086298</v>
      </c>
      <c r="C2891" s="171">
        <v>4.8464071195160302E-2</v>
      </c>
      <c r="D2891" s="170">
        <v>469.87635500962102</v>
      </c>
      <c r="E2891" s="172">
        <v>4.9999517380642899E-2</v>
      </c>
      <c r="F2891" s="170">
        <v>322.52375005914803</v>
      </c>
      <c r="G2891" s="171">
        <v>4.8329354857986E-2</v>
      </c>
      <c r="H2891" s="170">
        <v>324.69324020536698</v>
      </c>
      <c r="I2891" s="172">
        <v>4.76515270101446E-2</v>
      </c>
      <c r="J2891" s="170">
        <v>0.454988373924615</v>
      </c>
      <c r="K2891" s="171">
        <v>4.6379543287041601E-2</v>
      </c>
      <c r="L2891" s="170">
        <v>0.45897718047748498</v>
      </c>
      <c r="M2891" s="172">
        <v>4.6071473766928599E-2</v>
      </c>
      <c r="N2891" s="170">
        <v>5169.0164549202682</v>
      </c>
      <c r="O2891" s="171">
        <v>8.7325922863572894E-2</v>
      </c>
      <c r="P2891" s="170">
        <v>5083.816153379903</v>
      </c>
      <c r="Q2891" s="172">
        <v>8.8297085382193094E-2</v>
      </c>
      <c r="R2891" s="170">
        <v>953.35010859667818</v>
      </c>
      <c r="S2891" s="171">
        <v>8.0472274298908006E-2</v>
      </c>
      <c r="T2891" s="170">
        <v>1014.788282006265</v>
      </c>
      <c r="U2891" s="172">
        <v>8.1566701531370106E-2</v>
      </c>
    </row>
    <row r="2892" spans="1:21" x14ac:dyDescent="0.35">
      <c r="A2892" t="s">
        <v>3070</v>
      </c>
      <c r="B2892" s="170">
        <v>473.221215098654</v>
      </c>
      <c r="C2892" s="171">
        <v>5.55277764758762E-2</v>
      </c>
      <c r="D2892" s="170">
        <v>488.50659439159301</v>
      </c>
      <c r="E2892" s="172">
        <v>5.6898817996021103E-2</v>
      </c>
      <c r="F2892" s="170">
        <v>313.04649648983201</v>
      </c>
      <c r="G2892" s="171">
        <v>5.2907330491305603E-2</v>
      </c>
      <c r="H2892" s="170">
        <v>322.17803911557996</v>
      </c>
      <c r="I2892" s="172">
        <v>5.1798562597176301E-2</v>
      </c>
      <c r="J2892" s="170">
        <v>0</v>
      </c>
      <c r="K2892" s="171">
        <v>5.0772823927275001E-2</v>
      </c>
      <c r="L2892" s="170">
        <v>0</v>
      </c>
      <c r="M2892" s="172">
        <v>5.0080999867063297E-2</v>
      </c>
      <c r="N2892" s="170">
        <v>6691.3329139276238</v>
      </c>
      <c r="O2892" s="171">
        <v>8.6230771020060201E-2</v>
      </c>
      <c r="P2892" s="170">
        <v>6662.4754352875316</v>
      </c>
      <c r="Q2892" s="172">
        <v>8.7500362940798507E-2</v>
      </c>
      <c r="R2892" s="170">
        <v>12.195952600102002</v>
      </c>
      <c r="S2892" s="171">
        <v>7.94630738615099E-2</v>
      </c>
      <c r="T2892" s="170">
        <v>12.848581967474765</v>
      </c>
      <c r="U2892" s="172">
        <v>8.0830708703302306E-2</v>
      </c>
    </row>
    <row r="2893" spans="1:21" x14ac:dyDescent="0.35">
      <c r="A2893" t="s">
        <v>3071</v>
      </c>
      <c r="B2893" s="170">
        <v>482.11350957251</v>
      </c>
      <c r="C2893" s="171">
        <v>6.0745242048620002E-2</v>
      </c>
      <c r="D2893" s="170">
        <v>503.52557758241602</v>
      </c>
      <c r="E2893" s="172">
        <v>6.1884847812557799E-2</v>
      </c>
      <c r="F2893" s="170">
        <v>298.56333892861102</v>
      </c>
      <c r="G2893" s="171">
        <v>5.5822498009847302E-2</v>
      </c>
      <c r="H2893" s="170">
        <v>313.63677682624797</v>
      </c>
      <c r="I2893" s="172">
        <v>5.4571400051075102E-2</v>
      </c>
      <c r="J2893" s="170">
        <v>0</v>
      </c>
      <c r="K2893" s="171">
        <v>5.35703811988852E-2</v>
      </c>
      <c r="L2893" s="170">
        <v>0</v>
      </c>
      <c r="M2893" s="172">
        <v>5.2761894185309702E-2</v>
      </c>
      <c r="N2893" s="170">
        <v>7033.2770621465615</v>
      </c>
      <c r="O2893" s="171">
        <v>8.5482266638729598E-2</v>
      </c>
      <c r="P2893" s="170">
        <v>7055.8220303171602</v>
      </c>
      <c r="Q2893" s="172">
        <v>8.6572198335910705E-2</v>
      </c>
      <c r="R2893" s="170">
        <v>4.7862287238493929E-2</v>
      </c>
      <c r="S2893" s="171">
        <v>7.8773314762342103E-2</v>
      </c>
      <c r="T2893" s="170">
        <v>5.0424324617597376E-2</v>
      </c>
      <c r="U2893" s="172">
        <v>7.9973292799128806E-2</v>
      </c>
    </row>
    <row r="2894" spans="1:21" x14ac:dyDescent="0.35">
      <c r="A2894" t="s">
        <v>3072</v>
      </c>
      <c r="B2894" s="170">
        <v>481.48995547241702</v>
      </c>
      <c r="C2894" s="171">
        <v>6.4154362152947494E-2</v>
      </c>
      <c r="D2894" s="170">
        <v>510.02492499023299</v>
      </c>
      <c r="E2894" s="172">
        <v>6.5633491546186695E-2</v>
      </c>
      <c r="F2894" s="170">
        <v>290.07503298309103</v>
      </c>
      <c r="G2894" s="171">
        <v>5.71209725822827E-2</v>
      </c>
      <c r="H2894" s="170">
        <v>306.55386846384499</v>
      </c>
      <c r="I2894" s="172">
        <v>5.6386012599982202E-2</v>
      </c>
      <c r="J2894" s="170">
        <v>0.413269010649496</v>
      </c>
      <c r="K2894" s="171">
        <v>5.4816469788653302E-2</v>
      </c>
      <c r="L2894" s="170">
        <v>0.72104405635483104</v>
      </c>
      <c r="M2894" s="172">
        <v>5.4516336900782697E-2</v>
      </c>
      <c r="N2894" s="170">
        <v>7453.114925663851</v>
      </c>
      <c r="O2894" s="171">
        <v>8.4358824910269595E-2</v>
      </c>
      <c r="P2894" s="170">
        <v>7497.910035073417</v>
      </c>
      <c r="Q2894" s="172">
        <v>8.6051647864925307E-2</v>
      </c>
      <c r="R2894" s="170">
        <v>26.176131055674528</v>
      </c>
      <c r="S2894" s="171">
        <v>7.7738044730638903E-2</v>
      </c>
      <c r="T2894" s="170">
        <v>26.564089783612893</v>
      </c>
      <c r="U2894" s="172">
        <v>7.94924209253281E-2</v>
      </c>
    </row>
    <row r="2895" spans="1:21" x14ac:dyDescent="0.35">
      <c r="A2895" t="s">
        <v>3073</v>
      </c>
      <c r="B2895" s="170">
        <v>462.18643986599699</v>
      </c>
      <c r="C2895" s="171">
        <v>6.35958611554482E-2</v>
      </c>
      <c r="D2895" s="170">
        <v>488.17834405523899</v>
      </c>
      <c r="E2895" s="172">
        <v>6.4320735305718996E-2</v>
      </c>
      <c r="F2895" s="170">
        <v>247.61872796681499</v>
      </c>
      <c r="G2895" s="171">
        <v>5.7224803829885901E-2</v>
      </c>
      <c r="H2895" s="170">
        <v>262.42106369850205</v>
      </c>
      <c r="I2895" s="172">
        <v>5.62438555914214E-2</v>
      </c>
      <c r="J2895" s="170">
        <v>45.689922006965396</v>
      </c>
      <c r="K2895" s="171">
        <v>5.4916112042453599E-2</v>
      </c>
      <c r="L2895" s="170">
        <v>49.063097535902799</v>
      </c>
      <c r="M2895" s="172">
        <v>5.4378893605643401E-2</v>
      </c>
      <c r="N2895" s="170">
        <v>7100.2733277381258</v>
      </c>
      <c r="O2895" s="171">
        <v>8.6862913495231606E-2</v>
      </c>
      <c r="P2895" s="170">
        <v>7209.9751952542856</v>
      </c>
      <c r="Q2895" s="172">
        <v>8.7893853967284594E-2</v>
      </c>
      <c r="R2895" s="170">
        <v>1540.7105154176911</v>
      </c>
      <c r="S2895" s="171">
        <v>8.0045603550173594E-2</v>
      </c>
      <c r="T2895" s="170">
        <v>1540.8239733999771</v>
      </c>
      <c r="U2895" s="172">
        <v>8.1194206150287607E-2</v>
      </c>
    </row>
    <row r="2896" spans="1:21" x14ac:dyDescent="0.35">
      <c r="A2896" t="s">
        <v>3074</v>
      </c>
      <c r="B2896" s="170">
        <v>438.39659081027997</v>
      </c>
      <c r="C2896" s="171">
        <v>6.1905241568848302E-2</v>
      </c>
      <c r="D2896" s="170">
        <v>466.90555189794196</v>
      </c>
      <c r="E2896" s="172">
        <v>6.2747917836707204E-2</v>
      </c>
      <c r="F2896" s="170">
        <v>206.79805184562801</v>
      </c>
      <c r="G2896" s="171">
        <v>5.7067209920953703E-2</v>
      </c>
      <c r="H2896" s="170">
        <v>220.532434611409</v>
      </c>
      <c r="I2896" s="172">
        <v>5.5813176418165397E-2</v>
      </c>
      <c r="J2896" s="170">
        <v>72.427565332401599</v>
      </c>
      <c r="K2896" s="171">
        <v>5.4764876141569399E-2</v>
      </c>
      <c r="L2896" s="170">
        <v>80.680004864342806</v>
      </c>
      <c r="M2896" s="172">
        <v>5.3962495108520601E-2</v>
      </c>
      <c r="N2896" s="170">
        <v>5374.8125155766602</v>
      </c>
      <c r="O2896" s="171">
        <v>9.25227658430611E-2</v>
      </c>
      <c r="P2896" s="170">
        <v>5532.1689362227053</v>
      </c>
      <c r="Q2896" s="172">
        <v>9.1853394290795698E-2</v>
      </c>
      <c r="R2896" s="170">
        <v>2670.373525266953</v>
      </c>
      <c r="S2896" s="171">
        <v>8.5261250584759293E-2</v>
      </c>
      <c r="T2896" s="170">
        <v>2675.7862031624418</v>
      </c>
      <c r="U2896" s="172">
        <v>8.4851933269719598E-2</v>
      </c>
    </row>
    <row r="2897" spans="1:21" x14ac:dyDescent="0.35">
      <c r="A2897" t="s">
        <v>3075</v>
      </c>
      <c r="B2897" s="170">
        <v>429.39929938395301</v>
      </c>
      <c r="C2897" s="171">
        <v>6.1891626094856503E-2</v>
      </c>
      <c r="D2897" s="170">
        <v>457.78587822579595</v>
      </c>
      <c r="E2897" s="172">
        <v>6.2869959512762197E-2</v>
      </c>
      <c r="F2897" s="170">
        <v>206.37048767319999</v>
      </c>
      <c r="G2897" s="171">
        <v>5.6919776373713801E-2</v>
      </c>
      <c r="H2897" s="170">
        <v>218.28695655033999</v>
      </c>
      <c r="I2897" s="172">
        <v>5.5907062788167199E-2</v>
      </c>
      <c r="J2897" s="170">
        <v>56.088458180027899</v>
      </c>
      <c r="K2897" s="171">
        <v>5.4623390690206101E-2</v>
      </c>
      <c r="L2897" s="170">
        <v>63.492244493407902</v>
      </c>
      <c r="M2897" s="172">
        <v>5.40532683471555E-2</v>
      </c>
      <c r="N2897" s="170">
        <v>4667.4591099433101</v>
      </c>
      <c r="O2897" s="171">
        <v>9.2770832599744196E-2</v>
      </c>
      <c r="P2897" s="170">
        <v>4776.2906669581198</v>
      </c>
      <c r="Q2897" s="172">
        <v>9.2357124828525594E-2</v>
      </c>
      <c r="R2897" s="170">
        <v>2369.9728340135835</v>
      </c>
      <c r="S2897" s="171">
        <v>8.5489848181367706E-2</v>
      </c>
      <c r="T2897" s="170">
        <v>2451.3196021689532</v>
      </c>
      <c r="U2897" s="172">
        <v>8.5317267297965405E-2</v>
      </c>
    </row>
    <row r="2898" spans="1:21" x14ac:dyDescent="0.35">
      <c r="A2898" t="s">
        <v>3076</v>
      </c>
      <c r="B2898" s="170">
        <v>421.95106094597298</v>
      </c>
      <c r="C2898" s="171">
        <v>6.1717373133842901E-2</v>
      </c>
      <c r="D2898" s="170">
        <v>448.56628534898499</v>
      </c>
      <c r="E2898" s="172">
        <v>6.27944098937116E-2</v>
      </c>
      <c r="F2898" s="170">
        <v>207.067511205887</v>
      </c>
      <c r="G2898" s="171">
        <v>5.7005607314208402E-2</v>
      </c>
      <c r="H2898" s="170">
        <v>216.38885760315401</v>
      </c>
      <c r="I2898" s="172">
        <v>5.5952046342787901E-2</v>
      </c>
      <c r="J2898" s="170">
        <v>41.316712691493599</v>
      </c>
      <c r="K2898" s="171">
        <v>5.4705758845786497E-2</v>
      </c>
      <c r="L2898" s="170">
        <v>49.496236612190501</v>
      </c>
      <c r="M2898" s="172">
        <v>5.4096760314500301E-2</v>
      </c>
      <c r="N2898" s="170">
        <v>4430.3350567035532</v>
      </c>
      <c r="O2898" s="171">
        <v>9.3750225185314701E-2</v>
      </c>
      <c r="P2898" s="170">
        <v>4486.6522868738102</v>
      </c>
      <c r="Q2898" s="172">
        <v>9.4582762105769602E-2</v>
      </c>
      <c r="R2898" s="170">
        <v>2051.384944876309</v>
      </c>
      <c r="S2898" s="171">
        <v>8.6392374558506499E-2</v>
      </c>
      <c r="T2898" s="170">
        <v>2182.303772639551</v>
      </c>
      <c r="U2898" s="172">
        <v>8.7373256923492196E-2</v>
      </c>
    </row>
    <row r="2899" spans="1:21" x14ac:dyDescent="0.35">
      <c r="A2899" t="s">
        <v>3077</v>
      </c>
      <c r="B2899" s="170">
        <v>420.87753214879797</v>
      </c>
      <c r="C2899" s="171">
        <v>6.2161295274138599E-2</v>
      </c>
      <c r="D2899" s="170">
        <v>447.88048040846996</v>
      </c>
      <c r="E2899" s="172">
        <v>6.2654783346284298E-2</v>
      </c>
      <c r="F2899" s="170">
        <v>221.73985279821102</v>
      </c>
      <c r="G2899" s="171">
        <v>5.6456144079949498E-2</v>
      </c>
      <c r="H2899" s="170">
        <v>231.58190262707001</v>
      </c>
      <c r="I2899" s="172">
        <v>5.51534698727391E-2</v>
      </c>
      <c r="J2899" s="170">
        <v>22.655027208871701</v>
      </c>
      <c r="K2899" s="171">
        <v>5.4178463293573301E-2</v>
      </c>
      <c r="L2899" s="170">
        <v>27.067562932721099</v>
      </c>
      <c r="M2899" s="172">
        <v>5.3324663443755499E-2</v>
      </c>
      <c r="N2899" s="170">
        <v>4425.9501522368164</v>
      </c>
      <c r="O2899" s="171">
        <v>9.3946282288836697E-2</v>
      </c>
      <c r="P2899" s="170">
        <v>4493.1139123363237</v>
      </c>
      <c r="Q2899" s="172">
        <v>9.44735774287353E-2</v>
      </c>
      <c r="R2899" s="170">
        <v>1453.9052925790716</v>
      </c>
      <c r="S2899" s="171">
        <v>8.6573044404246499E-2</v>
      </c>
      <c r="T2899" s="170">
        <v>1544.5565959938194</v>
      </c>
      <c r="U2899" s="172">
        <v>8.7272394772438103E-2</v>
      </c>
    </row>
    <row r="2900" spans="1:21" x14ac:dyDescent="0.35">
      <c r="A2900" t="s">
        <v>3078</v>
      </c>
      <c r="B2900" s="170">
        <v>434.850669911784</v>
      </c>
      <c r="C2900" s="171">
        <v>6.06284933321685E-2</v>
      </c>
      <c r="D2900" s="170">
        <v>462.05769672304899</v>
      </c>
      <c r="E2900" s="172">
        <v>6.0567916038262101E-2</v>
      </c>
      <c r="F2900" s="170">
        <v>260.387154762438</v>
      </c>
      <c r="G2900" s="171">
        <v>5.4942503595856403E-2</v>
      </c>
      <c r="H2900" s="170">
        <v>274.46347820994004</v>
      </c>
      <c r="I2900" s="172">
        <v>5.3625540843694697E-2</v>
      </c>
      <c r="J2900" s="170">
        <v>1.6013172683046601</v>
      </c>
      <c r="K2900" s="171">
        <v>5.2725889499461998E-2</v>
      </c>
      <c r="L2900" s="170">
        <v>1.51556698595039</v>
      </c>
      <c r="M2900" s="172">
        <v>5.1847398252141401E-2</v>
      </c>
      <c r="N2900" s="170">
        <v>5047.173873459592</v>
      </c>
      <c r="O2900" s="171">
        <v>9.3301049489494803E-2</v>
      </c>
      <c r="P2900" s="170">
        <v>5172.2394399148134</v>
      </c>
      <c r="Q2900" s="172">
        <v>9.4376379765997401E-2</v>
      </c>
      <c r="R2900" s="170">
        <v>601.4849400530959</v>
      </c>
      <c r="S2900" s="171">
        <v>8.5978451766543604E-2</v>
      </c>
      <c r="T2900" s="170">
        <v>638.76814346766275</v>
      </c>
      <c r="U2900" s="172">
        <v>8.71826059338624E-2</v>
      </c>
    </row>
    <row r="2901" spans="1:21" x14ac:dyDescent="0.35">
      <c r="A2901" t="s">
        <v>3079</v>
      </c>
      <c r="B2901" s="170">
        <v>449.89367408761598</v>
      </c>
      <c r="C2901" s="171">
        <v>5.62388852976103E-2</v>
      </c>
      <c r="D2901" s="170">
        <v>481.251788918427</v>
      </c>
      <c r="E2901" s="172">
        <v>5.5310521954457598E-2</v>
      </c>
      <c r="F2901" s="170">
        <v>294.99161751727604</v>
      </c>
      <c r="G2901" s="171">
        <v>5.2501450016356602E-2</v>
      </c>
      <c r="H2901" s="170">
        <v>309.52703508422798</v>
      </c>
      <c r="I2901" s="172">
        <v>5.1024485446183099E-2</v>
      </c>
      <c r="J2901" s="170">
        <v>0</v>
      </c>
      <c r="K2901" s="171">
        <v>5.0383318395645797E-2</v>
      </c>
      <c r="L2901" s="170">
        <v>0</v>
      </c>
      <c r="M2901" s="172">
        <v>4.9332589954659799E-2</v>
      </c>
      <c r="N2901" s="170">
        <v>6107.1093242990864</v>
      </c>
      <c r="O2901" s="171">
        <v>9.3665960497820305E-2</v>
      </c>
      <c r="P2901" s="170">
        <v>6367.3834165713706</v>
      </c>
      <c r="Q2901" s="172">
        <v>9.5018506018923504E-2</v>
      </c>
      <c r="R2901" s="170">
        <v>22.448666828608573</v>
      </c>
      <c r="S2901" s="171">
        <v>8.6314723262953197E-2</v>
      </c>
      <c r="T2901" s="170">
        <v>24.034996923601312</v>
      </c>
      <c r="U2901" s="172">
        <v>8.7775786560280206E-2</v>
      </c>
    </row>
    <row r="2902" spans="1:21" x14ac:dyDescent="0.35">
      <c r="A2902" t="s">
        <v>3080</v>
      </c>
      <c r="B2902" s="170">
        <v>447.09110194561202</v>
      </c>
      <c r="C2902" s="171">
        <v>4.9216892624615698E-2</v>
      </c>
      <c r="D2902" s="170">
        <v>476.77405226342501</v>
      </c>
      <c r="E2902" s="172">
        <v>4.7609402356523799E-2</v>
      </c>
      <c r="F2902" s="170">
        <v>294.60691482296397</v>
      </c>
      <c r="G2902" s="171">
        <v>4.8568535447232601E-2</v>
      </c>
      <c r="H2902" s="170">
        <v>310.519641715631</v>
      </c>
      <c r="I2902" s="172">
        <v>4.6367927522001202E-2</v>
      </c>
      <c r="J2902" s="170">
        <v>0</v>
      </c>
      <c r="K2902" s="171">
        <v>4.6609074314819199E-2</v>
      </c>
      <c r="L2902" s="170">
        <v>0</v>
      </c>
      <c r="M2902" s="172">
        <v>4.48304365146985E-2</v>
      </c>
      <c r="N2902" s="170">
        <v>7035.7739223301942</v>
      </c>
      <c r="O2902" s="171">
        <v>9.1689853047505002E-2</v>
      </c>
      <c r="P2902" s="170">
        <v>7248.8331117373473</v>
      </c>
      <c r="Q2902" s="172">
        <v>9.3700190474765299E-2</v>
      </c>
      <c r="R2902" s="170">
        <v>5.0182633948721883E-2</v>
      </c>
      <c r="S2902" s="171">
        <v>8.44937077434912E-2</v>
      </c>
      <c r="T2902" s="170">
        <v>5.3267649601039871E-2</v>
      </c>
      <c r="U2902" s="172">
        <v>8.65579587005149E-2</v>
      </c>
    </row>
    <row r="2903" spans="1:21" x14ac:dyDescent="0.35">
      <c r="A2903" t="s">
        <v>3081</v>
      </c>
      <c r="B2903" s="170">
        <v>443.24683067184696</v>
      </c>
      <c r="C2903" s="171">
        <v>4.4647951459386298E-2</v>
      </c>
      <c r="D2903" s="170">
        <v>472.66606209435304</v>
      </c>
      <c r="E2903" s="172">
        <v>4.3613571887519499E-2</v>
      </c>
      <c r="F2903" s="170">
        <v>272.48652848709901</v>
      </c>
      <c r="G2903" s="171">
        <v>4.5974307814878199E-2</v>
      </c>
      <c r="H2903" s="170">
        <v>287.93119804734101</v>
      </c>
      <c r="I2903" s="172">
        <v>4.3946361175571901E-2</v>
      </c>
      <c r="J2903" s="170">
        <v>2.56568156051872</v>
      </c>
      <c r="K2903" s="171">
        <v>4.41195088504183E-2</v>
      </c>
      <c r="L2903" s="170">
        <v>3.2728410530762497</v>
      </c>
      <c r="M2903" s="172">
        <v>4.2489165680279203E-2</v>
      </c>
      <c r="N2903" s="170">
        <v>7090.3120558150576</v>
      </c>
      <c r="O2903" s="171">
        <v>8.7359299653702899E-2</v>
      </c>
      <c r="P2903" s="170">
        <v>7192.2871046495193</v>
      </c>
      <c r="Q2903" s="172">
        <v>8.8829118460846707E-2</v>
      </c>
      <c r="R2903" s="170">
        <v>90.284228304995693</v>
      </c>
      <c r="S2903" s="171">
        <v>8.0503031560010693E-2</v>
      </c>
      <c r="T2903" s="170">
        <v>118.21919177742751</v>
      </c>
      <c r="U2903" s="172">
        <v>8.2058180759065E-2</v>
      </c>
    </row>
    <row r="2904" spans="1:21" x14ac:dyDescent="0.35">
      <c r="A2904" t="s">
        <v>3082</v>
      </c>
      <c r="B2904" s="170">
        <v>456.09891064699303</v>
      </c>
      <c r="C2904" s="171">
        <v>4.1737394035278402E-2</v>
      </c>
      <c r="D2904" s="170">
        <v>477.91161197147903</v>
      </c>
      <c r="E2904" s="172">
        <v>4.1157222800400101E-2</v>
      </c>
      <c r="F2904" s="170">
        <v>247.75579650016101</v>
      </c>
      <c r="G2904" s="171">
        <v>4.3703728056997702E-2</v>
      </c>
      <c r="H2904" s="170">
        <v>259.77080903756701</v>
      </c>
      <c r="I2904" s="172">
        <v>4.2376202620045302E-2</v>
      </c>
      <c r="J2904" s="170">
        <v>22.257896158549801</v>
      </c>
      <c r="K2904" s="171">
        <v>4.1940533929756801E-2</v>
      </c>
      <c r="L2904" s="170">
        <v>26.23055590109</v>
      </c>
      <c r="M2904" s="172">
        <v>4.0971071230011903E-2</v>
      </c>
      <c r="N2904" s="170">
        <v>6310.7471705053931</v>
      </c>
      <c r="O2904" s="171">
        <v>8.0826330790873105E-2</v>
      </c>
      <c r="P2904" s="170">
        <v>6425.0363826020612</v>
      </c>
      <c r="Q2904" s="172">
        <v>8.2864426907058197E-2</v>
      </c>
      <c r="R2904" s="170">
        <v>905.43688406420563</v>
      </c>
      <c r="S2904" s="171">
        <v>7.4482793295398503E-2</v>
      </c>
      <c r="T2904" s="170">
        <v>979.24978227364477</v>
      </c>
      <c r="U2904" s="172">
        <v>7.6548143665670004E-2</v>
      </c>
    </row>
    <row r="2905" spans="1:21" x14ac:dyDescent="0.35">
      <c r="A2905" t="s">
        <v>3083</v>
      </c>
      <c r="B2905" s="170">
        <v>438.55264402646299</v>
      </c>
      <c r="C2905" s="171">
        <v>4.0015163614408197E-2</v>
      </c>
      <c r="D2905" s="170">
        <v>454.36169259632698</v>
      </c>
      <c r="E2905" s="172">
        <v>3.9527320666118401E-2</v>
      </c>
      <c r="F2905" s="170">
        <v>188.73647852599601</v>
      </c>
      <c r="G2905" s="171">
        <v>4.2640797908215497E-2</v>
      </c>
      <c r="H2905" s="170">
        <v>197.01305171630798</v>
      </c>
      <c r="I2905" s="172">
        <v>4.1564877339165598E-2</v>
      </c>
      <c r="J2905" s="170">
        <v>87.0388782493646</v>
      </c>
      <c r="K2905" s="171">
        <v>4.09204869005464E-2</v>
      </c>
      <c r="L2905" s="170">
        <v>91.905646099966106</v>
      </c>
      <c r="M2905" s="172">
        <v>4.0186648279902898E-2</v>
      </c>
      <c r="N2905" s="170">
        <v>4934.6136586250914</v>
      </c>
      <c r="O2905" s="171">
        <v>7.7609321253778105E-2</v>
      </c>
      <c r="P2905" s="170">
        <v>5069.5814327606304</v>
      </c>
      <c r="Q2905" s="172">
        <v>7.9852122318397806E-2</v>
      </c>
      <c r="R2905" s="170">
        <v>2798.9704000554016</v>
      </c>
      <c r="S2905" s="171">
        <v>7.15182660919957E-2</v>
      </c>
      <c r="T2905" s="170">
        <v>2961.894430931357</v>
      </c>
      <c r="U2905" s="172">
        <v>7.37654498967725E-2</v>
      </c>
    </row>
    <row r="2906" spans="1:21" x14ac:dyDescent="0.35">
      <c r="A2906" t="s">
        <v>3084</v>
      </c>
      <c r="B2906" s="170">
        <v>422.77857007009698</v>
      </c>
      <c r="C2906" s="171">
        <v>3.8909101391532301E-2</v>
      </c>
      <c r="D2906" s="170">
        <v>434.02774427736301</v>
      </c>
      <c r="E2906" s="172">
        <v>3.8594379734093298E-2</v>
      </c>
      <c r="F2906" s="170">
        <v>111.49336144658899</v>
      </c>
      <c r="G2906" s="171">
        <v>4.3486793136548497E-2</v>
      </c>
      <c r="H2906" s="170">
        <v>119.479937339868</v>
      </c>
      <c r="I2906" s="172">
        <v>4.3023843704468802E-2</v>
      </c>
      <c r="J2906" s="170">
        <v>171.924373146189</v>
      </c>
      <c r="K2906" s="171">
        <v>4.1732351085954897E-2</v>
      </c>
      <c r="L2906" s="170">
        <v>172.22255245251603</v>
      </c>
      <c r="M2906" s="172">
        <v>4.1597237506384298E-2</v>
      </c>
      <c r="N2906" s="170">
        <v>3148.2932331666771</v>
      </c>
      <c r="O2906" s="171">
        <v>8.0201616370887296E-2</v>
      </c>
      <c r="P2906" s="170">
        <v>3291.0111102195892</v>
      </c>
      <c r="Q2906" s="172">
        <v>8.2660904661691001E-2</v>
      </c>
      <c r="R2906" s="170">
        <v>5418.4452282639431</v>
      </c>
      <c r="S2906" s="171">
        <v>7.3907108681768696E-2</v>
      </c>
      <c r="T2906" s="170">
        <v>5620.1569906304494</v>
      </c>
      <c r="U2906" s="172">
        <v>7.6360134761740597E-2</v>
      </c>
    </row>
    <row r="2907" spans="1:21" x14ac:dyDescent="0.35">
      <c r="A2907" t="s">
        <v>3085</v>
      </c>
      <c r="B2907" s="170">
        <v>422.38188211784097</v>
      </c>
      <c r="C2907" s="171">
        <v>3.8621328502977698E-2</v>
      </c>
      <c r="D2907" s="170">
        <v>427.89070985089597</v>
      </c>
      <c r="E2907" s="172">
        <v>3.8649160093190402E-2</v>
      </c>
      <c r="F2907" s="170">
        <v>80.143690216839303</v>
      </c>
      <c r="G2907" s="171">
        <v>4.4431639213314E-2</v>
      </c>
      <c r="H2907" s="170">
        <v>82.431814924468</v>
      </c>
      <c r="I2907" s="172">
        <v>4.42057080568381E-2</v>
      </c>
      <c r="J2907" s="170">
        <v>222.70055256793199</v>
      </c>
      <c r="K2907" s="171">
        <v>4.2639078056461797E-2</v>
      </c>
      <c r="L2907" s="170">
        <v>220.074768990427</v>
      </c>
      <c r="M2907" s="172">
        <v>4.2739913007521099E-2</v>
      </c>
      <c r="N2907" s="170">
        <v>2512.4175685602982</v>
      </c>
      <c r="O2907" s="171">
        <v>8.4817713196003203E-2</v>
      </c>
      <c r="P2907" s="170">
        <v>2425.6909338624564</v>
      </c>
      <c r="Q2907" s="172">
        <v>8.7058115961633195E-2</v>
      </c>
      <c r="R2907" s="170">
        <v>6050.3362928534852</v>
      </c>
      <c r="S2907" s="171">
        <v>7.8160917833964894E-2</v>
      </c>
      <c r="T2907" s="170">
        <v>5802.8516683147254</v>
      </c>
      <c r="U2907" s="172">
        <v>8.0422171692181493E-2</v>
      </c>
    </row>
    <row r="2908" spans="1:21" x14ac:dyDescent="0.35">
      <c r="A2908" t="s">
        <v>3086</v>
      </c>
      <c r="B2908" s="170">
        <v>408.65417372418898</v>
      </c>
      <c r="C2908" s="171">
        <v>3.95308785769116E-2</v>
      </c>
      <c r="D2908" s="170">
        <v>414.40629037868001</v>
      </c>
      <c r="E2908" s="172">
        <v>3.8916444787147897E-2</v>
      </c>
      <c r="F2908" s="170">
        <v>46.830670089832999</v>
      </c>
      <c r="G2908" s="171">
        <v>4.6506800093769299E-2</v>
      </c>
      <c r="H2908" s="170">
        <v>48.962854043850001</v>
      </c>
      <c r="I2908" s="172">
        <v>4.5620157407970298E-2</v>
      </c>
      <c r="J2908" s="170">
        <v>252.36209246704402</v>
      </c>
      <c r="K2908" s="171">
        <v>4.4630518127728398E-2</v>
      </c>
      <c r="L2908" s="170">
        <v>249.42673199726698</v>
      </c>
      <c r="M2908" s="172">
        <v>4.4107461337325099E-2</v>
      </c>
      <c r="N2908" s="170">
        <v>1671.8560073683122</v>
      </c>
      <c r="O2908" s="171">
        <v>9.25527057683561E-2</v>
      </c>
      <c r="P2908" s="170">
        <v>1614.3687645785076</v>
      </c>
      <c r="Q2908" s="172">
        <v>9.36940740908518E-2</v>
      </c>
      <c r="R2908" s="170">
        <v>6235.6510022256552</v>
      </c>
      <c r="S2908" s="171">
        <v>8.5288840718385495E-2</v>
      </c>
      <c r="T2908" s="170">
        <v>5956.8645926201862</v>
      </c>
      <c r="U2908" s="172">
        <v>8.6552308533706296E-2</v>
      </c>
    </row>
    <row r="2909" spans="1:21" x14ac:dyDescent="0.35">
      <c r="A2909" t="s">
        <v>3087</v>
      </c>
      <c r="B2909" s="170">
        <v>404.53967970856399</v>
      </c>
      <c r="C2909" s="171">
        <v>3.9799462011817603E-2</v>
      </c>
      <c r="D2909" s="170">
        <v>410.61233740783797</v>
      </c>
      <c r="E2909" s="172">
        <v>3.9194218331662402E-2</v>
      </c>
      <c r="F2909" s="170">
        <v>12.3091247929981</v>
      </c>
      <c r="G2909" s="171">
        <v>4.8591865568601199E-2</v>
      </c>
      <c r="H2909" s="170">
        <v>13.090560439279999</v>
      </c>
      <c r="I2909" s="172">
        <v>4.7622625659894002E-2</v>
      </c>
      <c r="J2909" s="170">
        <v>287.41340893040802</v>
      </c>
      <c r="K2909" s="171">
        <v>4.6631463199940597E-2</v>
      </c>
      <c r="L2909" s="170">
        <v>284.50985231776002</v>
      </c>
      <c r="M2909" s="172">
        <v>4.6043530742151902E-2</v>
      </c>
      <c r="N2909" s="170">
        <v>718.39542586741436</v>
      </c>
      <c r="O2909" s="171">
        <v>0.10132463760537699</v>
      </c>
      <c r="P2909" s="170">
        <v>690.75843986376162</v>
      </c>
      <c r="Q2909" s="172">
        <v>0.102728969691251</v>
      </c>
      <c r="R2909" s="170">
        <v>6547.0660080482749</v>
      </c>
      <c r="S2909" s="171">
        <v>9.3372320191289299E-2</v>
      </c>
      <c r="T2909" s="170">
        <v>6249.1669943937832</v>
      </c>
      <c r="U2909" s="172">
        <v>9.4898525508083295E-2</v>
      </c>
    </row>
    <row r="2910" spans="1:21" x14ac:dyDescent="0.35">
      <c r="A2910" t="s">
        <v>3088</v>
      </c>
      <c r="B2910" s="170">
        <v>405.04793893563897</v>
      </c>
      <c r="C2910" s="171">
        <v>4.0150639278228102E-2</v>
      </c>
      <c r="D2910" s="170">
        <v>410.44281486866197</v>
      </c>
      <c r="E2910" s="172">
        <v>3.9439651496681702E-2</v>
      </c>
      <c r="F2910" s="170">
        <v>2.6826326422484099</v>
      </c>
      <c r="G2910" s="171">
        <v>4.9267636071408098E-2</v>
      </c>
      <c r="H2910" s="170">
        <v>2.8447956907370897</v>
      </c>
      <c r="I2910" s="172">
        <v>4.8025042162275398E-2</v>
      </c>
      <c r="J2910" s="170">
        <v>283.86153470024601</v>
      </c>
      <c r="K2910" s="171">
        <v>4.7279970248692599E-2</v>
      </c>
      <c r="L2910" s="170">
        <v>281.94521305314498</v>
      </c>
      <c r="M2910" s="172">
        <v>4.6432603716222397E-2</v>
      </c>
      <c r="N2910" s="170">
        <v>215.70162288359901</v>
      </c>
      <c r="O2910" s="171">
        <v>0.104318704864746</v>
      </c>
      <c r="P2910" s="170">
        <v>208.54294009367311</v>
      </c>
      <c r="Q2910" s="172">
        <v>0.105456461242366</v>
      </c>
      <c r="R2910" s="170">
        <v>5917.3748760120779</v>
      </c>
      <c r="S2910" s="171">
        <v>9.6131402418702605E-2</v>
      </c>
      <c r="T2910" s="170">
        <v>5693.0336706910575</v>
      </c>
      <c r="U2910" s="172">
        <v>9.7418115914903403E-2</v>
      </c>
    </row>
    <row r="2911" spans="1:21" x14ac:dyDescent="0.35">
      <c r="A2911" t="s">
        <v>3089</v>
      </c>
      <c r="B2911" s="170">
        <v>407.22005354998697</v>
      </c>
      <c r="C2911" s="171">
        <v>4.03696675249837E-2</v>
      </c>
      <c r="D2911" s="170">
        <v>411.91624836736901</v>
      </c>
      <c r="E2911" s="172">
        <v>3.9651059435052101E-2</v>
      </c>
      <c r="F2911" s="170">
        <v>2.5559649302068901</v>
      </c>
      <c r="G2911" s="171">
        <v>4.9012282023967499E-2</v>
      </c>
      <c r="H2911" s="170">
        <v>2.49982517334373</v>
      </c>
      <c r="I2911" s="172">
        <v>4.7757734338361502E-2</v>
      </c>
      <c r="J2911" s="170">
        <v>273.41837801127997</v>
      </c>
      <c r="K2911" s="171">
        <v>4.7034918268760502E-2</v>
      </c>
      <c r="L2911" s="170">
        <v>272.78406239885902</v>
      </c>
      <c r="M2911" s="172">
        <v>4.6174159419263797E-2</v>
      </c>
      <c r="N2911" s="170">
        <v>55.977972508234906</v>
      </c>
      <c r="O2911" s="171">
        <v>0.103801420466388</v>
      </c>
      <c r="P2911" s="170">
        <v>56.58993705266036</v>
      </c>
      <c r="Q2911" s="172">
        <v>0.104667529592906</v>
      </c>
      <c r="R2911" s="170">
        <v>5418.5880789885641</v>
      </c>
      <c r="S2911" s="171">
        <v>9.5654716337065196E-2</v>
      </c>
      <c r="T2911" s="170">
        <v>5235.4480954126466</v>
      </c>
      <c r="U2911" s="172">
        <v>9.6689320031080106E-2</v>
      </c>
    </row>
    <row r="2912" spans="1:21" x14ac:dyDescent="0.35">
      <c r="A2912" t="s">
        <v>3090</v>
      </c>
      <c r="B2912" s="170">
        <v>421.75711321307301</v>
      </c>
      <c r="C2912" s="171">
        <v>4.0523861685590003E-2</v>
      </c>
      <c r="D2912" s="170">
        <v>424.94036003053503</v>
      </c>
      <c r="E2912" s="172">
        <v>3.9926259076595097E-2</v>
      </c>
      <c r="F2912" s="170">
        <v>10.9067988957755</v>
      </c>
      <c r="G2912" s="171">
        <v>4.8394677788607697E-2</v>
      </c>
      <c r="H2912" s="170">
        <v>11.516811673504201</v>
      </c>
      <c r="I2912" s="172">
        <v>4.7159272271983799E-2</v>
      </c>
      <c r="J2912" s="170">
        <v>267.73654217030497</v>
      </c>
      <c r="K2912" s="171">
        <v>4.64422308130246E-2</v>
      </c>
      <c r="L2912" s="170">
        <v>266.64410029808602</v>
      </c>
      <c r="M2912" s="172">
        <v>4.5595541458379699E-2</v>
      </c>
      <c r="N2912" s="170">
        <v>135.74555367853463</v>
      </c>
      <c r="O2912" s="171">
        <v>0.104602448773264</v>
      </c>
      <c r="P2912" s="170">
        <v>141.22758315790577</v>
      </c>
      <c r="Q2912" s="172">
        <v>0.10538305235477</v>
      </c>
      <c r="R2912" s="170">
        <v>5254.5815418957091</v>
      </c>
      <c r="S2912" s="171">
        <v>9.6392877097562196E-2</v>
      </c>
      <c r="T2912" s="170">
        <v>5079.780329214218</v>
      </c>
      <c r="U2912" s="172">
        <v>9.73503025686486E-2</v>
      </c>
    </row>
    <row r="2913" spans="1:21" x14ac:dyDescent="0.35">
      <c r="A2913" t="s">
        <v>3091</v>
      </c>
      <c r="B2913" s="170">
        <v>447.75681793480305</v>
      </c>
      <c r="C2913" s="171">
        <v>4.12759966473141E-2</v>
      </c>
      <c r="D2913" s="170">
        <v>449.39092170567102</v>
      </c>
      <c r="E2913" s="172">
        <v>4.1124712320624403E-2</v>
      </c>
      <c r="F2913" s="170">
        <v>68.434362598924409</v>
      </c>
      <c r="G2913" s="171">
        <v>4.71659709160498E-2</v>
      </c>
      <c r="H2913" s="170">
        <v>70.664428634043588</v>
      </c>
      <c r="I2913" s="172">
        <v>4.6335675522486797E-2</v>
      </c>
      <c r="J2913" s="170">
        <v>230.883043351948</v>
      </c>
      <c r="K2913" s="171">
        <v>4.5263095197613699E-2</v>
      </c>
      <c r="L2913" s="170">
        <v>228.311761765207</v>
      </c>
      <c r="M2913" s="172">
        <v>4.4799253943167403E-2</v>
      </c>
      <c r="N2913" s="170">
        <v>802.35630659706419</v>
      </c>
      <c r="O2913" s="171">
        <v>0.103664061283334</v>
      </c>
      <c r="P2913" s="170">
        <v>804.75048302981543</v>
      </c>
      <c r="Q2913" s="172">
        <v>0.10496004616629601</v>
      </c>
      <c r="R2913" s="170">
        <v>4840.0645250698635</v>
      </c>
      <c r="S2913" s="171">
        <v>9.5528137590528694E-2</v>
      </c>
      <c r="T2913" s="170">
        <v>4687.2352479004003</v>
      </c>
      <c r="U2913" s="172">
        <v>9.6959539732346806E-2</v>
      </c>
    </row>
    <row r="2914" spans="1:21" x14ac:dyDescent="0.35">
      <c r="A2914" t="s">
        <v>3092</v>
      </c>
      <c r="B2914" s="170">
        <v>475.10252190370898</v>
      </c>
      <c r="C2914" s="171">
        <v>4.3787910272275903E-2</v>
      </c>
      <c r="D2914" s="170">
        <v>478.513650226263</v>
      </c>
      <c r="E2914" s="172">
        <v>4.40983003982163E-2</v>
      </c>
      <c r="F2914" s="170">
        <v>227.52161784002701</v>
      </c>
      <c r="G2914" s="171">
        <v>4.59669017365135E-2</v>
      </c>
      <c r="H2914" s="170">
        <v>227.38490246241199</v>
      </c>
      <c r="I2914" s="172">
        <v>4.5228128127616202E-2</v>
      </c>
      <c r="J2914" s="170">
        <v>104.848669449653</v>
      </c>
      <c r="K2914" s="171">
        <v>4.4112401564730001E-2</v>
      </c>
      <c r="L2914" s="170">
        <v>105.177492079066</v>
      </c>
      <c r="M2914" s="172">
        <v>4.3728431160561798E-2</v>
      </c>
      <c r="N2914" s="170">
        <v>3017.500117916537</v>
      </c>
      <c r="O2914" s="171">
        <v>9.4224089702719699E-2</v>
      </c>
      <c r="P2914" s="170">
        <v>2952.3299443363007</v>
      </c>
      <c r="Q2914" s="172">
        <v>9.5626511575944498E-2</v>
      </c>
      <c r="R2914" s="170">
        <v>3013.9965277833926</v>
      </c>
      <c r="S2914" s="171">
        <v>8.6829048505653997E-2</v>
      </c>
      <c r="T2914" s="170">
        <v>2932.9062968641865</v>
      </c>
      <c r="U2914" s="172">
        <v>8.8337447317079695E-2</v>
      </c>
    </row>
    <row r="2915" spans="1:21" x14ac:dyDescent="0.35">
      <c r="A2915" t="s">
        <v>3093</v>
      </c>
      <c r="B2915" s="170">
        <v>535.99845972950391</v>
      </c>
      <c r="C2915" s="171">
        <v>4.8464071195160302E-2</v>
      </c>
      <c r="D2915" s="170">
        <v>537.82937727055298</v>
      </c>
      <c r="E2915" s="172">
        <v>4.9999517380642899E-2</v>
      </c>
      <c r="F2915" s="170">
        <v>357.28822468251099</v>
      </c>
      <c r="G2915" s="171">
        <v>4.8329354857986E-2</v>
      </c>
      <c r="H2915" s="170">
        <v>359.15731890352697</v>
      </c>
      <c r="I2915" s="172">
        <v>4.76515270101446E-2</v>
      </c>
      <c r="J2915" s="170">
        <v>0.45729385095131403</v>
      </c>
      <c r="K2915" s="171">
        <v>4.6379543287041601E-2</v>
      </c>
      <c r="L2915" s="170">
        <v>0.46154600947262597</v>
      </c>
      <c r="M2915" s="172">
        <v>4.6071473766928599E-2</v>
      </c>
      <c r="N2915" s="170">
        <v>5396.6225531336995</v>
      </c>
      <c r="O2915" s="171">
        <v>8.7325922863572894E-2</v>
      </c>
      <c r="P2915" s="170">
        <v>5294.8309091971169</v>
      </c>
      <c r="Q2915" s="172">
        <v>8.8297085382193094E-2</v>
      </c>
      <c r="R2915" s="170">
        <v>1098.2567307430411</v>
      </c>
      <c r="S2915" s="171">
        <v>8.0472274298908006E-2</v>
      </c>
      <c r="T2915" s="170">
        <v>1058.6244135214658</v>
      </c>
      <c r="U2915" s="172">
        <v>8.1566701531370106E-2</v>
      </c>
    </row>
    <row r="2916" spans="1:21" x14ac:dyDescent="0.35">
      <c r="A2916" t="s">
        <v>3094</v>
      </c>
      <c r="B2916" s="170">
        <v>623.10684854988801</v>
      </c>
      <c r="C2916" s="171">
        <v>5.55277764758762E-2</v>
      </c>
      <c r="D2916" s="170">
        <v>619.48580249848499</v>
      </c>
      <c r="E2916" s="172">
        <v>5.6898817996021103E-2</v>
      </c>
      <c r="F2916" s="170">
        <v>372.86152451074798</v>
      </c>
      <c r="G2916" s="171">
        <v>5.2907330491305603E-2</v>
      </c>
      <c r="H2916" s="170">
        <v>373.69865578175899</v>
      </c>
      <c r="I2916" s="172">
        <v>5.1798562597176301E-2</v>
      </c>
      <c r="J2916" s="170">
        <v>0</v>
      </c>
      <c r="K2916" s="171">
        <v>5.0772823927275001E-2</v>
      </c>
      <c r="L2916" s="170">
        <v>0</v>
      </c>
      <c r="M2916" s="172">
        <v>5.0080999867063297E-2</v>
      </c>
      <c r="N2916" s="170">
        <v>6789.5425160993973</v>
      </c>
      <c r="O2916" s="171">
        <v>8.6230771020060201E-2</v>
      </c>
      <c r="P2916" s="170">
        <v>6636.145245843788</v>
      </c>
      <c r="Q2916" s="172">
        <v>8.7500362940798396E-2</v>
      </c>
      <c r="R2916" s="170">
        <v>13.419537158628414</v>
      </c>
      <c r="S2916" s="171">
        <v>7.94630738615099E-2</v>
      </c>
      <c r="T2916" s="170">
        <v>12.945264509844755</v>
      </c>
      <c r="U2916" s="172">
        <v>8.0830708703302306E-2</v>
      </c>
    </row>
    <row r="2917" spans="1:21" x14ac:dyDescent="0.35">
      <c r="A2917" t="s">
        <v>3095</v>
      </c>
      <c r="B2917" s="170">
        <v>668.08525669899393</v>
      </c>
      <c r="C2917" s="171">
        <v>6.0745242048620002E-2</v>
      </c>
      <c r="D2917" s="170">
        <v>661.77773315576405</v>
      </c>
      <c r="E2917" s="172">
        <v>6.1884847812557799E-2</v>
      </c>
      <c r="F2917" s="170">
        <v>368.40083798849503</v>
      </c>
      <c r="G2917" s="171">
        <v>5.5822498009847302E-2</v>
      </c>
      <c r="H2917" s="170">
        <v>371.18176232206702</v>
      </c>
      <c r="I2917" s="172">
        <v>5.4571400051075102E-2</v>
      </c>
      <c r="J2917" s="170">
        <v>0</v>
      </c>
      <c r="K2917" s="171">
        <v>5.35703811988852E-2</v>
      </c>
      <c r="L2917" s="170">
        <v>0</v>
      </c>
      <c r="M2917" s="172">
        <v>5.2761894185309702E-2</v>
      </c>
      <c r="N2917" s="170">
        <v>6753.8408956587755</v>
      </c>
      <c r="O2917" s="171">
        <v>8.5482266638729598E-2</v>
      </c>
      <c r="P2917" s="170">
        <v>6645.0921430528842</v>
      </c>
      <c r="Q2917" s="172">
        <v>8.6572198335910705E-2</v>
      </c>
      <c r="R2917" s="170">
        <v>4.8100485274821865E-2</v>
      </c>
      <c r="S2917" s="171">
        <v>7.8773314762342103E-2</v>
      </c>
      <c r="T2917" s="170">
        <v>4.679980335257973E-2</v>
      </c>
      <c r="U2917" s="172">
        <v>7.9973292799128806E-2</v>
      </c>
    </row>
    <row r="2918" spans="1:21" x14ac:dyDescent="0.35">
      <c r="A2918" t="s">
        <v>3096</v>
      </c>
      <c r="B2918" s="170">
        <v>668.11527532715593</v>
      </c>
      <c r="C2918" s="171">
        <v>6.4154362152947494E-2</v>
      </c>
      <c r="D2918" s="170">
        <v>664.886245889267</v>
      </c>
      <c r="E2918" s="172">
        <v>6.5633491546186695E-2</v>
      </c>
      <c r="F2918" s="170">
        <v>359.92880920838797</v>
      </c>
      <c r="G2918" s="171">
        <v>5.71209725822827E-2</v>
      </c>
      <c r="H2918" s="170">
        <v>363.99817973963297</v>
      </c>
      <c r="I2918" s="172">
        <v>5.6386012599982202E-2</v>
      </c>
      <c r="J2918" s="170">
        <v>0.60967405736451097</v>
      </c>
      <c r="K2918" s="171">
        <v>5.4816469788653302E-2</v>
      </c>
      <c r="L2918" s="170">
        <v>0.89642822580222403</v>
      </c>
      <c r="M2918" s="172">
        <v>5.4516336900782697E-2</v>
      </c>
      <c r="N2918" s="170">
        <v>6986.5705580327849</v>
      </c>
      <c r="O2918" s="171">
        <v>8.4358824910269595E-2</v>
      </c>
      <c r="P2918" s="170">
        <v>6883.3468427145281</v>
      </c>
      <c r="Q2918" s="172">
        <v>8.6051647864925307E-2</v>
      </c>
      <c r="R2918" s="170">
        <v>21.293158293326247</v>
      </c>
      <c r="S2918" s="171">
        <v>7.7738044730638903E-2</v>
      </c>
      <c r="T2918" s="170">
        <v>23.476290231780876</v>
      </c>
      <c r="U2918" s="172">
        <v>7.94924209253281E-2</v>
      </c>
    </row>
    <row r="2919" spans="1:21" x14ac:dyDescent="0.35">
      <c r="A2919" t="s">
        <v>3097</v>
      </c>
      <c r="B2919" s="170">
        <v>617.59329241562705</v>
      </c>
      <c r="C2919" s="171">
        <v>6.35958611554482E-2</v>
      </c>
      <c r="D2919" s="170">
        <v>612.30124901280294</v>
      </c>
      <c r="E2919" s="172">
        <v>6.4320735305718996E-2</v>
      </c>
      <c r="F2919" s="170">
        <v>301.59350296188097</v>
      </c>
      <c r="G2919" s="171">
        <v>5.7224803829885901E-2</v>
      </c>
      <c r="H2919" s="170">
        <v>305.44617937969798</v>
      </c>
      <c r="I2919" s="172">
        <v>5.62438555914214E-2</v>
      </c>
      <c r="J2919" s="170">
        <v>60.696308611711501</v>
      </c>
      <c r="K2919" s="171">
        <v>5.4916112042453599E-2</v>
      </c>
      <c r="L2919" s="170">
        <v>58.373757856533302</v>
      </c>
      <c r="M2919" s="172">
        <v>5.4378893605643401E-2</v>
      </c>
      <c r="N2919" s="170">
        <v>6831.306762433328</v>
      </c>
      <c r="O2919" s="171">
        <v>8.6862913495231606E-2</v>
      </c>
      <c r="P2919" s="170">
        <v>6704.7257089807808</v>
      </c>
      <c r="Q2919" s="172">
        <v>8.7893853967284594E-2</v>
      </c>
      <c r="R2919" s="170">
        <v>1613.0621175857634</v>
      </c>
      <c r="S2919" s="171">
        <v>8.0045603550173594E-2</v>
      </c>
      <c r="T2919" s="170">
        <v>1503.1749345499188</v>
      </c>
      <c r="U2919" s="172">
        <v>8.1194206150287607E-2</v>
      </c>
    </row>
    <row r="2920" spans="1:21" x14ac:dyDescent="0.35">
      <c r="A2920" t="s">
        <v>3098</v>
      </c>
      <c r="B2920" s="170">
        <v>574.80919434330406</v>
      </c>
      <c r="C2920" s="171">
        <v>6.1905241568848302E-2</v>
      </c>
      <c r="D2920" s="170">
        <v>574.40302564395893</v>
      </c>
      <c r="E2920" s="172">
        <v>6.2747917836707204E-2</v>
      </c>
      <c r="F2920" s="170">
        <v>249.34025195672402</v>
      </c>
      <c r="G2920" s="171">
        <v>5.7067209920953703E-2</v>
      </c>
      <c r="H2920" s="170">
        <v>253.640508578392</v>
      </c>
      <c r="I2920" s="172">
        <v>5.5813176418165397E-2</v>
      </c>
      <c r="J2920" s="170">
        <v>99.293988624891099</v>
      </c>
      <c r="K2920" s="171">
        <v>5.4764876141569399E-2</v>
      </c>
      <c r="L2920" s="170">
        <v>97.332378302423194</v>
      </c>
      <c r="M2920" s="172">
        <v>5.3962495108520601E-2</v>
      </c>
      <c r="N2920" s="170">
        <v>5322.7611451651546</v>
      </c>
      <c r="O2920" s="171">
        <v>9.25227658430611E-2</v>
      </c>
      <c r="P2920" s="170">
        <v>5273.173503667128</v>
      </c>
      <c r="Q2920" s="172">
        <v>9.1853394290795698E-2</v>
      </c>
      <c r="R2920" s="170">
        <v>2765.4865822593729</v>
      </c>
      <c r="S2920" s="171">
        <v>8.5261250584759293E-2</v>
      </c>
      <c r="T2920" s="170">
        <v>2608.6629834629989</v>
      </c>
      <c r="U2920" s="172">
        <v>8.4851933269719598E-2</v>
      </c>
    </row>
    <row r="2921" spans="1:21" x14ac:dyDescent="0.35">
      <c r="A2921" t="s">
        <v>3099</v>
      </c>
      <c r="B2921" s="170">
        <v>576.19577644385197</v>
      </c>
      <c r="C2921" s="171">
        <v>6.1891626094856503E-2</v>
      </c>
      <c r="D2921" s="170">
        <v>579.90312622959698</v>
      </c>
      <c r="E2921" s="172">
        <v>6.2869959512762197E-2</v>
      </c>
      <c r="F2921" s="170">
        <v>250.757252363421</v>
      </c>
      <c r="G2921" s="171">
        <v>5.6919776373713801E-2</v>
      </c>
      <c r="H2921" s="170">
        <v>255.35367844676298</v>
      </c>
      <c r="I2921" s="172">
        <v>5.5907062788167199E-2</v>
      </c>
      <c r="J2921" s="170">
        <v>76.107986677311501</v>
      </c>
      <c r="K2921" s="171">
        <v>5.4623390690206101E-2</v>
      </c>
      <c r="L2921" s="170">
        <v>76.997376040903603</v>
      </c>
      <c r="M2921" s="172">
        <v>5.40532683471555E-2</v>
      </c>
      <c r="N2921" s="170">
        <v>4607.6193170907773</v>
      </c>
      <c r="O2921" s="171">
        <v>9.2770832599744196E-2</v>
      </c>
      <c r="P2921" s="170">
        <v>4624.2486460533983</v>
      </c>
      <c r="Q2921" s="172">
        <v>9.2357124828525594E-2</v>
      </c>
      <c r="R2921" s="170">
        <v>2443.315624571891</v>
      </c>
      <c r="S2921" s="171">
        <v>8.5489848181367706E-2</v>
      </c>
      <c r="T2921" s="170">
        <v>2378.2162626504592</v>
      </c>
      <c r="U2921" s="172">
        <v>8.5317267297965405E-2</v>
      </c>
    </row>
    <row r="2922" spans="1:21" x14ac:dyDescent="0.35">
      <c r="A2922" t="s">
        <v>3100</v>
      </c>
      <c r="B2922" s="170">
        <v>567.86685704077104</v>
      </c>
      <c r="C2922" s="171">
        <v>6.1717373133842901E-2</v>
      </c>
      <c r="D2922" s="170">
        <v>572.95037119155597</v>
      </c>
      <c r="E2922" s="172">
        <v>6.27944098937116E-2</v>
      </c>
      <c r="F2922" s="170">
        <v>251.79877954216201</v>
      </c>
      <c r="G2922" s="171">
        <v>5.7005607314208402E-2</v>
      </c>
      <c r="H2922" s="170">
        <v>255.67901325734999</v>
      </c>
      <c r="I2922" s="172">
        <v>5.5952046342787901E-2</v>
      </c>
      <c r="J2922" s="170">
        <v>55.6248166490454</v>
      </c>
      <c r="K2922" s="171">
        <v>5.4705758845786497E-2</v>
      </c>
      <c r="L2922" s="170">
        <v>58.700658870090599</v>
      </c>
      <c r="M2922" s="172">
        <v>5.4096760314500301E-2</v>
      </c>
      <c r="N2922" s="170">
        <v>4348.3032626329996</v>
      </c>
      <c r="O2922" s="171">
        <v>9.3750225185314701E-2</v>
      </c>
      <c r="P2922" s="170">
        <v>4359.6590243835908</v>
      </c>
      <c r="Q2922" s="172">
        <v>9.4582762105769602E-2</v>
      </c>
      <c r="R2922" s="170">
        <v>2110.2201289247723</v>
      </c>
      <c r="S2922" s="171">
        <v>8.6392374558506499E-2</v>
      </c>
      <c r="T2922" s="170">
        <v>2104.0899802168738</v>
      </c>
      <c r="U2922" s="172">
        <v>8.7373256923492196E-2</v>
      </c>
    </row>
    <row r="2923" spans="1:21" x14ac:dyDescent="0.35">
      <c r="A2923" t="s">
        <v>3101</v>
      </c>
      <c r="B2923" s="170">
        <v>559.28843573898996</v>
      </c>
      <c r="C2923" s="171">
        <v>6.2161295274138599E-2</v>
      </c>
      <c r="D2923" s="170">
        <v>566.46516109872903</v>
      </c>
      <c r="E2923" s="172">
        <v>6.2654783346284298E-2</v>
      </c>
      <c r="F2923" s="170">
        <v>267.83650048096001</v>
      </c>
      <c r="G2923" s="171">
        <v>5.6456144079949498E-2</v>
      </c>
      <c r="H2923" s="170">
        <v>273.62249510466097</v>
      </c>
      <c r="I2923" s="172">
        <v>5.51534698727391E-2</v>
      </c>
      <c r="J2923" s="170">
        <v>29.7210820527139</v>
      </c>
      <c r="K2923" s="171">
        <v>5.4178463293573301E-2</v>
      </c>
      <c r="L2923" s="170">
        <v>32.301057540346598</v>
      </c>
      <c r="M2923" s="172">
        <v>5.3324663443755499E-2</v>
      </c>
      <c r="N2923" s="170">
        <v>4315.9244580577042</v>
      </c>
      <c r="O2923" s="171">
        <v>9.3946282288836697E-2</v>
      </c>
      <c r="P2923" s="170">
        <v>4376.7991258401307</v>
      </c>
      <c r="Q2923" s="172">
        <v>9.44735774287353E-2</v>
      </c>
      <c r="R2923" s="170">
        <v>1439.3093332789938</v>
      </c>
      <c r="S2923" s="171">
        <v>8.6573044404246499E-2</v>
      </c>
      <c r="T2923" s="170">
        <v>1474.7300395789521</v>
      </c>
      <c r="U2923" s="172">
        <v>8.7272394772438103E-2</v>
      </c>
    </row>
    <row r="2924" spans="1:21" x14ac:dyDescent="0.35">
      <c r="A2924" t="s">
        <v>3102</v>
      </c>
      <c r="B2924" s="170">
        <v>566.200037856942</v>
      </c>
      <c r="C2924" s="171">
        <v>6.06284933321685E-2</v>
      </c>
      <c r="D2924" s="170">
        <v>576.43273611253505</v>
      </c>
      <c r="E2924" s="172">
        <v>6.0567916038262101E-2</v>
      </c>
      <c r="F2924" s="170">
        <v>312.40805392421504</v>
      </c>
      <c r="G2924" s="171">
        <v>5.4942503595856403E-2</v>
      </c>
      <c r="H2924" s="170">
        <v>322.125579067324</v>
      </c>
      <c r="I2924" s="172">
        <v>5.3625540843694697E-2</v>
      </c>
      <c r="J2924" s="170">
        <v>1.69461773327396</v>
      </c>
      <c r="K2924" s="171">
        <v>5.2725889499461998E-2</v>
      </c>
      <c r="L2924" s="170">
        <v>1.7191166939015601</v>
      </c>
      <c r="M2924" s="172">
        <v>5.1847398252141401E-2</v>
      </c>
      <c r="N2924" s="170">
        <v>4908.620616211886</v>
      </c>
      <c r="O2924" s="171">
        <v>9.3301049489494803E-2</v>
      </c>
      <c r="P2924" s="170">
        <v>5014.1635473194565</v>
      </c>
      <c r="Q2924" s="172">
        <v>9.4376379765997401E-2</v>
      </c>
      <c r="R2924" s="170">
        <v>602.8575784726529</v>
      </c>
      <c r="S2924" s="171">
        <v>8.5978451766543604E-2</v>
      </c>
      <c r="T2924" s="170">
        <v>611.38205767186287</v>
      </c>
      <c r="U2924" s="172">
        <v>8.71826059338624E-2</v>
      </c>
    </row>
    <row r="2925" spans="1:21" x14ac:dyDescent="0.35">
      <c r="A2925" t="s">
        <v>3103</v>
      </c>
      <c r="B2925" s="170">
        <v>572.37160637843294</v>
      </c>
      <c r="C2925" s="171">
        <v>5.62388852976103E-2</v>
      </c>
      <c r="D2925" s="170">
        <v>583.26919501351802</v>
      </c>
      <c r="E2925" s="172">
        <v>5.5310521954457598E-2</v>
      </c>
      <c r="F2925" s="170">
        <v>349.46763571186102</v>
      </c>
      <c r="G2925" s="171">
        <v>5.2501450016356602E-2</v>
      </c>
      <c r="H2925" s="170">
        <v>358.29200777658599</v>
      </c>
      <c r="I2925" s="172">
        <v>5.1024485446183099E-2</v>
      </c>
      <c r="J2925" s="170">
        <v>0</v>
      </c>
      <c r="K2925" s="171">
        <v>5.0383318395645797E-2</v>
      </c>
      <c r="L2925" s="170">
        <v>0</v>
      </c>
      <c r="M2925" s="172">
        <v>4.9332589954659799E-2</v>
      </c>
      <c r="N2925" s="170">
        <v>5940.7188787182804</v>
      </c>
      <c r="O2925" s="171">
        <v>9.3665960497820305E-2</v>
      </c>
      <c r="P2925" s="170">
        <v>6046.7930674277559</v>
      </c>
      <c r="Q2925" s="172">
        <v>9.5018506018923504E-2</v>
      </c>
      <c r="R2925" s="170">
        <v>22.364331386066752</v>
      </c>
      <c r="S2925" s="171">
        <v>8.6314723262953197E-2</v>
      </c>
      <c r="T2925" s="170">
        <v>22.593754675983622</v>
      </c>
      <c r="U2925" s="172">
        <v>8.7775786560280206E-2</v>
      </c>
    </row>
    <row r="2926" spans="1:21" x14ac:dyDescent="0.35">
      <c r="A2926" t="s">
        <v>3104</v>
      </c>
      <c r="B2926" s="170">
        <v>522.86453575087501</v>
      </c>
      <c r="C2926" s="171">
        <v>4.9216892624615698E-2</v>
      </c>
      <c r="D2926" s="170">
        <v>535.05152598753898</v>
      </c>
      <c r="E2926" s="172">
        <v>4.7609402356523799E-2</v>
      </c>
      <c r="F2926" s="170">
        <v>339.11071307849198</v>
      </c>
      <c r="G2926" s="171">
        <v>4.8568535447232601E-2</v>
      </c>
      <c r="H2926" s="170">
        <v>346.32463041742295</v>
      </c>
      <c r="I2926" s="172">
        <v>4.6367927522001202E-2</v>
      </c>
      <c r="J2926" s="170">
        <v>0</v>
      </c>
      <c r="K2926" s="171">
        <v>4.6609074314819199E-2</v>
      </c>
      <c r="L2926" s="170">
        <v>0</v>
      </c>
      <c r="M2926" s="172">
        <v>4.48304365146985E-2</v>
      </c>
      <c r="N2926" s="170">
        <v>6803.6540081741286</v>
      </c>
      <c r="O2926" s="171">
        <v>9.1689853047505002E-2</v>
      </c>
      <c r="P2926" s="170">
        <v>6855.2998307290181</v>
      </c>
      <c r="Q2926" s="172">
        <v>9.3700190474765299E-2</v>
      </c>
      <c r="R2926" s="170">
        <v>5.0121843670637524E-2</v>
      </c>
      <c r="S2926" s="171">
        <v>8.44937077434912E-2</v>
      </c>
      <c r="T2926" s="170">
        <v>5.0112368096554352E-2</v>
      </c>
      <c r="U2926" s="172">
        <v>8.65579587005149E-2</v>
      </c>
    </row>
    <row r="2927" spans="1:21" x14ac:dyDescent="0.35">
      <c r="A2927" t="s">
        <v>3105</v>
      </c>
      <c r="B2927" s="170">
        <v>488.28264651982397</v>
      </c>
      <c r="C2927" s="171">
        <v>4.4647951459386298E-2</v>
      </c>
      <c r="D2927" s="170">
        <v>498.44873282654004</v>
      </c>
      <c r="E2927" s="172">
        <v>4.3613571887519499E-2</v>
      </c>
      <c r="F2927" s="170">
        <v>310.54045971531701</v>
      </c>
      <c r="G2927" s="171">
        <v>4.5974307814878199E-2</v>
      </c>
      <c r="H2927" s="170">
        <v>316.99820774241897</v>
      </c>
      <c r="I2927" s="172">
        <v>4.3946361175571901E-2</v>
      </c>
      <c r="J2927" s="170">
        <v>3.4333770869894003</v>
      </c>
      <c r="K2927" s="171">
        <v>4.41195088504183E-2</v>
      </c>
      <c r="L2927" s="170">
        <v>3.68042879967137</v>
      </c>
      <c r="M2927" s="172">
        <v>4.2489165680279203E-2</v>
      </c>
      <c r="N2927" s="170">
        <v>6942.962111777013</v>
      </c>
      <c r="O2927" s="171">
        <v>8.7359299653702899E-2</v>
      </c>
      <c r="P2927" s="170">
        <v>6903.7688398324026</v>
      </c>
      <c r="Q2927" s="172">
        <v>8.8829118460846707E-2</v>
      </c>
      <c r="R2927" s="170">
        <v>92.228678849927604</v>
      </c>
      <c r="S2927" s="171">
        <v>8.0503031560010693E-2</v>
      </c>
      <c r="T2927" s="170">
        <v>102.28931627027045</v>
      </c>
      <c r="U2927" s="172">
        <v>8.2058180759065E-2</v>
      </c>
    </row>
    <row r="2928" spans="1:21" x14ac:dyDescent="0.35">
      <c r="A2928" t="s">
        <v>3106</v>
      </c>
      <c r="B2928" s="170">
        <v>487.68474884470498</v>
      </c>
      <c r="C2928" s="171">
        <v>4.1737394035278402E-2</v>
      </c>
      <c r="D2928" s="170">
        <v>497.17721939211503</v>
      </c>
      <c r="E2928" s="172">
        <v>4.1157222800400101E-2</v>
      </c>
      <c r="F2928" s="170">
        <v>280.45552172898999</v>
      </c>
      <c r="G2928" s="171">
        <v>4.3703728056997702E-2</v>
      </c>
      <c r="H2928" s="170">
        <v>284.75027453915197</v>
      </c>
      <c r="I2928" s="172">
        <v>4.2376202620045302E-2</v>
      </c>
      <c r="J2928" s="170">
        <v>27.258028470148499</v>
      </c>
      <c r="K2928" s="171">
        <v>4.1940533929756801E-2</v>
      </c>
      <c r="L2928" s="170">
        <v>28.856220281221798</v>
      </c>
      <c r="M2928" s="172">
        <v>4.0971071230011903E-2</v>
      </c>
      <c r="N2928" s="170">
        <v>6289.3583924956138</v>
      </c>
      <c r="O2928" s="171">
        <v>8.0826330790873105E-2</v>
      </c>
      <c r="P2928" s="170">
        <v>6217.7304700532586</v>
      </c>
      <c r="Q2928" s="172">
        <v>8.2864426907058197E-2</v>
      </c>
      <c r="R2928" s="170">
        <v>918.52843633569364</v>
      </c>
      <c r="S2928" s="171">
        <v>7.4482793295398503E-2</v>
      </c>
      <c r="T2928" s="170">
        <v>933.52952138148601</v>
      </c>
      <c r="U2928" s="172">
        <v>7.6548143665670004E-2</v>
      </c>
    </row>
    <row r="2929" spans="1:21" x14ac:dyDescent="0.35">
      <c r="A2929" t="s">
        <v>3107</v>
      </c>
      <c r="B2929" s="170">
        <v>465.16807429756801</v>
      </c>
      <c r="C2929" s="171">
        <v>4.0015163614408197E-2</v>
      </c>
      <c r="D2929" s="170">
        <v>473.91365224585201</v>
      </c>
      <c r="E2929" s="172">
        <v>3.9527320666118401E-2</v>
      </c>
      <c r="F2929" s="170">
        <v>210.61663509335798</v>
      </c>
      <c r="G2929" s="171">
        <v>4.2640797908215497E-2</v>
      </c>
      <c r="H2929" s="170">
        <v>214.47634532292801</v>
      </c>
      <c r="I2929" s="172">
        <v>4.1564877339165598E-2</v>
      </c>
      <c r="J2929" s="170">
        <v>97.579481946028508</v>
      </c>
      <c r="K2929" s="171">
        <v>4.09204869005464E-2</v>
      </c>
      <c r="L2929" s="170">
        <v>99.215423877178608</v>
      </c>
      <c r="M2929" s="172">
        <v>4.0186648279902898E-2</v>
      </c>
      <c r="N2929" s="170">
        <v>5132.8051743845808</v>
      </c>
      <c r="O2929" s="171">
        <v>7.7609321253778105E-2</v>
      </c>
      <c r="P2929" s="170">
        <v>5044.9672869193228</v>
      </c>
      <c r="Q2929" s="172">
        <v>7.9852122318397806E-2</v>
      </c>
      <c r="R2929" s="170">
        <v>2915.6431973541517</v>
      </c>
      <c r="S2929" s="171">
        <v>7.15182660919957E-2</v>
      </c>
      <c r="T2929" s="170">
        <v>2904.2216309010373</v>
      </c>
      <c r="U2929" s="172">
        <v>7.37654498967725E-2</v>
      </c>
    </row>
    <row r="2930" spans="1:21" x14ac:dyDescent="0.35">
      <c r="A2930" t="s">
        <v>3108</v>
      </c>
      <c r="B2930" s="170">
        <v>441.51517735159399</v>
      </c>
      <c r="C2930" s="171">
        <v>3.8909101391532301E-2</v>
      </c>
      <c r="D2930" s="170">
        <v>448.02136253303303</v>
      </c>
      <c r="E2930" s="172">
        <v>3.8594379734093298E-2</v>
      </c>
      <c r="F2930" s="170">
        <v>124.81412299694199</v>
      </c>
      <c r="G2930" s="171">
        <v>4.3486793136548497E-2</v>
      </c>
      <c r="H2930" s="170">
        <v>127.296464689264</v>
      </c>
      <c r="I2930" s="172">
        <v>4.3023843704468802E-2</v>
      </c>
      <c r="J2930" s="170">
        <v>185.593018521468</v>
      </c>
      <c r="K2930" s="171">
        <v>4.1732351085954897E-2</v>
      </c>
      <c r="L2930" s="170">
        <v>184.87754922737301</v>
      </c>
      <c r="M2930" s="172">
        <v>4.1597237506384298E-2</v>
      </c>
      <c r="N2930" s="170">
        <v>3456.5675311194877</v>
      </c>
      <c r="O2930" s="171">
        <v>8.0201616370887296E-2</v>
      </c>
      <c r="P2930" s="170">
        <v>3372.9698327801457</v>
      </c>
      <c r="Q2930" s="172">
        <v>8.2660904661691001E-2</v>
      </c>
      <c r="R2930" s="170">
        <v>5620.2722522426211</v>
      </c>
      <c r="S2930" s="171">
        <v>7.3907108681768696E-2</v>
      </c>
      <c r="T2930" s="170">
        <v>5514.5528382075718</v>
      </c>
      <c r="U2930" s="172">
        <v>7.6360134761740597E-2</v>
      </c>
    </row>
    <row r="2931" spans="1:21" x14ac:dyDescent="0.35">
      <c r="A2931" t="s">
        <v>3109</v>
      </c>
      <c r="B2931" s="170">
        <v>421.54377160138898</v>
      </c>
      <c r="C2931" s="171">
        <v>3.8621328502977698E-2</v>
      </c>
      <c r="D2931" s="170">
        <v>430.12142652768898</v>
      </c>
      <c r="E2931" s="172">
        <v>3.8649160093190402E-2</v>
      </c>
      <c r="F2931" s="170">
        <v>76.470967186558212</v>
      </c>
      <c r="G2931" s="171">
        <v>4.4431639213314E-2</v>
      </c>
      <c r="H2931" s="170">
        <v>82.951038493771804</v>
      </c>
      <c r="I2931" s="172">
        <v>4.42057080568381E-2</v>
      </c>
      <c r="J2931" s="170">
        <v>214.941964939309</v>
      </c>
      <c r="K2931" s="171">
        <v>4.2639078056461797E-2</v>
      </c>
      <c r="L2931" s="170">
        <v>218.20712589394799</v>
      </c>
      <c r="M2931" s="172">
        <v>4.2739913007521099E-2</v>
      </c>
      <c r="N2931" s="170">
        <v>2302.4506422727195</v>
      </c>
      <c r="O2931" s="171">
        <v>8.4817713196003203E-2</v>
      </c>
      <c r="P2931" s="170">
        <v>2413.3123180494699</v>
      </c>
      <c r="Q2931" s="172">
        <v>8.7058115961633195E-2</v>
      </c>
      <c r="R2931" s="170">
        <v>5658.5866384169985</v>
      </c>
      <c r="S2931" s="171">
        <v>7.8160917833964894E-2</v>
      </c>
      <c r="T2931" s="170">
        <v>5807.1638107901426</v>
      </c>
      <c r="U2931" s="172">
        <v>8.0422171692181493E-2</v>
      </c>
    </row>
    <row r="2932" spans="1:21" x14ac:dyDescent="0.35">
      <c r="A2932" t="s">
        <v>3110</v>
      </c>
      <c r="B2932" s="170">
        <v>412.585383727725</v>
      </c>
      <c r="C2932" s="171">
        <v>3.95308785769116E-2</v>
      </c>
      <c r="D2932" s="170">
        <v>419.61882149946496</v>
      </c>
      <c r="E2932" s="172">
        <v>3.8916444787147897E-2</v>
      </c>
      <c r="F2932" s="170">
        <v>44.730818508920599</v>
      </c>
      <c r="G2932" s="171">
        <v>4.6506800093769299E-2</v>
      </c>
      <c r="H2932" s="170">
        <v>49.246307904070001</v>
      </c>
      <c r="I2932" s="172">
        <v>4.5620157407970298E-2</v>
      </c>
      <c r="J2932" s="170">
        <v>241.47203879713499</v>
      </c>
      <c r="K2932" s="171">
        <v>4.4630518127728398E-2</v>
      </c>
      <c r="L2932" s="170">
        <v>247.93854828924299</v>
      </c>
      <c r="M2932" s="172">
        <v>4.4107461337325099E-2</v>
      </c>
      <c r="N2932" s="170">
        <v>1489.9186190433209</v>
      </c>
      <c r="O2932" s="171">
        <v>9.25527057683561E-2</v>
      </c>
      <c r="P2932" s="170">
        <v>1600.9941151311757</v>
      </c>
      <c r="Q2932" s="172">
        <v>9.36940740908518E-2</v>
      </c>
      <c r="R2932" s="170">
        <v>5751.3083986493039</v>
      </c>
      <c r="S2932" s="171">
        <v>8.5288840718385495E-2</v>
      </c>
      <c r="T2932" s="170">
        <v>6004.0934394957139</v>
      </c>
      <c r="U2932" s="172">
        <v>8.6552308533706296E-2</v>
      </c>
    </row>
    <row r="2933" spans="1:21" x14ac:dyDescent="0.35">
      <c r="A2933" t="s">
        <v>3111</v>
      </c>
      <c r="B2933" s="170">
        <v>414.00148778323398</v>
      </c>
      <c r="C2933" s="171">
        <v>3.9799462011817603E-2</v>
      </c>
      <c r="D2933" s="170">
        <v>413.82064371077598</v>
      </c>
      <c r="E2933" s="172">
        <v>3.9194218331662402E-2</v>
      </c>
      <c r="F2933" s="170">
        <v>11.012569794065401</v>
      </c>
      <c r="G2933" s="171">
        <v>4.8591865568601199E-2</v>
      </c>
      <c r="H2933" s="170">
        <v>13.357466814927401</v>
      </c>
      <c r="I2933" s="172">
        <v>4.7622625659894002E-2</v>
      </c>
      <c r="J2933" s="170">
        <v>276.008624474101</v>
      </c>
      <c r="K2933" s="171">
        <v>4.6631463199940597E-2</v>
      </c>
      <c r="L2933" s="170">
        <v>277.740616217791</v>
      </c>
      <c r="M2933" s="172">
        <v>4.6043530742151902E-2</v>
      </c>
      <c r="N2933" s="170">
        <v>621.3712890346294</v>
      </c>
      <c r="O2933" s="171">
        <v>0.10132463760537699</v>
      </c>
      <c r="P2933" s="170">
        <v>679.70699837515087</v>
      </c>
      <c r="Q2933" s="172">
        <v>0.102728969691251</v>
      </c>
      <c r="R2933" s="170">
        <v>6127.8193580058869</v>
      </c>
      <c r="S2933" s="171">
        <v>9.3372320191289299E-2</v>
      </c>
      <c r="T2933" s="170">
        <v>6232.4365721962804</v>
      </c>
      <c r="U2933" s="172">
        <v>9.4898525508083295E-2</v>
      </c>
    </row>
    <row r="2934" spans="1:21" x14ac:dyDescent="0.35">
      <c r="A2934" t="s">
        <v>3112</v>
      </c>
      <c r="B2934" s="170">
        <v>414.37631656641202</v>
      </c>
      <c r="C2934" s="171">
        <v>4.0150639278228102E-2</v>
      </c>
      <c r="D2934" s="170">
        <v>410.80666702173596</v>
      </c>
      <c r="E2934" s="172">
        <v>3.9439651496681702E-2</v>
      </c>
      <c r="F2934" s="170">
        <v>2.7415835584943102</v>
      </c>
      <c r="G2934" s="171">
        <v>4.9267636071408098E-2</v>
      </c>
      <c r="H2934" s="170">
        <v>2.8313405927859199</v>
      </c>
      <c r="I2934" s="172">
        <v>4.8025042162275398E-2</v>
      </c>
      <c r="J2934" s="170">
        <v>271.56031273946201</v>
      </c>
      <c r="K2934" s="171">
        <v>4.7279970248692599E-2</v>
      </c>
      <c r="L2934" s="170">
        <v>275.06487676080201</v>
      </c>
      <c r="M2934" s="172">
        <v>4.6432603716222397E-2</v>
      </c>
      <c r="N2934" s="170">
        <v>188.82868593543225</v>
      </c>
      <c r="O2934" s="171">
        <v>0.104318704864746</v>
      </c>
      <c r="P2934" s="170">
        <v>205.9870850295618</v>
      </c>
      <c r="Q2934" s="172">
        <v>0.105456461242366</v>
      </c>
      <c r="R2934" s="170">
        <v>5528.6430789950546</v>
      </c>
      <c r="S2934" s="171">
        <v>9.6131402418702605E-2</v>
      </c>
      <c r="T2934" s="170">
        <v>5600.5431932996971</v>
      </c>
      <c r="U2934" s="172">
        <v>9.7418115914903403E-2</v>
      </c>
    </row>
    <row r="2935" spans="1:21" x14ac:dyDescent="0.35">
      <c r="A2935" t="s">
        <v>3113</v>
      </c>
      <c r="B2935" s="170">
        <v>418.842548002049</v>
      </c>
      <c r="C2935" s="171">
        <v>4.03696675249837E-2</v>
      </c>
      <c r="D2935" s="170">
        <v>412.78175490647004</v>
      </c>
      <c r="E2935" s="172">
        <v>3.9651059435052101E-2</v>
      </c>
      <c r="F2935" s="170">
        <v>2.7314015819685902</v>
      </c>
      <c r="G2935" s="171">
        <v>4.9012282023967499E-2</v>
      </c>
      <c r="H2935" s="170">
        <v>2.3675114177605101</v>
      </c>
      <c r="I2935" s="172">
        <v>4.7757734338361502E-2</v>
      </c>
      <c r="J2935" s="170">
        <v>262.99458053092502</v>
      </c>
      <c r="K2935" s="171">
        <v>4.7034918268760502E-2</v>
      </c>
      <c r="L2935" s="170">
        <v>266.629235545146</v>
      </c>
      <c r="M2935" s="172">
        <v>4.6174159419263797E-2</v>
      </c>
      <c r="N2935" s="170">
        <v>53.766316723849215</v>
      </c>
      <c r="O2935" s="171">
        <v>0.103801420466388</v>
      </c>
      <c r="P2935" s="170">
        <v>57.539319231023676</v>
      </c>
      <c r="Q2935" s="172">
        <v>0.104667529592906</v>
      </c>
      <c r="R2935" s="170">
        <v>5160.9623981582135</v>
      </c>
      <c r="S2935" s="171">
        <v>9.5654716337065196E-2</v>
      </c>
      <c r="T2935" s="170">
        <v>5171.5252745360385</v>
      </c>
      <c r="U2935" s="172">
        <v>9.6689320031080106E-2</v>
      </c>
    </row>
    <row r="2936" spans="1:21" x14ac:dyDescent="0.35">
      <c r="A2936" t="s">
        <v>3114</v>
      </c>
      <c r="B2936" s="170">
        <v>427.39784501050502</v>
      </c>
      <c r="C2936" s="171">
        <v>4.0523861685590003E-2</v>
      </c>
      <c r="D2936" s="170">
        <v>420.73264288540804</v>
      </c>
      <c r="E2936" s="172">
        <v>3.9926259076595097E-2</v>
      </c>
      <c r="F2936" s="170">
        <v>11.1197111389789</v>
      </c>
      <c r="G2936" s="171">
        <v>4.8394677788607697E-2</v>
      </c>
      <c r="H2936" s="170">
        <v>11.340752870304598</v>
      </c>
      <c r="I2936" s="172">
        <v>4.7159272271983799E-2</v>
      </c>
      <c r="J2936" s="170">
        <v>253.93710246641001</v>
      </c>
      <c r="K2936" s="171">
        <v>4.64422308130246E-2</v>
      </c>
      <c r="L2936" s="170">
        <v>255.334141826918</v>
      </c>
      <c r="M2936" s="172">
        <v>4.5595541458379699E-2</v>
      </c>
      <c r="N2936" s="170">
        <v>133.17648415514728</v>
      </c>
      <c r="O2936" s="171">
        <v>0.104602448773264</v>
      </c>
      <c r="P2936" s="170">
        <v>141.27444109041656</v>
      </c>
      <c r="Q2936" s="172">
        <v>0.10538305235477</v>
      </c>
      <c r="R2936" s="170">
        <v>4975.7119303304953</v>
      </c>
      <c r="S2936" s="171">
        <v>9.6392877097562196E-2</v>
      </c>
      <c r="T2936" s="170">
        <v>4956.6608720904642</v>
      </c>
      <c r="U2936" s="172">
        <v>9.73503025686486E-2</v>
      </c>
    </row>
    <row r="2937" spans="1:21" x14ac:dyDescent="0.35">
      <c r="A2937" t="s">
        <v>3115</v>
      </c>
      <c r="B2937" s="170">
        <v>440.73899219221204</v>
      </c>
      <c r="C2937" s="171">
        <v>4.12759966473141E-2</v>
      </c>
      <c r="D2937" s="170">
        <v>435.63613352676703</v>
      </c>
      <c r="E2937" s="172">
        <v>4.1124712320624403E-2</v>
      </c>
      <c r="F2937" s="170">
        <v>65.198753312878395</v>
      </c>
      <c r="G2937" s="171">
        <v>4.71659709160498E-2</v>
      </c>
      <c r="H2937" s="170">
        <v>68.056864737522105</v>
      </c>
      <c r="I2937" s="172">
        <v>4.6335675522486797E-2</v>
      </c>
      <c r="J2937" s="170">
        <v>213.619151981041</v>
      </c>
      <c r="K2937" s="171">
        <v>4.5263095197613699E-2</v>
      </c>
      <c r="L2937" s="170">
        <v>213.48394282653598</v>
      </c>
      <c r="M2937" s="172">
        <v>4.4799253943167403E-2</v>
      </c>
      <c r="N2937" s="170">
        <v>785.46462642744325</v>
      </c>
      <c r="O2937" s="171">
        <v>0.103664061283334</v>
      </c>
      <c r="P2937" s="170">
        <v>788.04365761106828</v>
      </c>
      <c r="Q2937" s="172">
        <v>0.10496004616629601</v>
      </c>
      <c r="R2937" s="170">
        <v>4501.3116206729701</v>
      </c>
      <c r="S2937" s="171">
        <v>9.5528137590528694E-2</v>
      </c>
      <c r="T2937" s="170">
        <v>4513.676682995002</v>
      </c>
      <c r="U2937" s="172">
        <v>9.6959539732346806E-2</v>
      </c>
    </row>
    <row r="2938" spans="1:21" x14ac:dyDescent="0.35">
      <c r="A2938" t="s">
        <v>3116</v>
      </c>
      <c r="B2938" s="170">
        <v>445.88597889920203</v>
      </c>
      <c r="C2938" s="171">
        <v>4.3787910272275903E-2</v>
      </c>
      <c r="D2938" s="170">
        <v>448.21937957119502</v>
      </c>
      <c r="E2938" s="172">
        <v>4.40983003982163E-2</v>
      </c>
      <c r="F2938" s="170">
        <v>215.131188995907</v>
      </c>
      <c r="G2938" s="171">
        <v>4.59669017365135E-2</v>
      </c>
      <c r="H2938" s="170">
        <v>210.617449604564</v>
      </c>
      <c r="I2938" s="172">
        <v>4.5228128127616202E-2</v>
      </c>
      <c r="J2938" s="170">
        <v>92.114782256607697</v>
      </c>
      <c r="K2938" s="171">
        <v>4.4112401564730001E-2</v>
      </c>
      <c r="L2938" s="170">
        <v>97.762369372878496</v>
      </c>
      <c r="M2938" s="172">
        <v>4.3728431160561798E-2</v>
      </c>
      <c r="N2938" s="170">
        <v>2927.0808554443424</v>
      </c>
      <c r="O2938" s="171">
        <v>9.4224089702719699E-2</v>
      </c>
      <c r="P2938" s="170">
        <v>2807.4739422112184</v>
      </c>
      <c r="Q2938" s="172">
        <v>9.5626511575944498E-2</v>
      </c>
      <c r="R2938" s="170">
        <v>2665.8326230274124</v>
      </c>
      <c r="S2938" s="171">
        <v>8.6829048505653997E-2</v>
      </c>
      <c r="T2938" s="170">
        <v>2788.3955641175794</v>
      </c>
      <c r="U2938" s="172">
        <v>8.8337447317079695E-2</v>
      </c>
    </row>
    <row r="2939" spans="1:21" x14ac:dyDescent="0.35">
      <c r="A2939" t="s">
        <v>3117</v>
      </c>
      <c r="B2939" s="170">
        <v>461.51255166086298</v>
      </c>
      <c r="C2939" s="171">
        <v>4.8464071195160302E-2</v>
      </c>
      <c r="D2939" s="170">
        <v>469.87635500962102</v>
      </c>
      <c r="E2939" s="172">
        <v>4.9999517380642899E-2</v>
      </c>
      <c r="F2939" s="170">
        <v>322.52375005914803</v>
      </c>
      <c r="G2939" s="171">
        <v>4.8329354857986E-2</v>
      </c>
      <c r="H2939" s="170">
        <v>324.69324020536698</v>
      </c>
      <c r="I2939" s="172">
        <v>4.76515270101446E-2</v>
      </c>
      <c r="J2939" s="170">
        <v>0.454988373924615</v>
      </c>
      <c r="K2939" s="171">
        <v>4.6379543287041601E-2</v>
      </c>
      <c r="L2939" s="170">
        <v>0.45897718047748498</v>
      </c>
      <c r="M2939" s="172">
        <v>4.6071473766928599E-2</v>
      </c>
      <c r="N2939" s="170">
        <v>5169.0164549202682</v>
      </c>
      <c r="O2939" s="171">
        <v>8.7325922863572894E-2</v>
      </c>
      <c r="P2939" s="170">
        <v>5083.816153379903</v>
      </c>
      <c r="Q2939" s="172">
        <v>8.8297085382193094E-2</v>
      </c>
      <c r="R2939" s="170">
        <v>953.35010859667818</v>
      </c>
      <c r="S2939" s="171">
        <v>8.0472274298908006E-2</v>
      </c>
      <c r="T2939" s="170">
        <v>1014.788282006265</v>
      </c>
      <c r="U2939" s="172">
        <v>8.1566701531370106E-2</v>
      </c>
    </row>
    <row r="2940" spans="1:21" x14ac:dyDescent="0.35">
      <c r="A2940" t="s">
        <v>3118</v>
      </c>
      <c r="B2940" s="170">
        <v>473.221215098654</v>
      </c>
      <c r="C2940" s="171">
        <v>5.55277764758762E-2</v>
      </c>
      <c r="D2940" s="170">
        <v>488.50659439159301</v>
      </c>
      <c r="E2940" s="172">
        <v>5.6898817996021103E-2</v>
      </c>
      <c r="F2940" s="170">
        <v>313.04649648983201</v>
      </c>
      <c r="G2940" s="171">
        <v>5.2907330491305603E-2</v>
      </c>
      <c r="H2940" s="170">
        <v>322.17803911557996</v>
      </c>
      <c r="I2940" s="172">
        <v>5.1798562597176301E-2</v>
      </c>
      <c r="J2940" s="170">
        <v>0</v>
      </c>
      <c r="K2940" s="171">
        <v>5.0772823927275001E-2</v>
      </c>
      <c r="L2940" s="170">
        <v>0</v>
      </c>
      <c r="M2940" s="172">
        <v>5.0080999867063297E-2</v>
      </c>
      <c r="N2940" s="170">
        <v>6691.3329139276238</v>
      </c>
      <c r="O2940" s="171">
        <v>8.6230771020060201E-2</v>
      </c>
      <c r="P2940" s="170">
        <v>6662.4754352875316</v>
      </c>
      <c r="Q2940" s="172">
        <v>8.7500362940798507E-2</v>
      </c>
      <c r="R2940" s="170">
        <v>12.195952600102002</v>
      </c>
      <c r="S2940" s="171">
        <v>7.94630738615099E-2</v>
      </c>
      <c r="T2940" s="170">
        <v>12.848581967474765</v>
      </c>
      <c r="U2940" s="172">
        <v>8.0830708703302306E-2</v>
      </c>
    </row>
    <row r="2941" spans="1:21" x14ac:dyDescent="0.35">
      <c r="A2941" t="s">
        <v>3119</v>
      </c>
      <c r="B2941" s="170">
        <v>482.11350957251</v>
      </c>
      <c r="C2941" s="171">
        <v>6.0745242048620002E-2</v>
      </c>
      <c r="D2941" s="170">
        <v>503.52557758241602</v>
      </c>
      <c r="E2941" s="172">
        <v>6.1884847812557799E-2</v>
      </c>
      <c r="F2941" s="170">
        <v>298.56333892861102</v>
      </c>
      <c r="G2941" s="171">
        <v>5.5822498009847302E-2</v>
      </c>
      <c r="H2941" s="170">
        <v>313.63677682624797</v>
      </c>
      <c r="I2941" s="172">
        <v>5.4571400051075102E-2</v>
      </c>
      <c r="J2941" s="170">
        <v>0</v>
      </c>
      <c r="K2941" s="171">
        <v>5.35703811988852E-2</v>
      </c>
      <c r="L2941" s="170">
        <v>0</v>
      </c>
      <c r="M2941" s="172">
        <v>5.2761894185309702E-2</v>
      </c>
      <c r="N2941" s="170">
        <v>7033.2770621465615</v>
      </c>
      <c r="O2941" s="171">
        <v>8.5482266638729598E-2</v>
      </c>
      <c r="P2941" s="170">
        <v>7055.8220303171602</v>
      </c>
      <c r="Q2941" s="172">
        <v>8.6572198335910705E-2</v>
      </c>
      <c r="R2941" s="170">
        <v>4.7862287238493929E-2</v>
      </c>
      <c r="S2941" s="171">
        <v>7.8773314762342103E-2</v>
      </c>
      <c r="T2941" s="170">
        <v>5.0424324617597376E-2</v>
      </c>
      <c r="U2941" s="172">
        <v>7.9973292799128806E-2</v>
      </c>
    </row>
    <row r="2942" spans="1:21" x14ac:dyDescent="0.35">
      <c r="A2942" t="s">
        <v>3120</v>
      </c>
      <c r="B2942" s="170">
        <v>481.48995547241702</v>
      </c>
      <c r="C2942" s="171">
        <v>6.4154362152947494E-2</v>
      </c>
      <c r="D2942" s="170">
        <v>510.02492499023299</v>
      </c>
      <c r="E2942" s="172">
        <v>6.5633491546186695E-2</v>
      </c>
      <c r="F2942" s="170">
        <v>290.07503298309103</v>
      </c>
      <c r="G2942" s="171">
        <v>5.71209725822827E-2</v>
      </c>
      <c r="H2942" s="170">
        <v>306.55386846384499</v>
      </c>
      <c r="I2942" s="172">
        <v>5.6386012599982202E-2</v>
      </c>
      <c r="J2942" s="170">
        <v>0.413269010649496</v>
      </c>
      <c r="K2942" s="171">
        <v>5.4816469788653302E-2</v>
      </c>
      <c r="L2942" s="170">
        <v>0.72104405635483104</v>
      </c>
      <c r="M2942" s="172">
        <v>5.4516336900782697E-2</v>
      </c>
      <c r="N2942" s="170">
        <v>7453.114925663851</v>
      </c>
      <c r="O2942" s="171">
        <v>8.4358824910269595E-2</v>
      </c>
      <c r="P2942" s="170">
        <v>7497.910035073417</v>
      </c>
      <c r="Q2942" s="172">
        <v>8.6051647864925307E-2</v>
      </c>
      <c r="R2942" s="170">
        <v>26.176131055674528</v>
      </c>
      <c r="S2942" s="171">
        <v>7.7738044730638903E-2</v>
      </c>
      <c r="T2942" s="170">
        <v>26.564089783612893</v>
      </c>
      <c r="U2942" s="172">
        <v>7.94924209253281E-2</v>
      </c>
    </row>
    <row r="2943" spans="1:21" x14ac:dyDescent="0.35">
      <c r="A2943" t="s">
        <v>3121</v>
      </c>
      <c r="B2943" s="170">
        <v>462.18643986599699</v>
      </c>
      <c r="C2943" s="171">
        <v>6.35958611554482E-2</v>
      </c>
      <c r="D2943" s="170">
        <v>488.17834405523899</v>
      </c>
      <c r="E2943" s="172">
        <v>6.4320735305718996E-2</v>
      </c>
      <c r="F2943" s="170">
        <v>247.61872796681499</v>
      </c>
      <c r="G2943" s="171">
        <v>5.7224803829885901E-2</v>
      </c>
      <c r="H2943" s="170">
        <v>262.42106369850205</v>
      </c>
      <c r="I2943" s="172">
        <v>5.62438555914214E-2</v>
      </c>
      <c r="J2943" s="170">
        <v>45.689922006965396</v>
      </c>
      <c r="K2943" s="171">
        <v>5.4916112042453599E-2</v>
      </c>
      <c r="L2943" s="170">
        <v>49.063097535902799</v>
      </c>
      <c r="M2943" s="172">
        <v>5.4378893605643401E-2</v>
      </c>
      <c r="N2943" s="170">
        <v>7100.2733277381258</v>
      </c>
      <c r="O2943" s="171">
        <v>8.6862913495231606E-2</v>
      </c>
      <c r="P2943" s="170">
        <v>7209.9751952542856</v>
      </c>
      <c r="Q2943" s="172">
        <v>8.7893853967284594E-2</v>
      </c>
      <c r="R2943" s="170">
        <v>1540.7105154176911</v>
      </c>
      <c r="S2943" s="171">
        <v>8.0045603550173594E-2</v>
      </c>
      <c r="T2943" s="170">
        <v>1540.8239733999771</v>
      </c>
      <c r="U2943" s="172">
        <v>8.1194206150287607E-2</v>
      </c>
    </row>
    <row r="2944" spans="1:21" x14ac:dyDescent="0.35">
      <c r="A2944" t="s">
        <v>3122</v>
      </c>
      <c r="B2944" s="170">
        <v>438.39659081027997</v>
      </c>
      <c r="C2944" s="171">
        <v>6.1905241568848302E-2</v>
      </c>
      <c r="D2944" s="170">
        <v>466.90555189794196</v>
      </c>
      <c r="E2944" s="172">
        <v>6.2747917836707204E-2</v>
      </c>
      <c r="F2944" s="170">
        <v>206.79805184562801</v>
      </c>
      <c r="G2944" s="171">
        <v>5.7067209920953703E-2</v>
      </c>
      <c r="H2944" s="170">
        <v>220.532434611409</v>
      </c>
      <c r="I2944" s="172">
        <v>5.5813176418165397E-2</v>
      </c>
      <c r="J2944" s="170">
        <v>72.427565332401599</v>
      </c>
      <c r="K2944" s="171">
        <v>5.4764876141569399E-2</v>
      </c>
      <c r="L2944" s="170">
        <v>80.680004864342806</v>
      </c>
      <c r="M2944" s="172">
        <v>5.3962495108520601E-2</v>
      </c>
      <c r="N2944" s="170">
        <v>5374.8125155766602</v>
      </c>
      <c r="O2944" s="171">
        <v>9.25227658430611E-2</v>
      </c>
      <c r="P2944" s="170">
        <v>5532.1689362227053</v>
      </c>
      <c r="Q2944" s="172">
        <v>9.1853394290795698E-2</v>
      </c>
      <c r="R2944" s="170">
        <v>2670.373525266953</v>
      </c>
      <c r="S2944" s="171">
        <v>8.5261250584759293E-2</v>
      </c>
      <c r="T2944" s="170">
        <v>2675.7862031624418</v>
      </c>
      <c r="U2944" s="172">
        <v>8.4851933269719598E-2</v>
      </c>
    </row>
    <row r="2945" spans="1:21" x14ac:dyDescent="0.35">
      <c r="A2945" t="s">
        <v>3123</v>
      </c>
      <c r="B2945" s="170">
        <v>429.39929938395301</v>
      </c>
      <c r="C2945" s="171">
        <v>6.1891626094856503E-2</v>
      </c>
      <c r="D2945" s="170">
        <v>457.78587822579595</v>
      </c>
      <c r="E2945" s="172">
        <v>6.2869959512762197E-2</v>
      </c>
      <c r="F2945" s="170">
        <v>206.37048767319999</v>
      </c>
      <c r="G2945" s="171">
        <v>5.6919776373713801E-2</v>
      </c>
      <c r="H2945" s="170">
        <v>218.28695655033999</v>
      </c>
      <c r="I2945" s="172">
        <v>5.5907062788167199E-2</v>
      </c>
      <c r="J2945" s="170">
        <v>56.088458180027899</v>
      </c>
      <c r="K2945" s="171">
        <v>5.4623390690206101E-2</v>
      </c>
      <c r="L2945" s="170">
        <v>63.492244493407902</v>
      </c>
      <c r="M2945" s="172">
        <v>5.40532683471555E-2</v>
      </c>
      <c r="N2945" s="170">
        <v>4667.4591099433101</v>
      </c>
      <c r="O2945" s="171">
        <v>9.2770832599744196E-2</v>
      </c>
      <c r="P2945" s="170">
        <v>4776.2906669581198</v>
      </c>
      <c r="Q2945" s="172">
        <v>9.2357124828525594E-2</v>
      </c>
      <c r="R2945" s="170">
        <v>2369.9728340135835</v>
      </c>
      <c r="S2945" s="171">
        <v>8.5489848181367706E-2</v>
      </c>
      <c r="T2945" s="170">
        <v>2451.3196021689532</v>
      </c>
      <c r="U2945" s="172">
        <v>8.5317267297965405E-2</v>
      </c>
    </row>
    <row r="2946" spans="1:21" x14ac:dyDescent="0.35">
      <c r="A2946" t="s">
        <v>3124</v>
      </c>
      <c r="B2946" s="170">
        <v>421.95106094597298</v>
      </c>
      <c r="C2946" s="171">
        <v>6.1717373133842901E-2</v>
      </c>
      <c r="D2946" s="170">
        <v>448.56628534898499</v>
      </c>
      <c r="E2946" s="172">
        <v>6.27944098937116E-2</v>
      </c>
      <c r="F2946" s="170">
        <v>207.067511205887</v>
      </c>
      <c r="G2946" s="171">
        <v>5.7005607314208402E-2</v>
      </c>
      <c r="H2946" s="170">
        <v>216.38885760315401</v>
      </c>
      <c r="I2946" s="172">
        <v>5.5952046342787901E-2</v>
      </c>
      <c r="J2946" s="170">
        <v>41.316712691493599</v>
      </c>
      <c r="K2946" s="171">
        <v>5.4705758845786497E-2</v>
      </c>
      <c r="L2946" s="170">
        <v>49.496236612190501</v>
      </c>
      <c r="M2946" s="172">
        <v>5.4096760314500301E-2</v>
      </c>
      <c r="N2946" s="170">
        <v>4430.3350567035532</v>
      </c>
      <c r="O2946" s="171">
        <v>9.3750225185314701E-2</v>
      </c>
      <c r="P2946" s="170">
        <v>4486.6522868738102</v>
      </c>
      <c r="Q2946" s="172">
        <v>9.4582762105769602E-2</v>
      </c>
      <c r="R2946" s="170">
        <v>2051.384944876309</v>
      </c>
      <c r="S2946" s="171">
        <v>8.6392374558506499E-2</v>
      </c>
      <c r="T2946" s="170">
        <v>2182.303772639551</v>
      </c>
      <c r="U2946" s="172">
        <v>8.7373256923492196E-2</v>
      </c>
    </row>
    <row r="2947" spans="1:21" x14ac:dyDescent="0.35">
      <c r="A2947" t="s">
        <v>3125</v>
      </c>
      <c r="B2947" s="170">
        <v>420.87753214879797</v>
      </c>
      <c r="C2947" s="171">
        <v>6.2161295274138599E-2</v>
      </c>
      <c r="D2947" s="170">
        <v>447.88048040846996</v>
      </c>
      <c r="E2947" s="172">
        <v>6.2654783346284298E-2</v>
      </c>
      <c r="F2947" s="170">
        <v>221.73985279821102</v>
      </c>
      <c r="G2947" s="171">
        <v>5.6456144079949498E-2</v>
      </c>
      <c r="H2947" s="170">
        <v>231.58190262707001</v>
      </c>
      <c r="I2947" s="172">
        <v>5.51534698727391E-2</v>
      </c>
      <c r="J2947" s="170">
        <v>22.655027208871701</v>
      </c>
      <c r="K2947" s="171">
        <v>5.4178463293573301E-2</v>
      </c>
      <c r="L2947" s="170">
        <v>27.067562932721099</v>
      </c>
      <c r="M2947" s="172">
        <v>5.3324663443755499E-2</v>
      </c>
      <c r="N2947" s="170">
        <v>4425.9501522368164</v>
      </c>
      <c r="O2947" s="171">
        <v>9.3946282288836697E-2</v>
      </c>
      <c r="P2947" s="170">
        <v>4493.1139123363237</v>
      </c>
      <c r="Q2947" s="172">
        <v>9.44735774287353E-2</v>
      </c>
      <c r="R2947" s="170">
        <v>1453.9052925790716</v>
      </c>
      <c r="S2947" s="171">
        <v>8.6573044404246499E-2</v>
      </c>
      <c r="T2947" s="170">
        <v>1544.5565959938194</v>
      </c>
      <c r="U2947" s="172">
        <v>8.7272394772438103E-2</v>
      </c>
    </row>
    <row r="2948" spans="1:21" x14ac:dyDescent="0.35">
      <c r="A2948" t="s">
        <v>3126</v>
      </c>
      <c r="B2948" s="170">
        <v>434.850669911784</v>
      </c>
      <c r="C2948" s="171">
        <v>6.06284933321685E-2</v>
      </c>
      <c r="D2948" s="170">
        <v>462.05769672304899</v>
      </c>
      <c r="E2948" s="172">
        <v>6.0567916038262101E-2</v>
      </c>
      <c r="F2948" s="170">
        <v>260.387154762438</v>
      </c>
      <c r="G2948" s="171">
        <v>5.4942503595856403E-2</v>
      </c>
      <c r="H2948" s="170">
        <v>274.46347820994004</v>
      </c>
      <c r="I2948" s="172">
        <v>5.3625540843694697E-2</v>
      </c>
      <c r="J2948" s="170">
        <v>1.6013172683046601</v>
      </c>
      <c r="K2948" s="171">
        <v>5.2725889499461998E-2</v>
      </c>
      <c r="L2948" s="170">
        <v>1.51556698595039</v>
      </c>
      <c r="M2948" s="172">
        <v>5.1847398252141401E-2</v>
      </c>
      <c r="N2948" s="170">
        <v>5047.173873459592</v>
      </c>
      <c r="O2948" s="171">
        <v>9.3301049489494803E-2</v>
      </c>
      <c r="P2948" s="170">
        <v>5172.2394399148134</v>
      </c>
      <c r="Q2948" s="172">
        <v>9.4376379765997401E-2</v>
      </c>
      <c r="R2948" s="170">
        <v>601.4849400530959</v>
      </c>
      <c r="S2948" s="171">
        <v>8.5978451766543604E-2</v>
      </c>
      <c r="T2948" s="170">
        <v>638.76814346766275</v>
      </c>
      <c r="U2948" s="172">
        <v>8.71826059338624E-2</v>
      </c>
    </row>
    <row r="2949" spans="1:21" x14ac:dyDescent="0.35">
      <c r="A2949" t="s">
        <v>3127</v>
      </c>
      <c r="B2949" s="170">
        <v>449.89367408761598</v>
      </c>
      <c r="C2949" s="171">
        <v>5.62388852976103E-2</v>
      </c>
      <c r="D2949" s="170">
        <v>481.251788918427</v>
      </c>
      <c r="E2949" s="172">
        <v>5.5310521954457598E-2</v>
      </c>
      <c r="F2949" s="170">
        <v>294.99161751727604</v>
      </c>
      <c r="G2949" s="171">
        <v>5.2501450016356602E-2</v>
      </c>
      <c r="H2949" s="170">
        <v>309.52703508422798</v>
      </c>
      <c r="I2949" s="172">
        <v>5.1024485446183099E-2</v>
      </c>
      <c r="J2949" s="170">
        <v>0</v>
      </c>
      <c r="K2949" s="171">
        <v>5.0383318395645797E-2</v>
      </c>
      <c r="L2949" s="170">
        <v>0</v>
      </c>
      <c r="M2949" s="172">
        <v>4.9332589954659799E-2</v>
      </c>
      <c r="N2949" s="170">
        <v>6107.1093242990864</v>
      </c>
      <c r="O2949" s="171">
        <v>9.3665960497820305E-2</v>
      </c>
      <c r="P2949" s="170">
        <v>6367.3834165713706</v>
      </c>
      <c r="Q2949" s="172">
        <v>9.5018506018923504E-2</v>
      </c>
      <c r="R2949" s="170">
        <v>22.448666828608573</v>
      </c>
      <c r="S2949" s="171">
        <v>8.6314723262953197E-2</v>
      </c>
      <c r="T2949" s="170">
        <v>24.034996923601312</v>
      </c>
      <c r="U2949" s="172">
        <v>8.7775786560280206E-2</v>
      </c>
    </row>
    <row r="2950" spans="1:21" x14ac:dyDescent="0.35">
      <c r="A2950" t="s">
        <v>3128</v>
      </c>
      <c r="B2950" s="170">
        <v>447.09110194561202</v>
      </c>
      <c r="C2950" s="171">
        <v>4.9216892624615698E-2</v>
      </c>
      <c r="D2950" s="170">
        <v>476.77405226342501</v>
      </c>
      <c r="E2950" s="172">
        <v>4.7609402356523799E-2</v>
      </c>
      <c r="F2950" s="170">
        <v>294.60691482296397</v>
      </c>
      <c r="G2950" s="171">
        <v>4.8568535447232601E-2</v>
      </c>
      <c r="H2950" s="170">
        <v>310.519641715631</v>
      </c>
      <c r="I2950" s="172">
        <v>4.6367927522001202E-2</v>
      </c>
      <c r="J2950" s="170">
        <v>0</v>
      </c>
      <c r="K2950" s="171">
        <v>4.6609074314819199E-2</v>
      </c>
      <c r="L2950" s="170">
        <v>0</v>
      </c>
      <c r="M2950" s="172">
        <v>4.48304365146985E-2</v>
      </c>
      <c r="N2950" s="170">
        <v>7035.7739223301942</v>
      </c>
      <c r="O2950" s="171">
        <v>9.1689853047505002E-2</v>
      </c>
      <c r="P2950" s="170">
        <v>7248.8331117373473</v>
      </c>
      <c r="Q2950" s="172">
        <v>9.3700190474765299E-2</v>
      </c>
      <c r="R2950" s="170">
        <v>5.0182633948721883E-2</v>
      </c>
      <c r="S2950" s="171">
        <v>8.44937077434912E-2</v>
      </c>
      <c r="T2950" s="170">
        <v>5.3267649601039871E-2</v>
      </c>
      <c r="U2950" s="172">
        <v>8.65579587005149E-2</v>
      </c>
    </row>
    <row r="2951" spans="1:21" x14ac:dyDescent="0.35">
      <c r="A2951" t="s">
        <v>3129</v>
      </c>
      <c r="B2951" s="170">
        <v>443.24683067184696</v>
      </c>
      <c r="C2951" s="171">
        <v>4.4647951459386298E-2</v>
      </c>
      <c r="D2951" s="170">
        <v>472.66606209435304</v>
      </c>
      <c r="E2951" s="172">
        <v>4.3613571887519499E-2</v>
      </c>
      <c r="F2951" s="170">
        <v>272.48652848709901</v>
      </c>
      <c r="G2951" s="171">
        <v>4.5974307814878199E-2</v>
      </c>
      <c r="H2951" s="170">
        <v>287.93119804734101</v>
      </c>
      <c r="I2951" s="172">
        <v>4.3946361175571901E-2</v>
      </c>
      <c r="J2951" s="170">
        <v>2.56568156051872</v>
      </c>
      <c r="K2951" s="171">
        <v>4.41195088504183E-2</v>
      </c>
      <c r="L2951" s="170">
        <v>3.2728410530762497</v>
      </c>
      <c r="M2951" s="172">
        <v>4.2489165680279203E-2</v>
      </c>
      <c r="N2951" s="170">
        <v>7090.3120558150576</v>
      </c>
      <c r="O2951" s="171">
        <v>8.7359299653702899E-2</v>
      </c>
      <c r="P2951" s="170">
        <v>7192.2871046495193</v>
      </c>
      <c r="Q2951" s="172">
        <v>8.8829118460846707E-2</v>
      </c>
      <c r="R2951" s="170">
        <v>90.284228304995693</v>
      </c>
      <c r="S2951" s="171">
        <v>8.0503031560010693E-2</v>
      </c>
      <c r="T2951" s="170">
        <v>118.21919177742751</v>
      </c>
      <c r="U2951" s="172">
        <v>8.2058180759065E-2</v>
      </c>
    </row>
    <row r="2952" spans="1:21" x14ac:dyDescent="0.35">
      <c r="A2952" t="s">
        <v>3130</v>
      </c>
      <c r="B2952" s="170">
        <v>456.09891064699303</v>
      </c>
      <c r="C2952" s="171">
        <v>4.1737394035278402E-2</v>
      </c>
      <c r="D2952" s="170">
        <v>477.91161197147903</v>
      </c>
      <c r="E2952" s="172">
        <v>4.1157222800400101E-2</v>
      </c>
      <c r="F2952" s="170">
        <v>247.75579650016101</v>
      </c>
      <c r="G2952" s="171">
        <v>4.3703728056997702E-2</v>
      </c>
      <c r="H2952" s="170">
        <v>259.77080903756701</v>
      </c>
      <c r="I2952" s="172">
        <v>4.2376202620045302E-2</v>
      </c>
      <c r="J2952" s="170">
        <v>22.257896158549801</v>
      </c>
      <c r="K2952" s="171">
        <v>4.1940533929756801E-2</v>
      </c>
      <c r="L2952" s="170">
        <v>26.23055590109</v>
      </c>
      <c r="M2952" s="172">
        <v>4.0971071230011903E-2</v>
      </c>
      <c r="N2952" s="170">
        <v>6310.7471705053931</v>
      </c>
      <c r="O2952" s="171">
        <v>8.0826330790873105E-2</v>
      </c>
      <c r="P2952" s="170">
        <v>6425.0363826020612</v>
      </c>
      <c r="Q2952" s="172">
        <v>8.2864426907058197E-2</v>
      </c>
      <c r="R2952" s="170">
        <v>905.43688406420563</v>
      </c>
      <c r="S2952" s="171">
        <v>7.4482793295398503E-2</v>
      </c>
      <c r="T2952" s="170">
        <v>979.24978227364477</v>
      </c>
      <c r="U2952" s="172">
        <v>7.6548143665670004E-2</v>
      </c>
    </row>
    <row r="2953" spans="1:21" x14ac:dyDescent="0.35">
      <c r="A2953" t="s">
        <v>3131</v>
      </c>
      <c r="B2953" s="170">
        <v>438.55264402646299</v>
      </c>
      <c r="C2953" s="171">
        <v>4.0015163614408197E-2</v>
      </c>
      <c r="D2953" s="170">
        <v>454.36169259632698</v>
      </c>
      <c r="E2953" s="172">
        <v>3.9527320666118401E-2</v>
      </c>
      <c r="F2953" s="170">
        <v>188.73647852599601</v>
      </c>
      <c r="G2953" s="171">
        <v>4.2640797908215497E-2</v>
      </c>
      <c r="H2953" s="170">
        <v>197.01305171630798</v>
      </c>
      <c r="I2953" s="172">
        <v>4.1564877339165598E-2</v>
      </c>
      <c r="J2953" s="170">
        <v>87.0388782493646</v>
      </c>
      <c r="K2953" s="171">
        <v>4.09204869005464E-2</v>
      </c>
      <c r="L2953" s="170">
        <v>91.905646099966106</v>
      </c>
      <c r="M2953" s="172">
        <v>4.0186648279902898E-2</v>
      </c>
      <c r="N2953" s="170">
        <v>4934.6136586250914</v>
      </c>
      <c r="O2953" s="171">
        <v>7.7609321253778105E-2</v>
      </c>
      <c r="P2953" s="170">
        <v>5069.5814327606304</v>
      </c>
      <c r="Q2953" s="172">
        <v>7.9852122318397806E-2</v>
      </c>
      <c r="R2953" s="170">
        <v>2798.9704000554016</v>
      </c>
      <c r="S2953" s="171">
        <v>7.15182660919957E-2</v>
      </c>
      <c r="T2953" s="170">
        <v>2961.894430931357</v>
      </c>
      <c r="U2953" s="172">
        <v>7.37654498967725E-2</v>
      </c>
    </row>
    <row r="2954" spans="1:21" x14ac:dyDescent="0.35">
      <c r="A2954" t="s">
        <v>3132</v>
      </c>
      <c r="B2954" s="170">
        <v>422.77857007009698</v>
      </c>
      <c r="C2954" s="171">
        <v>3.8909101391532301E-2</v>
      </c>
      <c r="D2954" s="170">
        <v>434.02774427736301</v>
      </c>
      <c r="E2954" s="172">
        <v>3.8594379734093298E-2</v>
      </c>
      <c r="F2954" s="170">
        <v>111.49336144658899</v>
      </c>
      <c r="G2954" s="171">
        <v>4.3486793136548497E-2</v>
      </c>
      <c r="H2954" s="170">
        <v>119.479937339868</v>
      </c>
      <c r="I2954" s="172">
        <v>4.3023843704468802E-2</v>
      </c>
      <c r="J2954" s="170">
        <v>171.924373146189</v>
      </c>
      <c r="K2954" s="171">
        <v>4.1732351085954897E-2</v>
      </c>
      <c r="L2954" s="170">
        <v>172.22255245251603</v>
      </c>
      <c r="M2954" s="172">
        <v>4.1597237506384298E-2</v>
      </c>
      <c r="N2954" s="170">
        <v>3148.2932331666771</v>
      </c>
      <c r="O2954" s="171">
        <v>8.0201616370887296E-2</v>
      </c>
      <c r="P2954" s="170">
        <v>3291.0111102195892</v>
      </c>
      <c r="Q2954" s="172">
        <v>8.2660904661691001E-2</v>
      </c>
      <c r="R2954" s="170">
        <v>5418.4452282639431</v>
      </c>
      <c r="S2954" s="171">
        <v>7.3907108681768696E-2</v>
      </c>
      <c r="T2954" s="170">
        <v>5620.1569906304494</v>
      </c>
      <c r="U2954" s="172">
        <v>7.6360134761740597E-2</v>
      </c>
    </row>
    <row r="2955" spans="1:21" x14ac:dyDescent="0.35">
      <c r="A2955" t="s">
        <v>3133</v>
      </c>
      <c r="B2955" s="170">
        <v>403.261318696719</v>
      </c>
      <c r="C2955" s="171">
        <v>4.0369716448943098E-2</v>
      </c>
      <c r="D2955" s="170">
        <v>408.50811461159304</v>
      </c>
      <c r="E2955" s="172">
        <v>4.1019610672260197E-2</v>
      </c>
      <c r="F2955" s="170">
        <v>70.206627369687396</v>
      </c>
      <c r="G2955" s="171">
        <v>4.5841592334096903E-2</v>
      </c>
      <c r="H2955" s="170">
        <v>73.4978985572033</v>
      </c>
      <c r="I2955" s="172">
        <v>4.6074882750991301E-2</v>
      </c>
      <c r="J2955" s="170">
        <v>201.41454105787298</v>
      </c>
      <c r="K2955" s="171">
        <v>4.47019938499887E-2</v>
      </c>
      <c r="L2955" s="170">
        <v>199.44555989058901</v>
      </c>
      <c r="M2955" s="172">
        <v>4.5111915753790803E-2</v>
      </c>
      <c r="N2955" s="170">
        <v>2117.4324104335465</v>
      </c>
      <c r="O2955" s="171">
        <v>9.1083788866427998E-2</v>
      </c>
      <c r="P2955" s="170">
        <v>2188.1197350712673</v>
      </c>
      <c r="Q2955" s="172">
        <v>9.43426752611978E-2</v>
      </c>
      <c r="R2955" s="170">
        <v>5635.5127361728282</v>
      </c>
      <c r="S2955" s="171">
        <v>8.3967948138745502E-2</v>
      </c>
      <c r="T2955" s="170">
        <v>5741.579134635369</v>
      </c>
      <c r="U2955" s="172">
        <v>8.6299220743958197E-2</v>
      </c>
    </row>
    <row r="2956" spans="1:21" x14ac:dyDescent="0.35">
      <c r="A2956" t="s">
        <v>3134</v>
      </c>
      <c r="B2956" s="170">
        <v>400.70733120144797</v>
      </c>
      <c r="C2956" s="171">
        <v>4.13204418642533E-2</v>
      </c>
      <c r="D2956" s="170">
        <v>398.35446671718302</v>
      </c>
      <c r="E2956" s="172">
        <v>4.1303288611401902E-2</v>
      </c>
      <c r="F2956" s="170">
        <v>42.022351845690103</v>
      </c>
      <c r="G2956" s="171">
        <v>4.7982604477556E-2</v>
      </c>
      <c r="H2956" s="170">
        <v>44.005121054742204</v>
      </c>
      <c r="I2956" s="172">
        <v>4.7549140055655102E-2</v>
      </c>
      <c r="J2956" s="170">
        <v>230.94361311677898</v>
      </c>
      <c r="K2956" s="171">
        <v>4.6789781529180501E-2</v>
      </c>
      <c r="L2956" s="170">
        <v>226.28389885487098</v>
      </c>
      <c r="M2956" s="172">
        <v>4.6555361018466503E-2</v>
      </c>
      <c r="N2956" s="170">
        <v>1409.2385791531826</v>
      </c>
      <c r="O2956" s="171">
        <v>9.9390219254565093E-2</v>
      </c>
      <c r="P2956" s="170">
        <v>1441.2723364539224</v>
      </c>
      <c r="Q2956" s="172">
        <v>0.101533895010401</v>
      </c>
      <c r="R2956" s="170">
        <v>5828.3138963309057</v>
      </c>
      <c r="S2956" s="171">
        <v>9.1625445973755798E-2</v>
      </c>
      <c r="T2956" s="170">
        <v>5853.0641401018765</v>
      </c>
      <c r="U2956" s="172">
        <v>9.2877332492821305E-2</v>
      </c>
    </row>
    <row r="2957" spans="1:21" x14ac:dyDescent="0.35">
      <c r="A2957" t="s">
        <v>3135</v>
      </c>
      <c r="B2957" s="170">
        <v>392.85249891986098</v>
      </c>
      <c r="C2957" s="171">
        <v>4.1601184074071498E-2</v>
      </c>
      <c r="D2957" s="170">
        <v>396.28899396050599</v>
      </c>
      <c r="E2957" s="172">
        <v>4.1598098708789902E-2</v>
      </c>
      <c r="F2957" s="170">
        <v>9.5786659722637797</v>
      </c>
      <c r="G2957" s="171">
        <v>5.0133835518757497E-2</v>
      </c>
      <c r="H2957" s="170">
        <v>11.5688209495551</v>
      </c>
      <c r="I2957" s="172">
        <v>4.9636279793386202E-2</v>
      </c>
      <c r="J2957" s="170">
        <v>254.18954156968002</v>
      </c>
      <c r="K2957" s="171">
        <v>4.8887534069555601E-2</v>
      </c>
      <c r="L2957" s="170">
        <v>255.66862029437999</v>
      </c>
      <c r="M2957" s="172">
        <v>4.8598879447450401E-2</v>
      </c>
      <c r="N2957" s="170">
        <v>537.56957450236166</v>
      </c>
      <c r="O2957" s="171">
        <v>0.108810194838528</v>
      </c>
      <c r="P2957" s="170">
        <v>599.21106536664263</v>
      </c>
      <c r="Q2957" s="172">
        <v>0.111324782536878</v>
      </c>
      <c r="R2957" s="170">
        <v>5795.4153467242468</v>
      </c>
      <c r="S2957" s="171">
        <v>0.1003094942676</v>
      </c>
      <c r="T2957" s="170">
        <v>6001.6813896944841</v>
      </c>
      <c r="U2957" s="172">
        <v>0.10183346990982101</v>
      </c>
    </row>
    <row r="2958" spans="1:21" x14ac:dyDescent="0.35">
      <c r="A2958" t="s">
        <v>3136</v>
      </c>
      <c r="B2958" s="170">
        <v>393.32203263780798</v>
      </c>
      <c r="C2958" s="171">
        <v>4.1968259139011602E-2</v>
      </c>
      <c r="D2958" s="170">
        <v>396.606505977898</v>
      </c>
      <c r="E2958" s="172">
        <v>4.1858584909547601E-2</v>
      </c>
      <c r="F2958" s="170">
        <v>2.4327826018632499</v>
      </c>
      <c r="G2958" s="171">
        <v>5.0831050306453199E-2</v>
      </c>
      <c r="H2958" s="170">
        <v>2.5873642164004198</v>
      </c>
      <c r="I2958" s="172">
        <v>5.0055711897956302E-2</v>
      </c>
      <c r="J2958" s="170">
        <v>252.139231848138</v>
      </c>
      <c r="K2958" s="171">
        <v>4.9567416455065898E-2</v>
      </c>
      <c r="L2958" s="170">
        <v>254.61276123189501</v>
      </c>
      <c r="M2958" s="172">
        <v>4.9009545403304301E-2</v>
      </c>
      <c r="N2958" s="170">
        <v>168.79423817108486</v>
      </c>
      <c r="O2958" s="171">
        <v>0.112025454715602</v>
      </c>
      <c r="P2958" s="170">
        <v>189.5001650075958</v>
      </c>
      <c r="Q2958" s="172">
        <v>0.11428049604896399</v>
      </c>
      <c r="R2958" s="170">
        <v>5193.2413318907566</v>
      </c>
      <c r="S2958" s="171">
        <v>0.10327356480057601</v>
      </c>
      <c r="T2958" s="170">
        <v>5316.0999990109804</v>
      </c>
      <c r="U2958" s="172">
        <v>0.10453718561566799</v>
      </c>
    </row>
    <row r="2959" spans="1:21" x14ac:dyDescent="0.35">
      <c r="A2959" t="s">
        <v>3137</v>
      </c>
      <c r="B2959" s="170">
        <v>400.922732598035</v>
      </c>
      <c r="C2959" s="171">
        <v>4.21972027967926E-2</v>
      </c>
      <c r="D2959" s="170">
        <v>399.92868154848298</v>
      </c>
      <c r="E2959" s="172">
        <v>4.2082959030591102E-2</v>
      </c>
      <c r="F2959" s="170">
        <v>2.5824523207613801</v>
      </c>
      <c r="G2959" s="171">
        <v>5.0567593086533101E-2</v>
      </c>
      <c r="H2959" s="170">
        <v>2.26318587187495</v>
      </c>
      <c r="I2959" s="172">
        <v>4.9777101347721002E-2</v>
      </c>
      <c r="J2959" s="170">
        <v>247.676201846835</v>
      </c>
      <c r="K2959" s="171">
        <v>4.9310508646568101E-2</v>
      </c>
      <c r="L2959" s="170">
        <v>248.915011236417</v>
      </c>
      <c r="M2959" s="172">
        <v>4.8736757825346602E-2</v>
      </c>
      <c r="N2959" s="170">
        <v>50.438742879863796</v>
      </c>
      <c r="O2959" s="171">
        <v>0.11146995491316</v>
      </c>
      <c r="P2959" s="170">
        <v>54.387434964496819</v>
      </c>
      <c r="Q2959" s="172">
        <v>0.113425550802491</v>
      </c>
      <c r="R2959" s="170">
        <v>4874.9222503537094</v>
      </c>
      <c r="S2959" s="171">
        <v>0.10276146293060499</v>
      </c>
      <c r="T2959" s="170">
        <v>4910.1881607175774</v>
      </c>
      <c r="U2959" s="172">
        <v>0.10375513117058199</v>
      </c>
    </row>
    <row r="2960" spans="1:21" x14ac:dyDescent="0.35">
      <c r="A2960" t="s">
        <v>3138</v>
      </c>
      <c r="B2960" s="170">
        <v>416.93013285924098</v>
      </c>
      <c r="C2960" s="171">
        <v>4.2358377328665001E-2</v>
      </c>
      <c r="D2960" s="170">
        <v>413.67541458659201</v>
      </c>
      <c r="E2960" s="172">
        <v>4.2375037361039099E-2</v>
      </c>
      <c r="F2960" s="170">
        <v>9.6203117067066604</v>
      </c>
      <c r="G2960" s="171">
        <v>4.99303903615727E-2</v>
      </c>
      <c r="H2960" s="170">
        <v>9.6586640706352096</v>
      </c>
      <c r="I2960" s="172">
        <v>4.9153334174852403E-2</v>
      </c>
      <c r="J2960" s="170">
        <v>244.690304810377</v>
      </c>
      <c r="K2960" s="171">
        <v>4.8689146454679498E-2</v>
      </c>
      <c r="L2960" s="170">
        <v>244.52671763721</v>
      </c>
      <c r="M2960" s="172">
        <v>4.8126027412759197E-2</v>
      </c>
      <c r="N2960" s="170">
        <v>130.86199280231344</v>
      </c>
      <c r="O2960" s="171">
        <v>0.112330160764394</v>
      </c>
      <c r="P2960" s="170">
        <v>134.26451625552193</v>
      </c>
      <c r="Q2960" s="172">
        <v>0.114200944696774</v>
      </c>
      <c r="R2960" s="170">
        <v>4837.1081107364516</v>
      </c>
      <c r="S2960" s="171">
        <v>0.103554465957862</v>
      </c>
      <c r="T2960" s="170">
        <v>4818.0291895660639</v>
      </c>
      <c r="U2960" s="172">
        <v>0.104464416641458</v>
      </c>
    </row>
    <row r="2961" spans="1:21" x14ac:dyDescent="0.35">
      <c r="A2961" t="s">
        <v>3139</v>
      </c>
      <c r="B2961" s="170">
        <v>453.99758842012898</v>
      </c>
      <c r="C2961" s="171">
        <v>4.31445614479865E-2</v>
      </c>
      <c r="D2961" s="170">
        <v>457.60762139177297</v>
      </c>
      <c r="E2961" s="172">
        <v>4.3646994768663398E-2</v>
      </c>
      <c r="F2961" s="170">
        <v>65.198473109264299</v>
      </c>
      <c r="G2961" s="171">
        <v>4.8662692825600998E-2</v>
      </c>
      <c r="H2961" s="170">
        <v>68.139546093424599</v>
      </c>
      <c r="I2961" s="172">
        <v>4.8294912823058103E-2</v>
      </c>
      <c r="J2961" s="170">
        <v>219.61997974835302</v>
      </c>
      <c r="K2961" s="171">
        <v>4.7452963229549699E-2</v>
      </c>
      <c r="L2961" s="170">
        <v>219.02618232056099</v>
      </c>
      <c r="M2961" s="172">
        <v>4.7285547103505098E-2</v>
      </c>
      <c r="N2961" s="170">
        <v>836.65131556952065</v>
      </c>
      <c r="O2961" s="171">
        <v>0.111322448049832</v>
      </c>
      <c r="P2961" s="170">
        <v>825.20751598956087</v>
      </c>
      <c r="Q2961" s="172">
        <v>0.113742543604219</v>
      </c>
      <c r="R2961" s="170">
        <v>4909.2389752934105</v>
      </c>
      <c r="S2961" s="171">
        <v>0.102625479910968</v>
      </c>
      <c r="T2961" s="170">
        <v>4919.8988543397463</v>
      </c>
      <c r="U2961" s="172">
        <v>0.104045097844676</v>
      </c>
    </row>
    <row r="2962" spans="1:21" x14ac:dyDescent="0.35">
      <c r="A2962" t="s">
        <v>3140</v>
      </c>
      <c r="B2962" s="170">
        <v>524.80594200306302</v>
      </c>
      <c r="C2962" s="171">
        <v>4.5770189429067701E-2</v>
      </c>
      <c r="D2962" s="170">
        <v>538.93796400405301</v>
      </c>
      <c r="E2962" s="172">
        <v>4.6802960511473597E-2</v>
      </c>
      <c r="F2962" s="170">
        <v>237.54426075946301</v>
      </c>
      <c r="G2962" s="171">
        <v>4.7425573478174103E-2</v>
      </c>
      <c r="H2962" s="170">
        <v>232.41785617349501</v>
      </c>
      <c r="I2962" s="172">
        <v>4.7140534381834798E-2</v>
      </c>
      <c r="J2962" s="170">
        <v>101.15007357299899</v>
      </c>
      <c r="K2962" s="171">
        <v>4.6246598034873701E-2</v>
      </c>
      <c r="L2962" s="170">
        <v>108.387220399955</v>
      </c>
      <c r="M2962" s="172">
        <v>4.61552952205019E-2</v>
      </c>
      <c r="N2962" s="170">
        <v>3164.4229468500371</v>
      </c>
      <c r="O2962" s="171">
        <v>0.101185079970044</v>
      </c>
      <c r="P2962" s="170">
        <v>3050.4785175617194</v>
      </c>
      <c r="Q2962" s="172">
        <v>0.103628028568254</v>
      </c>
      <c r="R2962" s="170">
        <v>3066.3864600013048</v>
      </c>
      <c r="S2962" s="171">
        <v>9.3280084777754693E-2</v>
      </c>
      <c r="T2962" s="170">
        <v>3252.518191494144</v>
      </c>
      <c r="U2962" s="172">
        <v>9.4792924706801701E-2</v>
      </c>
    </row>
    <row r="2963" spans="1:21" x14ac:dyDescent="0.35">
      <c r="A2963" t="s">
        <v>3141</v>
      </c>
      <c r="B2963" s="170">
        <v>636.04052886621093</v>
      </c>
      <c r="C2963" s="171">
        <v>5.0658040205923099E-2</v>
      </c>
      <c r="D2963" s="170">
        <v>671.44581800011497</v>
      </c>
      <c r="E2963" s="172">
        <v>5.3066114032222902E-2</v>
      </c>
      <c r="F2963" s="170">
        <v>373.92922339120003</v>
      </c>
      <c r="G2963" s="171">
        <v>4.9862994532639801E-2</v>
      </c>
      <c r="H2963" s="170">
        <v>382.05071994203496</v>
      </c>
      <c r="I2963" s="172">
        <v>4.96664031956046E-2</v>
      </c>
      <c r="J2963" s="170">
        <v>0.49978893264955598</v>
      </c>
      <c r="K2963" s="171">
        <v>4.8623426051502598E-2</v>
      </c>
      <c r="L2963" s="170">
        <v>0.468600750395815</v>
      </c>
      <c r="M2963" s="172">
        <v>4.8628373269288802E-2</v>
      </c>
      <c r="N2963" s="170">
        <v>4946.2341454571169</v>
      </c>
      <c r="O2963" s="171">
        <v>9.3777297464870304E-2</v>
      </c>
      <c r="P2963" s="170">
        <v>4994.3553174382041</v>
      </c>
      <c r="Q2963" s="172">
        <v>9.5685315041662999E-2</v>
      </c>
      <c r="R2963" s="170">
        <v>964.07880876743343</v>
      </c>
      <c r="S2963" s="171">
        <v>8.6451028751882306E-2</v>
      </c>
      <c r="T2963" s="170">
        <v>1055.6723957157299</v>
      </c>
      <c r="U2963" s="172">
        <v>8.7527389931159993E-2</v>
      </c>
    </row>
    <row r="2964" spans="1:21" x14ac:dyDescent="0.35">
      <c r="A2964" t="s">
        <v>3142</v>
      </c>
      <c r="B2964" s="170">
        <v>691.14452281911997</v>
      </c>
      <c r="C2964" s="171">
        <v>5.8041519498703502E-2</v>
      </c>
      <c r="D2964" s="170">
        <v>738.68627720062102</v>
      </c>
      <c r="E2964" s="172">
        <v>6.0388566175330699E-2</v>
      </c>
      <c r="F2964" s="170">
        <v>370.547696549379</v>
      </c>
      <c r="G2964" s="171">
        <v>5.4586243469968702E-2</v>
      </c>
      <c r="H2964" s="170">
        <v>386.23110723096704</v>
      </c>
      <c r="I2964" s="172">
        <v>5.39887902093132E-2</v>
      </c>
      <c r="J2964" s="170">
        <v>0</v>
      </c>
      <c r="K2964" s="171">
        <v>5.3229257441687397E-2</v>
      </c>
      <c r="L2964" s="170">
        <v>0</v>
      </c>
      <c r="M2964" s="172">
        <v>5.2860422211692397E-2</v>
      </c>
      <c r="N2964" s="170">
        <v>5717.6355604285636</v>
      </c>
      <c r="O2964" s="171">
        <v>9.2601239121247195E-2</v>
      </c>
      <c r="P2964" s="170">
        <v>5897.1880779963803</v>
      </c>
      <c r="Q2964" s="172">
        <v>9.4821927111295501E-2</v>
      </c>
      <c r="R2964" s="170">
        <v>11.0529880859148</v>
      </c>
      <c r="S2964" s="171">
        <v>8.5366848929825295E-2</v>
      </c>
      <c r="T2964" s="170">
        <v>11.981694552790918</v>
      </c>
      <c r="U2964" s="172">
        <v>8.6737612607333203E-2</v>
      </c>
    </row>
    <row r="2965" spans="1:21" x14ac:dyDescent="0.35">
      <c r="A2965" t="s">
        <v>3143</v>
      </c>
      <c r="B2965" s="170">
        <v>702.38169184495098</v>
      </c>
      <c r="C2965" s="171">
        <v>6.3495179792588799E-2</v>
      </c>
      <c r="D2965" s="170">
        <v>753.95015513844407</v>
      </c>
      <c r="E2965" s="172">
        <v>6.5680401790424697E-2</v>
      </c>
      <c r="F2965" s="170">
        <v>358.79612257982302</v>
      </c>
      <c r="G2965" s="171">
        <v>5.7593918256150102E-2</v>
      </c>
      <c r="H2965" s="170">
        <v>376.270361490178</v>
      </c>
      <c r="I2965" s="172">
        <v>5.6878873101135298E-2</v>
      </c>
      <c r="J2965" s="170">
        <v>0</v>
      </c>
      <c r="K2965" s="171">
        <v>5.6162162974609797E-2</v>
      </c>
      <c r="L2965" s="170">
        <v>0</v>
      </c>
      <c r="M2965" s="172">
        <v>5.5690102248904201E-2</v>
      </c>
      <c r="N2965" s="170">
        <v>5604.5362939288098</v>
      </c>
      <c r="O2965" s="171">
        <v>9.1797437504040597E-2</v>
      </c>
      <c r="P2965" s="170">
        <v>5772.13035166996</v>
      </c>
      <c r="Q2965" s="172">
        <v>9.3816098637515499E-2</v>
      </c>
      <c r="R2965" s="170">
        <v>3.8968156319605221E-2</v>
      </c>
      <c r="S2965" s="171">
        <v>8.4625843605525206E-2</v>
      </c>
      <c r="T2965" s="170">
        <v>4.1787279194412934E-2</v>
      </c>
      <c r="U2965" s="172">
        <v>8.5817538915878205E-2</v>
      </c>
    </row>
    <row r="2966" spans="1:21" x14ac:dyDescent="0.35">
      <c r="A2966" t="s">
        <v>3144</v>
      </c>
      <c r="B2966" s="170">
        <v>707.67516739480891</v>
      </c>
      <c r="C2966" s="171">
        <v>6.7058630799756602E-2</v>
      </c>
      <c r="D2966" s="170">
        <v>749.59330813986799</v>
      </c>
      <c r="E2966" s="172">
        <v>6.9658959309700799E-2</v>
      </c>
      <c r="F2966" s="170">
        <v>352.86806342550699</v>
      </c>
      <c r="G2966" s="171">
        <v>5.8933597436564802E-2</v>
      </c>
      <c r="H2966" s="170">
        <v>366.701376028705</v>
      </c>
      <c r="I2966" s="172">
        <v>5.8770213928022799E-2</v>
      </c>
      <c r="J2966" s="170">
        <v>0.57565170938654897</v>
      </c>
      <c r="K2966" s="171">
        <v>5.7468538417404201E-2</v>
      </c>
      <c r="L2966" s="170">
        <v>0.96782462535829994</v>
      </c>
      <c r="M2966" s="172">
        <v>5.7541913972557902E-2</v>
      </c>
      <c r="N2966" s="170">
        <v>5892.9909100131181</v>
      </c>
      <c r="O2966" s="171">
        <v>9.0590999304482903E-2</v>
      </c>
      <c r="P2966" s="170">
        <v>5995.8111394371708</v>
      </c>
      <c r="Q2966" s="172">
        <v>9.3251991276601706E-2</v>
      </c>
      <c r="R2966" s="170">
        <v>25.165488181570332</v>
      </c>
      <c r="S2966" s="171">
        <v>8.3513657327002805E-2</v>
      </c>
      <c r="T2966" s="170">
        <v>24.562950345324584</v>
      </c>
      <c r="U2966" s="172">
        <v>8.5301526140874703E-2</v>
      </c>
    </row>
    <row r="2967" spans="1:21" x14ac:dyDescent="0.35">
      <c r="A2967" t="s">
        <v>3145</v>
      </c>
      <c r="B2967" s="170">
        <v>658.11450150934809</v>
      </c>
      <c r="C2967" s="171">
        <v>6.6474846456249098E-2</v>
      </c>
      <c r="D2967" s="170">
        <v>690.85698566358394</v>
      </c>
      <c r="E2967" s="172">
        <v>6.8265688414247294E-2</v>
      </c>
      <c r="F2967" s="170">
        <v>296.49968874716899</v>
      </c>
      <c r="G2967" s="171">
        <v>5.9040723570293899E-2</v>
      </c>
      <c r="H2967" s="170">
        <v>307.60722016303203</v>
      </c>
      <c r="I2967" s="172">
        <v>5.86220460151088E-2</v>
      </c>
      <c r="J2967" s="170">
        <v>53.010638798954496</v>
      </c>
      <c r="K2967" s="171">
        <v>5.7573001450368498E-2</v>
      </c>
      <c r="L2967" s="170">
        <v>56.094447822473199</v>
      </c>
      <c r="M2967" s="172">
        <v>5.7396842775287199E-2</v>
      </c>
      <c r="N2967" s="170">
        <v>5709.7121681775116</v>
      </c>
      <c r="O2967" s="171">
        <v>9.3280082367220601E-2</v>
      </c>
      <c r="P2967" s="170">
        <v>5774.8645555732646</v>
      </c>
      <c r="Q2967" s="172">
        <v>9.5248343370364794E-2</v>
      </c>
      <c r="R2967" s="170">
        <v>1408.8605498640457</v>
      </c>
      <c r="S2967" s="171">
        <v>8.5992658145511505E-2</v>
      </c>
      <c r="T2967" s="170">
        <v>1383.5438459217855</v>
      </c>
      <c r="U2967" s="172">
        <v>8.7127673529056496E-2</v>
      </c>
    </row>
    <row r="2968" spans="1:21" x14ac:dyDescent="0.35">
      <c r="A2968" t="s">
        <v>3146</v>
      </c>
      <c r="B2968" s="170">
        <v>645.10027549467895</v>
      </c>
      <c r="C2968" s="171">
        <v>6.4707692503251105E-2</v>
      </c>
      <c r="D2968" s="170">
        <v>679.79600984577689</v>
      </c>
      <c r="E2968" s="172">
        <v>6.6596406078438905E-2</v>
      </c>
      <c r="F2968" s="170">
        <v>251.22080796230799</v>
      </c>
      <c r="G2968" s="171">
        <v>5.8878128719968302E-2</v>
      </c>
      <c r="H2968" s="170">
        <v>260.90710798615703</v>
      </c>
      <c r="I2968" s="172">
        <v>5.8173156193333901E-2</v>
      </c>
      <c r="J2968" s="170">
        <v>88.112656318032094</v>
      </c>
      <c r="K2968" s="171">
        <v>5.74144486246655E-2</v>
      </c>
      <c r="L2968" s="170">
        <v>94.438018746766801</v>
      </c>
      <c r="M2968" s="172">
        <v>5.6957334769763099E-2</v>
      </c>
      <c r="N2968" s="170">
        <v>4461.7365837017578</v>
      </c>
      <c r="O2968" s="171">
        <v>9.9358067458301197E-2</v>
      </c>
      <c r="P2968" s="170">
        <v>4552.2214867680559</v>
      </c>
      <c r="Q2968" s="172">
        <v>9.9539196931786394E-2</v>
      </c>
      <c r="R2968" s="170">
        <v>2326.3403813263476</v>
      </c>
      <c r="S2968" s="171">
        <v>9.1595806008237607E-2</v>
      </c>
      <c r="T2968" s="170">
        <v>2294.4775239987634</v>
      </c>
      <c r="U2968" s="172">
        <v>9.1052698101996704E-2</v>
      </c>
    </row>
    <row r="2969" spans="1:21" x14ac:dyDescent="0.35">
      <c r="A2969" t="s">
        <v>3147</v>
      </c>
      <c r="B2969" s="170">
        <v>666.98349618861107</v>
      </c>
      <c r="C2969" s="171">
        <v>6.4693460656609095E-2</v>
      </c>
      <c r="D2969" s="170">
        <v>701.58895408659907</v>
      </c>
      <c r="E2969" s="172">
        <v>6.6725932878646005E-2</v>
      </c>
      <c r="F2969" s="170">
        <v>258.19325257508501</v>
      </c>
      <c r="G2969" s="171">
        <v>5.8726016650987603E-2</v>
      </c>
      <c r="H2969" s="170">
        <v>264.89280876075202</v>
      </c>
      <c r="I2969" s="172">
        <v>5.82710124132634E-2</v>
      </c>
      <c r="J2969" s="170">
        <v>73.580942765116902</v>
      </c>
      <c r="K2969" s="171">
        <v>5.7266117983737298E-2</v>
      </c>
      <c r="L2969" s="170">
        <v>80.071428202426205</v>
      </c>
      <c r="M2969" s="172">
        <v>5.7053145790559402E-2</v>
      </c>
      <c r="N2969" s="170">
        <v>3968.9287310318005</v>
      </c>
      <c r="O2969" s="171">
        <v>9.9624460635376E-2</v>
      </c>
      <c r="P2969" s="170">
        <v>4016.1241311958543</v>
      </c>
      <c r="Q2969" s="172">
        <v>0.10008507695704601</v>
      </c>
      <c r="R2969" s="170">
        <v>2095.3392089474391</v>
      </c>
      <c r="S2969" s="171">
        <v>9.1841387453141299E-2</v>
      </c>
      <c r="T2969" s="170">
        <v>2109.6117952480349</v>
      </c>
      <c r="U2969" s="172">
        <v>9.1552037564961802E-2</v>
      </c>
    </row>
    <row r="2970" spans="1:21" x14ac:dyDescent="0.35">
      <c r="A2970" t="s">
        <v>3148</v>
      </c>
      <c r="B2970" s="170">
        <v>653.76053954098199</v>
      </c>
      <c r="C2970" s="171">
        <v>6.4511319262224698E-2</v>
      </c>
      <c r="D2970" s="170">
        <v>682.14966322398391</v>
      </c>
      <c r="E2970" s="172">
        <v>6.66457496106935E-2</v>
      </c>
      <c r="F2970" s="170">
        <v>263.23247090612102</v>
      </c>
      <c r="G2970" s="171">
        <v>5.88145712722771E-2</v>
      </c>
      <c r="H2970" s="170">
        <v>265.66093009595102</v>
      </c>
      <c r="I2970" s="172">
        <v>5.8317898032699898E-2</v>
      </c>
      <c r="J2970" s="170">
        <v>55.9763616262534</v>
      </c>
      <c r="K2970" s="171">
        <v>5.7352471182540297E-2</v>
      </c>
      <c r="L2970" s="170">
        <v>62.888728837901901</v>
      </c>
      <c r="M2970" s="172">
        <v>5.7099051498567803E-2</v>
      </c>
      <c r="N2970" s="170">
        <v>3819.1979042724806</v>
      </c>
      <c r="O2970" s="171">
        <v>0.100676207777807</v>
      </c>
      <c r="P2970" s="170">
        <v>3833.7793361257573</v>
      </c>
      <c r="Q2970" s="172">
        <v>0.10249694370349299</v>
      </c>
      <c r="R2970" s="170">
        <v>1815.2561102189345</v>
      </c>
      <c r="S2970" s="171">
        <v>9.2810967777036901E-2</v>
      </c>
      <c r="T2970" s="170">
        <v>1885.5866664601476</v>
      </c>
      <c r="U2970" s="172">
        <v>9.3758273716103693E-2</v>
      </c>
    </row>
    <row r="2971" spans="1:21" x14ac:dyDescent="0.35">
      <c r="A2971" t="s">
        <v>3149</v>
      </c>
      <c r="B2971" s="170">
        <v>648.49967526308001</v>
      </c>
      <c r="C2971" s="171">
        <v>6.4975337762462601E-2</v>
      </c>
      <c r="D2971" s="170">
        <v>680.44411991742197</v>
      </c>
      <c r="E2971" s="172">
        <v>6.6497559414550295E-2</v>
      </c>
      <c r="F2971" s="170">
        <v>280.79668762252601</v>
      </c>
      <c r="G2971" s="171">
        <v>5.8247671872807598E-2</v>
      </c>
      <c r="H2971" s="170">
        <v>283.49932709382301</v>
      </c>
      <c r="I2971" s="172">
        <v>5.74855549068327E-2</v>
      </c>
      <c r="J2971" s="170">
        <v>31.240309279665201</v>
      </c>
      <c r="K2971" s="171">
        <v>5.6799664611513E-2</v>
      </c>
      <c r="L2971" s="170">
        <v>35.302442141150195</v>
      </c>
      <c r="M2971" s="172">
        <v>5.62841043792165E-2</v>
      </c>
      <c r="N2971" s="170">
        <v>3922.8828724613732</v>
      </c>
      <c r="O2971" s="171">
        <v>0.100886748986124</v>
      </c>
      <c r="P2971" s="170">
        <v>3933.8854164518903</v>
      </c>
      <c r="Q2971" s="172">
        <v>0.102378623034419</v>
      </c>
      <c r="R2971" s="170">
        <v>1307.298136008525</v>
      </c>
      <c r="S2971" s="171">
        <v>9.3005060639016299E-2</v>
      </c>
      <c r="T2971" s="170">
        <v>1352.3428482261356</v>
      </c>
      <c r="U2971" s="172">
        <v>9.3650040813965094E-2</v>
      </c>
    </row>
    <row r="2972" spans="1:21" x14ac:dyDescent="0.35">
      <c r="A2972" t="s">
        <v>3150</v>
      </c>
      <c r="B2972" s="170">
        <v>630.94399963152</v>
      </c>
      <c r="C2972" s="171">
        <v>6.33731458605203E-2</v>
      </c>
      <c r="D2972" s="170">
        <v>662.86459539942894</v>
      </c>
      <c r="E2972" s="172">
        <v>6.4282699265110294E-2</v>
      </c>
      <c r="F2972" s="170">
        <v>316.89052041198801</v>
      </c>
      <c r="G2972" s="171">
        <v>5.6685998901908299E-2</v>
      </c>
      <c r="H2972" s="170">
        <v>324.67735591716598</v>
      </c>
      <c r="I2972" s="172">
        <v>5.58930195995248E-2</v>
      </c>
      <c r="J2972" s="170">
        <v>1.93381818581895</v>
      </c>
      <c r="K2972" s="171">
        <v>5.52768140300572E-2</v>
      </c>
      <c r="L2972" s="170">
        <v>2.0613891825744499</v>
      </c>
      <c r="M2972" s="172">
        <v>5.4724853127152001E-2</v>
      </c>
      <c r="N2972" s="170">
        <v>4649.5016045319562</v>
      </c>
      <c r="O2972" s="171">
        <v>0.100193848342491</v>
      </c>
      <c r="P2972" s="170">
        <v>4678.8008996910721</v>
      </c>
      <c r="Q2972" s="172">
        <v>0.10227329238912999</v>
      </c>
      <c r="R2972" s="170">
        <v>559.71524221580137</v>
      </c>
      <c r="S2972" s="171">
        <v>9.2366292247473503E-2</v>
      </c>
      <c r="T2972" s="170">
        <v>573.54404798043902</v>
      </c>
      <c r="U2972" s="172">
        <v>9.3553690433994696E-2</v>
      </c>
    </row>
    <row r="2973" spans="1:21" x14ac:dyDescent="0.35">
      <c r="A2973" t="s">
        <v>3151</v>
      </c>
      <c r="B2973" s="170">
        <v>578.71642191868602</v>
      </c>
      <c r="C2973" s="171">
        <v>5.8784820224247802E-2</v>
      </c>
      <c r="D2973" s="170">
        <v>612.21840981328899</v>
      </c>
      <c r="E2973" s="172">
        <v>5.8702855927032102E-2</v>
      </c>
      <c r="F2973" s="170">
        <v>337.00672819723701</v>
      </c>
      <c r="G2973" s="171">
        <v>5.4167483154157398E-2</v>
      </c>
      <c r="H2973" s="170">
        <v>344.04675673900499</v>
      </c>
      <c r="I2973" s="172">
        <v>5.31819823209208E-2</v>
      </c>
      <c r="J2973" s="170">
        <v>0</v>
      </c>
      <c r="K2973" s="171">
        <v>5.2820907292644E-2</v>
      </c>
      <c r="L2973" s="170">
        <v>0</v>
      </c>
      <c r="M2973" s="172">
        <v>5.2070476642273301E-2</v>
      </c>
      <c r="N2973" s="170">
        <v>6087.4246931039334</v>
      </c>
      <c r="O2973" s="171">
        <v>0.10058571787050501</v>
      </c>
      <c r="P2973" s="170">
        <v>6106.2775613891245</v>
      </c>
      <c r="Q2973" s="172">
        <v>0.10296914834566399</v>
      </c>
      <c r="R2973" s="170">
        <v>22.216898897772907</v>
      </c>
      <c r="S2973" s="171">
        <v>9.2727547313989397E-2</v>
      </c>
      <c r="T2973" s="170">
        <v>22.655093982479372</v>
      </c>
      <c r="U2973" s="172">
        <v>9.4190219201412295E-2</v>
      </c>
    </row>
    <row r="2974" spans="1:21" x14ac:dyDescent="0.35">
      <c r="A2974" t="s">
        <v>3152</v>
      </c>
      <c r="B2974" s="170">
        <v>499.52004676983097</v>
      </c>
      <c r="C2974" s="171">
        <v>5.14449418693773E-2</v>
      </c>
      <c r="D2974" s="170">
        <v>532.36829914995292</v>
      </c>
      <c r="E2974" s="172">
        <v>5.0529407218545999E-2</v>
      </c>
      <c r="F2974" s="170">
        <v>314.73198302448498</v>
      </c>
      <c r="G2974" s="171">
        <v>5.0109765060592601E-2</v>
      </c>
      <c r="H2974" s="170">
        <v>325.49551650136402</v>
      </c>
      <c r="I2974" s="172">
        <v>4.8328528551918402E-2</v>
      </c>
      <c r="J2974" s="170">
        <v>0</v>
      </c>
      <c r="K2974" s="171">
        <v>4.8864061990640598E-2</v>
      </c>
      <c r="L2974" s="170">
        <v>0</v>
      </c>
      <c r="M2974" s="172">
        <v>4.73184602622111E-2</v>
      </c>
      <c r="N2974" s="170">
        <v>7223.0385962328337</v>
      </c>
      <c r="O2974" s="171">
        <v>9.8463621588966502E-2</v>
      </c>
      <c r="P2974" s="170">
        <v>7157.6380383699834</v>
      </c>
      <c r="Q2974" s="172">
        <v>0.10154052318073301</v>
      </c>
      <c r="R2974" s="170">
        <v>5.2900686025135223E-2</v>
      </c>
      <c r="S2974" s="171">
        <v>9.0771237934116802E-2</v>
      </c>
      <c r="T2974" s="170">
        <v>5.2725152194164182E-2</v>
      </c>
      <c r="U2974" s="172">
        <v>9.2883395559540297E-2</v>
      </c>
    </row>
    <row r="2975" spans="1:21" x14ac:dyDescent="0.35">
      <c r="A2975" t="s">
        <v>3153</v>
      </c>
      <c r="B2975" s="170">
        <v>456.89748493344803</v>
      </c>
      <c r="C2975" s="171">
        <v>4.6669164689729099E-2</v>
      </c>
      <c r="D2975" s="170">
        <v>480.89108890525898</v>
      </c>
      <c r="E2975" s="172">
        <v>4.62885023772584E-2</v>
      </c>
      <c r="F2975" s="170">
        <v>276.107912704824</v>
      </c>
      <c r="G2975" s="171">
        <v>4.7433214574275899E-2</v>
      </c>
      <c r="H2975" s="170">
        <v>288.43109280167101</v>
      </c>
      <c r="I2975" s="172">
        <v>4.5804569760397103E-2</v>
      </c>
      <c r="J2975" s="170">
        <v>2.4209531205439196</v>
      </c>
      <c r="K2975" s="171">
        <v>4.6254049177243697E-2</v>
      </c>
      <c r="L2975" s="170">
        <v>3.21340153646825</v>
      </c>
      <c r="M2975" s="172">
        <v>4.48472523161269E-2</v>
      </c>
      <c r="N2975" s="170">
        <v>7013.1021507028327</v>
      </c>
      <c r="O2975" s="171">
        <v>9.3813140031130199E-2</v>
      </c>
      <c r="P2975" s="170">
        <v>6908.4911795080807</v>
      </c>
      <c r="Q2975" s="172">
        <v>9.6261865813675407E-2</v>
      </c>
      <c r="R2975" s="170">
        <v>86.351426737840086</v>
      </c>
      <c r="S2975" s="171">
        <v>8.64840711492431E-2</v>
      </c>
      <c r="T2975" s="170">
        <v>113.41885391543484</v>
      </c>
      <c r="U2975" s="172">
        <v>8.8054785218671702E-2</v>
      </c>
    </row>
    <row r="2976" spans="1:21" x14ac:dyDescent="0.35">
      <c r="A2976" t="s">
        <v>3154</v>
      </c>
      <c r="B2976" s="170">
        <v>453.33812245358996</v>
      </c>
      <c r="C2976" s="171">
        <v>4.3626846300538001E-2</v>
      </c>
      <c r="D2976" s="170">
        <v>469.601111124189</v>
      </c>
      <c r="E2976" s="172">
        <v>4.3681499198253898E-2</v>
      </c>
      <c r="F2976" s="170">
        <v>245.09919012669499</v>
      </c>
      <c r="G2976" s="171">
        <v>4.5090582308941397E-2</v>
      </c>
      <c r="H2976" s="170">
        <v>255.94894408440902</v>
      </c>
      <c r="I2976" s="172">
        <v>4.4168019311904401E-2</v>
      </c>
      <c r="J2976" s="170">
        <v>22.112023768483198</v>
      </c>
      <c r="K2976" s="171">
        <v>4.3969653549043003E-2</v>
      </c>
      <c r="L2976" s="170">
        <v>26.0807427939509</v>
      </c>
      <c r="M2976" s="172">
        <v>4.3244905841189001E-2</v>
      </c>
      <c r="N2976" s="170">
        <v>6179.3074703957845</v>
      </c>
      <c r="O2976" s="171">
        <v>8.6797535222287295E-2</v>
      </c>
      <c r="P2976" s="170">
        <v>6153.5470100295333</v>
      </c>
      <c r="Q2976" s="172">
        <v>8.9798080650437206E-2</v>
      </c>
      <c r="R2976" s="170">
        <v>898.23340672711504</v>
      </c>
      <c r="S2976" s="171">
        <v>8.0016554282825503E-2</v>
      </c>
      <c r="T2976" s="170">
        <v>940.86919491187768</v>
      </c>
      <c r="U2976" s="172">
        <v>8.2142088540318806E-2</v>
      </c>
    </row>
    <row r="2977" spans="1:21" x14ac:dyDescent="0.35">
      <c r="A2977" t="s">
        <v>3155</v>
      </c>
      <c r="B2977" s="170">
        <v>431.71607540017402</v>
      </c>
      <c r="C2977" s="171">
        <v>4.1826650490471198E-2</v>
      </c>
      <c r="D2977" s="170">
        <v>446.655252484301</v>
      </c>
      <c r="E2977" s="172">
        <v>4.1951631050513701E-2</v>
      </c>
      <c r="F2977" s="170">
        <v>183.72474273708801</v>
      </c>
      <c r="G2977" s="171">
        <v>4.3993922104123E-2</v>
      </c>
      <c r="H2977" s="170">
        <v>192.47598165821699</v>
      </c>
      <c r="I2977" s="172">
        <v>4.3322388310103002E-2</v>
      </c>
      <c r="J2977" s="170">
        <v>87.660368879133301</v>
      </c>
      <c r="K2977" s="171">
        <v>4.29002557546986E-2</v>
      </c>
      <c r="L2977" s="170">
        <v>91.747076577450102</v>
      </c>
      <c r="M2977" s="172">
        <v>4.2416948563072203E-2</v>
      </c>
      <c r="N2977" s="170">
        <v>4740.1954536665808</v>
      </c>
      <c r="O2977" s="171">
        <v>8.3342862767479195E-2</v>
      </c>
      <c r="P2977" s="170">
        <v>4822.004587599914</v>
      </c>
      <c r="Q2977" s="172">
        <v>8.6533722463303403E-2</v>
      </c>
      <c r="R2977" s="170">
        <v>2784.3125614706246</v>
      </c>
      <c r="S2977" s="171">
        <v>7.6831775068743002E-2</v>
      </c>
      <c r="T2977" s="170">
        <v>2867.8985695015422</v>
      </c>
      <c r="U2977" s="172">
        <v>7.9156042543649094E-2</v>
      </c>
    </row>
    <row r="2978" spans="1:21" x14ac:dyDescent="0.35">
      <c r="A2978" t="s">
        <v>3156</v>
      </c>
      <c r="B2978" s="170">
        <v>411.36238610279202</v>
      </c>
      <c r="C2978" s="171">
        <v>4.06705168191775E-2</v>
      </c>
      <c r="D2978" s="170">
        <v>424.17922645424801</v>
      </c>
      <c r="E2978" s="172">
        <v>4.0961470495417297E-2</v>
      </c>
      <c r="F2978" s="170">
        <v>106.591581476152</v>
      </c>
      <c r="G2978" s="171">
        <v>4.4866763373553498E-2</v>
      </c>
      <c r="H2978" s="170">
        <v>115.050780911987</v>
      </c>
      <c r="I2978" s="172">
        <v>4.4843044966762703E-2</v>
      </c>
      <c r="J2978" s="170">
        <v>173.32155372249099</v>
      </c>
      <c r="K2978" s="171">
        <v>4.37513986376451E-2</v>
      </c>
      <c r="L2978" s="170">
        <v>172.96670759667199</v>
      </c>
      <c r="M2978" s="172">
        <v>4.3905823431325597E-2</v>
      </c>
      <c r="N2978" s="170">
        <v>2934.7360695696352</v>
      </c>
      <c r="O2978" s="171">
        <v>8.61266687937111E-2</v>
      </c>
      <c r="P2978" s="170">
        <v>3092.0964414435693</v>
      </c>
      <c r="Q2978" s="172">
        <v>8.9577528747940602E-2</v>
      </c>
      <c r="R2978" s="170">
        <v>5335.1377864242859</v>
      </c>
      <c r="S2978" s="171">
        <v>7.9398098702707795E-2</v>
      </c>
      <c r="T2978" s="170">
        <v>5381.0675489850473</v>
      </c>
      <c r="U2978" s="172">
        <v>8.1940340420855698E-2</v>
      </c>
    </row>
    <row r="2979" spans="1:21" x14ac:dyDescent="0.35">
      <c r="A2979" t="s">
        <v>3157</v>
      </c>
      <c r="B2979" s="170">
        <v>402.24511814676202</v>
      </c>
      <c r="C2979" s="171">
        <v>4.0369716448943098E-2</v>
      </c>
      <c r="D2979" s="170">
        <v>406.65180960914898</v>
      </c>
      <c r="E2979" s="172">
        <v>4.1019610672260197E-2</v>
      </c>
      <c r="F2979" s="170">
        <v>72.538742136057493</v>
      </c>
      <c r="G2979" s="171">
        <v>4.5841592334096903E-2</v>
      </c>
      <c r="H2979" s="170">
        <v>76.185696583448504</v>
      </c>
      <c r="I2979" s="172">
        <v>4.6074882750991301E-2</v>
      </c>
      <c r="J2979" s="170">
        <v>201.12192536340299</v>
      </c>
      <c r="K2979" s="171">
        <v>4.47019938499887E-2</v>
      </c>
      <c r="L2979" s="170">
        <v>200.056742683088</v>
      </c>
      <c r="M2979" s="172">
        <v>4.5111915753790803E-2</v>
      </c>
      <c r="N2979" s="170">
        <v>2130.2394358214665</v>
      </c>
      <c r="O2979" s="171">
        <v>9.1083788866427998E-2</v>
      </c>
      <c r="P2979" s="170">
        <v>2196.148710022067</v>
      </c>
      <c r="Q2979" s="172">
        <v>9.4342675261197897E-2</v>
      </c>
      <c r="R2979" s="170">
        <v>5452.7074929556493</v>
      </c>
      <c r="S2979" s="171">
        <v>8.3967948138745502E-2</v>
      </c>
      <c r="T2979" s="170">
        <v>5475.6376927907768</v>
      </c>
      <c r="U2979" s="172">
        <v>8.6299220743958197E-2</v>
      </c>
    </row>
    <row r="2980" spans="1:21" x14ac:dyDescent="0.35">
      <c r="A2980" t="s">
        <v>3158</v>
      </c>
      <c r="B2980" s="170">
        <v>396.812077867835</v>
      </c>
      <c r="C2980" s="171">
        <v>4.13204418642533E-2</v>
      </c>
      <c r="D2980" s="170">
        <v>396.73888525917005</v>
      </c>
      <c r="E2980" s="172">
        <v>4.1303288611401902E-2</v>
      </c>
      <c r="F2980" s="170">
        <v>42.916887296340001</v>
      </c>
      <c r="G2980" s="171">
        <v>4.7982604477556E-2</v>
      </c>
      <c r="H2980" s="170">
        <v>45.227954764527901</v>
      </c>
      <c r="I2980" s="172">
        <v>4.7549140055655102E-2</v>
      </c>
      <c r="J2980" s="170">
        <v>228.903644587651</v>
      </c>
      <c r="K2980" s="171">
        <v>4.6789781529180501E-2</v>
      </c>
      <c r="L2980" s="170">
        <v>227.727052222737</v>
      </c>
      <c r="M2980" s="172">
        <v>4.6555361018466503E-2</v>
      </c>
      <c r="N2980" s="170">
        <v>1402.1154715403675</v>
      </c>
      <c r="O2980" s="171">
        <v>9.9390219254565093E-2</v>
      </c>
      <c r="P2980" s="170">
        <v>1442.2395633684509</v>
      </c>
      <c r="Q2980" s="172">
        <v>0.101533895010401</v>
      </c>
      <c r="R2980" s="170">
        <v>5561.937219282273</v>
      </c>
      <c r="S2980" s="171">
        <v>9.1625445973755798E-2</v>
      </c>
      <c r="T2980" s="170">
        <v>5552.5752998980706</v>
      </c>
      <c r="U2980" s="172">
        <v>9.2877332492821305E-2</v>
      </c>
    </row>
    <row r="2981" spans="1:21" x14ac:dyDescent="0.35">
      <c r="A2981" t="s">
        <v>3159</v>
      </c>
      <c r="B2981" s="170">
        <v>394.63282704575096</v>
      </c>
      <c r="C2981" s="171">
        <v>4.1601184074071498E-2</v>
      </c>
      <c r="D2981" s="170">
        <v>397.19587225164003</v>
      </c>
      <c r="E2981" s="172">
        <v>4.1598098708789902E-2</v>
      </c>
      <c r="F2981" s="170">
        <v>11.161643761885999</v>
      </c>
      <c r="G2981" s="171">
        <v>5.0133835518757497E-2</v>
      </c>
      <c r="H2981" s="170">
        <v>12.6376141622899</v>
      </c>
      <c r="I2981" s="172">
        <v>4.9636279793386202E-2</v>
      </c>
      <c r="J2981" s="170">
        <v>260.20796370405901</v>
      </c>
      <c r="K2981" s="171">
        <v>4.8887534069555601E-2</v>
      </c>
      <c r="L2981" s="170">
        <v>261.50774512761296</v>
      </c>
      <c r="M2981" s="172">
        <v>4.8598879447450401E-2</v>
      </c>
      <c r="N2981" s="170">
        <v>580.68164301901709</v>
      </c>
      <c r="O2981" s="171">
        <v>0.108810194838528</v>
      </c>
      <c r="P2981" s="170">
        <v>617.73956930290706</v>
      </c>
      <c r="Q2981" s="172">
        <v>0.111324782536878</v>
      </c>
      <c r="R2981" s="170">
        <v>5711.323352057826</v>
      </c>
      <c r="S2981" s="171">
        <v>0.1003094942676</v>
      </c>
      <c r="T2981" s="170">
        <v>5779.3481718215917</v>
      </c>
      <c r="U2981" s="172">
        <v>0.10183346990982101</v>
      </c>
    </row>
    <row r="2982" spans="1:21" x14ac:dyDescent="0.35">
      <c r="A2982" t="s">
        <v>3160</v>
      </c>
      <c r="B2982" s="170">
        <v>397.60720476335604</v>
      </c>
      <c r="C2982" s="171">
        <v>4.1968259139011699E-2</v>
      </c>
      <c r="D2982" s="170">
        <v>399.06005255879995</v>
      </c>
      <c r="E2982" s="172">
        <v>4.1858584909547601E-2</v>
      </c>
      <c r="F2982" s="170">
        <v>2.5429093639277398</v>
      </c>
      <c r="G2982" s="171">
        <v>5.0831050306453199E-2</v>
      </c>
      <c r="H2982" s="170">
        <v>2.61220355381321</v>
      </c>
      <c r="I2982" s="172">
        <v>5.0055711897956302E-2</v>
      </c>
      <c r="J2982" s="170">
        <v>259.49415758352296</v>
      </c>
      <c r="K2982" s="171">
        <v>4.9567416455065898E-2</v>
      </c>
      <c r="L2982" s="170">
        <v>261.60552560143998</v>
      </c>
      <c r="M2982" s="172">
        <v>4.9009545403304301E-2</v>
      </c>
      <c r="N2982" s="170">
        <v>179.61489828765733</v>
      </c>
      <c r="O2982" s="171">
        <v>0.112025454715602</v>
      </c>
      <c r="P2982" s="170">
        <v>192.13591457864163</v>
      </c>
      <c r="Q2982" s="172">
        <v>0.11428049604896399</v>
      </c>
      <c r="R2982" s="170">
        <v>5130.4273378627313</v>
      </c>
      <c r="S2982" s="171">
        <v>0.10327356480057601</v>
      </c>
      <c r="T2982" s="170">
        <v>5208.187729686766</v>
      </c>
      <c r="U2982" s="172">
        <v>0.10453718561566799</v>
      </c>
    </row>
    <row r="2983" spans="1:21" x14ac:dyDescent="0.35">
      <c r="A2983" t="s">
        <v>3161</v>
      </c>
      <c r="B2983" s="170">
        <v>403.04731411455896</v>
      </c>
      <c r="C2983" s="171">
        <v>4.21972027967926E-2</v>
      </c>
      <c r="D2983" s="170">
        <v>402.98711153639397</v>
      </c>
      <c r="E2983" s="172">
        <v>4.2082959030591102E-2</v>
      </c>
      <c r="F2983" s="170">
        <v>2.60244384150384</v>
      </c>
      <c r="G2983" s="171">
        <v>5.0567593086533101E-2</v>
      </c>
      <c r="H2983" s="170">
        <v>2.3766675016830101</v>
      </c>
      <c r="I2983" s="172">
        <v>4.9777101347721002E-2</v>
      </c>
      <c r="J2983" s="170">
        <v>254.19811295715098</v>
      </c>
      <c r="K2983" s="171">
        <v>4.9310508646568101E-2</v>
      </c>
      <c r="L2983" s="170">
        <v>256.743519064145</v>
      </c>
      <c r="M2983" s="172">
        <v>4.8736757825346602E-2</v>
      </c>
      <c r="N2983" s="170">
        <v>52.240793451907891</v>
      </c>
      <c r="O2983" s="171">
        <v>0.11146995491316</v>
      </c>
      <c r="P2983" s="170">
        <v>55.231768533491369</v>
      </c>
      <c r="Q2983" s="172">
        <v>0.113425550802491</v>
      </c>
      <c r="R2983" s="170">
        <v>4775.7800705463251</v>
      </c>
      <c r="S2983" s="171">
        <v>0.10276146293060499</v>
      </c>
      <c r="T2983" s="170">
        <v>4807.4337220531788</v>
      </c>
      <c r="U2983" s="172">
        <v>0.10375513117058199</v>
      </c>
    </row>
    <row r="2984" spans="1:21" x14ac:dyDescent="0.35">
      <c r="A2984" t="s">
        <v>3162</v>
      </c>
      <c r="B2984" s="170">
        <v>419.83706931400701</v>
      </c>
      <c r="C2984" s="171">
        <v>4.2358377328665001E-2</v>
      </c>
      <c r="D2984" s="170">
        <v>419.01234574068599</v>
      </c>
      <c r="E2984" s="172">
        <v>4.2375037361039099E-2</v>
      </c>
      <c r="F2984" s="170">
        <v>10.571957063142399</v>
      </c>
      <c r="G2984" s="171">
        <v>4.99303903615727E-2</v>
      </c>
      <c r="H2984" s="170">
        <v>10.943616097771001</v>
      </c>
      <c r="I2984" s="172">
        <v>4.9153334174852403E-2</v>
      </c>
      <c r="J2984" s="170">
        <v>252.961742489931</v>
      </c>
      <c r="K2984" s="171">
        <v>4.8689146454679498E-2</v>
      </c>
      <c r="L2984" s="170">
        <v>256.33122636159499</v>
      </c>
      <c r="M2984" s="172">
        <v>4.8126027412759197E-2</v>
      </c>
      <c r="N2984" s="170">
        <v>130.64706732641005</v>
      </c>
      <c r="O2984" s="171">
        <v>0.112330160764394</v>
      </c>
      <c r="P2984" s="170">
        <v>135.60326627380374</v>
      </c>
      <c r="Q2984" s="172">
        <v>0.114200944696774</v>
      </c>
      <c r="R2984" s="170">
        <v>4752.6458000490993</v>
      </c>
      <c r="S2984" s="171">
        <v>0.103554465957862</v>
      </c>
      <c r="T2984" s="170">
        <v>4766.5867024773843</v>
      </c>
      <c r="U2984" s="172">
        <v>0.104464416641458</v>
      </c>
    </row>
    <row r="2985" spans="1:21" x14ac:dyDescent="0.35">
      <c r="A2985" t="s">
        <v>3163</v>
      </c>
      <c r="B2985" s="170">
        <v>464.23418533333199</v>
      </c>
      <c r="C2985" s="171">
        <v>4.31445614479865E-2</v>
      </c>
      <c r="D2985" s="170">
        <v>466.01371699943599</v>
      </c>
      <c r="E2985" s="172">
        <v>4.3646994768663398E-2</v>
      </c>
      <c r="F2985" s="170">
        <v>68.870644913620694</v>
      </c>
      <c r="G2985" s="171">
        <v>4.8662692825600998E-2</v>
      </c>
      <c r="H2985" s="170">
        <v>71.200060561378393</v>
      </c>
      <c r="I2985" s="172">
        <v>4.8294912823058103E-2</v>
      </c>
      <c r="J2985" s="170">
        <v>229.22537501898898</v>
      </c>
      <c r="K2985" s="171">
        <v>4.7452963229549699E-2</v>
      </c>
      <c r="L2985" s="170">
        <v>230.75156886843001</v>
      </c>
      <c r="M2985" s="172">
        <v>4.7285547103505098E-2</v>
      </c>
      <c r="N2985" s="170">
        <v>824.85747055549132</v>
      </c>
      <c r="O2985" s="171">
        <v>0.111322448049832</v>
      </c>
      <c r="P2985" s="170">
        <v>836.1850113846441</v>
      </c>
      <c r="Q2985" s="172">
        <v>0.113742543604219</v>
      </c>
      <c r="R2985" s="170">
        <v>4866.9367405006251</v>
      </c>
      <c r="S2985" s="171">
        <v>0.102625479910968</v>
      </c>
      <c r="T2985" s="170">
        <v>4889.6027619116285</v>
      </c>
      <c r="U2985" s="172">
        <v>0.104045097844676</v>
      </c>
    </row>
    <row r="2986" spans="1:21" x14ac:dyDescent="0.35">
      <c r="A2986" t="s">
        <v>3164</v>
      </c>
      <c r="B2986" s="170">
        <v>547.11265633685309</v>
      </c>
      <c r="C2986" s="171">
        <v>4.5770189429067701E-2</v>
      </c>
      <c r="D2986" s="170">
        <v>550.811891461085</v>
      </c>
      <c r="E2986" s="172">
        <v>4.6802960511473597E-2</v>
      </c>
      <c r="F2986" s="170">
        <v>245.86208066887801</v>
      </c>
      <c r="G2986" s="171">
        <v>4.7425573478174103E-2</v>
      </c>
      <c r="H2986" s="170">
        <v>243.50819312959101</v>
      </c>
      <c r="I2986" s="172">
        <v>4.7140534381834798E-2</v>
      </c>
      <c r="J2986" s="170">
        <v>107.613593509514</v>
      </c>
      <c r="K2986" s="171">
        <v>4.6246598034873701E-2</v>
      </c>
      <c r="L2986" s="170">
        <v>112.10146922386201</v>
      </c>
      <c r="M2986" s="172">
        <v>4.61552952205019E-2</v>
      </c>
      <c r="N2986" s="170">
        <v>3137.2206885238652</v>
      </c>
      <c r="O2986" s="171">
        <v>0.101185079970044</v>
      </c>
      <c r="P2986" s="170">
        <v>3097.6375432931982</v>
      </c>
      <c r="Q2986" s="172">
        <v>0.103628028568254</v>
      </c>
      <c r="R2986" s="170">
        <v>3133.5892713159692</v>
      </c>
      <c r="S2986" s="171">
        <v>9.3280084777754693E-2</v>
      </c>
      <c r="T2986" s="170">
        <v>3228.1703053657147</v>
      </c>
      <c r="U2986" s="172">
        <v>9.4792924706801701E-2</v>
      </c>
    </row>
    <row r="2987" spans="1:21" x14ac:dyDescent="0.35">
      <c r="A2987" t="s">
        <v>3165</v>
      </c>
      <c r="B2987" s="170">
        <v>687.82995993628197</v>
      </c>
      <c r="C2987" s="171">
        <v>5.0658040205923099E-2</v>
      </c>
      <c r="D2987" s="170">
        <v>689.34542264773609</v>
      </c>
      <c r="E2987" s="172">
        <v>5.3066114032222902E-2</v>
      </c>
      <c r="F2987" s="170">
        <v>396.20869815799796</v>
      </c>
      <c r="G2987" s="171">
        <v>4.9862994532639801E-2</v>
      </c>
      <c r="H2987" s="170">
        <v>395.51588845310403</v>
      </c>
      <c r="I2987" s="172">
        <v>4.96664031956046E-2</v>
      </c>
      <c r="J2987" s="170">
        <v>0.48411230741399103</v>
      </c>
      <c r="K2987" s="171">
        <v>4.8623426051502598E-2</v>
      </c>
      <c r="L2987" s="170">
        <v>0.48084705938927902</v>
      </c>
      <c r="M2987" s="172">
        <v>4.8628373269288802E-2</v>
      </c>
      <c r="N2987" s="170">
        <v>4955.2402399028188</v>
      </c>
      <c r="O2987" s="171">
        <v>9.3777297464870304E-2</v>
      </c>
      <c r="P2987" s="170">
        <v>4947.771383851692</v>
      </c>
      <c r="Q2987" s="172">
        <v>9.5685315041662999E-2</v>
      </c>
      <c r="R2987" s="170">
        <v>1002.8475909595729</v>
      </c>
      <c r="S2987" s="171">
        <v>8.6451028751882306E-2</v>
      </c>
      <c r="T2987" s="170">
        <v>1034.5046771979203</v>
      </c>
      <c r="U2987" s="172">
        <v>8.7527389931159993E-2</v>
      </c>
    </row>
    <row r="2988" spans="1:21" x14ac:dyDescent="0.35">
      <c r="A2988" t="s">
        <v>3166</v>
      </c>
      <c r="B2988" s="170">
        <v>775.33966942809798</v>
      </c>
      <c r="C2988" s="171">
        <v>5.8041519498703502E-2</v>
      </c>
      <c r="D2988" s="170">
        <v>781.01179108911992</v>
      </c>
      <c r="E2988" s="172">
        <v>6.0388566175330699E-2</v>
      </c>
      <c r="F2988" s="170">
        <v>410.09246646837403</v>
      </c>
      <c r="G2988" s="171">
        <v>5.4586243469968702E-2</v>
      </c>
      <c r="H2988" s="170">
        <v>410.92937425970098</v>
      </c>
      <c r="I2988" s="172">
        <v>5.39887902093132E-2</v>
      </c>
      <c r="J2988" s="170">
        <v>0</v>
      </c>
      <c r="K2988" s="171">
        <v>5.3229257441687397E-2</v>
      </c>
      <c r="L2988" s="170">
        <v>0</v>
      </c>
      <c r="M2988" s="172">
        <v>5.2860422211692397E-2</v>
      </c>
      <c r="N2988" s="170">
        <v>5700.4106202620342</v>
      </c>
      <c r="O2988" s="171">
        <v>9.2601239121247195E-2</v>
      </c>
      <c r="P2988" s="170">
        <v>5724.1420669709532</v>
      </c>
      <c r="Q2988" s="172">
        <v>9.4821927111295501E-2</v>
      </c>
      <c r="R2988" s="170">
        <v>11.245069947215367</v>
      </c>
      <c r="S2988" s="171">
        <v>8.5366848929825295E-2</v>
      </c>
      <c r="T2988" s="170">
        <v>11.546174249261165</v>
      </c>
      <c r="U2988" s="172">
        <v>8.6737612607333203E-2</v>
      </c>
    </row>
    <row r="2989" spans="1:21" x14ac:dyDescent="0.35">
      <c r="A2989" t="s">
        <v>3167</v>
      </c>
      <c r="B2989" s="170">
        <v>807.37669392486998</v>
      </c>
      <c r="C2989" s="171">
        <v>6.3495179792588799E-2</v>
      </c>
      <c r="D2989" s="170">
        <v>818.69773953044296</v>
      </c>
      <c r="E2989" s="172">
        <v>6.5680401790424697E-2</v>
      </c>
      <c r="F2989" s="170">
        <v>403.52752462523097</v>
      </c>
      <c r="G2989" s="171">
        <v>5.7593918256150102E-2</v>
      </c>
      <c r="H2989" s="170">
        <v>406.60735377810903</v>
      </c>
      <c r="I2989" s="172">
        <v>5.6878873101135298E-2</v>
      </c>
      <c r="J2989" s="170">
        <v>0</v>
      </c>
      <c r="K2989" s="171">
        <v>5.6162162974609797E-2</v>
      </c>
      <c r="L2989" s="170">
        <v>0</v>
      </c>
      <c r="M2989" s="172">
        <v>5.5690102248904201E-2</v>
      </c>
      <c r="N2989" s="170">
        <v>5577.1979594555132</v>
      </c>
      <c r="O2989" s="171">
        <v>9.1797437504040597E-2</v>
      </c>
      <c r="P2989" s="170">
        <v>5546.729188850979</v>
      </c>
      <c r="Q2989" s="172">
        <v>9.3816098637515499E-2</v>
      </c>
      <c r="R2989" s="170">
        <v>3.890857551287568E-2</v>
      </c>
      <c r="S2989" s="171">
        <v>8.4625843605525206E-2</v>
      </c>
      <c r="T2989" s="170">
        <v>3.965078262935684E-2</v>
      </c>
      <c r="U2989" s="172">
        <v>8.5817538915878205E-2</v>
      </c>
    </row>
    <row r="2990" spans="1:21" x14ac:dyDescent="0.35">
      <c r="A2990" t="s">
        <v>3168</v>
      </c>
      <c r="B2990" s="170">
        <v>811.46291696266201</v>
      </c>
      <c r="C2990" s="171">
        <v>6.7058630799756602E-2</v>
      </c>
      <c r="D2990" s="170">
        <v>820.32327036066101</v>
      </c>
      <c r="E2990" s="172">
        <v>6.9658959309700799E-2</v>
      </c>
      <c r="F2990" s="170">
        <v>400.55915090770299</v>
      </c>
      <c r="G2990" s="171">
        <v>5.8933597436564802E-2</v>
      </c>
      <c r="H2990" s="170">
        <v>403.56931315000003</v>
      </c>
      <c r="I2990" s="172">
        <v>5.8770213928022799E-2</v>
      </c>
      <c r="J2990" s="170">
        <v>0.64489630919851304</v>
      </c>
      <c r="K2990" s="171">
        <v>5.7468538417404201E-2</v>
      </c>
      <c r="L2990" s="170">
        <v>0.91433566686808898</v>
      </c>
      <c r="M2990" s="172">
        <v>5.7541913972557902E-2</v>
      </c>
      <c r="N2990" s="170">
        <v>5824.599730759367</v>
      </c>
      <c r="O2990" s="171">
        <v>9.0590999304482903E-2</v>
      </c>
      <c r="P2990" s="170">
        <v>5760.0329372436518</v>
      </c>
      <c r="Q2990" s="172">
        <v>9.3251991276601706E-2</v>
      </c>
      <c r="R2990" s="170">
        <v>23.709172421178483</v>
      </c>
      <c r="S2990" s="171">
        <v>8.3513657327002805E-2</v>
      </c>
      <c r="T2990" s="170">
        <v>25.038976746492477</v>
      </c>
      <c r="U2990" s="172">
        <v>8.5301526140874703E-2</v>
      </c>
    </row>
    <row r="2991" spans="1:21" x14ac:dyDescent="0.35">
      <c r="A2991" t="s">
        <v>3169</v>
      </c>
      <c r="B2991" s="170">
        <v>743.73935610002297</v>
      </c>
      <c r="C2991" s="171">
        <v>6.6474846456249098E-2</v>
      </c>
      <c r="D2991" s="170">
        <v>756.796632892817</v>
      </c>
      <c r="E2991" s="172">
        <v>6.8265688414247294E-2</v>
      </c>
      <c r="F2991" s="170">
        <v>334.71397274234903</v>
      </c>
      <c r="G2991" s="171">
        <v>5.9040723570293899E-2</v>
      </c>
      <c r="H2991" s="170">
        <v>340.82482493240502</v>
      </c>
      <c r="I2991" s="172">
        <v>5.86220460151088E-2</v>
      </c>
      <c r="J2991" s="170">
        <v>62.210853239556407</v>
      </c>
      <c r="K2991" s="171">
        <v>5.7573001450368498E-2</v>
      </c>
      <c r="L2991" s="170">
        <v>63.702961613623096</v>
      </c>
      <c r="M2991" s="172">
        <v>5.7396842775287199E-2</v>
      </c>
      <c r="N2991" s="170">
        <v>5731.4044733133178</v>
      </c>
      <c r="O2991" s="171">
        <v>9.3280082367220601E-2</v>
      </c>
      <c r="P2991" s="170">
        <v>5721.0135942616444</v>
      </c>
      <c r="Q2991" s="172">
        <v>9.5248343370364794E-2</v>
      </c>
      <c r="R2991" s="170">
        <v>1450.4109652210625</v>
      </c>
      <c r="S2991" s="171">
        <v>8.5992658145511505E-2</v>
      </c>
      <c r="T2991" s="170">
        <v>1430.0059639577839</v>
      </c>
      <c r="U2991" s="172">
        <v>8.7127673529056496E-2</v>
      </c>
    </row>
    <row r="2992" spans="1:21" x14ac:dyDescent="0.35">
      <c r="A2992" t="s">
        <v>3170</v>
      </c>
      <c r="B2992" s="170">
        <v>699.41901281973196</v>
      </c>
      <c r="C2992" s="171">
        <v>6.4707692503251105E-2</v>
      </c>
      <c r="D2992" s="170">
        <v>716.12793768742904</v>
      </c>
      <c r="E2992" s="172">
        <v>6.6596406078438905E-2</v>
      </c>
      <c r="F2992" s="170">
        <v>272.27004031362696</v>
      </c>
      <c r="G2992" s="171">
        <v>5.8878128719968302E-2</v>
      </c>
      <c r="H2992" s="170">
        <v>278.96654786941599</v>
      </c>
      <c r="I2992" s="172">
        <v>5.8173156193333901E-2</v>
      </c>
      <c r="J2992" s="170">
        <v>101.968024959677</v>
      </c>
      <c r="K2992" s="171">
        <v>5.74144486246655E-2</v>
      </c>
      <c r="L2992" s="170">
        <v>106.26622770943399</v>
      </c>
      <c r="M2992" s="172">
        <v>5.6957334769763099E-2</v>
      </c>
      <c r="N2992" s="170">
        <v>4422.0746211211954</v>
      </c>
      <c r="O2992" s="171">
        <v>9.9358067458301197E-2</v>
      </c>
      <c r="P2992" s="170">
        <v>4443.5036540890842</v>
      </c>
      <c r="Q2992" s="172">
        <v>9.9539196931786394E-2</v>
      </c>
      <c r="R2992" s="170">
        <v>2298.3105905575526</v>
      </c>
      <c r="S2992" s="171">
        <v>9.1595806008237607E-2</v>
      </c>
      <c r="T2992" s="170">
        <v>2293.7524557665788</v>
      </c>
      <c r="U2992" s="172">
        <v>9.1052698101996704E-2</v>
      </c>
    </row>
    <row r="2993" spans="1:21" x14ac:dyDescent="0.35">
      <c r="A2993" t="s">
        <v>3171</v>
      </c>
      <c r="B2993" s="170">
        <v>723.68223833527691</v>
      </c>
      <c r="C2993" s="171">
        <v>6.4693460656609095E-2</v>
      </c>
      <c r="D2993" s="170">
        <v>743.56177585799901</v>
      </c>
      <c r="E2993" s="172">
        <v>6.6725932878646005E-2</v>
      </c>
      <c r="F2993" s="170">
        <v>278.96377353381303</v>
      </c>
      <c r="G2993" s="171">
        <v>5.8726016650987603E-2</v>
      </c>
      <c r="H2993" s="170">
        <v>282.78185431271999</v>
      </c>
      <c r="I2993" s="172">
        <v>5.82710124132634E-2</v>
      </c>
      <c r="J2993" s="170">
        <v>83.070530822713593</v>
      </c>
      <c r="K2993" s="171">
        <v>5.7266117983737298E-2</v>
      </c>
      <c r="L2993" s="170">
        <v>87.819635521165793</v>
      </c>
      <c r="M2993" s="172">
        <v>5.7053145790559402E-2</v>
      </c>
      <c r="N2993" s="170">
        <v>3889.3104402328281</v>
      </c>
      <c r="O2993" s="171">
        <v>9.9624460635376E-2</v>
      </c>
      <c r="P2993" s="170">
        <v>3905.6836525893018</v>
      </c>
      <c r="Q2993" s="172">
        <v>0.10008507695704601</v>
      </c>
      <c r="R2993" s="170">
        <v>2021.6533815312464</v>
      </c>
      <c r="S2993" s="171">
        <v>9.1841387453141299E-2</v>
      </c>
      <c r="T2993" s="170">
        <v>2064.7695758567097</v>
      </c>
      <c r="U2993" s="172">
        <v>9.1552037564961802E-2</v>
      </c>
    </row>
    <row r="2994" spans="1:21" x14ac:dyDescent="0.35">
      <c r="A2994" t="s">
        <v>3172</v>
      </c>
      <c r="B2994" s="170">
        <v>714.78308757280604</v>
      </c>
      <c r="C2994" s="171">
        <v>6.4511319262224698E-2</v>
      </c>
      <c r="D2994" s="170">
        <v>730.28163796750096</v>
      </c>
      <c r="E2994" s="172">
        <v>6.66457496106935E-2</v>
      </c>
      <c r="F2994" s="170">
        <v>283.913536550814</v>
      </c>
      <c r="G2994" s="171">
        <v>5.88145712722771E-2</v>
      </c>
      <c r="H2994" s="170">
        <v>284.708178679257</v>
      </c>
      <c r="I2994" s="172">
        <v>5.8317898032699898E-2</v>
      </c>
      <c r="J2994" s="170">
        <v>63.422741859868999</v>
      </c>
      <c r="K2994" s="171">
        <v>5.7352471182540297E-2</v>
      </c>
      <c r="L2994" s="170">
        <v>68.913149273269298</v>
      </c>
      <c r="M2994" s="172">
        <v>5.7099051498567803E-2</v>
      </c>
      <c r="N2994" s="170">
        <v>3712.6757573438763</v>
      </c>
      <c r="O2994" s="171">
        <v>0.100676207777807</v>
      </c>
      <c r="P2994" s="170">
        <v>3698.1059641503166</v>
      </c>
      <c r="Q2994" s="172">
        <v>0.10249694370349299</v>
      </c>
      <c r="R2994" s="170">
        <v>1769.2592917325424</v>
      </c>
      <c r="S2994" s="171">
        <v>9.2810967777036901E-2</v>
      </c>
      <c r="T2994" s="170">
        <v>1847.7155345204653</v>
      </c>
      <c r="U2994" s="172">
        <v>9.3758273716103693E-2</v>
      </c>
    </row>
    <row r="2995" spans="1:21" x14ac:dyDescent="0.35">
      <c r="A2995" t="s">
        <v>3173</v>
      </c>
      <c r="B2995" s="170">
        <v>708.8478769198241</v>
      </c>
      <c r="C2995" s="171">
        <v>6.4975337762462601E-2</v>
      </c>
      <c r="D2995" s="170">
        <v>724.91937137573098</v>
      </c>
      <c r="E2995" s="172">
        <v>6.6497559414550295E-2</v>
      </c>
      <c r="F2995" s="170">
        <v>304.239216566479</v>
      </c>
      <c r="G2995" s="171">
        <v>5.8247671872807702E-2</v>
      </c>
      <c r="H2995" s="170">
        <v>305.93813750280901</v>
      </c>
      <c r="I2995" s="172">
        <v>5.74855549068327E-2</v>
      </c>
      <c r="J2995" s="170">
        <v>35.427276218745</v>
      </c>
      <c r="K2995" s="171">
        <v>5.6799664611513E-2</v>
      </c>
      <c r="L2995" s="170">
        <v>38.679636015898005</v>
      </c>
      <c r="M2995" s="172">
        <v>5.62841043792165E-2</v>
      </c>
      <c r="N2995" s="170">
        <v>3793.7933008925984</v>
      </c>
      <c r="O2995" s="171">
        <v>0.100886748986124</v>
      </c>
      <c r="P2995" s="170">
        <v>3770.3643014795466</v>
      </c>
      <c r="Q2995" s="172">
        <v>0.102378623034419</v>
      </c>
      <c r="R2995" s="170">
        <v>1247.8392461616725</v>
      </c>
      <c r="S2995" s="171">
        <v>9.3005060639016299E-2</v>
      </c>
      <c r="T2995" s="170">
        <v>1297.9740052747998</v>
      </c>
      <c r="U2995" s="172">
        <v>9.3650040813965094E-2</v>
      </c>
    </row>
    <row r="2996" spans="1:21" x14ac:dyDescent="0.35">
      <c r="A2996" t="s">
        <v>3174</v>
      </c>
      <c r="B2996" s="170">
        <v>687.85724777730707</v>
      </c>
      <c r="C2996" s="171">
        <v>6.33731458605203E-2</v>
      </c>
      <c r="D2996" s="170">
        <v>706.28943142505</v>
      </c>
      <c r="E2996" s="172">
        <v>6.4282699265110294E-2</v>
      </c>
      <c r="F2996" s="170">
        <v>344.64192327029002</v>
      </c>
      <c r="G2996" s="171">
        <v>5.6685998901908299E-2</v>
      </c>
      <c r="H2996" s="170">
        <v>349.61784514517399</v>
      </c>
      <c r="I2996" s="172">
        <v>5.58930195995248E-2</v>
      </c>
      <c r="J2996" s="170">
        <v>2.0606728169501496</v>
      </c>
      <c r="K2996" s="171">
        <v>5.52768140300572E-2</v>
      </c>
      <c r="L2996" s="170">
        <v>2.1530740249325198</v>
      </c>
      <c r="M2996" s="172">
        <v>5.4724853127152001E-2</v>
      </c>
      <c r="N2996" s="170">
        <v>4551.9169865471486</v>
      </c>
      <c r="O2996" s="171">
        <v>0.100193848342491</v>
      </c>
      <c r="P2996" s="170">
        <v>4514.9607470628298</v>
      </c>
      <c r="Q2996" s="172">
        <v>0.10227329238912999</v>
      </c>
      <c r="R2996" s="170">
        <v>540.57353691908997</v>
      </c>
      <c r="S2996" s="171">
        <v>9.2366292247473503E-2</v>
      </c>
      <c r="T2996" s="170">
        <v>557.2130807273237</v>
      </c>
      <c r="U2996" s="172">
        <v>9.3553690433994696E-2</v>
      </c>
    </row>
    <row r="2997" spans="1:21" x14ac:dyDescent="0.35">
      <c r="A2997" t="s">
        <v>3175</v>
      </c>
      <c r="B2997" s="170">
        <v>634.27303994700401</v>
      </c>
      <c r="C2997" s="171">
        <v>5.8784820224247802E-2</v>
      </c>
      <c r="D2997" s="170">
        <v>659.7085655783419</v>
      </c>
      <c r="E2997" s="172">
        <v>5.8702855927032102E-2</v>
      </c>
      <c r="F2997" s="170">
        <v>360.64288003095299</v>
      </c>
      <c r="G2997" s="171">
        <v>5.4167483154157398E-2</v>
      </c>
      <c r="H2997" s="170">
        <v>369.97024776973205</v>
      </c>
      <c r="I2997" s="172">
        <v>5.31819823209208E-2</v>
      </c>
      <c r="J2997" s="170">
        <v>0</v>
      </c>
      <c r="K2997" s="171">
        <v>5.2820907292644E-2</v>
      </c>
      <c r="L2997" s="170">
        <v>0</v>
      </c>
      <c r="M2997" s="172">
        <v>5.2070476642273301E-2</v>
      </c>
      <c r="N2997" s="170">
        <v>5922.0758849668073</v>
      </c>
      <c r="O2997" s="171">
        <v>0.10058571787050501</v>
      </c>
      <c r="P2997" s="170">
        <v>5848.7633279193287</v>
      </c>
      <c r="Q2997" s="172">
        <v>0.10296914834566399</v>
      </c>
      <c r="R2997" s="170">
        <v>21.456423644095434</v>
      </c>
      <c r="S2997" s="171">
        <v>9.2727547313989397E-2</v>
      </c>
      <c r="T2997" s="170">
        <v>21.855640671374104</v>
      </c>
      <c r="U2997" s="172">
        <v>9.4190219201412295E-2</v>
      </c>
    </row>
    <row r="2998" spans="1:21" x14ac:dyDescent="0.35">
      <c r="A2998" t="s">
        <v>3176</v>
      </c>
      <c r="B2998" s="170">
        <v>537.98710458516507</v>
      </c>
      <c r="C2998" s="171">
        <v>5.14449418693773E-2</v>
      </c>
      <c r="D2998" s="170">
        <v>564.39572049009098</v>
      </c>
      <c r="E2998" s="172">
        <v>5.0529407218545999E-2</v>
      </c>
      <c r="F2998" s="170">
        <v>331.61546362314999</v>
      </c>
      <c r="G2998" s="171">
        <v>5.0109765060592601E-2</v>
      </c>
      <c r="H2998" s="170">
        <v>343.10352571801201</v>
      </c>
      <c r="I2998" s="172">
        <v>4.8328528551918402E-2</v>
      </c>
      <c r="J2998" s="170">
        <v>0</v>
      </c>
      <c r="K2998" s="171">
        <v>4.8864061990640598E-2</v>
      </c>
      <c r="L2998" s="170">
        <v>0</v>
      </c>
      <c r="M2998" s="172">
        <v>4.73184602622111E-2</v>
      </c>
      <c r="N2998" s="170">
        <v>7030.4825391607928</v>
      </c>
      <c r="O2998" s="171">
        <v>9.8463621588966502E-2</v>
      </c>
      <c r="P2998" s="170">
        <v>6930.6262385698092</v>
      </c>
      <c r="Q2998" s="172">
        <v>0.10154052318073301</v>
      </c>
      <c r="R2998" s="170">
        <v>5.1136385072241448E-2</v>
      </c>
      <c r="S2998" s="171">
        <v>9.0771237934116802E-2</v>
      </c>
      <c r="T2998" s="170">
        <v>5.128521542134621E-2</v>
      </c>
      <c r="U2998" s="172">
        <v>9.2883395559540297E-2</v>
      </c>
    </row>
    <row r="2999" spans="1:21" x14ac:dyDescent="0.35">
      <c r="A2999" t="s">
        <v>3177</v>
      </c>
      <c r="B2999" s="170">
        <v>481.06304387335996</v>
      </c>
      <c r="C2999" s="171">
        <v>4.6669164689729099E-2</v>
      </c>
      <c r="D2999" s="170">
        <v>500.599300874991</v>
      </c>
      <c r="E2999" s="172">
        <v>4.62885023772584E-2</v>
      </c>
      <c r="F2999" s="170">
        <v>292.07982159891003</v>
      </c>
      <c r="G2999" s="171">
        <v>4.7433214574275899E-2</v>
      </c>
      <c r="H2999" s="170">
        <v>304.26899665781798</v>
      </c>
      <c r="I2999" s="172">
        <v>4.5804569760397103E-2</v>
      </c>
      <c r="J2999" s="170">
        <v>2.8406453240746301</v>
      </c>
      <c r="K2999" s="171">
        <v>4.6254049177243697E-2</v>
      </c>
      <c r="L2999" s="170">
        <v>3.38556999267192</v>
      </c>
      <c r="M2999" s="172">
        <v>4.48472523161269E-2</v>
      </c>
      <c r="N2999" s="170">
        <v>6952.9754873376496</v>
      </c>
      <c r="O2999" s="171">
        <v>9.3813140031130199E-2</v>
      </c>
      <c r="P2999" s="170">
        <v>6922.1943960949493</v>
      </c>
      <c r="Q2999" s="172">
        <v>9.6261865813675407E-2</v>
      </c>
      <c r="R2999" s="170">
        <v>88.041564333627946</v>
      </c>
      <c r="S2999" s="171">
        <v>8.64840711492431E-2</v>
      </c>
      <c r="T2999" s="170">
        <v>109.40348209625044</v>
      </c>
      <c r="U2999" s="172">
        <v>8.8054785218671702E-2</v>
      </c>
    </row>
    <row r="3000" spans="1:21" x14ac:dyDescent="0.35">
      <c r="A3000" t="s">
        <v>3178</v>
      </c>
      <c r="B3000" s="170">
        <v>479.49461298819301</v>
      </c>
      <c r="C3000" s="171">
        <v>4.3626846300538001E-2</v>
      </c>
      <c r="D3000" s="170">
        <v>490.39493171619404</v>
      </c>
      <c r="E3000" s="172">
        <v>4.3681499198253898E-2</v>
      </c>
      <c r="F3000" s="170">
        <v>260.62672672005698</v>
      </c>
      <c r="G3000" s="171">
        <v>4.5090582308941397E-2</v>
      </c>
      <c r="H3000" s="170">
        <v>269.27252206922998</v>
      </c>
      <c r="I3000" s="172">
        <v>4.4168019311904401E-2</v>
      </c>
      <c r="J3000" s="170">
        <v>24.251115489315797</v>
      </c>
      <c r="K3000" s="171">
        <v>4.3969653549043003E-2</v>
      </c>
      <c r="L3000" s="170">
        <v>26.917330809311199</v>
      </c>
      <c r="M3000" s="172">
        <v>4.3244905841189001E-2</v>
      </c>
      <c r="N3000" s="170">
        <v>6293.3744518031726</v>
      </c>
      <c r="O3000" s="171">
        <v>8.6797535222287295E-2</v>
      </c>
      <c r="P3000" s="170">
        <v>6258.0448124738577</v>
      </c>
      <c r="Q3000" s="172">
        <v>8.9798080650437206E-2</v>
      </c>
      <c r="R3000" s="170">
        <v>913.74793087973001</v>
      </c>
      <c r="S3000" s="171">
        <v>8.0016554282825503E-2</v>
      </c>
      <c r="T3000" s="170">
        <v>951.05168563632549</v>
      </c>
      <c r="U3000" s="172">
        <v>8.2142088540318806E-2</v>
      </c>
    </row>
    <row r="3001" spans="1:21" x14ac:dyDescent="0.35">
      <c r="A3001" t="s">
        <v>3179</v>
      </c>
      <c r="B3001" s="170">
        <v>451.91876513299798</v>
      </c>
      <c r="C3001" s="171">
        <v>4.1826650490471198E-2</v>
      </c>
      <c r="D3001" s="170">
        <v>458.25437469357797</v>
      </c>
      <c r="E3001" s="172">
        <v>4.1951631050513701E-2</v>
      </c>
      <c r="F3001" s="170">
        <v>194.84681429207401</v>
      </c>
      <c r="G3001" s="171">
        <v>4.3993922104123E-2</v>
      </c>
      <c r="H3001" s="170">
        <v>200.499999202315</v>
      </c>
      <c r="I3001" s="172">
        <v>4.3322388310103002E-2</v>
      </c>
      <c r="J3001" s="170">
        <v>90.891975150358704</v>
      </c>
      <c r="K3001" s="171">
        <v>4.29002557546986E-2</v>
      </c>
      <c r="L3001" s="170">
        <v>93.047212579706198</v>
      </c>
      <c r="M3001" s="172">
        <v>4.2416948563072203E-2</v>
      </c>
      <c r="N3001" s="170">
        <v>4895.4066945233017</v>
      </c>
      <c r="O3001" s="171">
        <v>8.3342862767479195E-2</v>
      </c>
      <c r="P3001" s="170">
        <v>4919.3028518927886</v>
      </c>
      <c r="Q3001" s="172">
        <v>8.6533722463303403E-2</v>
      </c>
      <c r="R3001" s="170">
        <v>2828.4575004782496</v>
      </c>
      <c r="S3001" s="171">
        <v>7.6831775068743002E-2</v>
      </c>
      <c r="T3001" s="170">
        <v>2860.2692225898973</v>
      </c>
      <c r="U3001" s="172">
        <v>7.9156042543649094E-2</v>
      </c>
    </row>
    <row r="3002" spans="1:21" x14ac:dyDescent="0.35">
      <c r="A3002" t="s">
        <v>3180</v>
      </c>
      <c r="B3002" s="170">
        <v>426.74760092997303</v>
      </c>
      <c r="C3002" s="171">
        <v>4.06705168191775E-2</v>
      </c>
      <c r="D3002" s="170">
        <v>428.043514133587</v>
      </c>
      <c r="E3002" s="172">
        <v>4.0961470495417297E-2</v>
      </c>
      <c r="F3002" s="170">
        <v>114.33298026791999</v>
      </c>
      <c r="G3002" s="171">
        <v>4.4866763373553498E-2</v>
      </c>
      <c r="H3002" s="170">
        <v>119.06442035213699</v>
      </c>
      <c r="I3002" s="172">
        <v>4.4843044966762703E-2</v>
      </c>
      <c r="J3002" s="170">
        <v>177.24388152311099</v>
      </c>
      <c r="K3002" s="171">
        <v>4.37513986376451E-2</v>
      </c>
      <c r="L3002" s="170">
        <v>175.13605451944602</v>
      </c>
      <c r="M3002" s="172">
        <v>4.3905823431325597E-2</v>
      </c>
      <c r="N3002" s="170">
        <v>3076.7154872882597</v>
      </c>
      <c r="O3002" s="171">
        <v>8.61266687937111E-2</v>
      </c>
      <c r="P3002" s="170">
        <v>3154.0571748380917</v>
      </c>
      <c r="Q3002" s="172">
        <v>8.9577528747940602E-2</v>
      </c>
      <c r="R3002" s="170">
        <v>5369.5801587204714</v>
      </c>
      <c r="S3002" s="171">
        <v>7.9398098702707795E-2</v>
      </c>
      <c r="T3002" s="170">
        <v>5355.3090614329631</v>
      </c>
      <c r="U3002" s="172">
        <v>8.1940340420855698E-2</v>
      </c>
    </row>
    <row r="3003" spans="1:21" x14ac:dyDescent="0.35">
      <c r="A3003" t="s">
        <v>3181</v>
      </c>
      <c r="B3003" s="170">
        <v>408.22078229836603</v>
      </c>
      <c r="C3003" s="171">
        <v>4.0369716448943098E-2</v>
      </c>
      <c r="D3003" s="170">
        <v>399.27062777511298</v>
      </c>
      <c r="E3003" s="172">
        <v>4.1019610672260197E-2</v>
      </c>
      <c r="F3003" s="170">
        <v>74.221154750378005</v>
      </c>
      <c r="G3003" s="171">
        <v>4.5841592334096903E-2</v>
      </c>
      <c r="H3003" s="170">
        <v>75.607887109518899</v>
      </c>
      <c r="I3003" s="172">
        <v>4.6074882750991301E-2</v>
      </c>
      <c r="J3003" s="170">
        <v>207.596939081062</v>
      </c>
      <c r="K3003" s="171">
        <v>4.47019938499887E-2</v>
      </c>
      <c r="L3003" s="170">
        <v>204.34032550122802</v>
      </c>
      <c r="M3003" s="172">
        <v>4.5111915753790803E-2</v>
      </c>
      <c r="N3003" s="170">
        <v>2126.6762511616389</v>
      </c>
      <c r="O3003" s="171">
        <v>9.1083788866427998E-2</v>
      </c>
      <c r="P3003" s="170">
        <v>2175.2381753846062</v>
      </c>
      <c r="Q3003" s="172">
        <v>9.43426752611978E-2</v>
      </c>
      <c r="R3003" s="170">
        <v>5406.4255500876616</v>
      </c>
      <c r="S3003" s="171">
        <v>8.3967948138745502E-2</v>
      </c>
      <c r="T3003" s="170">
        <v>5379.765737377018</v>
      </c>
      <c r="U3003" s="172">
        <v>8.6299220743958197E-2</v>
      </c>
    </row>
    <row r="3004" spans="1:21" x14ac:dyDescent="0.35">
      <c r="A3004" t="s">
        <v>3182</v>
      </c>
      <c r="B3004" s="170">
        <v>399.99381580873802</v>
      </c>
      <c r="C3004" s="171">
        <v>4.13204418642533E-2</v>
      </c>
      <c r="D3004" s="170">
        <v>388.64796967198799</v>
      </c>
      <c r="E3004" s="172">
        <v>4.1303288611401902E-2</v>
      </c>
      <c r="F3004" s="170">
        <v>43.774329519691705</v>
      </c>
      <c r="G3004" s="171">
        <v>4.7982604477556E-2</v>
      </c>
      <c r="H3004" s="170">
        <v>44.626902399451204</v>
      </c>
      <c r="I3004" s="172">
        <v>4.7549140055655102E-2</v>
      </c>
      <c r="J3004" s="170">
        <v>234.29855218541599</v>
      </c>
      <c r="K3004" s="171">
        <v>4.6789781529180501E-2</v>
      </c>
      <c r="L3004" s="170">
        <v>231.26137034224598</v>
      </c>
      <c r="M3004" s="172">
        <v>4.6555361018466503E-2</v>
      </c>
      <c r="N3004" s="170">
        <v>1405.1337807291873</v>
      </c>
      <c r="O3004" s="171">
        <v>9.9390219254565093E-2</v>
      </c>
      <c r="P3004" s="170">
        <v>1445.7026380446682</v>
      </c>
      <c r="Q3004" s="172">
        <v>0.101533895010401</v>
      </c>
      <c r="R3004" s="170">
        <v>5432.8474229457115</v>
      </c>
      <c r="S3004" s="171">
        <v>9.1625445973755798E-2</v>
      </c>
      <c r="T3004" s="170">
        <v>5425.6370209314764</v>
      </c>
      <c r="U3004" s="172">
        <v>9.2877332492821305E-2</v>
      </c>
    </row>
    <row r="3005" spans="1:21" x14ac:dyDescent="0.35">
      <c r="A3005" t="s">
        <v>3183</v>
      </c>
      <c r="B3005" s="170">
        <v>398.98781214349196</v>
      </c>
      <c r="C3005" s="171">
        <v>4.1601184074071498E-2</v>
      </c>
      <c r="D3005" s="170">
        <v>383.84918623230601</v>
      </c>
      <c r="E3005" s="172">
        <v>4.1598098708789902E-2</v>
      </c>
      <c r="F3005" s="170">
        <v>11.1317682488279</v>
      </c>
      <c r="G3005" s="171">
        <v>5.0133835518757497E-2</v>
      </c>
      <c r="H3005" s="170">
        <v>12.0679954231711</v>
      </c>
      <c r="I3005" s="172">
        <v>4.9636279793386202E-2</v>
      </c>
      <c r="J3005" s="170">
        <v>267.18969712236304</v>
      </c>
      <c r="K3005" s="171">
        <v>4.8887534069555601E-2</v>
      </c>
      <c r="L3005" s="170">
        <v>263.845788351799</v>
      </c>
      <c r="M3005" s="172">
        <v>4.8598879447450401E-2</v>
      </c>
      <c r="N3005" s="170">
        <v>587.76939140012871</v>
      </c>
      <c r="O3005" s="171">
        <v>0.108810194838528</v>
      </c>
      <c r="P3005" s="170">
        <v>617.42517860188502</v>
      </c>
      <c r="Q3005" s="172">
        <v>0.111324782536878</v>
      </c>
      <c r="R3005" s="170">
        <v>5689.1169793532054</v>
      </c>
      <c r="S3005" s="171">
        <v>0.1003094942676</v>
      </c>
      <c r="T3005" s="170">
        <v>5622.006976267643</v>
      </c>
      <c r="U3005" s="172">
        <v>0.10183346990982101</v>
      </c>
    </row>
    <row r="3006" spans="1:21" x14ac:dyDescent="0.35">
      <c r="A3006" t="s">
        <v>3184</v>
      </c>
      <c r="B3006" s="170">
        <v>400.54622505454398</v>
      </c>
      <c r="C3006" s="171">
        <v>4.1968259139011699E-2</v>
      </c>
      <c r="D3006" s="170">
        <v>384.87047936759097</v>
      </c>
      <c r="E3006" s="172">
        <v>4.1858584909547601E-2</v>
      </c>
      <c r="F3006" s="170">
        <v>2.4642870411469699</v>
      </c>
      <c r="G3006" s="171">
        <v>5.0831050306453199E-2</v>
      </c>
      <c r="H3006" s="170">
        <v>2.4040536890066502</v>
      </c>
      <c r="I3006" s="172">
        <v>5.0055711897956302E-2</v>
      </c>
      <c r="J3006" s="170">
        <v>264.45536343657704</v>
      </c>
      <c r="K3006" s="171">
        <v>4.9567416455065898E-2</v>
      </c>
      <c r="L3006" s="170">
        <v>261.635756152704</v>
      </c>
      <c r="M3006" s="172">
        <v>4.9009545403304301E-2</v>
      </c>
      <c r="N3006" s="170">
        <v>178.04516041522942</v>
      </c>
      <c r="O3006" s="171">
        <v>0.112025454715602</v>
      </c>
      <c r="P3006" s="170">
        <v>185.04167830027899</v>
      </c>
      <c r="Q3006" s="172">
        <v>0.11428049604896399</v>
      </c>
      <c r="R3006" s="170">
        <v>5103.9800123583282</v>
      </c>
      <c r="S3006" s="171">
        <v>0.10327356480057601</v>
      </c>
      <c r="T3006" s="170">
        <v>5011.8414258802522</v>
      </c>
      <c r="U3006" s="172">
        <v>0.10453718561566799</v>
      </c>
    </row>
    <row r="3007" spans="1:21" x14ac:dyDescent="0.35">
      <c r="A3007" t="s">
        <v>3185</v>
      </c>
      <c r="B3007" s="170">
        <v>408.44825080429399</v>
      </c>
      <c r="C3007" s="171">
        <v>4.21972027967926E-2</v>
      </c>
      <c r="D3007" s="170">
        <v>390.92502844542997</v>
      </c>
      <c r="E3007" s="172">
        <v>4.2082959030591102E-2</v>
      </c>
      <c r="F3007" s="170">
        <v>2.40564257393526</v>
      </c>
      <c r="G3007" s="171">
        <v>5.0567593086533101E-2</v>
      </c>
      <c r="H3007" s="170">
        <v>2.1831136470233301</v>
      </c>
      <c r="I3007" s="172">
        <v>4.9777101347721002E-2</v>
      </c>
      <c r="J3007" s="170">
        <v>257.50733132489302</v>
      </c>
      <c r="K3007" s="171">
        <v>4.9310508646568101E-2</v>
      </c>
      <c r="L3007" s="170">
        <v>253.76895549016399</v>
      </c>
      <c r="M3007" s="172">
        <v>4.8736757825346602E-2</v>
      </c>
      <c r="N3007" s="170">
        <v>50.915622672988555</v>
      </c>
      <c r="O3007" s="171">
        <v>0.11146995491316</v>
      </c>
      <c r="P3007" s="170">
        <v>50.69197473210906</v>
      </c>
      <c r="Q3007" s="172">
        <v>0.113425550802491</v>
      </c>
      <c r="R3007" s="170">
        <v>4786.3276979872153</v>
      </c>
      <c r="S3007" s="171">
        <v>0.10276146293060499</v>
      </c>
      <c r="T3007" s="170">
        <v>4638.7652752588983</v>
      </c>
      <c r="U3007" s="172">
        <v>0.10375513117058199</v>
      </c>
    </row>
    <row r="3008" spans="1:21" x14ac:dyDescent="0.35">
      <c r="A3008" t="s">
        <v>3186</v>
      </c>
      <c r="B3008" s="170">
        <v>425.45505879053098</v>
      </c>
      <c r="C3008" s="171">
        <v>4.2358377328665001E-2</v>
      </c>
      <c r="D3008" s="170">
        <v>407.28203274933497</v>
      </c>
      <c r="E3008" s="172">
        <v>4.2375037361039099E-2</v>
      </c>
      <c r="F3008" s="170">
        <v>10.7074166566833</v>
      </c>
      <c r="G3008" s="171">
        <v>4.99303903615727E-2</v>
      </c>
      <c r="H3008" s="170">
        <v>10.352666661653901</v>
      </c>
      <c r="I3008" s="172">
        <v>4.9153334174852403E-2</v>
      </c>
      <c r="J3008" s="170">
        <v>254.98138195867301</v>
      </c>
      <c r="K3008" s="171">
        <v>4.8689146454679498E-2</v>
      </c>
      <c r="L3008" s="170">
        <v>251.93340133984199</v>
      </c>
      <c r="M3008" s="172">
        <v>4.8126027412759197E-2</v>
      </c>
      <c r="N3008" s="170">
        <v>127.35920346206596</v>
      </c>
      <c r="O3008" s="171">
        <v>0.112330160764394</v>
      </c>
      <c r="P3008" s="170">
        <v>123.05769243043686</v>
      </c>
      <c r="Q3008" s="172">
        <v>0.114200944696774</v>
      </c>
      <c r="R3008" s="170">
        <v>4784.7352048154162</v>
      </c>
      <c r="S3008" s="171">
        <v>0.103554465957862</v>
      </c>
      <c r="T3008" s="170">
        <v>4633.9383852082465</v>
      </c>
      <c r="U3008" s="172">
        <v>0.104464416641458</v>
      </c>
    </row>
    <row r="3009" spans="1:21" x14ac:dyDescent="0.35">
      <c r="A3009" t="s">
        <v>3187</v>
      </c>
      <c r="B3009" s="170">
        <v>470.43119686314105</v>
      </c>
      <c r="C3009" s="171">
        <v>4.31445614479865E-2</v>
      </c>
      <c r="D3009" s="170">
        <v>454.86912527353002</v>
      </c>
      <c r="E3009" s="172">
        <v>4.3646994768663398E-2</v>
      </c>
      <c r="F3009" s="170">
        <v>69.006268083170497</v>
      </c>
      <c r="G3009" s="171">
        <v>4.8662692825600998E-2</v>
      </c>
      <c r="H3009" s="170">
        <v>67.888511537748897</v>
      </c>
      <c r="I3009" s="172">
        <v>4.8294912823058103E-2</v>
      </c>
      <c r="J3009" s="170">
        <v>230.10521445203199</v>
      </c>
      <c r="K3009" s="171">
        <v>4.7452963229549699E-2</v>
      </c>
      <c r="L3009" s="170">
        <v>228.22042429620498</v>
      </c>
      <c r="M3009" s="172">
        <v>4.7285547103505098E-2</v>
      </c>
      <c r="N3009" s="170">
        <v>820.65312088243434</v>
      </c>
      <c r="O3009" s="171">
        <v>0.111322448049832</v>
      </c>
      <c r="P3009" s="170">
        <v>786.23314237649618</v>
      </c>
      <c r="Q3009" s="172">
        <v>0.113742543604219</v>
      </c>
      <c r="R3009" s="170">
        <v>4841.46610818711</v>
      </c>
      <c r="S3009" s="171">
        <v>0.102625479910968</v>
      </c>
      <c r="T3009" s="170">
        <v>4752.3566656803387</v>
      </c>
      <c r="U3009" s="172">
        <v>0.104045097844676</v>
      </c>
    </row>
    <row r="3010" spans="1:21" x14ac:dyDescent="0.35">
      <c r="A3010" t="s">
        <v>3188</v>
      </c>
      <c r="B3010" s="170">
        <v>543.53234694635603</v>
      </c>
      <c r="C3010" s="171">
        <v>4.5770189429067701E-2</v>
      </c>
      <c r="D3010" s="170">
        <v>531.65534343422405</v>
      </c>
      <c r="E3010" s="172">
        <v>4.6802960511473597E-2</v>
      </c>
      <c r="F3010" s="170">
        <v>243.48805228337102</v>
      </c>
      <c r="G3010" s="171">
        <v>4.7425573478174103E-2</v>
      </c>
      <c r="H3010" s="170">
        <v>237.406441519254</v>
      </c>
      <c r="I3010" s="172">
        <v>4.7140534381834798E-2</v>
      </c>
      <c r="J3010" s="170">
        <v>107.952271413757</v>
      </c>
      <c r="K3010" s="171">
        <v>4.6246598034873701E-2</v>
      </c>
      <c r="L3010" s="170">
        <v>108.591989499162</v>
      </c>
      <c r="M3010" s="172">
        <v>4.61552952205019E-2</v>
      </c>
      <c r="N3010" s="170">
        <v>3083.6178651146588</v>
      </c>
      <c r="O3010" s="171">
        <v>0.101185079970044</v>
      </c>
      <c r="P3010" s="170">
        <v>2962.6697278314882</v>
      </c>
      <c r="Q3010" s="172">
        <v>0.103628028568254</v>
      </c>
      <c r="R3010" s="170">
        <v>3056.1654052601116</v>
      </c>
      <c r="S3010" s="171">
        <v>9.3280084777754693E-2</v>
      </c>
      <c r="T3010" s="170">
        <v>3055.815979224833</v>
      </c>
      <c r="U3010" s="172">
        <v>9.4792924706801701E-2</v>
      </c>
    </row>
    <row r="3011" spans="1:21" x14ac:dyDescent="0.35">
      <c r="A3011" t="s">
        <v>3189</v>
      </c>
      <c r="B3011" s="170">
        <v>664.44609226374894</v>
      </c>
      <c r="C3011" s="171">
        <v>5.0658040205923099E-2</v>
      </c>
      <c r="D3011" s="170">
        <v>655.16041087750909</v>
      </c>
      <c r="E3011" s="172">
        <v>5.3066114032222902E-2</v>
      </c>
      <c r="F3011" s="170">
        <v>385.80964080623801</v>
      </c>
      <c r="G3011" s="171">
        <v>4.9862994532639801E-2</v>
      </c>
      <c r="H3011" s="170">
        <v>380.04900576991503</v>
      </c>
      <c r="I3011" s="172">
        <v>4.96664031956046E-2</v>
      </c>
      <c r="J3011" s="170">
        <v>0.49530223584480199</v>
      </c>
      <c r="K3011" s="171">
        <v>4.8623426051502598E-2</v>
      </c>
      <c r="L3011" s="170">
        <v>0.44120005405812301</v>
      </c>
      <c r="M3011" s="172">
        <v>4.8628373269288802E-2</v>
      </c>
      <c r="N3011" s="170">
        <v>4996.1037702018821</v>
      </c>
      <c r="O3011" s="171">
        <v>9.3777297464870304E-2</v>
      </c>
      <c r="P3011" s="170">
        <v>4873.3541848222621</v>
      </c>
      <c r="Q3011" s="172">
        <v>9.5685315041662999E-2</v>
      </c>
      <c r="R3011" s="170">
        <v>1007.2311285159185</v>
      </c>
      <c r="S3011" s="171">
        <v>8.6451028751882306E-2</v>
      </c>
      <c r="T3011" s="170">
        <v>1027.5084672450726</v>
      </c>
      <c r="U3011" s="172">
        <v>8.7527389931159993E-2</v>
      </c>
    </row>
    <row r="3012" spans="1:21" x14ac:dyDescent="0.35">
      <c r="A3012" t="s">
        <v>3190</v>
      </c>
      <c r="B3012" s="170">
        <v>737.90514158814801</v>
      </c>
      <c r="C3012" s="171">
        <v>5.8041519498703502E-2</v>
      </c>
      <c r="D3012" s="170">
        <v>740.37624234806901</v>
      </c>
      <c r="E3012" s="172">
        <v>6.0388566175330699E-2</v>
      </c>
      <c r="F3012" s="170">
        <v>394.25221725332801</v>
      </c>
      <c r="G3012" s="171">
        <v>5.4586243469968702E-2</v>
      </c>
      <c r="H3012" s="170">
        <v>394.00118195108098</v>
      </c>
      <c r="I3012" s="172">
        <v>5.39887902093132E-2</v>
      </c>
      <c r="J3012" s="170">
        <v>0</v>
      </c>
      <c r="K3012" s="171">
        <v>5.3229257441687397E-2</v>
      </c>
      <c r="L3012" s="170">
        <v>0</v>
      </c>
      <c r="M3012" s="172">
        <v>5.2860422211692397E-2</v>
      </c>
      <c r="N3012" s="170">
        <v>5802.4594864354076</v>
      </c>
      <c r="O3012" s="171">
        <v>9.2601239121247195E-2</v>
      </c>
      <c r="P3012" s="170">
        <v>5744.6860017768504</v>
      </c>
      <c r="Q3012" s="172">
        <v>9.4821927111295501E-2</v>
      </c>
      <c r="R3012" s="170">
        <v>11.450463475949046</v>
      </c>
      <c r="S3012" s="171">
        <v>8.5366848929825295E-2</v>
      </c>
      <c r="T3012" s="170">
        <v>11.667287755981238</v>
      </c>
      <c r="U3012" s="172">
        <v>8.6737612607333203E-2</v>
      </c>
    </row>
    <row r="3013" spans="1:21" x14ac:dyDescent="0.35">
      <c r="A3013" t="s">
        <v>3191</v>
      </c>
      <c r="B3013" s="170">
        <v>769.72100483665304</v>
      </c>
      <c r="C3013" s="171">
        <v>6.3495179792588799E-2</v>
      </c>
      <c r="D3013" s="170">
        <v>783.91774269217899</v>
      </c>
      <c r="E3013" s="172">
        <v>6.5680401790424697E-2</v>
      </c>
      <c r="F3013" s="170">
        <v>388.14618566401197</v>
      </c>
      <c r="G3013" s="171">
        <v>5.7593918256150102E-2</v>
      </c>
      <c r="H3013" s="170">
        <v>393.85170176118896</v>
      </c>
      <c r="I3013" s="172">
        <v>5.6878873101135298E-2</v>
      </c>
      <c r="J3013" s="170">
        <v>0</v>
      </c>
      <c r="K3013" s="171">
        <v>5.6162162974609797E-2</v>
      </c>
      <c r="L3013" s="170">
        <v>0</v>
      </c>
      <c r="M3013" s="172">
        <v>5.5690102248904201E-2</v>
      </c>
      <c r="N3013" s="170">
        <v>5696.536524164826</v>
      </c>
      <c r="O3013" s="171">
        <v>9.1797437504040597E-2</v>
      </c>
      <c r="P3013" s="170">
        <v>5673.8142805236776</v>
      </c>
      <c r="Q3013" s="172">
        <v>9.3816098637515499E-2</v>
      </c>
      <c r="R3013" s="170">
        <v>4.0161294199227919E-2</v>
      </c>
      <c r="S3013" s="171">
        <v>8.4625843605525206E-2</v>
      </c>
      <c r="T3013" s="170">
        <v>4.1127447020206848E-2</v>
      </c>
      <c r="U3013" s="172">
        <v>8.5817538915878205E-2</v>
      </c>
    </row>
    <row r="3014" spans="1:21" x14ac:dyDescent="0.35">
      <c r="A3014" t="s">
        <v>3192</v>
      </c>
      <c r="B3014" s="170">
        <v>768.77341218085007</v>
      </c>
      <c r="C3014" s="171">
        <v>6.7058630799756602E-2</v>
      </c>
      <c r="D3014" s="170">
        <v>791.64454734866604</v>
      </c>
      <c r="E3014" s="172">
        <v>6.9658959309700799E-2</v>
      </c>
      <c r="F3014" s="170">
        <v>384.46553575650802</v>
      </c>
      <c r="G3014" s="171">
        <v>5.8933597436564802E-2</v>
      </c>
      <c r="H3014" s="170">
        <v>393.633507658935</v>
      </c>
      <c r="I3014" s="172">
        <v>5.8770213928022799E-2</v>
      </c>
      <c r="J3014" s="170">
        <v>0.63497595920508698</v>
      </c>
      <c r="K3014" s="171">
        <v>5.7468538417404201E-2</v>
      </c>
      <c r="L3014" s="170">
        <v>0.69941806719135691</v>
      </c>
      <c r="M3014" s="172">
        <v>5.7541913972557902E-2</v>
      </c>
      <c r="N3014" s="170">
        <v>5972.144479112525</v>
      </c>
      <c r="O3014" s="171">
        <v>9.0590999304482903E-2</v>
      </c>
      <c r="P3014" s="170">
        <v>5974.7510767256699</v>
      </c>
      <c r="Q3014" s="172">
        <v>9.3251991276601706E-2</v>
      </c>
      <c r="R3014" s="170">
        <v>21.911437978155924</v>
      </c>
      <c r="S3014" s="171">
        <v>8.3513657327002805E-2</v>
      </c>
      <c r="T3014" s="170">
        <v>21.759548614429288</v>
      </c>
      <c r="U3014" s="172">
        <v>8.5301526140874703E-2</v>
      </c>
    </row>
    <row r="3015" spans="1:21" x14ac:dyDescent="0.35">
      <c r="A3015" t="s">
        <v>3193</v>
      </c>
      <c r="B3015" s="170">
        <v>700.70067922137594</v>
      </c>
      <c r="C3015" s="171">
        <v>6.6474846456249098E-2</v>
      </c>
      <c r="D3015" s="170">
        <v>716.53254314866604</v>
      </c>
      <c r="E3015" s="172">
        <v>6.8265688414247294E-2</v>
      </c>
      <c r="F3015" s="170">
        <v>318.64649124166004</v>
      </c>
      <c r="G3015" s="171">
        <v>5.9040723570293899E-2</v>
      </c>
      <c r="H3015" s="170">
        <v>325.00019563468499</v>
      </c>
      <c r="I3015" s="172">
        <v>5.86220460151088E-2</v>
      </c>
      <c r="J3015" s="170">
        <v>58.981250119489701</v>
      </c>
      <c r="K3015" s="171">
        <v>5.7573001450368498E-2</v>
      </c>
      <c r="L3015" s="170">
        <v>63.189805213154401</v>
      </c>
      <c r="M3015" s="172">
        <v>5.7396842775287199E-2</v>
      </c>
      <c r="N3015" s="170">
        <v>5845.2310311100709</v>
      </c>
      <c r="O3015" s="171">
        <v>9.3280082367220601E-2</v>
      </c>
      <c r="P3015" s="170">
        <v>5833.5608618201632</v>
      </c>
      <c r="Q3015" s="172">
        <v>9.5248343370364794E-2</v>
      </c>
      <c r="R3015" s="170">
        <v>1423.4462060247861</v>
      </c>
      <c r="S3015" s="171">
        <v>8.5992658145511505E-2</v>
      </c>
      <c r="T3015" s="170">
        <v>1486.9147189731402</v>
      </c>
      <c r="U3015" s="172">
        <v>8.7127673529056496E-2</v>
      </c>
    </row>
    <row r="3016" spans="1:21" x14ac:dyDescent="0.35">
      <c r="A3016" t="s">
        <v>3194</v>
      </c>
      <c r="B3016" s="170">
        <v>671.83418739120395</v>
      </c>
      <c r="C3016" s="171">
        <v>6.4707692503251105E-2</v>
      </c>
      <c r="D3016" s="170">
        <v>678.52171812065899</v>
      </c>
      <c r="E3016" s="172">
        <v>6.6596406078438905E-2</v>
      </c>
      <c r="F3016" s="170">
        <v>259.87458305518697</v>
      </c>
      <c r="G3016" s="171">
        <v>5.8878128719968302E-2</v>
      </c>
      <c r="H3016" s="170">
        <v>263.18811234292497</v>
      </c>
      <c r="I3016" s="172">
        <v>5.8173156193333901E-2</v>
      </c>
      <c r="J3016" s="170">
        <v>98.002295260528101</v>
      </c>
      <c r="K3016" s="171">
        <v>5.74144486246655E-2</v>
      </c>
      <c r="L3016" s="170">
        <v>104.792001577571</v>
      </c>
      <c r="M3016" s="172">
        <v>5.6957334769763099E-2</v>
      </c>
      <c r="N3016" s="170">
        <v>4533.540120303127</v>
      </c>
      <c r="O3016" s="171">
        <v>9.9358067458301197E-2</v>
      </c>
      <c r="P3016" s="170">
        <v>4489.859176902236</v>
      </c>
      <c r="Q3016" s="172">
        <v>9.9539196931786394E-2</v>
      </c>
      <c r="R3016" s="170">
        <v>2367.4266052340363</v>
      </c>
      <c r="S3016" s="171">
        <v>9.1595806008237607E-2</v>
      </c>
      <c r="T3016" s="170">
        <v>2408.7738960088091</v>
      </c>
      <c r="U3016" s="172">
        <v>9.1052698101996704E-2</v>
      </c>
    </row>
    <row r="3017" spans="1:21" x14ac:dyDescent="0.35">
      <c r="A3017" t="s">
        <v>3195</v>
      </c>
      <c r="B3017" s="170">
        <v>699.44863520990191</v>
      </c>
      <c r="C3017" s="171">
        <v>6.4693460656609095E-2</v>
      </c>
      <c r="D3017" s="170">
        <v>707.83530029277404</v>
      </c>
      <c r="E3017" s="172">
        <v>6.6725932878646005E-2</v>
      </c>
      <c r="F3017" s="170">
        <v>266.72680750276601</v>
      </c>
      <c r="G3017" s="171">
        <v>5.8726016650987603E-2</v>
      </c>
      <c r="H3017" s="170">
        <v>269.067779264916</v>
      </c>
      <c r="I3017" s="172">
        <v>5.82710124132634E-2</v>
      </c>
      <c r="J3017" s="170">
        <v>80.013281560653397</v>
      </c>
      <c r="K3017" s="171">
        <v>5.7266117983737298E-2</v>
      </c>
      <c r="L3017" s="170">
        <v>83.405087951412</v>
      </c>
      <c r="M3017" s="172">
        <v>5.7053145790559402E-2</v>
      </c>
      <c r="N3017" s="170">
        <v>3972.92213406786</v>
      </c>
      <c r="O3017" s="171">
        <v>9.9624460635376E-2</v>
      </c>
      <c r="P3017" s="170">
        <v>3876.1540889004841</v>
      </c>
      <c r="Q3017" s="172">
        <v>0.10008507695704601</v>
      </c>
      <c r="R3017" s="170">
        <v>2100.3694497457118</v>
      </c>
      <c r="S3017" s="171">
        <v>9.1841387453141299E-2</v>
      </c>
      <c r="T3017" s="170">
        <v>2108.4283051155548</v>
      </c>
      <c r="U3017" s="172">
        <v>9.1552037564961802E-2</v>
      </c>
    </row>
    <row r="3018" spans="1:21" x14ac:dyDescent="0.35">
      <c r="A3018" t="s">
        <v>3196</v>
      </c>
      <c r="B3018" s="170">
        <v>690.590194306066</v>
      </c>
      <c r="C3018" s="171">
        <v>6.4511319262224698E-2</v>
      </c>
      <c r="D3018" s="170">
        <v>698.70760960304597</v>
      </c>
      <c r="E3018" s="172">
        <v>6.66457496106935E-2</v>
      </c>
      <c r="F3018" s="170">
        <v>270.91293325535804</v>
      </c>
      <c r="G3018" s="171">
        <v>5.88145712722771E-2</v>
      </c>
      <c r="H3018" s="170">
        <v>271.87906923595699</v>
      </c>
      <c r="I3018" s="172">
        <v>5.8317898032699898E-2</v>
      </c>
      <c r="J3018" s="170">
        <v>60.864296235781801</v>
      </c>
      <c r="K3018" s="171">
        <v>5.7352471182540297E-2</v>
      </c>
      <c r="L3018" s="170">
        <v>63.751475676912101</v>
      </c>
      <c r="M3018" s="172">
        <v>5.7099051498567803E-2</v>
      </c>
      <c r="N3018" s="170">
        <v>3751.4259668072132</v>
      </c>
      <c r="O3018" s="171">
        <v>0.100676207777807</v>
      </c>
      <c r="P3018" s="170">
        <v>3653.9019466255486</v>
      </c>
      <c r="Q3018" s="172">
        <v>0.10249694370349299</v>
      </c>
      <c r="R3018" s="170">
        <v>1818.0501063490801</v>
      </c>
      <c r="S3018" s="171">
        <v>9.2810967777036901E-2</v>
      </c>
      <c r="T3018" s="170">
        <v>1833.1413400329693</v>
      </c>
      <c r="U3018" s="172">
        <v>9.3758273716103693E-2</v>
      </c>
    </row>
    <row r="3019" spans="1:21" x14ac:dyDescent="0.35">
      <c r="A3019" t="s">
        <v>3197</v>
      </c>
      <c r="B3019" s="170">
        <v>682.49394539550599</v>
      </c>
      <c r="C3019" s="171">
        <v>6.4975337762462601E-2</v>
      </c>
      <c r="D3019" s="170">
        <v>692.01349328129004</v>
      </c>
      <c r="E3019" s="172">
        <v>6.6497559414550295E-2</v>
      </c>
      <c r="F3019" s="170">
        <v>291.35471976858804</v>
      </c>
      <c r="G3019" s="171">
        <v>5.8247671872807702E-2</v>
      </c>
      <c r="H3019" s="170">
        <v>291.79949423890298</v>
      </c>
      <c r="I3019" s="172">
        <v>5.74855549068327E-2</v>
      </c>
      <c r="J3019" s="170">
        <v>33.273747403272694</v>
      </c>
      <c r="K3019" s="171">
        <v>5.6799664611513E-2</v>
      </c>
      <c r="L3019" s="170">
        <v>33.985777841974297</v>
      </c>
      <c r="M3019" s="172">
        <v>5.62841043792165E-2</v>
      </c>
      <c r="N3019" s="170">
        <v>3843.7290711415017</v>
      </c>
      <c r="O3019" s="171">
        <v>0.100886748986124</v>
      </c>
      <c r="P3019" s="170">
        <v>3726.0159186370634</v>
      </c>
      <c r="Q3019" s="172">
        <v>0.102378623034419</v>
      </c>
      <c r="R3019" s="170">
        <v>1274.2913373655144</v>
      </c>
      <c r="S3019" s="171">
        <v>9.3005060639016299E-2</v>
      </c>
      <c r="T3019" s="170">
        <v>1258.8159996306094</v>
      </c>
      <c r="U3019" s="172">
        <v>9.3650040813965094E-2</v>
      </c>
    </row>
    <row r="3020" spans="1:21" x14ac:dyDescent="0.35">
      <c r="A3020" t="s">
        <v>3198</v>
      </c>
      <c r="B3020" s="170">
        <v>667.64369557041391</v>
      </c>
      <c r="C3020" s="171">
        <v>6.33731458605203E-2</v>
      </c>
      <c r="D3020" s="170">
        <v>680.91381039421503</v>
      </c>
      <c r="E3020" s="172">
        <v>6.4282699265110294E-2</v>
      </c>
      <c r="F3020" s="170">
        <v>334.03121275144002</v>
      </c>
      <c r="G3020" s="171">
        <v>5.6685998901908299E-2</v>
      </c>
      <c r="H3020" s="170">
        <v>337.77179093213101</v>
      </c>
      <c r="I3020" s="172">
        <v>5.58930195995248E-2</v>
      </c>
      <c r="J3020" s="170">
        <v>2.0412022741214102</v>
      </c>
      <c r="K3020" s="171">
        <v>5.52768140300572E-2</v>
      </c>
      <c r="L3020" s="170">
        <v>1.92404952344518</v>
      </c>
      <c r="M3020" s="172">
        <v>5.4724853127152001E-2</v>
      </c>
      <c r="N3020" s="170">
        <v>4511.9007821864243</v>
      </c>
      <c r="O3020" s="171">
        <v>0.100193848342491</v>
      </c>
      <c r="P3020" s="170">
        <v>4380.8902481781515</v>
      </c>
      <c r="Q3020" s="172">
        <v>0.10227329238912999</v>
      </c>
      <c r="R3020" s="170">
        <v>543.71562681742694</v>
      </c>
      <c r="S3020" s="171">
        <v>9.2366292247473503E-2</v>
      </c>
      <c r="T3020" s="170">
        <v>540.85467225500224</v>
      </c>
      <c r="U3020" s="172">
        <v>9.3553690433994696E-2</v>
      </c>
    </row>
    <row r="3021" spans="1:21" x14ac:dyDescent="0.35">
      <c r="A3021" t="s">
        <v>3199</v>
      </c>
      <c r="B3021" s="170">
        <v>622.16522834572504</v>
      </c>
      <c r="C3021" s="171">
        <v>5.8784820224247802E-2</v>
      </c>
      <c r="D3021" s="170">
        <v>640.95550271063598</v>
      </c>
      <c r="E3021" s="172">
        <v>5.8702855927032102E-2</v>
      </c>
      <c r="F3021" s="170">
        <v>355.58112725727301</v>
      </c>
      <c r="G3021" s="171">
        <v>5.4167483154157398E-2</v>
      </c>
      <c r="H3021" s="170">
        <v>363.53989678165999</v>
      </c>
      <c r="I3021" s="172">
        <v>5.31819823209208E-2</v>
      </c>
      <c r="J3021" s="170">
        <v>0</v>
      </c>
      <c r="K3021" s="171">
        <v>5.2820907292644E-2</v>
      </c>
      <c r="L3021" s="170">
        <v>0</v>
      </c>
      <c r="M3021" s="172">
        <v>5.2070476642273301E-2</v>
      </c>
      <c r="N3021" s="170">
        <v>5889.4409317332493</v>
      </c>
      <c r="O3021" s="171">
        <v>0.10058571787050501</v>
      </c>
      <c r="P3021" s="170">
        <v>5776.4160780487282</v>
      </c>
      <c r="Q3021" s="172">
        <v>0.10296914834566399</v>
      </c>
      <c r="R3021" s="170">
        <v>21.407221089606178</v>
      </c>
      <c r="S3021" s="171">
        <v>9.2727547313989397E-2</v>
      </c>
      <c r="T3021" s="170">
        <v>21.470526259464997</v>
      </c>
      <c r="U3021" s="172">
        <v>9.4190219201412295E-2</v>
      </c>
    </row>
    <row r="3022" spans="1:21" x14ac:dyDescent="0.35">
      <c r="A3022" t="s">
        <v>3200</v>
      </c>
      <c r="B3022" s="170">
        <v>537.95712096387695</v>
      </c>
      <c r="C3022" s="171">
        <v>5.14449418693773E-2</v>
      </c>
      <c r="D3022" s="170">
        <v>552.61287987398202</v>
      </c>
      <c r="E3022" s="172">
        <v>5.0529407218545999E-2</v>
      </c>
      <c r="F3022" s="170">
        <v>330.65279489815396</v>
      </c>
      <c r="G3022" s="171">
        <v>5.0109765060592601E-2</v>
      </c>
      <c r="H3022" s="170">
        <v>339.64826021164401</v>
      </c>
      <c r="I3022" s="172">
        <v>4.8328528551918402E-2</v>
      </c>
      <c r="J3022" s="170">
        <v>0</v>
      </c>
      <c r="K3022" s="171">
        <v>4.8864061990640598E-2</v>
      </c>
      <c r="L3022" s="170">
        <v>0</v>
      </c>
      <c r="M3022" s="172">
        <v>4.73184602622111E-2</v>
      </c>
      <c r="N3022" s="170">
        <v>6973.4398054158792</v>
      </c>
      <c r="O3022" s="171">
        <v>9.8463621588966502E-2</v>
      </c>
      <c r="P3022" s="170">
        <v>6886.4385498659949</v>
      </c>
      <c r="Q3022" s="172">
        <v>0.10154052318073301</v>
      </c>
      <c r="R3022" s="170">
        <v>5.0844100897161501E-2</v>
      </c>
      <c r="S3022" s="171">
        <v>9.0771237934116802E-2</v>
      </c>
      <c r="T3022" s="170">
        <v>5.1105887836054818E-2</v>
      </c>
      <c r="U3022" s="172">
        <v>9.2883395559540297E-2</v>
      </c>
    </row>
    <row r="3023" spans="1:21" x14ac:dyDescent="0.35">
      <c r="A3023" t="s">
        <v>3201</v>
      </c>
      <c r="B3023" s="170">
        <v>482.25438565012303</v>
      </c>
      <c r="C3023" s="171">
        <v>4.6669164689729099E-2</v>
      </c>
      <c r="D3023" s="170">
        <v>490.658395890517</v>
      </c>
      <c r="E3023" s="172">
        <v>4.62885023772584E-2</v>
      </c>
      <c r="F3023" s="170">
        <v>291.47938886191997</v>
      </c>
      <c r="G3023" s="171">
        <v>4.7433214574275899E-2</v>
      </c>
      <c r="H3023" s="170">
        <v>300.37027536085498</v>
      </c>
      <c r="I3023" s="172">
        <v>4.5804569760397103E-2</v>
      </c>
      <c r="J3023" s="170">
        <v>2.8095599912994897</v>
      </c>
      <c r="K3023" s="171">
        <v>4.6254049177243697E-2</v>
      </c>
      <c r="L3023" s="170">
        <v>3.0913012890505303</v>
      </c>
      <c r="M3023" s="172">
        <v>4.48472523161269E-2</v>
      </c>
      <c r="N3023" s="170">
        <v>6822.9041632252183</v>
      </c>
      <c r="O3023" s="171">
        <v>9.3813140031130199E-2</v>
      </c>
      <c r="P3023" s="170">
        <v>6754.3822270474529</v>
      </c>
      <c r="Q3023" s="172">
        <v>9.6261865813675407E-2</v>
      </c>
      <c r="R3023" s="170">
        <v>89.610465777943318</v>
      </c>
      <c r="S3023" s="171">
        <v>8.64840711492431E-2</v>
      </c>
      <c r="T3023" s="170">
        <v>93.785003274233077</v>
      </c>
      <c r="U3023" s="172">
        <v>8.8054785218671702E-2</v>
      </c>
    </row>
    <row r="3024" spans="1:21" x14ac:dyDescent="0.35">
      <c r="A3024" t="s">
        <v>3202</v>
      </c>
      <c r="B3024" s="170">
        <v>477.14666362376698</v>
      </c>
      <c r="C3024" s="171">
        <v>4.3626846300538001E-2</v>
      </c>
      <c r="D3024" s="170">
        <v>482.96409372681001</v>
      </c>
      <c r="E3024" s="172">
        <v>4.3681499198253898E-2</v>
      </c>
      <c r="F3024" s="170">
        <v>259.54669676853098</v>
      </c>
      <c r="G3024" s="171">
        <v>4.5090582308941397E-2</v>
      </c>
      <c r="H3024" s="170">
        <v>267.48484432432798</v>
      </c>
      <c r="I3024" s="172">
        <v>4.4168019311904401E-2</v>
      </c>
      <c r="J3024" s="170">
        <v>24.308241275217799</v>
      </c>
      <c r="K3024" s="171">
        <v>4.3969653549043003E-2</v>
      </c>
      <c r="L3024" s="170">
        <v>25.806065504193498</v>
      </c>
      <c r="M3024" s="172">
        <v>4.3244905841189001E-2</v>
      </c>
      <c r="N3024" s="170">
        <v>6109.6927066819335</v>
      </c>
      <c r="O3024" s="171">
        <v>8.6797535222287295E-2</v>
      </c>
      <c r="P3024" s="170">
        <v>6105.8878823498653</v>
      </c>
      <c r="Q3024" s="172">
        <v>8.9798080650437206E-2</v>
      </c>
      <c r="R3024" s="170">
        <v>906.71374863588937</v>
      </c>
      <c r="S3024" s="171">
        <v>8.0016554282825503E-2</v>
      </c>
      <c r="T3024" s="170">
        <v>929.30518163542968</v>
      </c>
      <c r="U3024" s="172">
        <v>8.2142088540318806E-2</v>
      </c>
    </row>
    <row r="3025" spans="1:21" x14ac:dyDescent="0.35">
      <c r="A3025" t="s">
        <v>3203</v>
      </c>
      <c r="B3025" s="170">
        <v>449.28240207998402</v>
      </c>
      <c r="C3025" s="171">
        <v>4.1826650490471198E-2</v>
      </c>
      <c r="D3025" s="170">
        <v>449.35584856256696</v>
      </c>
      <c r="E3025" s="172">
        <v>4.1951631050513701E-2</v>
      </c>
      <c r="F3025" s="170">
        <v>193.69325029480999</v>
      </c>
      <c r="G3025" s="171">
        <v>4.3993922104123E-2</v>
      </c>
      <c r="H3025" s="170">
        <v>197.22347847574301</v>
      </c>
      <c r="I3025" s="172">
        <v>4.3322388310103002E-2</v>
      </c>
      <c r="J3025" s="170">
        <v>91.124921728471108</v>
      </c>
      <c r="K3025" s="171">
        <v>4.29002557546986E-2</v>
      </c>
      <c r="L3025" s="170">
        <v>92.886441379803003</v>
      </c>
      <c r="M3025" s="172">
        <v>4.2416948563072203E-2</v>
      </c>
      <c r="N3025" s="170">
        <v>4833.324904006613</v>
      </c>
      <c r="O3025" s="171">
        <v>8.3342862767479195E-2</v>
      </c>
      <c r="P3025" s="170">
        <v>4875.3959761889628</v>
      </c>
      <c r="Q3025" s="172">
        <v>8.6533722463303403E-2</v>
      </c>
      <c r="R3025" s="170">
        <v>2813.5497380623005</v>
      </c>
      <c r="S3025" s="171">
        <v>7.6831775068743002E-2</v>
      </c>
      <c r="T3025" s="170">
        <v>2858.3020443093333</v>
      </c>
      <c r="U3025" s="172">
        <v>7.9156042543649094E-2</v>
      </c>
    </row>
    <row r="3026" spans="1:21" x14ac:dyDescent="0.35">
      <c r="A3026" t="s">
        <v>3204</v>
      </c>
      <c r="B3026" s="170">
        <v>426.65382363211899</v>
      </c>
      <c r="C3026" s="171">
        <v>4.06705168191775E-2</v>
      </c>
      <c r="D3026" s="170">
        <v>420.05143412824299</v>
      </c>
      <c r="E3026" s="172">
        <v>4.0961470495417297E-2</v>
      </c>
      <c r="F3026" s="170">
        <v>114.575359669907</v>
      </c>
      <c r="G3026" s="171">
        <v>4.4866763373553498E-2</v>
      </c>
      <c r="H3026" s="170">
        <v>116.680712256069</v>
      </c>
      <c r="I3026" s="172">
        <v>4.4843044966762703E-2</v>
      </c>
      <c r="J3026" s="170">
        <v>177.62753202288602</v>
      </c>
      <c r="K3026" s="171">
        <v>4.37513986376451E-2</v>
      </c>
      <c r="L3026" s="170">
        <v>177.13653265054</v>
      </c>
      <c r="M3026" s="172">
        <v>4.3905823431325597E-2</v>
      </c>
      <c r="N3026" s="170">
        <v>3090.9177901044145</v>
      </c>
      <c r="O3026" s="171">
        <v>8.61266687937111E-2</v>
      </c>
      <c r="P3026" s="170">
        <v>3149.5712649622378</v>
      </c>
      <c r="Q3026" s="172">
        <v>8.9577528747940602E-2</v>
      </c>
      <c r="R3026" s="170">
        <v>5434.0488682250852</v>
      </c>
      <c r="S3026" s="171">
        <v>7.9398098702707795E-2</v>
      </c>
      <c r="T3026" s="170">
        <v>5471.3785952715107</v>
      </c>
      <c r="U3026" s="172">
        <v>8.1940340420855698E-2</v>
      </c>
    </row>
    <row r="3027" spans="1:21" x14ac:dyDescent="0.35">
      <c r="A3027" t="s">
        <v>3205</v>
      </c>
      <c r="B3027" s="170">
        <v>409.58221883264997</v>
      </c>
      <c r="C3027" s="171">
        <v>4.0369716448943098E-2</v>
      </c>
      <c r="D3027" s="170">
        <v>398.07082158044801</v>
      </c>
      <c r="E3027" s="172">
        <v>4.1019610672260197E-2</v>
      </c>
      <c r="F3027" s="170">
        <v>74.654792646838899</v>
      </c>
      <c r="G3027" s="171">
        <v>4.5841592334096903E-2</v>
      </c>
      <c r="H3027" s="170">
        <v>76.375668766631492</v>
      </c>
      <c r="I3027" s="172">
        <v>4.6074882750991301E-2</v>
      </c>
      <c r="J3027" s="170">
        <v>208.38366848081</v>
      </c>
      <c r="K3027" s="171">
        <v>4.47019938499887E-2</v>
      </c>
      <c r="L3027" s="170">
        <v>205.12689626672298</v>
      </c>
      <c r="M3027" s="172">
        <v>4.5111915753790803E-2</v>
      </c>
      <c r="N3027" s="170">
        <v>2138.0570821199494</v>
      </c>
      <c r="O3027" s="171">
        <v>9.1083788866427998E-2</v>
      </c>
      <c r="P3027" s="170">
        <v>2188.1942099833077</v>
      </c>
      <c r="Q3027" s="172">
        <v>9.43426752611978E-2</v>
      </c>
      <c r="R3027" s="170">
        <v>5476.0710198393317</v>
      </c>
      <c r="S3027" s="171">
        <v>8.3967948138745502E-2</v>
      </c>
      <c r="T3027" s="170">
        <v>5469.3635614985888</v>
      </c>
      <c r="U3027" s="172">
        <v>8.6299220743958197E-2</v>
      </c>
    </row>
    <row r="3028" spans="1:21" x14ac:dyDescent="0.35">
      <c r="A3028" t="s">
        <v>3206</v>
      </c>
      <c r="B3028" s="170">
        <v>399.61992716438897</v>
      </c>
      <c r="C3028" s="171">
        <v>4.13204418642533E-2</v>
      </c>
      <c r="D3028" s="170">
        <v>386.14246927932203</v>
      </c>
      <c r="E3028" s="172">
        <v>4.1303288611401902E-2</v>
      </c>
      <c r="F3028" s="170">
        <v>44.367677044316601</v>
      </c>
      <c r="G3028" s="171">
        <v>4.7982604477556E-2</v>
      </c>
      <c r="H3028" s="170">
        <v>45.0973832700193</v>
      </c>
      <c r="I3028" s="172">
        <v>4.7549140055655102E-2</v>
      </c>
      <c r="J3028" s="170">
        <v>235.13118539579099</v>
      </c>
      <c r="K3028" s="171">
        <v>4.6789781529180501E-2</v>
      </c>
      <c r="L3028" s="170">
        <v>232.70876906808201</v>
      </c>
      <c r="M3028" s="172">
        <v>4.6555361018466503E-2</v>
      </c>
      <c r="N3028" s="170">
        <v>1421.8780904444</v>
      </c>
      <c r="O3028" s="171">
        <v>9.9390219254565093E-2</v>
      </c>
      <c r="P3028" s="170">
        <v>1469.0472963976354</v>
      </c>
      <c r="Q3028" s="172">
        <v>0.101533895010401</v>
      </c>
      <c r="R3028" s="170">
        <v>5596.5492377573892</v>
      </c>
      <c r="S3028" s="171">
        <v>9.1625445973755798E-2</v>
      </c>
      <c r="T3028" s="170">
        <v>5611.0415804678632</v>
      </c>
      <c r="U3028" s="172">
        <v>9.2877332492821305E-2</v>
      </c>
    </row>
    <row r="3029" spans="1:21" x14ac:dyDescent="0.35">
      <c r="A3029" t="s">
        <v>3207</v>
      </c>
      <c r="B3029" s="170">
        <v>398.35761767946497</v>
      </c>
      <c r="C3029" s="171">
        <v>4.1601184074071498E-2</v>
      </c>
      <c r="D3029" s="170">
        <v>385.07861684741403</v>
      </c>
      <c r="E3029" s="172">
        <v>4.1598098708789902E-2</v>
      </c>
      <c r="F3029" s="170">
        <v>11.387203723871901</v>
      </c>
      <c r="G3029" s="171">
        <v>5.0133835518757497E-2</v>
      </c>
      <c r="H3029" s="170">
        <v>12.4848303771963</v>
      </c>
      <c r="I3029" s="172">
        <v>4.9636279793386202E-2</v>
      </c>
      <c r="J3029" s="170">
        <v>267.89990689224402</v>
      </c>
      <c r="K3029" s="171">
        <v>4.8887534069555601E-2</v>
      </c>
      <c r="L3029" s="170">
        <v>266.07443228835098</v>
      </c>
      <c r="M3029" s="172">
        <v>4.8598879447450401E-2</v>
      </c>
      <c r="N3029" s="170">
        <v>600.19265254488585</v>
      </c>
      <c r="O3029" s="171">
        <v>0.108810194838528</v>
      </c>
      <c r="P3029" s="170">
        <v>639.42894244600507</v>
      </c>
      <c r="Q3029" s="172">
        <v>0.111324782536878</v>
      </c>
      <c r="R3029" s="170">
        <v>5854.8262469071924</v>
      </c>
      <c r="S3029" s="171">
        <v>0.1003094942676</v>
      </c>
      <c r="T3029" s="170">
        <v>5893.0608675913791</v>
      </c>
      <c r="U3029" s="172">
        <v>0.10183346990982101</v>
      </c>
    </row>
    <row r="3030" spans="1:21" x14ac:dyDescent="0.35">
      <c r="A3030" t="s">
        <v>3208</v>
      </c>
      <c r="B3030" s="170">
        <v>400.18021569233701</v>
      </c>
      <c r="C3030" s="171">
        <v>4.1968259139011699E-2</v>
      </c>
      <c r="D3030" s="170">
        <v>386.12545701393202</v>
      </c>
      <c r="E3030" s="172">
        <v>4.1858584909547601E-2</v>
      </c>
      <c r="F3030" s="170">
        <v>2.7131116669179201</v>
      </c>
      <c r="G3030" s="171">
        <v>5.0831050306453199E-2</v>
      </c>
      <c r="H3030" s="170">
        <v>2.6967897614234899</v>
      </c>
      <c r="I3030" s="172">
        <v>5.0055711897956302E-2</v>
      </c>
      <c r="J3030" s="170">
        <v>266.26155624669099</v>
      </c>
      <c r="K3030" s="171">
        <v>4.9567416455065898E-2</v>
      </c>
      <c r="L3030" s="170">
        <v>265.281053076126</v>
      </c>
      <c r="M3030" s="172">
        <v>4.9009545403304301E-2</v>
      </c>
      <c r="N3030" s="170">
        <v>182.88604699048182</v>
      </c>
      <c r="O3030" s="171">
        <v>0.112025454715602</v>
      </c>
      <c r="P3030" s="170">
        <v>191.69830339145034</v>
      </c>
      <c r="Q3030" s="172">
        <v>0.11428049604896399</v>
      </c>
      <c r="R3030" s="170">
        <v>5234.8330048628814</v>
      </c>
      <c r="S3030" s="171">
        <v>0.10327356480057601</v>
      </c>
      <c r="T3030" s="170">
        <v>5222.1423032888715</v>
      </c>
      <c r="U3030" s="172">
        <v>0.10453718561566799</v>
      </c>
    </row>
    <row r="3031" spans="1:21" x14ac:dyDescent="0.35">
      <c r="A3031" t="s">
        <v>3209</v>
      </c>
      <c r="B3031" s="170">
        <v>404.86393131238697</v>
      </c>
      <c r="C3031" s="171">
        <v>4.21972027967926E-2</v>
      </c>
      <c r="D3031" s="170">
        <v>388.96572685062097</v>
      </c>
      <c r="E3031" s="172">
        <v>4.2082959030591102E-2</v>
      </c>
      <c r="F3031" s="170">
        <v>2.7023660387130297</v>
      </c>
      <c r="G3031" s="171">
        <v>5.0567593086533101E-2</v>
      </c>
      <c r="H3031" s="170">
        <v>2.5198415070228499</v>
      </c>
      <c r="I3031" s="172">
        <v>4.9777101347721002E-2</v>
      </c>
      <c r="J3031" s="170">
        <v>257.99842070492798</v>
      </c>
      <c r="K3031" s="171">
        <v>4.9310508646568101E-2</v>
      </c>
      <c r="L3031" s="170">
        <v>256.09354734064101</v>
      </c>
      <c r="M3031" s="172">
        <v>4.8736757825346602E-2</v>
      </c>
      <c r="N3031" s="170">
        <v>51.421518590684961</v>
      </c>
      <c r="O3031" s="171">
        <v>0.11146995491316</v>
      </c>
      <c r="P3031" s="170">
        <v>50.708934834474952</v>
      </c>
      <c r="Q3031" s="172">
        <v>0.113425550802491</v>
      </c>
      <c r="R3031" s="170">
        <v>4847.9897759036203</v>
      </c>
      <c r="S3031" s="171">
        <v>0.10276146293060499</v>
      </c>
      <c r="T3031" s="170">
        <v>4789.4034671839263</v>
      </c>
      <c r="U3031" s="172">
        <v>0.10375513117058199</v>
      </c>
    </row>
    <row r="3032" spans="1:21" x14ac:dyDescent="0.35">
      <c r="A3032" t="s">
        <v>3210</v>
      </c>
      <c r="B3032" s="170">
        <v>423.03280081149302</v>
      </c>
      <c r="C3032" s="171">
        <v>4.2358377328665001E-2</v>
      </c>
      <c r="D3032" s="170">
        <v>407.36700853257298</v>
      </c>
      <c r="E3032" s="172">
        <v>4.2375037361039099E-2</v>
      </c>
      <c r="F3032" s="170">
        <v>10.709368296401401</v>
      </c>
      <c r="G3032" s="171">
        <v>4.99303903615727E-2</v>
      </c>
      <c r="H3032" s="170">
        <v>10.426485817495301</v>
      </c>
      <c r="I3032" s="172">
        <v>4.9153334174852403E-2</v>
      </c>
      <c r="J3032" s="170">
        <v>256.129972542742</v>
      </c>
      <c r="K3032" s="171">
        <v>4.8689146454679498E-2</v>
      </c>
      <c r="L3032" s="170">
        <v>255.34924643581201</v>
      </c>
      <c r="M3032" s="172">
        <v>4.8126027412759197E-2</v>
      </c>
      <c r="N3032" s="170">
        <v>130.20740745657449</v>
      </c>
      <c r="O3032" s="171">
        <v>0.112330160764394</v>
      </c>
      <c r="P3032" s="170">
        <v>125.22631300893026</v>
      </c>
      <c r="Q3032" s="172">
        <v>0.114200944696774</v>
      </c>
      <c r="R3032" s="170">
        <v>4802.3629166607516</v>
      </c>
      <c r="S3032" s="171">
        <v>0.103554465957862</v>
      </c>
      <c r="T3032" s="170">
        <v>4760.7578186180754</v>
      </c>
      <c r="U3032" s="172">
        <v>0.104464416641458</v>
      </c>
    </row>
    <row r="3033" spans="1:21" x14ac:dyDescent="0.35">
      <c r="A3033" t="s">
        <v>3211</v>
      </c>
      <c r="B3033" s="170">
        <v>463.79513481390597</v>
      </c>
      <c r="C3033" s="171">
        <v>4.31445614479865E-2</v>
      </c>
      <c r="D3033" s="170">
        <v>450.41997626593098</v>
      </c>
      <c r="E3033" s="172">
        <v>4.3646994768663398E-2</v>
      </c>
      <c r="F3033" s="170">
        <v>69.513607441655793</v>
      </c>
      <c r="G3033" s="171">
        <v>4.8662692825600998E-2</v>
      </c>
      <c r="H3033" s="170">
        <v>69.079400626402489</v>
      </c>
      <c r="I3033" s="172">
        <v>4.8294912823058103E-2</v>
      </c>
      <c r="J3033" s="170">
        <v>231.50326025616201</v>
      </c>
      <c r="K3033" s="171">
        <v>4.7452963229549699E-2</v>
      </c>
      <c r="L3033" s="170">
        <v>230.49838792266499</v>
      </c>
      <c r="M3033" s="172">
        <v>4.7285547103505098E-2</v>
      </c>
      <c r="N3033" s="170">
        <v>812.56228850377738</v>
      </c>
      <c r="O3033" s="171">
        <v>0.111322448049832</v>
      </c>
      <c r="P3033" s="170">
        <v>785.48532765335403</v>
      </c>
      <c r="Q3033" s="172">
        <v>0.113742543604219</v>
      </c>
      <c r="R3033" s="170">
        <v>4885.2120548602988</v>
      </c>
      <c r="S3033" s="171">
        <v>0.102625479910968</v>
      </c>
      <c r="T3033" s="170">
        <v>4868.6256563849156</v>
      </c>
      <c r="U3033" s="172">
        <v>0.104045097844676</v>
      </c>
    </row>
    <row r="3034" spans="1:21" x14ac:dyDescent="0.35">
      <c r="A3034" t="s">
        <v>3212</v>
      </c>
      <c r="B3034" s="170">
        <v>544.15207746133694</v>
      </c>
      <c r="C3034" s="171">
        <v>4.5770189429067701E-2</v>
      </c>
      <c r="D3034" s="170">
        <v>529.93054588724408</v>
      </c>
      <c r="E3034" s="172">
        <v>4.6802960511473597E-2</v>
      </c>
      <c r="F3034" s="170">
        <v>248.12682691511299</v>
      </c>
      <c r="G3034" s="171">
        <v>4.7425573478174103E-2</v>
      </c>
      <c r="H3034" s="170">
        <v>244.056416531851</v>
      </c>
      <c r="I3034" s="172">
        <v>4.7140534381834798E-2</v>
      </c>
      <c r="J3034" s="170">
        <v>108.390794291264</v>
      </c>
      <c r="K3034" s="171">
        <v>4.6246598034873701E-2</v>
      </c>
      <c r="L3034" s="170">
        <v>110.160783171324</v>
      </c>
      <c r="M3034" s="172">
        <v>4.61552952205019E-2</v>
      </c>
      <c r="N3034" s="170">
        <v>3098.6476633311945</v>
      </c>
      <c r="O3034" s="171">
        <v>0.101185079970044</v>
      </c>
      <c r="P3034" s="170">
        <v>3011.928015745933</v>
      </c>
      <c r="Q3034" s="172">
        <v>0.103628028568254</v>
      </c>
      <c r="R3034" s="170">
        <v>3163.0452961386986</v>
      </c>
      <c r="S3034" s="171">
        <v>9.3280084777754693E-2</v>
      </c>
      <c r="T3034" s="170">
        <v>3217.9247680825483</v>
      </c>
      <c r="U3034" s="172">
        <v>9.4792924706801701E-2</v>
      </c>
    </row>
    <row r="3035" spans="1:21" x14ac:dyDescent="0.35">
      <c r="A3035" t="s">
        <v>3213</v>
      </c>
      <c r="B3035" s="170">
        <v>686.16375047863096</v>
      </c>
      <c r="C3035" s="171">
        <v>5.0658040205923099E-2</v>
      </c>
      <c r="D3035" s="170">
        <v>670.84843301101603</v>
      </c>
      <c r="E3035" s="172">
        <v>5.3066114032222902E-2</v>
      </c>
      <c r="F3035" s="170">
        <v>401.27098914436198</v>
      </c>
      <c r="G3035" s="171">
        <v>4.9862994532639801E-2</v>
      </c>
      <c r="H3035" s="170">
        <v>396.18952251730497</v>
      </c>
      <c r="I3035" s="172">
        <v>4.96664031956046E-2</v>
      </c>
      <c r="J3035" s="170">
        <v>0.475075563461476</v>
      </c>
      <c r="K3035" s="171">
        <v>4.8623426051502598E-2</v>
      </c>
      <c r="L3035" s="170">
        <v>0.43945248739597598</v>
      </c>
      <c r="M3035" s="172">
        <v>4.8628373269288802E-2</v>
      </c>
      <c r="N3035" s="170">
        <v>4961.1224490410923</v>
      </c>
      <c r="O3035" s="171">
        <v>9.3777297464870304E-2</v>
      </c>
      <c r="P3035" s="170">
        <v>4858.8247706562424</v>
      </c>
      <c r="Q3035" s="172">
        <v>9.5685315041662999E-2</v>
      </c>
      <c r="R3035" s="170">
        <v>1028.2494748173356</v>
      </c>
      <c r="S3035" s="171">
        <v>8.6451028751882306E-2</v>
      </c>
      <c r="T3035" s="170">
        <v>1063.2872766457001</v>
      </c>
      <c r="U3035" s="172">
        <v>8.7527389931159993E-2</v>
      </c>
    </row>
    <row r="3036" spans="1:21" x14ac:dyDescent="0.35">
      <c r="A3036" t="s">
        <v>3214</v>
      </c>
      <c r="B3036" s="170">
        <v>779.36580231240794</v>
      </c>
      <c r="C3036" s="171">
        <v>5.8041519498703502E-2</v>
      </c>
      <c r="D3036" s="170">
        <v>772.47342060041001</v>
      </c>
      <c r="E3036" s="172">
        <v>6.0388566175330699E-2</v>
      </c>
      <c r="F3036" s="170">
        <v>417.53042563075701</v>
      </c>
      <c r="G3036" s="171">
        <v>5.4586243469968702E-2</v>
      </c>
      <c r="H3036" s="170">
        <v>416.85311783347902</v>
      </c>
      <c r="I3036" s="172">
        <v>5.39887902093132E-2</v>
      </c>
      <c r="J3036" s="170">
        <v>0</v>
      </c>
      <c r="K3036" s="171">
        <v>5.3229257441687397E-2</v>
      </c>
      <c r="L3036" s="170">
        <v>0</v>
      </c>
      <c r="M3036" s="172">
        <v>5.2860422211692397E-2</v>
      </c>
      <c r="N3036" s="170">
        <v>5761.0498428318879</v>
      </c>
      <c r="O3036" s="171">
        <v>9.2601239121247195E-2</v>
      </c>
      <c r="P3036" s="170">
        <v>5712.2328413719506</v>
      </c>
      <c r="Q3036" s="172">
        <v>9.4821927111295501E-2</v>
      </c>
      <c r="R3036" s="170">
        <v>11.536588925754961</v>
      </c>
      <c r="S3036" s="171">
        <v>8.5366848929825295E-2</v>
      </c>
      <c r="T3036" s="170">
        <v>11.937981821862573</v>
      </c>
      <c r="U3036" s="172">
        <v>8.6737612607333203E-2</v>
      </c>
    </row>
    <row r="3037" spans="1:21" x14ac:dyDescent="0.35">
      <c r="A3037" t="s">
        <v>3215</v>
      </c>
      <c r="B3037" s="170">
        <v>811.22130007116903</v>
      </c>
      <c r="C3037" s="171">
        <v>6.3495179792588799E-2</v>
      </c>
      <c r="D3037" s="170">
        <v>813.73901008344001</v>
      </c>
      <c r="E3037" s="172">
        <v>6.5680401790424697E-2</v>
      </c>
      <c r="F3037" s="170">
        <v>408.58455926772803</v>
      </c>
      <c r="G3037" s="171">
        <v>5.7593918256150102E-2</v>
      </c>
      <c r="H3037" s="170">
        <v>412.29053277052702</v>
      </c>
      <c r="I3037" s="172">
        <v>5.6878873101135298E-2</v>
      </c>
      <c r="J3037" s="170">
        <v>0</v>
      </c>
      <c r="K3037" s="171">
        <v>5.6162162974609797E-2</v>
      </c>
      <c r="L3037" s="170">
        <v>0</v>
      </c>
      <c r="M3037" s="172">
        <v>5.5690102248904201E-2</v>
      </c>
      <c r="N3037" s="170">
        <v>5577.8710458606074</v>
      </c>
      <c r="O3037" s="171">
        <v>9.1797437504040597E-2</v>
      </c>
      <c r="P3037" s="170">
        <v>5468.444745287884</v>
      </c>
      <c r="Q3037" s="172">
        <v>9.3816098637515499E-2</v>
      </c>
      <c r="R3037" s="170">
        <v>3.9242655315246788E-2</v>
      </c>
      <c r="S3037" s="171">
        <v>8.4625843605525206E-2</v>
      </c>
      <c r="T3037" s="170">
        <v>4.0094869489229114E-2</v>
      </c>
      <c r="U3037" s="172">
        <v>8.5817538915878205E-2</v>
      </c>
    </row>
    <row r="3038" spans="1:21" x14ac:dyDescent="0.35">
      <c r="A3038" t="s">
        <v>3216</v>
      </c>
      <c r="B3038" s="170">
        <v>798.472480069472</v>
      </c>
      <c r="C3038" s="171">
        <v>6.7058630799756602E-2</v>
      </c>
      <c r="D3038" s="170">
        <v>802.021873432441</v>
      </c>
      <c r="E3038" s="172">
        <v>6.9658959309700799E-2</v>
      </c>
      <c r="F3038" s="170">
        <v>398.855252311036</v>
      </c>
      <c r="G3038" s="171">
        <v>5.8933597436564802E-2</v>
      </c>
      <c r="H3038" s="170">
        <v>402.24993424231701</v>
      </c>
      <c r="I3038" s="172">
        <v>5.8770213928022799E-2</v>
      </c>
      <c r="J3038" s="170">
        <v>0.64817769781785894</v>
      </c>
      <c r="K3038" s="171">
        <v>5.7468538417404201E-2</v>
      </c>
      <c r="L3038" s="170">
        <v>0.72213591035615199</v>
      </c>
      <c r="M3038" s="172">
        <v>5.7541913972557902E-2</v>
      </c>
      <c r="N3038" s="170">
        <v>5704.9697883076915</v>
      </c>
      <c r="O3038" s="171">
        <v>9.0590999304482903E-2</v>
      </c>
      <c r="P3038" s="170">
        <v>5555.4334315685674</v>
      </c>
      <c r="Q3038" s="172">
        <v>9.3251991276601706E-2</v>
      </c>
      <c r="R3038" s="170">
        <v>24.623249844634234</v>
      </c>
      <c r="S3038" s="171">
        <v>8.3513657327002805E-2</v>
      </c>
      <c r="T3038" s="170">
        <v>24.54809469069129</v>
      </c>
      <c r="U3038" s="172">
        <v>8.5301526140874703E-2</v>
      </c>
    </row>
    <row r="3039" spans="1:21" x14ac:dyDescent="0.35">
      <c r="A3039" t="s">
        <v>3217</v>
      </c>
      <c r="B3039" s="170">
        <v>726.35077890002208</v>
      </c>
      <c r="C3039" s="171">
        <v>6.6474846456249098E-2</v>
      </c>
      <c r="D3039" s="170">
        <v>718.19518902506297</v>
      </c>
      <c r="E3039" s="172">
        <v>6.8265688414247294E-2</v>
      </c>
      <c r="F3039" s="170">
        <v>330.785445787291</v>
      </c>
      <c r="G3039" s="171">
        <v>5.9040723570293899E-2</v>
      </c>
      <c r="H3039" s="170">
        <v>330.65416140915301</v>
      </c>
      <c r="I3039" s="172">
        <v>5.86220460151088E-2</v>
      </c>
      <c r="J3039" s="170">
        <v>60.989092301948006</v>
      </c>
      <c r="K3039" s="171">
        <v>5.7573001450368498E-2</v>
      </c>
      <c r="L3039" s="170">
        <v>64.873961660798102</v>
      </c>
      <c r="M3039" s="172">
        <v>5.7396842775287199E-2</v>
      </c>
      <c r="N3039" s="170">
        <v>5527.8935820478109</v>
      </c>
      <c r="O3039" s="171">
        <v>9.3280082367220601E-2</v>
      </c>
      <c r="P3039" s="170">
        <v>5367.8559356344413</v>
      </c>
      <c r="Q3039" s="172">
        <v>9.5248343370364794E-2</v>
      </c>
      <c r="R3039" s="170">
        <v>1379.4951899049831</v>
      </c>
      <c r="S3039" s="171">
        <v>8.5992658145511505E-2</v>
      </c>
      <c r="T3039" s="170">
        <v>1410.9344685645517</v>
      </c>
      <c r="U3039" s="172">
        <v>8.7127673529056496E-2</v>
      </c>
    </row>
    <row r="3040" spans="1:21" x14ac:dyDescent="0.35">
      <c r="A3040" t="s">
        <v>3218</v>
      </c>
      <c r="B3040" s="170">
        <v>698.605214077136</v>
      </c>
      <c r="C3040" s="171">
        <v>6.4707692503251105E-2</v>
      </c>
      <c r="D3040" s="170">
        <v>693.00145584611505</v>
      </c>
      <c r="E3040" s="172">
        <v>6.6596406078438905E-2</v>
      </c>
      <c r="F3040" s="170">
        <v>274.48230248176799</v>
      </c>
      <c r="G3040" s="171">
        <v>5.8878128719968302E-2</v>
      </c>
      <c r="H3040" s="170">
        <v>272.77650522892998</v>
      </c>
      <c r="I3040" s="172">
        <v>5.8173156193333901E-2</v>
      </c>
      <c r="J3040" s="170">
        <v>104.162191254268</v>
      </c>
      <c r="K3040" s="171">
        <v>5.74144486246655E-2</v>
      </c>
      <c r="L3040" s="170">
        <v>109.733101860304</v>
      </c>
      <c r="M3040" s="172">
        <v>5.6957334769763099E-2</v>
      </c>
      <c r="N3040" s="170">
        <v>4370.1473963175731</v>
      </c>
      <c r="O3040" s="171">
        <v>9.9358067458301197E-2</v>
      </c>
      <c r="P3040" s="170">
        <v>4236.8500109223032</v>
      </c>
      <c r="Q3040" s="172">
        <v>9.9539196931786394E-2</v>
      </c>
      <c r="R3040" s="170">
        <v>2262.0134769278493</v>
      </c>
      <c r="S3040" s="171">
        <v>9.1595806008237607E-2</v>
      </c>
      <c r="T3040" s="170">
        <v>2272.065456870268</v>
      </c>
      <c r="U3040" s="172">
        <v>9.1052698101996704E-2</v>
      </c>
    </row>
    <row r="3041" spans="1:21" x14ac:dyDescent="0.35">
      <c r="A3041" t="s">
        <v>3219</v>
      </c>
      <c r="B3041" s="170">
        <v>729.48489902693893</v>
      </c>
      <c r="C3041" s="171">
        <v>6.4693460656609095E-2</v>
      </c>
      <c r="D3041" s="170">
        <v>723.80472808420495</v>
      </c>
      <c r="E3041" s="172">
        <v>6.6725932878646005E-2</v>
      </c>
      <c r="F3041" s="170">
        <v>281.61844679283098</v>
      </c>
      <c r="G3041" s="171">
        <v>5.8726016650987603E-2</v>
      </c>
      <c r="H3041" s="170">
        <v>278.495466956315</v>
      </c>
      <c r="I3041" s="172">
        <v>5.82710124132634E-2</v>
      </c>
      <c r="J3041" s="170">
        <v>84.807790103735996</v>
      </c>
      <c r="K3041" s="171">
        <v>5.7266117983737298E-2</v>
      </c>
      <c r="L3041" s="170">
        <v>87.31391923811421</v>
      </c>
      <c r="M3041" s="172">
        <v>5.7053145790559402E-2</v>
      </c>
      <c r="N3041" s="170">
        <v>3877.5999236149446</v>
      </c>
      <c r="O3041" s="171">
        <v>9.9624460635376E-2</v>
      </c>
      <c r="P3041" s="170">
        <v>3716.364188648879</v>
      </c>
      <c r="Q3041" s="172">
        <v>0.10008507695704601</v>
      </c>
      <c r="R3041" s="170">
        <v>2021.4766442845944</v>
      </c>
      <c r="S3041" s="171">
        <v>9.1841387453141299E-2</v>
      </c>
      <c r="T3041" s="170">
        <v>2021.7905830321311</v>
      </c>
      <c r="U3041" s="172">
        <v>9.1552037564961802E-2</v>
      </c>
    </row>
    <row r="3042" spans="1:21" x14ac:dyDescent="0.35">
      <c r="A3042" t="s">
        <v>3220</v>
      </c>
      <c r="B3042" s="170">
        <v>721.94993434677008</v>
      </c>
      <c r="C3042" s="171">
        <v>6.4511319262224698E-2</v>
      </c>
      <c r="D3042" s="170">
        <v>715.72800193661192</v>
      </c>
      <c r="E3042" s="172">
        <v>6.66457496106935E-2</v>
      </c>
      <c r="F3042" s="170">
        <v>286.31100114920099</v>
      </c>
      <c r="G3042" s="171">
        <v>5.88145712722771E-2</v>
      </c>
      <c r="H3042" s="170">
        <v>281.47772083151602</v>
      </c>
      <c r="I3042" s="172">
        <v>5.8317898032699898E-2</v>
      </c>
      <c r="J3042" s="170">
        <v>63.580432011199598</v>
      </c>
      <c r="K3042" s="171">
        <v>5.7352471182540297E-2</v>
      </c>
      <c r="L3042" s="170">
        <v>65.032972046519092</v>
      </c>
      <c r="M3042" s="172">
        <v>5.7099051498567803E-2</v>
      </c>
      <c r="N3042" s="170">
        <v>3721.8995888555141</v>
      </c>
      <c r="O3042" s="171">
        <v>0.100676207777807</v>
      </c>
      <c r="P3042" s="170">
        <v>3536.7581173574663</v>
      </c>
      <c r="Q3042" s="172">
        <v>0.10249694370349299</v>
      </c>
      <c r="R3042" s="170">
        <v>1780.9238432858199</v>
      </c>
      <c r="S3042" s="171">
        <v>9.2810967777036901E-2</v>
      </c>
      <c r="T3042" s="170">
        <v>1786.2421693090112</v>
      </c>
      <c r="U3042" s="172">
        <v>9.3758273716103693E-2</v>
      </c>
    </row>
    <row r="3043" spans="1:21" x14ac:dyDescent="0.35">
      <c r="A3043" t="s">
        <v>3221</v>
      </c>
      <c r="B3043" s="170">
        <v>712.61995074270499</v>
      </c>
      <c r="C3043" s="171">
        <v>6.4975337762462601E-2</v>
      </c>
      <c r="D3043" s="170">
        <v>708.86145241861607</v>
      </c>
      <c r="E3043" s="172">
        <v>6.6497559414550295E-2</v>
      </c>
      <c r="F3043" s="170">
        <v>305.64759920095099</v>
      </c>
      <c r="G3043" s="171">
        <v>5.8247671872807702E-2</v>
      </c>
      <c r="H3043" s="170">
        <v>301.61055507614401</v>
      </c>
      <c r="I3043" s="172">
        <v>5.74855549068327E-2</v>
      </c>
      <c r="J3043" s="170">
        <v>35.266740355975998</v>
      </c>
      <c r="K3043" s="171">
        <v>5.6799664611513E-2</v>
      </c>
      <c r="L3043" s="170">
        <v>34.851750035602095</v>
      </c>
      <c r="M3043" s="172">
        <v>5.62841043792165E-2</v>
      </c>
      <c r="N3043" s="170">
        <v>3813.3312139048608</v>
      </c>
      <c r="O3043" s="171">
        <v>0.100886748986124</v>
      </c>
      <c r="P3043" s="170">
        <v>3625.7512593009787</v>
      </c>
      <c r="Q3043" s="172">
        <v>0.102378623034419</v>
      </c>
      <c r="R3043" s="170">
        <v>1254.1997370162433</v>
      </c>
      <c r="S3043" s="171">
        <v>9.3005060639016299E-2</v>
      </c>
      <c r="T3043" s="170">
        <v>1233.0301070769428</v>
      </c>
      <c r="U3043" s="172">
        <v>9.3650040813965094E-2</v>
      </c>
    </row>
    <row r="3044" spans="1:21" x14ac:dyDescent="0.35">
      <c r="A3044" t="s">
        <v>3222</v>
      </c>
      <c r="B3044" s="170">
        <v>689.86030666084798</v>
      </c>
      <c r="C3044" s="171">
        <v>6.33731458605203E-2</v>
      </c>
      <c r="D3044" s="170">
        <v>688.84669661479199</v>
      </c>
      <c r="E3044" s="172">
        <v>6.4282699265110294E-2</v>
      </c>
      <c r="F3044" s="170">
        <v>347.12771060398597</v>
      </c>
      <c r="G3044" s="171">
        <v>5.6685998901908299E-2</v>
      </c>
      <c r="H3044" s="170">
        <v>344.53835098380398</v>
      </c>
      <c r="I3044" s="172">
        <v>5.58930195995248E-2</v>
      </c>
      <c r="J3044" s="170">
        <v>2.2786831453384897</v>
      </c>
      <c r="K3044" s="171">
        <v>5.52768140300572E-2</v>
      </c>
      <c r="L3044" s="170">
        <v>2.2594170823400699</v>
      </c>
      <c r="M3044" s="172">
        <v>5.4724853127152001E-2</v>
      </c>
      <c r="N3044" s="170">
        <v>4544.3925510656836</v>
      </c>
      <c r="O3044" s="171">
        <v>0.100193848342491</v>
      </c>
      <c r="P3044" s="170">
        <v>4303.810905888522</v>
      </c>
      <c r="Q3044" s="172">
        <v>0.10227329238912999</v>
      </c>
      <c r="R3044" s="170">
        <v>540.97941684126204</v>
      </c>
      <c r="S3044" s="171">
        <v>9.2366292247473503E-2</v>
      </c>
      <c r="T3044" s="170">
        <v>533.50560895057197</v>
      </c>
      <c r="U3044" s="172">
        <v>9.3553690433994696E-2</v>
      </c>
    </row>
    <row r="3045" spans="1:21" x14ac:dyDescent="0.35">
      <c r="A3045" t="s">
        <v>3223</v>
      </c>
      <c r="B3045" s="170">
        <v>637.03598033319599</v>
      </c>
      <c r="C3045" s="171">
        <v>5.8784820224247802E-2</v>
      </c>
      <c r="D3045" s="170">
        <v>644.61402878662</v>
      </c>
      <c r="E3045" s="172">
        <v>5.8702855927032102E-2</v>
      </c>
      <c r="F3045" s="170">
        <v>365.81021767869595</v>
      </c>
      <c r="G3045" s="171">
        <v>5.4167483154157398E-2</v>
      </c>
      <c r="H3045" s="170">
        <v>369.15458371683502</v>
      </c>
      <c r="I3045" s="172">
        <v>5.31819823209208E-2</v>
      </c>
      <c r="J3045" s="170">
        <v>0</v>
      </c>
      <c r="K3045" s="171">
        <v>5.2820907292644E-2</v>
      </c>
      <c r="L3045" s="170">
        <v>0</v>
      </c>
      <c r="M3045" s="172">
        <v>5.2070476642273301E-2</v>
      </c>
      <c r="N3045" s="170">
        <v>5891.6385912499863</v>
      </c>
      <c r="O3045" s="171">
        <v>0.10058571787050501</v>
      </c>
      <c r="P3045" s="170">
        <v>5625.0311084420864</v>
      </c>
      <c r="Q3045" s="172">
        <v>0.10296914834566399</v>
      </c>
      <c r="R3045" s="170">
        <v>21.467245635523085</v>
      </c>
      <c r="S3045" s="171">
        <v>9.2727547313989397E-2</v>
      </c>
      <c r="T3045" s="170">
        <v>21.23719546700157</v>
      </c>
      <c r="U3045" s="172">
        <v>9.4190219201412295E-2</v>
      </c>
    </row>
    <row r="3046" spans="1:21" x14ac:dyDescent="0.35">
      <c r="A3046" t="s">
        <v>3224</v>
      </c>
      <c r="B3046" s="170">
        <v>545.62657059962805</v>
      </c>
      <c r="C3046" s="171">
        <v>5.14449418693773E-2</v>
      </c>
      <c r="D3046" s="170">
        <v>550.69273273438603</v>
      </c>
      <c r="E3046" s="172">
        <v>5.0529407218545999E-2</v>
      </c>
      <c r="F3046" s="170">
        <v>337.288826080788</v>
      </c>
      <c r="G3046" s="171">
        <v>5.0109765060592601E-2</v>
      </c>
      <c r="H3046" s="170">
        <v>344.70450082808196</v>
      </c>
      <c r="I3046" s="172">
        <v>4.8328528551918402E-2</v>
      </c>
      <c r="J3046" s="170">
        <v>0</v>
      </c>
      <c r="K3046" s="171">
        <v>4.8864061990640598E-2</v>
      </c>
      <c r="L3046" s="170">
        <v>0</v>
      </c>
      <c r="M3046" s="172">
        <v>4.73184602622111E-2</v>
      </c>
      <c r="N3046" s="170">
        <v>6938.5923885511656</v>
      </c>
      <c r="O3046" s="171">
        <v>9.8463621588966502E-2</v>
      </c>
      <c r="P3046" s="170">
        <v>6687.0616342827843</v>
      </c>
      <c r="Q3046" s="172">
        <v>0.10154052318073301</v>
      </c>
      <c r="R3046" s="170">
        <v>5.0509390620288169E-2</v>
      </c>
      <c r="S3046" s="171">
        <v>9.0771237934116802E-2</v>
      </c>
      <c r="T3046" s="170">
        <v>4.9905583527537767E-2</v>
      </c>
      <c r="U3046" s="172">
        <v>9.2883395559540297E-2</v>
      </c>
    </row>
    <row r="3047" spans="1:21" x14ac:dyDescent="0.35">
      <c r="A3047" t="s">
        <v>3225</v>
      </c>
      <c r="B3047" s="170">
        <v>489.65401521955198</v>
      </c>
      <c r="C3047" s="171">
        <v>4.6669164689729099E-2</v>
      </c>
      <c r="D3047" s="170">
        <v>488.69339170910803</v>
      </c>
      <c r="E3047" s="172">
        <v>4.62885023772584E-2</v>
      </c>
      <c r="F3047" s="170">
        <v>297.78522380995099</v>
      </c>
      <c r="G3047" s="171">
        <v>4.7433214574275899E-2</v>
      </c>
      <c r="H3047" s="170">
        <v>305.818832019387</v>
      </c>
      <c r="I3047" s="172">
        <v>4.5804569760397103E-2</v>
      </c>
      <c r="J3047" s="170">
        <v>2.9661607545653399</v>
      </c>
      <c r="K3047" s="171">
        <v>4.6254049177243697E-2</v>
      </c>
      <c r="L3047" s="170">
        <v>3.30504254411442</v>
      </c>
      <c r="M3047" s="172">
        <v>4.48472523161269E-2</v>
      </c>
      <c r="N3047" s="170">
        <v>6784.8966414029928</v>
      </c>
      <c r="O3047" s="171">
        <v>9.3813140031130199E-2</v>
      </c>
      <c r="P3047" s="170">
        <v>6570.1713588061129</v>
      </c>
      <c r="Q3047" s="172">
        <v>9.6261865813675407E-2</v>
      </c>
      <c r="R3047" s="170">
        <v>90.365932399853094</v>
      </c>
      <c r="S3047" s="171">
        <v>8.64840711492431E-2</v>
      </c>
      <c r="T3047" s="170">
        <v>94.611389533846392</v>
      </c>
      <c r="U3047" s="172">
        <v>8.8054785218671702E-2</v>
      </c>
    </row>
    <row r="3048" spans="1:21" x14ac:dyDescent="0.35">
      <c r="A3048" t="s">
        <v>3226</v>
      </c>
      <c r="B3048" s="170">
        <v>477.05836055471201</v>
      </c>
      <c r="C3048" s="171">
        <v>4.3626846300538001E-2</v>
      </c>
      <c r="D3048" s="170">
        <v>472.31036212516699</v>
      </c>
      <c r="E3048" s="172">
        <v>4.3681499198253898E-2</v>
      </c>
      <c r="F3048" s="170">
        <v>262.93426495746598</v>
      </c>
      <c r="G3048" s="171">
        <v>4.5090582308941397E-2</v>
      </c>
      <c r="H3048" s="170">
        <v>268.549736340778</v>
      </c>
      <c r="I3048" s="172">
        <v>4.4168019311904401E-2</v>
      </c>
      <c r="J3048" s="170">
        <v>24.724639557511097</v>
      </c>
      <c r="K3048" s="171">
        <v>4.3969653549043003E-2</v>
      </c>
      <c r="L3048" s="170">
        <v>26.146389255815098</v>
      </c>
      <c r="M3048" s="172">
        <v>4.3244905841189001E-2</v>
      </c>
      <c r="N3048" s="170">
        <v>6018.235985920177</v>
      </c>
      <c r="O3048" s="171">
        <v>8.6797535222287295E-2</v>
      </c>
      <c r="P3048" s="170">
        <v>5929.4588040151721</v>
      </c>
      <c r="Q3048" s="172">
        <v>8.9798080650437206E-2</v>
      </c>
      <c r="R3048" s="170">
        <v>885.85678523824515</v>
      </c>
      <c r="S3048" s="171">
        <v>8.0016554282825503E-2</v>
      </c>
      <c r="T3048" s="170">
        <v>894.18370228472418</v>
      </c>
      <c r="U3048" s="172">
        <v>8.2142088540318806E-2</v>
      </c>
    </row>
    <row r="3049" spans="1:21" x14ac:dyDescent="0.35">
      <c r="A3049" t="s">
        <v>3227</v>
      </c>
      <c r="B3049" s="170">
        <v>451.95997463433201</v>
      </c>
      <c r="C3049" s="171">
        <v>4.1826650490471198E-2</v>
      </c>
      <c r="D3049" s="170">
        <v>444.30514580018598</v>
      </c>
      <c r="E3049" s="172">
        <v>4.1951631050513701E-2</v>
      </c>
      <c r="F3049" s="170">
        <v>196.267491726755</v>
      </c>
      <c r="G3049" s="171">
        <v>4.3993922104123E-2</v>
      </c>
      <c r="H3049" s="170">
        <v>198.530804705017</v>
      </c>
      <c r="I3049" s="172">
        <v>4.3322388310103002E-2</v>
      </c>
      <c r="J3049" s="170">
        <v>91.698364229604294</v>
      </c>
      <c r="K3049" s="171">
        <v>4.29002557546986E-2</v>
      </c>
      <c r="L3049" s="170">
        <v>92.618042470102793</v>
      </c>
      <c r="M3049" s="172">
        <v>4.2416948563072203E-2</v>
      </c>
      <c r="N3049" s="170">
        <v>4780.4358899985846</v>
      </c>
      <c r="O3049" s="171">
        <v>8.3342862767479195E-2</v>
      </c>
      <c r="P3049" s="170">
        <v>4753.3704385432156</v>
      </c>
      <c r="Q3049" s="172">
        <v>8.6533722463303403E-2</v>
      </c>
      <c r="R3049" s="170">
        <v>2773.8326512853268</v>
      </c>
      <c r="S3049" s="171">
        <v>7.6831775068743002E-2</v>
      </c>
      <c r="T3049" s="170">
        <v>2775.0648887057964</v>
      </c>
      <c r="U3049" s="172">
        <v>7.9156042543649094E-2</v>
      </c>
    </row>
    <row r="3050" spans="1:21" x14ac:dyDescent="0.35">
      <c r="A3050" t="s">
        <v>3228</v>
      </c>
      <c r="B3050" s="170">
        <v>425.43730498247902</v>
      </c>
      <c r="C3050" s="171">
        <v>4.06705168191775E-2</v>
      </c>
      <c r="D3050" s="170">
        <v>413.80962434086899</v>
      </c>
      <c r="E3050" s="172">
        <v>4.0961470495417297E-2</v>
      </c>
      <c r="F3050" s="170">
        <v>114.49395663857101</v>
      </c>
      <c r="G3050" s="171">
        <v>4.4866763373553498E-2</v>
      </c>
      <c r="H3050" s="170">
        <v>115.59827761706501</v>
      </c>
      <c r="I3050" s="172">
        <v>4.4843044966762703E-2</v>
      </c>
      <c r="J3050" s="170">
        <v>178.536997277593</v>
      </c>
      <c r="K3050" s="171">
        <v>4.37513986376451E-2</v>
      </c>
      <c r="L3050" s="170">
        <v>176.60801311970499</v>
      </c>
      <c r="M3050" s="172">
        <v>4.3905823431325597E-2</v>
      </c>
      <c r="N3050" s="170">
        <v>3041.6156951945259</v>
      </c>
      <c r="O3050" s="171">
        <v>8.61266687937111E-2</v>
      </c>
      <c r="P3050" s="170">
        <v>3078.073119160219</v>
      </c>
      <c r="Q3050" s="172">
        <v>8.9577528747940602E-2</v>
      </c>
      <c r="R3050" s="170">
        <v>5328.8943808796876</v>
      </c>
      <c r="S3050" s="171">
        <v>7.9398098702707795E-2</v>
      </c>
      <c r="T3050" s="170">
        <v>5320.0692393932804</v>
      </c>
      <c r="U3050" s="172">
        <v>8.1940340420855698E-2</v>
      </c>
    </row>
    <row r="3051" spans="1:21" x14ac:dyDescent="0.35">
      <c r="A3051" t="s">
        <v>3229</v>
      </c>
      <c r="B3051" s="170">
        <v>412.146869280999</v>
      </c>
      <c r="C3051" s="171">
        <v>4.0369716448943098E-2</v>
      </c>
      <c r="D3051" s="170">
        <v>411.16989225308595</v>
      </c>
      <c r="E3051" s="172">
        <v>4.1019610672260197E-2</v>
      </c>
      <c r="F3051" s="170">
        <v>76.063457113630506</v>
      </c>
      <c r="G3051" s="171">
        <v>4.5841592334096903E-2</v>
      </c>
      <c r="H3051" s="170">
        <v>78.744012233844501</v>
      </c>
      <c r="I3051" s="172">
        <v>4.6074882750991301E-2</v>
      </c>
      <c r="J3051" s="170">
        <v>209.560062628754</v>
      </c>
      <c r="K3051" s="171">
        <v>4.47019938499887E-2</v>
      </c>
      <c r="L3051" s="170">
        <v>204.05507028227299</v>
      </c>
      <c r="M3051" s="172">
        <v>4.5111915753790803E-2</v>
      </c>
      <c r="N3051" s="170">
        <v>2280.5342833301656</v>
      </c>
      <c r="O3051" s="171">
        <v>9.1083788866427998E-2</v>
      </c>
      <c r="P3051" s="170">
        <v>2246.0313058809511</v>
      </c>
      <c r="Q3051" s="172">
        <v>9.43426752611978E-2</v>
      </c>
      <c r="R3051" s="170">
        <v>5772.7542245707309</v>
      </c>
      <c r="S3051" s="171">
        <v>8.3967948138745502E-2</v>
      </c>
      <c r="T3051" s="170">
        <v>5485.3869176861281</v>
      </c>
      <c r="U3051" s="172">
        <v>8.6299220743958197E-2</v>
      </c>
    </row>
    <row r="3052" spans="1:21" x14ac:dyDescent="0.35">
      <c r="A3052" t="s">
        <v>3230</v>
      </c>
      <c r="B3052" s="170">
        <v>408.20567279925399</v>
      </c>
      <c r="C3052" s="171">
        <v>4.13204418642533E-2</v>
      </c>
      <c r="D3052" s="170">
        <v>398.75944382084498</v>
      </c>
      <c r="E3052" s="172">
        <v>4.1303288611401902E-2</v>
      </c>
      <c r="F3052" s="170">
        <v>45.394107513771402</v>
      </c>
      <c r="G3052" s="171">
        <v>4.7982604477556E-2</v>
      </c>
      <c r="H3052" s="170">
        <v>46.709410961412701</v>
      </c>
      <c r="I3052" s="172">
        <v>4.7549140055655102E-2</v>
      </c>
      <c r="J3052" s="170">
        <v>240.480450467102</v>
      </c>
      <c r="K3052" s="171">
        <v>4.6789781529180501E-2</v>
      </c>
      <c r="L3052" s="170">
        <v>230.531006936902</v>
      </c>
      <c r="M3052" s="172">
        <v>4.6555361018466503E-2</v>
      </c>
      <c r="N3052" s="170">
        <v>1552.3189007387286</v>
      </c>
      <c r="O3052" s="171">
        <v>9.9390219254565093E-2</v>
      </c>
      <c r="P3052" s="170">
        <v>1490.6228015858983</v>
      </c>
      <c r="Q3052" s="172">
        <v>0.101533895010401</v>
      </c>
      <c r="R3052" s="170">
        <v>6064.2244942059706</v>
      </c>
      <c r="S3052" s="171">
        <v>9.1625445973755798E-2</v>
      </c>
      <c r="T3052" s="170">
        <v>5598.6968652682917</v>
      </c>
      <c r="U3052" s="172">
        <v>9.2877332492821305E-2</v>
      </c>
    </row>
    <row r="3053" spans="1:21" x14ac:dyDescent="0.35">
      <c r="A3053" t="s">
        <v>3231</v>
      </c>
      <c r="B3053" s="170">
        <v>393.889708478069</v>
      </c>
      <c r="C3053" s="171">
        <v>4.1601184074071498E-2</v>
      </c>
      <c r="D3053" s="170">
        <v>393.00979786064096</v>
      </c>
      <c r="E3053" s="172">
        <v>4.1598098708789902E-2</v>
      </c>
      <c r="F3053" s="170">
        <v>11.301377336872099</v>
      </c>
      <c r="G3053" s="171">
        <v>5.0133835518757497E-2</v>
      </c>
      <c r="H3053" s="170">
        <v>13.130138125060201</v>
      </c>
      <c r="I3053" s="172">
        <v>4.9636279793386202E-2</v>
      </c>
      <c r="J3053" s="170">
        <v>263.89803035771001</v>
      </c>
      <c r="K3053" s="171">
        <v>4.8887534069555601E-2</v>
      </c>
      <c r="L3053" s="170">
        <v>260.16876969168601</v>
      </c>
      <c r="M3053" s="172">
        <v>4.8598879447450401E-2</v>
      </c>
      <c r="N3053" s="170">
        <v>623.26685277800902</v>
      </c>
      <c r="O3053" s="171">
        <v>0.108810194838528</v>
      </c>
      <c r="P3053" s="170">
        <v>646.18242210419226</v>
      </c>
      <c r="Q3053" s="172">
        <v>0.111324782536878</v>
      </c>
      <c r="R3053" s="170">
        <v>5897.4270658161986</v>
      </c>
      <c r="S3053" s="171">
        <v>0.1003094942676</v>
      </c>
      <c r="T3053" s="170">
        <v>5764.2617292101431</v>
      </c>
      <c r="U3053" s="172">
        <v>0.10183346990982101</v>
      </c>
    </row>
    <row r="3054" spans="1:21" x14ac:dyDescent="0.35">
      <c r="A3054" t="s">
        <v>3232</v>
      </c>
      <c r="B3054" s="170">
        <v>392.11368984199697</v>
      </c>
      <c r="C3054" s="171">
        <v>4.1968259139011602E-2</v>
      </c>
      <c r="D3054" s="170">
        <v>391.39710808800203</v>
      </c>
      <c r="E3054" s="172">
        <v>4.1858584909547601E-2</v>
      </c>
      <c r="F3054" s="170">
        <v>2.7013761408868699</v>
      </c>
      <c r="G3054" s="171">
        <v>5.0831050306453199E-2</v>
      </c>
      <c r="H3054" s="170">
        <v>2.77340305759467</v>
      </c>
      <c r="I3054" s="172">
        <v>5.0055711897956302E-2</v>
      </c>
      <c r="J3054" s="170">
        <v>259.05214626279297</v>
      </c>
      <c r="K3054" s="171">
        <v>4.9567416455065898E-2</v>
      </c>
      <c r="L3054" s="170">
        <v>257.70700758896203</v>
      </c>
      <c r="M3054" s="172">
        <v>4.9009545403304301E-2</v>
      </c>
      <c r="N3054" s="170">
        <v>189.23679719692655</v>
      </c>
      <c r="O3054" s="171">
        <v>0.112025454715602</v>
      </c>
      <c r="P3054" s="170">
        <v>196.32711136611297</v>
      </c>
      <c r="Q3054" s="172">
        <v>0.11428049604896399</v>
      </c>
      <c r="R3054" s="170">
        <v>5238.1552464115593</v>
      </c>
      <c r="S3054" s="171">
        <v>0.10327356480057601</v>
      </c>
      <c r="T3054" s="170">
        <v>5124.8565683530778</v>
      </c>
      <c r="U3054" s="172">
        <v>0.10453718561566799</v>
      </c>
    </row>
    <row r="3055" spans="1:21" x14ac:dyDescent="0.35">
      <c r="A3055" t="s">
        <v>3233</v>
      </c>
      <c r="B3055" s="170">
        <v>393.37239422640602</v>
      </c>
      <c r="C3055" s="171">
        <v>4.21972027967926E-2</v>
      </c>
      <c r="D3055" s="170">
        <v>391.792982466095</v>
      </c>
      <c r="E3055" s="172">
        <v>4.2082959030591102E-2</v>
      </c>
      <c r="F3055" s="170">
        <v>2.5951930954744697</v>
      </c>
      <c r="G3055" s="171">
        <v>5.0567593086533101E-2</v>
      </c>
      <c r="H3055" s="170">
        <v>2.2376598968340398</v>
      </c>
      <c r="I3055" s="172">
        <v>4.9777101347721002E-2</v>
      </c>
      <c r="J3055" s="170">
        <v>249.69842937614601</v>
      </c>
      <c r="K3055" s="171">
        <v>4.9310508646568101E-2</v>
      </c>
      <c r="L3055" s="170">
        <v>249.40216414460102</v>
      </c>
      <c r="M3055" s="172">
        <v>4.8736757825346602E-2</v>
      </c>
      <c r="N3055" s="170">
        <v>53.323505176915575</v>
      </c>
      <c r="O3055" s="171">
        <v>0.11146995491316</v>
      </c>
      <c r="P3055" s="170">
        <v>54.347206660315045</v>
      </c>
      <c r="Q3055" s="172">
        <v>0.113425550802491</v>
      </c>
      <c r="R3055" s="170">
        <v>4775.4162025882542</v>
      </c>
      <c r="S3055" s="171">
        <v>0.10276146293060499</v>
      </c>
      <c r="T3055" s="170">
        <v>4652.2906436644225</v>
      </c>
      <c r="U3055" s="172">
        <v>0.10375513117058199</v>
      </c>
    </row>
    <row r="3056" spans="1:21" x14ac:dyDescent="0.35">
      <c r="A3056" t="s">
        <v>3234</v>
      </c>
      <c r="B3056" s="170">
        <v>402.458316453858</v>
      </c>
      <c r="C3056" s="171">
        <v>4.2358377328665001E-2</v>
      </c>
      <c r="D3056" s="170">
        <v>400.37228685040998</v>
      </c>
      <c r="E3056" s="172">
        <v>4.2375037361039099E-2</v>
      </c>
      <c r="F3056" s="170">
        <v>10.683310281749</v>
      </c>
      <c r="G3056" s="171">
        <v>4.99303903615727E-2</v>
      </c>
      <c r="H3056" s="170">
        <v>10.8478871548472</v>
      </c>
      <c r="I3056" s="172">
        <v>4.9153334174852403E-2</v>
      </c>
      <c r="J3056" s="170">
        <v>241.81872705015499</v>
      </c>
      <c r="K3056" s="171">
        <v>4.8689146454679498E-2</v>
      </c>
      <c r="L3056" s="170">
        <v>242.05104483226199</v>
      </c>
      <c r="M3056" s="172">
        <v>4.8126027412759197E-2</v>
      </c>
      <c r="N3056" s="170">
        <v>120.32668197697353</v>
      </c>
      <c r="O3056" s="171">
        <v>0.112330160764394</v>
      </c>
      <c r="P3056" s="170">
        <v>124.57807556652313</v>
      </c>
      <c r="Q3056" s="172">
        <v>0.114200944696774</v>
      </c>
      <c r="R3056" s="170">
        <v>4543.2691391099534</v>
      </c>
      <c r="S3056" s="171">
        <v>0.103554465957862</v>
      </c>
      <c r="T3056" s="170">
        <v>4447.5137511109479</v>
      </c>
      <c r="U3056" s="172">
        <v>0.104464416641458</v>
      </c>
    </row>
    <row r="3057" spans="1:21" x14ac:dyDescent="0.35">
      <c r="A3057" t="s">
        <v>3235</v>
      </c>
      <c r="B3057" s="170">
        <v>414.12009178065802</v>
      </c>
      <c r="C3057" s="171">
        <v>4.31445614479865E-2</v>
      </c>
      <c r="D3057" s="170">
        <v>414.22096423478001</v>
      </c>
      <c r="E3057" s="172">
        <v>4.3646994768663398E-2</v>
      </c>
      <c r="F3057" s="170">
        <v>63.400888284634199</v>
      </c>
      <c r="G3057" s="171">
        <v>4.8662692825600998E-2</v>
      </c>
      <c r="H3057" s="170">
        <v>65.64478215119361</v>
      </c>
      <c r="I3057" s="172">
        <v>4.8294912823058103E-2</v>
      </c>
      <c r="J3057" s="170">
        <v>203.85017464933699</v>
      </c>
      <c r="K3057" s="171">
        <v>4.7452963229549699E-2</v>
      </c>
      <c r="L3057" s="170">
        <v>203.87810358098801</v>
      </c>
      <c r="M3057" s="172">
        <v>4.7285547103505098E-2</v>
      </c>
      <c r="N3057" s="170">
        <v>686.75597382051126</v>
      </c>
      <c r="O3057" s="171">
        <v>0.111322448049832</v>
      </c>
      <c r="P3057" s="170">
        <v>679.92459253682546</v>
      </c>
      <c r="Q3057" s="172">
        <v>0.113742543604219</v>
      </c>
      <c r="R3057" s="170">
        <v>4153.5476114503845</v>
      </c>
      <c r="S3057" s="171">
        <v>0.102625479910968</v>
      </c>
      <c r="T3057" s="170">
        <v>4082.7487994201656</v>
      </c>
      <c r="U3057" s="172">
        <v>0.104045097844676</v>
      </c>
    </row>
    <row r="3058" spans="1:21" x14ac:dyDescent="0.35">
      <c r="A3058" t="s">
        <v>3236</v>
      </c>
      <c r="B3058" s="170">
        <v>425.85863208822599</v>
      </c>
      <c r="C3058" s="171">
        <v>4.5770189429067701E-2</v>
      </c>
      <c r="D3058" s="170">
        <v>431.60658645388298</v>
      </c>
      <c r="E3058" s="172">
        <v>4.6802960511473597E-2</v>
      </c>
      <c r="F3058" s="170">
        <v>207.484994813149</v>
      </c>
      <c r="G3058" s="171">
        <v>4.7425573478174103E-2</v>
      </c>
      <c r="H3058" s="170">
        <v>203.89554610460101</v>
      </c>
      <c r="I3058" s="172">
        <v>4.7140534381834798E-2</v>
      </c>
      <c r="J3058" s="170">
        <v>90.962598809607712</v>
      </c>
      <c r="K3058" s="171">
        <v>4.6246598034873701E-2</v>
      </c>
      <c r="L3058" s="170">
        <v>96.150705344972693</v>
      </c>
      <c r="M3058" s="172">
        <v>4.61552952205019E-2</v>
      </c>
      <c r="N3058" s="170">
        <v>2557.8613398910452</v>
      </c>
      <c r="O3058" s="171">
        <v>0.101185079970044</v>
      </c>
      <c r="P3058" s="170">
        <v>2453.2220584843635</v>
      </c>
      <c r="Q3058" s="172">
        <v>0.103628028568254</v>
      </c>
      <c r="R3058" s="170">
        <v>2542.6077978330695</v>
      </c>
      <c r="S3058" s="171">
        <v>9.3280084777754693E-2</v>
      </c>
      <c r="T3058" s="170">
        <v>2555.1936070393617</v>
      </c>
      <c r="U3058" s="172">
        <v>9.4792924706801701E-2</v>
      </c>
    </row>
    <row r="3059" spans="1:21" x14ac:dyDescent="0.35">
      <c r="A3059" t="s">
        <v>3237</v>
      </c>
      <c r="B3059" s="170">
        <v>453.41830377578503</v>
      </c>
      <c r="C3059" s="171">
        <v>5.0658040205923099E-2</v>
      </c>
      <c r="D3059" s="170">
        <v>461.14782927602903</v>
      </c>
      <c r="E3059" s="172">
        <v>5.3066114032222902E-2</v>
      </c>
      <c r="F3059" s="170">
        <v>318.67445866620699</v>
      </c>
      <c r="G3059" s="171">
        <v>4.9862994532639801E-2</v>
      </c>
      <c r="H3059" s="170">
        <v>318.48295958259996</v>
      </c>
      <c r="I3059" s="172">
        <v>4.96664031956046E-2</v>
      </c>
      <c r="J3059" s="170">
        <v>0.40274568942123501</v>
      </c>
      <c r="K3059" s="171">
        <v>4.8623426051502598E-2</v>
      </c>
      <c r="L3059" s="170">
        <v>0.41689380362268402</v>
      </c>
      <c r="M3059" s="172">
        <v>4.8628373269288802E-2</v>
      </c>
      <c r="N3059" s="170">
        <v>4704.732397232633</v>
      </c>
      <c r="O3059" s="171">
        <v>9.3777297464870304E-2</v>
      </c>
      <c r="P3059" s="170">
        <v>4545.3961522292111</v>
      </c>
      <c r="Q3059" s="172">
        <v>9.5685315041663097E-2</v>
      </c>
      <c r="R3059" s="170">
        <v>980.81147109098549</v>
      </c>
      <c r="S3059" s="171">
        <v>8.6451028751882306E-2</v>
      </c>
      <c r="T3059" s="170">
        <v>977.88154471980965</v>
      </c>
      <c r="U3059" s="172">
        <v>8.7527389931159993E-2</v>
      </c>
    </row>
    <row r="3060" spans="1:21" x14ac:dyDescent="0.35">
      <c r="A3060" t="s">
        <v>3238</v>
      </c>
      <c r="B3060" s="170">
        <v>477.61402383767899</v>
      </c>
      <c r="C3060" s="171">
        <v>5.8041519498703502E-2</v>
      </c>
      <c r="D3060" s="170">
        <v>485.96684516661605</v>
      </c>
      <c r="E3060" s="172">
        <v>6.0388566175330699E-2</v>
      </c>
      <c r="F3060" s="170">
        <v>314.59150256339001</v>
      </c>
      <c r="G3060" s="171">
        <v>5.4586243469968702E-2</v>
      </c>
      <c r="H3060" s="170">
        <v>316.49310357278699</v>
      </c>
      <c r="I3060" s="172">
        <v>5.39887902093132E-2</v>
      </c>
      <c r="J3060" s="170">
        <v>0</v>
      </c>
      <c r="K3060" s="171">
        <v>5.3229257441687397E-2</v>
      </c>
      <c r="L3060" s="170">
        <v>0</v>
      </c>
      <c r="M3060" s="172">
        <v>5.2860422211692397E-2</v>
      </c>
      <c r="N3060" s="170">
        <v>6387.0003316407001</v>
      </c>
      <c r="O3060" s="171">
        <v>9.2601239121247195E-2</v>
      </c>
      <c r="P3060" s="170">
        <v>6137.4459884630933</v>
      </c>
      <c r="Q3060" s="172">
        <v>9.4821927111295501E-2</v>
      </c>
      <c r="R3060" s="170">
        <v>12.685216729989673</v>
      </c>
      <c r="S3060" s="171">
        <v>8.5366848929825295E-2</v>
      </c>
      <c r="T3060" s="170">
        <v>12.474481805670077</v>
      </c>
      <c r="U3060" s="172">
        <v>8.6737612607333203E-2</v>
      </c>
    </row>
    <row r="3061" spans="1:21" x14ac:dyDescent="0.35">
      <c r="A3061" t="s">
        <v>3239</v>
      </c>
      <c r="B3061" s="170">
        <v>496.25800846268999</v>
      </c>
      <c r="C3061" s="171">
        <v>6.3495179792588799E-2</v>
      </c>
      <c r="D3061" s="170">
        <v>507.150612477837</v>
      </c>
      <c r="E3061" s="172">
        <v>6.5680401790424697E-2</v>
      </c>
      <c r="F3061" s="170">
        <v>303.52430715579095</v>
      </c>
      <c r="G3061" s="171">
        <v>5.7593918256150102E-2</v>
      </c>
      <c r="H3061" s="170">
        <v>310.368898134196</v>
      </c>
      <c r="I3061" s="172">
        <v>5.6878873101135298E-2</v>
      </c>
      <c r="J3061" s="170">
        <v>0</v>
      </c>
      <c r="K3061" s="171">
        <v>5.6162162974609797E-2</v>
      </c>
      <c r="L3061" s="170">
        <v>0</v>
      </c>
      <c r="M3061" s="172">
        <v>5.5690102248904201E-2</v>
      </c>
      <c r="N3061" s="170">
        <v>6801.3112109876465</v>
      </c>
      <c r="O3061" s="171">
        <v>9.1797437504040597E-2</v>
      </c>
      <c r="P3061" s="170">
        <v>6465.5175266443703</v>
      </c>
      <c r="Q3061" s="172">
        <v>9.3816098637515499E-2</v>
      </c>
      <c r="R3061" s="170">
        <v>4.9876013278246346E-2</v>
      </c>
      <c r="S3061" s="171">
        <v>8.4625843605525206E-2</v>
      </c>
      <c r="T3061" s="170">
        <v>4.819431899821526E-2</v>
      </c>
      <c r="U3061" s="172">
        <v>8.5817538915878205E-2</v>
      </c>
    </row>
    <row r="3062" spans="1:21" x14ac:dyDescent="0.35">
      <c r="A3062" t="s">
        <v>3240</v>
      </c>
      <c r="B3062" s="170">
        <v>489.93171054665805</v>
      </c>
      <c r="C3062" s="171">
        <v>6.7058630799756602E-2</v>
      </c>
      <c r="D3062" s="170">
        <v>511.24742444912698</v>
      </c>
      <c r="E3062" s="172">
        <v>6.9658959309700799E-2</v>
      </c>
      <c r="F3062" s="170">
        <v>292.34299748823503</v>
      </c>
      <c r="G3062" s="171">
        <v>5.8933597436564802E-2</v>
      </c>
      <c r="H3062" s="170">
        <v>305.17025480388401</v>
      </c>
      <c r="I3062" s="172">
        <v>5.8770213928022799E-2</v>
      </c>
      <c r="J3062" s="170">
        <v>0.37312315876556001</v>
      </c>
      <c r="K3062" s="171">
        <v>5.7468538417404201E-2</v>
      </c>
      <c r="L3062" s="170">
        <v>0.61419027543998905</v>
      </c>
      <c r="M3062" s="172">
        <v>5.7541913972557902E-2</v>
      </c>
      <c r="N3062" s="170">
        <v>7125.0848338933974</v>
      </c>
      <c r="O3062" s="171">
        <v>9.0590999304482903E-2</v>
      </c>
      <c r="P3062" s="170">
        <v>6855.1701681760505</v>
      </c>
      <c r="Q3062" s="172">
        <v>9.3251991276601706E-2</v>
      </c>
      <c r="R3062" s="170">
        <v>25.470261385544028</v>
      </c>
      <c r="S3062" s="171">
        <v>8.3513657327002805E-2</v>
      </c>
      <c r="T3062" s="170">
        <v>25.612387964206192</v>
      </c>
      <c r="U3062" s="172">
        <v>8.5301526140874703E-2</v>
      </c>
    </row>
    <row r="3063" spans="1:21" x14ac:dyDescent="0.35">
      <c r="A3063" t="s">
        <v>3241</v>
      </c>
      <c r="B3063" s="170">
        <v>477.01038820009501</v>
      </c>
      <c r="C3063" s="171">
        <v>6.6474846456249098E-2</v>
      </c>
      <c r="D3063" s="170">
        <v>502.37460630352899</v>
      </c>
      <c r="E3063" s="172">
        <v>6.8265688414247294E-2</v>
      </c>
      <c r="F3063" s="170">
        <v>252.02987082324</v>
      </c>
      <c r="G3063" s="171">
        <v>5.9040723570293899E-2</v>
      </c>
      <c r="H3063" s="170">
        <v>265.46484503921096</v>
      </c>
      <c r="I3063" s="172">
        <v>5.86220460151088E-2</v>
      </c>
      <c r="J3063" s="170">
        <v>47.980877298746201</v>
      </c>
      <c r="K3063" s="171">
        <v>5.7573001450368498E-2</v>
      </c>
      <c r="L3063" s="170">
        <v>49.357622824662805</v>
      </c>
      <c r="M3063" s="172">
        <v>5.7396842775287199E-2</v>
      </c>
      <c r="N3063" s="170">
        <v>6969.0421412469414</v>
      </c>
      <c r="O3063" s="171">
        <v>9.3280082367220601E-2</v>
      </c>
      <c r="P3063" s="170">
        <v>6765.5918802660653</v>
      </c>
      <c r="Q3063" s="172">
        <v>9.5248343370364794E-2</v>
      </c>
      <c r="R3063" s="170">
        <v>1578.9793182010305</v>
      </c>
      <c r="S3063" s="171">
        <v>8.5992658145511505E-2</v>
      </c>
      <c r="T3063" s="170">
        <v>1478.7892134913732</v>
      </c>
      <c r="U3063" s="172">
        <v>8.7127673529056496E-2</v>
      </c>
    </row>
    <row r="3064" spans="1:21" x14ac:dyDescent="0.35">
      <c r="A3064" t="s">
        <v>3242</v>
      </c>
      <c r="B3064" s="170">
        <v>458.29035201929997</v>
      </c>
      <c r="C3064" s="171">
        <v>6.4707692503251105E-2</v>
      </c>
      <c r="D3064" s="170">
        <v>485.28842203039602</v>
      </c>
      <c r="E3064" s="172">
        <v>6.6596406078438905E-2</v>
      </c>
      <c r="F3064" s="170">
        <v>212.40657967132802</v>
      </c>
      <c r="G3064" s="171">
        <v>5.8878128719968302E-2</v>
      </c>
      <c r="H3064" s="170">
        <v>223.16987056802901</v>
      </c>
      <c r="I3064" s="172">
        <v>5.8173156193333901E-2</v>
      </c>
      <c r="J3064" s="170">
        <v>76.806383371347707</v>
      </c>
      <c r="K3064" s="171">
        <v>5.74144486246655E-2</v>
      </c>
      <c r="L3064" s="170">
        <v>81.336916860902406</v>
      </c>
      <c r="M3064" s="172">
        <v>5.6957334769763099E-2</v>
      </c>
      <c r="N3064" s="170">
        <v>5381.89596018048</v>
      </c>
      <c r="O3064" s="171">
        <v>9.9358067458301197E-2</v>
      </c>
      <c r="P3064" s="170">
        <v>5216.3121766965151</v>
      </c>
      <c r="Q3064" s="172">
        <v>9.9539196931786394E-2</v>
      </c>
      <c r="R3064" s="170">
        <v>2729.95374396535</v>
      </c>
      <c r="S3064" s="171">
        <v>9.1595806008237607E-2</v>
      </c>
      <c r="T3064" s="170">
        <v>2532.134322561973</v>
      </c>
      <c r="U3064" s="172">
        <v>9.1052698101996704E-2</v>
      </c>
    </row>
    <row r="3065" spans="1:21" x14ac:dyDescent="0.35">
      <c r="A3065" t="s">
        <v>3243</v>
      </c>
      <c r="B3065" s="170">
        <v>450.60010050377304</v>
      </c>
      <c r="C3065" s="171">
        <v>6.4693460656609095E-2</v>
      </c>
      <c r="D3065" s="170">
        <v>479.63373683951897</v>
      </c>
      <c r="E3065" s="172">
        <v>6.6725932878646005E-2</v>
      </c>
      <c r="F3065" s="170">
        <v>212.40908397914802</v>
      </c>
      <c r="G3065" s="171">
        <v>5.8726016650987603E-2</v>
      </c>
      <c r="H3065" s="170">
        <v>221.710776692156</v>
      </c>
      <c r="I3065" s="172">
        <v>5.82710124132634E-2</v>
      </c>
      <c r="J3065" s="170">
        <v>58.541151200866501</v>
      </c>
      <c r="K3065" s="171">
        <v>5.7266117983737298E-2</v>
      </c>
      <c r="L3065" s="170">
        <v>64.349562332693196</v>
      </c>
      <c r="M3065" s="172">
        <v>5.7053145790559402E-2</v>
      </c>
      <c r="N3065" s="170">
        <v>4630.9307881364775</v>
      </c>
      <c r="O3065" s="171">
        <v>9.9624460635376E-2</v>
      </c>
      <c r="P3065" s="170">
        <v>4481.565082686966</v>
      </c>
      <c r="Q3065" s="172">
        <v>0.10008507695704601</v>
      </c>
      <c r="R3065" s="170">
        <v>2431.7391671025612</v>
      </c>
      <c r="S3065" s="171">
        <v>9.1841387453141299E-2</v>
      </c>
      <c r="T3065" s="170">
        <v>2331.1952591628942</v>
      </c>
      <c r="U3065" s="172">
        <v>9.1552037564961802E-2</v>
      </c>
    </row>
    <row r="3066" spans="1:21" x14ac:dyDescent="0.35">
      <c r="A3066" t="s">
        <v>3244</v>
      </c>
      <c r="B3066" s="170">
        <v>440.72719398223302</v>
      </c>
      <c r="C3066" s="171">
        <v>6.4511319262224698E-2</v>
      </c>
      <c r="D3066" s="170">
        <v>468.04484673743701</v>
      </c>
      <c r="E3066" s="172">
        <v>6.66457496106935E-2</v>
      </c>
      <c r="F3066" s="170">
        <v>212.91405186858901</v>
      </c>
      <c r="G3066" s="171">
        <v>5.88145712722771E-2</v>
      </c>
      <c r="H3066" s="170">
        <v>218.709062801659</v>
      </c>
      <c r="I3066" s="172">
        <v>5.8317898032699898E-2</v>
      </c>
      <c r="J3066" s="170">
        <v>42.985122227002996</v>
      </c>
      <c r="K3066" s="171">
        <v>5.7352471182540297E-2</v>
      </c>
      <c r="L3066" s="170">
        <v>50.028329171256303</v>
      </c>
      <c r="M3066" s="172">
        <v>5.7099051498567803E-2</v>
      </c>
      <c r="N3066" s="170">
        <v>4343.3334525617674</v>
      </c>
      <c r="O3066" s="171">
        <v>0.100676207777807</v>
      </c>
      <c r="P3066" s="170">
        <v>4204.0247245600485</v>
      </c>
      <c r="Q3066" s="172">
        <v>0.10249694370349299</v>
      </c>
      <c r="R3066" s="170">
        <v>2107.1589237443709</v>
      </c>
      <c r="S3066" s="171">
        <v>9.2810967777036901E-2</v>
      </c>
      <c r="T3066" s="170">
        <v>2087.1172023286426</v>
      </c>
      <c r="U3066" s="172">
        <v>9.3758273716103693E-2</v>
      </c>
    </row>
    <row r="3067" spans="1:21" x14ac:dyDescent="0.35">
      <c r="A3067" t="s">
        <v>3245</v>
      </c>
      <c r="B3067" s="170">
        <v>439.17647993284498</v>
      </c>
      <c r="C3067" s="171">
        <v>6.4975337762462601E-2</v>
      </c>
      <c r="D3067" s="170">
        <v>464.25319856664902</v>
      </c>
      <c r="E3067" s="172">
        <v>6.6497559414550295E-2</v>
      </c>
      <c r="F3067" s="170">
        <v>227.680767650245</v>
      </c>
      <c r="G3067" s="171">
        <v>5.8247671872807598E-2</v>
      </c>
      <c r="H3067" s="170">
        <v>233.67245893995698</v>
      </c>
      <c r="I3067" s="172">
        <v>5.74855549068327E-2</v>
      </c>
      <c r="J3067" s="170">
        <v>23.1810273256974</v>
      </c>
      <c r="K3067" s="171">
        <v>5.6799664611513E-2</v>
      </c>
      <c r="L3067" s="170">
        <v>27.3403548109479</v>
      </c>
      <c r="M3067" s="172">
        <v>5.62841043792165E-2</v>
      </c>
      <c r="N3067" s="170">
        <v>4315.7236246864295</v>
      </c>
      <c r="O3067" s="171">
        <v>0.100886748986124</v>
      </c>
      <c r="P3067" s="170">
        <v>4206.6415139395385</v>
      </c>
      <c r="Q3067" s="172">
        <v>0.102378623034419</v>
      </c>
      <c r="R3067" s="170">
        <v>1472.7910214450678</v>
      </c>
      <c r="S3067" s="171">
        <v>9.3005060639016299E-2</v>
      </c>
      <c r="T3067" s="170">
        <v>1482.5205538015925</v>
      </c>
      <c r="U3067" s="172">
        <v>9.3650040813965094E-2</v>
      </c>
    </row>
    <row r="3068" spans="1:21" x14ac:dyDescent="0.35">
      <c r="A3068" t="s">
        <v>3246</v>
      </c>
      <c r="B3068" s="170">
        <v>456.76072533306399</v>
      </c>
      <c r="C3068" s="171">
        <v>6.33731458605203E-2</v>
      </c>
      <c r="D3068" s="170">
        <v>479.84392148474706</v>
      </c>
      <c r="E3068" s="172">
        <v>6.4282699265110294E-2</v>
      </c>
      <c r="F3068" s="170">
        <v>267.78531280494701</v>
      </c>
      <c r="G3068" s="171">
        <v>5.6685998901908299E-2</v>
      </c>
      <c r="H3068" s="170">
        <v>276.55043271902196</v>
      </c>
      <c r="I3068" s="172">
        <v>5.5893019599524897E-2</v>
      </c>
      <c r="J3068" s="170">
        <v>1.54835739077766</v>
      </c>
      <c r="K3068" s="171">
        <v>5.52768140300572E-2</v>
      </c>
      <c r="L3068" s="170">
        <v>1.5850464194495502</v>
      </c>
      <c r="M3068" s="172">
        <v>5.4724853127152001E-2</v>
      </c>
      <c r="N3068" s="170">
        <v>4918.2247572248361</v>
      </c>
      <c r="O3068" s="171">
        <v>0.100193848342491</v>
      </c>
      <c r="P3068" s="170">
        <v>4829.7541625657832</v>
      </c>
      <c r="Q3068" s="172">
        <v>0.10227329238912999</v>
      </c>
      <c r="R3068" s="170">
        <v>619.51995072516934</v>
      </c>
      <c r="S3068" s="171">
        <v>9.2366292247473503E-2</v>
      </c>
      <c r="T3068" s="170">
        <v>616.65121649302705</v>
      </c>
      <c r="U3068" s="172">
        <v>9.3553690433994696E-2</v>
      </c>
    </row>
    <row r="3069" spans="1:21" x14ac:dyDescent="0.35">
      <c r="A3069" t="s">
        <v>3247</v>
      </c>
      <c r="B3069" s="170">
        <v>469.63532395701799</v>
      </c>
      <c r="C3069" s="171">
        <v>5.8784820224247802E-2</v>
      </c>
      <c r="D3069" s="170">
        <v>494.35487909608497</v>
      </c>
      <c r="E3069" s="172">
        <v>5.8702855927032102E-2</v>
      </c>
      <c r="F3069" s="170">
        <v>303.20858675929799</v>
      </c>
      <c r="G3069" s="171">
        <v>5.4167483154157398E-2</v>
      </c>
      <c r="H3069" s="170">
        <v>312.61816737256004</v>
      </c>
      <c r="I3069" s="172">
        <v>5.31819823209208E-2</v>
      </c>
      <c r="J3069" s="170">
        <v>0</v>
      </c>
      <c r="K3069" s="171">
        <v>5.2820907292644E-2</v>
      </c>
      <c r="L3069" s="170">
        <v>0</v>
      </c>
      <c r="M3069" s="172">
        <v>5.2070476642273301E-2</v>
      </c>
      <c r="N3069" s="170">
        <v>6085.0036321237303</v>
      </c>
      <c r="O3069" s="171">
        <v>0.10058571787050501</v>
      </c>
      <c r="P3069" s="170">
        <v>5964.7008064934525</v>
      </c>
      <c r="Q3069" s="172">
        <v>0.10296914834566399</v>
      </c>
      <c r="R3069" s="170">
        <v>23.535177380585086</v>
      </c>
      <c r="S3069" s="171">
        <v>9.2727547313989397E-2</v>
      </c>
      <c r="T3069" s="170">
        <v>23.172579849017797</v>
      </c>
      <c r="U3069" s="172">
        <v>9.4190219201412295E-2</v>
      </c>
    </row>
    <row r="3070" spans="1:21" x14ac:dyDescent="0.35">
      <c r="A3070" t="s">
        <v>3248</v>
      </c>
      <c r="B3070" s="170">
        <v>458.823519962597</v>
      </c>
      <c r="C3070" s="171">
        <v>5.14449418693773E-2</v>
      </c>
      <c r="D3070" s="170">
        <v>482.827725793583</v>
      </c>
      <c r="E3070" s="172">
        <v>5.0529407218545999E-2</v>
      </c>
      <c r="F3070" s="170">
        <v>301.36693169321597</v>
      </c>
      <c r="G3070" s="171">
        <v>5.0109765060592601E-2</v>
      </c>
      <c r="H3070" s="170">
        <v>311.06450788553201</v>
      </c>
      <c r="I3070" s="172">
        <v>4.8328528551918402E-2</v>
      </c>
      <c r="J3070" s="170">
        <v>0</v>
      </c>
      <c r="K3070" s="171">
        <v>4.8864061990640598E-2</v>
      </c>
      <c r="L3070" s="170">
        <v>0</v>
      </c>
      <c r="M3070" s="172">
        <v>4.73184602622111E-2</v>
      </c>
      <c r="N3070" s="170">
        <v>7011.3044983961363</v>
      </c>
      <c r="O3070" s="171">
        <v>9.8463621588966502E-2</v>
      </c>
      <c r="P3070" s="170">
        <v>6775.5279484694274</v>
      </c>
      <c r="Q3070" s="172">
        <v>0.10154052318073301</v>
      </c>
      <c r="R3070" s="170">
        <v>5.3026868418239316E-2</v>
      </c>
      <c r="S3070" s="171">
        <v>9.0771237934116802E-2</v>
      </c>
      <c r="T3070" s="170">
        <v>5.1406054802929008E-2</v>
      </c>
      <c r="U3070" s="172">
        <v>9.2883395559540297E-2</v>
      </c>
    </row>
    <row r="3071" spans="1:21" x14ac:dyDescent="0.35">
      <c r="A3071" t="s">
        <v>3249</v>
      </c>
      <c r="B3071" s="170">
        <v>447.26638778030502</v>
      </c>
      <c r="C3071" s="171">
        <v>4.6669164689729099E-2</v>
      </c>
      <c r="D3071" s="170">
        <v>466.22985631236202</v>
      </c>
      <c r="E3071" s="172">
        <v>4.62885023772584E-2</v>
      </c>
      <c r="F3071" s="170">
        <v>273.43405059008597</v>
      </c>
      <c r="G3071" s="171">
        <v>4.7433214574275899E-2</v>
      </c>
      <c r="H3071" s="170">
        <v>286.34256095220104</v>
      </c>
      <c r="I3071" s="172">
        <v>4.5804569760397103E-2</v>
      </c>
      <c r="J3071" s="170">
        <v>2.7452259505771597</v>
      </c>
      <c r="K3071" s="171">
        <v>4.6254049177243697E-2</v>
      </c>
      <c r="L3071" s="170">
        <v>3.24809343660504</v>
      </c>
      <c r="M3071" s="172">
        <v>4.48472523161269E-2</v>
      </c>
      <c r="N3071" s="170">
        <v>6912.5287123860871</v>
      </c>
      <c r="O3071" s="171">
        <v>9.3813140031130199E-2</v>
      </c>
      <c r="P3071" s="170">
        <v>6622.5595579905776</v>
      </c>
      <c r="Q3071" s="172">
        <v>9.6261865813675407E-2</v>
      </c>
      <c r="R3071" s="170">
        <v>95.259926347073147</v>
      </c>
      <c r="S3071" s="171">
        <v>8.64840711492431E-2</v>
      </c>
      <c r="T3071" s="170">
        <v>120.49386704793835</v>
      </c>
      <c r="U3071" s="172">
        <v>8.8054785218671702E-2</v>
      </c>
    </row>
    <row r="3072" spans="1:21" x14ac:dyDescent="0.35">
      <c r="A3072" t="s">
        <v>3250</v>
      </c>
      <c r="B3072" s="170">
        <v>454.15772182709702</v>
      </c>
      <c r="C3072" s="171">
        <v>4.3626846300538001E-2</v>
      </c>
      <c r="D3072" s="170">
        <v>467.08361967885099</v>
      </c>
      <c r="E3072" s="172">
        <v>4.3681499198253898E-2</v>
      </c>
      <c r="F3072" s="170">
        <v>243.84474754977001</v>
      </c>
      <c r="G3072" s="171">
        <v>4.5090582308941397E-2</v>
      </c>
      <c r="H3072" s="170">
        <v>255.26592356730001</v>
      </c>
      <c r="I3072" s="172">
        <v>4.4168019311904401E-2</v>
      </c>
      <c r="J3072" s="170">
        <v>22.7864914143771</v>
      </c>
      <c r="K3072" s="171">
        <v>4.3969653549043003E-2</v>
      </c>
      <c r="L3072" s="170">
        <v>26.142288017536099</v>
      </c>
      <c r="M3072" s="172">
        <v>4.3244905841189001E-2</v>
      </c>
      <c r="N3072" s="170">
        <v>6143.3475036730915</v>
      </c>
      <c r="O3072" s="171">
        <v>8.6797535222287295E-2</v>
      </c>
      <c r="P3072" s="170">
        <v>5929.7999259703956</v>
      </c>
      <c r="Q3072" s="172">
        <v>8.9798080650437206E-2</v>
      </c>
      <c r="R3072" s="170">
        <v>937.12255732042036</v>
      </c>
      <c r="S3072" s="171">
        <v>8.0016554282825503E-2</v>
      </c>
      <c r="T3072" s="170">
        <v>945.66836701630803</v>
      </c>
      <c r="U3072" s="172">
        <v>8.2142088540318806E-2</v>
      </c>
    </row>
    <row r="3073" spans="1:21" x14ac:dyDescent="0.35">
      <c r="A3073" t="s">
        <v>3251</v>
      </c>
      <c r="B3073" s="170">
        <v>434.380944730772</v>
      </c>
      <c r="C3073" s="171">
        <v>4.1826650490471198E-2</v>
      </c>
      <c r="D3073" s="170">
        <v>443.82380131512798</v>
      </c>
      <c r="E3073" s="172">
        <v>4.1951631050513701E-2</v>
      </c>
      <c r="F3073" s="170">
        <v>185.61199853674501</v>
      </c>
      <c r="G3073" s="171">
        <v>4.3993922104123E-2</v>
      </c>
      <c r="H3073" s="170">
        <v>193.383445014919</v>
      </c>
      <c r="I3073" s="172">
        <v>4.3322388310103002E-2</v>
      </c>
      <c r="J3073" s="170">
        <v>87.264274415462694</v>
      </c>
      <c r="K3073" s="171">
        <v>4.29002557546986E-2</v>
      </c>
      <c r="L3073" s="170">
        <v>90.635458539969804</v>
      </c>
      <c r="M3073" s="172">
        <v>4.2416948563072203E-2</v>
      </c>
      <c r="N3073" s="170">
        <v>4826.8580034746428</v>
      </c>
      <c r="O3073" s="171">
        <v>8.3342862767479195E-2</v>
      </c>
      <c r="P3073" s="170">
        <v>4733.1087290179048</v>
      </c>
      <c r="Q3073" s="172">
        <v>8.6533722463303403E-2</v>
      </c>
      <c r="R3073" s="170">
        <v>2908.8909761732143</v>
      </c>
      <c r="S3073" s="171">
        <v>7.6831775068743002E-2</v>
      </c>
      <c r="T3073" s="170">
        <v>2856.1482795065276</v>
      </c>
      <c r="U3073" s="172">
        <v>7.9156042543648997E-2</v>
      </c>
    </row>
    <row r="3074" spans="1:21" x14ac:dyDescent="0.35">
      <c r="A3074" t="s">
        <v>3252</v>
      </c>
      <c r="B3074" s="170">
        <v>412.821095677919</v>
      </c>
      <c r="C3074" s="171">
        <v>4.06705168191775E-2</v>
      </c>
      <c r="D3074" s="170">
        <v>417.76395476852599</v>
      </c>
      <c r="E3074" s="172">
        <v>4.0961470495417297E-2</v>
      </c>
      <c r="F3074" s="170">
        <v>109.77275091459299</v>
      </c>
      <c r="G3074" s="171">
        <v>4.4866763373553498E-2</v>
      </c>
      <c r="H3074" s="170">
        <v>115.98959415416799</v>
      </c>
      <c r="I3074" s="172">
        <v>4.4843044966762703E-2</v>
      </c>
      <c r="J3074" s="170">
        <v>170.59353378602901</v>
      </c>
      <c r="K3074" s="171">
        <v>4.37513986376451E-2</v>
      </c>
      <c r="L3074" s="170">
        <v>168.425889020737</v>
      </c>
      <c r="M3074" s="172">
        <v>4.3905823431325597E-2</v>
      </c>
      <c r="N3074" s="170">
        <v>3103.9617210216061</v>
      </c>
      <c r="O3074" s="171">
        <v>8.61266687937111E-2</v>
      </c>
      <c r="P3074" s="170">
        <v>3083.4528179914828</v>
      </c>
      <c r="Q3074" s="172">
        <v>8.9577528747940602E-2</v>
      </c>
      <c r="R3074" s="170">
        <v>5616.2521229434369</v>
      </c>
      <c r="S3074" s="171">
        <v>7.9398098702707795E-2</v>
      </c>
      <c r="T3074" s="170">
        <v>5351.1440923229002</v>
      </c>
      <c r="U3074" s="172">
        <v>8.1940340420855698E-2</v>
      </c>
    </row>
    <row r="3075" spans="1:21" x14ac:dyDescent="0.35">
      <c r="A3075" t="s">
        <v>3253</v>
      </c>
      <c r="B3075" s="170">
        <v>403.31793261723601</v>
      </c>
      <c r="C3075" s="171">
        <v>4.0369716448943098E-2</v>
      </c>
      <c r="D3075" s="170">
        <v>410.03261677944198</v>
      </c>
      <c r="E3075" s="172">
        <v>4.1019610672260197E-2</v>
      </c>
      <c r="F3075" s="170">
        <v>77.700123956445893</v>
      </c>
      <c r="G3075" s="171">
        <v>4.5841592334096903E-2</v>
      </c>
      <c r="H3075" s="170">
        <v>79.251262640892392</v>
      </c>
      <c r="I3075" s="172">
        <v>4.6074882750991301E-2</v>
      </c>
      <c r="J3075" s="170">
        <v>208.535890639554</v>
      </c>
      <c r="K3075" s="171">
        <v>4.47019938499887E-2</v>
      </c>
      <c r="L3075" s="170">
        <v>208.47057050305801</v>
      </c>
      <c r="M3075" s="172">
        <v>4.5111915753790803E-2</v>
      </c>
      <c r="N3075" s="170">
        <v>2279.3442951779753</v>
      </c>
      <c r="O3075" s="171">
        <v>9.1083788866427998E-2</v>
      </c>
      <c r="P3075" s="170">
        <v>2199.0063619151288</v>
      </c>
      <c r="Q3075" s="172">
        <v>9.43426752611978E-2</v>
      </c>
      <c r="R3075" s="170">
        <v>5406.9758197974525</v>
      </c>
      <c r="S3075" s="171">
        <v>8.3967948138745502E-2</v>
      </c>
      <c r="T3075" s="170">
        <v>5445.2108424645348</v>
      </c>
      <c r="U3075" s="172">
        <v>8.6299220743958197E-2</v>
      </c>
    </row>
    <row r="3076" spans="1:21" x14ac:dyDescent="0.35">
      <c r="A3076" t="s">
        <v>3254</v>
      </c>
      <c r="B3076" s="170">
        <v>387.74189386400803</v>
      </c>
      <c r="C3076" s="171">
        <v>4.13204418642533E-2</v>
      </c>
      <c r="D3076" s="170">
        <v>394.54306437809498</v>
      </c>
      <c r="E3076" s="172">
        <v>4.1303288611401902E-2</v>
      </c>
      <c r="F3076" s="170">
        <v>44.859189439761501</v>
      </c>
      <c r="G3076" s="171">
        <v>4.7982604477556E-2</v>
      </c>
      <c r="H3076" s="170">
        <v>47.047131627149504</v>
      </c>
      <c r="I3076" s="172">
        <v>4.7549140055655102E-2</v>
      </c>
      <c r="J3076" s="170">
        <v>235.83622529762201</v>
      </c>
      <c r="K3076" s="171">
        <v>4.6789781529180501E-2</v>
      </c>
      <c r="L3076" s="170">
        <v>234.333360922249</v>
      </c>
      <c r="M3076" s="172">
        <v>4.6555361018466503E-2</v>
      </c>
      <c r="N3076" s="170">
        <v>1508.8613108678667</v>
      </c>
      <c r="O3076" s="171">
        <v>9.9390219254565093E-2</v>
      </c>
      <c r="P3076" s="170">
        <v>1462.8019024340724</v>
      </c>
      <c r="Q3076" s="172">
        <v>0.101533895010401</v>
      </c>
      <c r="R3076" s="170">
        <v>5446.7272514400893</v>
      </c>
      <c r="S3076" s="171">
        <v>9.1625445973755798E-2</v>
      </c>
      <c r="T3076" s="170">
        <v>5492.3141709986876</v>
      </c>
      <c r="U3076" s="172">
        <v>9.2877332492821305E-2</v>
      </c>
    </row>
    <row r="3077" spans="1:21" x14ac:dyDescent="0.35">
      <c r="A3077" t="s">
        <v>3255</v>
      </c>
      <c r="B3077" s="170">
        <v>383.74190987488299</v>
      </c>
      <c r="C3077" s="171">
        <v>4.1601184074071498E-2</v>
      </c>
      <c r="D3077" s="170">
        <v>388.48724509471299</v>
      </c>
      <c r="E3077" s="172">
        <v>4.1598098708789902E-2</v>
      </c>
      <c r="F3077" s="170">
        <v>11.8468688698695</v>
      </c>
      <c r="G3077" s="171">
        <v>5.0133835518757497E-2</v>
      </c>
      <c r="H3077" s="170">
        <v>12.6956639871616</v>
      </c>
      <c r="I3077" s="172">
        <v>4.9636279793386202E-2</v>
      </c>
      <c r="J3077" s="170">
        <v>266.653910229129</v>
      </c>
      <c r="K3077" s="171">
        <v>4.8887534069555601E-2</v>
      </c>
      <c r="L3077" s="170">
        <v>265.084753877514</v>
      </c>
      <c r="M3077" s="172">
        <v>4.8598879447450401E-2</v>
      </c>
      <c r="N3077" s="170">
        <v>655.11779636097958</v>
      </c>
      <c r="O3077" s="171">
        <v>0.108810194838528</v>
      </c>
      <c r="P3077" s="170">
        <v>638.06014266285081</v>
      </c>
      <c r="Q3077" s="172">
        <v>0.111324782536878</v>
      </c>
      <c r="R3077" s="170">
        <v>5684.015892482952</v>
      </c>
      <c r="S3077" s="171">
        <v>0.1003094942676</v>
      </c>
      <c r="T3077" s="170">
        <v>5665.5192275860554</v>
      </c>
      <c r="U3077" s="172">
        <v>0.10183346990982101</v>
      </c>
    </row>
    <row r="3078" spans="1:21" x14ac:dyDescent="0.35">
      <c r="A3078" t="s">
        <v>3256</v>
      </c>
      <c r="B3078" s="170">
        <v>382.17722769865497</v>
      </c>
      <c r="C3078" s="171">
        <v>4.1968259139011602E-2</v>
      </c>
      <c r="D3078" s="170">
        <v>387.330426533538</v>
      </c>
      <c r="E3078" s="172">
        <v>4.1858584909547601E-2</v>
      </c>
      <c r="F3078" s="170">
        <v>2.7231507690034702</v>
      </c>
      <c r="G3078" s="171">
        <v>5.0831050306453199E-2</v>
      </c>
      <c r="H3078" s="170">
        <v>2.8867097739058298</v>
      </c>
      <c r="I3078" s="172">
        <v>5.0055711897956302E-2</v>
      </c>
      <c r="J3078" s="170">
        <v>263.10272562679199</v>
      </c>
      <c r="K3078" s="171">
        <v>4.9567416455065898E-2</v>
      </c>
      <c r="L3078" s="170">
        <v>262.66809705520996</v>
      </c>
      <c r="M3078" s="172">
        <v>4.9009545403304301E-2</v>
      </c>
      <c r="N3078" s="170">
        <v>193.70918589367682</v>
      </c>
      <c r="O3078" s="171">
        <v>0.112025454715602</v>
      </c>
      <c r="P3078" s="170">
        <v>193.63689639352793</v>
      </c>
      <c r="Q3078" s="172">
        <v>0.11428049604896399</v>
      </c>
      <c r="R3078" s="170">
        <v>5086.0413427197263</v>
      </c>
      <c r="S3078" s="171">
        <v>0.10327356480057601</v>
      </c>
      <c r="T3078" s="170">
        <v>5038.5011522367686</v>
      </c>
      <c r="U3078" s="172">
        <v>0.10453718561566799</v>
      </c>
    </row>
    <row r="3079" spans="1:21" x14ac:dyDescent="0.35">
      <c r="A3079" t="s">
        <v>3257</v>
      </c>
      <c r="B3079" s="170">
        <v>380.54268044313898</v>
      </c>
      <c r="C3079" s="171">
        <v>4.21972027967926E-2</v>
      </c>
      <c r="D3079" s="170">
        <v>388.46105057289299</v>
      </c>
      <c r="E3079" s="172">
        <v>4.2082959030591102E-2</v>
      </c>
      <c r="F3079" s="170">
        <v>2.3261284770053097</v>
      </c>
      <c r="G3079" s="171">
        <v>5.0567593086533101E-2</v>
      </c>
      <c r="H3079" s="170">
        <v>2.2940341846442402</v>
      </c>
      <c r="I3079" s="172">
        <v>4.9777101347721002E-2</v>
      </c>
      <c r="J3079" s="170">
        <v>252.445558413659</v>
      </c>
      <c r="K3079" s="171">
        <v>4.9310508646568101E-2</v>
      </c>
      <c r="L3079" s="170">
        <v>254.267684448007</v>
      </c>
      <c r="M3079" s="172">
        <v>4.8736757825346602E-2</v>
      </c>
      <c r="N3079" s="170">
        <v>50.762399512681654</v>
      </c>
      <c r="O3079" s="171">
        <v>0.11146995491316</v>
      </c>
      <c r="P3079" s="170">
        <v>52.974953808111337</v>
      </c>
      <c r="Q3079" s="172">
        <v>0.113425550802491</v>
      </c>
      <c r="R3079" s="170">
        <v>4637.6524263293659</v>
      </c>
      <c r="S3079" s="171">
        <v>0.10276146293060499</v>
      </c>
      <c r="T3079" s="170">
        <v>4566.7284310354671</v>
      </c>
      <c r="U3079" s="172">
        <v>0.10375513117058199</v>
      </c>
    </row>
    <row r="3080" spans="1:21" x14ac:dyDescent="0.35">
      <c r="A3080" t="s">
        <v>3258</v>
      </c>
      <c r="B3080" s="170">
        <v>392.27272910469702</v>
      </c>
      <c r="C3080" s="171">
        <v>4.2358377328665001E-2</v>
      </c>
      <c r="D3080" s="170">
        <v>401.580636885422</v>
      </c>
      <c r="E3080" s="172">
        <v>4.2375037361039099E-2</v>
      </c>
      <c r="F3080" s="170">
        <v>10.544727579399199</v>
      </c>
      <c r="G3080" s="171">
        <v>4.99303903615727E-2</v>
      </c>
      <c r="H3080" s="170">
        <v>11.1979941944091</v>
      </c>
      <c r="I3080" s="172">
        <v>4.9153334174852403E-2</v>
      </c>
      <c r="J3080" s="170">
        <v>246.370876483898</v>
      </c>
      <c r="K3080" s="171">
        <v>4.8689146454679498E-2</v>
      </c>
      <c r="L3080" s="170">
        <v>249.14375363278901</v>
      </c>
      <c r="M3080" s="172">
        <v>4.8126027412759197E-2</v>
      </c>
      <c r="N3080" s="170">
        <v>118.17063518974695</v>
      </c>
      <c r="O3080" s="171">
        <v>0.112330160764394</v>
      </c>
      <c r="P3080" s="170">
        <v>120.05315904744991</v>
      </c>
      <c r="Q3080" s="172">
        <v>0.114200944696774</v>
      </c>
      <c r="R3080" s="170">
        <v>4430.2716711460862</v>
      </c>
      <c r="S3080" s="171">
        <v>0.103554465957862</v>
      </c>
      <c r="T3080" s="170">
        <v>4380.4364360558711</v>
      </c>
      <c r="U3080" s="172">
        <v>0.104464416641458</v>
      </c>
    </row>
    <row r="3081" spans="1:21" x14ac:dyDescent="0.35">
      <c r="A3081" t="s">
        <v>3259</v>
      </c>
      <c r="B3081" s="170">
        <v>410.394980557015</v>
      </c>
      <c r="C3081" s="171">
        <v>4.31445614479865E-2</v>
      </c>
      <c r="D3081" s="170">
        <v>423.74176484108602</v>
      </c>
      <c r="E3081" s="172">
        <v>4.3646994768663398E-2</v>
      </c>
      <c r="F3081" s="170">
        <v>64.465352993172502</v>
      </c>
      <c r="G3081" s="171">
        <v>4.8662692825600998E-2</v>
      </c>
      <c r="H3081" s="170">
        <v>68.459384106856803</v>
      </c>
      <c r="I3081" s="172">
        <v>4.8294912823058103E-2</v>
      </c>
      <c r="J3081" s="170">
        <v>214.46374897886</v>
      </c>
      <c r="K3081" s="171">
        <v>4.7452963229549699E-2</v>
      </c>
      <c r="L3081" s="170">
        <v>216.58294703995298</v>
      </c>
      <c r="M3081" s="172">
        <v>4.7285547103505098E-2</v>
      </c>
      <c r="N3081" s="170">
        <v>672.48386174240989</v>
      </c>
      <c r="O3081" s="171">
        <v>0.111322448049832</v>
      </c>
      <c r="P3081" s="170">
        <v>672.37048086270022</v>
      </c>
      <c r="Q3081" s="172">
        <v>0.113742543604219</v>
      </c>
      <c r="R3081" s="170">
        <v>4206.8613679554583</v>
      </c>
      <c r="S3081" s="171">
        <v>0.102625479910968</v>
      </c>
      <c r="T3081" s="170">
        <v>4131.3292113614534</v>
      </c>
      <c r="U3081" s="172">
        <v>0.104045097844676</v>
      </c>
    </row>
    <row r="3082" spans="1:21" x14ac:dyDescent="0.35">
      <c r="A3082" t="s">
        <v>3260</v>
      </c>
      <c r="B3082" s="170">
        <v>444.04416571214199</v>
      </c>
      <c r="C3082" s="171">
        <v>4.5770189429067701E-2</v>
      </c>
      <c r="D3082" s="170">
        <v>461.46518775990904</v>
      </c>
      <c r="E3082" s="172">
        <v>4.6802960511473597E-2</v>
      </c>
      <c r="F3082" s="170">
        <v>216.77620106743899</v>
      </c>
      <c r="G3082" s="171">
        <v>4.7425573478174103E-2</v>
      </c>
      <c r="H3082" s="170">
        <v>220.92819305109199</v>
      </c>
      <c r="I3082" s="172">
        <v>4.7140534381834798E-2</v>
      </c>
      <c r="J3082" s="170">
        <v>98.575516333456392</v>
      </c>
      <c r="K3082" s="171">
        <v>4.6246598034873701E-2</v>
      </c>
      <c r="L3082" s="170">
        <v>103.15271419582601</v>
      </c>
      <c r="M3082" s="172">
        <v>4.61552952205019E-2</v>
      </c>
      <c r="N3082" s="170">
        <v>2613.5781500980474</v>
      </c>
      <c r="O3082" s="171">
        <v>0.101185079970044</v>
      </c>
      <c r="P3082" s="170">
        <v>2498.0393146998686</v>
      </c>
      <c r="Q3082" s="172">
        <v>0.103628028568254</v>
      </c>
      <c r="R3082" s="170">
        <v>2674.8597898723592</v>
      </c>
      <c r="S3082" s="171">
        <v>9.3280084777754693E-2</v>
      </c>
      <c r="T3082" s="170">
        <v>2674.3959414157048</v>
      </c>
      <c r="U3082" s="172">
        <v>9.4792924706801701E-2</v>
      </c>
    </row>
    <row r="3083" spans="1:21" x14ac:dyDescent="0.35">
      <c r="A3083" t="s">
        <v>3261</v>
      </c>
      <c r="B3083" s="170">
        <v>506.49502335038102</v>
      </c>
      <c r="C3083" s="171">
        <v>5.0658040205923099E-2</v>
      </c>
      <c r="D3083" s="170">
        <v>524.59040547219399</v>
      </c>
      <c r="E3083" s="172">
        <v>5.3066114032222902E-2</v>
      </c>
      <c r="F3083" s="170">
        <v>342.82267900648901</v>
      </c>
      <c r="G3083" s="171">
        <v>4.9862994532639801E-2</v>
      </c>
      <c r="H3083" s="170">
        <v>350.776424816521</v>
      </c>
      <c r="I3083" s="172">
        <v>4.96664031956046E-2</v>
      </c>
      <c r="J3083" s="170">
        <v>0.55031828572341202</v>
      </c>
      <c r="K3083" s="171">
        <v>4.8623426051502598E-2</v>
      </c>
      <c r="L3083" s="170">
        <v>0.48003157486715498</v>
      </c>
      <c r="M3083" s="172">
        <v>4.8628373269288802E-2</v>
      </c>
      <c r="N3083" s="170">
        <v>4836.1964474370652</v>
      </c>
      <c r="O3083" s="171">
        <v>9.3777297464870304E-2</v>
      </c>
      <c r="P3083" s="170">
        <v>4602.7583782006905</v>
      </c>
      <c r="Q3083" s="172">
        <v>9.5685315041662999E-2</v>
      </c>
      <c r="R3083" s="170">
        <v>1040.3651315817244</v>
      </c>
      <c r="S3083" s="171">
        <v>8.6451028751882306E-2</v>
      </c>
      <c r="T3083" s="170">
        <v>1025.8046167913806</v>
      </c>
      <c r="U3083" s="172">
        <v>8.7527389931159993E-2</v>
      </c>
    </row>
    <row r="3084" spans="1:21" x14ac:dyDescent="0.35">
      <c r="A3084" t="s">
        <v>3262</v>
      </c>
      <c r="B3084" s="170">
        <v>592.79671237745799</v>
      </c>
      <c r="C3084" s="171">
        <v>5.8041519498703502E-2</v>
      </c>
      <c r="D3084" s="170">
        <v>605.25900257244302</v>
      </c>
      <c r="E3084" s="172">
        <v>6.0388566175330699E-2</v>
      </c>
      <c r="F3084" s="170">
        <v>358.86862633350199</v>
      </c>
      <c r="G3084" s="171">
        <v>5.4586243469968702E-2</v>
      </c>
      <c r="H3084" s="170">
        <v>367.52081372449499</v>
      </c>
      <c r="I3084" s="172">
        <v>5.39887902093132E-2</v>
      </c>
      <c r="J3084" s="170">
        <v>0</v>
      </c>
      <c r="K3084" s="171">
        <v>5.3229257441687397E-2</v>
      </c>
      <c r="L3084" s="170">
        <v>0</v>
      </c>
      <c r="M3084" s="172">
        <v>5.2860422211692397E-2</v>
      </c>
      <c r="N3084" s="170">
        <v>6282.72166645998</v>
      </c>
      <c r="O3084" s="171">
        <v>9.2601239121247195E-2</v>
      </c>
      <c r="P3084" s="170">
        <v>5953.9076242728397</v>
      </c>
      <c r="Q3084" s="172">
        <v>9.4821927111295501E-2</v>
      </c>
      <c r="R3084" s="170">
        <v>12.906105126728109</v>
      </c>
      <c r="S3084" s="171">
        <v>8.5366848929825295E-2</v>
      </c>
      <c r="T3084" s="170">
        <v>12.653743904948698</v>
      </c>
      <c r="U3084" s="172">
        <v>8.6737612607333203E-2</v>
      </c>
    </row>
    <row r="3085" spans="1:21" x14ac:dyDescent="0.35">
      <c r="A3085" t="s">
        <v>3263</v>
      </c>
      <c r="B3085" s="170">
        <v>646.08569186732302</v>
      </c>
      <c r="C3085" s="171">
        <v>6.3495179792588799E-2</v>
      </c>
      <c r="D3085" s="170">
        <v>654.65067969203903</v>
      </c>
      <c r="E3085" s="172">
        <v>6.5680401790424697E-2</v>
      </c>
      <c r="F3085" s="170">
        <v>359.33204822385005</v>
      </c>
      <c r="G3085" s="171">
        <v>5.7593918256150102E-2</v>
      </c>
      <c r="H3085" s="170">
        <v>367.21143422694701</v>
      </c>
      <c r="I3085" s="172">
        <v>5.6878873101135298E-2</v>
      </c>
      <c r="J3085" s="170">
        <v>0</v>
      </c>
      <c r="K3085" s="171">
        <v>5.6162162974609797E-2</v>
      </c>
      <c r="L3085" s="170">
        <v>0</v>
      </c>
      <c r="M3085" s="172">
        <v>5.5690102248904201E-2</v>
      </c>
      <c r="N3085" s="170">
        <v>6394.2923364886401</v>
      </c>
      <c r="O3085" s="171">
        <v>9.1797437504040597E-2</v>
      </c>
      <c r="P3085" s="170">
        <v>6016.8793883497183</v>
      </c>
      <c r="Q3085" s="172">
        <v>9.3816098637515499E-2</v>
      </c>
      <c r="R3085" s="170">
        <v>4.7470237512095129E-2</v>
      </c>
      <c r="S3085" s="171">
        <v>8.4625843605525206E-2</v>
      </c>
      <c r="T3085" s="170">
        <v>4.5850588696504962E-2</v>
      </c>
      <c r="U3085" s="172">
        <v>8.5817538915878205E-2</v>
      </c>
    </row>
    <row r="3086" spans="1:21" x14ac:dyDescent="0.35">
      <c r="A3086" t="s">
        <v>3264</v>
      </c>
      <c r="B3086" s="170">
        <v>644.20891998632499</v>
      </c>
      <c r="C3086" s="171">
        <v>6.7058630799756602E-2</v>
      </c>
      <c r="D3086" s="170">
        <v>652.11361824760593</v>
      </c>
      <c r="E3086" s="172">
        <v>6.9658959309700799E-2</v>
      </c>
      <c r="F3086" s="170">
        <v>348.41149570563999</v>
      </c>
      <c r="G3086" s="171">
        <v>5.8933597436564802E-2</v>
      </c>
      <c r="H3086" s="170">
        <v>358.94949348848695</v>
      </c>
      <c r="I3086" s="172">
        <v>5.8770213928022799E-2</v>
      </c>
      <c r="J3086" s="170">
        <v>0.56985036045660398</v>
      </c>
      <c r="K3086" s="171">
        <v>5.7468538417404201E-2</v>
      </c>
      <c r="L3086" s="170">
        <v>0.78540654442089097</v>
      </c>
      <c r="M3086" s="172">
        <v>5.7541913972557902E-2</v>
      </c>
      <c r="N3086" s="170">
        <v>6484.8271122769702</v>
      </c>
      <c r="O3086" s="171">
        <v>9.0590999304482903E-2</v>
      </c>
      <c r="P3086" s="170">
        <v>6117.5026902940481</v>
      </c>
      <c r="Q3086" s="172">
        <v>9.3251991276601706E-2</v>
      </c>
      <c r="R3086" s="170">
        <v>21.365289498848117</v>
      </c>
      <c r="S3086" s="171">
        <v>8.3513657327002805E-2</v>
      </c>
      <c r="T3086" s="170">
        <v>25.168565881264669</v>
      </c>
      <c r="U3086" s="172">
        <v>8.5301526140874703E-2</v>
      </c>
    </row>
    <row r="3087" spans="1:21" x14ac:dyDescent="0.35">
      <c r="A3087" t="s">
        <v>3265</v>
      </c>
      <c r="B3087" s="170">
        <v>588.62413355082003</v>
      </c>
      <c r="C3087" s="171">
        <v>6.6474846456249098E-2</v>
      </c>
      <c r="D3087" s="170">
        <v>606.242114202332</v>
      </c>
      <c r="E3087" s="172">
        <v>6.8265688414247294E-2</v>
      </c>
      <c r="F3087" s="170">
        <v>290.22129473021596</v>
      </c>
      <c r="G3087" s="171">
        <v>5.9040723570293899E-2</v>
      </c>
      <c r="H3087" s="170">
        <v>303.96088404301798</v>
      </c>
      <c r="I3087" s="172">
        <v>5.86220460151088E-2</v>
      </c>
      <c r="J3087" s="170">
        <v>59.4861664989998</v>
      </c>
      <c r="K3087" s="171">
        <v>5.7573001450368498E-2</v>
      </c>
      <c r="L3087" s="170">
        <v>57.122489318586098</v>
      </c>
      <c r="M3087" s="172">
        <v>5.7396842775287199E-2</v>
      </c>
      <c r="N3087" s="170">
        <v>6362.0555948517231</v>
      </c>
      <c r="O3087" s="171">
        <v>9.3280082367220601E-2</v>
      </c>
      <c r="P3087" s="170">
        <v>6094.064002282601</v>
      </c>
      <c r="Q3087" s="172">
        <v>9.5248343370364794E-2</v>
      </c>
      <c r="R3087" s="170">
        <v>1544.8697063664367</v>
      </c>
      <c r="S3087" s="171">
        <v>8.5992658145511505E-2</v>
      </c>
      <c r="T3087" s="170">
        <v>1433.0438583067762</v>
      </c>
      <c r="U3087" s="172">
        <v>8.7127673529056496E-2</v>
      </c>
    </row>
    <row r="3088" spans="1:21" x14ac:dyDescent="0.35">
      <c r="A3088" t="s">
        <v>3266</v>
      </c>
      <c r="B3088" s="170">
        <v>551.83995528359901</v>
      </c>
      <c r="C3088" s="171">
        <v>6.4707692503251105E-2</v>
      </c>
      <c r="D3088" s="170">
        <v>570.69815290183703</v>
      </c>
      <c r="E3088" s="172">
        <v>6.6596406078438905E-2</v>
      </c>
      <c r="F3088" s="170">
        <v>240.042857402241</v>
      </c>
      <c r="G3088" s="171">
        <v>5.8878128719968302E-2</v>
      </c>
      <c r="H3088" s="170">
        <v>253.273713046252</v>
      </c>
      <c r="I3088" s="172">
        <v>5.8173156193333901E-2</v>
      </c>
      <c r="J3088" s="170">
        <v>98.010423401428</v>
      </c>
      <c r="K3088" s="171">
        <v>5.74144486246655E-2</v>
      </c>
      <c r="L3088" s="170">
        <v>96.391426201982497</v>
      </c>
      <c r="M3088" s="172">
        <v>5.6957334769763099E-2</v>
      </c>
      <c r="N3088" s="170">
        <v>4974.4791599215032</v>
      </c>
      <c r="O3088" s="171">
        <v>9.9358067458301197E-2</v>
      </c>
      <c r="P3088" s="170">
        <v>4791.7662511842691</v>
      </c>
      <c r="Q3088" s="172">
        <v>9.9539196931786394E-2</v>
      </c>
      <c r="R3088" s="170">
        <v>2602.9718853549266</v>
      </c>
      <c r="S3088" s="171">
        <v>9.1595806008237607E-2</v>
      </c>
      <c r="T3088" s="170">
        <v>2400.5140708894724</v>
      </c>
      <c r="U3088" s="172">
        <v>9.1052698101996704E-2</v>
      </c>
    </row>
    <row r="3089" spans="1:21" x14ac:dyDescent="0.35">
      <c r="A3089" t="s">
        <v>3267</v>
      </c>
      <c r="B3089" s="170">
        <v>558.69940947568909</v>
      </c>
      <c r="C3089" s="171">
        <v>6.4693460656609095E-2</v>
      </c>
      <c r="D3089" s="170">
        <v>580.36568789997693</v>
      </c>
      <c r="E3089" s="172">
        <v>6.6725932878646005E-2</v>
      </c>
      <c r="F3089" s="170">
        <v>243.130717928461</v>
      </c>
      <c r="G3089" s="171">
        <v>5.8726016650987603E-2</v>
      </c>
      <c r="H3089" s="170">
        <v>253.98633809103501</v>
      </c>
      <c r="I3089" s="172">
        <v>5.82710124132634E-2</v>
      </c>
      <c r="J3089" s="170">
        <v>75.030200427477311</v>
      </c>
      <c r="K3089" s="171">
        <v>5.7266117983737298E-2</v>
      </c>
      <c r="L3089" s="170">
        <v>77.47361529291949</v>
      </c>
      <c r="M3089" s="172">
        <v>5.7053145790559402E-2</v>
      </c>
      <c r="N3089" s="170">
        <v>4325.2564305518817</v>
      </c>
      <c r="O3089" s="171">
        <v>9.9624460635376E-2</v>
      </c>
      <c r="P3089" s="170">
        <v>4133.9822801869996</v>
      </c>
      <c r="Q3089" s="172">
        <v>0.10008507695704601</v>
      </c>
      <c r="R3089" s="170">
        <v>2302.4044139348462</v>
      </c>
      <c r="S3089" s="171">
        <v>9.1841387453141299E-2</v>
      </c>
      <c r="T3089" s="170">
        <v>2188.5039444170175</v>
      </c>
      <c r="U3089" s="172">
        <v>9.1552037564961802E-2</v>
      </c>
    </row>
    <row r="3090" spans="1:21" x14ac:dyDescent="0.35">
      <c r="A3090" t="s">
        <v>3268</v>
      </c>
      <c r="B3090" s="170">
        <v>551.88569384883294</v>
      </c>
      <c r="C3090" s="171">
        <v>6.4511319262224698E-2</v>
      </c>
      <c r="D3090" s="170">
        <v>572.94923514642301</v>
      </c>
      <c r="E3090" s="172">
        <v>6.66457496106935E-2</v>
      </c>
      <c r="F3090" s="170">
        <v>245.05034702128</v>
      </c>
      <c r="G3090" s="171">
        <v>5.88145712722771E-2</v>
      </c>
      <c r="H3090" s="170">
        <v>253.173433127377</v>
      </c>
      <c r="I3090" s="172">
        <v>5.8317898032699898E-2</v>
      </c>
      <c r="J3090" s="170">
        <v>55.499555791370099</v>
      </c>
      <c r="K3090" s="171">
        <v>5.7352471182540297E-2</v>
      </c>
      <c r="L3090" s="170">
        <v>60.854834149599498</v>
      </c>
      <c r="M3090" s="172">
        <v>5.7099051498567803E-2</v>
      </c>
      <c r="N3090" s="170">
        <v>4093.2119514822271</v>
      </c>
      <c r="O3090" s="171">
        <v>0.100676207777807</v>
      </c>
      <c r="P3090" s="170">
        <v>3888.0750042666828</v>
      </c>
      <c r="Q3090" s="172">
        <v>0.10249694370349299</v>
      </c>
      <c r="R3090" s="170">
        <v>2013.4572261729727</v>
      </c>
      <c r="S3090" s="171">
        <v>9.2810967777036901E-2</v>
      </c>
      <c r="T3090" s="170">
        <v>1958.2950527372041</v>
      </c>
      <c r="U3090" s="172">
        <v>9.3758273716103693E-2</v>
      </c>
    </row>
    <row r="3091" spans="1:21" x14ac:dyDescent="0.35">
      <c r="A3091" t="s">
        <v>3269</v>
      </c>
      <c r="B3091" s="170">
        <v>546.16816189557699</v>
      </c>
      <c r="C3091" s="171">
        <v>6.4975337762462601E-2</v>
      </c>
      <c r="D3091" s="170">
        <v>567.127884968545</v>
      </c>
      <c r="E3091" s="172">
        <v>6.6497559414550295E-2</v>
      </c>
      <c r="F3091" s="170">
        <v>261.86252242151801</v>
      </c>
      <c r="G3091" s="171">
        <v>5.8247671872807598E-2</v>
      </c>
      <c r="H3091" s="170">
        <v>271.37959946085698</v>
      </c>
      <c r="I3091" s="172">
        <v>5.74855549068327E-2</v>
      </c>
      <c r="J3091" s="170">
        <v>29.8469010753651</v>
      </c>
      <c r="K3091" s="171">
        <v>5.6799664611513E-2</v>
      </c>
      <c r="L3091" s="170">
        <v>33.7366130617606</v>
      </c>
      <c r="M3091" s="172">
        <v>5.62841043792165E-2</v>
      </c>
      <c r="N3091" s="170">
        <v>4069.2572050365843</v>
      </c>
      <c r="O3091" s="171">
        <v>0.100886748986124</v>
      </c>
      <c r="P3091" s="170">
        <v>3865.2042578658302</v>
      </c>
      <c r="Q3091" s="172">
        <v>0.102378623034419</v>
      </c>
      <c r="R3091" s="170">
        <v>1385.1512652808772</v>
      </c>
      <c r="S3091" s="171">
        <v>9.3005060639016299E-2</v>
      </c>
      <c r="T3091" s="170">
        <v>1383.1506214396825</v>
      </c>
      <c r="U3091" s="172">
        <v>9.3650040813965094E-2</v>
      </c>
    </row>
    <row r="3092" spans="1:21" x14ac:dyDescent="0.35">
      <c r="A3092" t="s">
        <v>3270</v>
      </c>
      <c r="B3092" s="170">
        <v>553.92181630659604</v>
      </c>
      <c r="C3092" s="171">
        <v>6.33731458605203E-2</v>
      </c>
      <c r="D3092" s="170">
        <v>574.33533173469391</v>
      </c>
      <c r="E3092" s="172">
        <v>6.4282699265110294E-2</v>
      </c>
      <c r="F3092" s="170">
        <v>306.42937360663899</v>
      </c>
      <c r="G3092" s="171">
        <v>5.6685998901908299E-2</v>
      </c>
      <c r="H3092" s="170">
        <v>321.52421994704298</v>
      </c>
      <c r="I3092" s="172">
        <v>5.58930195995248E-2</v>
      </c>
      <c r="J3092" s="170">
        <v>1.8279675861535301</v>
      </c>
      <c r="K3092" s="171">
        <v>5.52768140300572E-2</v>
      </c>
      <c r="L3092" s="170">
        <v>1.86123006857002</v>
      </c>
      <c r="M3092" s="172">
        <v>5.4724853127152001E-2</v>
      </c>
      <c r="N3092" s="170">
        <v>4607.6299046162867</v>
      </c>
      <c r="O3092" s="171">
        <v>0.100193848342491</v>
      </c>
      <c r="P3092" s="170">
        <v>4390.737977036908</v>
      </c>
      <c r="Q3092" s="172">
        <v>0.10227329238912999</v>
      </c>
      <c r="R3092" s="170">
        <v>575.60643636700286</v>
      </c>
      <c r="S3092" s="171">
        <v>9.2366292247473503E-2</v>
      </c>
      <c r="T3092" s="170">
        <v>568.92535670628513</v>
      </c>
      <c r="U3092" s="172">
        <v>9.3553690433994696E-2</v>
      </c>
    </row>
    <row r="3093" spans="1:21" x14ac:dyDescent="0.35">
      <c r="A3093" t="s">
        <v>3271</v>
      </c>
      <c r="B3093" s="170">
        <v>561.54348912122907</v>
      </c>
      <c r="C3093" s="171">
        <v>5.8784820224247802E-2</v>
      </c>
      <c r="D3093" s="170">
        <v>579.67554873426195</v>
      </c>
      <c r="E3093" s="172">
        <v>5.8702855927032102E-2</v>
      </c>
      <c r="F3093" s="170">
        <v>346.18279170930896</v>
      </c>
      <c r="G3093" s="171">
        <v>5.4167483154157398E-2</v>
      </c>
      <c r="H3093" s="170">
        <v>359.65053924904402</v>
      </c>
      <c r="I3093" s="172">
        <v>5.31819823209208E-2</v>
      </c>
      <c r="J3093" s="170">
        <v>0</v>
      </c>
      <c r="K3093" s="171">
        <v>5.2820907292644E-2</v>
      </c>
      <c r="L3093" s="170">
        <v>0</v>
      </c>
      <c r="M3093" s="172">
        <v>5.2070476642273301E-2</v>
      </c>
      <c r="N3093" s="170">
        <v>5577.7303030122439</v>
      </c>
      <c r="O3093" s="171">
        <v>0.10058571787050501</v>
      </c>
      <c r="P3093" s="170">
        <v>5343.6021804254497</v>
      </c>
      <c r="Q3093" s="172">
        <v>0.10296914834566399</v>
      </c>
      <c r="R3093" s="170">
        <v>21.541635680177997</v>
      </c>
      <c r="S3093" s="171">
        <v>9.2727547313989397E-2</v>
      </c>
      <c r="T3093" s="170">
        <v>21.178310271969764</v>
      </c>
      <c r="U3093" s="172">
        <v>9.4190219201412295E-2</v>
      </c>
    </row>
    <row r="3094" spans="1:21" x14ac:dyDescent="0.35">
      <c r="A3094" t="s">
        <v>3272</v>
      </c>
      <c r="B3094" s="170">
        <v>513.28420536732699</v>
      </c>
      <c r="C3094" s="171">
        <v>5.14449418693773E-2</v>
      </c>
      <c r="D3094" s="170">
        <v>527.78434239114699</v>
      </c>
      <c r="E3094" s="172">
        <v>5.0529407218545999E-2</v>
      </c>
      <c r="F3094" s="170">
        <v>335.86110053933902</v>
      </c>
      <c r="G3094" s="171">
        <v>5.0109765060592601E-2</v>
      </c>
      <c r="H3094" s="170">
        <v>346.91601911164503</v>
      </c>
      <c r="I3094" s="172">
        <v>4.8328528551918402E-2</v>
      </c>
      <c r="J3094" s="170">
        <v>0</v>
      </c>
      <c r="K3094" s="171">
        <v>4.8864061990640598E-2</v>
      </c>
      <c r="L3094" s="170">
        <v>0</v>
      </c>
      <c r="M3094" s="172">
        <v>4.73184602622111E-2</v>
      </c>
      <c r="N3094" s="170">
        <v>6325.3455340651826</v>
      </c>
      <c r="O3094" s="171">
        <v>9.8463621588966502E-2</v>
      </c>
      <c r="P3094" s="170">
        <v>6065.5753958407249</v>
      </c>
      <c r="Q3094" s="172">
        <v>0.10154052318073301</v>
      </c>
      <c r="R3094" s="170">
        <v>4.7183778004050873E-2</v>
      </c>
      <c r="S3094" s="171">
        <v>9.0771237934116802E-2</v>
      </c>
      <c r="T3094" s="170">
        <v>4.6719272816035433E-2</v>
      </c>
      <c r="U3094" s="172">
        <v>9.2883395559540297E-2</v>
      </c>
    </row>
    <row r="3095" spans="1:21" x14ac:dyDescent="0.35">
      <c r="A3095" t="s">
        <v>3273</v>
      </c>
      <c r="B3095" s="170">
        <v>470.43279018158097</v>
      </c>
      <c r="C3095" s="171">
        <v>4.6669164689729099E-2</v>
      </c>
      <c r="D3095" s="170">
        <v>482.16809893273398</v>
      </c>
      <c r="E3095" s="172">
        <v>4.62885023772584E-2</v>
      </c>
      <c r="F3095" s="170">
        <v>303.56391567493699</v>
      </c>
      <c r="G3095" s="171">
        <v>4.7433214574275899E-2</v>
      </c>
      <c r="H3095" s="170">
        <v>314.64422125925898</v>
      </c>
      <c r="I3095" s="172">
        <v>4.5804569760397103E-2</v>
      </c>
      <c r="J3095" s="170">
        <v>3.20253582030844</v>
      </c>
      <c r="K3095" s="171">
        <v>4.6254049177243697E-2</v>
      </c>
      <c r="L3095" s="170">
        <v>3.3699440027479501</v>
      </c>
      <c r="M3095" s="172">
        <v>4.48472523161269E-2</v>
      </c>
      <c r="N3095" s="170">
        <v>6320.1909020188259</v>
      </c>
      <c r="O3095" s="171">
        <v>9.3813140031130199E-2</v>
      </c>
      <c r="P3095" s="170">
        <v>6048.059739035135</v>
      </c>
      <c r="Q3095" s="172">
        <v>9.6261865813675407E-2</v>
      </c>
      <c r="R3095" s="170">
        <v>92.029703115083137</v>
      </c>
      <c r="S3095" s="171">
        <v>8.64840711492431E-2</v>
      </c>
      <c r="T3095" s="170">
        <v>114.88654928683216</v>
      </c>
      <c r="U3095" s="172">
        <v>8.8054785218671702E-2</v>
      </c>
    </row>
    <row r="3096" spans="1:21" x14ac:dyDescent="0.35">
      <c r="A3096" t="s">
        <v>3274</v>
      </c>
      <c r="B3096" s="170">
        <v>466.45997018815297</v>
      </c>
      <c r="C3096" s="171">
        <v>4.3626846300538001E-2</v>
      </c>
      <c r="D3096" s="170">
        <v>477.86645653475199</v>
      </c>
      <c r="E3096" s="172">
        <v>4.3681499198253898E-2</v>
      </c>
      <c r="F3096" s="170">
        <v>270.162374088891</v>
      </c>
      <c r="G3096" s="171">
        <v>4.5090582308941397E-2</v>
      </c>
      <c r="H3096" s="170">
        <v>277.833908870833</v>
      </c>
      <c r="I3096" s="172">
        <v>4.4168019311904401E-2</v>
      </c>
      <c r="J3096" s="170">
        <v>26.3630916518165</v>
      </c>
      <c r="K3096" s="171">
        <v>4.3969653549043003E-2</v>
      </c>
      <c r="L3096" s="170">
        <v>29.0224781772631</v>
      </c>
      <c r="M3096" s="172">
        <v>4.3244905841189001E-2</v>
      </c>
      <c r="N3096" s="170">
        <v>5723.7061592420896</v>
      </c>
      <c r="O3096" s="171">
        <v>8.6797535222287295E-2</v>
      </c>
      <c r="P3096" s="170">
        <v>5525.8649362372053</v>
      </c>
      <c r="Q3096" s="172">
        <v>8.9798080650437206E-2</v>
      </c>
      <c r="R3096" s="170">
        <v>875.78536047571583</v>
      </c>
      <c r="S3096" s="171">
        <v>8.0016554282825503E-2</v>
      </c>
      <c r="T3096" s="170">
        <v>916.50638080090641</v>
      </c>
      <c r="U3096" s="172">
        <v>8.2142088540318806E-2</v>
      </c>
    </row>
    <row r="3097" spans="1:21" x14ac:dyDescent="0.35">
      <c r="A3097" t="s">
        <v>3275</v>
      </c>
      <c r="B3097" s="170">
        <v>447.29790495517199</v>
      </c>
      <c r="C3097" s="171">
        <v>4.1826650490471198E-2</v>
      </c>
      <c r="D3097" s="170">
        <v>455.43528373636701</v>
      </c>
      <c r="E3097" s="172">
        <v>4.1951631050513701E-2</v>
      </c>
      <c r="F3097" s="170">
        <v>203.854350571195</v>
      </c>
      <c r="G3097" s="171">
        <v>4.3993922104123E-2</v>
      </c>
      <c r="H3097" s="170">
        <v>207.92747197700101</v>
      </c>
      <c r="I3097" s="172">
        <v>4.3322388310103002E-2</v>
      </c>
      <c r="J3097" s="170">
        <v>94.62985711625501</v>
      </c>
      <c r="K3097" s="171">
        <v>4.29002557546986E-2</v>
      </c>
      <c r="L3097" s="170">
        <v>97.735915836664191</v>
      </c>
      <c r="M3097" s="172">
        <v>4.2416948563072203E-2</v>
      </c>
      <c r="N3097" s="170">
        <v>4750.6578551920638</v>
      </c>
      <c r="O3097" s="171">
        <v>8.3342862767479195E-2</v>
      </c>
      <c r="P3097" s="170">
        <v>4564.6739086478101</v>
      </c>
      <c r="Q3097" s="172">
        <v>8.6533722463303403E-2</v>
      </c>
      <c r="R3097" s="170">
        <v>2799.9245275301769</v>
      </c>
      <c r="S3097" s="171">
        <v>7.6831775068743002E-2</v>
      </c>
      <c r="T3097" s="170">
        <v>2824.7608960787197</v>
      </c>
      <c r="U3097" s="172">
        <v>7.9156042543649094E-2</v>
      </c>
    </row>
    <row r="3098" spans="1:21" x14ac:dyDescent="0.35">
      <c r="A3098" t="s">
        <v>3276</v>
      </c>
      <c r="B3098" s="170">
        <v>420.24704634314003</v>
      </c>
      <c r="C3098" s="171">
        <v>4.06705168191775E-2</v>
      </c>
      <c r="D3098" s="170">
        <v>425.82000100307596</v>
      </c>
      <c r="E3098" s="172">
        <v>4.0961470495417297E-2</v>
      </c>
      <c r="F3098" s="170">
        <v>119.301167702293</v>
      </c>
      <c r="G3098" s="171">
        <v>4.4866763373553498E-2</v>
      </c>
      <c r="H3098" s="170">
        <v>122.45534213329199</v>
      </c>
      <c r="I3098" s="172">
        <v>4.4843044966762703E-2</v>
      </c>
      <c r="J3098" s="170">
        <v>179.19732793551401</v>
      </c>
      <c r="K3098" s="171">
        <v>4.37513986376451E-2</v>
      </c>
      <c r="L3098" s="170">
        <v>179.07741103292801</v>
      </c>
      <c r="M3098" s="172">
        <v>4.3905823431325597E-2</v>
      </c>
      <c r="N3098" s="170">
        <v>3193.6001310274978</v>
      </c>
      <c r="O3098" s="171">
        <v>8.61266687937111E-2</v>
      </c>
      <c r="P3098" s="170">
        <v>3072.1374576237554</v>
      </c>
      <c r="Q3098" s="172">
        <v>8.9577528747940602E-2</v>
      </c>
      <c r="R3098" s="170">
        <v>5432.7748287966597</v>
      </c>
      <c r="S3098" s="171">
        <v>7.9398098702707795E-2</v>
      </c>
      <c r="T3098" s="170">
        <v>5330.975241657502</v>
      </c>
      <c r="U3098" s="172">
        <v>8.1940340420855698E-2</v>
      </c>
    </row>
    <row r="3099" spans="1:21" x14ac:dyDescent="0.35">
      <c r="A3099" t="s">
        <v>3277</v>
      </c>
      <c r="B3099" s="170">
        <v>412.146869280999</v>
      </c>
      <c r="C3099" s="171">
        <v>4.0369716448943098E-2</v>
      </c>
      <c r="D3099" s="170">
        <v>411.16989225308595</v>
      </c>
      <c r="E3099" s="172">
        <v>4.1019610672260197E-2</v>
      </c>
      <c r="F3099" s="170">
        <v>76.063457113630506</v>
      </c>
      <c r="G3099" s="171">
        <v>4.5841592334096903E-2</v>
      </c>
      <c r="H3099" s="170">
        <v>78.744012233844501</v>
      </c>
      <c r="I3099" s="172">
        <v>4.6074882750991301E-2</v>
      </c>
      <c r="J3099" s="170">
        <v>209.560062628754</v>
      </c>
      <c r="K3099" s="171">
        <v>4.47019938499887E-2</v>
      </c>
      <c r="L3099" s="170">
        <v>204.05507028227299</v>
      </c>
      <c r="M3099" s="172">
        <v>4.5111915753790803E-2</v>
      </c>
      <c r="N3099" s="170">
        <v>2280.5342833301656</v>
      </c>
      <c r="O3099" s="171">
        <v>9.1083788866427998E-2</v>
      </c>
      <c r="P3099" s="170">
        <v>2246.0313058809511</v>
      </c>
      <c r="Q3099" s="172">
        <v>9.43426752611978E-2</v>
      </c>
      <c r="R3099" s="170">
        <v>5772.7542245707309</v>
      </c>
      <c r="S3099" s="171">
        <v>8.3967948138745502E-2</v>
      </c>
      <c r="T3099" s="170">
        <v>5485.3869176861281</v>
      </c>
      <c r="U3099" s="172">
        <v>8.6299220743958197E-2</v>
      </c>
    </row>
    <row r="3100" spans="1:21" x14ac:dyDescent="0.35">
      <c r="A3100" t="s">
        <v>3278</v>
      </c>
      <c r="B3100" s="170">
        <v>408.20567279925399</v>
      </c>
      <c r="C3100" s="171">
        <v>4.13204418642533E-2</v>
      </c>
      <c r="D3100" s="170">
        <v>398.75944382084498</v>
      </c>
      <c r="E3100" s="172">
        <v>4.1303288611401902E-2</v>
      </c>
      <c r="F3100" s="170">
        <v>45.394107513771402</v>
      </c>
      <c r="G3100" s="171">
        <v>4.7982604477556E-2</v>
      </c>
      <c r="H3100" s="170">
        <v>46.709410961412701</v>
      </c>
      <c r="I3100" s="172">
        <v>4.7549140055655102E-2</v>
      </c>
      <c r="J3100" s="170">
        <v>240.480450467102</v>
      </c>
      <c r="K3100" s="171">
        <v>4.6789781529180501E-2</v>
      </c>
      <c r="L3100" s="170">
        <v>230.531006936902</v>
      </c>
      <c r="M3100" s="172">
        <v>4.6555361018466503E-2</v>
      </c>
      <c r="N3100" s="170">
        <v>1552.3189007387286</v>
      </c>
      <c r="O3100" s="171">
        <v>9.9390219254565093E-2</v>
      </c>
      <c r="P3100" s="170">
        <v>1490.6228015858983</v>
      </c>
      <c r="Q3100" s="172">
        <v>0.101533895010401</v>
      </c>
      <c r="R3100" s="170">
        <v>6064.2244942059706</v>
      </c>
      <c r="S3100" s="171">
        <v>9.1625445973755798E-2</v>
      </c>
      <c r="T3100" s="170">
        <v>5598.6968652682917</v>
      </c>
      <c r="U3100" s="172">
        <v>9.2877332492821305E-2</v>
      </c>
    </row>
    <row r="3101" spans="1:21" x14ac:dyDescent="0.35">
      <c r="A3101" t="s">
        <v>3279</v>
      </c>
      <c r="B3101" s="170">
        <v>393.889708478069</v>
      </c>
      <c r="C3101" s="171">
        <v>4.1601184074071498E-2</v>
      </c>
      <c r="D3101" s="170">
        <v>393.00979786064096</v>
      </c>
      <c r="E3101" s="172">
        <v>4.1598098708789902E-2</v>
      </c>
      <c r="F3101" s="170">
        <v>11.301377336872099</v>
      </c>
      <c r="G3101" s="171">
        <v>5.0133835518757497E-2</v>
      </c>
      <c r="H3101" s="170">
        <v>13.130138125060201</v>
      </c>
      <c r="I3101" s="172">
        <v>4.9636279793386202E-2</v>
      </c>
      <c r="J3101" s="170">
        <v>263.89803035771001</v>
      </c>
      <c r="K3101" s="171">
        <v>4.8887534069555601E-2</v>
      </c>
      <c r="L3101" s="170">
        <v>260.16876969168601</v>
      </c>
      <c r="M3101" s="172">
        <v>4.8598879447450401E-2</v>
      </c>
      <c r="N3101" s="170">
        <v>623.26685277800902</v>
      </c>
      <c r="O3101" s="171">
        <v>0.108810194838528</v>
      </c>
      <c r="P3101" s="170">
        <v>646.18242210419226</v>
      </c>
      <c r="Q3101" s="172">
        <v>0.111324782536878</v>
      </c>
      <c r="R3101" s="170">
        <v>5897.4270658161986</v>
      </c>
      <c r="S3101" s="171">
        <v>0.1003094942676</v>
      </c>
      <c r="T3101" s="170">
        <v>5764.2617292101431</v>
      </c>
      <c r="U3101" s="172">
        <v>0.10183346990982101</v>
      </c>
    </row>
    <row r="3102" spans="1:21" x14ac:dyDescent="0.35">
      <c r="A3102" t="s">
        <v>3280</v>
      </c>
      <c r="B3102" s="170">
        <v>392.11368984199697</v>
      </c>
      <c r="C3102" s="171">
        <v>4.1968259139011602E-2</v>
      </c>
      <c r="D3102" s="170">
        <v>391.39710808800203</v>
      </c>
      <c r="E3102" s="172">
        <v>4.1858584909547601E-2</v>
      </c>
      <c r="F3102" s="170">
        <v>2.7013761408868699</v>
      </c>
      <c r="G3102" s="171">
        <v>5.0831050306453199E-2</v>
      </c>
      <c r="H3102" s="170">
        <v>2.77340305759467</v>
      </c>
      <c r="I3102" s="172">
        <v>5.0055711897956302E-2</v>
      </c>
      <c r="J3102" s="170">
        <v>259.05214626279297</v>
      </c>
      <c r="K3102" s="171">
        <v>4.9567416455065898E-2</v>
      </c>
      <c r="L3102" s="170">
        <v>257.70700758896203</v>
      </c>
      <c r="M3102" s="172">
        <v>4.9009545403304301E-2</v>
      </c>
      <c r="N3102" s="170">
        <v>189.23679719692655</v>
      </c>
      <c r="O3102" s="171">
        <v>0.112025454715602</v>
      </c>
      <c r="P3102" s="170">
        <v>196.32711136611297</v>
      </c>
      <c r="Q3102" s="172">
        <v>0.11428049604896399</v>
      </c>
      <c r="R3102" s="170">
        <v>5238.1552464115593</v>
      </c>
      <c r="S3102" s="171">
        <v>0.10327356480057601</v>
      </c>
      <c r="T3102" s="170">
        <v>5124.8565683530778</v>
      </c>
      <c r="U3102" s="172">
        <v>0.10453718561566799</v>
      </c>
    </row>
    <row r="3103" spans="1:21" x14ac:dyDescent="0.35">
      <c r="A3103" t="s">
        <v>3281</v>
      </c>
      <c r="B3103" s="170">
        <v>393.37239422640602</v>
      </c>
      <c r="C3103" s="171">
        <v>4.21972027967926E-2</v>
      </c>
      <c r="D3103" s="170">
        <v>391.792982466095</v>
      </c>
      <c r="E3103" s="172">
        <v>4.2082959030591102E-2</v>
      </c>
      <c r="F3103" s="170">
        <v>2.5951930954744697</v>
      </c>
      <c r="G3103" s="171">
        <v>5.0567593086533101E-2</v>
      </c>
      <c r="H3103" s="170">
        <v>2.2376598968340398</v>
      </c>
      <c r="I3103" s="172">
        <v>4.9777101347721002E-2</v>
      </c>
      <c r="J3103" s="170">
        <v>249.69842937614601</v>
      </c>
      <c r="K3103" s="171">
        <v>4.9310508646568101E-2</v>
      </c>
      <c r="L3103" s="170">
        <v>249.40216414460102</v>
      </c>
      <c r="M3103" s="172">
        <v>4.8736757825346602E-2</v>
      </c>
      <c r="N3103" s="170">
        <v>53.323505176915575</v>
      </c>
      <c r="O3103" s="171">
        <v>0.11146995491316</v>
      </c>
      <c r="P3103" s="170">
        <v>54.347206660315045</v>
      </c>
      <c r="Q3103" s="172">
        <v>0.113425550802491</v>
      </c>
      <c r="R3103" s="170">
        <v>4775.4162025882542</v>
      </c>
      <c r="S3103" s="171">
        <v>0.10276146293060499</v>
      </c>
      <c r="T3103" s="170">
        <v>4652.2906436644225</v>
      </c>
      <c r="U3103" s="172">
        <v>0.10375513117058199</v>
      </c>
    </row>
    <row r="3104" spans="1:21" x14ac:dyDescent="0.35">
      <c r="A3104" t="s">
        <v>3282</v>
      </c>
      <c r="B3104" s="170">
        <v>402.458316453858</v>
      </c>
      <c r="C3104" s="171">
        <v>4.2358377328665001E-2</v>
      </c>
      <c r="D3104" s="170">
        <v>400.37228685040998</v>
      </c>
      <c r="E3104" s="172">
        <v>4.2375037361039099E-2</v>
      </c>
      <c r="F3104" s="170">
        <v>10.683310281749</v>
      </c>
      <c r="G3104" s="171">
        <v>4.99303903615727E-2</v>
      </c>
      <c r="H3104" s="170">
        <v>10.8478871548472</v>
      </c>
      <c r="I3104" s="172">
        <v>4.9153334174852403E-2</v>
      </c>
      <c r="J3104" s="170">
        <v>241.81872705015499</v>
      </c>
      <c r="K3104" s="171">
        <v>4.8689146454679498E-2</v>
      </c>
      <c r="L3104" s="170">
        <v>242.05104483226199</v>
      </c>
      <c r="M3104" s="172">
        <v>4.8126027412759197E-2</v>
      </c>
      <c r="N3104" s="170">
        <v>120.32668197697353</v>
      </c>
      <c r="O3104" s="171">
        <v>0.112330160764394</v>
      </c>
      <c r="P3104" s="170">
        <v>124.57807556652313</v>
      </c>
      <c r="Q3104" s="172">
        <v>0.114200944696774</v>
      </c>
      <c r="R3104" s="170">
        <v>4543.2691391099534</v>
      </c>
      <c r="S3104" s="171">
        <v>0.103554465957862</v>
      </c>
      <c r="T3104" s="170">
        <v>4447.5137511109479</v>
      </c>
      <c r="U3104" s="172">
        <v>0.104464416641458</v>
      </c>
    </row>
    <row r="3105" spans="1:21" x14ac:dyDescent="0.35">
      <c r="A3105" t="s">
        <v>3283</v>
      </c>
      <c r="B3105" s="170">
        <v>414.12009178065802</v>
      </c>
      <c r="C3105" s="171">
        <v>4.31445614479865E-2</v>
      </c>
      <c r="D3105" s="170">
        <v>414.22096423478001</v>
      </c>
      <c r="E3105" s="172">
        <v>4.3646994768663398E-2</v>
      </c>
      <c r="F3105" s="170">
        <v>63.400888284634199</v>
      </c>
      <c r="G3105" s="171">
        <v>4.8662692825600998E-2</v>
      </c>
      <c r="H3105" s="170">
        <v>65.64478215119361</v>
      </c>
      <c r="I3105" s="172">
        <v>4.8294912823058103E-2</v>
      </c>
      <c r="J3105" s="170">
        <v>203.85017464933699</v>
      </c>
      <c r="K3105" s="171">
        <v>4.7452963229549699E-2</v>
      </c>
      <c r="L3105" s="170">
        <v>203.87810358098801</v>
      </c>
      <c r="M3105" s="172">
        <v>4.7285547103505098E-2</v>
      </c>
      <c r="N3105" s="170">
        <v>686.75597382051126</v>
      </c>
      <c r="O3105" s="171">
        <v>0.111322448049832</v>
      </c>
      <c r="P3105" s="170">
        <v>679.92459253682546</v>
      </c>
      <c r="Q3105" s="172">
        <v>0.113742543604219</v>
      </c>
      <c r="R3105" s="170">
        <v>4153.5476114503845</v>
      </c>
      <c r="S3105" s="171">
        <v>0.102625479910968</v>
      </c>
      <c r="T3105" s="170">
        <v>4082.7487994201656</v>
      </c>
      <c r="U3105" s="172">
        <v>0.104045097844676</v>
      </c>
    </row>
    <row r="3106" spans="1:21" x14ac:dyDescent="0.35">
      <c r="A3106" t="s">
        <v>3284</v>
      </c>
      <c r="B3106" s="170">
        <v>425.85863208822599</v>
      </c>
      <c r="C3106" s="171">
        <v>4.5770189429067701E-2</v>
      </c>
      <c r="D3106" s="170">
        <v>431.60658645388298</v>
      </c>
      <c r="E3106" s="172">
        <v>4.6802960511473597E-2</v>
      </c>
      <c r="F3106" s="170">
        <v>207.484994813149</v>
      </c>
      <c r="G3106" s="171">
        <v>4.7425573478174103E-2</v>
      </c>
      <c r="H3106" s="170">
        <v>203.89554610460101</v>
      </c>
      <c r="I3106" s="172">
        <v>4.7140534381834798E-2</v>
      </c>
      <c r="J3106" s="170">
        <v>90.962598809607712</v>
      </c>
      <c r="K3106" s="171">
        <v>4.6246598034873701E-2</v>
      </c>
      <c r="L3106" s="170">
        <v>96.150705344972693</v>
      </c>
      <c r="M3106" s="172">
        <v>4.61552952205019E-2</v>
      </c>
      <c r="N3106" s="170">
        <v>2557.8613398910452</v>
      </c>
      <c r="O3106" s="171">
        <v>0.101185079970044</v>
      </c>
      <c r="P3106" s="170">
        <v>2453.2220584843635</v>
      </c>
      <c r="Q3106" s="172">
        <v>0.103628028568254</v>
      </c>
      <c r="R3106" s="170">
        <v>2542.6077978330695</v>
      </c>
      <c r="S3106" s="171">
        <v>9.3280084777754693E-2</v>
      </c>
      <c r="T3106" s="170">
        <v>2555.1936070393617</v>
      </c>
      <c r="U3106" s="172">
        <v>9.4792924706801701E-2</v>
      </c>
    </row>
    <row r="3107" spans="1:21" x14ac:dyDescent="0.35">
      <c r="A3107" t="s">
        <v>3285</v>
      </c>
      <c r="B3107" s="170">
        <v>453.41830377578503</v>
      </c>
      <c r="C3107" s="171">
        <v>5.0658040205923099E-2</v>
      </c>
      <c r="D3107" s="170">
        <v>461.14782927602903</v>
      </c>
      <c r="E3107" s="172">
        <v>5.3066114032222902E-2</v>
      </c>
      <c r="F3107" s="170">
        <v>318.67445866620699</v>
      </c>
      <c r="G3107" s="171">
        <v>4.9862994532639801E-2</v>
      </c>
      <c r="H3107" s="170">
        <v>318.48295958259996</v>
      </c>
      <c r="I3107" s="172">
        <v>4.96664031956046E-2</v>
      </c>
      <c r="J3107" s="170">
        <v>0.40274568942123501</v>
      </c>
      <c r="K3107" s="171">
        <v>4.8623426051502598E-2</v>
      </c>
      <c r="L3107" s="170">
        <v>0.41689380362268402</v>
      </c>
      <c r="M3107" s="172">
        <v>4.8628373269288802E-2</v>
      </c>
      <c r="N3107" s="170">
        <v>4704.732397232633</v>
      </c>
      <c r="O3107" s="171">
        <v>9.3777297464870304E-2</v>
      </c>
      <c r="P3107" s="170">
        <v>4545.3961522292111</v>
      </c>
      <c r="Q3107" s="172">
        <v>9.5685315041663097E-2</v>
      </c>
      <c r="R3107" s="170">
        <v>980.81147109098549</v>
      </c>
      <c r="S3107" s="171">
        <v>8.6451028751882306E-2</v>
      </c>
      <c r="T3107" s="170">
        <v>977.88154471980965</v>
      </c>
      <c r="U3107" s="172">
        <v>8.7527389931159993E-2</v>
      </c>
    </row>
    <row r="3108" spans="1:21" x14ac:dyDescent="0.35">
      <c r="A3108" t="s">
        <v>3286</v>
      </c>
      <c r="B3108" s="170">
        <v>477.61402383767899</v>
      </c>
      <c r="C3108" s="171">
        <v>5.8041519498703502E-2</v>
      </c>
      <c r="D3108" s="170">
        <v>485.96684516661605</v>
      </c>
      <c r="E3108" s="172">
        <v>6.0388566175330699E-2</v>
      </c>
      <c r="F3108" s="170">
        <v>314.59150256339001</v>
      </c>
      <c r="G3108" s="171">
        <v>5.4586243469968702E-2</v>
      </c>
      <c r="H3108" s="170">
        <v>316.49310357278699</v>
      </c>
      <c r="I3108" s="172">
        <v>5.39887902093132E-2</v>
      </c>
      <c r="J3108" s="170">
        <v>0</v>
      </c>
      <c r="K3108" s="171">
        <v>5.3229257441687397E-2</v>
      </c>
      <c r="L3108" s="170">
        <v>0</v>
      </c>
      <c r="M3108" s="172">
        <v>5.2860422211692397E-2</v>
      </c>
      <c r="N3108" s="170">
        <v>6387.0003316407001</v>
      </c>
      <c r="O3108" s="171">
        <v>9.2601239121247195E-2</v>
      </c>
      <c r="P3108" s="170">
        <v>6137.4459884630933</v>
      </c>
      <c r="Q3108" s="172">
        <v>9.4821927111295501E-2</v>
      </c>
      <c r="R3108" s="170">
        <v>12.685216729989673</v>
      </c>
      <c r="S3108" s="171">
        <v>8.5366848929825295E-2</v>
      </c>
      <c r="T3108" s="170">
        <v>12.474481805670077</v>
      </c>
      <c r="U3108" s="172">
        <v>8.6737612607333203E-2</v>
      </c>
    </row>
    <row r="3109" spans="1:21" x14ac:dyDescent="0.35">
      <c r="A3109" t="s">
        <v>3287</v>
      </c>
      <c r="B3109" s="170">
        <v>496.25800846268999</v>
      </c>
      <c r="C3109" s="171">
        <v>6.3495179792588799E-2</v>
      </c>
      <c r="D3109" s="170">
        <v>507.150612477837</v>
      </c>
      <c r="E3109" s="172">
        <v>6.5680401790424697E-2</v>
      </c>
      <c r="F3109" s="170">
        <v>303.52430715579095</v>
      </c>
      <c r="G3109" s="171">
        <v>5.7593918256150102E-2</v>
      </c>
      <c r="H3109" s="170">
        <v>310.368898134196</v>
      </c>
      <c r="I3109" s="172">
        <v>5.6878873101135298E-2</v>
      </c>
      <c r="J3109" s="170">
        <v>0</v>
      </c>
      <c r="K3109" s="171">
        <v>5.6162162974609797E-2</v>
      </c>
      <c r="L3109" s="170">
        <v>0</v>
      </c>
      <c r="M3109" s="172">
        <v>5.5690102248904201E-2</v>
      </c>
      <c r="N3109" s="170">
        <v>6801.3112109876465</v>
      </c>
      <c r="O3109" s="171">
        <v>9.1797437504040597E-2</v>
      </c>
      <c r="P3109" s="170">
        <v>6465.5175266443703</v>
      </c>
      <c r="Q3109" s="172">
        <v>9.3816098637515499E-2</v>
      </c>
      <c r="R3109" s="170">
        <v>4.9876013278246346E-2</v>
      </c>
      <c r="S3109" s="171">
        <v>8.4625843605525206E-2</v>
      </c>
      <c r="T3109" s="170">
        <v>4.819431899821526E-2</v>
      </c>
      <c r="U3109" s="172">
        <v>8.5817538915878205E-2</v>
      </c>
    </row>
    <row r="3110" spans="1:21" x14ac:dyDescent="0.35">
      <c r="A3110" t="s">
        <v>3288</v>
      </c>
      <c r="B3110" s="170">
        <v>489.93171054665805</v>
      </c>
      <c r="C3110" s="171">
        <v>6.7058630799756602E-2</v>
      </c>
      <c r="D3110" s="170">
        <v>511.24742444912698</v>
      </c>
      <c r="E3110" s="172">
        <v>6.9658959309700799E-2</v>
      </c>
      <c r="F3110" s="170">
        <v>292.34299748823503</v>
      </c>
      <c r="G3110" s="171">
        <v>5.8933597436564802E-2</v>
      </c>
      <c r="H3110" s="170">
        <v>305.17025480388401</v>
      </c>
      <c r="I3110" s="172">
        <v>5.8770213928022799E-2</v>
      </c>
      <c r="J3110" s="170">
        <v>0.37312315876556001</v>
      </c>
      <c r="K3110" s="171">
        <v>5.7468538417404201E-2</v>
      </c>
      <c r="L3110" s="170">
        <v>0.61419027543998905</v>
      </c>
      <c r="M3110" s="172">
        <v>5.7541913972557902E-2</v>
      </c>
      <c r="N3110" s="170">
        <v>7125.0848338933974</v>
      </c>
      <c r="O3110" s="171">
        <v>9.0590999304482903E-2</v>
      </c>
      <c r="P3110" s="170">
        <v>6855.1701681760505</v>
      </c>
      <c r="Q3110" s="172">
        <v>9.3251991276601706E-2</v>
      </c>
      <c r="R3110" s="170">
        <v>25.470261385544028</v>
      </c>
      <c r="S3110" s="171">
        <v>8.3513657327002805E-2</v>
      </c>
      <c r="T3110" s="170">
        <v>25.612387964206192</v>
      </c>
      <c r="U3110" s="172">
        <v>8.5301526140874703E-2</v>
      </c>
    </row>
    <row r="3111" spans="1:21" x14ac:dyDescent="0.35">
      <c r="A3111" t="s">
        <v>3289</v>
      </c>
      <c r="B3111" s="170">
        <v>477.01038820009501</v>
      </c>
      <c r="C3111" s="171">
        <v>6.6474846456249098E-2</v>
      </c>
      <c r="D3111" s="170">
        <v>502.37460630352899</v>
      </c>
      <c r="E3111" s="172">
        <v>6.8265688414247294E-2</v>
      </c>
      <c r="F3111" s="170">
        <v>252.02987082324</v>
      </c>
      <c r="G3111" s="171">
        <v>5.9040723570293899E-2</v>
      </c>
      <c r="H3111" s="170">
        <v>265.46484503921096</v>
      </c>
      <c r="I3111" s="172">
        <v>5.86220460151088E-2</v>
      </c>
      <c r="J3111" s="170">
        <v>47.980877298746201</v>
      </c>
      <c r="K3111" s="171">
        <v>5.7573001450368498E-2</v>
      </c>
      <c r="L3111" s="170">
        <v>49.357622824662805</v>
      </c>
      <c r="M3111" s="172">
        <v>5.7396842775287199E-2</v>
      </c>
      <c r="N3111" s="170">
        <v>6969.0421412469414</v>
      </c>
      <c r="O3111" s="171">
        <v>9.3280082367220601E-2</v>
      </c>
      <c r="P3111" s="170">
        <v>6765.5918802660653</v>
      </c>
      <c r="Q3111" s="172">
        <v>9.5248343370364794E-2</v>
      </c>
      <c r="R3111" s="170">
        <v>1578.9793182010305</v>
      </c>
      <c r="S3111" s="171">
        <v>8.5992658145511505E-2</v>
      </c>
      <c r="T3111" s="170">
        <v>1478.7892134913732</v>
      </c>
      <c r="U3111" s="172">
        <v>8.7127673529056496E-2</v>
      </c>
    </row>
    <row r="3112" spans="1:21" x14ac:dyDescent="0.35">
      <c r="A3112" t="s">
        <v>3290</v>
      </c>
      <c r="B3112" s="170">
        <v>458.29035201929997</v>
      </c>
      <c r="C3112" s="171">
        <v>6.4707692503251105E-2</v>
      </c>
      <c r="D3112" s="170">
        <v>485.28842203039602</v>
      </c>
      <c r="E3112" s="172">
        <v>6.6596406078438905E-2</v>
      </c>
      <c r="F3112" s="170">
        <v>212.40657967132802</v>
      </c>
      <c r="G3112" s="171">
        <v>5.8878128719968302E-2</v>
      </c>
      <c r="H3112" s="170">
        <v>223.16987056802901</v>
      </c>
      <c r="I3112" s="172">
        <v>5.8173156193333901E-2</v>
      </c>
      <c r="J3112" s="170">
        <v>76.806383371347707</v>
      </c>
      <c r="K3112" s="171">
        <v>5.74144486246655E-2</v>
      </c>
      <c r="L3112" s="170">
        <v>81.336916860902406</v>
      </c>
      <c r="M3112" s="172">
        <v>5.6957334769763099E-2</v>
      </c>
      <c r="N3112" s="170">
        <v>5381.89596018048</v>
      </c>
      <c r="O3112" s="171">
        <v>9.9358067458301197E-2</v>
      </c>
      <c r="P3112" s="170">
        <v>5216.3121766965151</v>
      </c>
      <c r="Q3112" s="172">
        <v>9.9539196931786394E-2</v>
      </c>
      <c r="R3112" s="170">
        <v>2729.95374396535</v>
      </c>
      <c r="S3112" s="171">
        <v>9.1595806008237607E-2</v>
      </c>
      <c r="T3112" s="170">
        <v>2532.134322561973</v>
      </c>
      <c r="U3112" s="172">
        <v>9.1052698101996704E-2</v>
      </c>
    </row>
    <row r="3113" spans="1:21" x14ac:dyDescent="0.35">
      <c r="A3113" t="s">
        <v>3291</v>
      </c>
      <c r="B3113" s="170">
        <v>450.60010050377304</v>
      </c>
      <c r="C3113" s="171">
        <v>6.4693460656609095E-2</v>
      </c>
      <c r="D3113" s="170">
        <v>479.63373683951897</v>
      </c>
      <c r="E3113" s="172">
        <v>6.6725932878646005E-2</v>
      </c>
      <c r="F3113" s="170">
        <v>212.40908397914802</v>
      </c>
      <c r="G3113" s="171">
        <v>5.8726016650987603E-2</v>
      </c>
      <c r="H3113" s="170">
        <v>221.710776692156</v>
      </c>
      <c r="I3113" s="172">
        <v>5.82710124132634E-2</v>
      </c>
      <c r="J3113" s="170">
        <v>58.541151200866501</v>
      </c>
      <c r="K3113" s="171">
        <v>5.7266117983737298E-2</v>
      </c>
      <c r="L3113" s="170">
        <v>64.349562332693196</v>
      </c>
      <c r="M3113" s="172">
        <v>5.7053145790559402E-2</v>
      </c>
      <c r="N3113" s="170">
        <v>4630.9307881364775</v>
      </c>
      <c r="O3113" s="171">
        <v>9.9624460635376E-2</v>
      </c>
      <c r="P3113" s="170">
        <v>4481.565082686966</v>
      </c>
      <c r="Q3113" s="172">
        <v>0.10008507695704601</v>
      </c>
      <c r="R3113" s="170">
        <v>2431.7391671025612</v>
      </c>
      <c r="S3113" s="171">
        <v>9.1841387453141299E-2</v>
      </c>
      <c r="T3113" s="170">
        <v>2331.1952591628942</v>
      </c>
      <c r="U3113" s="172">
        <v>9.1552037564961802E-2</v>
      </c>
    </row>
    <row r="3114" spans="1:21" x14ac:dyDescent="0.35">
      <c r="A3114" t="s">
        <v>3292</v>
      </c>
      <c r="B3114" s="170">
        <v>440.72719398223302</v>
      </c>
      <c r="C3114" s="171">
        <v>6.4511319262224698E-2</v>
      </c>
      <c r="D3114" s="170">
        <v>468.04484673743701</v>
      </c>
      <c r="E3114" s="172">
        <v>6.66457496106935E-2</v>
      </c>
      <c r="F3114" s="170">
        <v>212.91405186858901</v>
      </c>
      <c r="G3114" s="171">
        <v>5.88145712722771E-2</v>
      </c>
      <c r="H3114" s="170">
        <v>218.709062801659</v>
      </c>
      <c r="I3114" s="172">
        <v>5.8317898032699898E-2</v>
      </c>
      <c r="J3114" s="170">
        <v>42.985122227002996</v>
      </c>
      <c r="K3114" s="171">
        <v>5.7352471182540297E-2</v>
      </c>
      <c r="L3114" s="170">
        <v>50.028329171256303</v>
      </c>
      <c r="M3114" s="172">
        <v>5.7099051498567803E-2</v>
      </c>
      <c r="N3114" s="170">
        <v>4343.3334525617674</v>
      </c>
      <c r="O3114" s="171">
        <v>0.100676207777807</v>
      </c>
      <c r="P3114" s="170">
        <v>4204.0247245600485</v>
      </c>
      <c r="Q3114" s="172">
        <v>0.10249694370349299</v>
      </c>
      <c r="R3114" s="170">
        <v>2107.1589237443709</v>
      </c>
      <c r="S3114" s="171">
        <v>9.2810967777036901E-2</v>
      </c>
      <c r="T3114" s="170">
        <v>2087.1172023286426</v>
      </c>
      <c r="U3114" s="172">
        <v>9.3758273716103693E-2</v>
      </c>
    </row>
    <row r="3115" spans="1:21" x14ac:dyDescent="0.35">
      <c r="A3115" t="s">
        <v>3293</v>
      </c>
      <c r="B3115" s="170">
        <v>439.17647993284498</v>
      </c>
      <c r="C3115" s="171">
        <v>6.4975337762462601E-2</v>
      </c>
      <c r="D3115" s="170">
        <v>464.25319856664902</v>
      </c>
      <c r="E3115" s="172">
        <v>6.6497559414550295E-2</v>
      </c>
      <c r="F3115" s="170">
        <v>227.680767650245</v>
      </c>
      <c r="G3115" s="171">
        <v>5.8247671872807598E-2</v>
      </c>
      <c r="H3115" s="170">
        <v>233.67245893995698</v>
      </c>
      <c r="I3115" s="172">
        <v>5.74855549068327E-2</v>
      </c>
      <c r="J3115" s="170">
        <v>23.1810273256974</v>
      </c>
      <c r="K3115" s="171">
        <v>5.6799664611513E-2</v>
      </c>
      <c r="L3115" s="170">
        <v>27.3403548109479</v>
      </c>
      <c r="M3115" s="172">
        <v>5.62841043792165E-2</v>
      </c>
      <c r="N3115" s="170">
        <v>4315.7236246864295</v>
      </c>
      <c r="O3115" s="171">
        <v>0.100886748986124</v>
      </c>
      <c r="P3115" s="170">
        <v>4206.6415139395385</v>
      </c>
      <c r="Q3115" s="172">
        <v>0.102378623034419</v>
      </c>
      <c r="R3115" s="170">
        <v>1472.7910214450678</v>
      </c>
      <c r="S3115" s="171">
        <v>9.3005060639016299E-2</v>
      </c>
      <c r="T3115" s="170">
        <v>1482.5205538015925</v>
      </c>
      <c r="U3115" s="172">
        <v>9.3650040813965094E-2</v>
      </c>
    </row>
    <row r="3116" spans="1:21" x14ac:dyDescent="0.35">
      <c r="A3116" t="s">
        <v>3294</v>
      </c>
      <c r="B3116" s="170">
        <v>456.76072533306399</v>
      </c>
      <c r="C3116" s="171">
        <v>6.33731458605203E-2</v>
      </c>
      <c r="D3116" s="170">
        <v>479.84392148474706</v>
      </c>
      <c r="E3116" s="172">
        <v>6.4282699265110294E-2</v>
      </c>
      <c r="F3116" s="170">
        <v>267.78531280494701</v>
      </c>
      <c r="G3116" s="171">
        <v>5.6685998901908299E-2</v>
      </c>
      <c r="H3116" s="170">
        <v>276.55043271902196</v>
      </c>
      <c r="I3116" s="172">
        <v>5.5893019599524897E-2</v>
      </c>
      <c r="J3116" s="170">
        <v>1.54835739077766</v>
      </c>
      <c r="K3116" s="171">
        <v>5.52768140300572E-2</v>
      </c>
      <c r="L3116" s="170">
        <v>1.5850464194495502</v>
      </c>
      <c r="M3116" s="172">
        <v>5.4724853127152001E-2</v>
      </c>
      <c r="N3116" s="170">
        <v>4918.2247572248361</v>
      </c>
      <c r="O3116" s="171">
        <v>0.100193848342491</v>
      </c>
      <c r="P3116" s="170">
        <v>4829.7541625657832</v>
      </c>
      <c r="Q3116" s="172">
        <v>0.10227329238912999</v>
      </c>
      <c r="R3116" s="170">
        <v>619.51995072516934</v>
      </c>
      <c r="S3116" s="171">
        <v>9.2366292247473503E-2</v>
      </c>
      <c r="T3116" s="170">
        <v>616.65121649302705</v>
      </c>
      <c r="U3116" s="172">
        <v>9.3553690433994696E-2</v>
      </c>
    </row>
    <row r="3117" spans="1:21" x14ac:dyDescent="0.35">
      <c r="A3117" t="s">
        <v>3295</v>
      </c>
      <c r="B3117" s="170">
        <v>469.63532395701799</v>
      </c>
      <c r="C3117" s="171">
        <v>5.8784820224247802E-2</v>
      </c>
      <c r="D3117" s="170">
        <v>494.35487909608497</v>
      </c>
      <c r="E3117" s="172">
        <v>5.8702855927032102E-2</v>
      </c>
      <c r="F3117" s="170">
        <v>303.20858675929799</v>
      </c>
      <c r="G3117" s="171">
        <v>5.4167483154157398E-2</v>
      </c>
      <c r="H3117" s="170">
        <v>312.61816737256004</v>
      </c>
      <c r="I3117" s="172">
        <v>5.31819823209208E-2</v>
      </c>
      <c r="J3117" s="170">
        <v>0</v>
      </c>
      <c r="K3117" s="171">
        <v>5.2820907292644E-2</v>
      </c>
      <c r="L3117" s="170">
        <v>0</v>
      </c>
      <c r="M3117" s="172">
        <v>5.2070476642273301E-2</v>
      </c>
      <c r="N3117" s="170">
        <v>6085.0036321237303</v>
      </c>
      <c r="O3117" s="171">
        <v>0.10058571787050501</v>
      </c>
      <c r="P3117" s="170">
        <v>5964.7008064934525</v>
      </c>
      <c r="Q3117" s="172">
        <v>0.10296914834566399</v>
      </c>
      <c r="R3117" s="170">
        <v>23.535177380585086</v>
      </c>
      <c r="S3117" s="171">
        <v>9.2727547313989397E-2</v>
      </c>
      <c r="T3117" s="170">
        <v>23.172579849017797</v>
      </c>
      <c r="U3117" s="172">
        <v>9.4190219201412295E-2</v>
      </c>
    </row>
    <row r="3118" spans="1:21" x14ac:dyDescent="0.35">
      <c r="A3118" t="s">
        <v>3296</v>
      </c>
      <c r="B3118" s="170">
        <v>458.823519962597</v>
      </c>
      <c r="C3118" s="171">
        <v>5.14449418693773E-2</v>
      </c>
      <c r="D3118" s="170">
        <v>482.827725793583</v>
      </c>
      <c r="E3118" s="172">
        <v>5.0529407218545999E-2</v>
      </c>
      <c r="F3118" s="170">
        <v>301.36693169321597</v>
      </c>
      <c r="G3118" s="171">
        <v>5.0109765060592601E-2</v>
      </c>
      <c r="H3118" s="170">
        <v>311.06450788553201</v>
      </c>
      <c r="I3118" s="172">
        <v>4.8328528551918402E-2</v>
      </c>
      <c r="J3118" s="170">
        <v>0</v>
      </c>
      <c r="K3118" s="171">
        <v>4.8864061990640598E-2</v>
      </c>
      <c r="L3118" s="170">
        <v>0</v>
      </c>
      <c r="M3118" s="172">
        <v>4.73184602622111E-2</v>
      </c>
      <c r="N3118" s="170">
        <v>7011.3044983961363</v>
      </c>
      <c r="O3118" s="171">
        <v>9.8463621588966502E-2</v>
      </c>
      <c r="P3118" s="170">
        <v>6775.5279484694274</v>
      </c>
      <c r="Q3118" s="172">
        <v>0.10154052318073301</v>
      </c>
      <c r="R3118" s="170">
        <v>5.3026868418239316E-2</v>
      </c>
      <c r="S3118" s="171">
        <v>9.0771237934116802E-2</v>
      </c>
      <c r="T3118" s="170">
        <v>5.1406054802929008E-2</v>
      </c>
      <c r="U3118" s="172">
        <v>9.2883395559540297E-2</v>
      </c>
    </row>
    <row r="3119" spans="1:21" x14ac:dyDescent="0.35">
      <c r="A3119" t="s">
        <v>3297</v>
      </c>
      <c r="B3119" s="170">
        <v>447.26638778030502</v>
      </c>
      <c r="C3119" s="171">
        <v>4.6669164689729099E-2</v>
      </c>
      <c r="D3119" s="170">
        <v>466.22985631236202</v>
      </c>
      <c r="E3119" s="172">
        <v>4.62885023772584E-2</v>
      </c>
      <c r="F3119" s="170">
        <v>273.43405059008597</v>
      </c>
      <c r="G3119" s="171">
        <v>4.7433214574275899E-2</v>
      </c>
      <c r="H3119" s="170">
        <v>286.34256095220104</v>
      </c>
      <c r="I3119" s="172">
        <v>4.5804569760397103E-2</v>
      </c>
      <c r="J3119" s="170">
        <v>2.7452259505771597</v>
      </c>
      <c r="K3119" s="171">
        <v>4.6254049177243697E-2</v>
      </c>
      <c r="L3119" s="170">
        <v>3.24809343660504</v>
      </c>
      <c r="M3119" s="172">
        <v>4.48472523161269E-2</v>
      </c>
      <c r="N3119" s="170">
        <v>6912.5287123860871</v>
      </c>
      <c r="O3119" s="171">
        <v>9.3813140031130199E-2</v>
      </c>
      <c r="P3119" s="170">
        <v>6622.5595579905776</v>
      </c>
      <c r="Q3119" s="172">
        <v>9.6261865813675407E-2</v>
      </c>
      <c r="R3119" s="170">
        <v>95.259926347073147</v>
      </c>
      <c r="S3119" s="171">
        <v>8.64840711492431E-2</v>
      </c>
      <c r="T3119" s="170">
        <v>120.49386704793835</v>
      </c>
      <c r="U3119" s="172">
        <v>8.8054785218671702E-2</v>
      </c>
    </row>
    <row r="3120" spans="1:21" x14ac:dyDescent="0.35">
      <c r="A3120" t="s">
        <v>3298</v>
      </c>
      <c r="B3120" s="170">
        <v>454.15772182709702</v>
      </c>
      <c r="C3120" s="171">
        <v>4.3626846300538001E-2</v>
      </c>
      <c r="D3120" s="170">
        <v>467.08361967885099</v>
      </c>
      <c r="E3120" s="172">
        <v>4.3681499198253898E-2</v>
      </c>
      <c r="F3120" s="170">
        <v>243.84474754977001</v>
      </c>
      <c r="G3120" s="171">
        <v>4.5090582308941397E-2</v>
      </c>
      <c r="H3120" s="170">
        <v>255.26592356730001</v>
      </c>
      <c r="I3120" s="172">
        <v>4.4168019311904401E-2</v>
      </c>
      <c r="J3120" s="170">
        <v>22.7864914143771</v>
      </c>
      <c r="K3120" s="171">
        <v>4.3969653549043003E-2</v>
      </c>
      <c r="L3120" s="170">
        <v>26.142288017536099</v>
      </c>
      <c r="M3120" s="172">
        <v>4.3244905841189001E-2</v>
      </c>
      <c r="N3120" s="170">
        <v>6143.3475036730915</v>
      </c>
      <c r="O3120" s="171">
        <v>8.6797535222287295E-2</v>
      </c>
      <c r="P3120" s="170">
        <v>5929.7999259703956</v>
      </c>
      <c r="Q3120" s="172">
        <v>8.9798080650437206E-2</v>
      </c>
      <c r="R3120" s="170">
        <v>937.12255732042036</v>
      </c>
      <c r="S3120" s="171">
        <v>8.0016554282825503E-2</v>
      </c>
      <c r="T3120" s="170">
        <v>945.66836701630803</v>
      </c>
      <c r="U3120" s="172">
        <v>8.2142088540318806E-2</v>
      </c>
    </row>
    <row r="3121" spans="1:21" x14ac:dyDescent="0.35">
      <c r="A3121" t="s">
        <v>3299</v>
      </c>
      <c r="B3121" s="170">
        <v>434.380944730772</v>
      </c>
      <c r="C3121" s="171">
        <v>4.1826650490471198E-2</v>
      </c>
      <c r="D3121" s="170">
        <v>443.82380131512798</v>
      </c>
      <c r="E3121" s="172">
        <v>4.1951631050513701E-2</v>
      </c>
      <c r="F3121" s="170">
        <v>185.61199853674501</v>
      </c>
      <c r="G3121" s="171">
        <v>4.3993922104123E-2</v>
      </c>
      <c r="H3121" s="170">
        <v>193.383445014919</v>
      </c>
      <c r="I3121" s="172">
        <v>4.3322388310103002E-2</v>
      </c>
      <c r="J3121" s="170">
        <v>87.264274415462694</v>
      </c>
      <c r="K3121" s="171">
        <v>4.29002557546986E-2</v>
      </c>
      <c r="L3121" s="170">
        <v>90.635458539969804</v>
      </c>
      <c r="M3121" s="172">
        <v>4.2416948563072203E-2</v>
      </c>
      <c r="N3121" s="170">
        <v>4826.8580034746428</v>
      </c>
      <c r="O3121" s="171">
        <v>8.3342862767479195E-2</v>
      </c>
      <c r="P3121" s="170">
        <v>4733.1087290179048</v>
      </c>
      <c r="Q3121" s="172">
        <v>8.6533722463303403E-2</v>
      </c>
      <c r="R3121" s="170">
        <v>2908.8909761732143</v>
      </c>
      <c r="S3121" s="171">
        <v>7.6831775068743002E-2</v>
      </c>
      <c r="T3121" s="170">
        <v>2856.1482795065276</v>
      </c>
      <c r="U3121" s="172">
        <v>7.9156042543648997E-2</v>
      </c>
    </row>
    <row r="3122" spans="1:21" x14ac:dyDescent="0.35">
      <c r="A3122" t="s">
        <v>3300</v>
      </c>
      <c r="B3122" s="170">
        <v>412.821095677919</v>
      </c>
      <c r="C3122" s="171">
        <v>4.06705168191775E-2</v>
      </c>
      <c r="D3122" s="170">
        <v>417.76395476852599</v>
      </c>
      <c r="E3122" s="172">
        <v>4.0961470495417297E-2</v>
      </c>
      <c r="F3122" s="170">
        <v>109.77275091459299</v>
      </c>
      <c r="G3122" s="171">
        <v>4.4866763373553498E-2</v>
      </c>
      <c r="H3122" s="170">
        <v>115.98959415416799</v>
      </c>
      <c r="I3122" s="172">
        <v>4.4843044966762703E-2</v>
      </c>
      <c r="J3122" s="170">
        <v>170.59353378602901</v>
      </c>
      <c r="K3122" s="171">
        <v>4.37513986376451E-2</v>
      </c>
      <c r="L3122" s="170">
        <v>168.425889020737</v>
      </c>
      <c r="M3122" s="172">
        <v>4.3905823431325597E-2</v>
      </c>
      <c r="N3122" s="170">
        <v>3103.9617210216061</v>
      </c>
      <c r="O3122" s="171">
        <v>8.61266687937111E-2</v>
      </c>
      <c r="P3122" s="170">
        <v>3083.4528179914828</v>
      </c>
      <c r="Q3122" s="172">
        <v>8.9577528747940602E-2</v>
      </c>
      <c r="R3122" s="170">
        <v>5616.2521229434369</v>
      </c>
      <c r="S3122" s="171">
        <v>7.9398098702707795E-2</v>
      </c>
      <c r="T3122" s="170">
        <v>5351.1440923229002</v>
      </c>
      <c r="U3122" s="172">
        <v>8.1940340420855698E-2</v>
      </c>
    </row>
    <row r="3123" spans="1:21" x14ac:dyDescent="0.35">
      <c r="A3123" t="s">
        <v>3301</v>
      </c>
      <c r="B3123" s="170">
        <v>395.02030845735402</v>
      </c>
      <c r="C3123" s="171">
        <v>4.1715949000329801E-2</v>
      </c>
      <c r="D3123" s="170">
        <v>377.20485100523598</v>
      </c>
      <c r="E3123" s="172">
        <v>4.0948696431170897E-2</v>
      </c>
      <c r="F3123" s="170">
        <v>67.596706320805694</v>
      </c>
      <c r="G3123" s="171">
        <v>4.7109028230707201E-2</v>
      </c>
      <c r="H3123" s="170">
        <v>69.127559143165612</v>
      </c>
      <c r="I3123" s="172">
        <v>4.6276743635020198E-2</v>
      </c>
      <c r="J3123" s="170">
        <v>199.52137193854</v>
      </c>
      <c r="K3123" s="171">
        <v>4.7044748101816497E-2</v>
      </c>
      <c r="L3123" s="170">
        <v>190.013125651726</v>
      </c>
      <c r="M3123" s="172">
        <v>4.7129218892270203E-2</v>
      </c>
      <c r="N3123" s="170">
        <v>2083.0956159538409</v>
      </c>
      <c r="O3123" s="171">
        <v>9.41398103721518E-2</v>
      </c>
      <c r="P3123" s="170">
        <v>2059.1234167337761</v>
      </c>
      <c r="Q3123" s="172">
        <v>9.8686593094328701E-2</v>
      </c>
      <c r="R3123" s="170">
        <v>5778.8952694973277</v>
      </c>
      <c r="S3123" s="171">
        <v>9.0044000039046695E-2</v>
      </c>
      <c r="T3123" s="170">
        <v>5443.9490391762838</v>
      </c>
      <c r="U3123" s="172">
        <v>9.3044130446540002E-2</v>
      </c>
    </row>
    <row r="3124" spans="1:21" x14ac:dyDescent="0.35">
      <c r="A3124" t="s">
        <v>3302</v>
      </c>
      <c r="B3124" s="170">
        <v>385.24404934052802</v>
      </c>
      <c r="C3124" s="171">
        <v>4.2698378812254703E-2</v>
      </c>
      <c r="D3124" s="170">
        <v>367.166028839837</v>
      </c>
      <c r="E3124" s="172">
        <v>4.1231883951085298E-2</v>
      </c>
      <c r="F3124" s="170">
        <v>39.268584855952803</v>
      </c>
      <c r="G3124" s="171">
        <v>4.93092354306102E-2</v>
      </c>
      <c r="H3124" s="170">
        <v>41.027646819591695</v>
      </c>
      <c r="I3124" s="172">
        <v>4.7757459879241501E-2</v>
      </c>
      <c r="J3124" s="170">
        <v>222.477223304473</v>
      </c>
      <c r="K3124" s="171">
        <v>4.9241953125540097E-2</v>
      </c>
      <c r="L3124" s="170">
        <v>212.20236612565901</v>
      </c>
      <c r="M3124" s="172">
        <v>4.8637211774000003E-2</v>
      </c>
      <c r="N3124" s="170">
        <v>1395.0448030927371</v>
      </c>
      <c r="O3124" s="171">
        <v>0.10272493612658699</v>
      </c>
      <c r="P3124" s="170">
        <v>1383.5577903951537</v>
      </c>
      <c r="Q3124" s="172">
        <v>0.106208925647192</v>
      </c>
      <c r="R3124" s="170">
        <v>5775.3882774969061</v>
      </c>
      <c r="S3124" s="171">
        <v>9.8255606379782201E-2</v>
      </c>
      <c r="T3124" s="170">
        <v>5496.9426714838864</v>
      </c>
      <c r="U3124" s="172">
        <v>0.10013636931471</v>
      </c>
    </row>
    <row r="3125" spans="1:21" x14ac:dyDescent="0.35">
      <c r="A3125" t="s">
        <v>3303</v>
      </c>
      <c r="B3125" s="170">
        <v>389.35500434601596</v>
      </c>
      <c r="C3125" s="171">
        <v>4.2988483096782701E-2</v>
      </c>
      <c r="D3125" s="170">
        <v>365.61861971739302</v>
      </c>
      <c r="E3125" s="172">
        <v>4.15261843840962E-2</v>
      </c>
      <c r="F3125" s="170">
        <v>8.9498092552375486</v>
      </c>
      <c r="G3125" s="171">
        <v>5.1519944062023898E-2</v>
      </c>
      <c r="H3125" s="170">
        <v>10.619757567095599</v>
      </c>
      <c r="I3125" s="172">
        <v>4.9853743685224002E-2</v>
      </c>
      <c r="J3125" s="170">
        <v>251.44233643566901</v>
      </c>
      <c r="K3125" s="171">
        <v>5.1449645251602102E-2</v>
      </c>
      <c r="L3125" s="170">
        <v>239.00967705632601</v>
      </c>
      <c r="M3125" s="172">
        <v>5.0772111738692297E-2</v>
      </c>
      <c r="N3125" s="170">
        <v>583.56392869635943</v>
      </c>
      <c r="O3125" s="171">
        <v>0.112460968479007</v>
      </c>
      <c r="P3125" s="170">
        <v>586.37900794382608</v>
      </c>
      <c r="Q3125" s="172">
        <v>0.11645062518224</v>
      </c>
      <c r="R3125" s="170">
        <v>6059.0224484310747</v>
      </c>
      <c r="S3125" s="171">
        <v>0.10756804597420901</v>
      </c>
      <c r="T3125" s="170">
        <v>5625.919042558633</v>
      </c>
      <c r="U3125" s="172">
        <v>0.109792493795797</v>
      </c>
    </row>
    <row r="3126" spans="1:21" x14ac:dyDescent="0.35">
      <c r="A3126" t="s">
        <v>3304</v>
      </c>
      <c r="B3126" s="170">
        <v>392.11587666841996</v>
      </c>
      <c r="C3126" s="171">
        <v>4.33677992286585E-2</v>
      </c>
      <c r="D3126" s="170">
        <v>365.70244091269603</v>
      </c>
      <c r="E3126" s="172">
        <v>4.1786220259242897E-2</v>
      </c>
      <c r="F3126" s="170">
        <v>2.5545368553002201</v>
      </c>
      <c r="G3126" s="171">
        <v>5.2236435559026101E-2</v>
      </c>
      <c r="H3126" s="170">
        <v>2.5766062154312999</v>
      </c>
      <c r="I3126" s="172">
        <v>5.0275013383953002E-2</v>
      </c>
      <c r="J3126" s="170">
        <v>244.27846834214799</v>
      </c>
      <c r="K3126" s="171">
        <v>5.2165159098087999E-2</v>
      </c>
      <c r="L3126" s="170">
        <v>235.66818899807899</v>
      </c>
      <c r="M3126" s="172">
        <v>5.1201141749979598E-2</v>
      </c>
      <c r="N3126" s="170">
        <v>186.79297472866546</v>
      </c>
      <c r="O3126" s="171">
        <v>0.115784105986701</v>
      </c>
      <c r="P3126" s="170">
        <v>183.40928754897661</v>
      </c>
      <c r="Q3126" s="172">
        <v>0.119542431682989</v>
      </c>
      <c r="R3126" s="170">
        <v>5261.3275832965082</v>
      </c>
      <c r="S3126" s="171">
        <v>0.11074660128136</v>
      </c>
      <c r="T3126" s="170">
        <v>4860.4942750656483</v>
      </c>
      <c r="U3126" s="172">
        <v>0.112707524483868</v>
      </c>
    </row>
    <row r="3127" spans="1:21" x14ac:dyDescent="0.35">
      <c r="A3127" t="s">
        <v>3305</v>
      </c>
      <c r="B3127" s="170">
        <v>399.239121773877</v>
      </c>
      <c r="C3127" s="171">
        <v>4.3604377604531397E-2</v>
      </c>
      <c r="D3127" s="170">
        <v>368.965824424304</v>
      </c>
      <c r="E3127" s="172">
        <v>4.2010206484832099E-2</v>
      </c>
      <c r="F3127" s="170">
        <v>2.6664965950768402</v>
      </c>
      <c r="G3127" s="171">
        <v>5.1965694230488801E-2</v>
      </c>
      <c r="H3127" s="170">
        <v>2.2074267132344296</v>
      </c>
      <c r="I3127" s="172">
        <v>4.9995182199640997E-2</v>
      </c>
      <c r="J3127" s="170">
        <v>240.708707968483</v>
      </c>
      <c r="K3127" s="171">
        <v>5.1894787195288103E-2</v>
      </c>
      <c r="L3127" s="170">
        <v>230.93257961100201</v>
      </c>
      <c r="M3127" s="172">
        <v>5.0916155726711897E-2</v>
      </c>
      <c r="N3127" s="170">
        <v>55.210034980956813</v>
      </c>
      <c r="O3127" s="171">
        <v>0.115209968187709</v>
      </c>
      <c r="P3127" s="170">
        <v>52.018907024125063</v>
      </c>
      <c r="Q3127" s="172">
        <v>0.118648121304117</v>
      </c>
      <c r="R3127" s="170">
        <v>4785.6330382878514</v>
      </c>
      <c r="S3127" s="171">
        <v>0.110197442920083</v>
      </c>
      <c r="T3127" s="170">
        <v>4383.1471410647409</v>
      </c>
      <c r="U3127" s="172">
        <v>0.111864346814619</v>
      </c>
    </row>
    <row r="3128" spans="1:21" x14ac:dyDescent="0.35">
      <c r="A3128" t="s">
        <v>3306</v>
      </c>
      <c r="B3128" s="170">
        <v>415.58365357564901</v>
      </c>
      <c r="C3128" s="171">
        <v>4.3770926917807901E-2</v>
      </c>
      <c r="D3128" s="170">
        <v>386.568436131635</v>
      </c>
      <c r="E3128" s="172">
        <v>4.2301779873551E-2</v>
      </c>
      <c r="F3128" s="170">
        <v>9.5253973785591501</v>
      </c>
      <c r="G3128" s="171">
        <v>5.1310874019618598E-2</v>
      </c>
      <c r="H3128" s="170">
        <v>9.1141332109488591</v>
      </c>
      <c r="I3128" s="172">
        <v>4.9368682210421497E-2</v>
      </c>
      <c r="J3128" s="170">
        <v>238.97210800440001</v>
      </c>
      <c r="K3128" s="171">
        <v>5.1240860484647703E-2</v>
      </c>
      <c r="L3128" s="170">
        <v>229.01871670750501</v>
      </c>
      <c r="M3128" s="172">
        <v>5.0278114827360797E-2</v>
      </c>
      <c r="N3128" s="170">
        <v>122.38573010745142</v>
      </c>
      <c r="O3128" s="171">
        <v>0.116099035459987</v>
      </c>
      <c r="P3128" s="170">
        <v>115.80624081017497</v>
      </c>
      <c r="Q3128" s="172">
        <v>0.119459217465225</v>
      </c>
      <c r="R3128" s="170">
        <v>4676.8058530171584</v>
      </c>
      <c r="S3128" s="171">
        <v>0.11104782888520499</v>
      </c>
      <c r="T3128" s="170">
        <v>4308.5682111684646</v>
      </c>
      <c r="U3128" s="172">
        <v>0.11262906808680501</v>
      </c>
    </row>
    <row r="3129" spans="1:21" x14ac:dyDescent="0.35">
      <c r="A3129" t="s">
        <v>3307</v>
      </c>
      <c r="B3129" s="170">
        <v>453.69140226236601</v>
      </c>
      <c r="C3129" s="171">
        <v>4.4583328378887399E-2</v>
      </c>
      <c r="D3129" s="170">
        <v>421.902804137668</v>
      </c>
      <c r="E3129" s="172">
        <v>4.3571538335530097E-2</v>
      </c>
      <c r="F3129" s="170">
        <v>65.379543906343102</v>
      </c>
      <c r="G3129" s="171">
        <v>5.0008126973337001E-2</v>
      </c>
      <c r="H3129" s="170">
        <v>63.634044048794202</v>
      </c>
      <c r="I3129" s="172">
        <v>4.8506499987571297E-2</v>
      </c>
      <c r="J3129" s="170">
        <v>215.13666798894701</v>
      </c>
      <c r="K3129" s="171">
        <v>4.99398910328357E-2</v>
      </c>
      <c r="L3129" s="170">
        <v>205.30520211523202</v>
      </c>
      <c r="M3129" s="172">
        <v>4.9400050134084099E-2</v>
      </c>
      <c r="N3129" s="170">
        <v>765.09643654245099</v>
      </c>
      <c r="O3129" s="171">
        <v>0.11505751220937201</v>
      </c>
      <c r="P3129" s="170">
        <v>718.89512793656695</v>
      </c>
      <c r="Q3129" s="172">
        <v>0.118979709734818</v>
      </c>
      <c r="R3129" s="170">
        <v>4831.2113828683896</v>
      </c>
      <c r="S3129" s="171">
        <v>0.110051619956716</v>
      </c>
      <c r="T3129" s="170">
        <v>4506.1546252478711</v>
      </c>
      <c r="U3129" s="172">
        <v>0.11217697648632401</v>
      </c>
    </row>
    <row r="3130" spans="1:21" x14ac:dyDescent="0.35">
      <c r="A3130" t="s">
        <v>3308</v>
      </c>
      <c r="B3130" s="170">
        <v>539.19122097668401</v>
      </c>
      <c r="C3130" s="171">
        <v>4.7296514712290197E-2</v>
      </c>
      <c r="D3130" s="170">
        <v>506.09292125742201</v>
      </c>
      <c r="E3130" s="172">
        <v>4.6722048080297097E-2</v>
      </c>
      <c r="F3130" s="170">
        <v>242.18506026721599</v>
      </c>
      <c r="G3130" s="171">
        <v>4.8736803546394397E-2</v>
      </c>
      <c r="H3130" s="170">
        <v>221.942674367904</v>
      </c>
      <c r="I3130" s="172">
        <v>4.7347064043458502E-2</v>
      </c>
      <c r="J3130" s="170">
        <v>101.527317364621</v>
      </c>
      <c r="K3130" s="171">
        <v>4.8670302322927503E-2</v>
      </c>
      <c r="L3130" s="170">
        <v>103.03758210303999</v>
      </c>
      <c r="M3130" s="172">
        <v>4.82192559357578E-2</v>
      </c>
      <c r="N3130" s="170">
        <v>3063.0360896152724</v>
      </c>
      <c r="O3130" s="171">
        <v>0.104580017579637</v>
      </c>
      <c r="P3130" s="170">
        <v>2786.2257375908262</v>
      </c>
      <c r="Q3130" s="172">
        <v>0.108399481572565</v>
      </c>
      <c r="R3130" s="170">
        <v>3262.3900298257508</v>
      </c>
      <c r="S3130" s="171">
        <v>0.10002997743248</v>
      </c>
      <c r="T3130" s="170">
        <v>3094.5847908457754</v>
      </c>
      <c r="U3130" s="172">
        <v>0.102201678946749</v>
      </c>
    </row>
    <row r="3131" spans="1:21" x14ac:dyDescent="0.35">
      <c r="A3131" t="s">
        <v>3309</v>
      </c>
      <c r="B3131" s="170">
        <v>681.42888426152103</v>
      </c>
      <c r="C3131" s="171">
        <v>5.2347363508476498E-2</v>
      </c>
      <c r="D3131" s="170">
        <v>637.65271472411405</v>
      </c>
      <c r="E3131" s="172">
        <v>5.2974373931756802E-2</v>
      </c>
      <c r="F3131" s="170">
        <v>393.56622231267301</v>
      </c>
      <c r="G3131" s="171">
        <v>5.1241614819704802E-2</v>
      </c>
      <c r="H3131" s="170">
        <v>366.81762974655101</v>
      </c>
      <c r="I3131" s="172">
        <v>4.9883999062528099E-2</v>
      </c>
      <c r="J3131" s="170">
        <v>0.68816807812385405</v>
      </c>
      <c r="K3131" s="171">
        <v>5.1171695788706298E-2</v>
      </c>
      <c r="L3131" s="170">
        <v>0.57392264751830302</v>
      </c>
      <c r="M3131" s="172">
        <v>5.0802924457730401E-2</v>
      </c>
      <c r="N3131" s="170">
        <v>5054.8622433218698</v>
      </c>
      <c r="O3131" s="171">
        <v>9.6923690927065598E-2</v>
      </c>
      <c r="P3131" s="170">
        <v>4636.7474371608205</v>
      </c>
      <c r="Q3131" s="172">
        <v>0.100091053433408</v>
      </c>
      <c r="R3131" s="170">
        <v>1117.3670452069437</v>
      </c>
      <c r="S3131" s="171">
        <v>9.2706760244366998E-2</v>
      </c>
      <c r="T3131" s="170">
        <v>1061.0103353626978</v>
      </c>
      <c r="U3131" s="172">
        <v>9.4368289958981805E-2</v>
      </c>
    </row>
    <row r="3132" spans="1:21" x14ac:dyDescent="0.35">
      <c r="A3132" t="s">
        <v>3310</v>
      </c>
      <c r="B3132" s="170">
        <v>759.01585575863191</v>
      </c>
      <c r="C3132" s="171">
        <v>5.9977064004692798E-2</v>
      </c>
      <c r="D3132" s="170">
        <v>713.216992065049</v>
      </c>
      <c r="E3132" s="172">
        <v>6.02841671020432E-2</v>
      </c>
      <c r="F3132" s="170">
        <v>397.55408999302404</v>
      </c>
      <c r="G3132" s="171">
        <v>5.6095452921741798E-2</v>
      </c>
      <c r="H3132" s="170">
        <v>373.93962572827201</v>
      </c>
      <c r="I3132" s="172">
        <v>5.4225323093796102E-2</v>
      </c>
      <c r="J3132" s="170">
        <v>0</v>
      </c>
      <c r="K3132" s="171">
        <v>5.6018910843091102E-2</v>
      </c>
      <c r="L3132" s="170">
        <v>0</v>
      </c>
      <c r="M3132" s="172">
        <v>5.5224221084943098E-2</v>
      </c>
      <c r="N3132" s="170">
        <v>5957.9677411450621</v>
      </c>
      <c r="O3132" s="171">
        <v>9.5708173755095202E-2</v>
      </c>
      <c r="P3132" s="170">
        <v>5501.8220481091921</v>
      </c>
      <c r="Q3132" s="172">
        <v>9.9187911635374396E-2</v>
      </c>
      <c r="R3132" s="170">
        <v>12.589147493587141</v>
      </c>
      <c r="S3132" s="171">
        <v>9.1544127476702694E-2</v>
      </c>
      <c r="T3132" s="170">
        <v>11.929020717822263</v>
      </c>
      <c r="U3132" s="172">
        <v>9.3516785812033806E-2</v>
      </c>
    </row>
    <row r="3133" spans="1:21" x14ac:dyDescent="0.35">
      <c r="A3133" t="s">
        <v>3311</v>
      </c>
      <c r="B3133" s="170">
        <v>761.90305606475499</v>
      </c>
      <c r="C3133" s="171">
        <v>6.5612590698881396E-2</v>
      </c>
      <c r="D3133" s="170">
        <v>726.82124149629999</v>
      </c>
      <c r="E3133" s="172">
        <v>6.55668542513069E-2</v>
      </c>
      <c r="F3133" s="170">
        <v>375.38559570147203</v>
      </c>
      <c r="G3133" s="171">
        <v>5.9186284395883498E-2</v>
      </c>
      <c r="H3133" s="170">
        <v>360.08625932766302</v>
      </c>
      <c r="I3133" s="172">
        <v>5.7128067866726202E-2</v>
      </c>
      <c r="J3133" s="170">
        <v>0</v>
      </c>
      <c r="K3133" s="171">
        <v>5.9105524886880402E-2</v>
      </c>
      <c r="L3133" s="170">
        <v>0</v>
      </c>
      <c r="M3133" s="172">
        <v>5.81804380320727E-2</v>
      </c>
      <c r="N3133" s="170">
        <v>5671.4285325008814</v>
      </c>
      <c r="O3133" s="171">
        <v>9.4877403178218606E-2</v>
      </c>
      <c r="P3133" s="170">
        <v>5258.8188236499564</v>
      </c>
      <c r="Q3133" s="172">
        <v>9.8135770755970603E-2</v>
      </c>
      <c r="R3133" s="170">
        <v>4.2261260762296034E-2</v>
      </c>
      <c r="S3133" s="171">
        <v>9.0749501849553202E-2</v>
      </c>
      <c r="T3133" s="170">
        <v>3.9828620025709041E-2</v>
      </c>
      <c r="U3133" s="172">
        <v>9.2524801691781303E-2</v>
      </c>
    </row>
    <row r="3134" spans="1:21" x14ac:dyDescent="0.35">
      <c r="A3134" t="s">
        <v>3312</v>
      </c>
      <c r="B3134" s="170">
        <v>750.77002230455093</v>
      </c>
      <c r="C3134" s="171">
        <v>6.9294874191464101E-2</v>
      </c>
      <c r="D3134" s="170">
        <v>727.48621214402397</v>
      </c>
      <c r="E3134" s="172">
        <v>6.9538533685138196E-2</v>
      </c>
      <c r="F3134" s="170">
        <v>361.20183391070196</v>
      </c>
      <c r="G3134" s="171">
        <v>6.05630032469716E-2</v>
      </c>
      <c r="H3134" s="170">
        <v>350.78743846165304</v>
      </c>
      <c r="I3134" s="172">
        <v>5.9027694937843198E-2</v>
      </c>
      <c r="J3134" s="170">
        <v>0.52170283544499207</v>
      </c>
      <c r="K3134" s="171">
        <v>6.0480365209191402E-2</v>
      </c>
      <c r="L3134" s="170">
        <v>0.73624148586703908</v>
      </c>
      <c r="M3134" s="172">
        <v>6.01150585998994E-2</v>
      </c>
      <c r="N3134" s="170">
        <v>5793.4651405472096</v>
      </c>
      <c r="O3134" s="171">
        <v>9.3630486852651296E-2</v>
      </c>
      <c r="P3134" s="170">
        <v>5476.5956741375358</v>
      </c>
      <c r="Q3134" s="172">
        <v>9.7545689613646805E-2</v>
      </c>
      <c r="R3134" s="170">
        <v>23.840876694792776</v>
      </c>
      <c r="S3134" s="171">
        <v>8.9556836034482598E-2</v>
      </c>
      <c r="T3134" s="170">
        <v>23.528316962350406</v>
      </c>
      <c r="U3134" s="172">
        <v>9.1968458777724804E-2</v>
      </c>
    </row>
    <row r="3135" spans="1:21" x14ac:dyDescent="0.35">
      <c r="A3135" t="s">
        <v>3313</v>
      </c>
      <c r="B3135" s="170">
        <v>700.04464603791394</v>
      </c>
      <c r="C3135" s="171">
        <v>6.8691622049929998E-2</v>
      </c>
      <c r="D3135" s="170">
        <v>674.24752337861094</v>
      </c>
      <c r="E3135" s="172">
        <v>6.8147671460721995E-2</v>
      </c>
      <c r="F3135" s="170">
        <v>306.21748422322702</v>
      </c>
      <c r="G3135" s="171">
        <v>6.0673091221693599E-2</v>
      </c>
      <c r="H3135" s="170">
        <v>299.60808879443198</v>
      </c>
      <c r="I3135" s="172">
        <v>5.88788778793621E-2</v>
      </c>
      <c r="J3135" s="170">
        <v>54.845386848324701</v>
      </c>
      <c r="K3135" s="171">
        <v>6.0590302969199303E-2</v>
      </c>
      <c r="L3135" s="170">
        <v>54.844933748817098</v>
      </c>
      <c r="M3135" s="172">
        <v>5.9963500145843701E-2</v>
      </c>
      <c r="N3135" s="170">
        <v>5737.9069685466702</v>
      </c>
      <c r="O3135" s="171">
        <v>9.6409793387344705E-2</v>
      </c>
      <c r="P3135" s="170">
        <v>5440.4937667233798</v>
      </c>
      <c r="Q3135" s="172">
        <v>9.9633961821369896E-2</v>
      </c>
      <c r="R3135" s="170">
        <v>1445.5780965510685</v>
      </c>
      <c r="S3135" s="171">
        <v>9.2215221224862198E-2</v>
      </c>
      <c r="T3135" s="170">
        <v>1349.7515510100402</v>
      </c>
      <c r="U3135" s="172">
        <v>9.3937332822424502E-2</v>
      </c>
    </row>
    <row r="3136" spans="1:21" x14ac:dyDescent="0.35">
      <c r="A3136" t="s">
        <v>3314</v>
      </c>
      <c r="B3136" s="170">
        <v>680.10900820359007</v>
      </c>
      <c r="C3136" s="171">
        <v>6.6865537780246606E-2</v>
      </c>
      <c r="D3136" s="170">
        <v>657.79028513955893</v>
      </c>
      <c r="E3136" s="172">
        <v>6.64812749614212E-2</v>
      </c>
      <c r="F3136" s="170">
        <v>257.29509220960801</v>
      </c>
      <c r="G3136" s="171">
        <v>6.0506000922160998E-2</v>
      </c>
      <c r="H3136" s="170">
        <v>250.90057748651498</v>
      </c>
      <c r="I3136" s="172">
        <v>5.8428021404807198E-2</v>
      </c>
      <c r="J3136" s="170">
        <v>89.856837822118592</v>
      </c>
      <c r="K3136" s="171">
        <v>6.0423440663883402E-2</v>
      </c>
      <c r="L3136" s="170">
        <v>90.779308576699904</v>
      </c>
      <c r="M3136" s="172">
        <v>5.9504338333468097E-2</v>
      </c>
      <c r="N3136" s="170">
        <v>4476.7667284535391</v>
      </c>
      <c r="O3136" s="171">
        <v>0.102691705580942</v>
      </c>
      <c r="P3136" s="170">
        <v>4235.761445776493</v>
      </c>
      <c r="Q3136" s="172">
        <v>0.10412238361215501</v>
      </c>
      <c r="R3136" s="170">
        <v>2329.0522350651881</v>
      </c>
      <c r="S3136" s="171">
        <v>9.8223821620056107E-2</v>
      </c>
      <c r="T3136" s="170">
        <v>2133.9620532165377</v>
      </c>
      <c r="U3136" s="172">
        <v>9.8169126519079594E-2</v>
      </c>
    </row>
    <row r="3137" spans="1:21" x14ac:dyDescent="0.35">
      <c r="A3137" t="s">
        <v>3315</v>
      </c>
      <c r="B3137" s="170">
        <v>697.75248561580497</v>
      </c>
      <c r="C3137" s="171">
        <v>6.6850831335888705E-2</v>
      </c>
      <c r="D3137" s="170">
        <v>681.32395522404192</v>
      </c>
      <c r="E3137" s="172">
        <v>6.6610577837154503E-2</v>
      </c>
      <c r="F3137" s="170">
        <v>266.03622485025403</v>
      </c>
      <c r="G3137" s="171">
        <v>6.0349683233638797E-2</v>
      </c>
      <c r="H3137" s="170">
        <v>255.34272743413001</v>
      </c>
      <c r="I3137" s="172">
        <v>5.8526306347326598E-2</v>
      </c>
      <c r="J3137" s="170">
        <v>75.101738511143608</v>
      </c>
      <c r="K3137" s="171">
        <v>6.0267336270382103E-2</v>
      </c>
      <c r="L3137" s="170">
        <v>76.250889323862708</v>
      </c>
      <c r="M3137" s="172">
        <v>5.96044338070464E-2</v>
      </c>
      <c r="N3137" s="170">
        <v>3895.7573979078606</v>
      </c>
      <c r="O3137" s="171">
        <v>0.102967036718199</v>
      </c>
      <c r="P3137" s="170">
        <v>3682.615019418613</v>
      </c>
      <c r="Q3137" s="172">
        <v>0.104693398158668</v>
      </c>
      <c r="R3137" s="170">
        <v>2063.9445807244269</v>
      </c>
      <c r="S3137" s="171">
        <v>9.8487173721955298E-2</v>
      </c>
      <c r="T3137" s="170">
        <v>1938.2288845846119</v>
      </c>
      <c r="U3137" s="172">
        <v>9.8707492980893499E-2</v>
      </c>
    </row>
    <row r="3138" spans="1:21" x14ac:dyDescent="0.35">
      <c r="A3138" t="s">
        <v>3316</v>
      </c>
      <c r="B3138" s="170">
        <v>689.16291036842904</v>
      </c>
      <c r="C3138" s="171">
        <v>6.6662615965870003E-2</v>
      </c>
      <c r="D3138" s="170">
        <v>669.693354415935</v>
      </c>
      <c r="E3138" s="172">
        <v>6.6530533189132796E-2</v>
      </c>
      <c r="F3138" s="170">
        <v>270.551718388165</v>
      </c>
      <c r="G3138" s="171">
        <v>6.0440686227685801E-2</v>
      </c>
      <c r="H3138" s="170">
        <v>257.228010238411</v>
      </c>
      <c r="I3138" s="172">
        <v>5.85733973796045E-2</v>
      </c>
      <c r="J3138" s="170">
        <v>56.669509581432699</v>
      </c>
      <c r="K3138" s="171">
        <v>6.0358215091114602E-2</v>
      </c>
      <c r="L3138" s="170">
        <v>60.228357101522597</v>
      </c>
      <c r="M3138" s="172">
        <v>5.9652392314792697E-2</v>
      </c>
      <c r="N3138" s="170">
        <v>3727.0014874468661</v>
      </c>
      <c r="O3138" s="171">
        <v>0.10405407182927801</v>
      </c>
      <c r="P3138" s="170">
        <v>3489.9935095855067</v>
      </c>
      <c r="Q3138" s="172">
        <v>0.10721631699201099</v>
      </c>
      <c r="R3138" s="170">
        <v>1815.7532229238107</v>
      </c>
      <c r="S3138" s="171">
        <v>9.9526914392746205E-2</v>
      </c>
      <c r="T3138" s="170">
        <v>1747.0422816523067</v>
      </c>
      <c r="U3138" s="172">
        <v>0.101086162480723</v>
      </c>
    </row>
    <row r="3139" spans="1:21" x14ac:dyDescent="0.35">
      <c r="A3139" t="s">
        <v>3317</v>
      </c>
      <c r="B3139" s="170">
        <v>686.71538583970505</v>
      </c>
      <c r="C3139" s="171">
        <v>6.7142108362493999E-2</v>
      </c>
      <c r="D3139" s="170">
        <v>668.84890654933497</v>
      </c>
      <c r="E3139" s="172">
        <v>6.6382599182532198E-2</v>
      </c>
      <c r="F3139" s="170">
        <v>289.14632987308198</v>
      </c>
      <c r="G3139" s="171">
        <v>5.9858113100231203E-2</v>
      </c>
      <c r="H3139" s="170">
        <v>277.53552039745199</v>
      </c>
      <c r="I3139" s="172">
        <v>5.7737407635250898E-2</v>
      </c>
      <c r="J3139" s="170">
        <v>31.803590229429702</v>
      </c>
      <c r="K3139" s="171">
        <v>5.9776436882959402E-2</v>
      </c>
      <c r="L3139" s="170">
        <v>34.206504804188199</v>
      </c>
      <c r="M3139" s="172">
        <v>5.8801002598090103E-2</v>
      </c>
      <c r="N3139" s="170">
        <v>3817.874683190993</v>
      </c>
      <c r="O3139" s="171">
        <v>0.10427167706587499</v>
      </c>
      <c r="P3139" s="170">
        <v>3559.8930718386969</v>
      </c>
      <c r="Q3139" s="172">
        <v>0.107092548361418</v>
      </c>
      <c r="R3139" s="170">
        <v>1296.0191707901663</v>
      </c>
      <c r="S3139" s="171">
        <v>9.9735052117426296E-2</v>
      </c>
      <c r="T3139" s="170">
        <v>1243.9747960482987</v>
      </c>
      <c r="U3139" s="172">
        <v>0.10096947039267901</v>
      </c>
    </row>
    <row r="3140" spans="1:21" x14ac:dyDescent="0.35">
      <c r="A3140" t="s">
        <v>3318</v>
      </c>
      <c r="B3140" s="170">
        <v>660.46824846681102</v>
      </c>
      <c r="C3140" s="171">
        <v>6.5486487229888396E-2</v>
      </c>
      <c r="D3140" s="170">
        <v>643.48120918807092</v>
      </c>
      <c r="E3140" s="172">
        <v>6.4171568058381298E-2</v>
      </c>
      <c r="F3140" s="170">
        <v>326.17988069768904</v>
      </c>
      <c r="G3140" s="171">
        <v>5.8253262737768798E-2</v>
      </c>
      <c r="H3140" s="170">
        <v>318.05999523923202</v>
      </c>
      <c r="I3140" s="172">
        <v>5.6137895194941598E-2</v>
      </c>
      <c r="J3140" s="170">
        <v>2.2192225436747801</v>
      </c>
      <c r="K3140" s="171">
        <v>5.8173776334042797E-2</v>
      </c>
      <c r="L3140" s="170">
        <v>1.90223540225379</v>
      </c>
      <c r="M3140" s="172">
        <v>5.7172025146375101E-2</v>
      </c>
      <c r="N3140" s="170">
        <v>4589.7502362105497</v>
      </c>
      <c r="O3140" s="171">
        <v>0.103555528385522</v>
      </c>
      <c r="P3140" s="170">
        <v>4268.238018033705</v>
      </c>
      <c r="Q3140" s="172">
        <v>0.106982367867774</v>
      </c>
      <c r="R3140" s="170">
        <v>575.12034328513926</v>
      </c>
      <c r="S3140" s="171">
        <v>9.9050061447200702E-2</v>
      </c>
      <c r="T3140" s="170">
        <v>545.82174810395725</v>
      </c>
      <c r="U3140" s="172">
        <v>0.10086558953204899</v>
      </c>
    </row>
    <row r="3141" spans="1:21" x14ac:dyDescent="0.35">
      <c r="A3141" t="s">
        <v>3319</v>
      </c>
      <c r="B3141" s="170">
        <v>597.139985388784</v>
      </c>
      <c r="C3141" s="171">
        <v>6.0745152014375303E-2</v>
      </c>
      <c r="D3141" s="170">
        <v>592.98938962871307</v>
      </c>
      <c r="E3141" s="172">
        <v>5.8601371090642403E-2</v>
      </c>
      <c r="F3141" s="170">
        <v>345.00322950304104</v>
      </c>
      <c r="G3141" s="171">
        <v>5.5665114651734099E-2</v>
      </c>
      <c r="H3141" s="170">
        <v>340.42794457475901</v>
      </c>
      <c r="I3141" s="172">
        <v>5.3414980460573802E-2</v>
      </c>
      <c r="J3141" s="170">
        <v>0</v>
      </c>
      <c r="K3141" s="171">
        <v>5.5589159768372802E-2</v>
      </c>
      <c r="L3141" s="170">
        <v>0</v>
      </c>
      <c r="M3141" s="172">
        <v>5.4398950931103501E-2</v>
      </c>
      <c r="N3141" s="170">
        <v>6052.1005280732188</v>
      </c>
      <c r="O3141" s="171">
        <v>0.10396054582624301</v>
      </c>
      <c r="P3141" s="170">
        <v>5659.4529500685685</v>
      </c>
      <c r="Q3141" s="172">
        <v>0.107710263843212</v>
      </c>
      <c r="R3141" s="170">
        <v>22.652606642552659</v>
      </c>
      <c r="S3141" s="171">
        <v>9.9437457494674905E-2</v>
      </c>
      <c r="T3141" s="170">
        <v>21.485206531973549</v>
      </c>
      <c r="U3141" s="172">
        <v>0.10155186763697301</v>
      </c>
    </row>
    <row r="3142" spans="1:21" x14ac:dyDescent="0.35">
      <c r="A3142" t="s">
        <v>3320</v>
      </c>
      <c r="B3142" s="170">
        <v>515.267988529165</v>
      </c>
      <c r="C3142" s="171">
        <v>5.3160506442052599E-2</v>
      </c>
      <c r="D3142" s="170">
        <v>522.66709903459503</v>
      </c>
      <c r="E3142" s="172">
        <v>5.0442052548258599E-2</v>
      </c>
      <c r="F3142" s="170">
        <v>322.45068837248095</v>
      </c>
      <c r="G3142" s="171">
        <v>5.1495208099866303E-2</v>
      </c>
      <c r="H3142" s="170">
        <v>323.00789835153603</v>
      </c>
      <c r="I3142" s="172">
        <v>4.85402629919175E-2</v>
      </c>
      <c r="J3142" s="170">
        <v>0</v>
      </c>
      <c r="K3142" s="171">
        <v>5.1424943041591301E-2</v>
      </c>
      <c r="L3142" s="170">
        <v>0</v>
      </c>
      <c r="M3142" s="172">
        <v>4.9434435095023398E-2</v>
      </c>
      <c r="N3142" s="170">
        <v>7148.5395753732664</v>
      </c>
      <c r="O3142" s="171">
        <v>0.101767249477663</v>
      </c>
      <c r="P3142" s="170">
        <v>6786.4860183219125</v>
      </c>
      <c r="Q3142" s="172">
        <v>0.106215859005258</v>
      </c>
      <c r="R3142" s="170">
        <v>5.3641895986717154E-2</v>
      </c>
      <c r="S3142" s="171">
        <v>9.7339586511968904E-2</v>
      </c>
      <c r="T3142" s="170">
        <v>5.1432001529860091E-2</v>
      </c>
      <c r="U3142" s="172">
        <v>0.100142906254046</v>
      </c>
    </row>
    <row r="3143" spans="1:21" x14ac:dyDescent="0.35">
      <c r="A3143" t="s">
        <v>3321</v>
      </c>
      <c r="B3143" s="170">
        <v>465.75587936166403</v>
      </c>
      <c r="C3143" s="171">
        <v>4.82254686268846E-2</v>
      </c>
      <c r="D3143" s="170">
        <v>466.10422124981</v>
      </c>
      <c r="E3143" s="172">
        <v>4.6208479335512101E-2</v>
      </c>
      <c r="F3143" s="170">
        <v>282.02435258937095</v>
      </c>
      <c r="G3143" s="171">
        <v>4.8744655904779999E-2</v>
      </c>
      <c r="H3143" s="170">
        <v>284.52094580870403</v>
      </c>
      <c r="I3143" s="172">
        <v>4.6005246363186703E-2</v>
      </c>
      <c r="J3143" s="170">
        <v>2.44425411995817</v>
      </c>
      <c r="K3143" s="171">
        <v>4.86781439667935E-2</v>
      </c>
      <c r="L3143" s="170">
        <v>2.8831970290845401</v>
      </c>
      <c r="M3143" s="172">
        <v>4.6852720302529099E-2</v>
      </c>
      <c r="N3143" s="170">
        <v>6886.3499194298483</v>
      </c>
      <c r="O3143" s="171">
        <v>9.6960736074538506E-2</v>
      </c>
      <c r="P3143" s="170">
        <v>6587.2701521594281</v>
      </c>
      <c r="Q3143" s="172">
        <v>0.100694150931738</v>
      </c>
      <c r="R3143" s="170">
        <v>92.440825354473731</v>
      </c>
      <c r="S3143" s="171">
        <v>9.2742193641218995E-2</v>
      </c>
      <c r="T3143" s="170">
        <v>117.60337637701046</v>
      </c>
      <c r="U3143" s="172">
        <v>9.49369050114134E-2</v>
      </c>
    </row>
    <row r="3144" spans="1:21" x14ac:dyDescent="0.35">
      <c r="A3144" t="s">
        <v>3322</v>
      </c>
      <c r="B3144" s="170">
        <v>458.56289175241898</v>
      </c>
      <c r="C3144" s="171">
        <v>4.5081696266561701E-2</v>
      </c>
      <c r="D3144" s="170">
        <v>454.61409284752801</v>
      </c>
      <c r="E3144" s="172">
        <v>4.3605983114251103E-2</v>
      </c>
      <c r="F3144" s="170">
        <v>246.18945844782201</v>
      </c>
      <c r="G3144" s="171">
        <v>4.6337254156657799E-2</v>
      </c>
      <c r="H3144" s="170">
        <v>248.02776875798898</v>
      </c>
      <c r="I3144" s="172">
        <v>4.4361525944841301E-2</v>
      </c>
      <c r="J3144" s="170">
        <v>22.349605589717402</v>
      </c>
      <c r="K3144" s="171">
        <v>4.62740271111955E-2</v>
      </c>
      <c r="L3144" s="170">
        <v>25.145540537926099</v>
      </c>
      <c r="M3144" s="172">
        <v>4.5178720506759799E-2</v>
      </c>
      <c r="N3144" s="170">
        <v>6033.8097255847451</v>
      </c>
      <c r="O3144" s="171">
        <v>8.9709745370595007E-2</v>
      </c>
      <c r="P3144" s="170">
        <v>5829.6153237169947</v>
      </c>
      <c r="Q3144" s="172">
        <v>9.39327469913947E-2</v>
      </c>
      <c r="R3144" s="170">
        <v>922.22569549433024</v>
      </c>
      <c r="S3144" s="171">
        <v>8.5806677150927102E-2</v>
      </c>
      <c r="T3144" s="170">
        <v>931.01415499424331</v>
      </c>
      <c r="U3144" s="172">
        <v>8.85620882252489E-2</v>
      </c>
    </row>
    <row r="3145" spans="1:21" x14ac:dyDescent="0.35">
      <c r="A3145" t="s">
        <v>3323</v>
      </c>
      <c r="B3145" s="170">
        <v>434.07191867417799</v>
      </c>
      <c r="C3145" s="171">
        <v>4.3221468273671799E-2</v>
      </c>
      <c r="D3145" s="170">
        <v>423.27889099632</v>
      </c>
      <c r="E3145" s="172">
        <v>4.1879105543088102E-2</v>
      </c>
      <c r="F3145" s="170">
        <v>184.66971377703399</v>
      </c>
      <c r="G3145" s="171">
        <v>4.52102733098372E-2</v>
      </c>
      <c r="H3145" s="170">
        <v>185.00070553236802</v>
      </c>
      <c r="I3145" s="172">
        <v>4.3512190108401197E-2</v>
      </c>
      <c r="J3145" s="170">
        <v>88.086147905494002</v>
      </c>
      <c r="K3145" s="171">
        <v>4.5148584026388099E-2</v>
      </c>
      <c r="L3145" s="170">
        <v>89.263061427424304</v>
      </c>
      <c r="M3145" s="172">
        <v>4.4313738846331503E-2</v>
      </c>
      <c r="N3145" s="170">
        <v>4647.8796170459518</v>
      </c>
      <c r="O3145" s="171">
        <v>8.6139162571602507E-2</v>
      </c>
      <c r="P3145" s="170">
        <v>4586.7983185426383</v>
      </c>
      <c r="Q3145" s="172">
        <v>9.0518084568096693E-2</v>
      </c>
      <c r="R3145" s="170">
        <v>2839.5270594874601</v>
      </c>
      <c r="S3145" s="171">
        <v>8.2391442337717696E-2</v>
      </c>
      <c r="T3145" s="170">
        <v>2806.5560006552173</v>
      </c>
      <c r="U3145" s="172">
        <v>8.5342661087455696E-2</v>
      </c>
    </row>
    <row r="3146" spans="1:21" x14ac:dyDescent="0.35">
      <c r="A3146" t="s">
        <v>3324</v>
      </c>
      <c r="B3146" s="170">
        <v>413.78502499061301</v>
      </c>
      <c r="C3146" s="171">
        <v>4.2026780336483702E-2</v>
      </c>
      <c r="D3146" s="170">
        <v>395.16827190527999</v>
      </c>
      <c r="E3146" s="172">
        <v>4.0890656766411099E-2</v>
      </c>
      <c r="F3146" s="170">
        <v>105.613730941349</v>
      </c>
      <c r="G3146" s="171">
        <v>4.6107247038473298E-2</v>
      </c>
      <c r="H3146" s="170">
        <v>107.34333486400401</v>
      </c>
      <c r="I3146" s="172">
        <v>4.5039508987050197E-2</v>
      </c>
      <c r="J3146" s="170">
        <v>174.69366140801202</v>
      </c>
      <c r="K3146" s="171">
        <v>4.6044333837039597E-2</v>
      </c>
      <c r="L3146" s="170">
        <v>167.44099609948901</v>
      </c>
      <c r="M3146" s="172">
        <v>4.5869192841060599E-2</v>
      </c>
      <c r="N3146" s="170">
        <v>2932.1598614974268</v>
      </c>
      <c r="O3146" s="171">
        <v>8.9016370192012806E-2</v>
      </c>
      <c r="P3146" s="170">
        <v>2914.3359302275448</v>
      </c>
      <c r="Q3146" s="172">
        <v>9.3702039988465102E-2</v>
      </c>
      <c r="R3146" s="170">
        <v>5491.8526027652106</v>
      </c>
      <c r="S3146" s="171">
        <v>8.5143469158893703E-2</v>
      </c>
      <c r="T3146" s="170">
        <v>5260.5553359015785</v>
      </c>
      <c r="U3146" s="172">
        <v>8.83445720277347E-2</v>
      </c>
    </row>
    <row r="3147" spans="1:21" x14ac:dyDescent="0.35">
      <c r="A3147" t="s">
        <v>3325</v>
      </c>
      <c r="B3147" s="170">
        <v>387.21524695168205</v>
      </c>
      <c r="C3147" s="171">
        <v>4.1715949000329801E-2</v>
      </c>
      <c r="D3147" s="170">
        <v>379.44301754323999</v>
      </c>
      <c r="E3147" s="172">
        <v>4.0948696431170897E-2</v>
      </c>
      <c r="F3147" s="170">
        <v>69.461642694350402</v>
      </c>
      <c r="G3147" s="171">
        <v>4.7109028230707201E-2</v>
      </c>
      <c r="H3147" s="170">
        <v>71.188291472638511</v>
      </c>
      <c r="I3147" s="172">
        <v>4.6276743635020198E-2</v>
      </c>
      <c r="J3147" s="170">
        <v>193.97913830106302</v>
      </c>
      <c r="K3147" s="171">
        <v>4.7044748101816497E-2</v>
      </c>
      <c r="L3147" s="170">
        <v>189.15644496477501</v>
      </c>
      <c r="M3147" s="172">
        <v>4.7129218892270203E-2</v>
      </c>
      <c r="N3147" s="170">
        <v>2020.3259092463093</v>
      </c>
      <c r="O3147" s="171">
        <v>9.41398103721518E-2</v>
      </c>
      <c r="P3147" s="170">
        <v>2010.0855541911167</v>
      </c>
      <c r="Q3147" s="172">
        <v>9.8686593094328701E-2</v>
      </c>
      <c r="R3147" s="170">
        <v>5315.2838599815659</v>
      </c>
      <c r="S3147" s="171">
        <v>9.0044000039046695E-2</v>
      </c>
      <c r="T3147" s="170">
        <v>5202.0939852343672</v>
      </c>
      <c r="U3147" s="172">
        <v>9.3044130446540002E-2</v>
      </c>
    </row>
    <row r="3148" spans="1:21" x14ac:dyDescent="0.35">
      <c r="A3148" t="s">
        <v>3326</v>
      </c>
      <c r="B3148" s="170">
        <v>374.37910040599297</v>
      </c>
      <c r="C3148" s="171">
        <v>4.2698378812254703E-2</v>
      </c>
      <c r="D3148" s="170">
        <v>370.04042102526</v>
      </c>
      <c r="E3148" s="172">
        <v>4.1231883951085298E-2</v>
      </c>
      <c r="F3148" s="170">
        <v>40.631517307282699</v>
      </c>
      <c r="G3148" s="171">
        <v>4.93092354306102E-2</v>
      </c>
      <c r="H3148" s="170">
        <v>42.364200712670701</v>
      </c>
      <c r="I3148" s="172">
        <v>4.7757459879241501E-2</v>
      </c>
      <c r="J3148" s="170">
        <v>217.61912397748199</v>
      </c>
      <c r="K3148" s="171">
        <v>4.9241953125540097E-2</v>
      </c>
      <c r="L3148" s="170">
        <v>215.35854017680799</v>
      </c>
      <c r="M3148" s="172">
        <v>4.8637211774000003E-2</v>
      </c>
      <c r="N3148" s="170">
        <v>1306.9170547351814</v>
      </c>
      <c r="O3148" s="171">
        <v>0.10272493612658699</v>
      </c>
      <c r="P3148" s="170">
        <v>1336.9704973949952</v>
      </c>
      <c r="Q3148" s="172">
        <v>0.106208925647192</v>
      </c>
      <c r="R3148" s="170">
        <v>5195.543802758627</v>
      </c>
      <c r="S3148" s="171">
        <v>9.8255606379782201E-2</v>
      </c>
      <c r="T3148" s="170">
        <v>5222.856152007198</v>
      </c>
      <c r="U3148" s="172">
        <v>0.10013636931471</v>
      </c>
    </row>
    <row r="3149" spans="1:21" x14ac:dyDescent="0.35">
      <c r="A3149" t="s">
        <v>3327</v>
      </c>
      <c r="B3149" s="170">
        <v>380.92250663726003</v>
      </c>
      <c r="C3149" s="171">
        <v>4.2988483096782597E-2</v>
      </c>
      <c r="D3149" s="170">
        <v>364.39730846828201</v>
      </c>
      <c r="E3149" s="172">
        <v>4.15261843840962E-2</v>
      </c>
      <c r="F3149" s="170">
        <v>10.622488353995001</v>
      </c>
      <c r="G3149" s="171">
        <v>5.1519944062023898E-2</v>
      </c>
      <c r="H3149" s="170">
        <v>11.573742267914801</v>
      </c>
      <c r="I3149" s="172">
        <v>4.9853743685224002E-2</v>
      </c>
      <c r="J3149" s="170">
        <v>254.577826025154</v>
      </c>
      <c r="K3149" s="171">
        <v>5.1449645251602102E-2</v>
      </c>
      <c r="L3149" s="170">
        <v>245.38719930891301</v>
      </c>
      <c r="M3149" s="172">
        <v>5.0772111738692297E-2</v>
      </c>
      <c r="N3149" s="170">
        <v>581.98911953505501</v>
      </c>
      <c r="O3149" s="171">
        <v>0.112460968479007</v>
      </c>
      <c r="P3149" s="170">
        <v>577.90352045243696</v>
      </c>
      <c r="Q3149" s="172">
        <v>0.11645062518224</v>
      </c>
      <c r="R3149" s="170">
        <v>5610.9581504939279</v>
      </c>
      <c r="S3149" s="171">
        <v>0.10756804597420901</v>
      </c>
      <c r="T3149" s="170">
        <v>5348.2153696199248</v>
      </c>
      <c r="U3149" s="172">
        <v>0.109792493795797</v>
      </c>
    </row>
    <row r="3150" spans="1:21" x14ac:dyDescent="0.35">
      <c r="A3150" t="s">
        <v>3328</v>
      </c>
      <c r="B3150" s="170">
        <v>381.08362507493604</v>
      </c>
      <c r="C3150" s="171">
        <v>4.33677992286585E-2</v>
      </c>
      <c r="D3150" s="170">
        <v>365.16021742356702</v>
      </c>
      <c r="E3150" s="172">
        <v>4.1786220259242897E-2</v>
      </c>
      <c r="F3150" s="170">
        <v>2.4579198303815</v>
      </c>
      <c r="G3150" s="171">
        <v>5.2236435559026101E-2</v>
      </c>
      <c r="H3150" s="170">
        <v>2.3116565780129301</v>
      </c>
      <c r="I3150" s="172">
        <v>5.0275013383953002E-2</v>
      </c>
      <c r="J3150" s="170">
        <v>253.09142615337001</v>
      </c>
      <c r="K3150" s="171">
        <v>5.2165159098087999E-2</v>
      </c>
      <c r="L3150" s="170">
        <v>245.20050648475498</v>
      </c>
      <c r="M3150" s="172">
        <v>5.1201141749979598E-2</v>
      </c>
      <c r="N3150" s="170">
        <v>182.84231173064489</v>
      </c>
      <c r="O3150" s="171">
        <v>0.115784105986701</v>
      </c>
      <c r="P3150" s="170">
        <v>179.23778410741951</v>
      </c>
      <c r="Q3150" s="172">
        <v>0.119542431682989</v>
      </c>
      <c r="R3150" s="170">
        <v>4944.4733765689689</v>
      </c>
      <c r="S3150" s="171">
        <v>0.11074660128136</v>
      </c>
      <c r="T3150" s="170">
        <v>4689.0294920758661</v>
      </c>
      <c r="U3150" s="172">
        <v>0.112707524483868</v>
      </c>
    </row>
    <row r="3151" spans="1:21" x14ac:dyDescent="0.35">
      <c r="A3151" t="s">
        <v>3329</v>
      </c>
      <c r="B3151" s="170">
        <v>387.96321252797497</v>
      </c>
      <c r="C3151" s="171">
        <v>4.3604377604531397E-2</v>
      </c>
      <c r="D3151" s="170">
        <v>369.75426870730701</v>
      </c>
      <c r="E3151" s="172">
        <v>4.2010206484832099E-2</v>
      </c>
      <c r="F3151" s="170">
        <v>2.59682970898178</v>
      </c>
      <c r="G3151" s="171">
        <v>5.1965694230488801E-2</v>
      </c>
      <c r="H3151" s="170">
        <v>2.1774549121576401</v>
      </c>
      <c r="I3151" s="172">
        <v>4.9995182199640997E-2</v>
      </c>
      <c r="J3151" s="170">
        <v>248.47247868312701</v>
      </c>
      <c r="K3151" s="171">
        <v>5.1894787195288103E-2</v>
      </c>
      <c r="L3151" s="170">
        <v>239.65146621119999</v>
      </c>
      <c r="M3151" s="172">
        <v>5.0916155726711897E-2</v>
      </c>
      <c r="N3151" s="170">
        <v>53.415631969881865</v>
      </c>
      <c r="O3151" s="171">
        <v>0.115209968187709</v>
      </c>
      <c r="P3151" s="170">
        <v>49.987737275755009</v>
      </c>
      <c r="Q3151" s="172">
        <v>0.118648121304117</v>
      </c>
      <c r="R3151" s="170">
        <v>4545.1502752553188</v>
      </c>
      <c r="S3151" s="171">
        <v>0.110197442920083</v>
      </c>
      <c r="T3151" s="170">
        <v>4269.7421651595832</v>
      </c>
      <c r="U3151" s="172">
        <v>0.111864346814619</v>
      </c>
    </row>
    <row r="3152" spans="1:21" x14ac:dyDescent="0.35">
      <c r="A3152" t="s">
        <v>3330</v>
      </c>
      <c r="B3152" s="170">
        <v>405.94096721225498</v>
      </c>
      <c r="C3152" s="171">
        <v>4.3770926917807901E-2</v>
      </c>
      <c r="D3152" s="170">
        <v>385.197687902702</v>
      </c>
      <c r="E3152" s="172">
        <v>4.2301779873551E-2</v>
      </c>
      <c r="F3152" s="170">
        <v>10.4060618956279</v>
      </c>
      <c r="G3152" s="171">
        <v>5.1310874019618598E-2</v>
      </c>
      <c r="H3152" s="170">
        <v>10.117430195652899</v>
      </c>
      <c r="I3152" s="172">
        <v>4.9368682210421497E-2</v>
      </c>
      <c r="J3152" s="170">
        <v>246.52713869778202</v>
      </c>
      <c r="K3152" s="171">
        <v>5.1240860484647703E-2</v>
      </c>
      <c r="L3152" s="170">
        <v>238.54761343367798</v>
      </c>
      <c r="M3152" s="172">
        <v>5.0278114827360797E-2</v>
      </c>
      <c r="N3152" s="170">
        <v>117.72425378978143</v>
      </c>
      <c r="O3152" s="171">
        <v>0.116099035459987</v>
      </c>
      <c r="P3152" s="170">
        <v>108.45071537864764</v>
      </c>
      <c r="Q3152" s="172">
        <v>0.119459217465225</v>
      </c>
      <c r="R3152" s="170">
        <v>4460.6140020757939</v>
      </c>
      <c r="S3152" s="171">
        <v>0.11104782888520499</v>
      </c>
      <c r="T3152" s="170">
        <v>4198.5255278461482</v>
      </c>
      <c r="U3152" s="172">
        <v>0.11262906808680501</v>
      </c>
    </row>
    <row r="3153" spans="1:21" x14ac:dyDescent="0.35">
      <c r="A3153" t="s">
        <v>3331</v>
      </c>
      <c r="B3153" s="170">
        <v>444.46438027669501</v>
      </c>
      <c r="C3153" s="171">
        <v>4.4583328378887399E-2</v>
      </c>
      <c r="D3153" s="170">
        <v>426.29955271972796</v>
      </c>
      <c r="E3153" s="172">
        <v>4.3571538335530097E-2</v>
      </c>
      <c r="F3153" s="170">
        <v>67.481215387927904</v>
      </c>
      <c r="G3153" s="171">
        <v>5.0008126973337001E-2</v>
      </c>
      <c r="H3153" s="170">
        <v>66.548255060389792</v>
      </c>
      <c r="I3153" s="172">
        <v>4.8506499987571297E-2</v>
      </c>
      <c r="J3153" s="170">
        <v>222.84806341283698</v>
      </c>
      <c r="K3153" s="171">
        <v>4.99398910328357E-2</v>
      </c>
      <c r="L3153" s="170">
        <v>214.77586321507999</v>
      </c>
      <c r="M3153" s="172">
        <v>4.9400050134084099E-2</v>
      </c>
      <c r="N3153" s="170">
        <v>739.65107520314928</v>
      </c>
      <c r="O3153" s="171">
        <v>0.11505751220937201</v>
      </c>
      <c r="P3153" s="170">
        <v>688.08579628472819</v>
      </c>
      <c r="Q3153" s="172">
        <v>0.118979709734818</v>
      </c>
      <c r="R3153" s="170">
        <v>4678.8832016002143</v>
      </c>
      <c r="S3153" s="171">
        <v>0.110051619956716</v>
      </c>
      <c r="T3153" s="170">
        <v>4414.1872127480756</v>
      </c>
      <c r="U3153" s="172">
        <v>0.11217697648632401</v>
      </c>
    </row>
    <row r="3154" spans="1:21" x14ac:dyDescent="0.35">
      <c r="A3154" t="s">
        <v>3332</v>
      </c>
      <c r="B3154" s="170">
        <v>536.64315256672501</v>
      </c>
      <c r="C3154" s="171">
        <v>4.7296514712290197E-2</v>
      </c>
      <c r="D3154" s="170">
        <v>519.39904662513902</v>
      </c>
      <c r="E3154" s="172">
        <v>4.6722048080297097E-2</v>
      </c>
      <c r="F3154" s="170">
        <v>244.361553440422</v>
      </c>
      <c r="G3154" s="171">
        <v>4.8736803546394397E-2</v>
      </c>
      <c r="H3154" s="170">
        <v>233.530126799968</v>
      </c>
      <c r="I3154" s="172">
        <v>4.7347064043458502E-2</v>
      </c>
      <c r="J3154" s="170">
        <v>107.27193083732701</v>
      </c>
      <c r="K3154" s="171">
        <v>4.8670302322927503E-2</v>
      </c>
      <c r="L3154" s="170">
        <v>108.25550101880199</v>
      </c>
      <c r="M3154" s="172">
        <v>4.82192559357578E-2</v>
      </c>
      <c r="N3154" s="170">
        <v>2916.6128609960501</v>
      </c>
      <c r="O3154" s="171">
        <v>0.104580017579637</v>
      </c>
      <c r="P3154" s="170">
        <v>2703.7514707418668</v>
      </c>
      <c r="Q3154" s="172">
        <v>0.108399481572565</v>
      </c>
      <c r="R3154" s="170">
        <v>3171.6995327661166</v>
      </c>
      <c r="S3154" s="171">
        <v>0.10002997743248</v>
      </c>
      <c r="T3154" s="170">
        <v>3081.1776458661516</v>
      </c>
      <c r="U3154" s="172">
        <v>0.102201678946749</v>
      </c>
    </row>
    <row r="3155" spans="1:21" x14ac:dyDescent="0.35">
      <c r="A3155" t="s">
        <v>3333</v>
      </c>
      <c r="B3155" s="170">
        <v>692.82645682140196</v>
      </c>
      <c r="C3155" s="171">
        <v>5.2347363508476498E-2</v>
      </c>
      <c r="D3155" s="170">
        <v>675.74663119994</v>
      </c>
      <c r="E3155" s="172">
        <v>5.2974373931756802E-2</v>
      </c>
      <c r="F3155" s="170">
        <v>400.90695326391699</v>
      </c>
      <c r="G3155" s="171">
        <v>5.1241614819704802E-2</v>
      </c>
      <c r="H3155" s="170">
        <v>391.46810854393902</v>
      </c>
      <c r="I3155" s="172">
        <v>4.9883999062528099E-2</v>
      </c>
      <c r="J3155" s="170">
        <v>0.61376526062839898</v>
      </c>
      <c r="K3155" s="171">
        <v>5.1171695788706298E-2</v>
      </c>
      <c r="L3155" s="170">
        <v>0.57156709910317793</v>
      </c>
      <c r="M3155" s="172">
        <v>5.0802924457730401E-2</v>
      </c>
      <c r="N3155" s="170">
        <v>4682.6440263090171</v>
      </c>
      <c r="O3155" s="171">
        <v>9.6923690927065598E-2</v>
      </c>
      <c r="P3155" s="170">
        <v>4422.0862048593817</v>
      </c>
      <c r="Q3155" s="172">
        <v>0.100091053433408</v>
      </c>
      <c r="R3155" s="170">
        <v>1052.4529135422799</v>
      </c>
      <c r="S3155" s="171">
        <v>9.2706760244366998E-2</v>
      </c>
      <c r="T3155" s="170">
        <v>1036.8417071503545</v>
      </c>
      <c r="U3155" s="172">
        <v>9.4368289958981805E-2</v>
      </c>
    </row>
    <row r="3156" spans="1:21" x14ac:dyDescent="0.35">
      <c r="A3156" t="s">
        <v>3334</v>
      </c>
      <c r="B3156" s="170">
        <v>779.70057762230806</v>
      </c>
      <c r="C3156" s="171">
        <v>5.9977064004692798E-2</v>
      </c>
      <c r="D3156" s="170">
        <v>777.24293100940497</v>
      </c>
      <c r="E3156" s="172">
        <v>6.02841671020432E-2</v>
      </c>
      <c r="F3156" s="170">
        <v>416.66559404806299</v>
      </c>
      <c r="G3156" s="171">
        <v>5.6095452921741798E-2</v>
      </c>
      <c r="H3156" s="170">
        <v>413.48072443203097</v>
      </c>
      <c r="I3156" s="172">
        <v>5.4225323093796102E-2</v>
      </c>
      <c r="J3156" s="170">
        <v>0</v>
      </c>
      <c r="K3156" s="171">
        <v>5.6018910843091102E-2</v>
      </c>
      <c r="L3156" s="170">
        <v>0</v>
      </c>
      <c r="M3156" s="172">
        <v>5.5224221084943098E-2</v>
      </c>
      <c r="N3156" s="170">
        <v>5458.5686843334506</v>
      </c>
      <c r="O3156" s="171">
        <v>9.5708173755095202E-2</v>
      </c>
      <c r="P3156" s="170">
        <v>5214.37356342147</v>
      </c>
      <c r="Q3156" s="172">
        <v>9.9187911635374396E-2</v>
      </c>
      <c r="R3156" s="170">
        <v>11.614729659728779</v>
      </c>
      <c r="S3156" s="171">
        <v>9.1544127476702694E-2</v>
      </c>
      <c r="T3156" s="170">
        <v>11.453207084893458</v>
      </c>
      <c r="U3156" s="172">
        <v>9.3516785812033806E-2</v>
      </c>
    </row>
    <row r="3157" spans="1:21" x14ac:dyDescent="0.35">
      <c r="A3157" t="s">
        <v>3335</v>
      </c>
      <c r="B3157" s="170">
        <v>808.46595379524092</v>
      </c>
      <c r="C3157" s="171">
        <v>6.5612590698881396E-2</v>
      </c>
      <c r="D3157" s="170">
        <v>820.95592371315797</v>
      </c>
      <c r="E3157" s="172">
        <v>6.55668542513069E-2</v>
      </c>
      <c r="F3157" s="170">
        <v>401.70052308721995</v>
      </c>
      <c r="G3157" s="171">
        <v>5.9186284395883498E-2</v>
      </c>
      <c r="H3157" s="170">
        <v>406.68496325203199</v>
      </c>
      <c r="I3157" s="172">
        <v>5.7128067866726202E-2</v>
      </c>
      <c r="J3157" s="170">
        <v>0</v>
      </c>
      <c r="K3157" s="171">
        <v>5.9105524886880402E-2</v>
      </c>
      <c r="L3157" s="170">
        <v>0</v>
      </c>
      <c r="M3157" s="172">
        <v>5.81804380320727E-2</v>
      </c>
      <c r="N3157" s="170">
        <v>5210.1204214040499</v>
      </c>
      <c r="O3157" s="171">
        <v>9.4877403178218606E-2</v>
      </c>
      <c r="P3157" s="170">
        <v>5050.3234142093615</v>
      </c>
      <c r="Q3157" s="172">
        <v>9.8135770755970603E-2</v>
      </c>
      <c r="R3157" s="170">
        <v>3.8687988761968488E-2</v>
      </c>
      <c r="S3157" s="171">
        <v>9.0749501849553202E-2</v>
      </c>
      <c r="T3157" s="170">
        <v>3.8296674908693373E-2</v>
      </c>
      <c r="U3157" s="172">
        <v>9.2524801691781303E-2</v>
      </c>
    </row>
    <row r="3158" spans="1:21" x14ac:dyDescent="0.35">
      <c r="A3158" t="s">
        <v>3336</v>
      </c>
      <c r="B3158" s="170">
        <v>802.45768443249301</v>
      </c>
      <c r="C3158" s="171">
        <v>6.9294874191464101E-2</v>
      </c>
      <c r="D3158" s="170">
        <v>822.58226728060697</v>
      </c>
      <c r="E3158" s="172">
        <v>6.9538533685138196E-2</v>
      </c>
      <c r="F3158" s="170">
        <v>392.257283771988</v>
      </c>
      <c r="G3158" s="171">
        <v>6.05630032469716E-2</v>
      </c>
      <c r="H3158" s="170">
        <v>401.30046552549197</v>
      </c>
      <c r="I3158" s="172">
        <v>5.9027694937843198E-2</v>
      </c>
      <c r="J3158" s="170">
        <v>0.63586189622962497</v>
      </c>
      <c r="K3158" s="171">
        <v>6.0480365209191402E-2</v>
      </c>
      <c r="L3158" s="170">
        <v>0.815747718893575</v>
      </c>
      <c r="M3158" s="172">
        <v>6.01150585998994E-2</v>
      </c>
      <c r="N3158" s="170">
        <v>5413.8794931349157</v>
      </c>
      <c r="O3158" s="171">
        <v>9.3630486852651296E-2</v>
      </c>
      <c r="P3158" s="170">
        <v>5304.053037250781</v>
      </c>
      <c r="Q3158" s="172">
        <v>9.7545689613646805E-2</v>
      </c>
      <c r="R3158" s="170">
        <v>20.839973320678375</v>
      </c>
      <c r="S3158" s="171">
        <v>8.9556836034482598E-2</v>
      </c>
      <c r="T3158" s="170">
        <v>19.968754340389726</v>
      </c>
      <c r="U3158" s="172">
        <v>9.1968458777724804E-2</v>
      </c>
    </row>
    <row r="3159" spans="1:21" x14ac:dyDescent="0.35">
      <c r="A3159" t="s">
        <v>3337</v>
      </c>
      <c r="B3159" s="170">
        <v>741.78206456893906</v>
      </c>
      <c r="C3159" s="171">
        <v>6.8691622049929998E-2</v>
      </c>
      <c r="D3159" s="170">
        <v>757.11906702536908</v>
      </c>
      <c r="E3159" s="172">
        <v>6.8147671460721995E-2</v>
      </c>
      <c r="F3159" s="170">
        <v>327.825719918537</v>
      </c>
      <c r="G3159" s="171">
        <v>6.0673091221693599E-2</v>
      </c>
      <c r="H3159" s="170">
        <v>336.11485782849496</v>
      </c>
      <c r="I3159" s="172">
        <v>5.88788778793621E-2</v>
      </c>
      <c r="J3159" s="170">
        <v>60.989811765351604</v>
      </c>
      <c r="K3159" s="171">
        <v>6.0590302969199303E-2</v>
      </c>
      <c r="L3159" s="170">
        <v>62.954351950190194</v>
      </c>
      <c r="M3159" s="172">
        <v>5.9963500145843701E-2</v>
      </c>
      <c r="N3159" s="170">
        <v>5423.6116866267885</v>
      </c>
      <c r="O3159" s="171">
        <v>9.6409793387344705E-2</v>
      </c>
      <c r="P3159" s="170">
        <v>5328.5439156451303</v>
      </c>
      <c r="Q3159" s="172">
        <v>9.9633961821369896E-2</v>
      </c>
      <c r="R3159" s="170">
        <v>1394.8703558058501</v>
      </c>
      <c r="S3159" s="171">
        <v>9.2215221224862198E-2</v>
      </c>
      <c r="T3159" s="170">
        <v>1353.2997472668092</v>
      </c>
      <c r="U3159" s="172">
        <v>9.3937332822424599E-2</v>
      </c>
    </row>
    <row r="3160" spans="1:21" x14ac:dyDescent="0.35">
      <c r="A3160" t="s">
        <v>3338</v>
      </c>
      <c r="B3160" s="170">
        <v>704.09680620125596</v>
      </c>
      <c r="C3160" s="171">
        <v>6.6865537780246606E-2</v>
      </c>
      <c r="D3160" s="170">
        <v>718.16439798949796</v>
      </c>
      <c r="E3160" s="172">
        <v>6.64812749614212E-2</v>
      </c>
      <c r="F3160" s="170">
        <v>269.55309512069698</v>
      </c>
      <c r="G3160" s="171">
        <v>6.0506000922160998E-2</v>
      </c>
      <c r="H3160" s="170">
        <v>275.26749411808697</v>
      </c>
      <c r="I3160" s="172">
        <v>5.8428021404807198E-2</v>
      </c>
      <c r="J3160" s="170">
        <v>102.02037128402701</v>
      </c>
      <c r="K3160" s="171">
        <v>6.0423440663883402E-2</v>
      </c>
      <c r="L3160" s="170">
        <v>105.486296181768</v>
      </c>
      <c r="M3160" s="172">
        <v>5.9504338333468097E-2</v>
      </c>
      <c r="N3160" s="170">
        <v>4248.6663087209799</v>
      </c>
      <c r="O3160" s="171">
        <v>0.102691705580942</v>
      </c>
      <c r="P3160" s="170">
        <v>4181.8831075070411</v>
      </c>
      <c r="Q3160" s="172">
        <v>0.10412238361215501</v>
      </c>
      <c r="R3160" s="170">
        <v>2221.580984579427</v>
      </c>
      <c r="S3160" s="171">
        <v>9.8223821620056107E-2</v>
      </c>
      <c r="T3160" s="170">
        <v>2144.6419595266452</v>
      </c>
      <c r="U3160" s="172">
        <v>9.8169126519079594E-2</v>
      </c>
    </row>
    <row r="3161" spans="1:21" x14ac:dyDescent="0.35">
      <c r="A3161" t="s">
        <v>3339</v>
      </c>
      <c r="B3161" s="170">
        <v>737.05807605121902</v>
      </c>
      <c r="C3161" s="171">
        <v>6.6850831335888705E-2</v>
      </c>
      <c r="D3161" s="170">
        <v>752.65505410296203</v>
      </c>
      <c r="E3161" s="172">
        <v>6.6610577837154503E-2</v>
      </c>
      <c r="F3161" s="170">
        <v>279.05983207101099</v>
      </c>
      <c r="G3161" s="171">
        <v>6.0349683233638797E-2</v>
      </c>
      <c r="H3161" s="170">
        <v>282.02609432735602</v>
      </c>
      <c r="I3161" s="172">
        <v>5.8526306347326598E-2</v>
      </c>
      <c r="J3161" s="170">
        <v>83.558262993928594</v>
      </c>
      <c r="K3161" s="171">
        <v>6.0267336270382103E-2</v>
      </c>
      <c r="L3161" s="170">
        <v>86.66876986818211</v>
      </c>
      <c r="M3161" s="172">
        <v>5.96044338070464E-2</v>
      </c>
      <c r="N3161" s="170">
        <v>3725.3421244431347</v>
      </c>
      <c r="O3161" s="171">
        <v>0.102967036718199</v>
      </c>
      <c r="P3161" s="170">
        <v>3639.7475637231028</v>
      </c>
      <c r="Q3161" s="172">
        <v>0.104693398158668</v>
      </c>
      <c r="R3161" s="170">
        <v>1991.9682156708732</v>
      </c>
      <c r="S3161" s="171">
        <v>9.8487173721955298E-2</v>
      </c>
      <c r="T3161" s="170">
        <v>1953.0820066581932</v>
      </c>
      <c r="U3161" s="172">
        <v>9.8707492980893499E-2</v>
      </c>
    </row>
    <row r="3162" spans="1:21" x14ac:dyDescent="0.35">
      <c r="A3162" t="s">
        <v>3340</v>
      </c>
      <c r="B3162" s="170">
        <v>729.51873818092804</v>
      </c>
      <c r="C3162" s="171">
        <v>6.6662615965870003E-2</v>
      </c>
      <c r="D3162" s="170">
        <v>745.54518059827001</v>
      </c>
      <c r="E3162" s="172">
        <v>6.6530533189132796E-2</v>
      </c>
      <c r="F3162" s="170">
        <v>287.50534513628901</v>
      </c>
      <c r="G3162" s="171">
        <v>6.0440686227685801E-2</v>
      </c>
      <c r="H3162" s="170">
        <v>287.83353099147996</v>
      </c>
      <c r="I3162" s="172">
        <v>5.85733973796045E-2</v>
      </c>
      <c r="J3162" s="170">
        <v>63.175800532028099</v>
      </c>
      <c r="K3162" s="171">
        <v>6.0358215091114602E-2</v>
      </c>
      <c r="L3162" s="170">
        <v>67.506529163592106</v>
      </c>
      <c r="M3162" s="172">
        <v>5.9652392314792697E-2</v>
      </c>
      <c r="N3162" s="170">
        <v>3585.6685040174971</v>
      </c>
      <c r="O3162" s="171">
        <v>0.10405407182927801</v>
      </c>
      <c r="P3162" s="170">
        <v>3489.2454690964919</v>
      </c>
      <c r="Q3162" s="172">
        <v>0.10721631699201099</v>
      </c>
      <c r="R3162" s="170">
        <v>1774.9894750715905</v>
      </c>
      <c r="S3162" s="171">
        <v>9.9526914392746205E-2</v>
      </c>
      <c r="T3162" s="170">
        <v>1772.5363777133318</v>
      </c>
      <c r="U3162" s="172">
        <v>0.101086162480723</v>
      </c>
    </row>
    <row r="3163" spans="1:21" x14ac:dyDescent="0.35">
      <c r="A3163" t="s">
        <v>3341</v>
      </c>
      <c r="B3163" s="170">
        <v>726.80748318217695</v>
      </c>
      <c r="C3163" s="171">
        <v>6.7142108362493999E-2</v>
      </c>
      <c r="D3163" s="170">
        <v>742.11012723047793</v>
      </c>
      <c r="E3163" s="172">
        <v>6.6382599182532198E-2</v>
      </c>
      <c r="F3163" s="170">
        <v>309.12746087384301</v>
      </c>
      <c r="G3163" s="171">
        <v>5.9858113100231203E-2</v>
      </c>
      <c r="H3163" s="170">
        <v>310.403988254247</v>
      </c>
      <c r="I3163" s="172">
        <v>5.7737407635250898E-2</v>
      </c>
      <c r="J3163" s="170">
        <v>35.169646673146005</v>
      </c>
      <c r="K3163" s="171">
        <v>5.9776436882959402E-2</v>
      </c>
      <c r="L3163" s="170">
        <v>37.759681167202096</v>
      </c>
      <c r="M3163" s="172">
        <v>5.8801002598090103E-2</v>
      </c>
      <c r="N3163" s="170">
        <v>3687.7114746020993</v>
      </c>
      <c r="O3163" s="171">
        <v>0.10427167706587499</v>
      </c>
      <c r="P3163" s="170">
        <v>3607.0680799632937</v>
      </c>
      <c r="Q3163" s="172">
        <v>0.107092548361418</v>
      </c>
      <c r="R3163" s="170">
        <v>1250.3743372622564</v>
      </c>
      <c r="S3163" s="171">
        <v>9.9735052117426296E-2</v>
      </c>
      <c r="T3163" s="170">
        <v>1251.6776559370956</v>
      </c>
      <c r="U3163" s="172">
        <v>0.10096947039267901</v>
      </c>
    </row>
    <row r="3164" spans="1:21" x14ac:dyDescent="0.35">
      <c r="A3164" t="s">
        <v>3342</v>
      </c>
      <c r="B3164" s="170">
        <v>701.34610637106402</v>
      </c>
      <c r="C3164" s="171">
        <v>6.5486487229888396E-2</v>
      </c>
      <c r="D3164" s="170">
        <v>719.56925839994199</v>
      </c>
      <c r="E3164" s="172">
        <v>6.4171568058381298E-2</v>
      </c>
      <c r="F3164" s="170">
        <v>350.30821965057504</v>
      </c>
      <c r="G3164" s="171">
        <v>5.8253262737768798E-2</v>
      </c>
      <c r="H3164" s="170">
        <v>355.11422089568396</v>
      </c>
      <c r="I3164" s="172">
        <v>5.6137895194941598E-2</v>
      </c>
      <c r="J3164" s="170">
        <v>2.2098663337594799</v>
      </c>
      <c r="K3164" s="171">
        <v>5.8173776334042797E-2</v>
      </c>
      <c r="L3164" s="170">
        <v>2.14849631633572</v>
      </c>
      <c r="M3164" s="172">
        <v>5.7172025146375101E-2</v>
      </c>
      <c r="N3164" s="170">
        <v>4434.3005931345288</v>
      </c>
      <c r="O3164" s="171">
        <v>0.103555528385522</v>
      </c>
      <c r="P3164" s="170">
        <v>4360.0852758223045</v>
      </c>
      <c r="Q3164" s="172">
        <v>0.106982367867774</v>
      </c>
      <c r="R3164" s="170">
        <v>555.56541470653121</v>
      </c>
      <c r="S3164" s="171">
        <v>9.9050061447200702E-2</v>
      </c>
      <c r="T3164" s="170">
        <v>557.17981131159866</v>
      </c>
      <c r="U3164" s="172">
        <v>0.10086558953204899</v>
      </c>
    </row>
    <row r="3165" spans="1:21" x14ac:dyDescent="0.35">
      <c r="A3165" t="s">
        <v>3343</v>
      </c>
      <c r="B3165" s="170">
        <v>644.39472866457595</v>
      </c>
      <c r="C3165" s="171">
        <v>6.0745152014375303E-2</v>
      </c>
      <c r="D3165" s="170">
        <v>670.37352837278797</v>
      </c>
      <c r="E3165" s="172">
        <v>5.8601371090642403E-2</v>
      </c>
      <c r="F3165" s="170">
        <v>365.97632556921099</v>
      </c>
      <c r="G3165" s="171">
        <v>5.5665114651734099E-2</v>
      </c>
      <c r="H3165" s="170">
        <v>374.37251854222404</v>
      </c>
      <c r="I3165" s="172">
        <v>5.3414980460573802E-2</v>
      </c>
      <c r="J3165" s="170">
        <v>0</v>
      </c>
      <c r="K3165" s="171">
        <v>5.5589159768372802E-2</v>
      </c>
      <c r="L3165" s="170">
        <v>0</v>
      </c>
      <c r="M3165" s="172">
        <v>5.4398950931103501E-2</v>
      </c>
      <c r="N3165" s="170">
        <v>5800.0469471414335</v>
      </c>
      <c r="O3165" s="171">
        <v>0.10396054582624301</v>
      </c>
      <c r="P3165" s="170">
        <v>5762.7972013391454</v>
      </c>
      <c r="Q3165" s="172">
        <v>0.107710263843212</v>
      </c>
      <c r="R3165" s="170">
        <v>21.84803307934709</v>
      </c>
      <c r="S3165" s="171">
        <v>9.9437457494674905E-2</v>
      </c>
      <c r="T3165" s="170">
        <v>22.036113234113568</v>
      </c>
      <c r="U3165" s="172">
        <v>0.10155186763697301</v>
      </c>
    </row>
    <row r="3166" spans="1:21" x14ac:dyDescent="0.35">
      <c r="A3166" t="s">
        <v>3344</v>
      </c>
      <c r="B3166" s="170">
        <v>545.45153301108496</v>
      </c>
      <c r="C3166" s="171">
        <v>5.3160506442052599E-2</v>
      </c>
      <c r="D3166" s="170">
        <v>568.92375047787891</v>
      </c>
      <c r="E3166" s="172">
        <v>5.0442052548258599E-2</v>
      </c>
      <c r="F3166" s="170">
        <v>333.064279685266</v>
      </c>
      <c r="G3166" s="171">
        <v>5.1495208099866303E-2</v>
      </c>
      <c r="H3166" s="170">
        <v>341.648652304385</v>
      </c>
      <c r="I3166" s="172">
        <v>4.85402629919175E-2</v>
      </c>
      <c r="J3166" s="170">
        <v>0</v>
      </c>
      <c r="K3166" s="171">
        <v>5.1424943041591301E-2</v>
      </c>
      <c r="L3166" s="170">
        <v>0</v>
      </c>
      <c r="M3166" s="172">
        <v>4.9434435095023398E-2</v>
      </c>
      <c r="N3166" s="170">
        <v>6916.0061622946232</v>
      </c>
      <c r="O3166" s="171">
        <v>0.101767249477663</v>
      </c>
      <c r="P3166" s="170">
        <v>6855.1405593743093</v>
      </c>
      <c r="Q3166" s="172">
        <v>0.106215859005258</v>
      </c>
      <c r="R3166" s="170">
        <v>5.1956596348398151E-2</v>
      </c>
      <c r="S3166" s="171">
        <v>9.7339586511968904E-2</v>
      </c>
      <c r="T3166" s="170">
        <v>5.2161686867194988E-2</v>
      </c>
      <c r="U3166" s="172">
        <v>0.100142906254046</v>
      </c>
    </row>
    <row r="3167" spans="1:21" x14ac:dyDescent="0.35">
      <c r="A3167" t="s">
        <v>3345</v>
      </c>
      <c r="B3167" s="170">
        <v>479.73912845925605</v>
      </c>
      <c r="C3167" s="171">
        <v>4.82254686268846E-2</v>
      </c>
      <c r="D3167" s="170">
        <v>496.67591281182695</v>
      </c>
      <c r="E3167" s="172">
        <v>4.6208479335512101E-2</v>
      </c>
      <c r="F3167" s="170">
        <v>290.704784704715</v>
      </c>
      <c r="G3167" s="171">
        <v>4.8744655904779999E-2</v>
      </c>
      <c r="H3167" s="170">
        <v>299.45668292639999</v>
      </c>
      <c r="I3167" s="172">
        <v>4.6005246363186703E-2</v>
      </c>
      <c r="J3167" s="170">
        <v>2.68900530457659</v>
      </c>
      <c r="K3167" s="171">
        <v>4.86781439667935E-2</v>
      </c>
      <c r="L3167" s="170">
        <v>3.2905191707800001</v>
      </c>
      <c r="M3167" s="172">
        <v>4.6852720302529099E-2</v>
      </c>
      <c r="N3167" s="170">
        <v>6712.5846157002379</v>
      </c>
      <c r="O3167" s="171">
        <v>9.6960736074538506E-2</v>
      </c>
      <c r="P3167" s="170">
        <v>6611.5700443698142</v>
      </c>
      <c r="Q3167" s="172">
        <v>0.100694150931738</v>
      </c>
      <c r="R3167" s="170">
        <v>90.60382175245806</v>
      </c>
      <c r="S3167" s="171">
        <v>9.2742193641218995E-2</v>
      </c>
      <c r="T3167" s="170">
        <v>109.51489057853452</v>
      </c>
      <c r="U3167" s="172">
        <v>9.49369050114134E-2</v>
      </c>
    </row>
    <row r="3168" spans="1:21" x14ac:dyDescent="0.35">
      <c r="A3168" t="s">
        <v>3346</v>
      </c>
      <c r="B3168" s="170">
        <v>468.64425134872096</v>
      </c>
      <c r="C3168" s="171">
        <v>4.5081696266561701E-2</v>
      </c>
      <c r="D3168" s="170">
        <v>479.32528681477299</v>
      </c>
      <c r="E3168" s="172">
        <v>4.3605983114251103E-2</v>
      </c>
      <c r="F3168" s="170">
        <v>254.55169788052598</v>
      </c>
      <c r="G3168" s="171">
        <v>4.6337254156657799E-2</v>
      </c>
      <c r="H3168" s="170">
        <v>262.03322233158002</v>
      </c>
      <c r="I3168" s="172">
        <v>4.4361525944841301E-2</v>
      </c>
      <c r="J3168" s="170">
        <v>23.627777734646401</v>
      </c>
      <c r="K3168" s="171">
        <v>4.62740271111955E-2</v>
      </c>
      <c r="L3168" s="170">
        <v>26.163722326503802</v>
      </c>
      <c r="M3168" s="172">
        <v>4.5178720506759799E-2</v>
      </c>
      <c r="N3168" s="170">
        <v>5948.0303104544655</v>
      </c>
      <c r="O3168" s="171">
        <v>8.9709745370595007E-2</v>
      </c>
      <c r="P3168" s="170">
        <v>5858.945013138884</v>
      </c>
      <c r="Q3168" s="172">
        <v>9.39327469913947E-2</v>
      </c>
      <c r="R3168" s="170">
        <v>902.33939979416186</v>
      </c>
      <c r="S3168" s="171">
        <v>8.5806677150927102E-2</v>
      </c>
      <c r="T3168" s="170">
        <v>920.14823112736565</v>
      </c>
      <c r="U3168" s="172">
        <v>8.85620882252489E-2</v>
      </c>
    </row>
    <row r="3169" spans="1:21" x14ac:dyDescent="0.35">
      <c r="A3169" t="s">
        <v>3347</v>
      </c>
      <c r="B3169" s="170">
        <v>442.393939014247</v>
      </c>
      <c r="C3169" s="171">
        <v>4.3221468273671799E-2</v>
      </c>
      <c r="D3169" s="170">
        <v>447.43767031264298</v>
      </c>
      <c r="E3169" s="172">
        <v>4.1879105543088102E-2</v>
      </c>
      <c r="F3169" s="170">
        <v>190.50447483766001</v>
      </c>
      <c r="G3169" s="171">
        <v>4.52102733098372E-2</v>
      </c>
      <c r="H3169" s="170">
        <v>194.69721898914</v>
      </c>
      <c r="I3169" s="172">
        <v>4.3512190108401197E-2</v>
      </c>
      <c r="J3169" s="170">
        <v>88.910203731846096</v>
      </c>
      <c r="K3169" s="171">
        <v>4.5148584026388099E-2</v>
      </c>
      <c r="L3169" s="170">
        <v>90.725651805943897</v>
      </c>
      <c r="M3169" s="172">
        <v>4.4313738846331503E-2</v>
      </c>
      <c r="N3169" s="170">
        <v>4651.9298918529694</v>
      </c>
      <c r="O3169" s="171">
        <v>8.6139162571602507E-2</v>
      </c>
      <c r="P3169" s="170">
        <v>4629.3006823289961</v>
      </c>
      <c r="Q3169" s="172">
        <v>9.0518084568096693E-2</v>
      </c>
      <c r="R3169" s="170">
        <v>2768.1260426273298</v>
      </c>
      <c r="S3169" s="171">
        <v>8.2391442337717696E-2</v>
      </c>
      <c r="T3169" s="170">
        <v>2778.1183690457128</v>
      </c>
      <c r="U3169" s="172">
        <v>8.5342661087455696E-2</v>
      </c>
    </row>
    <row r="3170" spans="1:21" x14ac:dyDescent="0.35">
      <c r="A3170" t="s">
        <v>3348</v>
      </c>
      <c r="B3170" s="170">
        <v>415.46177177433304</v>
      </c>
      <c r="C3170" s="171">
        <v>4.2026780336483702E-2</v>
      </c>
      <c r="D3170" s="170">
        <v>416.275130932948</v>
      </c>
      <c r="E3170" s="172">
        <v>4.0890656766411099E-2</v>
      </c>
      <c r="F3170" s="170">
        <v>110.130261227183</v>
      </c>
      <c r="G3170" s="171">
        <v>4.6107247038473298E-2</v>
      </c>
      <c r="H3170" s="170">
        <v>113.835982746638</v>
      </c>
      <c r="I3170" s="172">
        <v>4.5039508987050197E-2</v>
      </c>
      <c r="J3170" s="170">
        <v>173.43704547819002</v>
      </c>
      <c r="K3170" s="171">
        <v>4.6044333837039597E-2</v>
      </c>
      <c r="L3170" s="170">
        <v>171.448898444104</v>
      </c>
      <c r="M3170" s="172">
        <v>4.5869192841060599E-2</v>
      </c>
      <c r="N3170" s="170">
        <v>2939.5959238007367</v>
      </c>
      <c r="O3170" s="171">
        <v>8.9016370192012806E-2</v>
      </c>
      <c r="P3170" s="170">
        <v>2962.8019137390497</v>
      </c>
      <c r="Q3170" s="172">
        <v>9.3702039988465102E-2</v>
      </c>
      <c r="R3170" s="170">
        <v>5242.7483872109569</v>
      </c>
      <c r="S3170" s="171">
        <v>8.5143469158893703E-2</v>
      </c>
      <c r="T3170" s="170">
        <v>5220.6772265963236</v>
      </c>
      <c r="U3170" s="172">
        <v>8.83445720277347E-2</v>
      </c>
    </row>
    <row r="3171" spans="1:21" x14ac:dyDescent="0.35">
      <c r="A3171" t="s">
        <v>3349</v>
      </c>
      <c r="B3171" s="170">
        <v>395.577835157614</v>
      </c>
      <c r="C3171" s="171">
        <v>4.1715949000329801E-2</v>
      </c>
      <c r="D3171" s="170">
        <v>395.63147967440699</v>
      </c>
      <c r="E3171" s="172">
        <v>4.0948696431170897E-2</v>
      </c>
      <c r="F3171" s="170">
        <v>72.0628841519448</v>
      </c>
      <c r="G3171" s="171">
        <v>4.7109028230707201E-2</v>
      </c>
      <c r="H3171" s="170">
        <v>74.361051615087689</v>
      </c>
      <c r="I3171" s="172">
        <v>4.6276743635020198E-2</v>
      </c>
      <c r="J3171" s="170">
        <v>201.140337184781</v>
      </c>
      <c r="K3171" s="171">
        <v>4.7044748101816497E-2</v>
      </c>
      <c r="L3171" s="170">
        <v>198.88109275697801</v>
      </c>
      <c r="M3171" s="172">
        <v>4.7129218892270203E-2</v>
      </c>
      <c r="N3171" s="170">
        <v>2027.8821096094125</v>
      </c>
      <c r="O3171" s="171">
        <v>9.41398103721518E-2</v>
      </c>
      <c r="P3171" s="170">
        <v>2055.1312986065664</v>
      </c>
      <c r="Q3171" s="172">
        <v>9.8686593094328701E-2</v>
      </c>
      <c r="R3171" s="170">
        <v>5116.3351296455485</v>
      </c>
      <c r="S3171" s="171">
        <v>9.0044000039046695E-2</v>
      </c>
      <c r="T3171" s="170">
        <v>5104.7751818678735</v>
      </c>
      <c r="U3171" s="172">
        <v>9.3044130446540002E-2</v>
      </c>
    </row>
    <row r="3172" spans="1:21" x14ac:dyDescent="0.35">
      <c r="A3172" t="s">
        <v>3350</v>
      </c>
      <c r="B3172" s="170">
        <v>385.537280004293</v>
      </c>
      <c r="C3172" s="171">
        <v>4.2698378812254703E-2</v>
      </c>
      <c r="D3172" s="170">
        <v>384.671376888488</v>
      </c>
      <c r="E3172" s="172">
        <v>4.1231883951085298E-2</v>
      </c>
      <c r="F3172" s="170">
        <v>42.223511643171705</v>
      </c>
      <c r="G3172" s="171">
        <v>4.93092354306102E-2</v>
      </c>
      <c r="H3172" s="170">
        <v>43.7785249472552</v>
      </c>
      <c r="I3172" s="172">
        <v>4.7757459879241501E-2</v>
      </c>
      <c r="J3172" s="170">
        <v>225.034200114215</v>
      </c>
      <c r="K3172" s="171">
        <v>4.9241953125540097E-2</v>
      </c>
      <c r="L3172" s="170">
        <v>223.256038562767</v>
      </c>
      <c r="M3172" s="172">
        <v>4.8637211774000003E-2</v>
      </c>
      <c r="N3172" s="170">
        <v>1334.8631034534687</v>
      </c>
      <c r="O3172" s="171">
        <v>0.10272493612658699</v>
      </c>
      <c r="P3172" s="170">
        <v>1366.665314127433</v>
      </c>
      <c r="Q3172" s="172">
        <v>0.106208925647192</v>
      </c>
      <c r="R3172" s="170">
        <v>5060.2754709096889</v>
      </c>
      <c r="S3172" s="171">
        <v>9.8255606379782201E-2</v>
      </c>
      <c r="T3172" s="170">
        <v>5104.7131839718168</v>
      </c>
      <c r="U3172" s="172">
        <v>0.10013636931471</v>
      </c>
    </row>
    <row r="3173" spans="1:21" x14ac:dyDescent="0.35">
      <c r="A3173" t="s">
        <v>3351</v>
      </c>
      <c r="B3173" s="170">
        <v>385.89385986231599</v>
      </c>
      <c r="C3173" s="171">
        <v>4.2988483096782597E-2</v>
      </c>
      <c r="D3173" s="170">
        <v>380.46120047236599</v>
      </c>
      <c r="E3173" s="172">
        <v>4.15261843840962E-2</v>
      </c>
      <c r="F3173" s="170">
        <v>10.8461610363132</v>
      </c>
      <c r="G3173" s="171">
        <v>5.1519944062023898E-2</v>
      </c>
      <c r="H3173" s="170">
        <v>11.9962909300605</v>
      </c>
      <c r="I3173" s="172">
        <v>4.9853743685224002E-2</v>
      </c>
      <c r="J3173" s="170">
        <v>256.82049111123399</v>
      </c>
      <c r="K3173" s="171">
        <v>5.1449645251602102E-2</v>
      </c>
      <c r="L3173" s="170">
        <v>251.811569026781</v>
      </c>
      <c r="M3173" s="172">
        <v>5.0772111738692297E-2</v>
      </c>
      <c r="N3173" s="170">
        <v>574.37196671147922</v>
      </c>
      <c r="O3173" s="171">
        <v>0.112460968479007</v>
      </c>
      <c r="P3173" s="170">
        <v>595.19389862729122</v>
      </c>
      <c r="Q3173" s="172">
        <v>0.11645062518224</v>
      </c>
      <c r="R3173" s="170">
        <v>5342.7629262085902</v>
      </c>
      <c r="S3173" s="171">
        <v>0.10756804597420901</v>
      </c>
      <c r="T3173" s="170">
        <v>5292.4650553586198</v>
      </c>
      <c r="U3173" s="172">
        <v>0.109792493795797</v>
      </c>
    </row>
    <row r="3174" spans="1:21" x14ac:dyDescent="0.35">
      <c r="A3174" t="s">
        <v>3352</v>
      </c>
      <c r="B3174" s="170">
        <v>385.86250824879096</v>
      </c>
      <c r="C3174" s="171">
        <v>4.33677992286585E-2</v>
      </c>
      <c r="D3174" s="170">
        <v>377.88085950204203</v>
      </c>
      <c r="E3174" s="172">
        <v>4.1786220259242897E-2</v>
      </c>
      <c r="F3174" s="170">
        <v>2.4464315427746199</v>
      </c>
      <c r="G3174" s="171">
        <v>5.2236435559026101E-2</v>
      </c>
      <c r="H3174" s="170">
        <v>2.3130410084075401</v>
      </c>
      <c r="I3174" s="172">
        <v>5.0275013383953002E-2</v>
      </c>
      <c r="J3174" s="170">
        <v>254.41725129170098</v>
      </c>
      <c r="K3174" s="171">
        <v>5.2165159098087999E-2</v>
      </c>
      <c r="L3174" s="170">
        <v>251.92033781322399</v>
      </c>
      <c r="M3174" s="172">
        <v>5.1201141749979598E-2</v>
      </c>
      <c r="N3174" s="170">
        <v>178.06924029275186</v>
      </c>
      <c r="O3174" s="171">
        <v>0.115784105986701</v>
      </c>
      <c r="P3174" s="170">
        <v>182.3243755532981</v>
      </c>
      <c r="Q3174" s="172">
        <v>0.119542431682989</v>
      </c>
      <c r="R3174" s="170">
        <v>4797.5109747947618</v>
      </c>
      <c r="S3174" s="171">
        <v>0.11074660128136</v>
      </c>
      <c r="T3174" s="170">
        <v>4726.1892528156168</v>
      </c>
      <c r="U3174" s="172">
        <v>0.112707524483868</v>
      </c>
    </row>
    <row r="3175" spans="1:21" x14ac:dyDescent="0.35">
      <c r="A3175" t="s">
        <v>3353</v>
      </c>
      <c r="B3175" s="170">
        <v>392.110698621371</v>
      </c>
      <c r="C3175" s="171">
        <v>4.3604377604531397E-2</v>
      </c>
      <c r="D3175" s="170">
        <v>382.29900316742095</v>
      </c>
      <c r="E3175" s="172">
        <v>4.2010206484832099E-2</v>
      </c>
      <c r="F3175" s="170">
        <v>2.3765126869712199</v>
      </c>
      <c r="G3175" s="171">
        <v>5.1965694230488801E-2</v>
      </c>
      <c r="H3175" s="170">
        <v>1.9911359990240201</v>
      </c>
      <c r="I3175" s="172">
        <v>4.9995182199640997E-2</v>
      </c>
      <c r="J3175" s="170">
        <v>247.96623204121101</v>
      </c>
      <c r="K3175" s="171">
        <v>5.1894787195288103E-2</v>
      </c>
      <c r="L3175" s="170">
        <v>245.39145724002199</v>
      </c>
      <c r="M3175" s="172">
        <v>5.0916155726711897E-2</v>
      </c>
      <c r="N3175" s="170">
        <v>50.854537080309527</v>
      </c>
      <c r="O3175" s="171">
        <v>0.115209968187709</v>
      </c>
      <c r="P3175" s="170">
        <v>50.479392346034373</v>
      </c>
      <c r="Q3175" s="172">
        <v>0.118648121304117</v>
      </c>
      <c r="R3175" s="170">
        <v>4450.978166180972</v>
      </c>
      <c r="S3175" s="171">
        <v>0.110197442920083</v>
      </c>
      <c r="T3175" s="170">
        <v>4333.4001479627404</v>
      </c>
      <c r="U3175" s="172">
        <v>0.111864346814619</v>
      </c>
    </row>
    <row r="3176" spans="1:21" x14ac:dyDescent="0.35">
      <c r="A3176" t="s">
        <v>3354</v>
      </c>
      <c r="B3176" s="170">
        <v>410.03392660750598</v>
      </c>
      <c r="C3176" s="171">
        <v>4.3770926917807901E-2</v>
      </c>
      <c r="D3176" s="170">
        <v>398.81926049651702</v>
      </c>
      <c r="E3176" s="172">
        <v>4.2301779873551E-2</v>
      </c>
      <c r="F3176" s="170">
        <v>10.291051677618299</v>
      </c>
      <c r="G3176" s="171">
        <v>5.1310874019618598E-2</v>
      </c>
      <c r="H3176" s="170">
        <v>10.118148448103401</v>
      </c>
      <c r="I3176" s="172">
        <v>4.9368682210421497E-2</v>
      </c>
      <c r="J3176" s="170">
        <v>242.987505239764</v>
      </c>
      <c r="K3176" s="171">
        <v>5.1240860484647703E-2</v>
      </c>
      <c r="L3176" s="170">
        <v>242.11832280755402</v>
      </c>
      <c r="M3176" s="172">
        <v>5.0278114827360797E-2</v>
      </c>
      <c r="N3176" s="170">
        <v>118.9925401350788</v>
      </c>
      <c r="O3176" s="171">
        <v>0.116099035459987</v>
      </c>
      <c r="P3176" s="170">
        <v>113.694429341283</v>
      </c>
      <c r="Q3176" s="172">
        <v>0.119459217465225</v>
      </c>
      <c r="R3176" s="170">
        <v>4371.5754116120224</v>
      </c>
      <c r="S3176" s="171">
        <v>0.11104782888520499</v>
      </c>
      <c r="T3176" s="170">
        <v>4260.0542186677794</v>
      </c>
      <c r="U3176" s="172">
        <v>0.11262906808680501</v>
      </c>
    </row>
    <row r="3177" spans="1:21" x14ac:dyDescent="0.35">
      <c r="A3177" t="s">
        <v>3355</v>
      </c>
      <c r="B3177" s="170">
        <v>446.18484286432897</v>
      </c>
      <c r="C3177" s="171">
        <v>4.4583328378887399E-2</v>
      </c>
      <c r="D3177" s="170">
        <v>437.77128182913702</v>
      </c>
      <c r="E3177" s="172">
        <v>4.3571538335530097E-2</v>
      </c>
      <c r="F3177" s="170">
        <v>65.625967434130303</v>
      </c>
      <c r="G3177" s="171">
        <v>5.0008126973337001E-2</v>
      </c>
      <c r="H3177" s="170">
        <v>66.616462136995395</v>
      </c>
      <c r="I3177" s="172">
        <v>4.8506499987571297E-2</v>
      </c>
      <c r="J3177" s="170">
        <v>218.90971781360398</v>
      </c>
      <c r="K3177" s="171">
        <v>4.99398910328357E-2</v>
      </c>
      <c r="L3177" s="170">
        <v>216.87614307979101</v>
      </c>
      <c r="M3177" s="172">
        <v>4.9400050134084099E-2</v>
      </c>
      <c r="N3177" s="170">
        <v>724.80186602955644</v>
      </c>
      <c r="O3177" s="171">
        <v>0.11505751220937201</v>
      </c>
      <c r="P3177" s="170">
        <v>696.29396441679853</v>
      </c>
      <c r="Q3177" s="172">
        <v>0.118979709734818</v>
      </c>
      <c r="R3177" s="170">
        <v>4466.887418006384</v>
      </c>
      <c r="S3177" s="171">
        <v>0.110051619956716</v>
      </c>
      <c r="T3177" s="170">
        <v>4364.8007827574174</v>
      </c>
      <c r="U3177" s="172">
        <v>0.11217697648632401</v>
      </c>
    </row>
    <row r="3178" spans="1:21" x14ac:dyDescent="0.35">
      <c r="A3178" t="s">
        <v>3356</v>
      </c>
      <c r="B3178" s="170">
        <v>523.53705276202902</v>
      </c>
      <c r="C3178" s="171">
        <v>4.7296514712290197E-2</v>
      </c>
      <c r="D3178" s="170">
        <v>523.70589747942097</v>
      </c>
      <c r="E3178" s="172">
        <v>4.6722048080297097E-2</v>
      </c>
      <c r="F3178" s="170">
        <v>235.702927079174</v>
      </c>
      <c r="G3178" s="171">
        <v>4.8736803546394397E-2</v>
      </c>
      <c r="H3178" s="170">
        <v>229.89444710002201</v>
      </c>
      <c r="I3178" s="172">
        <v>4.7347064043458502E-2</v>
      </c>
      <c r="J3178" s="170">
        <v>103.246373817345</v>
      </c>
      <c r="K3178" s="171">
        <v>4.8670302322927503E-2</v>
      </c>
      <c r="L3178" s="170">
        <v>107.15208651691501</v>
      </c>
      <c r="M3178" s="172">
        <v>4.82192559357578E-2</v>
      </c>
      <c r="N3178" s="170">
        <v>2787.213117095775</v>
      </c>
      <c r="O3178" s="171">
        <v>0.104580017579637</v>
      </c>
      <c r="P3178" s="170">
        <v>2675.8965789181698</v>
      </c>
      <c r="Q3178" s="172">
        <v>0.108399481572565</v>
      </c>
      <c r="R3178" s="170">
        <v>2954.6007332434374</v>
      </c>
      <c r="S3178" s="171">
        <v>0.10002997743248</v>
      </c>
      <c r="T3178" s="170">
        <v>2994.4366767979659</v>
      </c>
      <c r="U3178" s="172">
        <v>0.102201678946749</v>
      </c>
    </row>
    <row r="3179" spans="1:21" x14ac:dyDescent="0.35">
      <c r="A3179" t="s">
        <v>3357</v>
      </c>
      <c r="B3179" s="170">
        <v>651.46851541649198</v>
      </c>
      <c r="C3179" s="171">
        <v>5.2347363508476498E-2</v>
      </c>
      <c r="D3179" s="170">
        <v>658.144143754835</v>
      </c>
      <c r="E3179" s="172">
        <v>5.2974373931756802E-2</v>
      </c>
      <c r="F3179" s="170">
        <v>379.39047684731099</v>
      </c>
      <c r="G3179" s="171">
        <v>5.1241614819704802E-2</v>
      </c>
      <c r="H3179" s="170">
        <v>378.16138197965</v>
      </c>
      <c r="I3179" s="172">
        <v>4.9883999062528099E-2</v>
      </c>
      <c r="J3179" s="170">
        <v>0.49254541673423602</v>
      </c>
      <c r="K3179" s="171">
        <v>5.1171695788706298E-2</v>
      </c>
      <c r="L3179" s="170">
        <v>0.45531183189890101</v>
      </c>
      <c r="M3179" s="172">
        <v>5.0802924457730401E-2</v>
      </c>
      <c r="N3179" s="170">
        <v>4640.4100237760686</v>
      </c>
      <c r="O3179" s="171">
        <v>9.6923690927065598E-2</v>
      </c>
      <c r="P3179" s="170">
        <v>4540.5377731705348</v>
      </c>
      <c r="Q3179" s="172">
        <v>0.100091053433408</v>
      </c>
      <c r="R3179" s="170">
        <v>1014.6938663692398</v>
      </c>
      <c r="S3179" s="171">
        <v>9.2706760244366998E-2</v>
      </c>
      <c r="T3179" s="170">
        <v>1038.2847823920499</v>
      </c>
      <c r="U3179" s="172">
        <v>9.4368289958981805E-2</v>
      </c>
    </row>
    <row r="3180" spans="1:21" x14ac:dyDescent="0.35">
      <c r="A3180" t="s">
        <v>3358</v>
      </c>
      <c r="B3180" s="170">
        <v>731.46638573651398</v>
      </c>
      <c r="C3180" s="171">
        <v>5.9977064004692798E-2</v>
      </c>
      <c r="D3180" s="170">
        <v>744.72648129346896</v>
      </c>
      <c r="E3180" s="172">
        <v>6.02841671020432E-2</v>
      </c>
      <c r="F3180" s="170">
        <v>389.63234413594699</v>
      </c>
      <c r="G3180" s="171">
        <v>5.6095452921741798E-2</v>
      </c>
      <c r="H3180" s="170">
        <v>394.16324970553796</v>
      </c>
      <c r="I3180" s="172">
        <v>5.4225323093796102E-2</v>
      </c>
      <c r="J3180" s="170">
        <v>0</v>
      </c>
      <c r="K3180" s="171">
        <v>5.6018910843091102E-2</v>
      </c>
      <c r="L3180" s="170">
        <v>0</v>
      </c>
      <c r="M3180" s="172">
        <v>5.5224221084943098E-2</v>
      </c>
      <c r="N3180" s="170">
        <v>5530.9929927103422</v>
      </c>
      <c r="O3180" s="171">
        <v>9.5708173755095202E-2</v>
      </c>
      <c r="P3180" s="170">
        <v>5426.2384246228085</v>
      </c>
      <c r="Q3180" s="172">
        <v>9.9187911635374396E-2</v>
      </c>
      <c r="R3180" s="170">
        <v>11.57804598349926</v>
      </c>
      <c r="S3180" s="171">
        <v>9.1544127476702694E-2</v>
      </c>
      <c r="T3180" s="170">
        <v>11.772891596851656</v>
      </c>
      <c r="U3180" s="172">
        <v>9.3516785812033806E-2</v>
      </c>
    </row>
    <row r="3181" spans="1:21" x14ac:dyDescent="0.35">
      <c r="A3181" t="s">
        <v>3359</v>
      </c>
      <c r="B3181" s="170">
        <v>760.57033924562597</v>
      </c>
      <c r="C3181" s="171">
        <v>6.5612590698881396E-2</v>
      </c>
      <c r="D3181" s="170">
        <v>783.72113820829099</v>
      </c>
      <c r="E3181" s="172">
        <v>6.55668542513069E-2</v>
      </c>
      <c r="F3181" s="170">
        <v>379.576984039308</v>
      </c>
      <c r="G3181" s="171">
        <v>5.9186284395883498E-2</v>
      </c>
      <c r="H3181" s="170">
        <v>389.62314408682499</v>
      </c>
      <c r="I3181" s="172">
        <v>5.7128067866726202E-2</v>
      </c>
      <c r="J3181" s="170">
        <v>0</v>
      </c>
      <c r="K3181" s="171">
        <v>5.9105524886880402E-2</v>
      </c>
      <c r="L3181" s="170">
        <v>0</v>
      </c>
      <c r="M3181" s="172">
        <v>5.81804380320727E-2</v>
      </c>
      <c r="N3181" s="170">
        <v>5376.9620602149043</v>
      </c>
      <c r="O3181" s="171">
        <v>9.4877403178218606E-2</v>
      </c>
      <c r="P3181" s="170">
        <v>5293.4677589593484</v>
      </c>
      <c r="Q3181" s="172">
        <v>9.8135770755970603E-2</v>
      </c>
      <c r="R3181" s="170">
        <v>3.95240912036115E-2</v>
      </c>
      <c r="S3181" s="171">
        <v>9.0749501849553202E-2</v>
      </c>
      <c r="T3181" s="170">
        <v>4.0056967492661945E-2</v>
      </c>
      <c r="U3181" s="172">
        <v>9.2524801691781303E-2</v>
      </c>
    </row>
    <row r="3182" spans="1:21" x14ac:dyDescent="0.35">
      <c r="A3182" t="s">
        <v>3360</v>
      </c>
      <c r="B3182" s="170">
        <v>763.09480326910091</v>
      </c>
      <c r="C3182" s="171">
        <v>6.9294874191464101E-2</v>
      </c>
      <c r="D3182" s="170">
        <v>788.43189077054103</v>
      </c>
      <c r="E3182" s="172">
        <v>6.9538533685138196E-2</v>
      </c>
      <c r="F3182" s="170">
        <v>374.84057426678805</v>
      </c>
      <c r="G3182" s="171">
        <v>6.05630032469716E-2</v>
      </c>
      <c r="H3182" s="170">
        <v>385.68688933363899</v>
      </c>
      <c r="I3182" s="172">
        <v>5.9027694937843198E-2</v>
      </c>
      <c r="J3182" s="170">
        <v>0.63708277250140399</v>
      </c>
      <c r="K3182" s="171">
        <v>6.0480365209191402E-2</v>
      </c>
      <c r="L3182" s="170">
        <v>0.86171321341886009</v>
      </c>
      <c r="M3182" s="172">
        <v>6.01150585998994E-2</v>
      </c>
      <c r="N3182" s="170">
        <v>5674.8694435139087</v>
      </c>
      <c r="O3182" s="171">
        <v>9.3630486852651296E-2</v>
      </c>
      <c r="P3182" s="170">
        <v>5619.6269958411858</v>
      </c>
      <c r="Q3182" s="172">
        <v>9.7545689613646805E-2</v>
      </c>
      <c r="R3182" s="170">
        <v>20.615958158197593</v>
      </c>
      <c r="S3182" s="171">
        <v>8.9556836034482598E-2</v>
      </c>
      <c r="T3182" s="170">
        <v>21.294092516727424</v>
      </c>
      <c r="U3182" s="172">
        <v>9.1968458777724804E-2</v>
      </c>
    </row>
    <row r="3183" spans="1:21" x14ac:dyDescent="0.35">
      <c r="A3183" t="s">
        <v>3361</v>
      </c>
      <c r="B3183" s="170">
        <v>709.82429516135301</v>
      </c>
      <c r="C3183" s="171">
        <v>6.8691622049929998E-2</v>
      </c>
      <c r="D3183" s="170">
        <v>730.08599121374994</v>
      </c>
      <c r="E3183" s="172">
        <v>6.8147671460721995E-2</v>
      </c>
      <c r="F3183" s="170">
        <v>316.93596888869303</v>
      </c>
      <c r="G3183" s="171">
        <v>6.0673091221693599E-2</v>
      </c>
      <c r="H3183" s="170">
        <v>326.05190539009197</v>
      </c>
      <c r="I3183" s="172">
        <v>5.88788778793621E-2</v>
      </c>
      <c r="J3183" s="170">
        <v>59.063741585821106</v>
      </c>
      <c r="K3183" s="171">
        <v>6.0590302969199303E-2</v>
      </c>
      <c r="L3183" s="170">
        <v>60.685629914306602</v>
      </c>
      <c r="M3183" s="172">
        <v>5.9963500145843701E-2</v>
      </c>
      <c r="N3183" s="170">
        <v>5807.2666836519338</v>
      </c>
      <c r="O3183" s="171">
        <v>9.6409793387344705E-2</v>
      </c>
      <c r="P3183" s="170">
        <v>5769.2960572215388</v>
      </c>
      <c r="Q3183" s="172">
        <v>9.9633961821369896E-2</v>
      </c>
      <c r="R3183" s="170">
        <v>1423.8179288440165</v>
      </c>
      <c r="S3183" s="171">
        <v>9.2215221224862198E-2</v>
      </c>
      <c r="T3183" s="170">
        <v>1394.4451916685405</v>
      </c>
      <c r="U3183" s="172">
        <v>9.3937332822424599E-2</v>
      </c>
    </row>
    <row r="3184" spans="1:21" x14ac:dyDescent="0.35">
      <c r="A3184" t="s">
        <v>3362</v>
      </c>
      <c r="B3184" s="170">
        <v>674.71259432265197</v>
      </c>
      <c r="C3184" s="171">
        <v>6.6865537780246606E-2</v>
      </c>
      <c r="D3184" s="170">
        <v>694.24255264944497</v>
      </c>
      <c r="E3184" s="172">
        <v>6.64812749614212E-2</v>
      </c>
      <c r="F3184" s="170">
        <v>261.11706053100602</v>
      </c>
      <c r="G3184" s="171">
        <v>6.0506000922160998E-2</v>
      </c>
      <c r="H3184" s="170">
        <v>266.64235513083401</v>
      </c>
      <c r="I3184" s="172">
        <v>5.8428021404807198E-2</v>
      </c>
      <c r="J3184" s="170">
        <v>98.605909221111901</v>
      </c>
      <c r="K3184" s="171">
        <v>6.0423440663883402E-2</v>
      </c>
      <c r="L3184" s="170">
        <v>101.767001047647</v>
      </c>
      <c r="M3184" s="172">
        <v>5.9504338333468097E-2</v>
      </c>
      <c r="N3184" s="170">
        <v>4568.3112110293778</v>
      </c>
      <c r="O3184" s="171">
        <v>0.102691705580942</v>
      </c>
      <c r="P3184" s="170">
        <v>4468.5408480463611</v>
      </c>
      <c r="Q3184" s="172">
        <v>0.10412238361215501</v>
      </c>
      <c r="R3184" s="170">
        <v>2365.5451044448018</v>
      </c>
      <c r="S3184" s="171">
        <v>9.8223821620056107E-2</v>
      </c>
      <c r="T3184" s="170">
        <v>2270.5123403814318</v>
      </c>
      <c r="U3184" s="172">
        <v>9.8169126519079594E-2</v>
      </c>
    </row>
    <row r="3185" spans="1:21" x14ac:dyDescent="0.35">
      <c r="A3185" t="s">
        <v>3363</v>
      </c>
      <c r="B3185" s="170">
        <v>709.50241686910601</v>
      </c>
      <c r="C3185" s="171">
        <v>6.6850831335888705E-2</v>
      </c>
      <c r="D3185" s="170">
        <v>725.88534898215801</v>
      </c>
      <c r="E3185" s="172">
        <v>6.6610577837154503E-2</v>
      </c>
      <c r="F3185" s="170">
        <v>269.93356449886801</v>
      </c>
      <c r="G3185" s="171">
        <v>6.0349683233638797E-2</v>
      </c>
      <c r="H3185" s="170">
        <v>271.51877041009095</v>
      </c>
      <c r="I3185" s="172">
        <v>5.8526306347326598E-2</v>
      </c>
      <c r="J3185" s="170">
        <v>80.9110719499662</v>
      </c>
      <c r="K3185" s="171">
        <v>6.0267336270382103E-2</v>
      </c>
      <c r="L3185" s="170">
        <v>84.183728728224409</v>
      </c>
      <c r="M3185" s="172">
        <v>5.96044338070464E-2</v>
      </c>
      <c r="N3185" s="170">
        <v>4012.6569652279832</v>
      </c>
      <c r="O3185" s="171">
        <v>0.102967036718199</v>
      </c>
      <c r="P3185" s="170">
        <v>3869.1549690211455</v>
      </c>
      <c r="Q3185" s="172">
        <v>0.104693398158668</v>
      </c>
      <c r="R3185" s="170">
        <v>2124.365536779605</v>
      </c>
      <c r="S3185" s="171">
        <v>9.8487173721955298E-2</v>
      </c>
      <c r="T3185" s="170">
        <v>2070.4229612113086</v>
      </c>
      <c r="U3185" s="172">
        <v>9.8707492980893499E-2</v>
      </c>
    </row>
    <row r="3186" spans="1:21" x14ac:dyDescent="0.35">
      <c r="A3186" t="s">
        <v>3364</v>
      </c>
      <c r="B3186" s="170">
        <v>705.53904030588592</v>
      </c>
      <c r="C3186" s="171">
        <v>6.6662615965870003E-2</v>
      </c>
      <c r="D3186" s="170">
        <v>720.79410485139397</v>
      </c>
      <c r="E3186" s="172">
        <v>6.6530533189132796E-2</v>
      </c>
      <c r="F3186" s="170">
        <v>275.909626070716</v>
      </c>
      <c r="G3186" s="171">
        <v>6.0440686227685801E-2</v>
      </c>
      <c r="H3186" s="170">
        <v>274.60473553466903</v>
      </c>
      <c r="I3186" s="172">
        <v>5.85733973796045E-2</v>
      </c>
      <c r="J3186" s="170">
        <v>60.9968376018969</v>
      </c>
      <c r="K3186" s="171">
        <v>6.0358215091114602E-2</v>
      </c>
      <c r="L3186" s="170">
        <v>65.8146594563501</v>
      </c>
      <c r="M3186" s="172">
        <v>5.9652392314792697E-2</v>
      </c>
      <c r="N3186" s="170">
        <v>3820.8877754796249</v>
      </c>
      <c r="O3186" s="171">
        <v>0.10405407182927801</v>
      </c>
      <c r="P3186" s="170">
        <v>3678.6533640107091</v>
      </c>
      <c r="Q3186" s="172">
        <v>0.10721631699201099</v>
      </c>
      <c r="R3186" s="170">
        <v>1847.1004107534075</v>
      </c>
      <c r="S3186" s="171">
        <v>9.9526914392746205E-2</v>
      </c>
      <c r="T3186" s="170">
        <v>1837.9499416533263</v>
      </c>
      <c r="U3186" s="172">
        <v>0.101086162480723</v>
      </c>
    </row>
    <row r="3187" spans="1:21" x14ac:dyDescent="0.35">
      <c r="A3187" t="s">
        <v>3365</v>
      </c>
      <c r="B3187" s="170">
        <v>698.99240895837102</v>
      </c>
      <c r="C3187" s="171">
        <v>6.7142108362493999E-2</v>
      </c>
      <c r="D3187" s="170">
        <v>716.72555759491706</v>
      </c>
      <c r="E3187" s="172">
        <v>6.6382599182532198E-2</v>
      </c>
      <c r="F3187" s="170">
        <v>297.91095361631005</v>
      </c>
      <c r="G3187" s="171">
        <v>5.9858113100231203E-2</v>
      </c>
      <c r="H3187" s="170">
        <v>298.71761391471296</v>
      </c>
      <c r="I3187" s="172">
        <v>5.7737407635250898E-2</v>
      </c>
      <c r="J3187" s="170">
        <v>32.774175535359902</v>
      </c>
      <c r="K3187" s="171">
        <v>5.9776436882959402E-2</v>
      </c>
      <c r="L3187" s="170">
        <v>35.768791139586099</v>
      </c>
      <c r="M3187" s="172">
        <v>5.8801002598090103E-2</v>
      </c>
      <c r="N3187" s="170">
        <v>3880.4278592493588</v>
      </c>
      <c r="O3187" s="171">
        <v>0.10427167706587499</v>
      </c>
      <c r="P3187" s="170">
        <v>3757.0540387957071</v>
      </c>
      <c r="Q3187" s="172">
        <v>0.107092548361418</v>
      </c>
      <c r="R3187" s="170">
        <v>1319.0946090053485</v>
      </c>
      <c r="S3187" s="171">
        <v>9.9735052117426296E-2</v>
      </c>
      <c r="T3187" s="170">
        <v>1301.5153959726956</v>
      </c>
      <c r="U3187" s="172">
        <v>0.10096947039267901</v>
      </c>
    </row>
    <row r="3188" spans="1:21" x14ac:dyDescent="0.35">
      <c r="A3188" t="s">
        <v>3366</v>
      </c>
      <c r="B3188" s="170">
        <v>686.65958397278291</v>
      </c>
      <c r="C3188" s="171">
        <v>6.5486487229888396E-2</v>
      </c>
      <c r="D3188" s="170">
        <v>705.24513810557698</v>
      </c>
      <c r="E3188" s="172">
        <v>6.4171568058381298E-2</v>
      </c>
      <c r="F3188" s="170">
        <v>339.44904686163204</v>
      </c>
      <c r="G3188" s="171">
        <v>5.8253262737768798E-2</v>
      </c>
      <c r="H3188" s="170">
        <v>344.13712818035799</v>
      </c>
      <c r="I3188" s="172">
        <v>5.6137895194941598E-2</v>
      </c>
      <c r="J3188" s="170">
        <v>2.01677118484064</v>
      </c>
      <c r="K3188" s="171">
        <v>5.8173776334042797E-2</v>
      </c>
      <c r="L3188" s="170">
        <v>2.0679940579284497</v>
      </c>
      <c r="M3188" s="172">
        <v>5.7172025146375101E-2</v>
      </c>
      <c r="N3188" s="170">
        <v>4583.1830264143118</v>
      </c>
      <c r="O3188" s="171">
        <v>0.103555528385522</v>
      </c>
      <c r="P3188" s="170">
        <v>4436.8482002188548</v>
      </c>
      <c r="Q3188" s="172">
        <v>0.106982367867774</v>
      </c>
      <c r="R3188" s="170">
        <v>566.81411937266114</v>
      </c>
      <c r="S3188" s="171">
        <v>9.9050061447200702E-2</v>
      </c>
      <c r="T3188" s="170">
        <v>563.95072096216813</v>
      </c>
      <c r="U3188" s="172">
        <v>0.10086558953204899</v>
      </c>
    </row>
    <row r="3189" spans="1:21" x14ac:dyDescent="0.35">
      <c r="A3189" t="s">
        <v>3367</v>
      </c>
      <c r="B3189" s="170">
        <v>636.53588545981302</v>
      </c>
      <c r="C3189" s="171">
        <v>6.0745152014375303E-2</v>
      </c>
      <c r="D3189" s="170">
        <v>662.06659977496497</v>
      </c>
      <c r="E3189" s="172">
        <v>5.8601371090642403E-2</v>
      </c>
      <c r="F3189" s="170">
        <v>361.05437170651396</v>
      </c>
      <c r="G3189" s="171">
        <v>5.5665114651734099E-2</v>
      </c>
      <c r="H3189" s="170">
        <v>369.43288709865499</v>
      </c>
      <c r="I3189" s="172">
        <v>5.3414980460573802E-2</v>
      </c>
      <c r="J3189" s="170">
        <v>0</v>
      </c>
      <c r="K3189" s="171">
        <v>5.5589159768372802E-2</v>
      </c>
      <c r="L3189" s="170">
        <v>0</v>
      </c>
      <c r="M3189" s="172">
        <v>5.4398950931103501E-2</v>
      </c>
      <c r="N3189" s="170">
        <v>5885.5732013356046</v>
      </c>
      <c r="O3189" s="171">
        <v>0.10396054582624301</v>
      </c>
      <c r="P3189" s="170">
        <v>5811.3504044636175</v>
      </c>
      <c r="Q3189" s="172">
        <v>0.107710263843212</v>
      </c>
      <c r="R3189" s="170">
        <v>22.106224637471747</v>
      </c>
      <c r="S3189" s="171">
        <v>9.9437457494674905E-2</v>
      </c>
      <c r="T3189" s="170">
        <v>22.211135973259434</v>
      </c>
      <c r="U3189" s="172">
        <v>0.10155186763697301</v>
      </c>
    </row>
    <row r="3190" spans="1:21" x14ac:dyDescent="0.35">
      <c r="A3190" t="s">
        <v>3368</v>
      </c>
      <c r="B3190" s="170">
        <v>538.84017960596395</v>
      </c>
      <c r="C3190" s="171">
        <v>5.3160506442052599E-2</v>
      </c>
      <c r="D3190" s="170">
        <v>563.15792884548603</v>
      </c>
      <c r="E3190" s="172">
        <v>5.0442052548258599E-2</v>
      </c>
      <c r="F3190" s="170">
        <v>332.85035746604797</v>
      </c>
      <c r="G3190" s="171">
        <v>5.1495208099866303E-2</v>
      </c>
      <c r="H3190" s="170">
        <v>343.15517650830799</v>
      </c>
      <c r="I3190" s="172">
        <v>4.85402629919175E-2</v>
      </c>
      <c r="J3190" s="170">
        <v>0</v>
      </c>
      <c r="K3190" s="171">
        <v>5.1424943041591301E-2</v>
      </c>
      <c r="L3190" s="170">
        <v>0</v>
      </c>
      <c r="M3190" s="172">
        <v>4.9434435095023398E-2</v>
      </c>
      <c r="N3190" s="170">
        <v>7004.9218985227062</v>
      </c>
      <c r="O3190" s="171">
        <v>0.101767249477663</v>
      </c>
      <c r="P3190" s="170">
        <v>6936.2784062463434</v>
      </c>
      <c r="Q3190" s="172">
        <v>0.106215859005258</v>
      </c>
      <c r="R3190" s="170">
        <v>5.2103200363891947E-2</v>
      </c>
      <c r="S3190" s="171">
        <v>9.7339586511968904E-2</v>
      </c>
      <c r="T3190" s="170">
        <v>5.251574113650026E-2</v>
      </c>
      <c r="U3190" s="172">
        <v>0.100142906254046</v>
      </c>
    </row>
    <row r="3191" spans="1:21" x14ac:dyDescent="0.35">
      <c r="A3191" t="s">
        <v>3369</v>
      </c>
      <c r="B3191" s="170">
        <v>479.07938757537602</v>
      </c>
      <c r="C3191" s="171">
        <v>4.82254686268846E-2</v>
      </c>
      <c r="D3191" s="170">
        <v>497.98844253494997</v>
      </c>
      <c r="E3191" s="172">
        <v>4.6208479335512101E-2</v>
      </c>
      <c r="F3191" s="170">
        <v>290.50443411957099</v>
      </c>
      <c r="G3191" s="171">
        <v>4.8744655904779999E-2</v>
      </c>
      <c r="H3191" s="170">
        <v>301.33476596608602</v>
      </c>
      <c r="I3191" s="172">
        <v>4.6005246363186703E-2</v>
      </c>
      <c r="J3191" s="170">
        <v>2.91799720527594</v>
      </c>
      <c r="K3191" s="171">
        <v>4.86781439667935E-2</v>
      </c>
      <c r="L3191" s="170">
        <v>3.3466900949589498</v>
      </c>
      <c r="M3191" s="172">
        <v>4.6852720302529099E-2</v>
      </c>
      <c r="N3191" s="170">
        <v>6782.8932429420893</v>
      </c>
      <c r="O3191" s="171">
        <v>9.6960736074538506E-2</v>
      </c>
      <c r="P3191" s="170">
        <v>6692.2556008844922</v>
      </c>
      <c r="Q3191" s="172">
        <v>0.100694150931738</v>
      </c>
      <c r="R3191" s="170">
        <v>94.528295460827337</v>
      </c>
      <c r="S3191" s="171">
        <v>9.2742193641218995E-2</v>
      </c>
      <c r="T3191" s="170">
        <v>111.47066451845849</v>
      </c>
      <c r="U3191" s="172">
        <v>9.49369050114134E-2</v>
      </c>
    </row>
    <row r="3192" spans="1:21" x14ac:dyDescent="0.35">
      <c r="A3192" t="s">
        <v>3370</v>
      </c>
      <c r="B3192" s="170">
        <v>465.54577835464403</v>
      </c>
      <c r="C3192" s="171">
        <v>4.5081696266561701E-2</v>
      </c>
      <c r="D3192" s="170">
        <v>478.63321230446002</v>
      </c>
      <c r="E3192" s="172">
        <v>4.3605983114251103E-2</v>
      </c>
      <c r="F3192" s="170">
        <v>253.220396618769</v>
      </c>
      <c r="G3192" s="171">
        <v>4.6337254156657799E-2</v>
      </c>
      <c r="H3192" s="170">
        <v>262.35186405994597</v>
      </c>
      <c r="I3192" s="172">
        <v>4.4361525944841301E-2</v>
      </c>
      <c r="J3192" s="170">
        <v>23.900372239044501</v>
      </c>
      <c r="K3192" s="171">
        <v>4.62740271111955E-2</v>
      </c>
      <c r="L3192" s="170">
        <v>26.1334782308329</v>
      </c>
      <c r="M3192" s="172">
        <v>4.5178720506759799E-2</v>
      </c>
      <c r="N3192" s="170">
        <v>5951.6866107809656</v>
      </c>
      <c r="O3192" s="171">
        <v>8.9709745370595007E-2</v>
      </c>
      <c r="P3192" s="170">
        <v>5871.9242508287016</v>
      </c>
      <c r="Q3192" s="172">
        <v>9.39327469913947E-2</v>
      </c>
      <c r="R3192" s="170">
        <v>890.70320295867805</v>
      </c>
      <c r="S3192" s="171">
        <v>8.5806677150927102E-2</v>
      </c>
      <c r="T3192" s="170">
        <v>922.50486473347235</v>
      </c>
      <c r="U3192" s="172">
        <v>8.85620882252489E-2</v>
      </c>
    </row>
    <row r="3193" spans="1:21" x14ac:dyDescent="0.35">
      <c r="A3193" t="s">
        <v>3371</v>
      </c>
      <c r="B3193" s="170">
        <v>437.65636470726304</v>
      </c>
      <c r="C3193" s="171">
        <v>4.3221468273671799E-2</v>
      </c>
      <c r="D3193" s="170">
        <v>447.75502200083201</v>
      </c>
      <c r="E3193" s="172">
        <v>4.1879105543088102E-2</v>
      </c>
      <c r="F3193" s="170">
        <v>187.17348451902402</v>
      </c>
      <c r="G3193" s="171">
        <v>4.52102733098372E-2</v>
      </c>
      <c r="H3193" s="170">
        <v>193.354980444235</v>
      </c>
      <c r="I3193" s="172">
        <v>4.3512190108401197E-2</v>
      </c>
      <c r="J3193" s="170">
        <v>87.962871591503799</v>
      </c>
      <c r="K3193" s="171">
        <v>4.5148584026388099E-2</v>
      </c>
      <c r="L3193" s="170">
        <v>90.41092855093531</v>
      </c>
      <c r="M3193" s="172">
        <v>4.4313738846331503E-2</v>
      </c>
      <c r="N3193" s="170">
        <v>4647.5851664583142</v>
      </c>
      <c r="O3193" s="171">
        <v>8.6139162571602507E-2</v>
      </c>
      <c r="P3193" s="170">
        <v>4618.1937573224013</v>
      </c>
      <c r="Q3193" s="172">
        <v>9.0518084568096693E-2</v>
      </c>
      <c r="R3193" s="170">
        <v>2723.8088235022419</v>
      </c>
      <c r="S3193" s="171">
        <v>8.2391442337717696E-2</v>
      </c>
      <c r="T3193" s="170">
        <v>2767.3430486455436</v>
      </c>
      <c r="U3193" s="172">
        <v>8.5342661087455696E-2</v>
      </c>
    </row>
    <row r="3194" spans="1:21" x14ac:dyDescent="0.35">
      <c r="A3194" t="s">
        <v>3372</v>
      </c>
      <c r="B3194" s="170">
        <v>410.242939019571</v>
      </c>
      <c r="C3194" s="171">
        <v>4.2026780336483702E-2</v>
      </c>
      <c r="D3194" s="170">
        <v>413.37314505984597</v>
      </c>
      <c r="E3194" s="172">
        <v>4.0890656766411099E-2</v>
      </c>
      <c r="F3194" s="170">
        <v>107.856464124429</v>
      </c>
      <c r="G3194" s="171">
        <v>4.6107247038473298E-2</v>
      </c>
      <c r="H3194" s="170">
        <v>113.292837228979</v>
      </c>
      <c r="I3194" s="172">
        <v>4.5039508987050197E-2</v>
      </c>
      <c r="J3194" s="170">
        <v>169.67631035679202</v>
      </c>
      <c r="K3194" s="171">
        <v>4.6044333837039597E-2</v>
      </c>
      <c r="L3194" s="170">
        <v>168.54983119182802</v>
      </c>
      <c r="M3194" s="172">
        <v>4.5869192841060599E-2</v>
      </c>
      <c r="N3194" s="170">
        <v>2917.6900132072074</v>
      </c>
      <c r="O3194" s="171">
        <v>8.9016370192012806E-2</v>
      </c>
      <c r="P3194" s="170">
        <v>2908.137250410814</v>
      </c>
      <c r="Q3194" s="172">
        <v>9.3702039988465102E-2</v>
      </c>
      <c r="R3194" s="170">
        <v>5154.5169281751896</v>
      </c>
      <c r="S3194" s="171">
        <v>8.5143469158893703E-2</v>
      </c>
      <c r="T3194" s="170">
        <v>5152.7647829198986</v>
      </c>
      <c r="U3194" s="172">
        <v>8.83445720277347E-2</v>
      </c>
    </row>
    <row r="3195" spans="1:21" x14ac:dyDescent="0.35">
      <c r="A3195" t="s">
        <v>3373</v>
      </c>
      <c r="B3195" s="170">
        <v>389.91491895514099</v>
      </c>
      <c r="C3195" s="171">
        <v>4.1715949000329801E-2</v>
      </c>
      <c r="D3195" s="170">
        <v>388.41505602992902</v>
      </c>
      <c r="E3195" s="172">
        <v>4.0948696431170897E-2</v>
      </c>
      <c r="F3195" s="170">
        <v>72.041730265782505</v>
      </c>
      <c r="G3195" s="171">
        <v>4.7109028230707201E-2</v>
      </c>
      <c r="H3195" s="170">
        <v>75.766474555160599</v>
      </c>
      <c r="I3195" s="172">
        <v>4.6276743635020198E-2</v>
      </c>
      <c r="J3195" s="170">
        <v>196.38065494194399</v>
      </c>
      <c r="K3195" s="171">
        <v>4.7044748101816497E-2</v>
      </c>
      <c r="L3195" s="170">
        <v>195.076069512434</v>
      </c>
      <c r="M3195" s="172">
        <v>4.7129218892270203E-2</v>
      </c>
      <c r="N3195" s="170">
        <v>2054.9886390444958</v>
      </c>
      <c r="O3195" s="171">
        <v>9.41398103721518E-2</v>
      </c>
      <c r="P3195" s="170">
        <v>2095.3691480388552</v>
      </c>
      <c r="Q3195" s="172">
        <v>9.8686593094328701E-2</v>
      </c>
      <c r="R3195" s="170">
        <v>5129.9468968946167</v>
      </c>
      <c r="S3195" s="171">
        <v>9.0044000039046695E-2</v>
      </c>
      <c r="T3195" s="170">
        <v>5109.233935549807</v>
      </c>
      <c r="U3195" s="172">
        <v>9.3044130446540002E-2</v>
      </c>
    </row>
    <row r="3196" spans="1:21" x14ac:dyDescent="0.35">
      <c r="A3196" t="s">
        <v>3374</v>
      </c>
      <c r="B3196" s="170">
        <v>376.83398887694898</v>
      </c>
      <c r="C3196" s="171">
        <v>4.2698378812254703E-2</v>
      </c>
      <c r="D3196" s="170">
        <v>372.68258867006301</v>
      </c>
      <c r="E3196" s="172">
        <v>4.1231883951085298E-2</v>
      </c>
      <c r="F3196" s="170">
        <v>41.917015708265602</v>
      </c>
      <c r="G3196" s="171">
        <v>4.93092354306102E-2</v>
      </c>
      <c r="H3196" s="170">
        <v>44.580439324256098</v>
      </c>
      <c r="I3196" s="172">
        <v>4.7757459879241501E-2</v>
      </c>
      <c r="J3196" s="170">
        <v>220.945006867297</v>
      </c>
      <c r="K3196" s="171">
        <v>4.9241953125540097E-2</v>
      </c>
      <c r="L3196" s="170">
        <v>219.54135060580799</v>
      </c>
      <c r="M3196" s="172">
        <v>4.8637211774000003E-2</v>
      </c>
      <c r="N3196" s="170">
        <v>1339.4183202465722</v>
      </c>
      <c r="O3196" s="171">
        <v>0.10272493612658699</v>
      </c>
      <c r="P3196" s="170">
        <v>1379.9301376875833</v>
      </c>
      <c r="Q3196" s="172">
        <v>0.106208925647192</v>
      </c>
      <c r="R3196" s="170">
        <v>5133.7914478032953</v>
      </c>
      <c r="S3196" s="171">
        <v>9.8255606379782201E-2</v>
      </c>
      <c r="T3196" s="170">
        <v>5136.5714730014788</v>
      </c>
      <c r="U3196" s="172">
        <v>0.10013636931471</v>
      </c>
    </row>
    <row r="3197" spans="1:21" x14ac:dyDescent="0.35">
      <c r="A3197" t="s">
        <v>3375</v>
      </c>
      <c r="B3197" s="170">
        <v>373.54755037401304</v>
      </c>
      <c r="C3197" s="171">
        <v>4.2988483096782701E-2</v>
      </c>
      <c r="D3197" s="170">
        <v>367.02775251721999</v>
      </c>
      <c r="E3197" s="172">
        <v>4.15261843840962E-2</v>
      </c>
      <c r="F3197" s="170">
        <v>10.6901345676776</v>
      </c>
      <c r="G3197" s="171">
        <v>5.1519944062023898E-2</v>
      </c>
      <c r="H3197" s="170">
        <v>12.4639577215081</v>
      </c>
      <c r="I3197" s="172">
        <v>4.9853743685224002E-2</v>
      </c>
      <c r="J3197" s="170">
        <v>248.259906452846</v>
      </c>
      <c r="K3197" s="171">
        <v>5.1449645251602102E-2</v>
      </c>
      <c r="L3197" s="170">
        <v>246.140836421187</v>
      </c>
      <c r="M3197" s="172">
        <v>5.0772111738692297E-2</v>
      </c>
      <c r="N3197" s="170">
        <v>558.622079096579</v>
      </c>
      <c r="O3197" s="171">
        <v>0.112460968479007</v>
      </c>
      <c r="P3197" s="170">
        <v>590.94171564229407</v>
      </c>
      <c r="Q3197" s="172">
        <v>0.11645062518224</v>
      </c>
      <c r="R3197" s="170">
        <v>5222.1538356269375</v>
      </c>
      <c r="S3197" s="171">
        <v>0.10756804597420901</v>
      </c>
      <c r="T3197" s="170">
        <v>5203.5679884582551</v>
      </c>
      <c r="U3197" s="172">
        <v>0.109792493795797</v>
      </c>
    </row>
    <row r="3198" spans="1:21" x14ac:dyDescent="0.35">
      <c r="A3198" t="s">
        <v>3376</v>
      </c>
      <c r="B3198" s="170">
        <v>370.23083932486799</v>
      </c>
      <c r="C3198" s="171">
        <v>4.33677992286585E-2</v>
      </c>
      <c r="D3198" s="170">
        <v>363.36297847897697</v>
      </c>
      <c r="E3198" s="172">
        <v>4.1786220259242897E-2</v>
      </c>
      <c r="F3198" s="170">
        <v>2.4599808518461299</v>
      </c>
      <c r="G3198" s="171">
        <v>5.2236435559026101E-2</v>
      </c>
      <c r="H3198" s="170">
        <v>2.40801435444425</v>
      </c>
      <c r="I3198" s="172">
        <v>5.0275013383953002E-2</v>
      </c>
      <c r="J3198" s="170">
        <v>241.308224127481</v>
      </c>
      <c r="K3198" s="171">
        <v>5.2165159098087999E-2</v>
      </c>
      <c r="L3198" s="170">
        <v>241.32716966372101</v>
      </c>
      <c r="M3198" s="172">
        <v>5.1201141749979598E-2</v>
      </c>
      <c r="N3198" s="170">
        <v>168.22157889443503</v>
      </c>
      <c r="O3198" s="171">
        <v>0.115784105986701</v>
      </c>
      <c r="P3198" s="170">
        <v>176.30941130330973</v>
      </c>
      <c r="Q3198" s="172">
        <v>0.119542431682989</v>
      </c>
      <c r="R3198" s="170">
        <v>4598.3648773413433</v>
      </c>
      <c r="S3198" s="171">
        <v>0.11074660128136</v>
      </c>
      <c r="T3198" s="170">
        <v>4563.9830520530531</v>
      </c>
      <c r="U3198" s="172">
        <v>0.112707524483868</v>
      </c>
    </row>
    <row r="3199" spans="1:21" x14ac:dyDescent="0.35">
      <c r="A3199" t="s">
        <v>3377</v>
      </c>
      <c r="B3199" s="170">
        <v>371.76170703310004</v>
      </c>
      <c r="C3199" s="171">
        <v>4.3604377604531397E-2</v>
      </c>
      <c r="D3199" s="170">
        <v>361.98275074172398</v>
      </c>
      <c r="E3199" s="172">
        <v>4.2010206484832099E-2</v>
      </c>
      <c r="F3199" s="170">
        <v>2.39159235777276</v>
      </c>
      <c r="G3199" s="171">
        <v>5.1965694230488801E-2</v>
      </c>
      <c r="H3199" s="170">
        <v>2.04770671086083</v>
      </c>
      <c r="I3199" s="172">
        <v>4.9995182199640997E-2</v>
      </c>
      <c r="J3199" s="170">
        <v>232.822361892663</v>
      </c>
      <c r="K3199" s="171">
        <v>5.1894787195288103E-2</v>
      </c>
      <c r="L3199" s="170">
        <v>232.32741505714702</v>
      </c>
      <c r="M3199" s="172">
        <v>5.0916155726711897E-2</v>
      </c>
      <c r="N3199" s="170">
        <v>46.550769633514889</v>
      </c>
      <c r="O3199" s="171">
        <v>0.115209968187709</v>
      </c>
      <c r="P3199" s="170">
        <v>46.976885114762922</v>
      </c>
      <c r="Q3199" s="172">
        <v>0.118648121304117</v>
      </c>
      <c r="R3199" s="170">
        <v>4195.425852490439</v>
      </c>
      <c r="S3199" s="171">
        <v>0.110197442920083</v>
      </c>
      <c r="T3199" s="170">
        <v>4123.4562090109694</v>
      </c>
      <c r="U3199" s="172">
        <v>0.111864346814619</v>
      </c>
    </row>
    <row r="3200" spans="1:21" x14ac:dyDescent="0.35">
      <c r="A3200" t="s">
        <v>3378</v>
      </c>
      <c r="B3200" s="170">
        <v>379.23626435925399</v>
      </c>
      <c r="C3200" s="171">
        <v>4.3770926917807901E-2</v>
      </c>
      <c r="D3200" s="170">
        <v>368.14999699646296</v>
      </c>
      <c r="E3200" s="172">
        <v>4.2301779873551E-2</v>
      </c>
      <c r="F3200" s="170">
        <v>9.9384081722313091</v>
      </c>
      <c r="G3200" s="171">
        <v>5.1310874019618598E-2</v>
      </c>
      <c r="H3200" s="170">
        <v>9.6162690765107701</v>
      </c>
      <c r="I3200" s="172">
        <v>4.9368682210421497E-2</v>
      </c>
      <c r="J3200" s="170">
        <v>223.92890321415499</v>
      </c>
      <c r="K3200" s="171">
        <v>5.1240860484647703E-2</v>
      </c>
      <c r="L3200" s="170">
        <v>222.90960103733201</v>
      </c>
      <c r="M3200" s="172">
        <v>5.0278114827360797E-2</v>
      </c>
      <c r="N3200" s="170">
        <v>109.39126053755703</v>
      </c>
      <c r="O3200" s="171">
        <v>0.116099035459987</v>
      </c>
      <c r="P3200" s="170">
        <v>104.71734057025667</v>
      </c>
      <c r="Q3200" s="172">
        <v>0.119459217465225</v>
      </c>
      <c r="R3200" s="170">
        <v>4021.0495080045098</v>
      </c>
      <c r="S3200" s="171">
        <v>0.11104782888520499</v>
      </c>
      <c r="T3200" s="170">
        <v>3918.1048314984814</v>
      </c>
      <c r="U3200" s="172">
        <v>0.11262906808680501</v>
      </c>
    </row>
    <row r="3201" spans="1:21" x14ac:dyDescent="0.35">
      <c r="A3201" t="s">
        <v>3379</v>
      </c>
      <c r="B3201" s="170">
        <v>387.16644056259901</v>
      </c>
      <c r="C3201" s="171">
        <v>4.4583328378887399E-2</v>
      </c>
      <c r="D3201" s="170">
        <v>374.722352411278</v>
      </c>
      <c r="E3201" s="172">
        <v>4.3571538335530097E-2</v>
      </c>
      <c r="F3201" s="170">
        <v>58.629910148118604</v>
      </c>
      <c r="G3201" s="171">
        <v>5.0008126973337001E-2</v>
      </c>
      <c r="H3201" s="170">
        <v>58.313364638026407</v>
      </c>
      <c r="I3201" s="172">
        <v>4.8506499987571297E-2</v>
      </c>
      <c r="J3201" s="170">
        <v>189.10341257009699</v>
      </c>
      <c r="K3201" s="171">
        <v>4.99398910328357E-2</v>
      </c>
      <c r="L3201" s="170">
        <v>186.41664111358398</v>
      </c>
      <c r="M3201" s="172">
        <v>4.9400050134084099E-2</v>
      </c>
      <c r="N3201" s="170">
        <v>604.10875276024876</v>
      </c>
      <c r="O3201" s="171">
        <v>0.11505751220937201</v>
      </c>
      <c r="P3201" s="170">
        <v>566.42156832941737</v>
      </c>
      <c r="Q3201" s="172">
        <v>0.118979709734818</v>
      </c>
      <c r="R3201" s="170">
        <v>3683.4130606039707</v>
      </c>
      <c r="S3201" s="171">
        <v>0.110051619956716</v>
      </c>
      <c r="T3201" s="170">
        <v>3567.5065904050857</v>
      </c>
      <c r="U3201" s="172">
        <v>0.11217697648632401</v>
      </c>
    </row>
    <row r="3202" spans="1:21" x14ac:dyDescent="0.35">
      <c r="A3202" t="s">
        <v>3380</v>
      </c>
      <c r="B3202" s="170">
        <v>400.87067660829797</v>
      </c>
      <c r="C3202" s="171">
        <v>4.7296514712290197E-2</v>
      </c>
      <c r="D3202" s="170">
        <v>390.742730024926</v>
      </c>
      <c r="E3202" s="172">
        <v>4.6722048080297097E-2</v>
      </c>
      <c r="F3202" s="170">
        <v>194.37805736042202</v>
      </c>
      <c r="G3202" s="171">
        <v>4.8736803546394397E-2</v>
      </c>
      <c r="H3202" s="170">
        <v>187.62049238286798</v>
      </c>
      <c r="I3202" s="172">
        <v>4.7347064043458502E-2</v>
      </c>
      <c r="J3202" s="170">
        <v>85.247068901466392</v>
      </c>
      <c r="K3202" s="171">
        <v>4.8670302322927503E-2</v>
      </c>
      <c r="L3202" s="170">
        <v>88.051418477590801</v>
      </c>
      <c r="M3202" s="172">
        <v>4.82192559357578E-2</v>
      </c>
      <c r="N3202" s="170">
        <v>2274.8724360266019</v>
      </c>
      <c r="O3202" s="171">
        <v>0.104580017579637</v>
      </c>
      <c r="P3202" s="170">
        <v>2128.0785180689704</v>
      </c>
      <c r="Q3202" s="172">
        <v>0.108399481572565</v>
      </c>
      <c r="R3202" s="170">
        <v>2285.0686280201498</v>
      </c>
      <c r="S3202" s="171">
        <v>0.10002997743248</v>
      </c>
      <c r="T3202" s="170">
        <v>2276.2005499357851</v>
      </c>
      <c r="U3202" s="172">
        <v>0.102201678946749</v>
      </c>
    </row>
    <row r="3203" spans="1:21" x14ac:dyDescent="0.35">
      <c r="A3203" t="s">
        <v>3381</v>
      </c>
      <c r="B3203" s="170">
        <v>424.54935642382003</v>
      </c>
      <c r="C3203" s="171">
        <v>5.2347363508476498E-2</v>
      </c>
      <c r="D3203" s="170">
        <v>416.94644202896899</v>
      </c>
      <c r="E3203" s="172">
        <v>5.2974373931756802E-2</v>
      </c>
      <c r="F3203" s="170">
        <v>298.95313746872898</v>
      </c>
      <c r="G3203" s="171">
        <v>5.1241614819704802E-2</v>
      </c>
      <c r="H3203" s="170">
        <v>293.06853696711198</v>
      </c>
      <c r="I3203" s="172">
        <v>4.9883999062528099E-2</v>
      </c>
      <c r="J3203" s="170">
        <v>0.45244616778383401</v>
      </c>
      <c r="K3203" s="171">
        <v>5.1171695788706298E-2</v>
      </c>
      <c r="L3203" s="170">
        <v>0.42938793289384697</v>
      </c>
      <c r="M3203" s="172">
        <v>5.0802924457730401E-2</v>
      </c>
      <c r="N3203" s="170">
        <v>4242.4971983695132</v>
      </c>
      <c r="O3203" s="171">
        <v>9.6923690927065598E-2</v>
      </c>
      <c r="P3203" s="170">
        <v>4072.9478456488105</v>
      </c>
      <c r="Q3203" s="172">
        <v>0.100091053433408</v>
      </c>
      <c r="R3203" s="170">
        <v>894.88019012220957</v>
      </c>
      <c r="S3203" s="171">
        <v>9.2706760244366998E-2</v>
      </c>
      <c r="T3203" s="170">
        <v>908.38792902438479</v>
      </c>
      <c r="U3203" s="172">
        <v>9.4368289958981805E-2</v>
      </c>
    </row>
    <row r="3204" spans="1:21" x14ac:dyDescent="0.35">
      <c r="A3204" t="s">
        <v>3382</v>
      </c>
      <c r="B3204" s="170">
        <v>445.36938514545295</v>
      </c>
      <c r="C3204" s="171">
        <v>5.9977064004692798E-2</v>
      </c>
      <c r="D3204" s="170">
        <v>444.43255552942401</v>
      </c>
      <c r="E3204" s="172">
        <v>6.02841671020432E-2</v>
      </c>
      <c r="F3204" s="170">
        <v>294.00228888295601</v>
      </c>
      <c r="G3204" s="171">
        <v>5.6095452921741798E-2</v>
      </c>
      <c r="H3204" s="170">
        <v>293.50546422561797</v>
      </c>
      <c r="I3204" s="172">
        <v>5.4225323093796102E-2</v>
      </c>
      <c r="J3204" s="170">
        <v>0</v>
      </c>
      <c r="K3204" s="171">
        <v>5.6018910843091102E-2</v>
      </c>
      <c r="L3204" s="170">
        <v>0</v>
      </c>
      <c r="M3204" s="172">
        <v>5.5224221084943098E-2</v>
      </c>
      <c r="N3204" s="170">
        <v>5762.2048591565253</v>
      </c>
      <c r="O3204" s="171">
        <v>9.5708173755095202E-2</v>
      </c>
      <c r="P3204" s="170">
        <v>5650.861370555036</v>
      </c>
      <c r="Q3204" s="172">
        <v>9.9187911635374396E-2</v>
      </c>
      <c r="R3204" s="170">
        <v>11.523145876689622</v>
      </c>
      <c r="S3204" s="171">
        <v>9.1544127476702694E-2</v>
      </c>
      <c r="T3204" s="170">
        <v>11.693424106627996</v>
      </c>
      <c r="U3204" s="172">
        <v>9.3516785812033806E-2</v>
      </c>
    </row>
    <row r="3205" spans="1:21" x14ac:dyDescent="0.35">
      <c r="A3205" t="s">
        <v>3383</v>
      </c>
      <c r="B3205" s="170">
        <v>463.57794281900203</v>
      </c>
      <c r="C3205" s="171">
        <v>6.5612590698881396E-2</v>
      </c>
      <c r="D3205" s="170">
        <v>468.01109465182702</v>
      </c>
      <c r="E3205" s="172">
        <v>6.55668542513069E-2</v>
      </c>
      <c r="F3205" s="170">
        <v>284.87989502434897</v>
      </c>
      <c r="G3205" s="171">
        <v>5.9186284395883498E-2</v>
      </c>
      <c r="H3205" s="170">
        <v>290.65595669163099</v>
      </c>
      <c r="I3205" s="172">
        <v>5.7128067866726202E-2</v>
      </c>
      <c r="J3205" s="170">
        <v>0</v>
      </c>
      <c r="K3205" s="171">
        <v>5.9105524886880402E-2</v>
      </c>
      <c r="L3205" s="170">
        <v>0</v>
      </c>
      <c r="M3205" s="172">
        <v>5.81804380320727E-2</v>
      </c>
      <c r="N3205" s="170">
        <v>6219.6014621805671</v>
      </c>
      <c r="O3205" s="171">
        <v>9.4877403178218606E-2</v>
      </c>
      <c r="P3205" s="170">
        <v>6153.2853965442064</v>
      </c>
      <c r="Q3205" s="172">
        <v>9.8135770755970603E-2</v>
      </c>
      <c r="R3205" s="170">
        <v>4.5474438206028721E-2</v>
      </c>
      <c r="S3205" s="171">
        <v>9.0749501849553202E-2</v>
      </c>
      <c r="T3205" s="170">
        <v>4.6568215695034852E-2</v>
      </c>
      <c r="U3205" s="172">
        <v>9.2524801691781303E-2</v>
      </c>
    </row>
    <row r="3206" spans="1:21" x14ac:dyDescent="0.35">
      <c r="A3206" t="s">
        <v>3384</v>
      </c>
      <c r="B3206" s="170">
        <v>472.14950799045897</v>
      </c>
      <c r="C3206" s="171">
        <v>6.9294874191464101E-2</v>
      </c>
      <c r="D3206" s="170">
        <v>478.92319308330002</v>
      </c>
      <c r="E3206" s="172">
        <v>6.9538533685138196E-2</v>
      </c>
      <c r="F3206" s="170">
        <v>280.11760557006602</v>
      </c>
      <c r="G3206" s="171">
        <v>6.05630032469716E-2</v>
      </c>
      <c r="H3206" s="170">
        <v>286.41326516296499</v>
      </c>
      <c r="I3206" s="172">
        <v>5.9027694937843198E-2</v>
      </c>
      <c r="J3206" s="170">
        <v>0.38767144732262399</v>
      </c>
      <c r="K3206" s="171">
        <v>6.0480365209191402E-2</v>
      </c>
      <c r="L3206" s="170">
        <v>0.58283338680427099</v>
      </c>
      <c r="M3206" s="172">
        <v>6.01150585998994E-2</v>
      </c>
      <c r="N3206" s="170">
        <v>6799.9921889693032</v>
      </c>
      <c r="O3206" s="171">
        <v>9.3630486852651296E-2</v>
      </c>
      <c r="P3206" s="170">
        <v>6673.8429972135882</v>
      </c>
      <c r="Q3206" s="172">
        <v>9.7545689613646805E-2</v>
      </c>
      <c r="R3206" s="170">
        <v>22.576408532160116</v>
      </c>
      <c r="S3206" s="171">
        <v>8.9556836034482598E-2</v>
      </c>
      <c r="T3206" s="170">
        <v>20.89136355157056</v>
      </c>
      <c r="U3206" s="172">
        <v>9.1968458777724804E-2</v>
      </c>
    </row>
    <row r="3207" spans="1:21" x14ac:dyDescent="0.35">
      <c r="A3207" t="s">
        <v>3385</v>
      </c>
      <c r="B3207" s="170">
        <v>465.57767780414201</v>
      </c>
      <c r="C3207" s="171">
        <v>6.8691622049929998E-2</v>
      </c>
      <c r="D3207" s="170">
        <v>471.55337072210699</v>
      </c>
      <c r="E3207" s="172">
        <v>6.8147671460721995E-2</v>
      </c>
      <c r="F3207" s="170">
        <v>243.84295811382501</v>
      </c>
      <c r="G3207" s="171">
        <v>6.0673091221693599E-2</v>
      </c>
      <c r="H3207" s="170">
        <v>249.22269109114899</v>
      </c>
      <c r="I3207" s="172">
        <v>5.88788778793621E-2</v>
      </c>
      <c r="J3207" s="170">
        <v>46.563261798216303</v>
      </c>
      <c r="K3207" s="171">
        <v>6.05903029691994E-2</v>
      </c>
      <c r="L3207" s="170">
        <v>48.391094504560698</v>
      </c>
      <c r="M3207" s="172">
        <v>5.9963500145843701E-2</v>
      </c>
      <c r="N3207" s="170">
        <v>6732.1043949960404</v>
      </c>
      <c r="O3207" s="171">
        <v>9.6409793387344705E-2</v>
      </c>
      <c r="P3207" s="170">
        <v>6633.146233182747</v>
      </c>
      <c r="Q3207" s="172">
        <v>9.9633961821369896E-2</v>
      </c>
      <c r="R3207" s="170">
        <v>1490.6660383540961</v>
      </c>
      <c r="S3207" s="171">
        <v>9.2215221224862198E-2</v>
      </c>
      <c r="T3207" s="170">
        <v>1476.9386051495499</v>
      </c>
      <c r="U3207" s="172">
        <v>9.3937332822424502E-2</v>
      </c>
    </row>
    <row r="3208" spans="1:21" x14ac:dyDescent="0.35">
      <c r="A3208" t="s">
        <v>3386</v>
      </c>
      <c r="B3208" s="170">
        <v>451.38777342487299</v>
      </c>
      <c r="C3208" s="171">
        <v>6.6865537780246606E-2</v>
      </c>
      <c r="D3208" s="170">
        <v>457.83758682246599</v>
      </c>
      <c r="E3208" s="172">
        <v>6.64812749614212E-2</v>
      </c>
      <c r="F3208" s="170">
        <v>207.394929943444</v>
      </c>
      <c r="G3208" s="171">
        <v>6.0506000922160998E-2</v>
      </c>
      <c r="H3208" s="170">
        <v>211.389348108055</v>
      </c>
      <c r="I3208" s="172">
        <v>5.8428021404807198E-2</v>
      </c>
      <c r="J3208" s="170">
        <v>74.690488976086797</v>
      </c>
      <c r="K3208" s="171">
        <v>6.0423440663883402E-2</v>
      </c>
      <c r="L3208" s="170">
        <v>78.332437704252598</v>
      </c>
      <c r="M3208" s="172">
        <v>5.9504338333468097E-2</v>
      </c>
      <c r="N3208" s="170">
        <v>5260.0386257408472</v>
      </c>
      <c r="O3208" s="171">
        <v>0.102691705580942</v>
      </c>
      <c r="P3208" s="170">
        <v>5145.5455637730565</v>
      </c>
      <c r="Q3208" s="172">
        <v>0.10412238361215501</v>
      </c>
      <c r="R3208" s="170">
        <v>2638.2024648488236</v>
      </c>
      <c r="S3208" s="171">
        <v>9.8223821620056107E-2</v>
      </c>
      <c r="T3208" s="170">
        <v>2563.4249854375016</v>
      </c>
      <c r="U3208" s="172">
        <v>9.8169126519079594E-2</v>
      </c>
    </row>
    <row r="3209" spans="1:21" x14ac:dyDescent="0.35">
      <c r="A3209" t="s">
        <v>3387</v>
      </c>
      <c r="B3209" s="170">
        <v>446.49985191349703</v>
      </c>
      <c r="C3209" s="171">
        <v>6.6850831335888705E-2</v>
      </c>
      <c r="D3209" s="170">
        <v>447.77421064068596</v>
      </c>
      <c r="E3209" s="172">
        <v>6.6610577837154503E-2</v>
      </c>
      <c r="F3209" s="170">
        <v>208.59961439679799</v>
      </c>
      <c r="G3209" s="171">
        <v>6.0349683233638797E-2</v>
      </c>
      <c r="H3209" s="170">
        <v>210.587409113961</v>
      </c>
      <c r="I3209" s="172">
        <v>5.8526306347326598E-2</v>
      </c>
      <c r="J3209" s="170">
        <v>57.585628002406601</v>
      </c>
      <c r="K3209" s="171">
        <v>6.0267336270382103E-2</v>
      </c>
      <c r="L3209" s="170">
        <v>60.7100928760469</v>
      </c>
      <c r="M3209" s="172">
        <v>5.96044338070464E-2</v>
      </c>
      <c r="N3209" s="170">
        <v>4556.4315516162605</v>
      </c>
      <c r="O3209" s="171">
        <v>0.102967036718199</v>
      </c>
      <c r="P3209" s="170">
        <v>4393.8425097083391</v>
      </c>
      <c r="Q3209" s="172">
        <v>0.104693398158668</v>
      </c>
      <c r="R3209" s="170">
        <v>2388.9725874514561</v>
      </c>
      <c r="S3209" s="171">
        <v>9.8487173721955298E-2</v>
      </c>
      <c r="T3209" s="170">
        <v>2327.8060072230774</v>
      </c>
      <c r="U3209" s="172">
        <v>9.8707492980893499E-2</v>
      </c>
    </row>
    <row r="3210" spans="1:21" x14ac:dyDescent="0.35">
      <c r="A3210" t="s">
        <v>3388</v>
      </c>
      <c r="B3210" s="170">
        <v>438.91314353000598</v>
      </c>
      <c r="C3210" s="171">
        <v>6.6662615965870003E-2</v>
      </c>
      <c r="D3210" s="170">
        <v>437.700610645442</v>
      </c>
      <c r="E3210" s="172">
        <v>6.6530533189132796E-2</v>
      </c>
      <c r="F3210" s="170">
        <v>209.701039472209</v>
      </c>
      <c r="G3210" s="171">
        <v>6.0440686227685801E-2</v>
      </c>
      <c r="H3210" s="170">
        <v>209.799284837816</v>
      </c>
      <c r="I3210" s="172">
        <v>5.85733973796045E-2</v>
      </c>
      <c r="J3210" s="170">
        <v>42.779213876199499</v>
      </c>
      <c r="K3210" s="171">
        <v>6.0358215091114602E-2</v>
      </c>
      <c r="L3210" s="170">
        <v>46.390715118876003</v>
      </c>
      <c r="M3210" s="172">
        <v>5.9652392314792697E-2</v>
      </c>
      <c r="N3210" s="170">
        <v>4287.4466522565181</v>
      </c>
      <c r="O3210" s="171">
        <v>0.10405407182927801</v>
      </c>
      <c r="P3210" s="170">
        <v>4117.9008031054836</v>
      </c>
      <c r="Q3210" s="172">
        <v>0.10721631699201099</v>
      </c>
      <c r="R3210" s="170">
        <v>2083.3670359863213</v>
      </c>
      <c r="S3210" s="171">
        <v>9.9526914392746205E-2</v>
      </c>
      <c r="T3210" s="170">
        <v>2057.4396944885148</v>
      </c>
      <c r="U3210" s="172">
        <v>0.101086162480723</v>
      </c>
    </row>
    <row r="3211" spans="1:21" x14ac:dyDescent="0.35">
      <c r="A3211" t="s">
        <v>3389</v>
      </c>
      <c r="B3211" s="170">
        <v>435.65638568110296</v>
      </c>
      <c r="C3211" s="171">
        <v>6.7142108362493999E-2</v>
      </c>
      <c r="D3211" s="170">
        <v>434.14315146476599</v>
      </c>
      <c r="E3211" s="172">
        <v>6.6382599182532198E-2</v>
      </c>
      <c r="F3211" s="170">
        <v>224.65272193992797</v>
      </c>
      <c r="G3211" s="171">
        <v>5.9858113100231203E-2</v>
      </c>
      <c r="H3211" s="170">
        <v>223.987897527656</v>
      </c>
      <c r="I3211" s="172">
        <v>5.7737407635250898E-2</v>
      </c>
      <c r="J3211" s="170">
        <v>23.123265097927298</v>
      </c>
      <c r="K3211" s="171">
        <v>5.9776436882959402E-2</v>
      </c>
      <c r="L3211" s="170">
        <v>24.887943060276097</v>
      </c>
      <c r="M3211" s="172">
        <v>5.8801002598090103E-2</v>
      </c>
      <c r="N3211" s="170">
        <v>4306.4657203017205</v>
      </c>
      <c r="O3211" s="171">
        <v>0.10427167706587499</v>
      </c>
      <c r="P3211" s="170">
        <v>4103.0810152813783</v>
      </c>
      <c r="Q3211" s="172">
        <v>0.107092548361418</v>
      </c>
      <c r="R3211" s="170">
        <v>1459.9733329158321</v>
      </c>
      <c r="S3211" s="171">
        <v>9.9735052117426296E-2</v>
      </c>
      <c r="T3211" s="170">
        <v>1432.0105417361858</v>
      </c>
      <c r="U3211" s="172">
        <v>0.10096947039267901</v>
      </c>
    </row>
    <row r="3212" spans="1:21" x14ac:dyDescent="0.35">
      <c r="A3212" t="s">
        <v>3390</v>
      </c>
      <c r="B3212" s="170">
        <v>450.08506894218004</v>
      </c>
      <c r="C3212" s="171">
        <v>6.5486487229888396E-2</v>
      </c>
      <c r="D3212" s="170">
        <v>448.62165885777102</v>
      </c>
      <c r="E3212" s="172">
        <v>6.4171568058381298E-2</v>
      </c>
      <c r="F3212" s="170">
        <v>265.07393707908898</v>
      </c>
      <c r="G3212" s="171">
        <v>5.8253262737768798E-2</v>
      </c>
      <c r="H3212" s="170">
        <v>265.58144158018001</v>
      </c>
      <c r="I3212" s="172">
        <v>5.6137895194941598E-2</v>
      </c>
      <c r="J3212" s="170">
        <v>1.45411042048496</v>
      </c>
      <c r="K3212" s="171">
        <v>5.8173776334042797E-2</v>
      </c>
      <c r="L3212" s="170">
        <v>1.41841875994419</v>
      </c>
      <c r="M3212" s="172">
        <v>5.7172025146375101E-2</v>
      </c>
      <c r="N3212" s="170">
        <v>4919.4022054687712</v>
      </c>
      <c r="O3212" s="171">
        <v>0.103555528385522</v>
      </c>
      <c r="P3212" s="170">
        <v>4678.6219465498107</v>
      </c>
      <c r="Q3212" s="172">
        <v>0.106982367867774</v>
      </c>
      <c r="R3212" s="170">
        <v>615.34056739720438</v>
      </c>
      <c r="S3212" s="171">
        <v>9.9050061447200702E-2</v>
      </c>
      <c r="T3212" s="170">
        <v>605.01929030151837</v>
      </c>
      <c r="U3212" s="172">
        <v>0.10086558953204899</v>
      </c>
    </row>
    <row r="3213" spans="1:21" x14ac:dyDescent="0.35">
      <c r="A3213" t="s">
        <v>3391</v>
      </c>
      <c r="B3213" s="170">
        <v>463.10275842228702</v>
      </c>
      <c r="C3213" s="171">
        <v>6.0745152014375303E-2</v>
      </c>
      <c r="D3213" s="170">
        <v>466.93596766867699</v>
      </c>
      <c r="E3213" s="172">
        <v>5.8601371090642403E-2</v>
      </c>
      <c r="F3213" s="170">
        <v>298.30075962020703</v>
      </c>
      <c r="G3213" s="171">
        <v>5.5665114651734099E-2</v>
      </c>
      <c r="H3213" s="170">
        <v>301.42183597373798</v>
      </c>
      <c r="I3213" s="172">
        <v>5.3414980460573802E-2</v>
      </c>
      <c r="J3213" s="170">
        <v>0</v>
      </c>
      <c r="K3213" s="171">
        <v>5.5589159768372802E-2</v>
      </c>
      <c r="L3213" s="170">
        <v>0</v>
      </c>
      <c r="M3213" s="172">
        <v>5.4398950931103501E-2</v>
      </c>
      <c r="N3213" s="170">
        <v>6042.3696579887683</v>
      </c>
      <c r="O3213" s="171">
        <v>0.10396054582624301</v>
      </c>
      <c r="P3213" s="170">
        <v>5831.45661421768</v>
      </c>
      <c r="Q3213" s="172">
        <v>0.107710263843212</v>
      </c>
      <c r="R3213" s="170">
        <v>23.000404483669296</v>
      </c>
      <c r="S3213" s="171">
        <v>9.9437457494674905E-2</v>
      </c>
      <c r="T3213" s="170">
        <v>22.906441309653651</v>
      </c>
      <c r="U3213" s="172">
        <v>0.10155186763697301</v>
      </c>
    </row>
    <row r="3214" spans="1:21" x14ac:dyDescent="0.35">
      <c r="A3214" t="s">
        <v>3392</v>
      </c>
      <c r="B3214" s="170">
        <v>451.61307989626698</v>
      </c>
      <c r="C3214" s="171">
        <v>5.3160506442052599E-2</v>
      </c>
      <c r="D3214" s="170">
        <v>460.41435763943605</v>
      </c>
      <c r="E3214" s="172">
        <v>5.0442052548258599E-2</v>
      </c>
      <c r="F3214" s="170">
        <v>293.65178014755099</v>
      </c>
      <c r="G3214" s="171">
        <v>5.1495208099866303E-2</v>
      </c>
      <c r="H3214" s="170">
        <v>299.06603657637197</v>
      </c>
      <c r="I3214" s="172">
        <v>4.85402629919175E-2</v>
      </c>
      <c r="J3214" s="170">
        <v>0</v>
      </c>
      <c r="K3214" s="171">
        <v>5.1424943041591301E-2</v>
      </c>
      <c r="L3214" s="170">
        <v>0</v>
      </c>
      <c r="M3214" s="172">
        <v>4.9434435095023398E-2</v>
      </c>
      <c r="N3214" s="170">
        <v>6891.1378999578219</v>
      </c>
      <c r="O3214" s="171">
        <v>0.101767249477663</v>
      </c>
      <c r="P3214" s="170">
        <v>6683.7559596167921</v>
      </c>
      <c r="Q3214" s="172">
        <v>0.106215859005258</v>
      </c>
      <c r="R3214" s="170">
        <v>5.1583813303038739E-2</v>
      </c>
      <c r="S3214" s="171">
        <v>9.7339586511968904E-2</v>
      </c>
      <c r="T3214" s="170">
        <v>5.1387476199784926E-2</v>
      </c>
      <c r="U3214" s="172">
        <v>0.100142906254046</v>
      </c>
    </row>
    <row r="3215" spans="1:21" x14ac:dyDescent="0.35">
      <c r="A3215" t="s">
        <v>3393</v>
      </c>
      <c r="B3215" s="170">
        <v>434.533621024723</v>
      </c>
      <c r="C3215" s="171">
        <v>4.82254686268846E-2</v>
      </c>
      <c r="D3215" s="170">
        <v>443.94219345100703</v>
      </c>
      <c r="E3215" s="172">
        <v>4.6208479335512101E-2</v>
      </c>
      <c r="F3215" s="170">
        <v>266.29328702917996</v>
      </c>
      <c r="G3215" s="171">
        <v>4.8744655904779999E-2</v>
      </c>
      <c r="H3215" s="170">
        <v>274.043975543388</v>
      </c>
      <c r="I3215" s="172">
        <v>4.6005246363186703E-2</v>
      </c>
      <c r="J3215" s="170">
        <v>2.6305565417698697</v>
      </c>
      <c r="K3215" s="171">
        <v>4.86781439667935E-2</v>
      </c>
      <c r="L3215" s="170">
        <v>2.9855694578234901</v>
      </c>
      <c r="M3215" s="172">
        <v>4.6852720302529099E-2</v>
      </c>
      <c r="N3215" s="170">
        <v>6650.3106937475386</v>
      </c>
      <c r="O3215" s="171">
        <v>9.6960736074538506E-2</v>
      </c>
      <c r="P3215" s="170">
        <v>6539.8467725734254</v>
      </c>
      <c r="Q3215" s="172">
        <v>0.100694150931738</v>
      </c>
      <c r="R3215" s="170">
        <v>91.159114544823836</v>
      </c>
      <c r="S3215" s="171">
        <v>9.2742193641218995E-2</v>
      </c>
      <c r="T3215" s="170">
        <v>107.60065404168328</v>
      </c>
      <c r="U3215" s="172">
        <v>9.49369050114134E-2</v>
      </c>
    </row>
    <row r="3216" spans="1:21" x14ac:dyDescent="0.35">
      <c r="A3216" t="s">
        <v>3394</v>
      </c>
      <c r="B3216" s="170">
        <v>435.09235284294101</v>
      </c>
      <c r="C3216" s="171">
        <v>4.5081696266561701E-2</v>
      </c>
      <c r="D3216" s="170">
        <v>441.13327337230101</v>
      </c>
      <c r="E3216" s="172">
        <v>4.3605983114251103E-2</v>
      </c>
      <c r="F3216" s="170">
        <v>236.39434366818199</v>
      </c>
      <c r="G3216" s="171">
        <v>4.6337254156657799E-2</v>
      </c>
      <c r="H3216" s="170">
        <v>242.734548738548</v>
      </c>
      <c r="I3216" s="172">
        <v>4.4361525944841301E-2</v>
      </c>
      <c r="J3216" s="170">
        <v>21.957990210122702</v>
      </c>
      <c r="K3216" s="171">
        <v>4.62740271111955E-2</v>
      </c>
      <c r="L3216" s="170">
        <v>24.168117630503197</v>
      </c>
      <c r="M3216" s="172">
        <v>4.5178720506759799E-2</v>
      </c>
      <c r="N3216" s="170">
        <v>5812.8852502589425</v>
      </c>
      <c r="O3216" s="171">
        <v>8.9709745370595007E-2</v>
      </c>
      <c r="P3216" s="170">
        <v>5737.8492439490601</v>
      </c>
      <c r="Q3216" s="172">
        <v>9.39327469913947E-2</v>
      </c>
      <c r="R3216" s="170">
        <v>878.40979284583602</v>
      </c>
      <c r="S3216" s="171">
        <v>8.5806677150927102E-2</v>
      </c>
      <c r="T3216" s="170">
        <v>907.54210527006103</v>
      </c>
      <c r="U3216" s="172">
        <v>8.85620882252489E-2</v>
      </c>
    </row>
    <row r="3217" spans="1:21" x14ac:dyDescent="0.35">
      <c r="A3217" t="s">
        <v>3395</v>
      </c>
      <c r="B3217" s="170">
        <v>414.81172996248603</v>
      </c>
      <c r="C3217" s="171">
        <v>4.3221468273671799E-2</v>
      </c>
      <c r="D3217" s="170">
        <v>418.12155517358201</v>
      </c>
      <c r="E3217" s="172">
        <v>4.1879105543088102E-2</v>
      </c>
      <c r="F3217" s="170">
        <v>178.78920903524801</v>
      </c>
      <c r="G3217" s="171">
        <v>4.52102733098372E-2</v>
      </c>
      <c r="H3217" s="170">
        <v>182.709357656755</v>
      </c>
      <c r="I3217" s="172">
        <v>4.3512190108401197E-2</v>
      </c>
      <c r="J3217" s="170">
        <v>83.135795434027301</v>
      </c>
      <c r="K3217" s="171">
        <v>4.5148584026388099E-2</v>
      </c>
      <c r="L3217" s="170">
        <v>85.124933927653899</v>
      </c>
      <c r="M3217" s="172">
        <v>4.4313738846331503E-2</v>
      </c>
      <c r="N3217" s="170">
        <v>4496.0166679224349</v>
      </c>
      <c r="O3217" s="171">
        <v>8.6139162571602507E-2</v>
      </c>
      <c r="P3217" s="170">
        <v>4487.6597659010113</v>
      </c>
      <c r="Q3217" s="172">
        <v>9.0518084568096693E-2</v>
      </c>
      <c r="R3217" s="170">
        <v>2677.6576501799705</v>
      </c>
      <c r="S3217" s="171">
        <v>8.2391442337717696E-2</v>
      </c>
      <c r="T3217" s="170">
        <v>2714.1320965564287</v>
      </c>
      <c r="U3217" s="172">
        <v>8.5342661087455696E-2</v>
      </c>
    </row>
    <row r="3218" spans="1:21" x14ac:dyDescent="0.35">
      <c r="A3218" t="s">
        <v>3396</v>
      </c>
      <c r="B3218" s="170">
        <v>393.21512169311103</v>
      </c>
      <c r="C3218" s="171">
        <v>4.2026780336483702E-2</v>
      </c>
      <c r="D3218" s="170">
        <v>392.32291998304601</v>
      </c>
      <c r="E3218" s="172">
        <v>4.0890656766411099E-2</v>
      </c>
      <c r="F3218" s="170">
        <v>105.43994018366199</v>
      </c>
      <c r="G3218" s="171">
        <v>4.6107247038473298E-2</v>
      </c>
      <c r="H3218" s="170">
        <v>108.914109637374</v>
      </c>
      <c r="I3218" s="172">
        <v>4.5039508987050197E-2</v>
      </c>
      <c r="J3218" s="170">
        <v>160.364924489337</v>
      </c>
      <c r="K3218" s="171">
        <v>4.6044333837039597E-2</v>
      </c>
      <c r="L3218" s="170">
        <v>159.090367875205</v>
      </c>
      <c r="M3218" s="172">
        <v>4.5869192841060599E-2</v>
      </c>
      <c r="N3218" s="170">
        <v>2819.9177364212264</v>
      </c>
      <c r="O3218" s="171">
        <v>8.9016370192012806E-2</v>
      </c>
      <c r="P3218" s="170">
        <v>2874.5496694561498</v>
      </c>
      <c r="Q3218" s="172">
        <v>9.3702039988465102E-2</v>
      </c>
      <c r="R3218" s="170">
        <v>5073.0011204261345</v>
      </c>
      <c r="S3218" s="171">
        <v>8.5143469158893703E-2</v>
      </c>
      <c r="T3218" s="170">
        <v>5095.1194530342782</v>
      </c>
      <c r="U3218" s="172">
        <v>8.83445720277347E-2</v>
      </c>
    </row>
    <row r="3219" spans="1:21" x14ac:dyDescent="0.35">
      <c r="A3219" t="s">
        <v>3397</v>
      </c>
      <c r="B3219" s="170">
        <v>391.36206799000502</v>
      </c>
      <c r="C3219" s="171">
        <v>4.1715949000329801E-2</v>
      </c>
      <c r="D3219" s="170">
        <v>388.79853694556698</v>
      </c>
      <c r="E3219" s="172">
        <v>4.0948696431170897E-2</v>
      </c>
      <c r="F3219" s="170">
        <v>71.549385997587109</v>
      </c>
      <c r="G3219" s="171">
        <v>4.7109028230707201E-2</v>
      </c>
      <c r="H3219" s="170">
        <v>75.463083889724402</v>
      </c>
      <c r="I3219" s="172">
        <v>4.6276743635020198E-2</v>
      </c>
      <c r="J3219" s="170">
        <v>197.285162628769</v>
      </c>
      <c r="K3219" s="171">
        <v>4.7044748101816497E-2</v>
      </c>
      <c r="L3219" s="170">
        <v>197.05873053770398</v>
      </c>
      <c r="M3219" s="172">
        <v>4.7129218892270203E-2</v>
      </c>
      <c r="N3219" s="170">
        <v>1950.1330124116114</v>
      </c>
      <c r="O3219" s="171">
        <v>9.41398103721518E-2</v>
      </c>
      <c r="P3219" s="170">
        <v>2038.3191981995469</v>
      </c>
      <c r="Q3219" s="172">
        <v>9.8686593094328701E-2</v>
      </c>
      <c r="R3219" s="170">
        <v>4894.9908037548112</v>
      </c>
      <c r="S3219" s="171">
        <v>9.0044000039046695E-2</v>
      </c>
      <c r="T3219" s="170">
        <v>4865.7387280324992</v>
      </c>
      <c r="U3219" s="172">
        <v>9.3044130446540002E-2</v>
      </c>
    </row>
    <row r="3220" spans="1:21" x14ac:dyDescent="0.35">
      <c r="A3220" t="s">
        <v>3398</v>
      </c>
      <c r="B3220" s="170">
        <v>380.15514198840202</v>
      </c>
      <c r="C3220" s="171">
        <v>4.2698378812254703E-2</v>
      </c>
      <c r="D3220" s="170">
        <v>371.830280166492</v>
      </c>
      <c r="E3220" s="172">
        <v>4.1231883951085298E-2</v>
      </c>
      <c r="F3220" s="170">
        <v>41.217487402296605</v>
      </c>
      <c r="G3220" s="171">
        <v>4.93092354306102E-2</v>
      </c>
      <c r="H3220" s="170">
        <v>43.9991634355843</v>
      </c>
      <c r="I3220" s="172">
        <v>4.7757459879241501E-2</v>
      </c>
      <c r="J3220" s="170">
        <v>221.532042536196</v>
      </c>
      <c r="K3220" s="171">
        <v>4.9241953125540097E-2</v>
      </c>
      <c r="L3220" s="170">
        <v>221.81418311094001</v>
      </c>
      <c r="M3220" s="172">
        <v>4.8637211774000003E-2</v>
      </c>
      <c r="N3220" s="170">
        <v>1272.2951304013138</v>
      </c>
      <c r="O3220" s="171">
        <v>0.10272493612658699</v>
      </c>
      <c r="P3220" s="170">
        <v>1335.1547685450319</v>
      </c>
      <c r="Q3220" s="172">
        <v>0.106208925647192</v>
      </c>
      <c r="R3220" s="170">
        <v>4876.4328019526001</v>
      </c>
      <c r="S3220" s="171">
        <v>9.8255606379782201E-2</v>
      </c>
      <c r="T3220" s="170">
        <v>4837.2609049938374</v>
      </c>
      <c r="U3220" s="172">
        <v>0.10013636931471</v>
      </c>
    </row>
    <row r="3221" spans="1:21" x14ac:dyDescent="0.35">
      <c r="A3221" t="s">
        <v>3399</v>
      </c>
      <c r="B3221" s="170">
        <v>377.27142519052097</v>
      </c>
      <c r="C3221" s="171">
        <v>4.2988483096782701E-2</v>
      </c>
      <c r="D3221" s="170">
        <v>365.86788975853102</v>
      </c>
      <c r="E3221" s="172">
        <v>4.15261843840962E-2</v>
      </c>
      <c r="F3221" s="170">
        <v>9.9925734388420295</v>
      </c>
      <c r="G3221" s="171">
        <v>5.1519944062023898E-2</v>
      </c>
      <c r="H3221" s="170">
        <v>11.960374471861799</v>
      </c>
      <c r="I3221" s="172">
        <v>4.9853743685224002E-2</v>
      </c>
      <c r="J3221" s="170">
        <v>249.57584030858598</v>
      </c>
      <c r="K3221" s="171">
        <v>5.1449645251602102E-2</v>
      </c>
      <c r="L3221" s="170">
        <v>248.994526125254</v>
      </c>
      <c r="M3221" s="172">
        <v>5.0772111738692297E-2</v>
      </c>
      <c r="N3221" s="170">
        <v>524.66778041574719</v>
      </c>
      <c r="O3221" s="171">
        <v>0.112460968479007</v>
      </c>
      <c r="P3221" s="170">
        <v>570.28830643312904</v>
      </c>
      <c r="Q3221" s="172">
        <v>0.11645062518224</v>
      </c>
      <c r="R3221" s="170">
        <v>4997.8090300269814</v>
      </c>
      <c r="S3221" s="171">
        <v>0.10756804597420901</v>
      </c>
      <c r="T3221" s="170">
        <v>4942.6833001175728</v>
      </c>
      <c r="U3221" s="172">
        <v>0.109792493795797</v>
      </c>
    </row>
    <row r="3222" spans="1:21" x14ac:dyDescent="0.35">
      <c r="A3222" t="s">
        <v>3400</v>
      </c>
      <c r="B3222" s="170">
        <v>373.49429319023199</v>
      </c>
      <c r="C3222" s="171">
        <v>4.33677992286585E-2</v>
      </c>
      <c r="D3222" s="170">
        <v>361.804004398541</v>
      </c>
      <c r="E3222" s="172">
        <v>4.1786220259242897E-2</v>
      </c>
      <c r="F3222" s="170">
        <v>2.4691418522587503</v>
      </c>
      <c r="G3222" s="171">
        <v>5.2236435559026101E-2</v>
      </c>
      <c r="H3222" s="170">
        <v>2.4882826980667603</v>
      </c>
      <c r="I3222" s="172">
        <v>5.0275013383953002E-2</v>
      </c>
      <c r="J3222" s="170">
        <v>243.797757304078</v>
      </c>
      <c r="K3222" s="171">
        <v>5.2165159098087999E-2</v>
      </c>
      <c r="L3222" s="170">
        <v>245.180549171716</v>
      </c>
      <c r="M3222" s="172">
        <v>5.1201141749979598E-2</v>
      </c>
      <c r="N3222" s="170">
        <v>161.76086037826781</v>
      </c>
      <c r="O3222" s="171">
        <v>0.115784105986701</v>
      </c>
      <c r="P3222" s="170">
        <v>171.92558972529</v>
      </c>
      <c r="Q3222" s="172">
        <v>0.119542431682989</v>
      </c>
      <c r="R3222" s="170">
        <v>4417.9673963869591</v>
      </c>
      <c r="S3222" s="171">
        <v>0.11074660128136</v>
      </c>
      <c r="T3222" s="170">
        <v>4360.2183197447175</v>
      </c>
      <c r="U3222" s="172">
        <v>0.112707524483868</v>
      </c>
    </row>
    <row r="3223" spans="1:21" x14ac:dyDescent="0.35">
      <c r="A3223" t="s">
        <v>3401</v>
      </c>
      <c r="B3223" s="170">
        <v>376.49571024763799</v>
      </c>
      <c r="C3223" s="171">
        <v>4.3604377604531397E-2</v>
      </c>
      <c r="D3223" s="170">
        <v>359.98320600913195</v>
      </c>
      <c r="E3223" s="172">
        <v>4.2010206484832099E-2</v>
      </c>
      <c r="F3223" s="170">
        <v>2.5465400046102999</v>
      </c>
      <c r="G3223" s="171">
        <v>5.1965694230488801E-2</v>
      </c>
      <c r="H3223" s="170">
        <v>2.15048491996389</v>
      </c>
      <c r="I3223" s="172">
        <v>4.9995182199640997E-2</v>
      </c>
      <c r="J3223" s="170">
        <v>235.57404441988899</v>
      </c>
      <c r="K3223" s="171">
        <v>5.1894787195288103E-2</v>
      </c>
      <c r="L3223" s="170">
        <v>236.35823455510101</v>
      </c>
      <c r="M3223" s="172">
        <v>5.0916155726711897E-2</v>
      </c>
      <c r="N3223" s="170">
        <v>47.247897149260567</v>
      </c>
      <c r="O3223" s="171">
        <v>0.115209968187709</v>
      </c>
      <c r="P3223" s="170">
        <v>47.432425569658498</v>
      </c>
      <c r="Q3223" s="172">
        <v>0.118648121304117</v>
      </c>
      <c r="R3223" s="170">
        <v>4069.3226134105198</v>
      </c>
      <c r="S3223" s="171">
        <v>0.110197442920083</v>
      </c>
      <c r="T3223" s="170">
        <v>3984.6286683040598</v>
      </c>
      <c r="U3223" s="172">
        <v>0.111864346814619</v>
      </c>
    </row>
    <row r="3224" spans="1:21" x14ac:dyDescent="0.35">
      <c r="A3224" t="s">
        <v>3402</v>
      </c>
      <c r="B3224" s="170">
        <v>385.93880801512302</v>
      </c>
      <c r="C3224" s="171">
        <v>4.3770926917807901E-2</v>
      </c>
      <c r="D3224" s="170">
        <v>368.623815875432</v>
      </c>
      <c r="E3224" s="172">
        <v>4.2301779873551E-2</v>
      </c>
      <c r="F3224" s="170">
        <v>10.0649364956931</v>
      </c>
      <c r="G3224" s="171">
        <v>5.1310874019618598E-2</v>
      </c>
      <c r="H3224" s="170">
        <v>9.7049114016607891</v>
      </c>
      <c r="I3224" s="172">
        <v>4.9368682210421497E-2</v>
      </c>
      <c r="J3224" s="170">
        <v>230.273475796497</v>
      </c>
      <c r="K3224" s="171">
        <v>5.1240860484647703E-2</v>
      </c>
      <c r="L3224" s="170">
        <v>230.07499932633701</v>
      </c>
      <c r="M3224" s="172">
        <v>5.0278114827360797E-2</v>
      </c>
      <c r="N3224" s="170">
        <v>110.77777456882447</v>
      </c>
      <c r="O3224" s="171">
        <v>0.116099035459987</v>
      </c>
      <c r="P3224" s="170">
        <v>104.69356198005673</v>
      </c>
      <c r="Q3224" s="172">
        <v>0.119459217465225</v>
      </c>
      <c r="R3224" s="170">
        <v>3925.5661590435543</v>
      </c>
      <c r="S3224" s="171">
        <v>0.11104782888520499</v>
      </c>
      <c r="T3224" s="170">
        <v>3833.054577133893</v>
      </c>
      <c r="U3224" s="172">
        <v>0.11262906808680501</v>
      </c>
    </row>
    <row r="3225" spans="1:21" x14ac:dyDescent="0.35">
      <c r="A3225" t="s">
        <v>3403</v>
      </c>
      <c r="B3225" s="170">
        <v>400.94390411009903</v>
      </c>
      <c r="C3225" s="171">
        <v>4.4583328378887399E-2</v>
      </c>
      <c r="D3225" s="170">
        <v>383.62091404003803</v>
      </c>
      <c r="E3225" s="172">
        <v>4.3571538335530097E-2</v>
      </c>
      <c r="F3225" s="170">
        <v>60.993654331084002</v>
      </c>
      <c r="G3225" s="171">
        <v>5.0008126973337001E-2</v>
      </c>
      <c r="H3225" s="170">
        <v>60.538278355834599</v>
      </c>
      <c r="I3225" s="172">
        <v>4.8506499987571297E-2</v>
      </c>
      <c r="J3225" s="170">
        <v>200.50386635477099</v>
      </c>
      <c r="K3225" s="171">
        <v>4.99398910328357E-2</v>
      </c>
      <c r="L3225" s="170">
        <v>197.974764212628</v>
      </c>
      <c r="M3225" s="172">
        <v>4.9400050134084099E-2</v>
      </c>
      <c r="N3225" s="170">
        <v>616.08647410776007</v>
      </c>
      <c r="O3225" s="171">
        <v>0.11505751220937201</v>
      </c>
      <c r="P3225" s="170">
        <v>586.66210721926041</v>
      </c>
      <c r="Q3225" s="172">
        <v>0.118979709734818</v>
      </c>
      <c r="R3225" s="170">
        <v>3705.2862532953695</v>
      </c>
      <c r="S3225" s="171">
        <v>0.110051619956716</v>
      </c>
      <c r="T3225" s="170">
        <v>3588.7700111116501</v>
      </c>
      <c r="U3225" s="172">
        <v>0.11217697648632401</v>
      </c>
    </row>
    <row r="3226" spans="1:21" x14ac:dyDescent="0.35">
      <c r="A3226" t="s">
        <v>3404</v>
      </c>
      <c r="B3226" s="170">
        <v>434.25766324868897</v>
      </c>
      <c r="C3226" s="171">
        <v>4.7296514712290197E-2</v>
      </c>
      <c r="D3226" s="170">
        <v>415.98192801577801</v>
      </c>
      <c r="E3226" s="172">
        <v>4.6722048080297097E-2</v>
      </c>
      <c r="F3226" s="170">
        <v>211.197538300275</v>
      </c>
      <c r="G3226" s="171">
        <v>4.8736803546394397E-2</v>
      </c>
      <c r="H3226" s="170">
        <v>201.046384711797</v>
      </c>
      <c r="I3226" s="172">
        <v>4.7347064043458502E-2</v>
      </c>
      <c r="J3226" s="170">
        <v>89.978260333714005</v>
      </c>
      <c r="K3226" s="171">
        <v>4.8670302322927503E-2</v>
      </c>
      <c r="L3226" s="170">
        <v>93.099371123035212</v>
      </c>
      <c r="M3226" s="172">
        <v>4.82192559357578E-2</v>
      </c>
      <c r="N3226" s="170">
        <v>2359.1394427059522</v>
      </c>
      <c r="O3226" s="171">
        <v>0.104580017579637</v>
      </c>
      <c r="P3226" s="170">
        <v>2229.6728882909551</v>
      </c>
      <c r="Q3226" s="172">
        <v>0.108399481572565</v>
      </c>
      <c r="R3226" s="170">
        <v>2325.2302440839558</v>
      </c>
      <c r="S3226" s="171">
        <v>0.10002997743248</v>
      </c>
      <c r="T3226" s="170">
        <v>2350.2948187087218</v>
      </c>
      <c r="U3226" s="172">
        <v>0.102201678946749</v>
      </c>
    </row>
    <row r="3227" spans="1:21" x14ac:dyDescent="0.35">
      <c r="A3227" t="s">
        <v>3405</v>
      </c>
      <c r="B3227" s="170">
        <v>496.80926644322898</v>
      </c>
      <c r="C3227" s="171">
        <v>5.2347363508476498E-2</v>
      </c>
      <c r="D3227" s="170">
        <v>474.68933555161595</v>
      </c>
      <c r="E3227" s="172">
        <v>5.2974373931756802E-2</v>
      </c>
      <c r="F3227" s="170">
        <v>332.58478385837401</v>
      </c>
      <c r="G3227" s="171">
        <v>5.1241614819704802E-2</v>
      </c>
      <c r="H3227" s="170">
        <v>321.36410605869901</v>
      </c>
      <c r="I3227" s="172">
        <v>4.9883999062528099E-2</v>
      </c>
      <c r="J3227" s="170">
        <v>0.463010671305708</v>
      </c>
      <c r="K3227" s="171">
        <v>5.1171695788706298E-2</v>
      </c>
      <c r="L3227" s="170">
        <v>0.45901522000600103</v>
      </c>
      <c r="M3227" s="172">
        <v>5.0802924457730401E-2</v>
      </c>
      <c r="N3227" s="170">
        <v>4332.5495595721113</v>
      </c>
      <c r="O3227" s="171">
        <v>9.6923690927065598E-2</v>
      </c>
      <c r="P3227" s="170">
        <v>4253.1011683079723</v>
      </c>
      <c r="Q3227" s="172">
        <v>0.100091053433408</v>
      </c>
      <c r="R3227" s="170">
        <v>891.84640865830283</v>
      </c>
      <c r="S3227" s="171">
        <v>9.2706760244366998E-2</v>
      </c>
      <c r="T3227" s="170">
        <v>933.71835162916977</v>
      </c>
      <c r="U3227" s="172">
        <v>9.4368289958981805E-2</v>
      </c>
    </row>
    <row r="3228" spans="1:21" x14ac:dyDescent="0.35">
      <c r="A3228" t="s">
        <v>3406</v>
      </c>
      <c r="B3228" s="170">
        <v>562.13533552372598</v>
      </c>
      <c r="C3228" s="171">
        <v>5.9977064004692798E-2</v>
      </c>
      <c r="D3228" s="170">
        <v>552.96833053648095</v>
      </c>
      <c r="E3228" s="172">
        <v>6.02841671020432E-2</v>
      </c>
      <c r="F3228" s="170">
        <v>341.99528690545804</v>
      </c>
      <c r="G3228" s="171">
        <v>5.6095452921741798E-2</v>
      </c>
      <c r="H3228" s="170">
        <v>338.95827870939002</v>
      </c>
      <c r="I3228" s="172">
        <v>5.4225323093796102E-2</v>
      </c>
      <c r="J3228" s="170">
        <v>0</v>
      </c>
      <c r="K3228" s="171">
        <v>5.6018910843091102E-2</v>
      </c>
      <c r="L3228" s="170">
        <v>0</v>
      </c>
      <c r="M3228" s="172">
        <v>5.5224221084943098E-2</v>
      </c>
      <c r="N3228" s="170">
        <v>5566.6480190452321</v>
      </c>
      <c r="O3228" s="171">
        <v>9.5708173755095202E-2</v>
      </c>
      <c r="P3228" s="170">
        <v>5589.3236346885478</v>
      </c>
      <c r="Q3228" s="172">
        <v>9.9187911635374396E-2</v>
      </c>
      <c r="R3228" s="170">
        <v>11.025846714733529</v>
      </c>
      <c r="S3228" s="171">
        <v>9.1544127476702694E-2</v>
      </c>
      <c r="T3228" s="170">
        <v>11.637183793289541</v>
      </c>
      <c r="U3228" s="172">
        <v>9.3516785812033806E-2</v>
      </c>
    </row>
    <row r="3229" spans="1:21" x14ac:dyDescent="0.35">
      <c r="A3229" t="s">
        <v>3407</v>
      </c>
      <c r="B3229" s="170">
        <v>597.457861040382</v>
      </c>
      <c r="C3229" s="171">
        <v>6.5612590698881396E-2</v>
      </c>
      <c r="D3229" s="170">
        <v>608.65874416873896</v>
      </c>
      <c r="E3229" s="172">
        <v>6.55668542513069E-2</v>
      </c>
      <c r="F3229" s="170">
        <v>337.10007948039299</v>
      </c>
      <c r="G3229" s="171">
        <v>5.9186284395883498E-2</v>
      </c>
      <c r="H3229" s="170">
        <v>345.30630807781097</v>
      </c>
      <c r="I3229" s="172">
        <v>5.7128067866726202E-2</v>
      </c>
      <c r="J3229" s="170">
        <v>0</v>
      </c>
      <c r="K3229" s="171">
        <v>5.9105524886880402E-2</v>
      </c>
      <c r="L3229" s="170">
        <v>0</v>
      </c>
      <c r="M3229" s="172">
        <v>5.81804380320727E-2</v>
      </c>
      <c r="N3229" s="170">
        <v>5764.5893045299708</v>
      </c>
      <c r="O3229" s="171">
        <v>9.4877403178218606E-2</v>
      </c>
      <c r="P3229" s="170">
        <v>5817.3938087689421</v>
      </c>
      <c r="Q3229" s="172">
        <v>9.8135770755970603E-2</v>
      </c>
      <c r="R3229" s="170">
        <v>4.1378050886322536E-2</v>
      </c>
      <c r="S3229" s="171">
        <v>9.0749501849553202E-2</v>
      </c>
      <c r="T3229" s="170">
        <v>4.3529135969666455E-2</v>
      </c>
      <c r="U3229" s="172">
        <v>9.2524801691781303E-2</v>
      </c>
    </row>
    <row r="3230" spans="1:21" x14ac:dyDescent="0.35">
      <c r="A3230" t="s">
        <v>3408</v>
      </c>
      <c r="B3230" s="170">
        <v>613.23597256627397</v>
      </c>
      <c r="C3230" s="171">
        <v>6.9294874191464101E-2</v>
      </c>
      <c r="D3230" s="170">
        <v>631.04248717012501</v>
      </c>
      <c r="E3230" s="172">
        <v>6.9538533685138196E-2</v>
      </c>
      <c r="F3230" s="170">
        <v>336.919056995966</v>
      </c>
      <c r="G3230" s="171">
        <v>6.05630032469716E-2</v>
      </c>
      <c r="H3230" s="170">
        <v>349.11152679533302</v>
      </c>
      <c r="I3230" s="172">
        <v>5.9027694937843198E-2</v>
      </c>
      <c r="J3230" s="170">
        <v>0.549096721409154</v>
      </c>
      <c r="K3230" s="171">
        <v>6.0480365209191402E-2</v>
      </c>
      <c r="L3230" s="170">
        <v>0.882088123878917</v>
      </c>
      <c r="M3230" s="172">
        <v>6.01150585998994E-2</v>
      </c>
      <c r="N3230" s="170">
        <v>6262.5057763187478</v>
      </c>
      <c r="O3230" s="171">
        <v>9.3630486852651296E-2</v>
      </c>
      <c r="P3230" s="170">
        <v>6320.8136151231411</v>
      </c>
      <c r="Q3230" s="172">
        <v>9.7545689613646805E-2</v>
      </c>
      <c r="R3230" s="170">
        <v>23.957516412264081</v>
      </c>
      <c r="S3230" s="171">
        <v>8.9556836034482598E-2</v>
      </c>
      <c r="T3230" s="170">
        <v>23.246242063544919</v>
      </c>
      <c r="U3230" s="172">
        <v>9.1968458777724804E-2</v>
      </c>
    </row>
    <row r="3231" spans="1:21" x14ac:dyDescent="0.35">
      <c r="A3231" t="s">
        <v>3409</v>
      </c>
      <c r="B3231" s="170">
        <v>581.953816911903</v>
      </c>
      <c r="C3231" s="171">
        <v>6.8691622049929998E-2</v>
      </c>
      <c r="D3231" s="170">
        <v>597.155728751433</v>
      </c>
      <c r="E3231" s="172">
        <v>6.8147671460721995E-2</v>
      </c>
      <c r="F3231" s="170">
        <v>289.157560487137</v>
      </c>
      <c r="G3231" s="171">
        <v>6.0673091221693599E-2</v>
      </c>
      <c r="H3231" s="170">
        <v>298.57924696014697</v>
      </c>
      <c r="I3231" s="172">
        <v>5.88788778793621E-2</v>
      </c>
      <c r="J3231" s="170">
        <v>54.226005072317903</v>
      </c>
      <c r="K3231" s="171">
        <v>6.0590302969199303E-2</v>
      </c>
      <c r="L3231" s="170">
        <v>58.067168423226803</v>
      </c>
      <c r="M3231" s="172">
        <v>5.9963500145843701E-2</v>
      </c>
      <c r="N3231" s="170">
        <v>6312.1289433094271</v>
      </c>
      <c r="O3231" s="171">
        <v>9.6409793387344705E-2</v>
      </c>
      <c r="P3231" s="170">
        <v>6425.6746203974017</v>
      </c>
      <c r="Q3231" s="172">
        <v>9.9633961821369896E-2</v>
      </c>
      <c r="R3231" s="170">
        <v>1436.1975327690059</v>
      </c>
      <c r="S3231" s="171">
        <v>9.2215221224862198E-2</v>
      </c>
      <c r="T3231" s="170">
        <v>1471.7145226414032</v>
      </c>
      <c r="U3231" s="172">
        <v>9.3937332822424599E-2</v>
      </c>
    </row>
    <row r="3232" spans="1:21" x14ac:dyDescent="0.35">
      <c r="A3232" t="s">
        <v>3410</v>
      </c>
      <c r="B3232" s="170">
        <v>552.474923242356</v>
      </c>
      <c r="C3232" s="171">
        <v>6.6865537780246606E-2</v>
      </c>
      <c r="D3232" s="170">
        <v>565.54892925889999</v>
      </c>
      <c r="E3232" s="172">
        <v>6.64812749614212E-2</v>
      </c>
      <c r="F3232" s="170">
        <v>242.19243156398201</v>
      </c>
      <c r="G3232" s="171">
        <v>6.0506000922160998E-2</v>
      </c>
      <c r="H3232" s="170">
        <v>248.390618820431</v>
      </c>
      <c r="I3232" s="172">
        <v>5.8428021404807198E-2</v>
      </c>
      <c r="J3232" s="170">
        <v>89.963330136785999</v>
      </c>
      <c r="K3232" s="171">
        <v>6.0423440663883402E-2</v>
      </c>
      <c r="L3232" s="170">
        <v>96.85648079593399</v>
      </c>
      <c r="M3232" s="172">
        <v>5.9504338333468097E-2</v>
      </c>
      <c r="N3232" s="170">
        <v>5006.6287449754655</v>
      </c>
      <c r="O3232" s="171">
        <v>0.102691705580942</v>
      </c>
      <c r="P3232" s="170">
        <v>5081.3011286755063</v>
      </c>
      <c r="Q3232" s="172">
        <v>0.10412238361215501</v>
      </c>
      <c r="R3232" s="170">
        <v>2515.1952425036989</v>
      </c>
      <c r="S3232" s="171">
        <v>9.8223821620056107E-2</v>
      </c>
      <c r="T3232" s="170">
        <v>2531.6781527743588</v>
      </c>
      <c r="U3232" s="172">
        <v>9.8169126519079594E-2</v>
      </c>
    </row>
    <row r="3233" spans="1:21" x14ac:dyDescent="0.35">
      <c r="A3233" t="s">
        <v>3411</v>
      </c>
      <c r="B3233" s="170">
        <v>564.59431655000196</v>
      </c>
      <c r="C3233" s="171">
        <v>6.6850831335888705E-2</v>
      </c>
      <c r="D3233" s="170">
        <v>574.20678737613696</v>
      </c>
      <c r="E3233" s="172">
        <v>6.6610577837154503E-2</v>
      </c>
      <c r="F3233" s="170">
        <v>246.55552483669101</v>
      </c>
      <c r="G3233" s="171">
        <v>6.0349683233638797E-2</v>
      </c>
      <c r="H3233" s="170">
        <v>249.13541044416399</v>
      </c>
      <c r="I3233" s="172">
        <v>5.8526306347326598E-2</v>
      </c>
      <c r="J3233" s="170">
        <v>71.3678657798784</v>
      </c>
      <c r="K3233" s="171">
        <v>6.0267336270382103E-2</v>
      </c>
      <c r="L3233" s="170">
        <v>76.057672588965701</v>
      </c>
      <c r="M3233" s="172">
        <v>5.96044338070464E-2</v>
      </c>
      <c r="N3233" s="170">
        <v>4420.1679071087701</v>
      </c>
      <c r="O3233" s="171">
        <v>0.102967036718199</v>
      </c>
      <c r="P3233" s="170">
        <v>4398.9091356490271</v>
      </c>
      <c r="Q3233" s="172">
        <v>0.104693398158668</v>
      </c>
      <c r="R3233" s="170">
        <v>2282.6233239775988</v>
      </c>
      <c r="S3233" s="171">
        <v>9.8487173721955298E-2</v>
      </c>
      <c r="T3233" s="170">
        <v>2327.2505729095155</v>
      </c>
      <c r="U3233" s="172">
        <v>9.8707492980893499E-2</v>
      </c>
    </row>
    <row r="3234" spans="1:21" x14ac:dyDescent="0.35">
      <c r="A3234" t="s">
        <v>3412</v>
      </c>
      <c r="B3234" s="170">
        <v>556.80591291941096</v>
      </c>
      <c r="C3234" s="171">
        <v>6.6662615965870003E-2</v>
      </c>
      <c r="D3234" s="170">
        <v>561.22380381846096</v>
      </c>
      <c r="E3234" s="172">
        <v>6.6530533189132796E-2</v>
      </c>
      <c r="F3234" s="170">
        <v>252.22679796635902</v>
      </c>
      <c r="G3234" s="171">
        <v>6.0440686227685801E-2</v>
      </c>
      <c r="H3234" s="170">
        <v>249.59790167756501</v>
      </c>
      <c r="I3234" s="172">
        <v>5.85733973796045E-2</v>
      </c>
      <c r="J3234" s="170">
        <v>53.706228814045602</v>
      </c>
      <c r="K3234" s="171">
        <v>6.0358215091114602E-2</v>
      </c>
      <c r="L3234" s="170">
        <v>59.139882439502202</v>
      </c>
      <c r="M3234" s="172">
        <v>5.9652392314792697E-2</v>
      </c>
      <c r="N3234" s="170">
        <v>4191.9536314574752</v>
      </c>
      <c r="O3234" s="171">
        <v>0.10405407182927801</v>
      </c>
      <c r="P3234" s="170">
        <v>4130.1907035423465</v>
      </c>
      <c r="Q3234" s="172">
        <v>0.10721631699201099</v>
      </c>
      <c r="R3234" s="170">
        <v>2006.0864424213148</v>
      </c>
      <c r="S3234" s="171">
        <v>9.9526914392746205E-2</v>
      </c>
      <c r="T3234" s="170">
        <v>2063.6418505967717</v>
      </c>
      <c r="U3234" s="172">
        <v>0.101086162480723</v>
      </c>
    </row>
    <row r="3235" spans="1:21" x14ac:dyDescent="0.35">
      <c r="A3235" t="s">
        <v>3413</v>
      </c>
      <c r="B3235" s="170">
        <v>557.31995672194796</v>
      </c>
      <c r="C3235" s="171">
        <v>6.7142108362493999E-2</v>
      </c>
      <c r="D3235" s="170">
        <v>557.41808457717298</v>
      </c>
      <c r="E3235" s="172">
        <v>6.6382599182532198E-2</v>
      </c>
      <c r="F3235" s="170">
        <v>270.77294501113403</v>
      </c>
      <c r="G3235" s="171">
        <v>5.9858113100231203E-2</v>
      </c>
      <c r="H3235" s="170">
        <v>268.06114711142197</v>
      </c>
      <c r="I3235" s="172">
        <v>5.7737407635250898E-2</v>
      </c>
      <c r="J3235" s="170">
        <v>29.357159377035298</v>
      </c>
      <c r="K3235" s="171">
        <v>5.9776436882959402E-2</v>
      </c>
      <c r="L3235" s="170">
        <v>32.464037838526899</v>
      </c>
      <c r="M3235" s="172">
        <v>5.8801002598090103E-2</v>
      </c>
      <c r="N3235" s="170">
        <v>4231.8479003226239</v>
      </c>
      <c r="O3235" s="171">
        <v>0.10427167706587499</v>
      </c>
      <c r="P3235" s="170">
        <v>4149.1087657045055</v>
      </c>
      <c r="Q3235" s="172">
        <v>0.107092548361418</v>
      </c>
      <c r="R3235" s="170">
        <v>1429.0866926511471</v>
      </c>
      <c r="S3235" s="171">
        <v>9.9735052117426296E-2</v>
      </c>
      <c r="T3235" s="170">
        <v>1452.1295742027869</v>
      </c>
      <c r="U3235" s="172">
        <v>0.10096947039267901</v>
      </c>
    </row>
    <row r="3236" spans="1:21" x14ac:dyDescent="0.35">
      <c r="A3236" t="s">
        <v>3414</v>
      </c>
      <c r="B3236" s="170">
        <v>558.79612962597503</v>
      </c>
      <c r="C3236" s="171">
        <v>6.5486487229888396E-2</v>
      </c>
      <c r="D3236" s="170">
        <v>566.461184832345</v>
      </c>
      <c r="E3236" s="172">
        <v>6.4171568058381298E-2</v>
      </c>
      <c r="F3236" s="170">
        <v>314.19681925353598</v>
      </c>
      <c r="G3236" s="171">
        <v>5.8253262737768798E-2</v>
      </c>
      <c r="H3236" s="170">
        <v>316.63474315179303</v>
      </c>
      <c r="I3236" s="172">
        <v>5.6137895194941598E-2</v>
      </c>
      <c r="J3236" s="170">
        <v>1.8731278357261001</v>
      </c>
      <c r="K3236" s="171">
        <v>5.8173776334042797E-2</v>
      </c>
      <c r="L3236" s="170">
        <v>1.7531647401718899</v>
      </c>
      <c r="M3236" s="172">
        <v>5.7172025146375101E-2</v>
      </c>
      <c r="N3236" s="170">
        <v>4836.0540061354586</v>
      </c>
      <c r="O3236" s="171">
        <v>0.103555528385522</v>
      </c>
      <c r="P3236" s="170">
        <v>4709.1097602155132</v>
      </c>
      <c r="Q3236" s="172">
        <v>0.106982367867774</v>
      </c>
      <c r="R3236" s="170">
        <v>596.82237301770158</v>
      </c>
      <c r="S3236" s="171">
        <v>9.9050061447200702E-2</v>
      </c>
      <c r="T3236" s="170">
        <v>604.23014906381866</v>
      </c>
      <c r="U3236" s="172">
        <v>0.10086558953204899</v>
      </c>
    </row>
    <row r="3237" spans="1:21" x14ac:dyDescent="0.35">
      <c r="A3237" t="s">
        <v>3415</v>
      </c>
      <c r="B3237" s="170">
        <v>552.27167984386199</v>
      </c>
      <c r="C3237" s="171">
        <v>6.0745152014375303E-2</v>
      </c>
      <c r="D3237" s="170">
        <v>570.39937566677008</v>
      </c>
      <c r="E3237" s="172">
        <v>5.8601371090642403E-2</v>
      </c>
      <c r="F3237" s="170">
        <v>344.81691865495497</v>
      </c>
      <c r="G3237" s="171">
        <v>5.5665114651734099E-2</v>
      </c>
      <c r="H3237" s="170">
        <v>354.19967912365001</v>
      </c>
      <c r="I3237" s="172">
        <v>5.3414980460573802E-2</v>
      </c>
      <c r="J3237" s="170">
        <v>0</v>
      </c>
      <c r="K3237" s="171">
        <v>5.5589159768372802E-2</v>
      </c>
      <c r="L3237" s="170">
        <v>0</v>
      </c>
      <c r="M3237" s="172">
        <v>5.4398950931103501E-2</v>
      </c>
      <c r="N3237" s="170">
        <v>5833.2487228040427</v>
      </c>
      <c r="O3237" s="171">
        <v>0.10396054582624301</v>
      </c>
      <c r="P3237" s="170">
        <v>5677.6158903429414</v>
      </c>
      <c r="Q3237" s="172">
        <v>0.107710263843212</v>
      </c>
      <c r="R3237" s="170">
        <v>22.065417633830229</v>
      </c>
      <c r="S3237" s="171">
        <v>9.9437457494674905E-2</v>
      </c>
      <c r="T3237" s="170">
        <v>22.311924819112814</v>
      </c>
      <c r="U3237" s="172">
        <v>0.10155186763697301</v>
      </c>
    </row>
    <row r="3238" spans="1:21" x14ac:dyDescent="0.35">
      <c r="A3238" t="s">
        <v>3416</v>
      </c>
      <c r="B3238" s="170">
        <v>495.43994921241398</v>
      </c>
      <c r="C3238" s="171">
        <v>5.3160506442052599E-2</v>
      </c>
      <c r="D3238" s="170">
        <v>517.55793686589698</v>
      </c>
      <c r="E3238" s="172">
        <v>5.0442052548258599E-2</v>
      </c>
      <c r="F3238" s="170">
        <v>326.40617640461301</v>
      </c>
      <c r="G3238" s="171">
        <v>5.1495208099866303E-2</v>
      </c>
      <c r="H3238" s="170">
        <v>341.02632079067797</v>
      </c>
      <c r="I3238" s="172">
        <v>4.85402629919175E-2</v>
      </c>
      <c r="J3238" s="170">
        <v>0</v>
      </c>
      <c r="K3238" s="171">
        <v>5.1424943041591301E-2</v>
      </c>
      <c r="L3238" s="170">
        <v>0</v>
      </c>
      <c r="M3238" s="172">
        <v>4.9434435095023398E-2</v>
      </c>
      <c r="N3238" s="170">
        <v>6628.5802258797203</v>
      </c>
      <c r="O3238" s="171">
        <v>0.101767249477663</v>
      </c>
      <c r="P3238" s="170">
        <v>6392.0817823602983</v>
      </c>
      <c r="Q3238" s="172">
        <v>0.106215859005258</v>
      </c>
      <c r="R3238" s="170">
        <v>4.8871111071587058E-2</v>
      </c>
      <c r="S3238" s="171">
        <v>9.7339586511968904E-2</v>
      </c>
      <c r="T3238" s="170">
        <v>4.8463227129080584E-2</v>
      </c>
      <c r="U3238" s="172">
        <v>0.100142906254046</v>
      </c>
    </row>
    <row r="3239" spans="1:21" x14ac:dyDescent="0.35">
      <c r="A3239" t="s">
        <v>3417</v>
      </c>
      <c r="B3239" s="170">
        <v>454.96327576967798</v>
      </c>
      <c r="C3239" s="171">
        <v>4.82254686268846E-2</v>
      </c>
      <c r="D3239" s="170">
        <v>468.88046512210002</v>
      </c>
      <c r="E3239" s="172">
        <v>4.6208479335512101E-2</v>
      </c>
      <c r="F3239" s="170">
        <v>288.71231594379003</v>
      </c>
      <c r="G3239" s="171">
        <v>4.8744655904779999E-2</v>
      </c>
      <c r="H3239" s="170">
        <v>305.74704945085301</v>
      </c>
      <c r="I3239" s="172">
        <v>4.6005246363186703E-2</v>
      </c>
      <c r="J3239" s="170">
        <v>2.8606776895416703</v>
      </c>
      <c r="K3239" s="171">
        <v>4.86781439667935E-2</v>
      </c>
      <c r="L3239" s="170">
        <v>3.4682350035565599</v>
      </c>
      <c r="M3239" s="172">
        <v>4.6852720302529099E-2</v>
      </c>
      <c r="N3239" s="170">
        <v>6376.2793247449681</v>
      </c>
      <c r="O3239" s="171">
        <v>9.6960736074538506E-2</v>
      </c>
      <c r="P3239" s="170">
        <v>6206.8069449741915</v>
      </c>
      <c r="Q3239" s="172">
        <v>0.100694150931738</v>
      </c>
      <c r="R3239" s="170">
        <v>85.347698686584152</v>
      </c>
      <c r="S3239" s="171">
        <v>9.2742193641218995E-2</v>
      </c>
      <c r="T3239" s="170">
        <v>106.58052495284088</v>
      </c>
      <c r="U3239" s="172">
        <v>9.49369050114134E-2</v>
      </c>
    </row>
    <row r="3240" spans="1:21" x14ac:dyDescent="0.35">
      <c r="A3240" t="s">
        <v>3418</v>
      </c>
      <c r="B3240" s="170">
        <v>450.57734564588901</v>
      </c>
      <c r="C3240" s="171">
        <v>4.5081696266561701E-2</v>
      </c>
      <c r="D3240" s="170">
        <v>460.72476382453499</v>
      </c>
      <c r="E3240" s="172">
        <v>4.3605983114251103E-2</v>
      </c>
      <c r="F3240" s="170">
        <v>254.38788952868498</v>
      </c>
      <c r="G3240" s="171">
        <v>4.6337254156657799E-2</v>
      </c>
      <c r="H3240" s="170">
        <v>269.203332992995</v>
      </c>
      <c r="I3240" s="172">
        <v>4.4361525944841301E-2</v>
      </c>
      <c r="J3240" s="170">
        <v>23.836692259422001</v>
      </c>
      <c r="K3240" s="171">
        <v>4.62740271111955E-2</v>
      </c>
      <c r="L3240" s="170">
        <v>27.454436873573499</v>
      </c>
      <c r="M3240" s="172">
        <v>4.5178720506759799E-2</v>
      </c>
      <c r="N3240" s="170">
        <v>5605.4798909125366</v>
      </c>
      <c r="O3240" s="171">
        <v>8.9709745370595007E-2</v>
      </c>
      <c r="P3240" s="170">
        <v>5479.7245032732026</v>
      </c>
      <c r="Q3240" s="172">
        <v>9.39327469913947E-2</v>
      </c>
      <c r="R3240" s="170">
        <v>844.70119809526898</v>
      </c>
      <c r="S3240" s="171">
        <v>8.5806677150927102E-2</v>
      </c>
      <c r="T3240" s="170">
        <v>883.09813539096899</v>
      </c>
      <c r="U3240" s="172">
        <v>8.85620882252489E-2</v>
      </c>
    </row>
    <row r="3241" spans="1:21" x14ac:dyDescent="0.35">
      <c r="A3241" t="s">
        <v>3419</v>
      </c>
      <c r="B3241" s="170">
        <v>429.91946534835796</v>
      </c>
      <c r="C3241" s="171">
        <v>4.3221468273671799E-2</v>
      </c>
      <c r="D3241" s="170">
        <v>437.38313790010397</v>
      </c>
      <c r="E3241" s="172">
        <v>4.1879105543088102E-2</v>
      </c>
      <c r="F3241" s="170">
        <v>190.25446821544199</v>
      </c>
      <c r="G3241" s="171">
        <v>4.52102733098372E-2</v>
      </c>
      <c r="H3241" s="170">
        <v>200.42687502988201</v>
      </c>
      <c r="I3241" s="172">
        <v>4.3512190108401197E-2</v>
      </c>
      <c r="J3241" s="170">
        <v>87.751188446095611</v>
      </c>
      <c r="K3241" s="171">
        <v>4.5148584026388099E-2</v>
      </c>
      <c r="L3241" s="170">
        <v>91.5891633496324</v>
      </c>
      <c r="M3241" s="172">
        <v>4.4313738846331503E-2</v>
      </c>
      <c r="N3241" s="170">
        <v>4438.3353026352142</v>
      </c>
      <c r="O3241" s="171">
        <v>8.6139162571602507E-2</v>
      </c>
      <c r="P3241" s="170">
        <v>4411.2031878247499</v>
      </c>
      <c r="Q3241" s="172">
        <v>9.0518084568096693E-2</v>
      </c>
      <c r="R3241" s="170">
        <v>2605.3976321089654</v>
      </c>
      <c r="S3241" s="171">
        <v>8.2391442337717696E-2</v>
      </c>
      <c r="T3241" s="170">
        <v>2658.594162734164</v>
      </c>
      <c r="U3241" s="172">
        <v>8.5342661087455696E-2</v>
      </c>
    </row>
    <row r="3242" spans="1:21" x14ac:dyDescent="0.35">
      <c r="A3242" t="s">
        <v>3420</v>
      </c>
      <c r="B3242" s="170">
        <v>405.54027526486601</v>
      </c>
      <c r="C3242" s="171">
        <v>4.2026780336483702E-2</v>
      </c>
      <c r="D3242" s="170">
        <v>405.827718510122</v>
      </c>
      <c r="E3242" s="172">
        <v>4.0890656766411099E-2</v>
      </c>
      <c r="F3242" s="170">
        <v>109.590251286132</v>
      </c>
      <c r="G3242" s="171">
        <v>4.6107247038473298E-2</v>
      </c>
      <c r="H3242" s="170">
        <v>116.363954188728</v>
      </c>
      <c r="I3242" s="172">
        <v>4.5039508987050197E-2</v>
      </c>
      <c r="J3242" s="170">
        <v>170.31054334969502</v>
      </c>
      <c r="K3242" s="171">
        <v>4.6044333837039597E-2</v>
      </c>
      <c r="L3242" s="170">
        <v>169.92554884942999</v>
      </c>
      <c r="M3242" s="172">
        <v>4.5869192841060599E-2</v>
      </c>
      <c r="N3242" s="170">
        <v>2865.5423942482744</v>
      </c>
      <c r="O3242" s="171">
        <v>8.9016370192012806E-2</v>
      </c>
      <c r="P3242" s="170">
        <v>2923.0447231053636</v>
      </c>
      <c r="Q3242" s="172">
        <v>9.3702039988465102E-2</v>
      </c>
      <c r="R3242" s="170">
        <v>4949.1200466336413</v>
      </c>
      <c r="S3242" s="171">
        <v>8.5143469158893703E-2</v>
      </c>
      <c r="T3242" s="170">
        <v>4978.3342477705146</v>
      </c>
      <c r="U3242" s="172">
        <v>8.83445720277347E-2</v>
      </c>
    </row>
    <row r="3243" spans="1:21" x14ac:dyDescent="0.35">
      <c r="A3243" t="s">
        <v>3421</v>
      </c>
      <c r="B3243" s="170">
        <v>391.36206799000502</v>
      </c>
      <c r="C3243" s="171">
        <v>4.1715949000329801E-2</v>
      </c>
      <c r="D3243" s="170">
        <v>388.79853694556698</v>
      </c>
      <c r="E3243" s="172">
        <v>4.0948696431170897E-2</v>
      </c>
      <c r="F3243" s="170">
        <v>71.549385997587109</v>
      </c>
      <c r="G3243" s="171">
        <v>4.7109028230707201E-2</v>
      </c>
      <c r="H3243" s="170">
        <v>75.463083889724402</v>
      </c>
      <c r="I3243" s="172">
        <v>4.6276743635020198E-2</v>
      </c>
      <c r="J3243" s="170">
        <v>197.285162628769</v>
      </c>
      <c r="K3243" s="171">
        <v>4.7044748101816497E-2</v>
      </c>
      <c r="L3243" s="170">
        <v>197.05873053770398</v>
      </c>
      <c r="M3243" s="172">
        <v>4.7129218892270203E-2</v>
      </c>
      <c r="N3243" s="170">
        <v>1950.1330124116114</v>
      </c>
      <c r="O3243" s="171">
        <v>9.41398103721518E-2</v>
      </c>
      <c r="P3243" s="170">
        <v>2038.3191981995469</v>
      </c>
      <c r="Q3243" s="172">
        <v>9.8686593094328701E-2</v>
      </c>
      <c r="R3243" s="170">
        <v>4894.9908037548112</v>
      </c>
      <c r="S3243" s="171">
        <v>9.0044000039046695E-2</v>
      </c>
      <c r="T3243" s="170">
        <v>4865.7387280324992</v>
      </c>
      <c r="U3243" s="172">
        <v>9.3044130446540002E-2</v>
      </c>
    </row>
    <row r="3244" spans="1:21" x14ac:dyDescent="0.35">
      <c r="A3244" t="s">
        <v>3422</v>
      </c>
      <c r="B3244" s="170">
        <v>380.15514198840202</v>
      </c>
      <c r="C3244" s="171">
        <v>4.2698378812254703E-2</v>
      </c>
      <c r="D3244" s="170">
        <v>371.830280166492</v>
      </c>
      <c r="E3244" s="172">
        <v>4.1231883951085298E-2</v>
      </c>
      <c r="F3244" s="170">
        <v>41.217487402296605</v>
      </c>
      <c r="G3244" s="171">
        <v>4.93092354306102E-2</v>
      </c>
      <c r="H3244" s="170">
        <v>43.9991634355843</v>
      </c>
      <c r="I3244" s="172">
        <v>4.7757459879241501E-2</v>
      </c>
      <c r="J3244" s="170">
        <v>221.532042536196</v>
      </c>
      <c r="K3244" s="171">
        <v>4.9241953125540097E-2</v>
      </c>
      <c r="L3244" s="170">
        <v>221.81418311094001</v>
      </c>
      <c r="M3244" s="172">
        <v>4.8637211774000003E-2</v>
      </c>
      <c r="N3244" s="170">
        <v>1272.2951304013138</v>
      </c>
      <c r="O3244" s="171">
        <v>0.10272493612658699</v>
      </c>
      <c r="P3244" s="170">
        <v>1335.1547685450319</v>
      </c>
      <c r="Q3244" s="172">
        <v>0.106208925647192</v>
      </c>
      <c r="R3244" s="170">
        <v>4876.4328019526001</v>
      </c>
      <c r="S3244" s="171">
        <v>9.8255606379782201E-2</v>
      </c>
      <c r="T3244" s="170">
        <v>4837.2609049938374</v>
      </c>
      <c r="U3244" s="172">
        <v>0.10013636931471</v>
      </c>
    </row>
    <row r="3245" spans="1:21" x14ac:dyDescent="0.35">
      <c r="A3245" t="s">
        <v>3423</v>
      </c>
      <c r="B3245" s="170">
        <v>377.27142519052097</v>
      </c>
      <c r="C3245" s="171">
        <v>4.2988483096782701E-2</v>
      </c>
      <c r="D3245" s="170">
        <v>365.86788975853102</v>
      </c>
      <c r="E3245" s="172">
        <v>4.15261843840962E-2</v>
      </c>
      <c r="F3245" s="170">
        <v>9.9925734388420295</v>
      </c>
      <c r="G3245" s="171">
        <v>5.1519944062023898E-2</v>
      </c>
      <c r="H3245" s="170">
        <v>11.960374471861799</v>
      </c>
      <c r="I3245" s="172">
        <v>4.9853743685224002E-2</v>
      </c>
      <c r="J3245" s="170">
        <v>249.57584030858598</v>
      </c>
      <c r="K3245" s="171">
        <v>5.1449645251602102E-2</v>
      </c>
      <c r="L3245" s="170">
        <v>248.994526125254</v>
      </c>
      <c r="M3245" s="172">
        <v>5.0772111738692297E-2</v>
      </c>
      <c r="N3245" s="170">
        <v>524.66778041574719</v>
      </c>
      <c r="O3245" s="171">
        <v>0.112460968479007</v>
      </c>
      <c r="P3245" s="170">
        <v>570.28830643312904</v>
      </c>
      <c r="Q3245" s="172">
        <v>0.11645062518224</v>
      </c>
      <c r="R3245" s="170">
        <v>4997.8090300269814</v>
      </c>
      <c r="S3245" s="171">
        <v>0.10756804597420901</v>
      </c>
      <c r="T3245" s="170">
        <v>4942.6833001175728</v>
      </c>
      <c r="U3245" s="172">
        <v>0.109792493795797</v>
      </c>
    </row>
    <row r="3246" spans="1:21" x14ac:dyDescent="0.35">
      <c r="A3246" t="s">
        <v>3424</v>
      </c>
      <c r="B3246" s="170">
        <v>373.49429319023199</v>
      </c>
      <c r="C3246" s="171">
        <v>4.33677992286585E-2</v>
      </c>
      <c r="D3246" s="170">
        <v>361.804004398541</v>
      </c>
      <c r="E3246" s="172">
        <v>4.1786220259242897E-2</v>
      </c>
      <c r="F3246" s="170">
        <v>2.4691418522587503</v>
      </c>
      <c r="G3246" s="171">
        <v>5.2236435559026101E-2</v>
      </c>
      <c r="H3246" s="170">
        <v>2.4882826980667603</v>
      </c>
      <c r="I3246" s="172">
        <v>5.0275013383953002E-2</v>
      </c>
      <c r="J3246" s="170">
        <v>243.797757304078</v>
      </c>
      <c r="K3246" s="171">
        <v>5.2165159098087999E-2</v>
      </c>
      <c r="L3246" s="170">
        <v>245.180549171716</v>
      </c>
      <c r="M3246" s="172">
        <v>5.1201141749979598E-2</v>
      </c>
      <c r="N3246" s="170">
        <v>161.76086037826781</v>
      </c>
      <c r="O3246" s="171">
        <v>0.115784105986701</v>
      </c>
      <c r="P3246" s="170">
        <v>171.92558972529</v>
      </c>
      <c r="Q3246" s="172">
        <v>0.119542431682989</v>
      </c>
      <c r="R3246" s="170">
        <v>4417.9673963869591</v>
      </c>
      <c r="S3246" s="171">
        <v>0.11074660128136</v>
      </c>
      <c r="T3246" s="170">
        <v>4360.2183197447175</v>
      </c>
      <c r="U3246" s="172">
        <v>0.112707524483868</v>
      </c>
    </row>
    <row r="3247" spans="1:21" x14ac:dyDescent="0.35">
      <c r="A3247" t="s">
        <v>3425</v>
      </c>
      <c r="B3247" s="170">
        <v>376.49571024763799</v>
      </c>
      <c r="C3247" s="171">
        <v>4.3604377604531397E-2</v>
      </c>
      <c r="D3247" s="170">
        <v>359.98320600913195</v>
      </c>
      <c r="E3247" s="172">
        <v>4.2010206484832099E-2</v>
      </c>
      <c r="F3247" s="170">
        <v>2.5465400046102999</v>
      </c>
      <c r="G3247" s="171">
        <v>5.1965694230488801E-2</v>
      </c>
      <c r="H3247" s="170">
        <v>2.15048491996389</v>
      </c>
      <c r="I3247" s="172">
        <v>4.9995182199640997E-2</v>
      </c>
      <c r="J3247" s="170">
        <v>235.57404441988899</v>
      </c>
      <c r="K3247" s="171">
        <v>5.1894787195288103E-2</v>
      </c>
      <c r="L3247" s="170">
        <v>236.35823455510101</v>
      </c>
      <c r="M3247" s="172">
        <v>5.0916155726711897E-2</v>
      </c>
      <c r="N3247" s="170">
        <v>47.247897149260567</v>
      </c>
      <c r="O3247" s="171">
        <v>0.115209968187709</v>
      </c>
      <c r="P3247" s="170">
        <v>47.432425569658498</v>
      </c>
      <c r="Q3247" s="172">
        <v>0.118648121304117</v>
      </c>
      <c r="R3247" s="170">
        <v>4069.3226134105198</v>
      </c>
      <c r="S3247" s="171">
        <v>0.110197442920083</v>
      </c>
      <c r="T3247" s="170">
        <v>3984.6286683040598</v>
      </c>
      <c r="U3247" s="172">
        <v>0.111864346814619</v>
      </c>
    </row>
    <row r="3248" spans="1:21" x14ac:dyDescent="0.35">
      <c r="A3248" t="s">
        <v>3426</v>
      </c>
      <c r="B3248" s="170">
        <v>385.93880801512302</v>
      </c>
      <c r="C3248" s="171">
        <v>4.3770926917807901E-2</v>
      </c>
      <c r="D3248" s="170">
        <v>368.623815875432</v>
      </c>
      <c r="E3248" s="172">
        <v>4.2301779873551E-2</v>
      </c>
      <c r="F3248" s="170">
        <v>10.0649364956931</v>
      </c>
      <c r="G3248" s="171">
        <v>5.1310874019618598E-2</v>
      </c>
      <c r="H3248" s="170">
        <v>9.7049114016607891</v>
      </c>
      <c r="I3248" s="172">
        <v>4.9368682210421497E-2</v>
      </c>
      <c r="J3248" s="170">
        <v>230.273475796497</v>
      </c>
      <c r="K3248" s="171">
        <v>5.1240860484647703E-2</v>
      </c>
      <c r="L3248" s="170">
        <v>230.07499932633701</v>
      </c>
      <c r="M3248" s="172">
        <v>5.0278114827360797E-2</v>
      </c>
      <c r="N3248" s="170">
        <v>110.77777456882447</v>
      </c>
      <c r="O3248" s="171">
        <v>0.116099035459987</v>
      </c>
      <c r="P3248" s="170">
        <v>104.69356198005673</v>
      </c>
      <c r="Q3248" s="172">
        <v>0.119459217465225</v>
      </c>
      <c r="R3248" s="170">
        <v>3925.5661590435543</v>
      </c>
      <c r="S3248" s="171">
        <v>0.11104782888520499</v>
      </c>
      <c r="T3248" s="170">
        <v>3833.054577133893</v>
      </c>
      <c r="U3248" s="172">
        <v>0.11262906808680501</v>
      </c>
    </row>
    <row r="3249" spans="1:21" x14ac:dyDescent="0.35">
      <c r="A3249" t="s">
        <v>3427</v>
      </c>
      <c r="B3249" s="170">
        <v>400.94390411009903</v>
      </c>
      <c r="C3249" s="171">
        <v>4.4583328378887399E-2</v>
      </c>
      <c r="D3249" s="170">
        <v>383.62091404003803</v>
      </c>
      <c r="E3249" s="172">
        <v>4.3571538335530097E-2</v>
      </c>
      <c r="F3249" s="170">
        <v>60.993654331084002</v>
      </c>
      <c r="G3249" s="171">
        <v>5.0008126973337001E-2</v>
      </c>
      <c r="H3249" s="170">
        <v>60.538278355834599</v>
      </c>
      <c r="I3249" s="172">
        <v>4.8506499987571297E-2</v>
      </c>
      <c r="J3249" s="170">
        <v>200.50386635477099</v>
      </c>
      <c r="K3249" s="171">
        <v>4.99398910328357E-2</v>
      </c>
      <c r="L3249" s="170">
        <v>197.974764212628</v>
      </c>
      <c r="M3249" s="172">
        <v>4.9400050134084099E-2</v>
      </c>
      <c r="N3249" s="170">
        <v>616.08647410776007</v>
      </c>
      <c r="O3249" s="171">
        <v>0.11505751220937201</v>
      </c>
      <c r="P3249" s="170">
        <v>586.66210721926041</v>
      </c>
      <c r="Q3249" s="172">
        <v>0.118979709734818</v>
      </c>
      <c r="R3249" s="170">
        <v>3705.2862532953695</v>
      </c>
      <c r="S3249" s="171">
        <v>0.110051619956716</v>
      </c>
      <c r="T3249" s="170">
        <v>3588.7700111116501</v>
      </c>
      <c r="U3249" s="172">
        <v>0.11217697648632401</v>
      </c>
    </row>
    <row r="3250" spans="1:21" x14ac:dyDescent="0.35">
      <c r="A3250" t="s">
        <v>3428</v>
      </c>
      <c r="B3250" s="170">
        <v>434.25766324868897</v>
      </c>
      <c r="C3250" s="171">
        <v>4.7296514712290197E-2</v>
      </c>
      <c r="D3250" s="170">
        <v>415.98192801577801</v>
      </c>
      <c r="E3250" s="172">
        <v>4.6722048080297097E-2</v>
      </c>
      <c r="F3250" s="170">
        <v>211.197538300275</v>
      </c>
      <c r="G3250" s="171">
        <v>4.8736803546394397E-2</v>
      </c>
      <c r="H3250" s="170">
        <v>201.046384711797</v>
      </c>
      <c r="I3250" s="172">
        <v>4.7347064043458502E-2</v>
      </c>
      <c r="J3250" s="170">
        <v>89.978260333714005</v>
      </c>
      <c r="K3250" s="171">
        <v>4.8670302322927503E-2</v>
      </c>
      <c r="L3250" s="170">
        <v>93.099371123035212</v>
      </c>
      <c r="M3250" s="172">
        <v>4.82192559357578E-2</v>
      </c>
      <c r="N3250" s="170">
        <v>2359.1394427059522</v>
      </c>
      <c r="O3250" s="171">
        <v>0.104580017579637</v>
      </c>
      <c r="P3250" s="170">
        <v>2229.6728882909551</v>
      </c>
      <c r="Q3250" s="172">
        <v>0.108399481572565</v>
      </c>
      <c r="R3250" s="170">
        <v>2325.2302440839558</v>
      </c>
      <c r="S3250" s="171">
        <v>0.10002997743248</v>
      </c>
      <c r="T3250" s="170">
        <v>2350.2948187087218</v>
      </c>
      <c r="U3250" s="172">
        <v>0.102201678946749</v>
      </c>
    </row>
    <row r="3251" spans="1:21" x14ac:dyDescent="0.35">
      <c r="A3251" t="s">
        <v>3429</v>
      </c>
      <c r="B3251" s="170">
        <v>496.80926644322898</v>
      </c>
      <c r="C3251" s="171">
        <v>5.2347363508476498E-2</v>
      </c>
      <c r="D3251" s="170">
        <v>474.68933555161595</v>
      </c>
      <c r="E3251" s="172">
        <v>5.2974373931756802E-2</v>
      </c>
      <c r="F3251" s="170">
        <v>332.58478385837401</v>
      </c>
      <c r="G3251" s="171">
        <v>5.1241614819704802E-2</v>
      </c>
      <c r="H3251" s="170">
        <v>321.36410605869901</v>
      </c>
      <c r="I3251" s="172">
        <v>4.9883999062528099E-2</v>
      </c>
      <c r="J3251" s="170">
        <v>0.463010671305708</v>
      </c>
      <c r="K3251" s="171">
        <v>5.1171695788706298E-2</v>
      </c>
      <c r="L3251" s="170">
        <v>0.45901522000600103</v>
      </c>
      <c r="M3251" s="172">
        <v>5.0802924457730401E-2</v>
      </c>
      <c r="N3251" s="170">
        <v>4332.5495595721113</v>
      </c>
      <c r="O3251" s="171">
        <v>9.6923690927065598E-2</v>
      </c>
      <c r="P3251" s="170">
        <v>4253.1011683079723</v>
      </c>
      <c r="Q3251" s="172">
        <v>0.100091053433408</v>
      </c>
      <c r="R3251" s="170">
        <v>891.84640865830283</v>
      </c>
      <c r="S3251" s="171">
        <v>9.2706760244366998E-2</v>
      </c>
      <c r="T3251" s="170">
        <v>933.71835162916977</v>
      </c>
      <c r="U3251" s="172">
        <v>9.4368289958981805E-2</v>
      </c>
    </row>
    <row r="3252" spans="1:21" x14ac:dyDescent="0.35">
      <c r="A3252" t="s">
        <v>3430</v>
      </c>
      <c r="B3252" s="170">
        <v>562.13533552372598</v>
      </c>
      <c r="C3252" s="171">
        <v>5.9977064004692798E-2</v>
      </c>
      <c r="D3252" s="170">
        <v>552.96833053648095</v>
      </c>
      <c r="E3252" s="172">
        <v>6.02841671020432E-2</v>
      </c>
      <c r="F3252" s="170">
        <v>341.99528690545804</v>
      </c>
      <c r="G3252" s="171">
        <v>5.6095452921741798E-2</v>
      </c>
      <c r="H3252" s="170">
        <v>338.95827870939002</v>
      </c>
      <c r="I3252" s="172">
        <v>5.4225323093796102E-2</v>
      </c>
      <c r="J3252" s="170">
        <v>0</v>
      </c>
      <c r="K3252" s="171">
        <v>5.6018910843091102E-2</v>
      </c>
      <c r="L3252" s="170">
        <v>0</v>
      </c>
      <c r="M3252" s="172">
        <v>5.5224221084943098E-2</v>
      </c>
      <c r="N3252" s="170">
        <v>5566.6480190452321</v>
      </c>
      <c r="O3252" s="171">
        <v>9.5708173755095202E-2</v>
      </c>
      <c r="P3252" s="170">
        <v>5589.3236346885478</v>
      </c>
      <c r="Q3252" s="172">
        <v>9.9187911635374396E-2</v>
      </c>
      <c r="R3252" s="170">
        <v>11.025846714733529</v>
      </c>
      <c r="S3252" s="171">
        <v>9.1544127476702694E-2</v>
      </c>
      <c r="T3252" s="170">
        <v>11.637183793289541</v>
      </c>
      <c r="U3252" s="172">
        <v>9.3516785812033806E-2</v>
      </c>
    </row>
    <row r="3253" spans="1:21" x14ac:dyDescent="0.35">
      <c r="A3253" t="s">
        <v>3431</v>
      </c>
      <c r="B3253" s="170">
        <v>597.457861040382</v>
      </c>
      <c r="C3253" s="171">
        <v>6.5612590698881396E-2</v>
      </c>
      <c r="D3253" s="170">
        <v>608.65874416873896</v>
      </c>
      <c r="E3253" s="172">
        <v>6.55668542513069E-2</v>
      </c>
      <c r="F3253" s="170">
        <v>337.10007948039299</v>
      </c>
      <c r="G3253" s="171">
        <v>5.9186284395883498E-2</v>
      </c>
      <c r="H3253" s="170">
        <v>345.30630807781097</v>
      </c>
      <c r="I3253" s="172">
        <v>5.7128067866726202E-2</v>
      </c>
      <c r="J3253" s="170">
        <v>0</v>
      </c>
      <c r="K3253" s="171">
        <v>5.9105524886880402E-2</v>
      </c>
      <c r="L3253" s="170">
        <v>0</v>
      </c>
      <c r="M3253" s="172">
        <v>5.81804380320727E-2</v>
      </c>
      <c r="N3253" s="170">
        <v>5764.5893045299708</v>
      </c>
      <c r="O3253" s="171">
        <v>9.4877403178218606E-2</v>
      </c>
      <c r="P3253" s="170">
        <v>5817.3938087689421</v>
      </c>
      <c r="Q3253" s="172">
        <v>9.8135770755970603E-2</v>
      </c>
      <c r="R3253" s="170">
        <v>4.1378050886322536E-2</v>
      </c>
      <c r="S3253" s="171">
        <v>9.0749501849553202E-2</v>
      </c>
      <c r="T3253" s="170">
        <v>4.3529135969666455E-2</v>
      </c>
      <c r="U3253" s="172">
        <v>9.2524801691781303E-2</v>
      </c>
    </row>
    <row r="3254" spans="1:21" x14ac:dyDescent="0.35">
      <c r="A3254" t="s">
        <v>3432</v>
      </c>
      <c r="B3254" s="170">
        <v>613.23597256627397</v>
      </c>
      <c r="C3254" s="171">
        <v>6.9294874191464101E-2</v>
      </c>
      <c r="D3254" s="170">
        <v>631.04248717012501</v>
      </c>
      <c r="E3254" s="172">
        <v>6.9538533685138196E-2</v>
      </c>
      <c r="F3254" s="170">
        <v>336.919056995966</v>
      </c>
      <c r="G3254" s="171">
        <v>6.05630032469716E-2</v>
      </c>
      <c r="H3254" s="170">
        <v>349.11152679533302</v>
      </c>
      <c r="I3254" s="172">
        <v>5.9027694937843198E-2</v>
      </c>
      <c r="J3254" s="170">
        <v>0.549096721409154</v>
      </c>
      <c r="K3254" s="171">
        <v>6.0480365209191402E-2</v>
      </c>
      <c r="L3254" s="170">
        <v>0.882088123878917</v>
      </c>
      <c r="M3254" s="172">
        <v>6.01150585998994E-2</v>
      </c>
      <c r="N3254" s="170">
        <v>6262.5057763187478</v>
      </c>
      <c r="O3254" s="171">
        <v>9.3630486852651296E-2</v>
      </c>
      <c r="P3254" s="170">
        <v>6320.8136151231411</v>
      </c>
      <c r="Q3254" s="172">
        <v>9.7545689613646805E-2</v>
      </c>
      <c r="R3254" s="170">
        <v>23.957516412264081</v>
      </c>
      <c r="S3254" s="171">
        <v>8.9556836034482598E-2</v>
      </c>
      <c r="T3254" s="170">
        <v>23.246242063544919</v>
      </c>
      <c r="U3254" s="172">
        <v>9.1968458777724804E-2</v>
      </c>
    </row>
    <row r="3255" spans="1:21" x14ac:dyDescent="0.35">
      <c r="A3255" t="s">
        <v>3433</v>
      </c>
      <c r="B3255" s="170">
        <v>581.953816911903</v>
      </c>
      <c r="C3255" s="171">
        <v>6.8691622049929998E-2</v>
      </c>
      <c r="D3255" s="170">
        <v>597.155728751433</v>
      </c>
      <c r="E3255" s="172">
        <v>6.8147671460721995E-2</v>
      </c>
      <c r="F3255" s="170">
        <v>289.157560487137</v>
      </c>
      <c r="G3255" s="171">
        <v>6.0673091221693599E-2</v>
      </c>
      <c r="H3255" s="170">
        <v>298.57924696014697</v>
      </c>
      <c r="I3255" s="172">
        <v>5.88788778793621E-2</v>
      </c>
      <c r="J3255" s="170">
        <v>54.226005072317903</v>
      </c>
      <c r="K3255" s="171">
        <v>6.0590302969199303E-2</v>
      </c>
      <c r="L3255" s="170">
        <v>58.067168423226803</v>
      </c>
      <c r="M3255" s="172">
        <v>5.9963500145843701E-2</v>
      </c>
      <c r="N3255" s="170">
        <v>6312.1289433094271</v>
      </c>
      <c r="O3255" s="171">
        <v>9.6409793387344705E-2</v>
      </c>
      <c r="P3255" s="170">
        <v>6425.6746203974017</v>
      </c>
      <c r="Q3255" s="172">
        <v>9.9633961821369896E-2</v>
      </c>
      <c r="R3255" s="170">
        <v>1436.1975327690059</v>
      </c>
      <c r="S3255" s="171">
        <v>9.2215221224862198E-2</v>
      </c>
      <c r="T3255" s="170">
        <v>1471.7145226414032</v>
      </c>
      <c r="U3255" s="172">
        <v>9.3937332822424599E-2</v>
      </c>
    </row>
    <row r="3256" spans="1:21" x14ac:dyDescent="0.35">
      <c r="A3256" t="s">
        <v>3434</v>
      </c>
      <c r="B3256" s="170">
        <v>552.474923242356</v>
      </c>
      <c r="C3256" s="171">
        <v>6.6865537780246606E-2</v>
      </c>
      <c r="D3256" s="170">
        <v>565.54892925889999</v>
      </c>
      <c r="E3256" s="172">
        <v>6.64812749614212E-2</v>
      </c>
      <c r="F3256" s="170">
        <v>242.19243156398201</v>
      </c>
      <c r="G3256" s="171">
        <v>6.0506000922160998E-2</v>
      </c>
      <c r="H3256" s="170">
        <v>248.390618820431</v>
      </c>
      <c r="I3256" s="172">
        <v>5.8428021404807198E-2</v>
      </c>
      <c r="J3256" s="170">
        <v>89.963330136785999</v>
      </c>
      <c r="K3256" s="171">
        <v>6.0423440663883402E-2</v>
      </c>
      <c r="L3256" s="170">
        <v>96.85648079593399</v>
      </c>
      <c r="M3256" s="172">
        <v>5.9504338333468097E-2</v>
      </c>
      <c r="N3256" s="170">
        <v>5006.6287449754655</v>
      </c>
      <c r="O3256" s="171">
        <v>0.102691705580942</v>
      </c>
      <c r="P3256" s="170">
        <v>5081.3011286755063</v>
      </c>
      <c r="Q3256" s="172">
        <v>0.10412238361215501</v>
      </c>
      <c r="R3256" s="170">
        <v>2515.1952425036989</v>
      </c>
      <c r="S3256" s="171">
        <v>9.8223821620056107E-2</v>
      </c>
      <c r="T3256" s="170">
        <v>2531.6781527743588</v>
      </c>
      <c r="U3256" s="172">
        <v>9.8169126519079594E-2</v>
      </c>
    </row>
    <row r="3257" spans="1:21" x14ac:dyDescent="0.35">
      <c r="A3257" t="s">
        <v>3435</v>
      </c>
      <c r="B3257" s="170">
        <v>564.59431655000196</v>
      </c>
      <c r="C3257" s="171">
        <v>6.6850831335888705E-2</v>
      </c>
      <c r="D3257" s="170">
        <v>574.20678737613696</v>
      </c>
      <c r="E3257" s="172">
        <v>6.6610577837154503E-2</v>
      </c>
      <c r="F3257" s="170">
        <v>246.55552483669101</v>
      </c>
      <c r="G3257" s="171">
        <v>6.0349683233638797E-2</v>
      </c>
      <c r="H3257" s="170">
        <v>249.13541044416399</v>
      </c>
      <c r="I3257" s="172">
        <v>5.8526306347326598E-2</v>
      </c>
      <c r="J3257" s="170">
        <v>71.3678657798784</v>
      </c>
      <c r="K3257" s="171">
        <v>6.0267336270382103E-2</v>
      </c>
      <c r="L3257" s="170">
        <v>76.057672588965701</v>
      </c>
      <c r="M3257" s="172">
        <v>5.96044338070464E-2</v>
      </c>
      <c r="N3257" s="170">
        <v>4420.1679071087701</v>
      </c>
      <c r="O3257" s="171">
        <v>0.102967036718199</v>
      </c>
      <c r="P3257" s="170">
        <v>4398.9091356490271</v>
      </c>
      <c r="Q3257" s="172">
        <v>0.104693398158668</v>
      </c>
      <c r="R3257" s="170">
        <v>2282.6233239775988</v>
      </c>
      <c r="S3257" s="171">
        <v>9.8487173721955298E-2</v>
      </c>
      <c r="T3257" s="170">
        <v>2327.2505729095155</v>
      </c>
      <c r="U3257" s="172">
        <v>9.8707492980893499E-2</v>
      </c>
    </row>
    <row r="3258" spans="1:21" x14ac:dyDescent="0.35">
      <c r="A3258" t="s">
        <v>3436</v>
      </c>
      <c r="B3258" s="170">
        <v>556.80591291941096</v>
      </c>
      <c r="C3258" s="171">
        <v>6.6662615965870003E-2</v>
      </c>
      <c r="D3258" s="170">
        <v>561.22380381846096</v>
      </c>
      <c r="E3258" s="172">
        <v>6.6530533189132796E-2</v>
      </c>
      <c r="F3258" s="170">
        <v>252.22679796635902</v>
      </c>
      <c r="G3258" s="171">
        <v>6.0440686227685801E-2</v>
      </c>
      <c r="H3258" s="170">
        <v>249.59790167756501</v>
      </c>
      <c r="I3258" s="172">
        <v>5.85733973796045E-2</v>
      </c>
      <c r="J3258" s="170">
        <v>53.706228814045602</v>
      </c>
      <c r="K3258" s="171">
        <v>6.0358215091114602E-2</v>
      </c>
      <c r="L3258" s="170">
        <v>59.139882439502202</v>
      </c>
      <c r="M3258" s="172">
        <v>5.9652392314792697E-2</v>
      </c>
      <c r="N3258" s="170">
        <v>4191.9536314574752</v>
      </c>
      <c r="O3258" s="171">
        <v>0.10405407182927801</v>
      </c>
      <c r="P3258" s="170">
        <v>4130.1907035423465</v>
      </c>
      <c r="Q3258" s="172">
        <v>0.10721631699201099</v>
      </c>
      <c r="R3258" s="170">
        <v>2006.0864424213148</v>
      </c>
      <c r="S3258" s="171">
        <v>9.9526914392746205E-2</v>
      </c>
      <c r="T3258" s="170">
        <v>2063.6418505967717</v>
      </c>
      <c r="U3258" s="172">
        <v>0.101086162480723</v>
      </c>
    </row>
    <row r="3259" spans="1:21" x14ac:dyDescent="0.35">
      <c r="A3259" t="s">
        <v>3437</v>
      </c>
      <c r="B3259" s="170">
        <v>557.31995672194796</v>
      </c>
      <c r="C3259" s="171">
        <v>6.7142108362493999E-2</v>
      </c>
      <c r="D3259" s="170">
        <v>557.41808457717298</v>
      </c>
      <c r="E3259" s="172">
        <v>6.6382599182532198E-2</v>
      </c>
      <c r="F3259" s="170">
        <v>270.77294501113403</v>
      </c>
      <c r="G3259" s="171">
        <v>5.9858113100231203E-2</v>
      </c>
      <c r="H3259" s="170">
        <v>268.06114711142197</v>
      </c>
      <c r="I3259" s="172">
        <v>5.7737407635250898E-2</v>
      </c>
      <c r="J3259" s="170">
        <v>29.357159377035298</v>
      </c>
      <c r="K3259" s="171">
        <v>5.9776436882959402E-2</v>
      </c>
      <c r="L3259" s="170">
        <v>32.464037838526899</v>
      </c>
      <c r="M3259" s="172">
        <v>5.8801002598090103E-2</v>
      </c>
      <c r="N3259" s="170">
        <v>4231.8479003226239</v>
      </c>
      <c r="O3259" s="171">
        <v>0.10427167706587499</v>
      </c>
      <c r="P3259" s="170">
        <v>4149.1087657045055</v>
      </c>
      <c r="Q3259" s="172">
        <v>0.107092548361418</v>
      </c>
      <c r="R3259" s="170">
        <v>1429.0866926511471</v>
      </c>
      <c r="S3259" s="171">
        <v>9.9735052117426296E-2</v>
      </c>
      <c r="T3259" s="170">
        <v>1452.1295742027869</v>
      </c>
      <c r="U3259" s="172">
        <v>0.10096947039267901</v>
      </c>
    </row>
    <row r="3260" spans="1:21" x14ac:dyDescent="0.35">
      <c r="A3260" t="s">
        <v>3438</v>
      </c>
      <c r="B3260" s="170">
        <v>558.79612962597503</v>
      </c>
      <c r="C3260" s="171">
        <v>6.5486487229888396E-2</v>
      </c>
      <c r="D3260" s="170">
        <v>566.461184832345</v>
      </c>
      <c r="E3260" s="172">
        <v>6.4171568058381298E-2</v>
      </c>
      <c r="F3260" s="170">
        <v>314.19681925353598</v>
      </c>
      <c r="G3260" s="171">
        <v>5.8253262737768798E-2</v>
      </c>
      <c r="H3260" s="170">
        <v>316.63474315179303</v>
      </c>
      <c r="I3260" s="172">
        <v>5.6137895194941598E-2</v>
      </c>
      <c r="J3260" s="170">
        <v>1.8731278357261001</v>
      </c>
      <c r="K3260" s="171">
        <v>5.8173776334042797E-2</v>
      </c>
      <c r="L3260" s="170">
        <v>1.7531647401718899</v>
      </c>
      <c r="M3260" s="172">
        <v>5.7172025146375101E-2</v>
      </c>
      <c r="N3260" s="170">
        <v>4836.0540061354586</v>
      </c>
      <c r="O3260" s="171">
        <v>0.103555528385522</v>
      </c>
      <c r="P3260" s="170">
        <v>4709.1097602155132</v>
      </c>
      <c r="Q3260" s="172">
        <v>0.106982367867774</v>
      </c>
      <c r="R3260" s="170">
        <v>596.82237301770158</v>
      </c>
      <c r="S3260" s="171">
        <v>9.9050061447200702E-2</v>
      </c>
      <c r="T3260" s="170">
        <v>604.23014906381866</v>
      </c>
      <c r="U3260" s="172">
        <v>0.10086558953204899</v>
      </c>
    </row>
    <row r="3261" spans="1:21" x14ac:dyDescent="0.35">
      <c r="A3261" t="s">
        <v>3439</v>
      </c>
      <c r="B3261" s="170">
        <v>552.27167984386199</v>
      </c>
      <c r="C3261" s="171">
        <v>6.0745152014375303E-2</v>
      </c>
      <c r="D3261" s="170">
        <v>570.39937566677008</v>
      </c>
      <c r="E3261" s="172">
        <v>5.8601371090642403E-2</v>
      </c>
      <c r="F3261" s="170">
        <v>344.81691865495497</v>
      </c>
      <c r="G3261" s="171">
        <v>5.5665114651734099E-2</v>
      </c>
      <c r="H3261" s="170">
        <v>354.19967912365001</v>
      </c>
      <c r="I3261" s="172">
        <v>5.3414980460573802E-2</v>
      </c>
      <c r="J3261" s="170">
        <v>0</v>
      </c>
      <c r="K3261" s="171">
        <v>5.5589159768372802E-2</v>
      </c>
      <c r="L3261" s="170">
        <v>0</v>
      </c>
      <c r="M3261" s="172">
        <v>5.4398950931103501E-2</v>
      </c>
      <c r="N3261" s="170">
        <v>5833.2487228040427</v>
      </c>
      <c r="O3261" s="171">
        <v>0.10396054582624301</v>
      </c>
      <c r="P3261" s="170">
        <v>5677.6158903429414</v>
      </c>
      <c r="Q3261" s="172">
        <v>0.107710263843212</v>
      </c>
      <c r="R3261" s="170">
        <v>22.065417633830229</v>
      </c>
      <c r="S3261" s="171">
        <v>9.9437457494674905E-2</v>
      </c>
      <c r="T3261" s="170">
        <v>22.311924819112814</v>
      </c>
      <c r="U3261" s="172">
        <v>0.10155186763697301</v>
      </c>
    </row>
    <row r="3262" spans="1:21" x14ac:dyDescent="0.35">
      <c r="A3262" t="s">
        <v>3440</v>
      </c>
      <c r="B3262" s="170">
        <v>495.43994921241398</v>
      </c>
      <c r="C3262" s="171">
        <v>5.3160506442052599E-2</v>
      </c>
      <c r="D3262" s="170">
        <v>517.55793686589698</v>
      </c>
      <c r="E3262" s="172">
        <v>5.0442052548258599E-2</v>
      </c>
      <c r="F3262" s="170">
        <v>326.40617640461301</v>
      </c>
      <c r="G3262" s="171">
        <v>5.1495208099866303E-2</v>
      </c>
      <c r="H3262" s="170">
        <v>341.02632079067797</v>
      </c>
      <c r="I3262" s="172">
        <v>4.85402629919175E-2</v>
      </c>
      <c r="J3262" s="170">
        <v>0</v>
      </c>
      <c r="K3262" s="171">
        <v>5.1424943041591301E-2</v>
      </c>
      <c r="L3262" s="170">
        <v>0</v>
      </c>
      <c r="M3262" s="172">
        <v>4.9434435095023398E-2</v>
      </c>
      <c r="N3262" s="170">
        <v>6628.5802258797203</v>
      </c>
      <c r="O3262" s="171">
        <v>0.101767249477663</v>
      </c>
      <c r="P3262" s="170">
        <v>6392.0817823602983</v>
      </c>
      <c r="Q3262" s="172">
        <v>0.106215859005258</v>
      </c>
      <c r="R3262" s="170">
        <v>4.8871111071587058E-2</v>
      </c>
      <c r="S3262" s="171">
        <v>9.7339586511968904E-2</v>
      </c>
      <c r="T3262" s="170">
        <v>4.8463227129080584E-2</v>
      </c>
      <c r="U3262" s="172">
        <v>0.100142906254046</v>
      </c>
    </row>
    <row r="3263" spans="1:21" x14ac:dyDescent="0.35">
      <c r="A3263" t="s">
        <v>3441</v>
      </c>
      <c r="B3263" s="170">
        <v>454.96327576967798</v>
      </c>
      <c r="C3263" s="171">
        <v>4.82254686268846E-2</v>
      </c>
      <c r="D3263" s="170">
        <v>468.88046512210002</v>
      </c>
      <c r="E3263" s="172">
        <v>4.6208479335512101E-2</v>
      </c>
      <c r="F3263" s="170">
        <v>288.71231594379003</v>
      </c>
      <c r="G3263" s="171">
        <v>4.8744655904779999E-2</v>
      </c>
      <c r="H3263" s="170">
        <v>305.74704945085301</v>
      </c>
      <c r="I3263" s="172">
        <v>4.6005246363186703E-2</v>
      </c>
      <c r="J3263" s="170">
        <v>2.8606776895416703</v>
      </c>
      <c r="K3263" s="171">
        <v>4.86781439667935E-2</v>
      </c>
      <c r="L3263" s="170">
        <v>3.4682350035565599</v>
      </c>
      <c r="M3263" s="172">
        <v>4.6852720302529099E-2</v>
      </c>
      <c r="N3263" s="170">
        <v>6376.2793247449681</v>
      </c>
      <c r="O3263" s="171">
        <v>9.6960736074538506E-2</v>
      </c>
      <c r="P3263" s="170">
        <v>6206.8069449741915</v>
      </c>
      <c r="Q3263" s="172">
        <v>0.100694150931738</v>
      </c>
      <c r="R3263" s="170">
        <v>85.347698686584152</v>
      </c>
      <c r="S3263" s="171">
        <v>9.2742193641218995E-2</v>
      </c>
      <c r="T3263" s="170">
        <v>106.58052495284088</v>
      </c>
      <c r="U3263" s="172">
        <v>9.49369050114134E-2</v>
      </c>
    </row>
    <row r="3264" spans="1:21" x14ac:dyDescent="0.35">
      <c r="A3264" t="s">
        <v>3442</v>
      </c>
      <c r="B3264" s="170">
        <v>450.57734564588901</v>
      </c>
      <c r="C3264" s="171">
        <v>4.5081696266561701E-2</v>
      </c>
      <c r="D3264" s="170">
        <v>460.72476382453499</v>
      </c>
      <c r="E3264" s="172">
        <v>4.3605983114251103E-2</v>
      </c>
      <c r="F3264" s="170">
        <v>254.38788952868498</v>
      </c>
      <c r="G3264" s="171">
        <v>4.6337254156657799E-2</v>
      </c>
      <c r="H3264" s="170">
        <v>269.203332992995</v>
      </c>
      <c r="I3264" s="172">
        <v>4.4361525944841301E-2</v>
      </c>
      <c r="J3264" s="170">
        <v>23.836692259422001</v>
      </c>
      <c r="K3264" s="171">
        <v>4.62740271111955E-2</v>
      </c>
      <c r="L3264" s="170">
        <v>27.454436873573499</v>
      </c>
      <c r="M3264" s="172">
        <v>4.5178720506759799E-2</v>
      </c>
      <c r="N3264" s="170">
        <v>5605.4798909125366</v>
      </c>
      <c r="O3264" s="171">
        <v>8.9709745370595007E-2</v>
      </c>
      <c r="P3264" s="170">
        <v>5479.7245032732026</v>
      </c>
      <c r="Q3264" s="172">
        <v>9.39327469913947E-2</v>
      </c>
      <c r="R3264" s="170">
        <v>844.70119809526898</v>
      </c>
      <c r="S3264" s="171">
        <v>8.5806677150927102E-2</v>
      </c>
      <c r="T3264" s="170">
        <v>883.09813539096899</v>
      </c>
      <c r="U3264" s="172">
        <v>8.85620882252489E-2</v>
      </c>
    </row>
    <row r="3265" spans="1:21" x14ac:dyDescent="0.35">
      <c r="A3265" t="s">
        <v>3443</v>
      </c>
      <c r="B3265" s="170">
        <v>429.91946534835796</v>
      </c>
      <c r="C3265" s="171">
        <v>4.3221468273671799E-2</v>
      </c>
      <c r="D3265" s="170">
        <v>437.38313790010397</v>
      </c>
      <c r="E3265" s="172">
        <v>4.1879105543088102E-2</v>
      </c>
      <c r="F3265" s="170">
        <v>190.25446821544199</v>
      </c>
      <c r="G3265" s="171">
        <v>4.52102733098372E-2</v>
      </c>
      <c r="H3265" s="170">
        <v>200.42687502988201</v>
      </c>
      <c r="I3265" s="172">
        <v>4.3512190108401197E-2</v>
      </c>
      <c r="J3265" s="170">
        <v>87.751188446095611</v>
      </c>
      <c r="K3265" s="171">
        <v>4.5148584026388099E-2</v>
      </c>
      <c r="L3265" s="170">
        <v>91.5891633496324</v>
      </c>
      <c r="M3265" s="172">
        <v>4.4313738846331503E-2</v>
      </c>
      <c r="N3265" s="170">
        <v>4438.3353026352142</v>
      </c>
      <c r="O3265" s="171">
        <v>8.6139162571602507E-2</v>
      </c>
      <c r="P3265" s="170">
        <v>4411.2031878247499</v>
      </c>
      <c r="Q3265" s="172">
        <v>9.0518084568096693E-2</v>
      </c>
      <c r="R3265" s="170">
        <v>2605.3976321089654</v>
      </c>
      <c r="S3265" s="171">
        <v>8.2391442337717696E-2</v>
      </c>
      <c r="T3265" s="170">
        <v>2658.594162734164</v>
      </c>
      <c r="U3265" s="172">
        <v>8.5342661087455696E-2</v>
      </c>
    </row>
    <row r="3266" spans="1:21" x14ac:dyDescent="0.35">
      <c r="A3266" t="s">
        <v>3444</v>
      </c>
      <c r="B3266" s="170">
        <v>405.54027526486601</v>
      </c>
      <c r="C3266" s="171">
        <v>4.2026780336483702E-2</v>
      </c>
      <c r="D3266" s="170">
        <v>405.827718510122</v>
      </c>
      <c r="E3266" s="172">
        <v>4.0890656766411099E-2</v>
      </c>
      <c r="F3266" s="170">
        <v>109.590251286132</v>
      </c>
      <c r="G3266" s="171">
        <v>4.6107247038473298E-2</v>
      </c>
      <c r="H3266" s="170">
        <v>116.363954188728</v>
      </c>
      <c r="I3266" s="172">
        <v>4.5039508987050197E-2</v>
      </c>
      <c r="J3266" s="170">
        <v>170.31054334969502</v>
      </c>
      <c r="K3266" s="171">
        <v>4.6044333837039597E-2</v>
      </c>
      <c r="L3266" s="170">
        <v>169.92554884942999</v>
      </c>
      <c r="M3266" s="172">
        <v>4.5869192841060599E-2</v>
      </c>
      <c r="N3266" s="170">
        <v>2865.5423942482744</v>
      </c>
      <c r="O3266" s="171">
        <v>8.9016370192012806E-2</v>
      </c>
      <c r="P3266" s="170">
        <v>2923.0447231053636</v>
      </c>
      <c r="Q3266" s="172">
        <v>9.3702039988465102E-2</v>
      </c>
      <c r="R3266" s="170">
        <v>4949.1200466336413</v>
      </c>
      <c r="S3266" s="171">
        <v>8.5143469158893703E-2</v>
      </c>
      <c r="T3266" s="170">
        <v>4978.3342477705146</v>
      </c>
      <c r="U3266" s="172">
        <v>8.83445720277347E-2</v>
      </c>
    </row>
    <row r="3267" spans="1:21" x14ac:dyDescent="0.35">
      <c r="A3267" t="s">
        <v>3445</v>
      </c>
      <c r="B3267" s="170">
        <v>389.91491895514099</v>
      </c>
      <c r="C3267" s="171">
        <v>4.1715949000329801E-2</v>
      </c>
      <c r="D3267" s="170">
        <v>388.41505602992902</v>
      </c>
      <c r="E3267" s="172">
        <v>4.0948696431170897E-2</v>
      </c>
      <c r="F3267" s="170">
        <v>72.041730265782505</v>
      </c>
      <c r="G3267" s="171">
        <v>4.7109028230707201E-2</v>
      </c>
      <c r="H3267" s="170">
        <v>75.766474555160599</v>
      </c>
      <c r="I3267" s="172">
        <v>4.6276743635020198E-2</v>
      </c>
      <c r="J3267" s="170">
        <v>196.38065494194399</v>
      </c>
      <c r="K3267" s="171">
        <v>4.7044748101816497E-2</v>
      </c>
      <c r="L3267" s="170">
        <v>195.076069512434</v>
      </c>
      <c r="M3267" s="172">
        <v>4.7129218892270203E-2</v>
      </c>
      <c r="N3267" s="170">
        <v>2054.9886390444958</v>
      </c>
      <c r="O3267" s="171">
        <v>9.41398103721518E-2</v>
      </c>
      <c r="P3267" s="170">
        <v>2095.3691480388552</v>
      </c>
      <c r="Q3267" s="172">
        <v>9.8686593094328701E-2</v>
      </c>
      <c r="R3267" s="170">
        <v>5129.9468968946167</v>
      </c>
      <c r="S3267" s="171">
        <v>9.0044000039046695E-2</v>
      </c>
      <c r="T3267" s="170">
        <v>5109.233935549807</v>
      </c>
      <c r="U3267" s="172">
        <v>9.3044130446540002E-2</v>
      </c>
    </row>
    <row r="3268" spans="1:21" x14ac:dyDescent="0.35">
      <c r="A3268" t="s">
        <v>3446</v>
      </c>
      <c r="B3268" s="170">
        <v>376.83398887694898</v>
      </c>
      <c r="C3268" s="171">
        <v>4.2698378812254703E-2</v>
      </c>
      <c r="D3268" s="170">
        <v>372.68258867006301</v>
      </c>
      <c r="E3268" s="172">
        <v>4.1231883951085298E-2</v>
      </c>
      <c r="F3268" s="170">
        <v>41.917015708265602</v>
      </c>
      <c r="G3268" s="171">
        <v>4.93092354306102E-2</v>
      </c>
      <c r="H3268" s="170">
        <v>44.580439324256098</v>
      </c>
      <c r="I3268" s="172">
        <v>4.7757459879241501E-2</v>
      </c>
      <c r="J3268" s="170">
        <v>220.945006867297</v>
      </c>
      <c r="K3268" s="171">
        <v>4.9241953125540097E-2</v>
      </c>
      <c r="L3268" s="170">
        <v>219.54135060580799</v>
      </c>
      <c r="M3268" s="172">
        <v>4.8637211774000003E-2</v>
      </c>
      <c r="N3268" s="170">
        <v>1339.4183202465722</v>
      </c>
      <c r="O3268" s="171">
        <v>0.10272493612658699</v>
      </c>
      <c r="P3268" s="170">
        <v>1379.9301376875833</v>
      </c>
      <c r="Q3268" s="172">
        <v>0.106208925647192</v>
      </c>
      <c r="R3268" s="170">
        <v>5133.7914478032953</v>
      </c>
      <c r="S3268" s="171">
        <v>9.8255606379782201E-2</v>
      </c>
      <c r="T3268" s="170">
        <v>5136.5714730014788</v>
      </c>
      <c r="U3268" s="172">
        <v>0.10013636931471</v>
      </c>
    </row>
    <row r="3269" spans="1:21" x14ac:dyDescent="0.35">
      <c r="A3269" t="s">
        <v>3447</v>
      </c>
      <c r="B3269" s="170">
        <v>373.54755037401304</v>
      </c>
      <c r="C3269" s="171">
        <v>4.2988483096782701E-2</v>
      </c>
      <c r="D3269" s="170">
        <v>367.02775251721999</v>
      </c>
      <c r="E3269" s="172">
        <v>4.15261843840962E-2</v>
      </c>
      <c r="F3269" s="170">
        <v>10.6901345676776</v>
      </c>
      <c r="G3269" s="171">
        <v>5.1519944062023898E-2</v>
      </c>
      <c r="H3269" s="170">
        <v>12.4639577215081</v>
      </c>
      <c r="I3269" s="172">
        <v>4.9853743685224002E-2</v>
      </c>
      <c r="J3269" s="170">
        <v>248.259906452846</v>
      </c>
      <c r="K3269" s="171">
        <v>5.1449645251602102E-2</v>
      </c>
      <c r="L3269" s="170">
        <v>246.140836421187</v>
      </c>
      <c r="M3269" s="172">
        <v>5.0772111738692297E-2</v>
      </c>
      <c r="N3269" s="170">
        <v>558.622079096579</v>
      </c>
      <c r="O3269" s="171">
        <v>0.112460968479007</v>
      </c>
      <c r="P3269" s="170">
        <v>590.94171564229407</v>
      </c>
      <c r="Q3269" s="172">
        <v>0.11645062518224</v>
      </c>
      <c r="R3269" s="170">
        <v>5222.1538356269375</v>
      </c>
      <c r="S3269" s="171">
        <v>0.10756804597420901</v>
      </c>
      <c r="T3269" s="170">
        <v>5203.5679884582551</v>
      </c>
      <c r="U3269" s="172">
        <v>0.109792493795797</v>
      </c>
    </row>
    <row r="3270" spans="1:21" x14ac:dyDescent="0.35">
      <c r="A3270" t="s">
        <v>3448</v>
      </c>
      <c r="B3270" s="170">
        <v>370.23083932486799</v>
      </c>
      <c r="C3270" s="171">
        <v>4.33677992286585E-2</v>
      </c>
      <c r="D3270" s="170">
        <v>363.36297847897697</v>
      </c>
      <c r="E3270" s="172">
        <v>4.1786220259242897E-2</v>
      </c>
      <c r="F3270" s="170">
        <v>2.4599808518461299</v>
      </c>
      <c r="G3270" s="171">
        <v>5.2236435559026101E-2</v>
      </c>
      <c r="H3270" s="170">
        <v>2.40801435444425</v>
      </c>
      <c r="I3270" s="172">
        <v>5.0275013383953002E-2</v>
      </c>
      <c r="J3270" s="170">
        <v>241.308224127481</v>
      </c>
      <c r="K3270" s="171">
        <v>5.2165159098087999E-2</v>
      </c>
      <c r="L3270" s="170">
        <v>241.32716966372101</v>
      </c>
      <c r="M3270" s="172">
        <v>5.1201141749979598E-2</v>
      </c>
      <c r="N3270" s="170">
        <v>168.22157889443503</v>
      </c>
      <c r="O3270" s="171">
        <v>0.115784105986701</v>
      </c>
      <c r="P3270" s="170">
        <v>176.30941130330973</v>
      </c>
      <c r="Q3270" s="172">
        <v>0.119542431682989</v>
      </c>
      <c r="R3270" s="170">
        <v>4598.3648773413433</v>
      </c>
      <c r="S3270" s="171">
        <v>0.11074660128136</v>
      </c>
      <c r="T3270" s="170">
        <v>4563.9830520530531</v>
      </c>
      <c r="U3270" s="172">
        <v>0.112707524483868</v>
      </c>
    </row>
    <row r="3271" spans="1:21" x14ac:dyDescent="0.35">
      <c r="A3271" t="s">
        <v>3449</v>
      </c>
      <c r="B3271" s="170">
        <v>371.76170703310004</v>
      </c>
      <c r="C3271" s="171">
        <v>4.3604377604531397E-2</v>
      </c>
      <c r="D3271" s="170">
        <v>361.98275074172398</v>
      </c>
      <c r="E3271" s="172">
        <v>4.2010206484832099E-2</v>
      </c>
      <c r="F3271" s="170">
        <v>2.39159235777276</v>
      </c>
      <c r="G3271" s="171">
        <v>5.1965694230488801E-2</v>
      </c>
      <c r="H3271" s="170">
        <v>2.04770671086083</v>
      </c>
      <c r="I3271" s="172">
        <v>4.9995182199640997E-2</v>
      </c>
      <c r="J3271" s="170">
        <v>232.822361892663</v>
      </c>
      <c r="K3271" s="171">
        <v>5.1894787195288103E-2</v>
      </c>
      <c r="L3271" s="170">
        <v>232.32741505714702</v>
      </c>
      <c r="M3271" s="172">
        <v>5.0916155726711897E-2</v>
      </c>
      <c r="N3271" s="170">
        <v>46.550769633514889</v>
      </c>
      <c r="O3271" s="171">
        <v>0.115209968187709</v>
      </c>
      <c r="P3271" s="170">
        <v>46.976885114762922</v>
      </c>
      <c r="Q3271" s="172">
        <v>0.118648121304117</v>
      </c>
      <c r="R3271" s="170">
        <v>4195.425852490439</v>
      </c>
      <c r="S3271" s="171">
        <v>0.110197442920083</v>
      </c>
      <c r="T3271" s="170">
        <v>4123.4562090109694</v>
      </c>
      <c r="U3271" s="172">
        <v>0.111864346814619</v>
      </c>
    </row>
    <row r="3272" spans="1:21" x14ac:dyDescent="0.35">
      <c r="A3272" t="s">
        <v>3450</v>
      </c>
      <c r="B3272" s="170">
        <v>379.23626435925399</v>
      </c>
      <c r="C3272" s="171">
        <v>4.3770926917807901E-2</v>
      </c>
      <c r="D3272" s="170">
        <v>368.14999699646296</v>
      </c>
      <c r="E3272" s="172">
        <v>4.2301779873551E-2</v>
      </c>
      <c r="F3272" s="170">
        <v>9.9384081722313091</v>
      </c>
      <c r="G3272" s="171">
        <v>5.1310874019618598E-2</v>
      </c>
      <c r="H3272" s="170">
        <v>9.6162690765107701</v>
      </c>
      <c r="I3272" s="172">
        <v>4.9368682210421497E-2</v>
      </c>
      <c r="J3272" s="170">
        <v>223.92890321415499</v>
      </c>
      <c r="K3272" s="171">
        <v>5.1240860484647703E-2</v>
      </c>
      <c r="L3272" s="170">
        <v>222.90960103733201</v>
      </c>
      <c r="M3272" s="172">
        <v>5.0278114827360797E-2</v>
      </c>
      <c r="N3272" s="170">
        <v>109.39126053755703</v>
      </c>
      <c r="O3272" s="171">
        <v>0.116099035459987</v>
      </c>
      <c r="P3272" s="170">
        <v>104.71734057025667</v>
      </c>
      <c r="Q3272" s="172">
        <v>0.119459217465225</v>
      </c>
      <c r="R3272" s="170">
        <v>4021.0495080045098</v>
      </c>
      <c r="S3272" s="171">
        <v>0.11104782888520499</v>
      </c>
      <c r="T3272" s="170">
        <v>3918.1048314984814</v>
      </c>
      <c r="U3272" s="172">
        <v>0.11262906808680501</v>
      </c>
    </row>
    <row r="3273" spans="1:21" x14ac:dyDescent="0.35">
      <c r="A3273" t="s">
        <v>3451</v>
      </c>
      <c r="B3273" s="170">
        <v>387.16644056259901</v>
      </c>
      <c r="C3273" s="171">
        <v>4.4583328378887399E-2</v>
      </c>
      <c r="D3273" s="170">
        <v>374.722352411278</v>
      </c>
      <c r="E3273" s="172">
        <v>4.3571538335530097E-2</v>
      </c>
      <c r="F3273" s="170">
        <v>58.629910148118604</v>
      </c>
      <c r="G3273" s="171">
        <v>5.0008126973337001E-2</v>
      </c>
      <c r="H3273" s="170">
        <v>58.313364638026407</v>
      </c>
      <c r="I3273" s="172">
        <v>4.8506499987571297E-2</v>
      </c>
      <c r="J3273" s="170">
        <v>189.10341257009699</v>
      </c>
      <c r="K3273" s="171">
        <v>4.99398910328357E-2</v>
      </c>
      <c r="L3273" s="170">
        <v>186.41664111358398</v>
      </c>
      <c r="M3273" s="172">
        <v>4.9400050134084099E-2</v>
      </c>
      <c r="N3273" s="170">
        <v>604.10875276024876</v>
      </c>
      <c r="O3273" s="171">
        <v>0.11505751220937201</v>
      </c>
      <c r="P3273" s="170">
        <v>566.42156832941737</v>
      </c>
      <c r="Q3273" s="172">
        <v>0.118979709734818</v>
      </c>
      <c r="R3273" s="170">
        <v>3683.4130606039707</v>
      </c>
      <c r="S3273" s="171">
        <v>0.110051619956716</v>
      </c>
      <c r="T3273" s="170">
        <v>3567.5065904050857</v>
      </c>
      <c r="U3273" s="172">
        <v>0.11217697648632401</v>
      </c>
    </row>
    <row r="3274" spans="1:21" x14ac:dyDescent="0.35">
      <c r="A3274" t="s">
        <v>3452</v>
      </c>
      <c r="B3274" s="170">
        <v>400.87067660829797</v>
      </c>
      <c r="C3274" s="171">
        <v>4.7296514712290197E-2</v>
      </c>
      <c r="D3274" s="170">
        <v>390.742730024926</v>
      </c>
      <c r="E3274" s="172">
        <v>4.6722048080297097E-2</v>
      </c>
      <c r="F3274" s="170">
        <v>194.37805736042202</v>
      </c>
      <c r="G3274" s="171">
        <v>4.8736803546394397E-2</v>
      </c>
      <c r="H3274" s="170">
        <v>187.62049238286798</v>
      </c>
      <c r="I3274" s="172">
        <v>4.7347064043458502E-2</v>
      </c>
      <c r="J3274" s="170">
        <v>85.247068901466392</v>
      </c>
      <c r="K3274" s="171">
        <v>4.8670302322927503E-2</v>
      </c>
      <c r="L3274" s="170">
        <v>88.051418477590801</v>
      </c>
      <c r="M3274" s="172">
        <v>4.82192559357578E-2</v>
      </c>
      <c r="N3274" s="170">
        <v>2274.8724360266019</v>
      </c>
      <c r="O3274" s="171">
        <v>0.104580017579637</v>
      </c>
      <c r="P3274" s="170">
        <v>2128.0785180689704</v>
      </c>
      <c r="Q3274" s="172">
        <v>0.108399481572565</v>
      </c>
      <c r="R3274" s="170">
        <v>2285.0686280201498</v>
      </c>
      <c r="S3274" s="171">
        <v>0.10002997743248</v>
      </c>
      <c r="T3274" s="170">
        <v>2276.2005499357851</v>
      </c>
      <c r="U3274" s="172">
        <v>0.102201678946749</v>
      </c>
    </row>
    <row r="3275" spans="1:21" x14ac:dyDescent="0.35">
      <c r="A3275" t="s">
        <v>3453</v>
      </c>
      <c r="B3275" s="170">
        <v>424.54935642382003</v>
      </c>
      <c r="C3275" s="171">
        <v>5.2347363508476498E-2</v>
      </c>
      <c r="D3275" s="170">
        <v>416.94644202896899</v>
      </c>
      <c r="E3275" s="172">
        <v>5.2974373931756802E-2</v>
      </c>
      <c r="F3275" s="170">
        <v>298.95313746872898</v>
      </c>
      <c r="G3275" s="171">
        <v>5.1241614819704802E-2</v>
      </c>
      <c r="H3275" s="170">
        <v>293.06853696711198</v>
      </c>
      <c r="I3275" s="172">
        <v>4.9883999062528099E-2</v>
      </c>
      <c r="J3275" s="170">
        <v>0.45244616778383401</v>
      </c>
      <c r="K3275" s="171">
        <v>5.1171695788706298E-2</v>
      </c>
      <c r="L3275" s="170">
        <v>0.42938793289384697</v>
      </c>
      <c r="M3275" s="172">
        <v>5.0802924457730401E-2</v>
      </c>
      <c r="N3275" s="170">
        <v>4242.4971983695132</v>
      </c>
      <c r="O3275" s="171">
        <v>9.6923690927065598E-2</v>
      </c>
      <c r="P3275" s="170">
        <v>4072.9478456488105</v>
      </c>
      <c r="Q3275" s="172">
        <v>0.100091053433408</v>
      </c>
      <c r="R3275" s="170">
        <v>894.88019012220957</v>
      </c>
      <c r="S3275" s="171">
        <v>9.2706760244366998E-2</v>
      </c>
      <c r="T3275" s="170">
        <v>908.38792902438479</v>
      </c>
      <c r="U3275" s="172">
        <v>9.4368289958981805E-2</v>
      </c>
    </row>
    <row r="3276" spans="1:21" x14ac:dyDescent="0.35">
      <c r="A3276" t="s">
        <v>3454</v>
      </c>
      <c r="B3276" s="170">
        <v>445.36938514545295</v>
      </c>
      <c r="C3276" s="171">
        <v>5.9977064004692798E-2</v>
      </c>
      <c r="D3276" s="170">
        <v>444.43255552942401</v>
      </c>
      <c r="E3276" s="172">
        <v>6.02841671020432E-2</v>
      </c>
      <c r="F3276" s="170">
        <v>294.00228888295601</v>
      </c>
      <c r="G3276" s="171">
        <v>5.6095452921741798E-2</v>
      </c>
      <c r="H3276" s="170">
        <v>293.50546422561797</v>
      </c>
      <c r="I3276" s="172">
        <v>5.4225323093796102E-2</v>
      </c>
      <c r="J3276" s="170">
        <v>0</v>
      </c>
      <c r="K3276" s="171">
        <v>5.6018910843091102E-2</v>
      </c>
      <c r="L3276" s="170">
        <v>0</v>
      </c>
      <c r="M3276" s="172">
        <v>5.5224221084943098E-2</v>
      </c>
      <c r="N3276" s="170">
        <v>5762.2048591565253</v>
      </c>
      <c r="O3276" s="171">
        <v>9.5708173755095202E-2</v>
      </c>
      <c r="P3276" s="170">
        <v>5650.861370555036</v>
      </c>
      <c r="Q3276" s="172">
        <v>9.9187911635374396E-2</v>
      </c>
      <c r="R3276" s="170">
        <v>11.523145876689622</v>
      </c>
      <c r="S3276" s="171">
        <v>9.1544127476702694E-2</v>
      </c>
      <c r="T3276" s="170">
        <v>11.693424106627996</v>
      </c>
      <c r="U3276" s="172">
        <v>9.3516785812033806E-2</v>
      </c>
    </row>
    <row r="3277" spans="1:21" x14ac:dyDescent="0.35">
      <c r="A3277" t="s">
        <v>3455</v>
      </c>
      <c r="B3277" s="170">
        <v>463.57794281900203</v>
      </c>
      <c r="C3277" s="171">
        <v>6.5612590698881396E-2</v>
      </c>
      <c r="D3277" s="170">
        <v>468.01109465182702</v>
      </c>
      <c r="E3277" s="172">
        <v>6.55668542513069E-2</v>
      </c>
      <c r="F3277" s="170">
        <v>284.87989502434897</v>
      </c>
      <c r="G3277" s="171">
        <v>5.9186284395883498E-2</v>
      </c>
      <c r="H3277" s="170">
        <v>290.65595669163099</v>
      </c>
      <c r="I3277" s="172">
        <v>5.7128067866726202E-2</v>
      </c>
      <c r="J3277" s="170">
        <v>0</v>
      </c>
      <c r="K3277" s="171">
        <v>5.9105524886880402E-2</v>
      </c>
      <c r="L3277" s="170">
        <v>0</v>
      </c>
      <c r="M3277" s="172">
        <v>5.81804380320727E-2</v>
      </c>
      <c r="N3277" s="170">
        <v>6219.6014621805671</v>
      </c>
      <c r="O3277" s="171">
        <v>9.4877403178218606E-2</v>
      </c>
      <c r="P3277" s="170">
        <v>6153.2853965442064</v>
      </c>
      <c r="Q3277" s="172">
        <v>9.8135770755970603E-2</v>
      </c>
      <c r="R3277" s="170">
        <v>4.5474438206028721E-2</v>
      </c>
      <c r="S3277" s="171">
        <v>9.0749501849553202E-2</v>
      </c>
      <c r="T3277" s="170">
        <v>4.6568215695034852E-2</v>
      </c>
      <c r="U3277" s="172">
        <v>9.2524801691781303E-2</v>
      </c>
    </row>
    <row r="3278" spans="1:21" x14ac:dyDescent="0.35">
      <c r="A3278" t="s">
        <v>3456</v>
      </c>
      <c r="B3278" s="170">
        <v>472.14950799045897</v>
      </c>
      <c r="C3278" s="171">
        <v>6.9294874191464101E-2</v>
      </c>
      <c r="D3278" s="170">
        <v>478.92319308330002</v>
      </c>
      <c r="E3278" s="172">
        <v>6.9538533685138196E-2</v>
      </c>
      <c r="F3278" s="170">
        <v>280.11760557006602</v>
      </c>
      <c r="G3278" s="171">
        <v>6.05630032469716E-2</v>
      </c>
      <c r="H3278" s="170">
        <v>286.41326516296499</v>
      </c>
      <c r="I3278" s="172">
        <v>5.9027694937843198E-2</v>
      </c>
      <c r="J3278" s="170">
        <v>0.38767144732262399</v>
      </c>
      <c r="K3278" s="171">
        <v>6.0480365209191402E-2</v>
      </c>
      <c r="L3278" s="170">
        <v>0.58283338680427099</v>
      </c>
      <c r="M3278" s="172">
        <v>6.01150585998994E-2</v>
      </c>
      <c r="N3278" s="170">
        <v>6799.9921889693032</v>
      </c>
      <c r="O3278" s="171">
        <v>9.3630486852651296E-2</v>
      </c>
      <c r="P3278" s="170">
        <v>6673.8429972135882</v>
      </c>
      <c r="Q3278" s="172">
        <v>9.7545689613646805E-2</v>
      </c>
      <c r="R3278" s="170">
        <v>22.576408532160116</v>
      </c>
      <c r="S3278" s="171">
        <v>8.9556836034482598E-2</v>
      </c>
      <c r="T3278" s="170">
        <v>20.89136355157056</v>
      </c>
      <c r="U3278" s="172">
        <v>9.1968458777724804E-2</v>
      </c>
    </row>
    <row r="3279" spans="1:21" x14ac:dyDescent="0.35">
      <c r="A3279" t="s">
        <v>3457</v>
      </c>
      <c r="B3279" s="170">
        <v>465.57767780414201</v>
      </c>
      <c r="C3279" s="171">
        <v>6.8691622049929998E-2</v>
      </c>
      <c r="D3279" s="170">
        <v>471.55337072210699</v>
      </c>
      <c r="E3279" s="172">
        <v>6.8147671460721995E-2</v>
      </c>
      <c r="F3279" s="170">
        <v>243.84295811382501</v>
      </c>
      <c r="G3279" s="171">
        <v>6.0673091221693599E-2</v>
      </c>
      <c r="H3279" s="170">
        <v>249.22269109114899</v>
      </c>
      <c r="I3279" s="172">
        <v>5.88788778793621E-2</v>
      </c>
      <c r="J3279" s="170">
        <v>46.563261798216303</v>
      </c>
      <c r="K3279" s="171">
        <v>6.05903029691994E-2</v>
      </c>
      <c r="L3279" s="170">
        <v>48.391094504560698</v>
      </c>
      <c r="M3279" s="172">
        <v>5.9963500145843701E-2</v>
      </c>
      <c r="N3279" s="170">
        <v>6732.1043949960404</v>
      </c>
      <c r="O3279" s="171">
        <v>9.6409793387344705E-2</v>
      </c>
      <c r="P3279" s="170">
        <v>6633.146233182747</v>
      </c>
      <c r="Q3279" s="172">
        <v>9.9633961821369896E-2</v>
      </c>
      <c r="R3279" s="170">
        <v>1490.6660383540961</v>
      </c>
      <c r="S3279" s="171">
        <v>9.2215221224862198E-2</v>
      </c>
      <c r="T3279" s="170">
        <v>1476.9386051495499</v>
      </c>
      <c r="U3279" s="172">
        <v>9.3937332822424502E-2</v>
      </c>
    </row>
    <row r="3280" spans="1:21" x14ac:dyDescent="0.35">
      <c r="A3280" t="s">
        <v>3458</v>
      </c>
      <c r="B3280" s="170">
        <v>451.38777342487299</v>
      </c>
      <c r="C3280" s="171">
        <v>6.6865537780246606E-2</v>
      </c>
      <c r="D3280" s="170">
        <v>457.83758682246599</v>
      </c>
      <c r="E3280" s="172">
        <v>6.64812749614212E-2</v>
      </c>
      <c r="F3280" s="170">
        <v>207.394929943444</v>
      </c>
      <c r="G3280" s="171">
        <v>6.0506000922160998E-2</v>
      </c>
      <c r="H3280" s="170">
        <v>211.389348108055</v>
      </c>
      <c r="I3280" s="172">
        <v>5.8428021404807198E-2</v>
      </c>
      <c r="J3280" s="170">
        <v>74.690488976086797</v>
      </c>
      <c r="K3280" s="171">
        <v>6.0423440663883402E-2</v>
      </c>
      <c r="L3280" s="170">
        <v>78.332437704252598</v>
      </c>
      <c r="M3280" s="172">
        <v>5.9504338333468097E-2</v>
      </c>
      <c r="N3280" s="170">
        <v>5260.0386257408472</v>
      </c>
      <c r="O3280" s="171">
        <v>0.102691705580942</v>
      </c>
      <c r="P3280" s="170">
        <v>5145.5455637730565</v>
      </c>
      <c r="Q3280" s="172">
        <v>0.10412238361215501</v>
      </c>
      <c r="R3280" s="170">
        <v>2638.2024648488236</v>
      </c>
      <c r="S3280" s="171">
        <v>9.8223821620056107E-2</v>
      </c>
      <c r="T3280" s="170">
        <v>2563.4249854375016</v>
      </c>
      <c r="U3280" s="172">
        <v>9.8169126519079594E-2</v>
      </c>
    </row>
    <row r="3281" spans="1:21" x14ac:dyDescent="0.35">
      <c r="A3281" t="s">
        <v>3459</v>
      </c>
      <c r="B3281" s="170">
        <v>446.49985191349703</v>
      </c>
      <c r="C3281" s="171">
        <v>6.6850831335888705E-2</v>
      </c>
      <c r="D3281" s="170">
        <v>447.77421064068596</v>
      </c>
      <c r="E3281" s="172">
        <v>6.6610577837154503E-2</v>
      </c>
      <c r="F3281" s="170">
        <v>208.59961439679799</v>
      </c>
      <c r="G3281" s="171">
        <v>6.0349683233638797E-2</v>
      </c>
      <c r="H3281" s="170">
        <v>210.587409113961</v>
      </c>
      <c r="I3281" s="172">
        <v>5.8526306347326598E-2</v>
      </c>
      <c r="J3281" s="170">
        <v>57.585628002406601</v>
      </c>
      <c r="K3281" s="171">
        <v>6.0267336270382103E-2</v>
      </c>
      <c r="L3281" s="170">
        <v>60.7100928760469</v>
      </c>
      <c r="M3281" s="172">
        <v>5.96044338070464E-2</v>
      </c>
      <c r="N3281" s="170">
        <v>4556.4315516162605</v>
      </c>
      <c r="O3281" s="171">
        <v>0.102967036718199</v>
      </c>
      <c r="P3281" s="170">
        <v>4393.8425097083391</v>
      </c>
      <c r="Q3281" s="172">
        <v>0.104693398158668</v>
      </c>
      <c r="R3281" s="170">
        <v>2388.9725874514561</v>
      </c>
      <c r="S3281" s="171">
        <v>9.8487173721955298E-2</v>
      </c>
      <c r="T3281" s="170">
        <v>2327.8060072230774</v>
      </c>
      <c r="U3281" s="172">
        <v>9.8707492980893499E-2</v>
      </c>
    </row>
    <row r="3282" spans="1:21" x14ac:dyDescent="0.35">
      <c r="A3282" t="s">
        <v>3460</v>
      </c>
      <c r="B3282" s="170">
        <v>438.91314353000598</v>
      </c>
      <c r="C3282" s="171">
        <v>6.6662615965870003E-2</v>
      </c>
      <c r="D3282" s="170">
        <v>437.700610645442</v>
      </c>
      <c r="E3282" s="172">
        <v>6.6530533189132796E-2</v>
      </c>
      <c r="F3282" s="170">
        <v>209.701039472209</v>
      </c>
      <c r="G3282" s="171">
        <v>6.0440686227685801E-2</v>
      </c>
      <c r="H3282" s="170">
        <v>209.799284837816</v>
      </c>
      <c r="I3282" s="172">
        <v>5.85733973796045E-2</v>
      </c>
      <c r="J3282" s="170">
        <v>42.779213876199499</v>
      </c>
      <c r="K3282" s="171">
        <v>6.0358215091114602E-2</v>
      </c>
      <c r="L3282" s="170">
        <v>46.390715118876003</v>
      </c>
      <c r="M3282" s="172">
        <v>5.9652392314792697E-2</v>
      </c>
      <c r="N3282" s="170">
        <v>4287.4466522565181</v>
      </c>
      <c r="O3282" s="171">
        <v>0.10405407182927801</v>
      </c>
      <c r="P3282" s="170">
        <v>4117.9008031054836</v>
      </c>
      <c r="Q3282" s="172">
        <v>0.10721631699201099</v>
      </c>
      <c r="R3282" s="170">
        <v>2083.3670359863213</v>
      </c>
      <c r="S3282" s="171">
        <v>9.9526914392746205E-2</v>
      </c>
      <c r="T3282" s="170">
        <v>2057.4396944885148</v>
      </c>
      <c r="U3282" s="172">
        <v>0.101086162480723</v>
      </c>
    </row>
    <row r="3283" spans="1:21" x14ac:dyDescent="0.35">
      <c r="A3283" t="s">
        <v>3461</v>
      </c>
      <c r="B3283" s="170">
        <v>435.65638568110296</v>
      </c>
      <c r="C3283" s="171">
        <v>6.7142108362493999E-2</v>
      </c>
      <c r="D3283" s="170">
        <v>434.14315146476599</v>
      </c>
      <c r="E3283" s="172">
        <v>6.6382599182532198E-2</v>
      </c>
      <c r="F3283" s="170">
        <v>224.65272193992797</v>
      </c>
      <c r="G3283" s="171">
        <v>5.9858113100231203E-2</v>
      </c>
      <c r="H3283" s="170">
        <v>223.987897527656</v>
      </c>
      <c r="I3283" s="172">
        <v>5.7737407635250898E-2</v>
      </c>
      <c r="J3283" s="170">
        <v>23.123265097927298</v>
      </c>
      <c r="K3283" s="171">
        <v>5.9776436882959402E-2</v>
      </c>
      <c r="L3283" s="170">
        <v>24.887943060276097</v>
      </c>
      <c r="M3283" s="172">
        <v>5.8801002598090103E-2</v>
      </c>
      <c r="N3283" s="170">
        <v>4306.4657203017205</v>
      </c>
      <c r="O3283" s="171">
        <v>0.10427167706587499</v>
      </c>
      <c r="P3283" s="170">
        <v>4103.0810152813783</v>
      </c>
      <c r="Q3283" s="172">
        <v>0.107092548361418</v>
      </c>
      <c r="R3283" s="170">
        <v>1459.9733329158321</v>
      </c>
      <c r="S3283" s="171">
        <v>9.9735052117426296E-2</v>
      </c>
      <c r="T3283" s="170">
        <v>1432.0105417361858</v>
      </c>
      <c r="U3283" s="172">
        <v>0.10096947039267901</v>
      </c>
    </row>
    <row r="3284" spans="1:21" x14ac:dyDescent="0.35">
      <c r="A3284" t="s">
        <v>3462</v>
      </c>
      <c r="B3284" s="170">
        <v>450.08506894218004</v>
      </c>
      <c r="C3284" s="171">
        <v>6.5486487229888396E-2</v>
      </c>
      <c r="D3284" s="170">
        <v>448.62165885777102</v>
      </c>
      <c r="E3284" s="172">
        <v>6.4171568058381298E-2</v>
      </c>
      <c r="F3284" s="170">
        <v>265.07393707908898</v>
      </c>
      <c r="G3284" s="171">
        <v>5.8253262737768798E-2</v>
      </c>
      <c r="H3284" s="170">
        <v>265.58144158018001</v>
      </c>
      <c r="I3284" s="172">
        <v>5.6137895194941598E-2</v>
      </c>
      <c r="J3284" s="170">
        <v>1.45411042048496</v>
      </c>
      <c r="K3284" s="171">
        <v>5.8173776334042797E-2</v>
      </c>
      <c r="L3284" s="170">
        <v>1.41841875994419</v>
      </c>
      <c r="M3284" s="172">
        <v>5.7172025146375101E-2</v>
      </c>
      <c r="N3284" s="170">
        <v>4919.4022054687712</v>
      </c>
      <c r="O3284" s="171">
        <v>0.103555528385522</v>
      </c>
      <c r="P3284" s="170">
        <v>4678.6219465498107</v>
      </c>
      <c r="Q3284" s="172">
        <v>0.106982367867774</v>
      </c>
      <c r="R3284" s="170">
        <v>615.34056739720438</v>
      </c>
      <c r="S3284" s="171">
        <v>9.9050061447200702E-2</v>
      </c>
      <c r="T3284" s="170">
        <v>605.01929030151837</v>
      </c>
      <c r="U3284" s="172">
        <v>0.10086558953204899</v>
      </c>
    </row>
    <row r="3285" spans="1:21" x14ac:dyDescent="0.35">
      <c r="A3285" t="s">
        <v>3463</v>
      </c>
      <c r="B3285" s="170">
        <v>463.10275842228702</v>
      </c>
      <c r="C3285" s="171">
        <v>6.0745152014375303E-2</v>
      </c>
      <c r="D3285" s="170">
        <v>466.93596766867699</v>
      </c>
      <c r="E3285" s="172">
        <v>5.8601371090642403E-2</v>
      </c>
      <c r="F3285" s="170">
        <v>298.30075962020703</v>
      </c>
      <c r="G3285" s="171">
        <v>5.5665114651734099E-2</v>
      </c>
      <c r="H3285" s="170">
        <v>301.42183597373798</v>
      </c>
      <c r="I3285" s="172">
        <v>5.3414980460573802E-2</v>
      </c>
      <c r="J3285" s="170">
        <v>0</v>
      </c>
      <c r="K3285" s="171">
        <v>5.5589159768372802E-2</v>
      </c>
      <c r="L3285" s="170">
        <v>0</v>
      </c>
      <c r="M3285" s="172">
        <v>5.4398950931103501E-2</v>
      </c>
      <c r="N3285" s="170">
        <v>6042.3696579887683</v>
      </c>
      <c r="O3285" s="171">
        <v>0.10396054582624301</v>
      </c>
      <c r="P3285" s="170">
        <v>5831.45661421768</v>
      </c>
      <c r="Q3285" s="172">
        <v>0.107710263843212</v>
      </c>
      <c r="R3285" s="170">
        <v>23.000404483669296</v>
      </c>
      <c r="S3285" s="171">
        <v>9.9437457494674905E-2</v>
      </c>
      <c r="T3285" s="170">
        <v>22.906441309653651</v>
      </c>
      <c r="U3285" s="172">
        <v>0.10155186763697301</v>
      </c>
    </row>
    <row r="3286" spans="1:21" x14ac:dyDescent="0.35">
      <c r="A3286" t="s">
        <v>3464</v>
      </c>
      <c r="B3286" s="170">
        <v>451.61307989626698</v>
      </c>
      <c r="C3286" s="171">
        <v>5.3160506442052599E-2</v>
      </c>
      <c r="D3286" s="170">
        <v>460.41435763943605</v>
      </c>
      <c r="E3286" s="172">
        <v>5.0442052548258599E-2</v>
      </c>
      <c r="F3286" s="170">
        <v>293.65178014755099</v>
      </c>
      <c r="G3286" s="171">
        <v>5.1495208099866303E-2</v>
      </c>
      <c r="H3286" s="170">
        <v>299.06603657637197</v>
      </c>
      <c r="I3286" s="172">
        <v>4.85402629919175E-2</v>
      </c>
      <c r="J3286" s="170">
        <v>0</v>
      </c>
      <c r="K3286" s="171">
        <v>5.1424943041591301E-2</v>
      </c>
      <c r="L3286" s="170">
        <v>0</v>
      </c>
      <c r="M3286" s="172">
        <v>4.9434435095023398E-2</v>
      </c>
      <c r="N3286" s="170">
        <v>6891.1378999578219</v>
      </c>
      <c r="O3286" s="171">
        <v>0.101767249477663</v>
      </c>
      <c r="P3286" s="170">
        <v>6683.7559596167921</v>
      </c>
      <c r="Q3286" s="172">
        <v>0.106215859005258</v>
      </c>
      <c r="R3286" s="170">
        <v>5.1583813303038739E-2</v>
      </c>
      <c r="S3286" s="171">
        <v>9.7339586511968904E-2</v>
      </c>
      <c r="T3286" s="170">
        <v>5.1387476199784926E-2</v>
      </c>
      <c r="U3286" s="172">
        <v>0.100142906254046</v>
      </c>
    </row>
    <row r="3287" spans="1:21" x14ac:dyDescent="0.35">
      <c r="A3287" t="s">
        <v>3465</v>
      </c>
      <c r="B3287" s="170">
        <v>434.533621024723</v>
      </c>
      <c r="C3287" s="171">
        <v>4.82254686268846E-2</v>
      </c>
      <c r="D3287" s="170">
        <v>443.94219345100703</v>
      </c>
      <c r="E3287" s="172">
        <v>4.6208479335512101E-2</v>
      </c>
      <c r="F3287" s="170">
        <v>266.29328702917996</v>
      </c>
      <c r="G3287" s="171">
        <v>4.8744655904779999E-2</v>
      </c>
      <c r="H3287" s="170">
        <v>274.043975543388</v>
      </c>
      <c r="I3287" s="172">
        <v>4.6005246363186703E-2</v>
      </c>
      <c r="J3287" s="170">
        <v>2.6305565417698697</v>
      </c>
      <c r="K3287" s="171">
        <v>4.86781439667935E-2</v>
      </c>
      <c r="L3287" s="170">
        <v>2.9855694578234901</v>
      </c>
      <c r="M3287" s="172">
        <v>4.6852720302529099E-2</v>
      </c>
      <c r="N3287" s="170">
        <v>6650.3106937475386</v>
      </c>
      <c r="O3287" s="171">
        <v>9.6960736074538506E-2</v>
      </c>
      <c r="P3287" s="170">
        <v>6539.8467725734254</v>
      </c>
      <c r="Q3287" s="172">
        <v>0.100694150931738</v>
      </c>
      <c r="R3287" s="170">
        <v>91.159114544823836</v>
      </c>
      <c r="S3287" s="171">
        <v>9.2742193641218995E-2</v>
      </c>
      <c r="T3287" s="170">
        <v>107.60065404168328</v>
      </c>
      <c r="U3287" s="172">
        <v>9.49369050114134E-2</v>
      </c>
    </row>
    <row r="3288" spans="1:21" x14ac:dyDescent="0.35">
      <c r="A3288" t="s">
        <v>3466</v>
      </c>
      <c r="B3288" s="170">
        <v>435.09235284294101</v>
      </c>
      <c r="C3288" s="171">
        <v>4.5081696266561701E-2</v>
      </c>
      <c r="D3288" s="170">
        <v>441.13327337230101</v>
      </c>
      <c r="E3288" s="172">
        <v>4.3605983114251103E-2</v>
      </c>
      <c r="F3288" s="170">
        <v>236.39434366818199</v>
      </c>
      <c r="G3288" s="171">
        <v>4.6337254156657799E-2</v>
      </c>
      <c r="H3288" s="170">
        <v>242.734548738548</v>
      </c>
      <c r="I3288" s="172">
        <v>4.4361525944841301E-2</v>
      </c>
      <c r="J3288" s="170">
        <v>21.957990210122702</v>
      </c>
      <c r="K3288" s="171">
        <v>4.62740271111955E-2</v>
      </c>
      <c r="L3288" s="170">
        <v>24.168117630503197</v>
      </c>
      <c r="M3288" s="172">
        <v>4.5178720506759799E-2</v>
      </c>
      <c r="N3288" s="170">
        <v>5812.8852502589425</v>
      </c>
      <c r="O3288" s="171">
        <v>8.9709745370595007E-2</v>
      </c>
      <c r="P3288" s="170">
        <v>5737.8492439490601</v>
      </c>
      <c r="Q3288" s="172">
        <v>9.39327469913947E-2</v>
      </c>
      <c r="R3288" s="170">
        <v>878.40979284583602</v>
      </c>
      <c r="S3288" s="171">
        <v>8.5806677150927102E-2</v>
      </c>
      <c r="T3288" s="170">
        <v>907.54210527006103</v>
      </c>
      <c r="U3288" s="172">
        <v>8.85620882252489E-2</v>
      </c>
    </row>
    <row r="3289" spans="1:21" x14ac:dyDescent="0.35">
      <c r="A3289" t="s">
        <v>3467</v>
      </c>
      <c r="B3289" s="170">
        <v>414.81172996248603</v>
      </c>
      <c r="C3289" s="171">
        <v>4.3221468273671799E-2</v>
      </c>
      <c r="D3289" s="170">
        <v>418.12155517358201</v>
      </c>
      <c r="E3289" s="172">
        <v>4.1879105543088102E-2</v>
      </c>
      <c r="F3289" s="170">
        <v>178.78920903524801</v>
      </c>
      <c r="G3289" s="171">
        <v>4.52102733098372E-2</v>
      </c>
      <c r="H3289" s="170">
        <v>182.709357656755</v>
      </c>
      <c r="I3289" s="172">
        <v>4.3512190108401197E-2</v>
      </c>
      <c r="J3289" s="170">
        <v>83.135795434027301</v>
      </c>
      <c r="K3289" s="171">
        <v>4.5148584026388099E-2</v>
      </c>
      <c r="L3289" s="170">
        <v>85.124933927653899</v>
      </c>
      <c r="M3289" s="172">
        <v>4.4313738846331503E-2</v>
      </c>
      <c r="N3289" s="170">
        <v>4496.0166679224349</v>
      </c>
      <c r="O3289" s="171">
        <v>8.6139162571602507E-2</v>
      </c>
      <c r="P3289" s="170">
        <v>4487.6597659010113</v>
      </c>
      <c r="Q3289" s="172">
        <v>9.0518084568096693E-2</v>
      </c>
      <c r="R3289" s="170">
        <v>2677.6576501799705</v>
      </c>
      <c r="S3289" s="171">
        <v>8.2391442337717696E-2</v>
      </c>
      <c r="T3289" s="170">
        <v>2714.1320965564287</v>
      </c>
      <c r="U3289" s="172">
        <v>8.5342661087455696E-2</v>
      </c>
    </row>
    <row r="3290" spans="1:21" x14ac:dyDescent="0.35">
      <c r="A3290" t="s">
        <v>3468</v>
      </c>
      <c r="B3290" s="170">
        <v>393.21512169311103</v>
      </c>
      <c r="C3290" s="171">
        <v>4.2026780336483702E-2</v>
      </c>
      <c r="D3290" s="170">
        <v>392.32291998304601</v>
      </c>
      <c r="E3290" s="172">
        <v>4.0890656766411099E-2</v>
      </c>
      <c r="F3290" s="170">
        <v>105.43994018366199</v>
      </c>
      <c r="G3290" s="171">
        <v>4.6107247038473298E-2</v>
      </c>
      <c r="H3290" s="170">
        <v>108.914109637374</v>
      </c>
      <c r="I3290" s="172">
        <v>4.5039508987050197E-2</v>
      </c>
      <c r="J3290" s="170">
        <v>160.364924489337</v>
      </c>
      <c r="K3290" s="171">
        <v>4.6044333837039597E-2</v>
      </c>
      <c r="L3290" s="170">
        <v>159.090367875205</v>
      </c>
      <c r="M3290" s="172">
        <v>4.5869192841060599E-2</v>
      </c>
      <c r="N3290" s="170">
        <v>2819.9177364212264</v>
      </c>
      <c r="O3290" s="171">
        <v>8.9016370192012806E-2</v>
      </c>
      <c r="P3290" s="170">
        <v>2874.5496694561498</v>
      </c>
      <c r="Q3290" s="172">
        <v>9.3702039988465102E-2</v>
      </c>
      <c r="R3290" s="170">
        <v>5073.0011204261345</v>
      </c>
      <c r="S3290" s="171">
        <v>8.5143469158893703E-2</v>
      </c>
      <c r="T3290" s="170">
        <v>5095.1194530342782</v>
      </c>
      <c r="U3290" s="172">
        <v>8.83445720277347E-2</v>
      </c>
    </row>
    <row r="3291" spans="1:21" x14ac:dyDescent="0.35">
      <c r="A3291" t="s">
        <v>3469</v>
      </c>
      <c r="B3291" s="170">
        <v>372.39767233865302</v>
      </c>
      <c r="C3291" s="171">
        <v>4.1409223491625499E-2</v>
      </c>
      <c r="D3291" s="170">
        <v>364.01007433645702</v>
      </c>
      <c r="E3291" s="172">
        <v>4.2169928315126302E-2</v>
      </c>
      <c r="F3291" s="170">
        <v>67.38704286053661</v>
      </c>
      <c r="G3291" s="171">
        <v>4.66798107006181E-2</v>
      </c>
      <c r="H3291" s="170">
        <v>68.29329593832621</v>
      </c>
      <c r="I3291" s="172">
        <v>4.7303597978154803E-2</v>
      </c>
      <c r="J3291" s="170">
        <v>184.08766303990498</v>
      </c>
      <c r="K3291" s="171">
        <v>4.7816046529063599E-2</v>
      </c>
      <c r="L3291" s="170">
        <v>180.72506491669702</v>
      </c>
      <c r="M3291" s="172">
        <v>4.8334812970268301E-2</v>
      </c>
      <c r="N3291" s="170">
        <v>1942.9868456254969</v>
      </c>
      <c r="O3291" s="171">
        <v>9.6721998315396102E-2</v>
      </c>
      <c r="P3291" s="170">
        <v>1965.413528690468</v>
      </c>
      <c r="Q3291" s="172">
        <v>9.9773028407965203E-2</v>
      </c>
      <c r="R3291" s="170">
        <v>5087.6576959054528</v>
      </c>
      <c r="S3291" s="171">
        <v>9.4679732797285407E-2</v>
      </c>
      <c r="T3291" s="170">
        <v>5070.2472266170334</v>
      </c>
      <c r="U3291" s="172">
        <v>9.6313021976689298E-2</v>
      </c>
    </row>
    <row r="3292" spans="1:21" x14ac:dyDescent="0.35">
      <c r="A3292" t="s">
        <v>3470</v>
      </c>
      <c r="B3292" s="170">
        <v>363.42801166027402</v>
      </c>
      <c r="C3292" s="171">
        <v>4.2384429776552997E-2</v>
      </c>
      <c r="D3292" s="170">
        <v>353.915076280086</v>
      </c>
      <c r="E3292" s="172">
        <v>4.24615614672244E-2</v>
      </c>
      <c r="F3292" s="170">
        <v>39.336390059479406</v>
      </c>
      <c r="G3292" s="171">
        <v>4.8859971477669899E-2</v>
      </c>
      <c r="H3292" s="170">
        <v>39.710668856776294</v>
      </c>
      <c r="I3292" s="172">
        <v>4.8817170464775503E-2</v>
      </c>
      <c r="J3292" s="170">
        <v>206.842100772024</v>
      </c>
      <c r="K3292" s="171">
        <v>5.0049274718975002E-2</v>
      </c>
      <c r="L3292" s="170">
        <v>203.247319595763</v>
      </c>
      <c r="M3292" s="172">
        <v>4.9881381226905802E-2</v>
      </c>
      <c r="N3292" s="170">
        <v>1282.5269892773017</v>
      </c>
      <c r="O3292" s="171">
        <v>0.105542607954138</v>
      </c>
      <c r="P3292" s="170">
        <v>1303.7416554417125</v>
      </c>
      <c r="Q3292" s="172">
        <v>0.107378173909073</v>
      </c>
      <c r="R3292" s="170">
        <v>5060.6506221540294</v>
      </c>
      <c r="S3292" s="171">
        <v>0.10331409703965699</v>
      </c>
      <c r="T3292" s="170">
        <v>5043.4107458969784</v>
      </c>
      <c r="U3292" s="172">
        <v>0.103654430345984</v>
      </c>
    </row>
    <row r="3293" spans="1:21" x14ac:dyDescent="0.35">
      <c r="A3293" t="s">
        <v>3471</v>
      </c>
      <c r="B3293" s="170">
        <v>361.95390950020402</v>
      </c>
      <c r="C3293" s="171">
        <v>4.2672401006784398E-2</v>
      </c>
      <c r="D3293" s="170">
        <v>351.76002850646898</v>
      </c>
      <c r="E3293" s="172">
        <v>4.27646389579582E-2</v>
      </c>
      <c r="F3293" s="170">
        <v>10.096043787251499</v>
      </c>
      <c r="G3293" s="171">
        <v>5.10505380060906E-2</v>
      </c>
      <c r="H3293" s="170">
        <v>11.142868191382201</v>
      </c>
      <c r="I3293" s="172">
        <v>5.09599696035479E-2</v>
      </c>
      <c r="J3293" s="170">
        <v>231.666485148086</v>
      </c>
      <c r="K3293" s="171">
        <v>5.2293161947219099E-2</v>
      </c>
      <c r="L3293" s="170">
        <v>228.23394338534601</v>
      </c>
      <c r="M3293" s="172">
        <v>5.2070893230902901E-2</v>
      </c>
      <c r="N3293" s="170">
        <v>532.63391724627695</v>
      </c>
      <c r="O3293" s="171">
        <v>0.115545692739063</v>
      </c>
      <c r="P3293" s="170">
        <v>552.81853668036706</v>
      </c>
      <c r="Q3293" s="172">
        <v>0.117732623754955</v>
      </c>
      <c r="R3293" s="170">
        <v>5166.9585530299109</v>
      </c>
      <c r="S3293" s="171">
        <v>0.11310596870360901</v>
      </c>
      <c r="T3293" s="170">
        <v>5121.652542783585</v>
      </c>
      <c r="U3293" s="172">
        <v>0.113649800552501</v>
      </c>
    </row>
    <row r="3294" spans="1:21" x14ac:dyDescent="0.35">
      <c r="A3294" t="s">
        <v>3472</v>
      </c>
      <c r="B3294" s="170">
        <v>359.21560267957801</v>
      </c>
      <c r="C3294" s="171">
        <v>4.30489281350225E-2</v>
      </c>
      <c r="D3294" s="170">
        <v>348.997941206799</v>
      </c>
      <c r="E3294" s="172">
        <v>4.3032430003095097E-2</v>
      </c>
      <c r="F3294" s="170">
        <v>2.2661263427442799</v>
      </c>
      <c r="G3294" s="171">
        <v>5.1760501439954497E-2</v>
      </c>
      <c r="H3294" s="170">
        <v>2.25167362023873</v>
      </c>
      <c r="I3294" s="172">
        <v>5.1390587034761799E-2</v>
      </c>
      <c r="J3294" s="170">
        <v>227.31084159733001</v>
      </c>
      <c r="K3294" s="171">
        <v>5.3020406639904302E-2</v>
      </c>
      <c r="L3294" s="170">
        <v>225.522481405555</v>
      </c>
      <c r="M3294" s="172">
        <v>5.2510898090767297E-2</v>
      </c>
      <c r="N3294" s="170">
        <v>160.02598850019027</v>
      </c>
      <c r="O3294" s="171">
        <v>0.118959981541541</v>
      </c>
      <c r="P3294" s="170">
        <v>163.05293490002956</v>
      </c>
      <c r="Q3294" s="172">
        <v>0.120858467784612</v>
      </c>
      <c r="R3294" s="170">
        <v>4499.6401453370299</v>
      </c>
      <c r="S3294" s="171">
        <v>0.116448165485538</v>
      </c>
      <c r="T3294" s="170">
        <v>4450.0192263379786</v>
      </c>
      <c r="U3294" s="172">
        <v>0.11666724413949001</v>
      </c>
    </row>
    <row r="3295" spans="1:21" x14ac:dyDescent="0.35">
      <c r="A3295" t="s">
        <v>3473</v>
      </c>
      <c r="B3295" s="170">
        <v>363.06687806129798</v>
      </c>
      <c r="C3295" s="171">
        <v>4.3283767017382097E-2</v>
      </c>
      <c r="D3295" s="170">
        <v>351.43959580359899</v>
      </c>
      <c r="E3295" s="172">
        <v>4.3263096273327903E-2</v>
      </c>
      <c r="F3295" s="170">
        <v>2.1316748222103401</v>
      </c>
      <c r="G3295" s="171">
        <v>5.1492226876890701E-2</v>
      </c>
      <c r="H3295" s="170">
        <v>1.8871798301623099</v>
      </c>
      <c r="I3295" s="172">
        <v>5.1104546557306202E-2</v>
      </c>
      <c r="J3295" s="170">
        <v>221.60029092608599</v>
      </c>
      <c r="K3295" s="171">
        <v>5.2745601991010201E-2</v>
      </c>
      <c r="L3295" s="170">
        <v>218.67155971297402</v>
      </c>
      <c r="M3295" s="172">
        <v>5.2218621951727599E-2</v>
      </c>
      <c r="N3295" s="170">
        <v>45.777314357760815</v>
      </c>
      <c r="O3295" s="171">
        <v>0.118370095551678</v>
      </c>
      <c r="P3295" s="170">
        <v>45.234359563190282</v>
      </c>
      <c r="Q3295" s="172">
        <v>0.119954311991622</v>
      </c>
      <c r="R3295" s="170">
        <v>4088.1333787440735</v>
      </c>
      <c r="S3295" s="171">
        <v>0.115870734819569</v>
      </c>
      <c r="T3295" s="170">
        <v>4008.5429923553711</v>
      </c>
      <c r="U3295" s="172">
        <v>0.115794443362064</v>
      </c>
    </row>
    <row r="3296" spans="1:21" x14ac:dyDescent="0.35">
      <c r="A3296" t="s">
        <v>3474</v>
      </c>
      <c r="B3296" s="170">
        <v>376.43477670682796</v>
      </c>
      <c r="C3296" s="171">
        <v>4.3449091740925899E-2</v>
      </c>
      <c r="D3296" s="170">
        <v>364.17847717576802</v>
      </c>
      <c r="E3296" s="172">
        <v>4.3563365389868498E-2</v>
      </c>
      <c r="F3296" s="170">
        <v>8.6501814545158897</v>
      </c>
      <c r="G3296" s="171">
        <v>5.0843372832679298E-2</v>
      </c>
      <c r="H3296" s="170">
        <v>8.38296705108705</v>
      </c>
      <c r="I3296" s="172">
        <v>5.0464144893414602E-2</v>
      </c>
      <c r="J3296" s="170">
        <v>217.77992902311399</v>
      </c>
      <c r="K3296" s="171">
        <v>5.2080954154977502E-2</v>
      </c>
      <c r="L3296" s="170">
        <v>214.875824766573</v>
      </c>
      <c r="M3296" s="172">
        <v>5.1564259578185799E-2</v>
      </c>
      <c r="N3296" s="170">
        <v>106.71247265399678</v>
      </c>
      <c r="O3296" s="171">
        <v>0.119283549305956</v>
      </c>
      <c r="P3296" s="170">
        <v>99.214754002953384</v>
      </c>
      <c r="Q3296" s="172">
        <v>0.12077433746607</v>
      </c>
      <c r="R3296" s="170">
        <v>4002.1679814107042</v>
      </c>
      <c r="S3296" s="171">
        <v>0.116764901181762</v>
      </c>
      <c r="T3296" s="170">
        <v>3895.008628182879</v>
      </c>
      <c r="U3296" s="172">
        <v>0.116586031357359</v>
      </c>
    </row>
    <row r="3297" spans="1:21" x14ac:dyDescent="0.35">
      <c r="A3297" t="s">
        <v>3475</v>
      </c>
      <c r="B3297" s="170">
        <v>406.91343618222498</v>
      </c>
      <c r="C3297" s="171">
        <v>4.4255519845114402E-2</v>
      </c>
      <c r="D3297" s="170">
        <v>395.015447290125</v>
      </c>
      <c r="E3297" s="172">
        <v>4.4870992444839199E-2</v>
      </c>
      <c r="F3297" s="170">
        <v>58.871464124377596</v>
      </c>
      <c r="G3297" s="171">
        <v>4.9552495313121898E-2</v>
      </c>
      <c r="H3297" s="170">
        <v>58.046962547545299</v>
      </c>
      <c r="I3297" s="172">
        <v>4.9582831342589201E-2</v>
      </c>
      <c r="J3297" s="170">
        <v>195.00914778068099</v>
      </c>
      <c r="K3297" s="171">
        <v>5.0758655315028302E-2</v>
      </c>
      <c r="L3297" s="170">
        <v>191.85663817525099</v>
      </c>
      <c r="M3297" s="172">
        <v>5.06637334561141E-2</v>
      </c>
      <c r="N3297" s="170">
        <v>661.15809444738886</v>
      </c>
      <c r="O3297" s="171">
        <v>0.118213457814449</v>
      </c>
      <c r="P3297" s="170">
        <v>619.88181476252282</v>
      </c>
      <c r="Q3297" s="172">
        <v>0.120289550861247</v>
      </c>
      <c r="R3297" s="170">
        <v>4072.8028761296541</v>
      </c>
      <c r="S3297" s="171">
        <v>0.11571740445662</v>
      </c>
      <c r="T3297" s="170">
        <v>3997.6318431577447</v>
      </c>
      <c r="U3297" s="172">
        <v>0.116118056558264</v>
      </c>
    </row>
    <row r="3298" spans="1:21" x14ac:dyDescent="0.35">
      <c r="A3298" t="s">
        <v>3476</v>
      </c>
      <c r="B3298" s="170">
        <v>483.10276585288602</v>
      </c>
      <c r="C3298" s="171">
        <v>4.6948756891056098E-2</v>
      </c>
      <c r="D3298" s="170">
        <v>472.09135972024399</v>
      </c>
      <c r="E3298" s="172">
        <v>4.8115461296643701E-2</v>
      </c>
      <c r="F3298" s="170">
        <v>213.292236052194</v>
      </c>
      <c r="G3298" s="171">
        <v>4.8292755107522498E-2</v>
      </c>
      <c r="H3298" s="170">
        <v>206.46676633601302</v>
      </c>
      <c r="I3298" s="172">
        <v>4.8397668181276499E-2</v>
      </c>
      <c r="J3298" s="170">
        <v>93.748403804649797</v>
      </c>
      <c r="K3298" s="171">
        <v>4.9468251704101102E-2</v>
      </c>
      <c r="L3298" s="170">
        <v>94.926599483105605</v>
      </c>
      <c r="M3298" s="172">
        <v>4.9452733824167303E-2</v>
      </c>
      <c r="N3298" s="170">
        <v>2593.8006737537112</v>
      </c>
      <c r="O3298" s="171">
        <v>0.10744857297008099</v>
      </c>
      <c r="P3298" s="170">
        <v>2448.866031597021</v>
      </c>
      <c r="Q3298" s="172">
        <v>0.109592845544992</v>
      </c>
      <c r="R3298" s="170">
        <v>2726.0026877094265</v>
      </c>
      <c r="S3298" s="171">
        <v>0.105179817988082</v>
      </c>
      <c r="T3298" s="170">
        <v>2747.2188737491165</v>
      </c>
      <c r="U3298" s="172">
        <v>0.10579229988192</v>
      </c>
    </row>
    <row r="3299" spans="1:21" x14ac:dyDescent="0.35">
      <c r="A3299" t="s">
        <v>3477</v>
      </c>
      <c r="B3299" s="170">
        <v>605.82719574159694</v>
      </c>
      <c r="C3299" s="171">
        <v>5.1962468232539201E-2</v>
      </c>
      <c r="D3299" s="170">
        <v>596.93656914028202</v>
      </c>
      <c r="E3299" s="172">
        <v>5.4554253149323099E-2</v>
      </c>
      <c r="F3299" s="170">
        <v>348.22166907594101</v>
      </c>
      <c r="G3299" s="171">
        <v>5.0774744663882897E-2</v>
      </c>
      <c r="H3299" s="170">
        <v>340.99785747347801</v>
      </c>
      <c r="I3299" s="172">
        <v>5.0990896330284703E-2</v>
      </c>
      <c r="J3299" s="170">
        <v>0.558660800542091</v>
      </c>
      <c r="K3299" s="171">
        <v>5.2010655504166399E-2</v>
      </c>
      <c r="L3299" s="170">
        <v>0.59140019303007707</v>
      </c>
      <c r="M3299" s="172">
        <v>5.2102494158030997E-2</v>
      </c>
      <c r="N3299" s="170">
        <v>4239.2973827625847</v>
      </c>
      <c r="O3299" s="171">
        <v>9.9582238730988606E-2</v>
      </c>
      <c r="P3299" s="170">
        <v>4084.9598839054133</v>
      </c>
      <c r="Q3299" s="172">
        <v>0.101192950374213</v>
      </c>
      <c r="R3299" s="170">
        <v>928.9853293528472</v>
      </c>
      <c r="S3299" s="171">
        <v>9.7479579812451894E-2</v>
      </c>
      <c r="T3299" s="170">
        <v>953.65682112300851</v>
      </c>
      <c r="U3299" s="172">
        <v>9.7683702788153498E-2</v>
      </c>
    </row>
    <row r="3300" spans="1:21" x14ac:dyDescent="0.35">
      <c r="A3300" t="s">
        <v>3478</v>
      </c>
      <c r="B3300" s="170">
        <v>678.414689644801</v>
      </c>
      <c r="C3300" s="171">
        <v>5.95360697109448E-2</v>
      </c>
      <c r="D3300" s="170">
        <v>673.34582574003707</v>
      </c>
      <c r="E3300" s="172">
        <v>6.2082049657021798E-2</v>
      </c>
      <c r="F3300" s="170">
        <v>356.35317043207203</v>
      </c>
      <c r="G3300" s="171">
        <v>5.5584358707817798E-2</v>
      </c>
      <c r="H3300" s="170">
        <v>350.42477960779303</v>
      </c>
      <c r="I3300" s="172">
        <v>5.5428551846577301E-2</v>
      </c>
      <c r="J3300" s="170">
        <v>0</v>
      </c>
      <c r="K3300" s="171">
        <v>5.6937340626918603E-2</v>
      </c>
      <c r="L3300" s="170">
        <v>0</v>
      </c>
      <c r="M3300" s="172">
        <v>5.6636890241507198E-2</v>
      </c>
      <c r="N3300" s="170">
        <v>5106.7211304876982</v>
      </c>
      <c r="O3300" s="171">
        <v>9.8333380788797206E-2</v>
      </c>
      <c r="P3300" s="170">
        <v>4949.6958227438599</v>
      </c>
      <c r="Q3300" s="172">
        <v>0.10027986593745</v>
      </c>
      <c r="R3300" s="170">
        <v>10.578113779148351</v>
      </c>
      <c r="S3300" s="171">
        <v>9.62570912542349E-2</v>
      </c>
      <c r="T3300" s="170">
        <v>10.763207769813802</v>
      </c>
      <c r="U3300" s="172">
        <v>9.6802283001385006E-2</v>
      </c>
    </row>
    <row r="3301" spans="1:21" x14ac:dyDescent="0.35">
      <c r="A3301" t="s">
        <v>3479</v>
      </c>
      <c r="B3301" s="170">
        <v>709.19267168991996</v>
      </c>
      <c r="C3301" s="171">
        <v>6.5130159980132496E-2</v>
      </c>
      <c r="D3301" s="170">
        <v>708.32068965429801</v>
      </c>
      <c r="E3301" s="172">
        <v>6.7522284824706097E-2</v>
      </c>
      <c r="F3301" s="170">
        <v>350.78200461931999</v>
      </c>
      <c r="G3301" s="171">
        <v>5.8647029145719197E-2</v>
      </c>
      <c r="H3301" s="170">
        <v>347.820311864085</v>
      </c>
      <c r="I3301" s="172">
        <v>5.83957068576305E-2</v>
      </c>
      <c r="J3301" s="170">
        <v>0</v>
      </c>
      <c r="K3301" s="171">
        <v>6.0074559693660497E-2</v>
      </c>
      <c r="L3301" s="170">
        <v>0</v>
      </c>
      <c r="M3301" s="172">
        <v>5.96687290157858E-2</v>
      </c>
      <c r="N3301" s="170">
        <v>5148.4036220342005</v>
      </c>
      <c r="O3301" s="171">
        <v>9.7479822766750199E-2</v>
      </c>
      <c r="P3301" s="170">
        <v>5005.0945344697793</v>
      </c>
      <c r="Q3301" s="172">
        <v>9.9216142096567206E-2</v>
      </c>
      <c r="R3301" s="170">
        <v>3.7580590629094926E-2</v>
      </c>
      <c r="S3301" s="171">
        <v>9.5421555937947697E-2</v>
      </c>
      <c r="T3301" s="170">
        <v>3.8062822822519014E-2</v>
      </c>
      <c r="U3301" s="172">
        <v>9.57754478005413E-2</v>
      </c>
    </row>
    <row r="3302" spans="1:21" x14ac:dyDescent="0.35">
      <c r="A3302" t="s">
        <v>3480</v>
      </c>
      <c r="B3302" s="170">
        <v>726.37606537136094</v>
      </c>
      <c r="C3302" s="171">
        <v>6.8785368689460294E-2</v>
      </c>
      <c r="D3302" s="170">
        <v>729.10749238660401</v>
      </c>
      <c r="E3302" s="172">
        <v>7.1612413488431698E-2</v>
      </c>
      <c r="F3302" s="170">
        <v>352.12745110794498</v>
      </c>
      <c r="G3302" s="171">
        <v>6.0011204501704898E-2</v>
      </c>
      <c r="H3302" s="170">
        <v>349.54579089277303</v>
      </c>
      <c r="I3302" s="172">
        <v>6.03374855616216E-2</v>
      </c>
      <c r="J3302" s="170">
        <v>0.611722472115381</v>
      </c>
      <c r="K3302" s="171">
        <v>6.1471940516688403E-2</v>
      </c>
      <c r="L3302" s="170">
        <v>0.72405329139946195</v>
      </c>
      <c r="M3302" s="172">
        <v>6.1652838354157899E-2</v>
      </c>
      <c r="N3302" s="170">
        <v>5589.3111957873571</v>
      </c>
      <c r="O3302" s="171">
        <v>9.6198704414544103E-2</v>
      </c>
      <c r="P3302" s="170">
        <v>5440.8442192088323</v>
      </c>
      <c r="Q3302" s="172">
        <v>9.8619564783174699E-2</v>
      </c>
      <c r="R3302" s="170">
        <v>20.910524395487752</v>
      </c>
      <c r="S3302" s="171">
        <v>9.4167488141777306E-2</v>
      </c>
      <c r="T3302" s="170">
        <v>18.765569992617387</v>
      </c>
      <c r="U3302" s="172">
        <v>9.5199559057737804E-2</v>
      </c>
    </row>
    <row r="3303" spans="1:21" x14ac:dyDescent="0.35">
      <c r="A3303" t="s">
        <v>3481</v>
      </c>
      <c r="B3303" s="170">
        <v>686.66428308252591</v>
      </c>
      <c r="C3303" s="171">
        <v>6.8186552089353897E-2</v>
      </c>
      <c r="D3303" s="170">
        <v>687.69260019316891</v>
      </c>
      <c r="E3303" s="172">
        <v>7.0180070937590294E-2</v>
      </c>
      <c r="F3303" s="170">
        <v>299.93355796344002</v>
      </c>
      <c r="G3303" s="171">
        <v>6.0120289448124697E-2</v>
      </c>
      <c r="H3303" s="170">
        <v>297.45201408903398</v>
      </c>
      <c r="I3303" s="172">
        <v>6.0185366338147299E-2</v>
      </c>
      <c r="J3303" s="170">
        <v>56.370789539286804</v>
      </c>
      <c r="K3303" s="171">
        <v>6.1583680705762499E-2</v>
      </c>
      <c r="L3303" s="170">
        <v>59.252101021836005</v>
      </c>
      <c r="M3303" s="172">
        <v>6.1497402942686498E-2</v>
      </c>
      <c r="N3303" s="170">
        <v>5599.8735497776624</v>
      </c>
      <c r="O3303" s="171">
        <v>9.9054245347799497E-2</v>
      </c>
      <c r="P3303" s="170">
        <v>5477.3239690708606</v>
      </c>
      <c r="Q3303" s="172">
        <v>0.100730826665582</v>
      </c>
      <c r="R3303" s="170">
        <v>1397.1704015703149</v>
      </c>
      <c r="S3303" s="171">
        <v>9.696273490323E-2</v>
      </c>
      <c r="T3303" s="170">
        <v>1438.8684744230543</v>
      </c>
      <c r="U3303" s="172">
        <v>9.7237604963765698E-2</v>
      </c>
    </row>
    <row r="3304" spans="1:21" x14ac:dyDescent="0.35">
      <c r="A3304" t="s">
        <v>3482</v>
      </c>
      <c r="B3304" s="170">
        <v>673.761682534947</v>
      </c>
      <c r="C3304" s="171">
        <v>6.6373894497954902E-2</v>
      </c>
      <c r="D3304" s="170">
        <v>677.06781237027201</v>
      </c>
      <c r="E3304" s="172">
        <v>6.8463976725941705E-2</v>
      </c>
      <c r="F3304" s="170">
        <v>253.06355183380398</v>
      </c>
      <c r="G3304" s="171">
        <v>5.9954721533756097E-2</v>
      </c>
      <c r="H3304" s="170">
        <v>251.04672187955299</v>
      </c>
      <c r="I3304" s="172">
        <v>5.9724505617557197E-2</v>
      </c>
      <c r="J3304" s="170">
        <v>93.186574030853407</v>
      </c>
      <c r="K3304" s="171">
        <v>6.1414082693723698E-2</v>
      </c>
      <c r="L3304" s="170">
        <v>96.965764426019206</v>
      </c>
      <c r="M3304" s="172">
        <v>6.1026495491939302E-2</v>
      </c>
      <c r="N3304" s="170">
        <v>4425.1140821613817</v>
      </c>
      <c r="O3304" s="171">
        <v>0.105508465918296</v>
      </c>
      <c r="P3304" s="170">
        <v>4328.8953733514409</v>
      </c>
      <c r="Q3304" s="172">
        <v>0.105268661246728</v>
      </c>
      <c r="R3304" s="170">
        <v>2303.3602907030831</v>
      </c>
      <c r="S3304" s="171">
        <v>0.10328067590602701</v>
      </c>
      <c r="T3304" s="170">
        <v>2339.2615901259815</v>
      </c>
      <c r="U3304" s="172">
        <v>0.101618072999209</v>
      </c>
    </row>
    <row r="3305" spans="1:21" x14ac:dyDescent="0.35">
      <c r="A3305" t="s">
        <v>3483</v>
      </c>
      <c r="B3305" s="170">
        <v>701.44517244667202</v>
      </c>
      <c r="C3305" s="171">
        <v>6.6359296185899794E-2</v>
      </c>
      <c r="D3305" s="170">
        <v>705.75498767402894</v>
      </c>
      <c r="E3305" s="172">
        <v>6.8597135861050595E-2</v>
      </c>
      <c r="F3305" s="170">
        <v>261.53533203864197</v>
      </c>
      <c r="G3305" s="171">
        <v>5.97998280794984E-2</v>
      </c>
      <c r="H3305" s="170">
        <v>259.01047295710202</v>
      </c>
      <c r="I3305" s="172">
        <v>5.9824971446460699E-2</v>
      </c>
      <c r="J3305" s="170">
        <v>76.291067696899702</v>
      </c>
      <c r="K3305" s="171">
        <v>6.1255418969413999E-2</v>
      </c>
      <c r="L3305" s="170">
        <v>78.21528734073479</v>
      </c>
      <c r="M3305" s="172">
        <v>6.1129151468598701E-2</v>
      </c>
      <c r="N3305" s="170">
        <v>3932.0364870356807</v>
      </c>
      <c r="O3305" s="171">
        <v>0.105791349192531</v>
      </c>
      <c r="P3305" s="170">
        <v>3829.0466844238199</v>
      </c>
      <c r="Q3305" s="172">
        <v>0.10584596206119801</v>
      </c>
      <c r="R3305" s="170">
        <v>2065.9483738009662</v>
      </c>
      <c r="S3305" s="171">
        <v>0.10355758615688899</v>
      </c>
      <c r="T3305" s="170">
        <v>2086.4171749565608</v>
      </c>
      <c r="U3305" s="172">
        <v>0.10217535372846499</v>
      </c>
    </row>
    <row r="3306" spans="1:21" x14ac:dyDescent="0.35">
      <c r="A3306" t="s">
        <v>3484</v>
      </c>
      <c r="B3306" s="170">
        <v>689.59135855129193</v>
      </c>
      <c r="C3306" s="171">
        <v>6.6172464709967196E-2</v>
      </c>
      <c r="D3306" s="170">
        <v>691.39241945919696</v>
      </c>
      <c r="E3306" s="172">
        <v>6.8514704004526E-2</v>
      </c>
      <c r="F3306" s="170">
        <v>266.485338947142</v>
      </c>
      <c r="G3306" s="171">
        <v>5.9890001931408601E-2</v>
      </c>
      <c r="H3306" s="170">
        <v>263.90934612906199</v>
      </c>
      <c r="I3306" s="172">
        <v>5.9873107401678699E-2</v>
      </c>
      <c r="J3306" s="170">
        <v>58.410807232619</v>
      </c>
      <c r="K3306" s="171">
        <v>6.1347787747991399E-2</v>
      </c>
      <c r="L3306" s="170">
        <v>60.0668052719667</v>
      </c>
      <c r="M3306" s="172">
        <v>6.11783367841362E-2</v>
      </c>
      <c r="N3306" s="170">
        <v>3774.413071991879</v>
      </c>
      <c r="O3306" s="171">
        <v>0.106908200902418</v>
      </c>
      <c r="P3306" s="170">
        <v>3674.6028247116651</v>
      </c>
      <c r="Q3306" s="172">
        <v>0.108396655570189</v>
      </c>
      <c r="R3306" s="170">
        <v>1819.3921802278535</v>
      </c>
      <c r="S3306" s="171">
        <v>0.10465085576781601</v>
      </c>
      <c r="T3306" s="170">
        <v>1849.9120122725055</v>
      </c>
      <c r="U3306" s="172">
        <v>0.104637592310446</v>
      </c>
    </row>
    <row r="3307" spans="1:21" x14ac:dyDescent="0.35">
      <c r="A3307" t="s">
        <v>3485</v>
      </c>
      <c r="B3307" s="170">
        <v>687.39581745617897</v>
      </c>
      <c r="C3307" s="171">
        <v>6.6648431535369604E-2</v>
      </c>
      <c r="D3307" s="170">
        <v>693.94772099286797</v>
      </c>
      <c r="E3307" s="172">
        <v>6.8362358093729994E-2</v>
      </c>
      <c r="F3307" s="170">
        <v>286.13736850070302</v>
      </c>
      <c r="G3307" s="171">
        <v>5.9312736716433799E-2</v>
      </c>
      <c r="H3307" s="170">
        <v>284.14575431030204</v>
      </c>
      <c r="I3307" s="172">
        <v>5.9018567525393202E-2</v>
      </c>
      <c r="J3307" s="170">
        <v>32.018552911925298</v>
      </c>
      <c r="K3307" s="171">
        <v>6.0756471288807998E-2</v>
      </c>
      <c r="L3307" s="170">
        <v>32.121420494343603</v>
      </c>
      <c r="M3307" s="172">
        <v>6.0305168000760002E-2</v>
      </c>
      <c r="N3307" s="170">
        <v>3879.1321989817802</v>
      </c>
      <c r="O3307" s="171">
        <v>0.10713177489565601</v>
      </c>
      <c r="P3307" s="170">
        <v>3780.5301006657992</v>
      </c>
      <c r="Q3307" s="172">
        <v>0.108271524377501</v>
      </c>
      <c r="R3307" s="170">
        <v>1292.8067937559013</v>
      </c>
      <c r="S3307" s="171">
        <v>0.104869709041207</v>
      </c>
      <c r="T3307" s="170">
        <v>1288.7845166956758</v>
      </c>
      <c r="U3307" s="172">
        <v>0.10451680051426999</v>
      </c>
    </row>
    <row r="3308" spans="1:21" x14ac:dyDescent="0.35">
      <c r="A3308" t="s">
        <v>3486</v>
      </c>
      <c r="B3308" s="170">
        <v>665.10858635822603</v>
      </c>
      <c r="C3308" s="171">
        <v>6.5004983714082296E-2</v>
      </c>
      <c r="D3308" s="170">
        <v>673.91310213237807</v>
      </c>
      <c r="E3308" s="172">
        <v>6.6085386367299603E-2</v>
      </c>
      <c r="F3308" s="170">
        <v>323.02320875466103</v>
      </c>
      <c r="G3308" s="171">
        <v>5.7722508390014401E-2</v>
      </c>
      <c r="H3308" s="170">
        <v>322.54615623245598</v>
      </c>
      <c r="I3308" s="172">
        <v>5.7383562823372897E-2</v>
      </c>
      <c r="J3308" s="170">
        <v>1.93719383143547</v>
      </c>
      <c r="K3308" s="171">
        <v>5.91275351276144E-2</v>
      </c>
      <c r="L3308" s="170">
        <v>1.9450761902674101</v>
      </c>
      <c r="M3308" s="172">
        <v>5.8634520315267703E-2</v>
      </c>
      <c r="N3308" s="170">
        <v>4669.7481984904707</v>
      </c>
      <c r="O3308" s="171">
        <v>0.106395982767109</v>
      </c>
      <c r="P3308" s="170">
        <v>4563.7858901820346</v>
      </c>
      <c r="Q3308" s="172">
        <v>0.10816013091281999</v>
      </c>
      <c r="R3308" s="170">
        <v>574.47640980755489</v>
      </c>
      <c r="S3308" s="171">
        <v>0.10414945301529201</v>
      </c>
      <c r="T3308" s="170">
        <v>579.55661926880589</v>
      </c>
      <c r="U3308" s="172">
        <v>0.10440927003851901</v>
      </c>
    </row>
    <row r="3309" spans="1:21" x14ac:dyDescent="0.35">
      <c r="A3309" t="s">
        <v>3487</v>
      </c>
      <c r="B3309" s="170">
        <v>605.27767554229399</v>
      </c>
      <c r="C3309" s="171">
        <v>6.0298510187941502E-2</v>
      </c>
      <c r="D3309" s="170">
        <v>621.173837461311</v>
      </c>
      <c r="E3309" s="172">
        <v>6.0349066843050303E-2</v>
      </c>
      <c r="F3309" s="170">
        <v>337.86444359108395</v>
      </c>
      <c r="G3309" s="171">
        <v>5.5157941315321098E-2</v>
      </c>
      <c r="H3309" s="170">
        <v>341.76487718496003</v>
      </c>
      <c r="I3309" s="172">
        <v>5.4600228176078097E-2</v>
      </c>
      <c r="J3309" s="170">
        <v>0</v>
      </c>
      <c r="K3309" s="171">
        <v>5.6500543785320601E-2</v>
      </c>
      <c r="L3309" s="170">
        <v>0</v>
      </c>
      <c r="M3309" s="172">
        <v>5.57905091752951E-2</v>
      </c>
      <c r="N3309" s="170">
        <v>6018.6923472478902</v>
      </c>
      <c r="O3309" s="171">
        <v>0.106812109547738</v>
      </c>
      <c r="P3309" s="170">
        <v>5923.5595183953874</v>
      </c>
      <c r="Q3309" s="172">
        <v>0.108896040255298</v>
      </c>
      <c r="R3309" s="170">
        <v>22.447364814104894</v>
      </c>
      <c r="S3309" s="171">
        <v>0.104556793362741</v>
      </c>
      <c r="T3309" s="170">
        <v>22.834867608878501</v>
      </c>
      <c r="U3309" s="172">
        <v>0.105119658946282</v>
      </c>
    </row>
    <row r="3310" spans="1:21" x14ac:dyDescent="0.35">
      <c r="A3310" t="s">
        <v>3488</v>
      </c>
      <c r="B3310" s="170">
        <v>514.09726115549597</v>
      </c>
      <c r="C3310" s="171">
        <v>5.2769632357387998E-2</v>
      </c>
      <c r="D3310" s="170">
        <v>528.27084055734099</v>
      </c>
      <c r="E3310" s="172">
        <v>5.1946409175767601E-2</v>
      </c>
      <c r="F3310" s="170">
        <v>314.97703583972901</v>
      </c>
      <c r="G3310" s="171">
        <v>5.1026027417051097E-2</v>
      </c>
      <c r="H3310" s="170">
        <v>320.910638804619</v>
      </c>
      <c r="I3310" s="172">
        <v>4.9617343528596099E-2</v>
      </c>
      <c r="J3310" s="170">
        <v>0</v>
      </c>
      <c r="K3310" s="171">
        <v>5.22680547445896E-2</v>
      </c>
      <c r="L3310" s="170">
        <v>0</v>
      </c>
      <c r="M3310" s="172">
        <v>5.0698998005263299E-2</v>
      </c>
      <c r="N3310" s="170">
        <v>7024.4689208415257</v>
      </c>
      <c r="O3310" s="171">
        <v>0.104558652642589</v>
      </c>
      <c r="P3310" s="170">
        <v>6911.8669356762539</v>
      </c>
      <c r="Q3310" s="172">
        <v>0.107385183596099</v>
      </c>
      <c r="R3310" s="170">
        <v>5.2319548735337708E-2</v>
      </c>
      <c r="S3310" s="171">
        <v>0.102350917746379</v>
      </c>
      <c r="T3310" s="170">
        <v>5.3128094419040109E-2</v>
      </c>
      <c r="U3310" s="172">
        <v>0.103661196945649</v>
      </c>
    </row>
    <row r="3311" spans="1:21" x14ac:dyDescent="0.35">
      <c r="A3311" t="s">
        <v>3489</v>
      </c>
      <c r="B3311" s="170">
        <v>458.60885703219998</v>
      </c>
      <c r="C3311" s="171">
        <v>4.7870880471717198E-2</v>
      </c>
      <c r="D3311" s="170">
        <v>466.46331743464799</v>
      </c>
      <c r="E3311" s="172">
        <v>4.7586576154014702E-2</v>
      </c>
      <c r="F3311" s="170">
        <v>274.72794496812401</v>
      </c>
      <c r="G3311" s="171">
        <v>4.8300535921875103E-2</v>
      </c>
      <c r="H3311" s="170">
        <v>280.848361787035</v>
      </c>
      <c r="I3311" s="172">
        <v>4.7026076337905703E-2</v>
      </c>
      <c r="J3311" s="170">
        <v>2.4933679822150698</v>
      </c>
      <c r="K3311" s="171">
        <v>4.9476221911681897E-2</v>
      </c>
      <c r="L3311" s="170">
        <v>2.7223751888205503</v>
      </c>
      <c r="M3311" s="172">
        <v>4.80512413784661E-2</v>
      </c>
      <c r="N3311" s="170">
        <v>6593.3553180607232</v>
      </c>
      <c r="O3311" s="171">
        <v>9.9620300000469605E-2</v>
      </c>
      <c r="P3311" s="170">
        <v>6523.862751100075</v>
      </c>
      <c r="Q3311" s="172">
        <v>0.101802687339965</v>
      </c>
      <c r="R3311" s="170">
        <v>90.220585243958581</v>
      </c>
      <c r="S3311" s="171">
        <v>9.75168374258919E-2</v>
      </c>
      <c r="T3311" s="170">
        <v>94.923008484527827</v>
      </c>
      <c r="U3311" s="172">
        <v>9.8272294822688996E-2</v>
      </c>
    </row>
    <row r="3312" spans="1:21" x14ac:dyDescent="0.35">
      <c r="A3312" t="s">
        <v>3490</v>
      </c>
      <c r="B3312" s="170">
        <v>446.407705635512</v>
      </c>
      <c r="C3312" s="171">
        <v>4.4750223375449802E-2</v>
      </c>
      <c r="D3312" s="170">
        <v>450.54241785190595</v>
      </c>
      <c r="E3312" s="172">
        <v>4.4906464486102797E-2</v>
      </c>
      <c r="F3312" s="170">
        <v>241.10670649957299</v>
      </c>
      <c r="G3312" s="171">
        <v>4.5915068377685102E-2</v>
      </c>
      <c r="H3312" s="170">
        <v>245.48034879127101</v>
      </c>
      <c r="I3312" s="172">
        <v>4.5345882708225697E-2</v>
      </c>
      <c r="J3312" s="170">
        <v>21.958664143938098</v>
      </c>
      <c r="K3312" s="171">
        <v>4.70326895713708E-2</v>
      </c>
      <c r="L3312" s="170">
        <v>22.6488796391343</v>
      </c>
      <c r="M3312" s="172">
        <v>4.6334419649981098E-2</v>
      </c>
      <c r="N3312" s="170">
        <v>5706.8502438257838</v>
      </c>
      <c r="O3312" s="171">
        <v>9.2170419786357399E-2</v>
      </c>
      <c r="P3312" s="170">
        <v>5663.5116576072824</v>
      </c>
      <c r="Q3312" s="172">
        <v>9.4966847472913896E-2</v>
      </c>
      <c r="R3312" s="170">
        <v>848.64910983411175</v>
      </c>
      <c r="S3312" s="171">
        <v>9.0224259932363701E-2</v>
      </c>
      <c r="T3312" s="170">
        <v>848.68406594989699</v>
      </c>
      <c r="U3312" s="172">
        <v>9.1673513510245094E-2</v>
      </c>
    </row>
    <row r="3313" spans="1:21" x14ac:dyDescent="0.35">
      <c r="A3313" t="s">
        <v>3491</v>
      </c>
      <c r="B3313" s="170">
        <v>423.55024186770697</v>
      </c>
      <c r="C3313" s="171">
        <v>4.2903673109930297E-2</v>
      </c>
      <c r="D3313" s="170">
        <v>424.47557729182199</v>
      </c>
      <c r="E3313" s="172">
        <v>4.3128085447655298E-2</v>
      </c>
      <c r="F3313" s="170">
        <v>181.393708089711</v>
      </c>
      <c r="G3313" s="171">
        <v>4.4798355624979302E-2</v>
      </c>
      <c r="H3313" s="170">
        <v>183.63122162315</v>
      </c>
      <c r="I3313" s="172">
        <v>4.4477700597741199E-2</v>
      </c>
      <c r="J3313" s="170">
        <v>84.542308114084406</v>
      </c>
      <c r="K3313" s="171">
        <v>4.5888794852400397E-2</v>
      </c>
      <c r="L3313" s="170">
        <v>85.441198426276699</v>
      </c>
      <c r="M3313" s="172">
        <v>4.5447311232693598E-2</v>
      </c>
      <c r="N3313" s="170">
        <v>4442.8823384125963</v>
      </c>
      <c r="O3313" s="171">
        <v>8.8501898444494798E-2</v>
      </c>
      <c r="P3313" s="170">
        <v>4443.0960207755925</v>
      </c>
      <c r="Q3313" s="172">
        <v>9.1514593217488699E-2</v>
      </c>
      <c r="R3313" s="170">
        <v>2601.0155078064477</v>
      </c>
      <c r="S3313" s="171">
        <v>8.6633198679926804E-2</v>
      </c>
      <c r="T3313" s="170">
        <v>2619.0138893583767</v>
      </c>
      <c r="U3313" s="172">
        <v>8.8340979204356906E-2</v>
      </c>
    </row>
    <row r="3314" spans="1:21" x14ac:dyDescent="0.35">
      <c r="A3314" t="s">
        <v>3492</v>
      </c>
      <c r="B3314" s="170">
        <v>397.91213729981797</v>
      </c>
      <c r="C3314" s="171">
        <v>4.17177693733672E-2</v>
      </c>
      <c r="D3314" s="170">
        <v>393.86638380339099</v>
      </c>
      <c r="E3314" s="172">
        <v>4.21101577066414E-2</v>
      </c>
      <c r="F3314" s="170">
        <v>106.225597788649</v>
      </c>
      <c r="G3314" s="171">
        <v>4.5687156889380499E-2</v>
      </c>
      <c r="H3314" s="170">
        <v>107.652948349391</v>
      </c>
      <c r="I3314" s="172">
        <v>4.6038909804462201E-2</v>
      </c>
      <c r="J3314" s="170">
        <v>163.64198030359498</v>
      </c>
      <c r="K3314" s="171">
        <v>4.6799230477049002E-2</v>
      </c>
      <c r="L3314" s="170">
        <v>161.75346645144398</v>
      </c>
      <c r="M3314" s="172">
        <v>4.7042554686461499E-2</v>
      </c>
      <c r="N3314" s="170">
        <v>2796.3811050979216</v>
      </c>
      <c r="O3314" s="171">
        <v>9.1458025820513905E-2</v>
      </c>
      <c r="P3314" s="170">
        <v>2817.8955891767405</v>
      </c>
      <c r="Q3314" s="172">
        <v>9.4733600629189202E-2</v>
      </c>
      <c r="R3314" s="170">
        <v>4927.6563076740313</v>
      </c>
      <c r="S3314" s="171">
        <v>8.9526908021658705E-2</v>
      </c>
      <c r="T3314" s="170">
        <v>4930.6828012141914</v>
      </c>
      <c r="U3314" s="172">
        <v>9.1448355381398796E-2</v>
      </c>
    </row>
    <row r="3315" spans="1:21" x14ac:dyDescent="0.35">
      <c r="A3315" t="s">
        <v>3493</v>
      </c>
      <c r="B3315" s="170">
        <v>383.06081351131496</v>
      </c>
      <c r="C3315" s="171">
        <v>4.1409223491625499E-2</v>
      </c>
      <c r="D3315" s="170">
        <v>376.52199409533796</v>
      </c>
      <c r="E3315" s="172">
        <v>4.2169928315126302E-2</v>
      </c>
      <c r="F3315" s="170">
        <v>69.7525795893023</v>
      </c>
      <c r="G3315" s="171">
        <v>4.66798107006181E-2</v>
      </c>
      <c r="H3315" s="170">
        <v>70.859564786634309</v>
      </c>
      <c r="I3315" s="172">
        <v>4.7303597978154803E-2</v>
      </c>
      <c r="J3315" s="170">
        <v>189.55707353123699</v>
      </c>
      <c r="K3315" s="171">
        <v>4.7816046529063599E-2</v>
      </c>
      <c r="L3315" s="170">
        <v>185.75307111349699</v>
      </c>
      <c r="M3315" s="172">
        <v>4.8334812970268301E-2</v>
      </c>
      <c r="N3315" s="170">
        <v>1911.6034524743939</v>
      </c>
      <c r="O3315" s="171">
        <v>9.6721998315396102E-2</v>
      </c>
      <c r="P3315" s="170">
        <v>1957.4110123276666</v>
      </c>
      <c r="Q3315" s="172">
        <v>9.9773028407965203E-2</v>
      </c>
      <c r="R3315" s="170">
        <v>4818.3861777014199</v>
      </c>
      <c r="S3315" s="171">
        <v>9.4679732797285407E-2</v>
      </c>
      <c r="T3315" s="170">
        <v>4922.2473636915993</v>
      </c>
      <c r="U3315" s="172">
        <v>9.6313021976689298E-2</v>
      </c>
    </row>
    <row r="3316" spans="1:21" x14ac:dyDescent="0.35">
      <c r="A3316" t="s">
        <v>3494</v>
      </c>
      <c r="B3316" s="170">
        <v>373.89789238372799</v>
      </c>
      <c r="C3316" s="171">
        <v>4.2384429776552997E-2</v>
      </c>
      <c r="D3316" s="170">
        <v>365.79883519468103</v>
      </c>
      <c r="E3316" s="172">
        <v>4.24615614672244E-2</v>
      </c>
      <c r="F3316" s="170">
        <v>40.986622464499206</v>
      </c>
      <c r="G3316" s="171">
        <v>4.8859971477669899E-2</v>
      </c>
      <c r="H3316" s="170">
        <v>41.996343028035298</v>
      </c>
      <c r="I3316" s="172">
        <v>4.8817170464775503E-2</v>
      </c>
      <c r="J3316" s="170">
        <v>212.472095937961</v>
      </c>
      <c r="K3316" s="171">
        <v>5.0049274718975002E-2</v>
      </c>
      <c r="L3316" s="170">
        <v>209.49598326509698</v>
      </c>
      <c r="M3316" s="172">
        <v>4.9881381226905802E-2</v>
      </c>
      <c r="N3316" s="170">
        <v>1247.6775861048054</v>
      </c>
      <c r="O3316" s="171">
        <v>0.105542607954138</v>
      </c>
      <c r="P3316" s="170">
        <v>1291.506021570782</v>
      </c>
      <c r="Q3316" s="172">
        <v>0.107378173909073</v>
      </c>
      <c r="R3316" s="170">
        <v>4740.9116411036366</v>
      </c>
      <c r="S3316" s="171">
        <v>0.10331409703965699</v>
      </c>
      <c r="T3316" s="170">
        <v>4884.5184707412427</v>
      </c>
      <c r="U3316" s="172">
        <v>0.103654430345984</v>
      </c>
    </row>
    <row r="3317" spans="1:21" x14ac:dyDescent="0.35">
      <c r="A3317" t="s">
        <v>3495</v>
      </c>
      <c r="B3317" s="170">
        <v>373.07398389727399</v>
      </c>
      <c r="C3317" s="171">
        <v>4.2672401006784398E-2</v>
      </c>
      <c r="D3317" s="170">
        <v>361.99094395067397</v>
      </c>
      <c r="E3317" s="172">
        <v>4.27646389579582E-2</v>
      </c>
      <c r="F3317" s="170">
        <v>10.670357515810599</v>
      </c>
      <c r="G3317" s="171">
        <v>5.10505380060906E-2</v>
      </c>
      <c r="H3317" s="170">
        <v>11.596099586047901</v>
      </c>
      <c r="I3317" s="172">
        <v>5.09599696035479E-2</v>
      </c>
      <c r="J3317" s="170">
        <v>241.78548275252899</v>
      </c>
      <c r="K3317" s="171">
        <v>5.2293161947219099E-2</v>
      </c>
      <c r="L3317" s="170">
        <v>238.00376192278603</v>
      </c>
      <c r="M3317" s="172">
        <v>5.2070893230902901E-2</v>
      </c>
      <c r="N3317" s="170">
        <v>521.08613729778745</v>
      </c>
      <c r="O3317" s="171">
        <v>0.115545692739063</v>
      </c>
      <c r="P3317" s="170">
        <v>555.91148989807346</v>
      </c>
      <c r="Q3317" s="172">
        <v>0.117732623754955</v>
      </c>
      <c r="R3317" s="170">
        <v>4913.7232604463579</v>
      </c>
      <c r="S3317" s="171">
        <v>0.11310596870360901</v>
      </c>
      <c r="T3317" s="170">
        <v>5014.9832231455921</v>
      </c>
      <c r="U3317" s="172">
        <v>0.113649800552501</v>
      </c>
    </row>
    <row r="3318" spans="1:21" x14ac:dyDescent="0.35">
      <c r="A3318" t="s">
        <v>3496</v>
      </c>
      <c r="B3318" s="170">
        <v>371.962101244976</v>
      </c>
      <c r="C3318" s="171">
        <v>4.30489281350225E-2</v>
      </c>
      <c r="D3318" s="170">
        <v>360.677498313912</v>
      </c>
      <c r="E3318" s="172">
        <v>4.3032430003095097E-2</v>
      </c>
      <c r="F3318" s="170">
        <v>2.2343374262921203</v>
      </c>
      <c r="G3318" s="171">
        <v>5.1760501439954497E-2</v>
      </c>
      <c r="H3318" s="170">
        <v>2.2522191450470599</v>
      </c>
      <c r="I3318" s="172">
        <v>5.1390587034761799E-2</v>
      </c>
      <c r="J3318" s="170">
        <v>239.92948008247799</v>
      </c>
      <c r="K3318" s="171">
        <v>5.3020406639904302E-2</v>
      </c>
      <c r="L3318" s="170">
        <v>238.25414999552302</v>
      </c>
      <c r="M3318" s="172">
        <v>5.2510898090767297E-2</v>
      </c>
      <c r="N3318" s="170">
        <v>161.67684475520349</v>
      </c>
      <c r="O3318" s="171">
        <v>0.118959981541541</v>
      </c>
      <c r="P3318" s="170">
        <v>171.33063461265721</v>
      </c>
      <c r="Q3318" s="172">
        <v>0.120858467784612</v>
      </c>
      <c r="R3318" s="170">
        <v>4361.2097934913472</v>
      </c>
      <c r="S3318" s="171">
        <v>0.116448165485538</v>
      </c>
      <c r="T3318" s="170">
        <v>4410.2784345971268</v>
      </c>
      <c r="U3318" s="172">
        <v>0.11666724413949001</v>
      </c>
    </row>
    <row r="3319" spans="1:21" x14ac:dyDescent="0.35">
      <c r="A3319" t="s">
        <v>3497</v>
      </c>
      <c r="B3319" s="170">
        <v>376.01784170800698</v>
      </c>
      <c r="C3319" s="171">
        <v>4.3283767017382097E-2</v>
      </c>
      <c r="D3319" s="170">
        <v>364.73127252192199</v>
      </c>
      <c r="E3319" s="172">
        <v>4.3263096273327903E-2</v>
      </c>
      <c r="F3319" s="170">
        <v>2.2675600449509803</v>
      </c>
      <c r="G3319" s="171">
        <v>5.1492226876890701E-2</v>
      </c>
      <c r="H3319" s="170">
        <v>1.9817400407572501</v>
      </c>
      <c r="I3319" s="172">
        <v>5.1104546557306202E-2</v>
      </c>
      <c r="J3319" s="170">
        <v>234.016791795606</v>
      </c>
      <c r="K3319" s="171">
        <v>5.2745601991010201E-2</v>
      </c>
      <c r="L3319" s="170">
        <v>232.40213200749901</v>
      </c>
      <c r="M3319" s="172">
        <v>5.2218621951727599E-2</v>
      </c>
      <c r="N3319" s="170">
        <v>46.978361376219731</v>
      </c>
      <c r="O3319" s="171">
        <v>0.118370095551678</v>
      </c>
      <c r="P3319" s="170">
        <v>47.587370354770151</v>
      </c>
      <c r="Q3319" s="172">
        <v>0.119954311991622</v>
      </c>
      <c r="R3319" s="170">
        <v>4023.2987509352452</v>
      </c>
      <c r="S3319" s="171">
        <v>0.115870734819569</v>
      </c>
      <c r="T3319" s="170">
        <v>4024.7685343886328</v>
      </c>
      <c r="U3319" s="172">
        <v>0.115794443362064</v>
      </c>
    </row>
    <row r="3320" spans="1:21" x14ac:dyDescent="0.35">
      <c r="A3320" t="s">
        <v>3498</v>
      </c>
      <c r="B3320" s="170">
        <v>390.42843415336398</v>
      </c>
      <c r="C3320" s="171">
        <v>4.3449091740925899E-2</v>
      </c>
      <c r="D3320" s="170">
        <v>377.96242340380502</v>
      </c>
      <c r="E3320" s="172">
        <v>4.3563365389868498E-2</v>
      </c>
      <c r="F3320" s="170">
        <v>9.88104443432076</v>
      </c>
      <c r="G3320" s="171">
        <v>5.0843372832679298E-2</v>
      </c>
      <c r="H3320" s="170">
        <v>9.8015881864563603</v>
      </c>
      <c r="I3320" s="172">
        <v>5.0464144893414602E-2</v>
      </c>
      <c r="J3320" s="170">
        <v>232.27472640468599</v>
      </c>
      <c r="K3320" s="171">
        <v>5.2080954154977502E-2</v>
      </c>
      <c r="L3320" s="170">
        <v>230.662315619255</v>
      </c>
      <c r="M3320" s="172">
        <v>5.1564259578185799E-2</v>
      </c>
      <c r="N3320" s="170">
        <v>105.81859457929339</v>
      </c>
      <c r="O3320" s="171">
        <v>0.119283549305956</v>
      </c>
      <c r="P3320" s="170">
        <v>104.49864888371432</v>
      </c>
      <c r="Q3320" s="172">
        <v>0.12077433746607</v>
      </c>
      <c r="R3320" s="170">
        <v>3988.8342784897427</v>
      </c>
      <c r="S3320" s="171">
        <v>0.116764901181762</v>
      </c>
      <c r="T3320" s="170">
        <v>3953.12054572329</v>
      </c>
      <c r="U3320" s="172">
        <v>0.116586031357359</v>
      </c>
    </row>
    <row r="3321" spans="1:21" x14ac:dyDescent="0.35">
      <c r="A3321" t="s">
        <v>3499</v>
      </c>
      <c r="B3321" s="170">
        <v>420.21280889000496</v>
      </c>
      <c r="C3321" s="171">
        <v>4.4255519845114402E-2</v>
      </c>
      <c r="D3321" s="170">
        <v>412.33578730339599</v>
      </c>
      <c r="E3321" s="172">
        <v>4.4870992444839101E-2</v>
      </c>
      <c r="F3321" s="170">
        <v>62.597030714138199</v>
      </c>
      <c r="G3321" s="171">
        <v>4.9552495313121898E-2</v>
      </c>
      <c r="H3321" s="170">
        <v>63.848941514325595</v>
      </c>
      <c r="I3321" s="172">
        <v>4.9582831342589201E-2</v>
      </c>
      <c r="J3321" s="170">
        <v>209.94174624974301</v>
      </c>
      <c r="K3321" s="171">
        <v>5.0758655315028302E-2</v>
      </c>
      <c r="L3321" s="170">
        <v>206.844965683883</v>
      </c>
      <c r="M3321" s="172">
        <v>5.06637334561141E-2</v>
      </c>
      <c r="N3321" s="170">
        <v>672.75775794805713</v>
      </c>
      <c r="O3321" s="171">
        <v>0.118213457814449</v>
      </c>
      <c r="P3321" s="170">
        <v>655.90028886811399</v>
      </c>
      <c r="Q3321" s="172">
        <v>0.120289550861247</v>
      </c>
      <c r="R3321" s="170">
        <v>4104.0349134421576</v>
      </c>
      <c r="S3321" s="171">
        <v>0.11571740445662</v>
      </c>
      <c r="T3321" s="170">
        <v>4086.5576660163297</v>
      </c>
      <c r="U3321" s="172">
        <v>0.116118056558264</v>
      </c>
    </row>
    <row r="3322" spans="1:21" x14ac:dyDescent="0.35">
      <c r="A3322" t="s">
        <v>3500</v>
      </c>
      <c r="B3322" s="170">
        <v>501.13616967337799</v>
      </c>
      <c r="C3322" s="171">
        <v>4.6948756891056098E-2</v>
      </c>
      <c r="D3322" s="170">
        <v>497.47124165376005</v>
      </c>
      <c r="E3322" s="172">
        <v>4.8115461296643701E-2</v>
      </c>
      <c r="F3322" s="170">
        <v>225.94691696633001</v>
      </c>
      <c r="G3322" s="171">
        <v>4.8292755107522498E-2</v>
      </c>
      <c r="H3322" s="170">
        <v>221.82561498128098</v>
      </c>
      <c r="I3322" s="172">
        <v>4.8397668181276499E-2</v>
      </c>
      <c r="J3322" s="170">
        <v>99.3745843694808</v>
      </c>
      <c r="K3322" s="171">
        <v>4.9468251704101102E-2</v>
      </c>
      <c r="L3322" s="170">
        <v>102.663308621174</v>
      </c>
      <c r="M3322" s="172">
        <v>4.9452733824167303E-2</v>
      </c>
      <c r="N3322" s="170">
        <v>2605.1872409364528</v>
      </c>
      <c r="O3322" s="171">
        <v>0.10744857297008099</v>
      </c>
      <c r="P3322" s="170">
        <v>2519.609061932194</v>
      </c>
      <c r="Q3322" s="172">
        <v>0.109592845544992</v>
      </c>
      <c r="R3322" s="170">
        <v>2735.7327511249455</v>
      </c>
      <c r="S3322" s="171">
        <v>0.105179817988082</v>
      </c>
      <c r="T3322" s="170">
        <v>2812.5253122535987</v>
      </c>
      <c r="U3322" s="172">
        <v>0.10579229988192</v>
      </c>
    </row>
    <row r="3323" spans="1:21" x14ac:dyDescent="0.35">
      <c r="A3323" t="s">
        <v>3501</v>
      </c>
      <c r="B3323" s="170">
        <v>626.91458118508808</v>
      </c>
      <c r="C3323" s="171">
        <v>5.1962468232539201E-2</v>
      </c>
      <c r="D3323" s="170">
        <v>630.13821593632099</v>
      </c>
      <c r="E3323" s="172">
        <v>5.4554253149323099E-2</v>
      </c>
      <c r="F3323" s="170">
        <v>365.79536199149499</v>
      </c>
      <c r="G3323" s="171">
        <v>5.0774744663882897E-2</v>
      </c>
      <c r="H3323" s="170">
        <v>365.78175499895002</v>
      </c>
      <c r="I3323" s="172">
        <v>5.0990896330284703E-2</v>
      </c>
      <c r="J3323" s="170">
        <v>0.58520993044249103</v>
      </c>
      <c r="K3323" s="171">
        <v>5.2010655504166399E-2</v>
      </c>
      <c r="L3323" s="170">
        <v>0.53809052928261891</v>
      </c>
      <c r="M3323" s="172">
        <v>5.2102494158030997E-2</v>
      </c>
      <c r="N3323" s="170">
        <v>4192.5084933595699</v>
      </c>
      <c r="O3323" s="171">
        <v>9.9582238730988606E-2</v>
      </c>
      <c r="P3323" s="170">
        <v>4115.1425359393033</v>
      </c>
      <c r="Q3323" s="172">
        <v>0.101192950374213</v>
      </c>
      <c r="R3323" s="170">
        <v>903.20379557953629</v>
      </c>
      <c r="S3323" s="171">
        <v>9.7479579812451894E-2</v>
      </c>
      <c r="T3323" s="170">
        <v>939.23889399531743</v>
      </c>
      <c r="U3323" s="172">
        <v>9.7683702788153498E-2</v>
      </c>
    </row>
    <row r="3324" spans="1:21" x14ac:dyDescent="0.35">
      <c r="A3324" t="s">
        <v>3502</v>
      </c>
      <c r="B3324" s="170">
        <v>711.51904303879496</v>
      </c>
      <c r="C3324" s="171">
        <v>5.95360697109448E-2</v>
      </c>
      <c r="D3324" s="170">
        <v>726.02351209010601</v>
      </c>
      <c r="E3324" s="172">
        <v>6.2082049657021798E-2</v>
      </c>
      <c r="F3324" s="170">
        <v>380.56218345119197</v>
      </c>
      <c r="G3324" s="171">
        <v>5.5584358707817798E-2</v>
      </c>
      <c r="H3324" s="170">
        <v>386.25746216581598</v>
      </c>
      <c r="I3324" s="172">
        <v>5.5428551846577301E-2</v>
      </c>
      <c r="J3324" s="170">
        <v>0</v>
      </c>
      <c r="K3324" s="171">
        <v>5.6937340626918603E-2</v>
      </c>
      <c r="L3324" s="170">
        <v>0</v>
      </c>
      <c r="M3324" s="172">
        <v>5.6636890241507198E-2</v>
      </c>
      <c r="N3324" s="170">
        <v>4913.0381398368936</v>
      </c>
      <c r="O3324" s="171">
        <v>9.8333380788797206E-2</v>
      </c>
      <c r="P3324" s="170">
        <v>4895.8999209864469</v>
      </c>
      <c r="Q3324" s="172">
        <v>0.10027986593745</v>
      </c>
      <c r="R3324" s="170">
        <v>10.152561287541079</v>
      </c>
      <c r="S3324" s="171">
        <v>9.62570912542349E-2</v>
      </c>
      <c r="T3324" s="170">
        <v>10.49363011793641</v>
      </c>
      <c r="U3324" s="172">
        <v>9.6802283001385006E-2</v>
      </c>
    </row>
    <row r="3325" spans="1:21" x14ac:dyDescent="0.35">
      <c r="A3325" t="s">
        <v>3503</v>
      </c>
      <c r="B3325" s="170">
        <v>755.97461252481503</v>
      </c>
      <c r="C3325" s="171">
        <v>6.5130159980132496E-2</v>
      </c>
      <c r="D3325" s="170">
        <v>772.95648909310501</v>
      </c>
      <c r="E3325" s="172">
        <v>6.7522284824706097E-2</v>
      </c>
      <c r="F3325" s="170">
        <v>379.57006512808397</v>
      </c>
      <c r="G3325" s="171">
        <v>5.8647029145719197E-2</v>
      </c>
      <c r="H3325" s="170">
        <v>388.185151011953</v>
      </c>
      <c r="I3325" s="172">
        <v>5.83957068576305E-2</v>
      </c>
      <c r="J3325" s="170">
        <v>0</v>
      </c>
      <c r="K3325" s="171">
        <v>6.0074559693660497E-2</v>
      </c>
      <c r="L3325" s="170">
        <v>0</v>
      </c>
      <c r="M3325" s="172">
        <v>5.96687290157858E-2</v>
      </c>
      <c r="N3325" s="170">
        <v>4898.4805559731622</v>
      </c>
      <c r="O3325" s="171">
        <v>9.7479822766750199E-2</v>
      </c>
      <c r="P3325" s="170">
        <v>4851.474851999903</v>
      </c>
      <c r="Q3325" s="172">
        <v>9.9216142096567206E-2</v>
      </c>
      <c r="R3325" s="170">
        <v>3.5542908944516789E-2</v>
      </c>
      <c r="S3325" s="171">
        <v>9.5421555937947697E-2</v>
      </c>
      <c r="T3325" s="170">
        <v>3.6462115232875382E-2</v>
      </c>
      <c r="U3325" s="172">
        <v>9.57754478005413E-2</v>
      </c>
    </row>
    <row r="3326" spans="1:21" x14ac:dyDescent="0.35">
      <c r="A3326" t="s">
        <v>3504</v>
      </c>
      <c r="B3326" s="170">
        <v>776.66997192263796</v>
      </c>
      <c r="C3326" s="171">
        <v>6.8785368689460294E-2</v>
      </c>
      <c r="D3326" s="170">
        <v>793.62489011479704</v>
      </c>
      <c r="E3326" s="172">
        <v>7.1612413488431698E-2</v>
      </c>
      <c r="F3326" s="170">
        <v>382.125776294454</v>
      </c>
      <c r="G3326" s="171">
        <v>6.0011204501704898E-2</v>
      </c>
      <c r="H3326" s="170">
        <v>389.49459433711201</v>
      </c>
      <c r="I3326" s="172">
        <v>6.03374855616216E-2</v>
      </c>
      <c r="J3326" s="170">
        <v>0.612106431136205</v>
      </c>
      <c r="K3326" s="171">
        <v>6.1471940516688403E-2</v>
      </c>
      <c r="L3326" s="170">
        <v>0.88413508100591898</v>
      </c>
      <c r="M3326" s="172">
        <v>6.1652838354157899E-2</v>
      </c>
      <c r="N3326" s="170">
        <v>5272.3254507931933</v>
      </c>
      <c r="O3326" s="171">
        <v>9.6198704414544103E-2</v>
      </c>
      <c r="P3326" s="170">
        <v>5208.5339411879768</v>
      </c>
      <c r="Q3326" s="172">
        <v>9.8619564783174699E-2</v>
      </c>
      <c r="R3326" s="170">
        <v>19.240119409957348</v>
      </c>
      <c r="S3326" s="171">
        <v>9.4167488141777306E-2</v>
      </c>
      <c r="T3326" s="170">
        <v>20.305985432843794</v>
      </c>
      <c r="U3326" s="172">
        <v>9.5199559057737804E-2</v>
      </c>
    </row>
    <row r="3327" spans="1:21" x14ac:dyDescent="0.35">
      <c r="A3327" t="s">
        <v>3505</v>
      </c>
      <c r="B3327" s="170">
        <v>719.47698230088895</v>
      </c>
      <c r="C3327" s="171">
        <v>6.8186552089353897E-2</v>
      </c>
      <c r="D3327" s="170">
        <v>730.30669350706796</v>
      </c>
      <c r="E3327" s="172">
        <v>7.0180070937590294E-2</v>
      </c>
      <c r="F3327" s="170">
        <v>323.90486247890402</v>
      </c>
      <c r="G3327" s="171">
        <v>6.0120289448124697E-2</v>
      </c>
      <c r="H3327" s="170">
        <v>329.64470601475796</v>
      </c>
      <c r="I3327" s="172">
        <v>6.0185366338147299E-2</v>
      </c>
      <c r="J3327" s="170">
        <v>60.835186020563299</v>
      </c>
      <c r="K3327" s="171">
        <v>6.1583680705762499E-2</v>
      </c>
      <c r="L3327" s="170">
        <v>61.835950040774897</v>
      </c>
      <c r="M3327" s="172">
        <v>6.1497402942686498E-2</v>
      </c>
      <c r="N3327" s="170">
        <v>5292.0551486926943</v>
      </c>
      <c r="O3327" s="171">
        <v>9.9054245347799497E-2</v>
      </c>
      <c r="P3327" s="170">
        <v>5239.9736209994153</v>
      </c>
      <c r="Q3327" s="172">
        <v>0.100730826665582</v>
      </c>
      <c r="R3327" s="170">
        <v>1331.516937811359</v>
      </c>
      <c r="S3327" s="171">
        <v>9.696273490323E-2</v>
      </c>
      <c r="T3327" s="170">
        <v>1313.5803979956074</v>
      </c>
      <c r="U3327" s="172">
        <v>9.7237604963765698E-2</v>
      </c>
    </row>
    <row r="3328" spans="1:21" x14ac:dyDescent="0.35">
      <c r="A3328" t="s">
        <v>3506</v>
      </c>
      <c r="B3328" s="170">
        <v>703.76071904379592</v>
      </c>
      <c r="C3328" s="171">
        <v>6.6373894497954902E-2</v>
      </c>
      <c r="D3328" s="170">
        <v>710.50327457112508</v>
      </c>
      <c r="E3328" s="172">
        <v>6.8463976725941705E-2</v>
      </c>
      <c r="F3328" s="170">
        <v>270.20174331062003</v>
      </c>
      <c r="G3328" s="171">
        <v>5.9954721533756097E-2</v>
      </c>
      <c r="H3328" s="170">
        <v>272.75167451232102</v>
      </c>
      <c r="I3328" s="172">
        <v>5.9724505617557197E-2</v>
      </c>
      <c r="J3328" s="170">
        <v>101.45418498320801</v>
      </c>
      <c r="K3328" s="171">
        <v>6.1414082693723698E-2</v>
      </c>
      <c r="L3328" s="170">
        <v>104.063839139238</v>
      </c>
      <c r="M3328" s="172">
        <v>6.1026495491939302E-2</v>
      </c>
      <c r="N3328" s="170">
        <v>4217.3151018119588</v>
      </c>
      <c r="O3328" s="171">
        <v>0.105508465918296</v>
      </c>
      <c r="P3328" s="170">
        <v>4130.0307435127652</v>
      </c>
      <c r="Q3328" s="172">
        <v>0.105268661246728</v>
      </c>
      <c r="R3328" s="170">
        <v>2174.2640634462909</v>
      </c>
      <c r="S3328" s="171">
        <v>0.10328067590602701</v>
      </c>
      <c r="T3328" s="170">
        <v>2125.0784257664077</v>
      </c>
      <c r="U3328" s="172">
        <v>0.101618072999209</v>
      </c>
    </row>
    <row r="3329" spans="1:21" x14ac:dyDescent="0.35">
      <c r="A3329" t="s">
        <v>3507</v>
      </c>
      <c r="B3329" s="170">
        <v>742.47635569691704</v>
      </c>
      <c r="C3329" s="171">
        <v>6.6359296185899794E-2</v>
      </c>
      <c r="D3329" s="170">
        <v>749.536927212347</v>
      </c>
      <c r="E3329" s="172">
        <v>6.8597135861050595E-2</v>
      </c>
      <c r="F3329" s="170">
        <v>281.10432071547405</v>
      </c>
      <c r="G3329" s="171">
        <v>5.97998280794984E-2</v>
      </c>
      <c r="H3329" s="170">
        <v>280.15129997301602</v>
      </c>
      <c r="I3329" s="172">
        <v>5.9824971446460699E-2</v>
      </c>
      <c r="J3329" s="170">
        <v>84.486689447284888</v>
      </c>
      <c r="K3329" s="171">
        <v>6.1255418969413999E-2</v>
      </c>
      <c r="L3329" s="170">
        <v>86.732479159161102</v>
      </c>
      <c r="M3329" s="172">
        <v>6.1129151468598701E-2</v>
      </c>
      <c r="N3329" s="170">
        <v>3769.2199842875461</v>
      </c>
      <c r="O3329" s="171">
        <v>0.105791349192531</v>
      </c>
      <c r="P3329" s="170">
        <v>3645.8953414707062</v>
      </c>
      <c r="Q3329" s="172">
        <v>0.10584596206119801</v>
      </c>
      <c r="R3329" s="170">
        <v>1983.4550249064062</v>
      </c>
      <c r="S3329" s="171">
        <v>0.10355758615688899</v>
      </c>
      <c r="T3329" s="170">
        <v>1956.8530773542461</v>
      </c>
      <c r="U3329" s="172">
        <v>0.10217535372846499</v>
      </c>
    </row>
    <row r="3330" spans="1:21" x14ac:dyDescent="0.35">
      <c r="A3330" t="s">
        <v>3508</v>
      </c>
      <c r="B3330" s="170">
        <v>737.55539747823605</v>
      </c>
      <c r="C3330" s="171">
        <v>6.6172464709967196E-2</v>
      </c>
      <c r="D3330" s="170">
        <v>742.80865407816702</v>
      </c>
      <c r="E3330" s="172">
        <v>6.8514704004526E-2</v>
      </c>
      <c r="F3330" s="170">
        <v>288.77788274998102</v>
      </c>
      <c r="G3330" s="171">
        <v>5.9890001931408601E-2</v>
      </c>
      <c r="H3330" s="170">
        <v>285.36056559673597</v>
      </c>
      <c r="I3330" s="172">
        <v>5.9873107401678699E-2</v>
      </c>
      <c r="J3330" s="170">
        <v>65.699648050059892</v>
      </c>
      <c r="K3330" s="171">
        <v>6.1347787747991399E-2</v>
      </c>
      <c r="L3330" s="170">
        <v>69.008385588160806</v>
      </c>
      <c r="M3330" s="172">
        <v>6.11783367841362E-2</v>
      </c>
      <c r="N3330" s="170">
        <v>3643.0564587383224</v>
      </c>
      <c r="O3330" s="171">
        <v>0.106908200902418</v>
      </c>
      <c r="P3330" s="170">
        <v>3521.1929810751981</v>
      </c>
      <c r="Q3330" s="172">
        <v>0.108396655570189</v>
      </c>
      <c r="R3330" s="170">
        <v>1766.8878664028318</v>
      </c>
      <c r="S3330" s="171">
        <v>0.10465085576781601</v>
      </c>
      <c r="T3330" s="170">
        <v>1768.7488357901457</v>
      </c>
      <c r="U3330" s="172">
        <v>0.104637592310446</v>
      </c>
    </row>
    <row r="3331" spans="1:21" x14ac:dyDescent="0.35">
      <c r="A3331" t="s">
        <v>3509</v>
      </c>
      <c r="B3331" s="170">
        <v>734.08535969906302</v>
      </c>
      <c r="C3331" s="171">
        <v>6.6648431535369604E-2</v>
      </c>
      <c r="D3331" s="170">
        <v>741.55832548921398</v>
      </c>
      <c r="E3331" s="172">
        <v>6.8362358093729994E-2</v>
      </c>
      <c r="F3331" s="170">
        <v>311.36770419325802</v>
      </c>
      <c r="G3331" s="171">
        <v>5.9312736716433799E-2</v>
      </c>
      <c r="H3331" s="170">
        <v>309.36932381038798</v>
      </c>
      <c r="I3331" s="172">
        <v>5.9018567525393202E-2</v>
      </c>
      <c r="J3331" s="170">
        <v>36.015033457742504</v>
      </c>
      <c r="K3331" s="171">
        <v>6.0756471288807998E-2</v>
      </c>
      <c r="L3331" s="170">
        <v>37.817802262369</v>
      </c>
      <c r="M3331" s="172">
        <v>6.0305168000760002E-2</v>
      </c>
      <c r="N3331" s="170">
        <v>3781.9649584448525</v>
      </c>
      <c r="O3331" s="171">
        <v>0.10713177489565601</v>
      </c>
      <c r="P3331" s="170">
        <v>3659.4388421337412</v>
      </c>
      <c r="Q3331" s="172">
        <v>0.108271524377501</v>
      </c>
      <c r="R3331" s="170">
        <v>1255.328560095056</v>
      </c>
      <c r="S3331" s="171">
        <v>0.104869709041207</v>
      </c>
      <c r="T3331" s="170">
        <v>1253.2737089909936</v>
      </c>
      <c r="U3331" s="172">
        <v>0.10451680051426999</v>
      </c>
    </row>
    <row r="3332" spans="1:21" x14ac:dyDescent="0.35">
      <c r="A3332" t="s">
        <v>3510</v>
      </c>
      <c r="B3332" s="170">
        <v>713.27840707423093</v>
      </c>
      <c r="C3332" s="171">
        <v>6.5004983714082296E-2</v>
      </c>
      <c r="D3332" s="170">
        <v>722.20789326206807</v>
      </c>
      <c r="E3332" s="172">
        <v>6.6085386367299603E-2</v>
      </c>
      <c r="F3332" s="170">
        <v>351.82194495461397</v>
      </c>
      <c r="G3332" s="171">
        <v>5.7722508390014401E-2</v>
      </c>
      <c r="H3332" s="170">
        <v>353.54165555048002</v>
      </c>
      <c r="I3332" s="172">
        <v>5.7383562823372897E-2</v>
      </c>
      <c r="J3332" s="170">
        <v>2.1717562928474599</v>
      </c>
      <c r="K3332" s="171">
        <v>5.91275351276144E-2</v>
      </c>
      <c r="L3332" s="170">
        <v>2.0395962821312299</v>
      </c>
      <c r="M3332" s="172">
        <v>5.8634520315267703E-2</v>
      </c>
      <c r="N3332" s="170">
        <v>4543.1758443998606</v>
      </c>
      <c r="O3332" s="171">
        <v>0.106395982767109</v>
      </c>
      <c r="P3332" s="170">
        <v>4400.5851565694447</v>
      </c>
      <c r="Q3332" s="172">
        <v>0.10816013091281999</v>
      </c>
      <c r="R3332" s="170">
        <v>554.82430982973403</v>
      </c>
      <c r="S3332" s="171">
        <v>0.10414945301529201</v>
      </c>
      <c r="T3332" s="170">
        <v>554.28463478786966</v>
      </c>
      <c r="U3332" s="172">
        <v>0.10440927003851901</v>
      </c>
    </row>
    <row r="3333" spans="1:21" x14ac:dyDescent="0.35">
      <c r="A3333" t="s">
        <v>3511</v>
      </c>
      <c r="B3333" s="170">
        <v>649.63658252589198</v>
      </c>
      <c r="C3333" s="171">
        <v>6.0298510187941502E-2</v>
      </c>
      <c r="D3333" s="170">
        <v>666.43481818746795</v>
      </c>
      <c r="E3333" s="172">
        <v>6.0349066843050303E-2</v>
      </c>
      <c r="F3333" s="170">
        <v>366.85713391256098</v>
      </c>
      <c r="G3333" s="171">
        <v>5.5157941315321098E-2</v>
      </c>
      <c r="H3333" s="170">
        <v>372.70854245662798</v>
      </c>
      <c r="I3333" s="172">
        <v>5.4600228176078097E-2</v>
      </c>
      <c r="J3333" s="170">
        <v>0</v>
      </c>
      <c r="K3333" s="171">
        <v>5.6500543785320601E-2</v>
      </c>
      <c r="L3333" s="170">
        <v>0</v>
      </c>
      <c r="M3333" s="172">
        <v>5.57905091752951E-2</v>
      </c>
      <c r="N3333" s="170">
        <v>5855.4446352651858</v>
      </c>
      <c r="O3333" s="171">
        <v>0.106812109547738</v>
      </c>
      <c r="P3333" s="170">
        <v>5743.853809489844</v>
      </c>
      <c r="Q3333" s="172">
        <v>0.108896040255298</v>
      </c>
      <c r="R3333" s="170">
        <v>21.788831490212544</v>
      </c>
      <c r="S3333" s="171">
        <v>0.104556793362741</v>
      </c>
      <c r="T3333" s="170">
        <v>21.981222368022532</v>
      </c>
      <c r="U3333" s="172">
        <v>0.105119658946282</v>
      </c>
    </row>
    <row r="3334" spans="1:21" x14ac:dyDescent="0.35">
      <c r="A3334" t="s">
        <v>3512</v>
      </c>
      <c r="B3334" s="170">
        <v>546.15109178991202</v>
      </c>
      <c r="C3334" s="171">
        <v>5.2769632357387998E-2</v>
      </c>
      <c r="D3334" s="170">
        <v>561.84441747129301</v>
      </c>
      <c r="E3334" s="172">
        <v>5.1946409175767601E-2</v>
      </c>
      <c r="F3334" s="170">
        <v>333.95069324483796</v>
      </c>
      <c r="G3334" s="171">
        <v>5.1026027417051097E-2</v>
      </c>
      <c r="H3334" s="170">
        <v>342.00050220987202</v>
      </c>
      <c r="I3334" s="172">
        <v>4.9617343528596099E-2</v>
      </c>
      <c r="J3334" s="170">
        <v>0</v>
      </c>
      <c r="K3334" s="171">
        <v>5.22680547445896E-2</v>
      </c>
      <c r="L3334" s="170">
        <v>0</v>
      </c>
      <c r="M3334" s="172">
        <v>5.0698998005263299E-2</v>
      </c>
      <c r="N3334" s="170">
        <v>6828.2901263231051</v>
      </c>
      <c r="O3334" s="171">
        <v>0.104558652642589</v>
      </c>
      <c r="P3334" s="170">
        <v>6733.3856496997014</v>
      </c>
      <c r="Q3334" s="172">
        <v>0.107385183596099</v>
      </c>
      <c r="R3334" s="170">
        <v>5.0615474724350469E-2</v>
      </c>
      <c r="S3334" s="171">
        <v>0.102350917746379</v>
      </c>
      <c r="T3334" s="170">
        <v>5.0951552965883252E-2</v>
      </c>
      <c r="U3334" s="172">
        <v>0.103661196945649</v>
      </c>
    </row>
    <row r="3335" spans="1:21" x14ac:dyDescent="0.35">
      <c r="A3335" t="s">
        <v>3513</v>
      </c>
      <c r="B3335" s="170">
        <v>477.07151399645403</v>
      </c>
      <c r="C3335" s="171">
        <v>4.7870880471717198E-2</v>
      </c>
      <c r="D3335" s="170">
        <v>489.51989752652395</v>
      </c>
      <c r="E3335" s="172">
        <v>4.7586576154014702E-2</v>
      </c>
      <c r="F3335" s="170">
        <v>287.52745325575603</v>
      </c>
      <c r="G3335" s="171">
        <v>4.8300535921875103E-2</v>
      </c>
      <c r="H3335" s="170">
        <v>297.07363254628399</v>
      </c>
      <c r="I3335" s="172">
        <v>4.7026076337905703E-2</v>
      </c>
      <c r="J3335" s="170">
        <v>2.9044696899073199</v>
      </c>
      <c r="K3335" s="171">
        <v>4.9476221911681897E-2</v>
      </c>
      <c r="L3335" s="170">
        <v>3.3132626626472801</v>
      </c>
      <c r="M3335" s="172">
        <v>4.80512413784661E-2</v>
      </c>
      <c r="N3335" s="170">
        <v>6501.6518169323526</v>
      </c>
      <c r="O3335" s="171">
        <v>9.9620300000469605E-2</v>
      </c>
      <c r="P3335" s="170">
        <v>6501.0963614319171</v>
      </c>
      <c r="Q3335" s="172">
        <v>0.101802687339965</v>
      </c>
      <c r="R3335" s="170">
        <v>88.312659797757831</v>
      </c>
      <c r="S3335" s="171">
        <v>9.75168374258919E-2</v>
      </c>
      <c r="T3335" s="170">
        <v>105.33135703609827</v>
      </c>
      <c r="U3335" s="172">
        <v>9.8272294822688996E-2</v>
      </c>
    </row>
    <row r="3336" spans="1:21" x14ac:dyDescent="0.35">
      <c r="A3336" t="s">
        <v>3514</v>
      </c>
      <c r="B3336" s="170">
        <v>455.83159668434598</v>
      </c>
      <c r="C3336" s="171">
        <v>4.4750223375449802E-2</v>
      </c>
      <c r="D3336" s="170">
        <v>465.12479430154798</v>
      </c>
      <c r="E3336" s="172">
        <v>4.4906464486102797E-2</v>
      </c>
      <c r="F3336" s="170">
        <v>248.608739656605</v>
      </c>
      <c r="G3336" s="171">
        <v>4.5915068377685102E-2</v>
      </c>
      <c r="H3336" s="170">
        <v>256.12693624606101</v>
      </c>
      <c r="I3336" s="172">
        <v>4.5345882708225697E-2</v>
      </c>
      <c r="J3336" s="170">
        <v>23.806701989401699</v>
      </c>
      <c r="K3336" s="171">
        <v>4.70326895713708E-2</v>
      </c>
      <c r="L3336" s="170">
        <v>25.7275987260786</v>
      </c>
      <c r="M3336" s="172">
        <v>4.6334419649981098E-2</v>
      </c>
      <c r="N3336" s="170">
        <v>5710.3480811328527</v>
      </c>
      <c r="O3336" s="171">
        <v>9.2170419786357399E-2</v>
      </c>
      <c r="P3336" s="170">
        <v>5742.275496819454</v>
      </c>
      <c r="Q3336" s="172">
        <v>9.4966847472914007E-2</v>
      </c>
      <c r="R3336" s="170">
        <v>845.54546466661532</v>
      </c>
      <c r="S3336" s="171">
        <v>9.0224259932363701E-2</v>
      </c>
      <c r="T3336" s="170">
        <v>886.04864883142545</v>
      </c>
      <c r="U3336" s="172">
        <v>9.1673513510245094E-2</v>
      </c>
    </row>
    <row r="3337" spans="1:21" x14ac:dyDescent="0.35">
      <c r="A3337" t="s">
        <v>3515</v>
      </c>
      <c r="B3337" s="170">
        <v>431.85904463483701</v>
      </c>
      <c r="C3337" s="171">
        <v>4.2903673109930297E-2</v>
      </c>
      <c r="D3337" s="170">
        <v>434.83648578419297</v>
      </c>
      <c r="E3337" s="172">
        <v>4.3128085447655298E-2</v>
      </c>
      <c r="F3337" s="170">
        <v>185.57245297945599</v>
      </c>
      <c r="G3337" s="171">
        <v>4.4798355624979302E-2</v>
      </c>
      <c r="H3337" s="170">
        <v>189.900822900214</v>
      </c>
      <c r="I3337" s="172">
        <v>4.4477700597741199E-2</v>
      </c>
      <c r="J3337" s="170">
        <v>85.994255475079001</v>
      </c>
      <c r="K3337" s="171">
        <v>4.5888794852400397E-2</v>
      </c>
      <c r="L3337" s="170">
        <v>88.626320636408693</v>
      </c>
      <c r="M3337" s="172">
        <v>4.5447311232693598E-2</v>
      </c>
      <c r="N3337" s="170">
        <v>4477.9335432302059</v>
      </c>
      <c r="O3337" s="171">
        <v>8.8501898444494798E-2</v>
      </c>
      <c r="P3337" s="170">
        <v>4524.3678569818103</v>
      </c>
      <c r="Q3337" s="172">
        <v>9.1514593217488699E-2</v>
      </c>
      <c r="R3337" s="170">
        <v>2587.0606176130555</v>
      </c>
      <c r="S3337" s="171">
        <v>8.6633198679926804E-2</v>
      </c>
      <c r="T3337" s="170">
        <v>2649.5145701162751</v>
      </c>
      <c r="U3337" s="172">
        <v>8.8340979204356906E-2</v>
      </c>
    </row>
    <row r="3338" spans="1:21" x14ac:dyDescent="0.35">
      <c r="A3338" t="s">
        <v>3516</v>
      </c>
      <c r="B3338" s="170">
        <v>403.00695220811502</v>
      </c>
      <c r="C3338" s="171">
        <v>4.17177693733672E-2</v>
      </c>
      <c r="D3338" s="170">
        <v>403.28218132143797</v>
      </c>
      <c r="E3338" s="172">
        <v>4.21101577066414E-2</v>
      </c>
      <c r="F3338" s="170">
        <v>107.947495664654</v>
      </c>
      <c r="G3338" s="171">
        <v>4.5687156889380499E-2</v>
      </c>
      <c r="H3338" s="170">
        <v>110.87180639395299</v>
      </c>
      <c r="I3338" s="172">
        <v>4.6038909804462201E-2</v>
      </c>
      <c r="J3338" s="170">
        <v>167.13540611162603</v>
      </c>
      <c r="K3338" s="171">
        <v>4.6799230477049002E-2</v>
      </c>
      <c r="L3338" s="170">
        <v>165.96898715222602</v>
      </c>
      <c r="M3338" s="172">
        <v>4.7042554686461499E-2</v>
      </c>
      <c r="N3338" s="170">
        <v>2803.3581237377803</v>
      </c>
      <c r="O3338" s="171">
        <v>9.1458025820513905E-2</v>
      </c>
      <c r="P3338" s="170">
        <v>2873.4484154986408</v>
      </c>
      <c r="Q3338" s="172">
        <v>9.4733600629189202E-2</v>
      </c>
      <c r="R3338" s="170">
        <v>4851.7476220919179</v>
      </c>
      <c r="S3338" s="171">
        <v>8.9526908021658705E-2</v>
      </c>
      <c r="T3338" s="170">
        <v>4913.4999030567806</v>
      </c>
      <c r="U3338" s="172">
        <v>9.1448355381398796E-2</v>
      </c>
    </row>
    <row r="3339" spans="1:21" x14ac:dyDescent="0.35">
      <c r="A3339" t="s">
        <v>3517</v>
      </c>
      <c r="B3339" s="170">
        <v>382.45190319714004</v>
      </c>
      <c r="C3339" s="171">
        <v>4.1409223491625499E-2</v>
      </c>
      <c r="D3339" s="170">
        <v>379.91756844418899</v>
      </c>
      <c r="E3339" s="172">
        <v>4.2169928315126302E-2</v>
      </c>
      <c r="F3339" s="170">
        <v>71.293464641755307</v>
      </c>
      <c r="G3339" s="171">
        <v>4.66798107006181E-2</v>
      </c>
      <c r="H3339" s="170">
        <v>72.760329972350192</v>
      </c>
      <c r="I3339" s="172">
        <v>4.7303597978154803E-2</v>
      </c>
      <c r="J3339" s="170">
        <v>193.22738714099802</v>
      </c>
      <c r="K3339" s="171">
        <v>4.7816046529063599E-2</v>
      </c>
      <c r="L3339" s="170">
        <v>191.11412931302002</v>
      </c>
      <c r="M3339" s="172">
        <v>4.8334812970268301E-2</v>
      </c>
      <c r="N3339" s="170">
        <v>1924.9050987971718</v>
      </c>
      <c r="O3339" s="171">
        <v>9.6721998315396102E-2</v>
      </c>
      <c r="P3339" s="170">
        <v>1975.9981505499079</v>
      </c>
      <c r="Q3339" s="172">
        <v>9.9773028407965203E-2</v>
      </c>
      <c r="R3339" s="170">
        <v>4739.0583131650255</v>
      </c>
      <c r="S3339" s="171">
        <v>9.4679732797285407E-2</v>
      </c>
      <c r="T3339" s="170">
        <v>4798.1549780179339</v>
      </c>
      <c r="U3339" s="172">
        <v>9.6313021976689298E-2</v>
      </c>
    </row>
    <row r="3340" spans="1:21" x14ac:dyDescent="0.35">
      <c r="A3340" t="s">
        <v>3518</v>
      </c>
      <c r="B3340" s="170">
        <v>374.67477630962799</v>
      </c>
      <c r="C3340" s="171">
        <v>4.2384429776552997E-2</v>
      </c>
      <c r="D3340" s="170">
        <v>369.39102205001302</v>
      </c>
      <c r="E3340" s="172">
        <v>4.24615614672244E-2</v>
      </c>
      <c r="F3340" s="170">
        <v>41.724032029442895</v>
      </c>
      <c r="G3340" s="171">
        <v>4.8859971477669899E-2</v>
      </c>
      <c r="H3340" s="170">
        <v>43.217272928904201</v>
      </c>
      <c r="I3340" s="172">
        <v>4.8817170464775503E-2</v>
      </c>
      <c r="J3340" s="170">
        <v>215.73842485662598</v>
      </c>
      <c r="K3340" s="171">
        <v>5.0049274718975002E-2</v>
      </c>
      <c r="L3340" s="170">
        <v>213.502474980318</v>
      </c>
      <c r="M3340" s="172">
        <v>4.9881381226905802E-2</v>
      </c>
      <c r="N3340" s="170">
        <v>1266.9691963706025</v>
      </c>
      <c r="O3340" s="171">
        <v>0.105542607954138</v>
      </c>
      <c r="P3340" s="170">
        <v>1311.5513474010522</v>
      </c>
      <c r="Q3340" s="172">
        <v>0.107378173909073</v>
      </c>
      <c r="R3340" s="170">
        <v>4675.8854236923489</v>
      </c>
      <c r="S3340" s="171">
        <v>0.10331409703965699</v>
      </c>
      <c r="T3340" s="170">
        <v>4771.4787239947336</v>
      </c>
      <c r="U3340" s="172">
        <v>0.103654430345984</v>
      </c>
    </row>
    <row r="3341" spans="1:21" x14ac:dyDescent="0.35">
      <c r="A3341" t="s">
        <v>3519</v>
      </c>
      <c r="B3341" s="170">
        <v>372.01392147903204</v>
      </c>
      <c r="C3341" s="171">
        <v>4.2672401006784398E-2</v>
      </c>
      <c r="D3341" s="170">
        <v>364.89875759735401</v>
      </c>
      <c r="E3341" s="172">
        <v>4.27646389579582E-2</v>
      </c>
      <c r="F3341" s="170">
        <v>10.640097938452699</v>
      </c>
      <c r="G3341" s="171">
        <v>5.10505380060906E-2</v>
      </c>
      <c r="H3341" s="170">
        <v>11.6628420839564</v>
      </c>
      <c r="I3341" s="172">
        <v>5.09599696035479E-2</v>
      </c>
      <c r="J3341" s="170">
        <v>244.31309531893598</v>
      </c>
      <c r="K3341" s="171">
        <v>5.2293161947219099E-2</v>
      </c>
      <c r="L3341" s="170">
        <v>241.94186483331498</v>
      </c>
      <c r="M3341" s="172">
        <v>5.2070893230902901E-2</v>
      </c>
      <c r="N3341" s="170">
        <v>527.20821788793933</v>
      </c>
      <c r="O3341" s="171">
        <v>0.115545692739063</v>
      </c>
      <c r="P3341" s="170">
        <v>557.14159399947391</v>
      </c>
      <c r="Q3341" s="172">
        <v>0.117732623754955</v>
      </c>
      <c r="R3341" s="170">
        <v>4854.2412031553904</v>
      </c>
      <c r="S3341" s="171">
        <v>0.11310596870360901</v>
      </c>
      <c r="T3341" s="170">
        <v>4915.4072361029175</v>
      </c>
      <c r="U3341" s="172">
        <v>0.113649800552501</v>
      </c>
    </row>
    <row r="3342" spans="1:21" x14ac:dyDescent="0.35">
      <c r="A3342" t="s">
        <v>3520</v>
      </c>
      <c r="B3342" s="170">
        <v>370.80034161277302</v>
      </c>
      <c r="C3342" s="171">
        <v>4.30489281350225E-2</v>
      </c>
      <c r="D3342" s="170">
        <v>363.33268378199199</v>
      </c>
      <c r="E3342" s="172">
        <v>4.3032430003095097E-2</v>
      </c>
      <c r="F3342" s="170">
        <v>2.2521649179996004</v>
      </c>
      <c r="G3342" s="171">
        <v>5.1760501439954497E-2</v>
      </c>
      <c r="H3342" s="170">
        <v>2.1945408074892496</v>
      </c>
      <c r="I3342" s="172">
        <v>5.1390587034761799E-2</v>
      </c>
      <c r="J3342" s="170">
        <v>240.99446961574301</v>
      </c>
      <c r="K3342" s="171">
        <v>5.3020406639904302E-2</v>
      </c>
      <c r="L3342" s="170">
        <v>240.84227695369901</v>
      </c>
      <c r="M3342" s="172">
        <v>5.2510898090767297E-2</v>
      </c>
      <c r="N3342" s="170">
        <v>159.76422020493121</v>
      </c>
      <c r="O3342" s="171">
        <v>0.118959981541541</v>
      </c>
      <c r="P3342" s="170">
        <v>168.67624241884889</v>
      </c>
      <c r="Q3342" s="172">
        <v>0.120858467784612</v>
      </c>
      <c r="R3342" s="170">
        <v>4321.3902502413939</v>
      </c>
      <c r="S3342" s="171">
        <v>0.116448165485538</v>
      </c>
      <c r="T3342" s="170">
        <v>4361.2397363695463</v>
      </c>
      <c r="U3342" s="172">
        <v>0.11666724413949001</v>
      </c>
    </row>
    <row r="3343" spans="1:21" x14ac:dyDescent="0.35">
      <c r="A3343" t="s">
        <v>3521</v>
      </c>
      <c r="B3343" s="170">
        <v>374.62660839899701</v>
      </c>
      <c r="C3343" s="171">
        <v>4.3283767017382097E-2</v>
      </c>
      <c r="D3343" s="170">
        <v>364.96555533545802</v>
      </c>
      <c r="E3343" s="172">
        <v>4.3263096273327903E-2</v>
      </c>
      <c r="F3343" s="170">
        <v>2.23273267329512</v>
      </c>
      <c r="G3343" s="171">
        <v>5.1492226876890701E-2</v>
      </c>
      <c r="H3343" s="170">
        <v>1.9437248222000401</v>
      </c>
      <c r="I3343" s="172">
        <v>5.1104546557306202E-2</v>
      </c>
      <c r="J3343" s="170">
        <v>232.39968886967202</v>
      </c>
      <c r="K3343" s="171">
        <v>5.2745601991010201E-2</v>
      </c>
      <c r="L3343" s="170">
        <v>231.80886560589101</v>
      </c>
      <c r="M3343" s="172">
        <v>5.2218621951727599E-2</v>
      </c>
      <c r="N3343" s="170">
        <v>46.034047045143105</v>
      </c>
      <c r="O3343" s="171">
        <v>0.118370095551678</v>
      </c>
      <c r="P3343" s="170">
        <v>45.740293513766964</v>
      </c>
      <c r="Q3343" s="172">
        <v>0.119954311991622</v>
      </c>
      <c r="R3343" s="170">
        <v>3998.258015655616</v>
      </c>
      <c r="S3343" s="171">
        <v>0.115870734819569</v>
      </c>
      <c r="T3343" s="170">
        <v>3990.5416088483307</v>
      </c>
      <c r="U3343" s="172">
        <v>0.115794443362064</v>
      </c>
    </row>
    <row r="3344" spans="1:21" x14ac:dyDescent="0.35">
      <c r="A3344" t="s">
        <v>3522</v>
      </c>
      <c r="B3344" s="170">
        <v>387.94609700338003</v>
      </c>
      <c r="C3344" s="171">
        <v>4.3449091740925899E-2</v>
      </c>
      <c r="D3344" s="170">
        <v>379.08689479101895</v>
      </c>
      <c r="E3344" s="172">
        <v>4.3563365389868498E-2</v>
      </c>
      <c r="F3344" s="170">
        <v>9.6906178373083893</v>
      </c>
      <c r="G3344" s="171">
        <v>5.0843372832679298E-2</v>
      </c>
      <c r="H3344" s="170">
        <v>9.7879803095126707</v>
      </c>
      <c r="I3344" s="172">
        <v>5.0464144893414602E-2</v>
      </c>
      <c r="J3344" s="170">
        <v>228.69190046619499</v>
      </c>
      <c r="K3344" s="171">
        <v>5.2080954154977502E-2</v>
      </c>
      <c r="L3344" s="170">
        <v>227.72392673518999</v>
      </c>
      <c r="M3344" s="172">
        <v>5.1564259578185799E-2</v>
      </c>
      <c r="N3344" s="170">
        <v>107.99162916289144</v>
      </c>
      <c r="O3344" s="171">
        <v>0.119283549305956</v>
      </c>
      <c r="P3344" s="170">
        <v>108.38062979501503</v>
      </c>
      <c r="Q3344" s="172">
        <v>0.12077433746607</v>
      </c>
      <c r="R3344" s="170">
        <v>3933.9442907173589</v>
      </c>
      <c r="S3344" s="171">
        <v>0.116764901181762</v>
      </c>
      <c r="T3344" s="170">
        <v>3924.7018848386724</v>
      </c>
      <c r="U3344" s="172">
        <v>0.116586031357359</v>
      </c>
    </row>
    <row r="3345" spans="1:21" x14ac:dyDescent="0.35">
      <c r="A3345" t="s">
        <v>3523</v>
      </c>
      <c r="B3345" s="170">
        <v>423.09854640475004</v>
      </c>
      <c r="C3345" s="171">
        <v>4.4255519845114402E-2</v>
      </c>
      <c r="D3345" s="170">
        <v>414.80940552098201</v>
      </c>
      <c r="E3345" s="172">
        <v>4.4870992444839101E-2</v>
      </c>
      <c r="F3345" s="170">
        <v>61.491467545936999</v>
      </c>
      <c r="G3345" s="171">
        <v>4.9552495313121898E-2</v>
      </c>
      <c r="H3345" s="170">
        <v>63.191497934618496</v>
      </c>
      <c r="I3345" s="172">
        <v>4.9582831342589201E-2</v>
      </c>
      <c r="J3345" s="170">
        <v>207.56475283878299</v>
      </c>
      <c r="K3345" s="171">
        <v>5.0758655315028302E-2</v>
      </c>
      <c r="L3345" s="170">
        <v>205.04128786168098</v>
      </c>
      <c r="M3345" s="172">
        <v>5.06637334561141E-2</v>
      </c>
      <c r="N3345" s="170">
        <v>659.39139435918889</v>
      </c>
      <c r="O3345" s="171">
        <v>0.118213457814449</v>
      </c>
      <c r="P3345" s="170">
        <v>638.00291180318641</v>
      </c>
      <c r="Q3345" s="172">
        <v>0.120289550861247</v>
      </c>
      <c r="R3345" s="170">
        <v>4018.0984147769277</v>
      </c>
      <c r="S3345" s="171">
        <v>0.11571740445662</v>
      </c>
      <c r="T3345" s="170">
        <v>4000.5141963191627</v>
      </c>
      <c r="U3345" s="172">
        <v>0.116118056558264</v>
      </c>
    </row>
    <row r="3346" spans="1:21" x14ac:dyDescent="0.35">
      <c r="A3346" t="s">
        <v>3524</v>
      </c>
      <c r="B3346" s="170">
        <v>493.191772714205</v>
      </c>
      <c r="C3346" s="171">
        <v>4.6948756891056098E-2</v>
      </c>
      <c r="D3346" s="170">
        <v>490.93352688201401</v>
      </c>
      <c r="E3346" s="172">
        <v>4.8115461296643701E-2</v>
      </c>
      <c r="F3346" s="170">
        <v>221.62118718973201</v>
      </c>
      <c r="G3346" s="171">
        <v>4.8292755107522498E-2</v>
      </c>
      <c r="H3346" s="170">
        <v>217.699674123215</v>
      </c>
      <c r="I3346" s="172">
        <v>4.8397668181276499E-2</v>
      </c>
      <c r="J3346" s="170">
        <v>97.171204208419908</v>
      </c>
      <c r="K3346" s="171">
        <v>4.9468251704101102E-2</v>
      </c>
      <c r="L3346" s="170">
        <v>99.868627433111598</v>
      </c>
      <c r="M3346" s="172">
        <v>4.9452733824167303E-2</v>
      </c>
      <c r="N3346" s="170">
        <v>2518.4431939054662</v>
      </c>
      <c r="O3346" s="171">
        <v>0.10744857297008099</v>
      </c>
      <c r="P3346" s="170">
        <v>2425.3531306999848</v>
      </c>
      <c r="Q3346" s="172">
        <v>0.109592845544992</v>
      </c>
      <c r="R3346" s="170">
        <v>2610.6741239253797</v>
      </c>
      <c r="S3346" s="171">
        <v>0.105179817988082</v>
      </c>
      <c r="T3346" s="170">
        <v>2685.0789205635515</v>
      </c>
      <c r="U3346" s="172">
        <v>0.10579229988192</v>
      </c>
    </row>
    <row r="3347" spans="1:21" x14ac:dyDescent="0.35">
      <c r="A3347" t="s">
        <v>3525</v>
      </c>
      <c r="B3347" s="170">
        <v>608.25265609551195</v>
      </c>
      <c r="C3347" s="171">
        <v>5.1962468232539201E-2</v>
      </c>
      <c r="D3347" s="170">
        <v>609.84673554001404</v>
      </c>
      <c r="E3347" s="172">
        <v>5.4554253149323099E-2</v>
      </c>
      <c r="F3347" s="170">
        <v>353.634243885567</v>
      </c>
      <c r="G3347" s="171">
        <v>5.0774744663882897E-2</v>
      </c>
      <c r="H3347" s="170">
        <v>351.14607239313398</v>
      </c>
      <c r="I3347" s="172">
        <v>5.0990896330284703E-2</v>
      </c>
      <c r="J3347" s="170">
        <v>0.449873658797937</v>
      </c>
      <c r="K3347" s="171">
        <v>5.2010655504166399E-2</v>
      </c>
      <c r="L3347" s="170">
        <v>0.44091526519632301</v>
      </c>
      <c r="M3347" s="172">
        <v>5.2102494158030997E-2</v>
      </c>
      <c r="N3347" s="170">
        <v>4181.3695540921071</v>
      </c>
      <c r="O3347" s="171">
        <v>9.9582238730988606E-2</v>
      </c>
      <c r="P3347" s="170">
        <v>4102.6667905668228</v>
      </c>
      <c r="Q3347" s="172">
        <v>0.101192950374213</v>
      </c>
      <c r="R3347" s="170">
        <v>899.28640521932584</v>
      </c>
      <c r="S3347" s="171">
        <v>9.7479579812451894E-2</v>
      </c>
      <c r="T3347" s="170">
        <v>929.84230373416358</v>
      </c>
      <c r="U3347" s="172">
        <v>9.7683702788153498E-2</v>
      </c>
    </row>
    <row r="3348" spans="1:21" x14ac:dyDescent="0.35">
      <c r="A3348" t="s">
        <v>3526</v>
      </c>
      <c r="B3348" s="170">
        <v>691.67545067783897</v>
      </c>
      <c r="C3348" s="171">
        <v>5.95360697109448E-2</v>
      </c>
      <c r="D3348" s="170">
        <v>697.74449921726296</v>
      </c>
      <c r="E3348" s="172">
        <v>6.2082049657021798E-2</v>
      </c>
      <c r="F3348" s="170">
        <v>368.850038452913</v>
      </c>
      <c r="G3348" s="171">
        <v>5.5584358707817798E-2</v>
      </c>
      <c r="H3348" s="170">
        <v>370.15851077499099</v>
      </c>
      <c r="I3348" s="172">
        <v>5.5428551846577301E-2</v>
      </c>
      <c r="J3348" s="170">
        <v>0</v>
      </c>
      <c r="K3348" s="171">
        <v>5.6937340626918603E-2</v>
      </c>
      <c r="L3348" s="170">
        <v>0</v>
      </c>
      <c r="M3348" s="172">
        <v>5.6636890241507198E-2</v>
      </c>
      <c r="N3348" s="170">
        <v>5036.7057938047665</v>
      </c>
      <c r="O3348" s="171">
        <v>9.8333380788797206E-2</v>
      </c>
      <c r="P3348" s="170">
        <v>5015.4538782553791</v>
      </c>
      <c r="Q3348" s="172">
        <v>0.10027986593745</v>
      </c>
      <c r="R3348" s="170">
        <v>10.391067961706938</v>
      </c>
      <c r="S3348" s="171">
        <v>9.62570912542349E-2</v>
      </c>
      <c r="T3348" s="170">
        <v>10.693765635483299</v>
      </c>
      <c r="U3348" s="172">
        <v>9.6802283001385006E-2</v>
      </c>
    </row>
    <row r="3349" spans="1:21" x14ac:dyDescent="0.35">
      <c r="A3349" t="s">
        <v>3527</v>
      </c>
      <c r="B3349" s="170">
        <v>737.21196989644704</v>
      </c>
      <c r="C3349" s="171">
        <v>6.5130159980132496E-2</v>
      </c>
      <c r="D3349" s="170">
        <v>745.83600413729209</v>
      </c>
      <c r="E3349" s="172">
        <v>6.7522284824706097E-2</v>
      </c>
      <c r="F3349" s="170">
        <v>369.79628717067499</v>
      </c>
      <c r="G3349" s="171">
        <v>5.8647029145719197E-2</v>
      </c>
      <c r="H3349" s="170">
        <v>373.84031315981605</v>
      </c>
      <c r="I3349" s="172">
        <v>5.83957068576305E-2</v>
      </c>
      <c r="J3349" s="170">
        <v>0</v>
      </c>
      <c r="K3349" s="171">
        <v>6.0074559693660497E-2</v>
      </c>
      <c r="L3349" s="170">
        <v>0</v>
      </c>
      <c r="M3349" s="172">
        <v>5.96687290157858E-2</v>
      </c>
      <c r="N3349" s="170">
        <v>5037.9770415687553</v>
      </c>
      <c r="O3349" s="171">
        <v>9.7479822766750199E-2</v>
      </c>
      <c r="P3349" s="170">
        <v>5025.1519937612375</v>
      </c>
      <c r="Q3349" s="172">
        <v>9.9216142096567206E-2</v>
      </c>
      <c r="R3349" s="170">
        <v>3.6800706896829904E-2</v>
      </c>
      <c r="S3349" s="171">
        <v>9.5421555937947697E-2</v>
      </c>
      <c r="T3349" s="170">
        <v>3.7998544339551014E-2</v>
      </c>
      <c r="U3349" s="172">
        <v>9.57754478005413E-2</v>
      </c>
    </row>
    <row r="3350" spans="1:21" x14ac:dyDescent="0.35">
      <c r="A3350" t="s">
        <v>3528</v>
      </c>
      <c r="B3350" s="170">
        <v>756.45998356635596</v>
      </c>
      <c r="C3350" s="171">
        <v>6.8785368689460294E-2</v>
      </c>
      <c r="D3350" s="170">
        <v>766.67323644614896</v>
      </c>
      <c r="E3350" s="172">
        <v>7.1612413488431698E-2</v>
      </c>
      <c r="F3350" s="170">
        <v>373.49292206974701</v>
      </c>
      <c r="G3350" s="171">
        <v>6.0011204501704898E-2</v>
      </c>
      <c r="H3350" s="170">
        <v>376.61464805565299</v>
      </c>
      <c r="I3350" s="172">
        <v>6.03374855616216E-2</v>
      </c>
      <c r="J3350" s="170">
        <v>0.65990765521000694</v>
      </c>
      <c r="K3350" s="171">
        <v>6.1471940516688403E-2</v>
      </c>
      <c r="L3350" s="170">
        <v>0.80056838536581498</v>
      </c>
      <c r="M3350" s="172">
        <v>6.1652838354157899E-2</v>
      </c>
      <c r="N3350" s="170">
        <v>5471.5484906143765</v>
      </c>
      <c r="O3350" s="171">
        <v>9.6198704414544103E-2</v>
      </c>
      <c r="P3350" s="170">
        <v>5429.2979820674636</v>
      </c>
      <c r="Q3350" s="172">
        <v>9.8619564783174699E-2</v>
      </c>
      <c r="R3350" s="170">
        <v>22.964280628697978</v>
      </c>
      <c r="S3350" s="171">
        <v>9.4167488141777306E-2</v>
      </c>
      <c r="T3350" s="170">
        <v>23.105647089652816</v>
      </c>
      <c r="U3350" s="172">
        <v>9.5199559057737804E-2</v>
      </c>
    </row>
    <row r="3351" spans="1:21" x14ac:dyDescent="0.35">
      <c r="A3351" t="s">
        <v>3529</v>
      </c>
      <c r="B3351" s="170">
        <v>706.663264107543</v>
      </c>
      <c r="C3351" s="171">
        <v>6.8186552089353897E-2</v>
      </c>
      <c r="D3351" s="170">
        <v>710.34387352937699</v>
      </c>
      <c r="E3351" s="172">
        <v>7.0180070937590294E-2</v>
      </c>
      <c r="F3351" s="170">
        <v>319.03007954228798</v>
      </c>
      <c r="G3351" s="171">
        <v>6.0120289448124697E-2</v>
      </c>
      <c r="H3351" s="170">
        <v>321.29699898502105</v>
      </c>
      <c r="I3351" s="172">
        <v>6.0185366338147299E-2</v>
      </c>
      <c r="J3351" s="170">
        <v>59.742975660012597</v>
      </c>
      <c r="K3351" s="171">
        <v>6.1583680705762499E-2</v>
      </c>
      <c r="L3351" s="170">
        <v>59.897728492836599</v>
      </c>
      <c r="M3351" s="172">
        <v>6.1497402942686498E-2</v>
      </c>
      <c r="N3351" s="170">
        <v>5603.7781111326685</v>
      </c>
      <c r="O3351" s="171">
        <v>9.9054245347799497E-2</v>
      </c>
      <c r="P3351" s="170">
        <v>5596.0088712670267</v>
      </c>
      <c r="Q3351" s="172">
        <v>0.100730826665582</v>
      </c>
      <c r="R3351" s="170">
        <v>1376.9909298025509</v>
      </c>
      <c r="S3351" s="171">
        <v>9.696273490323E-2</v>
      </c>
      <c r="T3351" s="170">
        <v>1371.9273025151124</v>
      </c>
      <c r="U3351" s="172">
        <v>9.7237604963765698E-2</v>
      </c>
    </row>
    <row r="3352" spans="1:21" x14ac:dyDescent="0.35">
      <c r="A3352" t="s">
        <v>3530</v>
      </c>
      <c r="B3352" s="170">
        <v>690.11170274815504</v>
      </c>
      <c r="C3352" s="171">
        <v>6.6373894497954902E-2</v>
      </c>
      <c r="D3352" s="170">
        <v>688.47088316501197</v>
      </c>
      <c r="E3352" s="172">
        <v>6.8463976725941705E-2</v>
      </c>
      <c r="F3352" s="170">
        <v>265.99065959443197</v>
      </c>
      <c r="G3352" s="171">
        <v>5.9954721533756097E-2</v>
      </c>
      <c r="H3352" s="170">
        <v>265.33611214352402</v>
      </c>
      <c r="I3352" s="172">
        <v>5.9724505617557197E-2</v>
      </c>
      <c r="J3352" s="170">
        <v>101.01531607476601</v>
      </c>
      <c r="K3352" s="171">
        <v>6.1414082693723698E-2</v>
      </c>
      <c r="L3352" s="170">
        <v>102.515529470977</v>
      </c>
      <c r="M3352" s="172">
        <v>6.1026495491939302E-2</v>
      </c>
      <c r="N3352" s="170">
        <v>4483.8353300473291</v>
      </c>
      <c r="O3352" s="171">
        <v>0.105508465918296</v>
      </c>
      <c r="P3352" s="170">
        <v>4442.9694710766826</v>
      </c>
      <c r="Q3352" s="172">
        <v>0.105268661246728</v>
      </c>
      <c r="R3352" s="170">
        <v>2279.8682149406068</v>
      </c>
      <c r="S3352" s="171">
        <v>0.10328067590602701</v>
      </c>
      <c r="T3352" s="170">
        <v>2247.6021680790604</v>
      </c>
      <c r="U3352" s="172">
        <v>0.101618072999209</v>
      </c>
    </row>
    <row r="3353" spans="1:21" x14ac:dyDescent="0.35">
      <c r="A3353" t="s">
        <v>3531</v>
      </c>
      <c r="B3353" s="170">
        <v>733.81459281881803</v>
      </c>
      <c r="C3353" s="171">
        <v>6.6359296185899794E-2</v>
      </c>
      <c r="D3353" s="170">
        <v>730.86668402953205</v>
      </c>
      <c r="E3353" s="172">
        <v>6.8597135861050595E-2</v>
      </c>
      <c r="F3353" s="170">
        <v>275.94806063669</v>
      </c>
      <c r="G3353" s="171">
        <v>5.97998280794984E-2</v>
      </c>
      <c r="H3353" s="170">
        <v>272.49980125955</v>
      </c>
      <c r="I3353" s="172">
        <v>5.9824971446460699E-2</v>
      </c>
      <c r="J3353" s="170">
        <v>83.708946392664288</v>
      </c>
      <c r="K3353" s="171">
        <v>6.1255418969413999E-2</v>
      </c>
      <c r="L3353" s="170">
        <v>85.334668638664809</v>
      </c>
      <c r="M3353" s="172">
        <v>6.1129151468598701E-2</v>
      </c>
      <c r="N3353" s="170">
        <v>4007.917903367917</v>
      </c>
      <c r="O3353" s="171">
        <v>0.105791349192531</v>
      </c>
      <c r="P3353" s="170">
        <v>3913.7697626592917</v>
      </c>
      <c r="Q3353" s="172">
        <v>0.10584596206119801</v>
      </c>
      <c r="R3353" s="170">
        <v>2089.899007051647</v>
      </c>
      <c r="S3353" s="171">
        <v>0.10355758615688899</v>
      </c>
      <c r="T3353" s="170">
        <v>2065.5378981812746</v>
      </c>
      <c r="U3353" s="172">
        <v>0.10217535372846499</v>
      </c>
    </row>
    <row r="3354" spans="1:21" x14ac:dyDescent="0.35">
      <c r="A3354" t="s">
        <v>3532</v>
      </c>
      <c r="B3354" s="170">
        <v>730.59672347163598</v>
      </c>
      <c r="C3354" s="171">
        <v>6.6172464709967196E-2</v>
      </c>
      <c r="D3354" s="170">
        <v>726.73548676619396</v>
      </c>
      <c r="E3354" s="172">
        <v>6.8514704004526E-2</v>
      </c>
      <c r="F3354" s="170">
        <v>283.15506913758497</v>
      </c>
      <c r="G3354" s="171">
        <v>5.9890001931408601E-2</v>
      </c>
      <c r="H3354" s="170">
        <v>278.512334467149</v>
      </c>
      <c r="I3354" s="172">
        <v>5.9873107401678699E-2</v>
      </c>
      <c r="J3354" s="170">
        <v>64.141752007262099</v>
      </c>
      <c r="K3354" s="171">
        <v>6.1347787747991399E-2</v>
      </c>
      <c r="L3354" s="170">
        <v>67.421327487793505</v>
      </c>
      <c r="M3354" s="172">
        <v>6.11783367841362E-2</v>
      </c>
      <c r="N3354" s="170">
        <v>3834.9900861804426</v>
      </c>
      <c r="O3354" s="171">
        <v>0.106908200902418</v>
      </c>
      <c r="P3354" s="170">
        <v>3733.223824325325</v>
      </c>
      <c r="Q3354" s="172">
        <v>0.108396655570189</v>
      </c>
      <c r="R3354" s="170">
        <v>1844.0022935787686</v>
      </c>
      <c r="S3354" s="171">
        <v>0.10465085576781601</v>
      </c>
      <c r="T3354" s="170">
        <v>1850.6628393335618</v>
      </c>
      <c r="U3354" s="172">
        <v>0.104637592310446</v>
      </c>
    </row>
    <row r="3355" spans="1:21" x14ac:dyDescent="0.35">
      <c r="A3355" t="s">
        <v>3533</v>
      </c>
      <c r="B3355" s="170">
        <v>723.68214964268202</v>
      </c>
      <c r="C3355" s="171">
        <v>6.6648431535369604E-2</v>
      </c>
      <c r="D3355" s="170">
        <v>721.11059814627401</v>
      </c>
      <c r="E3355" s="172">
        <v>6.8362358093729994E-2</v>
      </c>
      <c r="F3355" s="170">
        <v>305.343341403772</v>
      </c>
      <c r="G3355" s="171">
        <v>5.9312736716433799E-2</v>
      </c>
      <c r="H3355" s="170">
        <v>302.25868020038303</v>
      </c>
      <c r="I3355" s="172">
        <v>5.9018567525393202E-2</v>
      </c>
      <c r="J3355" s="170">
        <v>35.591959183207997</v>
      </c>
      <c r="K3355" s="171">
        <v>6.0756471288807998E-2</v>
      </c>
      <c r="L3355" s="170">
        <v>36.962216694415197</v>
      </c>
      <c r="M3355" s="172">
        <v>6.0305168000760002E-2</v>
      </c>
      <c r="N3355" s="170">
        <v>3948.1961083276378</v>
      </c>
      <c r="O3355" s="171">
        <v>0.10713177489565601</v>
      </c>
      <c r="P3355" s="170">
        <v>3830.8460306638749</v>
      </c>
      <c r="Q3355" s="172">
        <v>0.108271524377501</v>
      </c>
      <c r="R3355" s="170">
        <v>1312.8336163536185</v>
      </c>
      <c r="S3355" s="171">
        <v>0.104869709041207</v>
      </c>
      <c r="T3355" s="170">
        <v>1308.0958051747814</v>
      </c>
      <c r="U3355" s="172">
        <v>0.10451680051426999</v>
      </c>
    </row>
    <row r="3356" spans="1:21" x14ac:dyDescent="0.35">
      <c r="A3356" t="s">
        <v>3534</v>
      </c>
      <c r="B3356" s="170">
        <v>706.60576692433506</v>
      </c>
      <c r="C3356" s="171">
        <v>6.5004983714082296E-2</v>
      </c>
      <c r="D3356" s="170">
        <v>704.61161375815095</v>
      </c>
      <c r="E3356" s="172">
        <v>6.6085386367299603E-2</v>
      </c>
      <c r="F3356" s="170">
        <v>350.02617259003102</v>
      </c>
      <c r="G3356" s="171">
        <v>5.7722508390014401E-2</v>
      </c>
      <c r="H3356" s="170">
        <v>347.65506264329201</v>
      </c>
      <c r="I3356" s="172">
        <v>5.7383562823372897E-2</v>
      </c>
      <c r="J3356" s="170">
        <v>2.2482976836057902</v>
      </c>
      <c r="K3356" s="171">
        <v>5.91275351276144E-2</v>
      </c>
      <c r="L3356" s="170">
        <v>2.1515533046708599</v>
      </c>
      <c r="M3356" s="172">
        <v>5.8634520315267703E-2</v>
      </c>
      <c r="N3356" s="170">
        <v>4616.1454611605268</v>
      </c>
      <c r="O3356" s="171">
        <v>0.106395982767109</v>
      </c>
      <c r="P3356" s="170">
        <v>4505.065363828362</v>
      </c>
      <c r="Q3356" s="172">
        <v>0.10816013091281999</v>
      </c>
      <c r="R3356" s="170">
        <v>566.54035773677492</v>
      </c>
      <c r="S3356" s="171">
        <v>0.10414945301529201</v>
      </c>
      <c r="T3356" s="170">
        <v>568.92585964476189</v>
      </c>
      <c r="U3356" s="172">
        <v>0.10440927003851901</v>
      </c>
    </row>
    <row r="3357" spans="1:21" x14ac:dyDescent="0.35">
      <c r="A3357" t="s">
        <v>3535</v>
      </c>
      <c r="B3357" s="170">
        <v>656.17732503356706</v>
      </c>
      <c r="C3357" s="171">
        <v>6.0298510187941502E-2</v>
      </c>
      <c r="D3357" s="170">
        <v>659.98437847534603</v>
      </c>
      <c r="E3357" s="172">
        <v>6.0349066843050303E-2</v>
      </c>
      <c r="F3357" s="170">
        <v>372.79140983743804</v>
      </c>
      <c r="G3357" s="171">
        <v>5.5157941315321098E-2</v>
      </c>
      <c r="H3357" s="170">
        <v>370.55791573987301</v>
      </c>
      <c r="I3357" s="172">
        <v>5.4600228176078097E-2</v>
      </c>
      <c r="J3357" s="170">
        <v>0</v>
      </c>
      <c r="K3357" s="171">
        <v>5.6500543785320601E-2</v>
      </c>
      <c r="L3357" s="170">
        <v>0</v>
      </c>
      <c r="M3357" s="172">
        <v>5.57905091752951E-2</v>
      </c>
      <c r="N3357" s="170">
        <v>5813.0629394959597</v>
      </c>
      <c r="O3357" s="171">
        <v>0.106812109547738</v>
      </c>
      <c r="P3357" s="170">
        <v>5769.3792852979959</v>
      </c>
      <c r="Q3357" s="172">
        <v>0.108896040255298</v>
      </c>
      <c r="R3357" s="170">
        <v>21.955967581359157</v>
      </c>
      <c r="S3357" s="171">
        <v>0.104556793362741</v>
      </c>
      <c r="T3357" s="170">
        <v>22.313943971506195</v>
      </c>
      <c r="U3357" s="172">
        <v>0.105119658946282</v>
      </c>
    </row>
    <row r="3358" spans="1:21" x14ac:dyDescent="0.35">
      <c r="A3358" t="s">
        <v>3536</v>
      </c>
      <c r="B3358" s="170">
        <v>550.71177969208395</v>
      </c>
      <c r="C3358" s="171">
        <v>5.2769632357387998E-2</v>
      </c>
      <c r="D3358" s="170">
        <v>557.17029461232903</v>
      </c>
      <c r="E3358" s="172">
        <v>5.1946409175767601E-2</v>
      </c>
      <c r="F3358" s="170">
        <v>343.92069246450103</v>
      </c>
      <c r="G3358" s="171">
        <v>5.1026027417051097E-2</v>
      </c>
      <c r="H3358" s="170">
        <v>343.70184259855995</v>
      </c>
      <c r="I3358" s="172">
        <v>4.9617343528596099E-2</v>
      </c>
      <c r="J3358" s="170">
        <v>0</v>
      </c>
      <c r="K3358" s="171">
        <v>5.22680547445896E-2</v>
      </c>
      <c r="L3358" s="170">
        <v>0</v>
      </c>
      <c r="M3358" s="172">
        <v>5.0698998005263299E-2</v>
      </c>
      <c r="N3358" s="170">
        <v>6715.0802422155457</v>
      </c>
      <c r="O3358" s="171">
        <v>0.104558652642589</v>
      </c>
      <c r="P3358" s="170">
        <v>6744.2205951857468</v>
      </c>
      <c r="Q3358" s="172">
        <v>0.107385183596099</v>
      </c>
      <c r="R3358" s="170">
        <v>5.0080775190615621E-2</v>
      </c>
      <c r="S3358" s="171">
        <v>0.102350917746379</v>
      </c>
      <c r="T3358" s="170">
        <v>5.1153012638167968E-2</v>
      </c>
      <c r="U3358" s="172">
        <v>0.103661196945649</v>
      </c>
    </row>
    <row r="3359" spans="1:21" x14ac:dyDescent="0.35">
      <c r="A3359" t="s">
        <v>3537</v>
      </c>
      <c r="B3359" s="170">
        <v>484.42592777690197</v>
      </c>
      <c r="C3359" s="171">
        <v>4.7870880471717198E-2</v>
      </c>
      <c r="D3359" s="170">
        <v>489.88467852646897</v>
      </c>
      <c r="E3359" s="172">
        <v>4.7586576154014702E-2</v>
      </c>
      <c r="F3359" s="170">
        <v>297.947488534287</v>
      </c>
      <c r="G3359" s="171">
        <v>4.8300535921875103E-2</v>
      </c>
      <c r="H3359" s="170">
        <v>300.37466397274795</v>
      </c>
      <c r="I3359" s="172">
        <v>4.7026076337905703E-2</v>
      </c>
      <c r="J3359" s="170">
        <v>2.9809514387129403</v>
      </c>
      <c r="K3359" s="171">
        <v>4.9476221911681897E-2</v>
      </c>
      <c r="L3359" s="170">
        <v>3.3725028445618799</v>
      </c>
      <c r="M3359" s="172">
        <v>4.80512413784661E-2</v>
      </c>
      <c r="N3359" s="170">
        <v>6478.7401690253728</v>
      </c>
      <c r="O3359" s="171">
        <v>9.9620300000469605E-2</v>
      </c>
      <c r="P3359" s="170">
        <v>6515.4718564618697</v>
      </c>
      <c r="Q3359" s="172">
        <v>0.101802687339965</v>
      </c>
      <c r="R3359" s="170">
        <v>86.405438631338157</v>
      </c>
      <c r="S3359" s="171">
        <v>9.75168374258919E-2</v>
      </c>
      <c r="T3359" s="170">
        <v>104.47172698450478</v>
      </c>
      <c r="U3359" s="172">
        <v>9.8272294822688996E-2</v>
      </c>
    </row>
    <row r="3360" spans="1:21" x14ac:dyDescent="0.35">
      <c r="A3360" t="s">
        <v>3538</v>
      </c>
      <c r="B3360" s="170">
        <v>461.64620721077</v>
      </c>
      <c r="C3360" s="171">
        <v>4.4750223375449802E-2</v>
      </c>
      <c r="D3360" s="170">
        <v>465.65522741455703</v>
      </c>
      <c r="E3360" s="172">
        <v>4.4906464486102797E-2</v>
      </c>
      <c r="F3360" s="170">
        <v>256.47914058505199</v>
      </c>
      <c r="G3360" s="171">
        <v>4.5915068377685102E-2</v>
      </c>
      <c r="H3360" s="170">
        <v>260.557196690409</v>
      </c>
      <c r="I3360" s="172">
        <v>4.5345882708225697E-2</v>
      </c>
      <c r="J3360" s="170">
        <v>23.827400333998803</v>
      </c>
      <c r="K3360" s="171">
        <v>4.70326895713708E-2</v>
      </c>
      <c r="L3360" s="170">
        <v>25.794340535774101</v>
      </c>
      <c r="M3360" s="172">
        <v>4.6334419649981098E-2</v>
      </c>
      <c r="N3360" s="170">
        <v>5715.1248182248255</v>
      </c>
      <c r="O3360" s="171">
        <v>9.2170419786357399E-2</v>
      </c>
      <c r="P3360" s="170">
        <v>5726.3170456536254</v>
      </c>
      <c r="Q3360" s="172">
        <v>9.4966847472914007E-2</v>
      </c>
      <c r="R3360" s="170">
        <v>839.45058022189789</v>
      </c>
      <c r="S3360" s="171">
        <v>9.0224259932363701E-2</v>
      </c>
      <c r="T3360" s="170">
        <v>888.95051753625239</v>
      </c>
      <c r="U3360" s="172">
        <v>9.1673513510245094E-2</v>
      </c>
    </row>
    <row r="3361" spans="1:21" x14ac:dyDescent="0.35">
      <c r="A3361" t="s">
        <v>3539</v>
      </c>
      <c r="B3361" s="170">
        <v>435.38749489158698</v>
      </c>
      <c r="C3361" s="171">
        <v>4.2903673109930297E-2</v>
      </c>
      <c r="D3361" s="170">
        <v>437.45818172941699</v>
      </c>
      <c r="E3361" s="172">
        <v>4.3128085447655298E-2</v>
      </c>
      <c r="F3361" s="170">
        <v>189.021876874649</v>
      </c>
      <c r="G3361" s="171">
        <v>4.4798355624979302E-2</v>
      </c>
      <c r="H3361" s="170">
        <v>192.759640176717</v>
      </c>
      <c r="I3361" s="172">
        <v>4.4477700597741199E-2</v>
      </c>
      <c r="J3361" s="170">
        <v>86.786615879480095</v>
      </c>
      <c r="K3361" s="171">
        <v>4.5888794852400397E-2</v>
      </c>
      <c r="L3361" s="170">
        <v>89.114374428929196</v>
      </c>
      <c r="M3361" s="172">
        <v>4.5447311232693598E-2</v>
      </c>
      <c r="N3361" s="170">
        <v>4508.4084338616103</v>
      </c>
      <c r="O3361" s="171">
        <v>8.8501898444494798E-2</v>
      </c>
      <c r="P3361" s="170">
        <v>4537.052206153965</v>
      </c>
      <c r="Q3361" s="172">
        <v>9.1514593217488699E-2</v>
      </c>
      <c r="R3361" s="170">
        <v>2592.1945415668565</v>
      </c>
      <c r="S3361" s="171">
        <v>8.6633198679926804E-2</v>
      </c>
      <c r="T3361" s="170">
        <v>2674.1820338040002</v>
      </c>
      <c r="U3361" s="172">
        <v>8.8340979204356906E-2</v>
      </c>
    </row>
    <row r="3362" spans="1:21" x14ac:dyDescent="0.35">
      <c r="A3362" t="s">
        <v>3540</v>
      </c>
      <c r="B3362" s="170">
        <v>405.88548768399301</v>
      </c>
      <c r="C3362" s="171">
        <v>4.17177693733672E-2</v>
      </c>
      <c r="D3362" s="170">
        <v>403.93919676822304</v>
      </c>
      <c r="E3362" s="172">
        <v>4.21101577066414E-2</v>
      </c>
      <c r="F3362" s="170">
        <v>109.283230084623</v>
      </c>
      <c r="G3362" s="171">
        <v>4.5687156889380499E-2</v>
      </c>
      <c r="H3362" s="170">
        <v>113.041066225547</v>
      </c>
      <c r="I3362" s="172">
        <v>4.6038909804462201E-2</v>
      </c>
      <c r="J3362" s="170">
        <v>167.577036612889</v>
      </c>
      <c r="K3362" s="171">
        <v>4.6799230477049002E-2</v>
      </c>
      <c r="L3362" s="170">
        <v>166.796634395756</v>
      </c>
      <c r="M3362" s="172">
        <v>4.7042554686461499E-2</v>
      </c>
      <c r="N3362" s="170">
        <v>2832.1817259710951</v>
      </c>
      <c r="O3362" s="171">
        <v>9.1458025820513905E-2</v>
      </c>
      <c r="P3362" s="170">
        <v>2886.6962782914361</v>
      </c>
      <c r="Q3362" s="172">
        <v>9.4733600629189202E-2</v>
      </c>
      <c r="R3362" s="170">
        <v>4860.2599753379654</v>
      </c>
      <c r="S3362" s="171">
        <v>8.9526908021658705E-2</v>
      </c>
      <c r="T3362" s="170">
        <v>4962.3112095418492</v>
      </c>
      <c r="U3362" s="172">
        <v>9.1448355381398796E-2</v>
      </c>
    </row>
    <row r="3363" spans="1:21" x14ac:dyDescent="0.35">
      <c r="A3363" t="s">
        <v>3541</v>
      </c>
      <c r="B3363" s="170">
        <v>384.654283735967</v>
      </c>
      <c r="C3363" s="171">
        <v>4.1409223491625499E-2</v>
      </c>
      <c r="D3363" s="170">
        <v>377.706771610945</v>
      </c>
      <c r="E3363" s="172">
        <v>4.2169928315126302E-2</v>
      </c>
      <c r="F3363" s="170">
        <v>69.551800155734099</v>
      </c>
      <c r="G3363" s="171">
        <v>4.66798107006181E-2</v>
      </c>
      <c r="H3363" s="170">
        <v>72.2741269833692</v>
      </c>
      <c r="I3363" s="172">
        <v>4.7303597978154803E-2</v>
      </c>
      <c r="J3363" s="170">
        <v>198.39121731298999</v>
      </c>
      <c r="K3363" s="171">
        <v>4.7816046529063599E-2</v>
      </c>
      <c r="L3363" s="170">
        <v>193.06701132275799</v>
      </c>
      <c r="M3363" s="172">
        <v>4.8334812970268301E-2</v>
      </c>
      <c r="N3363" s="170">
        <v>1972.0533200086315</v>
      </c>
      <c r="O3363" s="171">
        <v>9.6721998315396102E-2</v>
      </c>
      <c r="P3363" s="170">
        <v>2020.6865094783093</v>
      </c>
      <c r="Q3363" s="172">
        <v>9.9773028407965203E-2</v>
      </c>
      <c r="R3363" s="170">
        <v>4952.6953788701039</v>
      </c>
      <c r="S3363" s="171">
        <v>9.4679732797285504E-2</v>
      </c>
      <c r="T3363" s="170">
        <v>4995.4733255372648</v>
      </c>
      <c r="U3363" s="172">
        <v>9.6313021976689298E-2</v>
      </c>
    </row>
    <row r="3364" spans="1:21" x14ac:dyDescent="0.35">
      <c r="A3364" t="s">
        <v>3542</v>
      </c>
      <c r="B3364" s="170">
        <v>380.52451371699601</v>
      </c>
      <c r="C3364" s="171">
        <v>4.2384429776552997E-2</v>
      </c>
      <c r="D3364" s="170">
        <v>367.04065960332298</v>
      </c>
      <c r="E3364" s="172">
        <v>4.24615614672244E-2</v>
      </c>
      <c r="F3364" s="170">
        <v>42.086542412507299</v>
      </c>
      <c r="G3364" s="171">
        <v>4.8859971477669899E-2</v>
      </c>
      <c r="H3364" s="170">
        <v>43.315727627956001</v>
      </c>
      <c r="I3364" s="172">
        <v>4.8817170464775503E-2</v>
      </c>
      <c r="J3364" s="170">
        <v>223.33782471395799</v>
      </c>
      <c r="K3364" s="171">
        <v>5.0049274718975002E-2</v>
      </c>
      <c r="L3364" s="170">
        <v>215.375055783942</v>
      </c>
      <c r="M3364" s="172">
        <v>4.9881381226905802E-2</v>
      </c>
      <c r="N3364" s="170">
        <v>1318.16199338561</v>
      </c>
      <c r="O3364" s="171">
        <v>0.105542607954138</v>
      </c>
      <c r="P3364" s="170">
        <v>1340.3033328526478</v>
      </c>
      <c r="Q3364" s="172">
        <v>0.107378173909073</v>
      </c>
      <c r="R3364" s="170">
        <v>4988.403751567208</v>
      </c>
      <c r="S3364" s="171">
        <v>0.10331409703965699</v>
      </c>
      <c r="T3364" s="170">
        <v>4930.4426034327435</v>
      </c>
      <c r="U3364" s="172">
        <v>0.103654430345984</v>
      </c>
    </row>
    <row r="3365" spans="1:21" x14ac:dyDescent="0.35">
      <c r="A3365" t="s">
        <v>3543</v>
      </c>
      <c r="B3365" s="170">
        <v>370.57356721634596</v>
      </c>
      <c r="C3365" s="171">
        <v>4.2672401006784301E-2</v>
      </c>
      <c r="D3365" s="170">
        <v>361.00249114104196</v>
      </c>
      <c r="E3365" s="172">
        <v>4.27646389579582E-2</v>
      </c>
      <c r="F3365" s="170">
        <v>9.4530451545378487</v>
      </c>
      <c r="G3365" s="171">
        <v>5.10505380060906E-2</v>
      </c>
      <c r="H3365" s="170">
        <v>11.1411491653715</v>
      </c>
      <c r="I3365" s="172">
        <v>5.09599696035479E-2</v>
      </c>
      <c r="J3365" s="170">
        <v>247.60671916681699</v>
      </c>
      <c r="K3365" s="171">
        <v>5.2293161947219099E-2</v>
      </c>
      <c r="L3365" s="170">
        <v>244.703935652735</v>
      </c>
      <c r="M3365" s="172">
        <v>5.2070893230902901E-2</v>
      </c>
      <c r="N3365" s="170">
        <v>519.93898161375216</v>
      </c>
      <c r="O3365" s="171">
        <v>0.115545692739063</v>
      </c>
      <c r="P3365" s="170">
        <v>574.83550776094944</v>
      </c>
      <c r="Q3365" s="172">
        <v>0.117732623754955</v>
      </c>
      <c r="R3365" s="170">
        <v>4935.4802379936446</v>
      </c>
      <c r="S3365" s="171">
        <v>0.11310596870360901</v>
      </c>
      <c r="T3365" s="170">
        <v>5074.6077468432995</v>
      </c>
      <c r="U3365" s="172">
        <v>0.113649800552501</v>
      </c>
    </row>
    <row r="3366" spans="1:21" x14ac:dyDescent="0.35">
      <c r="A3366" t="s">
        <v>3544</v>
      </c>
      <c r="B3366" s="170">
        <v>368.72416312485501</v>
      </c>
      <c r="C3366" s="171">
        <v>4.30489281350225E-2</v>
      </c>
      <c r="D3366" s="170">
        <v>359.37976363019698</v>
      </c>
      <c r="E3366" s="172">
        <v>4.3032430003095097E-2</v>
      </c>
      <c r="F3366" s="170">
        <v>2.5996806214477202</v>
      </c>
      <c r="G3366" s="171">
        <v>5.1760501439954497E-2</v>
      </c>
      <c r="H3366" s="170">
        <v>2.53783489151217</v>
      </c>
      <c r="I3366" s="172">
        <v>5.1390587034761799E-2</v>
      </c>
      <c r="J3366" s="170">
        <v>241.783129309917</v>
      </c>
      <c r="K3366" s="171">
        <v>5.3020406639904302E-2</v>
      </c>
      <c r="L3366" s="170">
        <v>243.08181267377302</v>
      </c>
      <c r="M3366" s="172">
        <v>5.2510898090767297E-2</v>
      </c>
      <c r="N3366" s="170">
        <v>161.70786365291116</v>
      </c>
      <c r="O3366" s="171">
        <v>0.118959981541541</v>
      </c>
      <c r="P3366" s="170">
        <v>177.40778033047201</v>
      </c>
      <c r="Q3366" s="172">
        <v>0.120858467784612</v>
      </c>
      <c r="R3366" s="170">
        <v>4351.4969770358493</v>
      </c>
      <c r="S3366" s="171">
        <v>0.116448165485538</v>
      </c>
      <c r="T3366" s="170">
        <v>4430.5640189670075</v>
      </c>
      <c r="U3366" s="172">
        <v>0.11666724413949001</v>
      </c>
    </row>
    <row r="3367" spans="1:21" x14ac:dyDescent="0.35">
      <c r="A3367" t="s">
        <v>3545</v>
      </c>
      <c r="B3367" s="170">
        <v>369.30999558690303</v>
      </c>
      <c r="C3367" s="171">
        <v>4.3283767017382097E-2</v>
      </c>
      <c r="D3367" s="170">
        <v>359.84695897237003</v>
      </c>
      <c r="E3367" s="172">
        <v>4.3263096273327903E-2</v>
      </c>
      <c r="F3367" s="170">
        <v>2.63291427254629</v>
      </c>
      <c r="G3367" s="171">
        <v>5.1492226876890701E-2</v>
      </c>
      <c r="H3367" s="170">
        <v>2.2749668839178701</v>
      </c>
      <c r="I3367" s="172">
        <v>5.1104546557306202E-2</v>
      </c>
      <c r="J3367" s="170">
        <v>233.220360890363</v>
      </c>
      <c r="K3367" s="171">
        <v>5.2745601991010201E-2</v>
      </c>
      <c r="L3367" s="170">
        <v>234.10030429358301</v>
      </c>
      <c r="M3367" s="172">
        <v>5.2218621951727599E-2</v>
      </c>
      <c r="N3367" s="170">
        <v>45.575515698245589</v>
      </c>
      <c r="O3367" s="171">
        <v>0.118370095551678</v>
      </c>
      <c r="P3367" s="170">
        <v>47.527064996181252</v>
      </c>
      <c r="Q3367" s="172">
        <v>0.119954311991622</v>
      </c>
      <c r="R3367" s="170">
        <v>4019.1135741450094</v>
      </c>
      <c r="S3367" s="171">
        <v>0.115870734819569</v>
      </c>
      <c r="T3367" s="170">
        <v>4046.3200596636821</v>
      </c>
      <c r="U3367" s="172">
        <v>0.115794443362064</v>
      </c>
    </row>
    <row r="3368" spans="1:21" x14ac:dyDescent="0.35">
      <c r="A3368" t="s">
        <v>3546</v>
      </c>
      <c r="B3368" s="170">
        <v>382.01771381998299</v>
      </c>
      <c r="C3368" s="171">
        <v>4.3449091740925899E-2</v>
      </c>
      <c r="D3368" s="170">
        <v>371.96243634644901</v>
      </c>
      <c r="E3368" s="172">
        <v>4.3563365389868498E-2</v>
      </c>
      <c r="F3368" s="170">
        <v>9.7131471131832701</v>
      </c>
      <c r="G3368" s="171">
        <v>5.0843372832679298E-2</v>
      </c>
      <c r="H3368" s="170">
        <v>9.8321994051843991</v>
      </c>
      <c r="I3368" s="172">
        <v>5.0464144893414602E-2</v>
      </c>
      <c r="J3368" s="170">
        <v>231.02171079243899</v>
      </c>
      <c r="K3368" s="171">
        <v>5.2080954154977502E-2</v>
      </c>
      <c r="L3368" s="170">
        <v>231.26670554798099</v>
      </c>
      <c r="M3368" s="172">
        <v>5.1564259578185799E-2</v>
      </c>
      <c r="N3368" s="170">
        <v>105.99975391759833</v>
      </c>
      <c r="O3368" s="171">
        <v>0.119283549305956</v>
      </c>
      <c r="P3368" s="170">
        <v>107.47297547661697</v>
      </c>
      <c r="Q3368" s="172">
        <v>0.12077433746607</v>
      </c>
      <c r="R3368" s="170">
        <v>3961.310833996788</v>
      </c>
      <c r="S3368" s="171">
        <v>0.116764901181762</v>
      </c>
      <c r="T3368" s="170">
        <v>3944.1017691642824</v>
      </c>
      <c r="U3368" s="172">
        <v>0.116586031357359</v>
      </c>
    </row>
    <row r="3369" spans="1:21" x14ac:dyDescent="0.35">
      <c r="A3369" t="s">
        <v>3547</v>
      </c>
      <c r="B3369" s="170">
        <v>411.32042761651599</v>
      </c>
      <c r="C3369" s="171">
        <v>4.4255519845114402E-2</v>
      </c>
      <c r="D3369" s="170">
        <v>402.16952779073097</v>
      </c>
      <c r="E3369" s="172">
        <v>4.4870992444839199E-2</v>
      </c>
      <c r="F3369" s="170">
        <v>61.388549057783202</v>
      </c>
      <c r="G3369" s="171">
        <v>4.9552495313121898E-2</v>
      </c>
      <c r="H3369" s="170">
        <v>63.670769739722203</v>
      </c>
      <c r="I3369" s="172">
        <v>4.9582831342589201E-2</v>
      </c>
      <c r="J3369" s="170">
        <v>208.469695298272</v>
      </c>
      <c r="K3369" s="171">
        <v>5.0758655315028302E-2</v>
      </c>
      <c r="L3369" s="170">
        <v>206.52971072680401</v>
      </c>
      <c r="M3369" s="172">
        <v>5.06637334561141E-2</v>
      </c>
      <c r="N3369" s="170">
        <v>655.61691298764254</v>
      </c>
      <c r="O3369" s="171">
        <v>0.118213457814449</v>
      </c>
      <c r="P3369" s="170">
        <v>646.73785970640404</v>
      </c>
      <c r="Q3369" s="172">
        <v>0.120289550861247</v>
      </c>
      <c r="R3369" s="170">
        <v>4065.1958202190626</v>
      </c>
      <c r="S3369" s="171">
        <v>0.11571740445662</v>
      </c>
      <c r="T3369" s="170">
        <v>4070.1372062493074</v>
      </c>
      <c r="U3369" s="172">
        <v>0.116118056558264</v>
      </c>
    </row>
    <row r="3370" spans="1:21" x14ac:dyDescent="0.35">
      <c r="A3370" t="s">
        <v>3548</v>
      </c>
      <c r="B3370" s="170">
        <v>484.93656668957203</v>
      </c>
      <c r="C3370" s="171">
        <v>4.6948756891056098E-2</v>
      </c>
      <c r="D3370" s="170">
        <v>484.567543841006</v>
      </c>
      <c r="E3370" s="172">
        <v>4.8115461296643701E-2</v>
      </c>
      <c r="F3370" s="170">
        <v>226.24534594056601</v>
      </c>
      <c r="G3370" s="171">
        <v>4.8292755107522498E-2</v>
      </c>
      <c r="H3370" s="170">
        <v>221.041550246349</v>
      </c>
      <c r="I3370" s="172">
        <v>4.8397668181276499E-2</v>
      </c>
      <c r="J3370" s="170">
        <v>96.912493420542006</v>
      </c>
      <c r="K3370" s="171">
        <v>4.9468251704101102E-2</v>
      </c>
      <c r="L3370" s="170">
        <v>102.371807001867</v>
      </c>
      <c r="M3370" s="172">
        <v>4.9452733824167303E-2</v>
      </c>
      <c r="N3370" s="170">
        <v>2594.3242670570785</v>
      </c>
      <c r="O3370" s="171">
        <v>0.10744857297008099</v>
      </c>
      <c r="P3370" s="170">
        <v>2476.7054627308594</v>
      </c>
      <c r="Q3370" s="172">
        <v>0.109592845544992</v>
      </c>
      <c r="R3370" s="170">
        <v>2679.6113972376838</v>
      </c>
      <c r="S3370" s="171">
        <v>0.105179817988081</v>
      </c>
      <c r="T3370" s="170">
        <v>2804.5964135616614</v>
      </c>
      <c r="U3370" s="172">
        <v>0.10579229988192</v>
      </c>
    </row>
    <row r="3371" spans="1:21" x14ac:dyDescent="0.35">
      <c r="A3371" t="s">
        <v>3549</v>
      </c>
      <c r="B3371" s="170">
        <v>611.50229544858996</v>
      </c>
      <c r="C3371" s="171">
        <v>5.1962468232539201E-2</v>
      </c>
      <c r="D3371" s="170">
        <v>617.42048978798107</v>
      </c>
      <c r="E3371" s="172">
        <v>5.4554253149323099E-2</v>
      </c>
      <c r="F3371" s="170">
        <v>364.384306590954</v>
      </c>
      <c r="G3371" s="171">
        <v>5.0774744663882897E-2</v>
      </c>
      <c r="H3371" s="170">
        <v>365.42715848499404</v>
      </c>
      <c r="I3371" s="172">
        <v>5.0990896330284703E-2</v>
      </c>
      <c r="J3371" s="170">
        <v>0.616209812928872</v>
      </c>
      <c r="K3371" s="171">
        <v>5.2010655504166399E-2</v>
      </c>
      <c r="L3371" s="170">
        <v>0.60699406398986999</v>
      </c>
      <c r="M3371" s="172">
        <v>5.2102494158030997E-2</v>
      </c>
      <c r="N3371" s="170">
        <v>4136.3289610588645</v>
      </c>
      <c r="O3371" s="171">
        <v>9.9582238730988606E-2</v>
      </c>
      <c r="P3371" s="170">
        <v>4093.6029157861008</v>
      </c>
      <c r="Q3371" s="172">
        <v>0.101192950374213</v>
      </c>
      <c r="R3371" s="170">
        <v>899.8374570721129</v>
      </c>
      <c r="S3371" s="171">
        <v>9.7479579812451894E-2</v>
      </c>
      <c r="T3371" s="170">
        <v>954.82077912337513</v>
      </c>
      <c r="U3371" s="172">
        <v>9.7683702788153498E-2</v>
      </c>
    </row>
    <row r="3372" spans="1:21" x14ac:dyDescent="0.35">
      <c r="A3372" t="s">
        <v>3550</v>
      </c>
      <c r="B3372" s="170">
        <v>704.24504605929098</v>
      </c>
      <c r="C3372" s="171">
        <v>5.95360697109448E-2</v>
      </c>
      <c r="D3372" s="170">
        <v>722.34299673998999</v>
      </c>
      <c r="E3372" s="172">
        <v>6.2082049657021798E-2</v>
      </c>
      <c r="F3372" s="170">
        <v>381.51319556211803</v>
      </c>
      <c r="G3372" s="171">
        <v>5.5584358707817798E-2</v>
      </c>
      <c r="H3372" s="170">
        <v>391.05099722975899</v>
      </c>
      <c r="I3372" s="172">
        <v>5.5428551846577301E-2</v>
      </c>
      <c r="J3372" s="170">
        <v>0</v>
      </c>
      <c r="K3372" s="171">
        <v>5.6937340626918603E-2</v>
      </c>
      <c r="L3372" s="170">
        <v>0</v>
      </c>
      <c r="M3372" s="172">
        <v>5.6636890241507198E-2</v>
      </c>
      <c r="N3372" s="170">
        <v>4889.6614954268352</v>
      </c>
      <c r="O3372" s="171">
        <v>9.8333380788797206E-2</v>
      </c>
      <c r="P3372" s="170">
        <v>4926.264649460707</v>
      </c>
      <c r="Q3372" s="172">
        <v>0.10027986593745</v>
      </c>
      <c r="R3372" s="170">
        <v>10.162410436638144</v>
      </c>
      <c r="S3372" s="171">
        <v>9.62570912542349E-2</v>
      </c>
      <c r="T3372" s="170">
        <v>10.737625664468528</v>
      </c>
      <c r="U3372" s="172">
        <v>9.6802283001385006E-2</v>
      </c>
    </row>
    <row r="3373" spans="1:21" x14ac:dyDescent="0.35">
      <c r="A3373" t="s">
        <v>3551</v>
      </c>
      <c r="B3373" s="170">
        <v>757.57642450183596</v>
      </c>
      <c r="C3373" s="171">
        <v>6.5130159980132496E-2</v>
      </c>
      <c r="D3373" s="170">
        <v>781.42117012836093</v>
      </c>
      <c r="E3373" s="172">
        <v>6.7522284824706097E-2</v>
      </c>
      <c r="F3373" s="170">
        <v>383.14930299641799</v>
      </c>
      <c r="G3373" s="171">
        <v>5.8647029145719197E-2</v>
      </c>
      <c r="H3373" s="170">
        <v>395.86344329709101</v>
      </c>
      <c r="I3373" s="172">
        <v>5.83957068576305E-2</v>
      </c>
      <c r="J3373" s="170">
        <v>0</v>
      </c>
      <c r="K3373" s="171">
        <v>6.0074559693660497E-2</v>
      </c>
      <c r="L3373" s="170">
        <v>0</v>
      </c>
      <c r="M3373" s="172">
        <v>5.96687290157858E-2</v>
      </c>
      <c r="N3373" s="170">
        <v>4864.5218980127074</v>
      </c>
      <c r="O3373" s="171">
        <v>9.7479822766750199E-2</v>
      </c>
      <c r="P3373" s="170">
        <v>4880.9400101153342</v>
      </c>
      <c r="Q3373" s="172">
        <v>9.9216142096567206E-2</v>
      </c>
      <c r="R3373" s="170">
        <v>3.5368523766449021E-2</v>
      </c>
      <c r="S3373" s="171">
        <v>9.5421555937947697E-2</v>
      </c>
      <c r="T3373" s="170">
        <v>3.6975326843304221E-2</v>
      </c>
      <c r="U3373" s="172">
        <v>9.57754478005413E-2</v>
      </c>
    </row>
    <row r="3374" spans="1:21" x14ac:dyDescent="0.35">
      <c r="A3374" t="s">
        <v>3552</v>
      </c>
      <c r="B3374" s="170">
        <v>783.849393358518</v>
      </c>
      <c r="C3374" s="171">
        <v>6.8785368689460294E-2</v>
      </c>
      <c r="D3374" s="170">
        <v>802.28285451242505</v>
      </c>
      <c r="E3374" s="172">
        <v>7.1612413488431698E-2</v>
      </c>
      <c r="F3374" s="170">
        <v>389.57293727723101</v>
      </c>
      <c r="G3374" s="171">
        <v>6.0011204501704898E-2</v>
      </c>
      <c r="H3374" s="170">
        <v>397.74409072873999</v>
      </c>
      <c r="I3374" s="172">
        <v>6.03374855616216E-2</v>
      </c>
      <c r="J3374" s="170">
        <v>0.57322471634418903</v>
      </c>
      <c r="K3374" s="171">
        <v>6.1471940516688403E-2</v>
      </c>
      <c r="L3374" s="170">
        <v>0.89302605423885906</v>
      </c>
      <c r="M3374" s="172">
        <v>6.1652838354157899E-2</v>
      </c>
      <c r="N3374" s="170">
        <v>5292.2907241447501</v>
      </c>
      <c r="O3374" s="171">
        <v>9.6198704414544103E-2</v>
      </c>
      <c r="P3374" s="170">
        <v>5253.9375880987009</v>
      </c>
      <c r="Q3374" s="172">
        <v>9.8619564783174699E-2</v>
      </c>
      <c r="R3374" s="170">
        <v>22.177761755215599</v>
      </c>
      <c r="S3374" s="171">
        <v>9.4167488141777306E-2</v>
      </c>
      <c r="T3374" s="170">
        <v>23.567109876315179</v>
      </c>
      <c r="U3374" s="172">
        <v>9.5199559057737804E-2</v>
      </c>
    </row>
    <row r="3375" spans="1:21" x14ac:dyDescent="0.35">
      <c r="A3375" t="s">
        <v>3553</v>
      </c>
      <c r="B3375" s="170">
        <v>729.260964716182</v>
      </c>
      <c r="C3375" s="171">
        <v>6.8186552089353897E-2</v>
      </c>
      <c r="D3375" s="170">
        <v>738.42415838000602</v>
      </c>
      <c r="E3375" s="172">
        <v>7.0180070937590294E-2</v>
      </c>
      <c r="F3375" s="170">
        <v>330.743079822997</v>
      </c>
      <c r="G3375" s="171">
        <v>6.0120289448124697E-2</v>
      </c>
      <c r="H3375" s="170">
        <v>336.11225823855204</v>
      </c>
      <c r="I3375" s="172">
        <v>6.0185366338147299E-2</v>
      </c>
      <c r="J3375" s="170">
        <v>61.470852639264798</v>
      </c>
      <c r="K3375" s="171">
        <v>6.1583680705762499E-2</v>
      </c>
      <c r="L3375" s="170">
        <v>62.571858463830999</v>
      </c>
      <c r="M3375" s="172">
        <v>6.1497402942686498E-2</v>
      </c>
      <c r="N3375" s="170">
        <v>5306.0564289410022</v>
      </c>
      <c r="O3375" s="171">
        <v>9.9054245347799497E-2</v>
      </c>
      <c r="P3375" s="170">
        <v>5273.6775837586756</v>
      </c>
      <c r="Q3375" s="172">
        <v>0.100730826665582</v>
      </c>
      <c r="R3375" s="170">
        <v>1304.0934682546392</v>
      </c>
      <c r="S3375" s="171">
        <v>9.696273490323E-2</v>
      </c>
      <c r="T3375" s="170">
        <v>1261.416888456589</v>
      </c>
      <c r="U3375" s="172">
        <v>9.7237604963765698E-2</v>
      </c>
    </row>
    <row r="3376" spans="1:21" x14ac:dyDescent="0.35">
      <c r="A3376" t="s">
        <v>3554</v>
      </c>
      <c r="B3376" s="170">
        <v>705.74401703561398</v>
      </c>
      <c r="C3376" s="171">
        <v>6.6373894497954902E-2</v>
      </c>
      <c r="D3376" s="170">
        <v>710.047731279598</v>
      </c>
      <c r="E3376" s="172">
        <v>6.8463976725941705E-2</v>
      </c>
      <c r="F3376" s="170">
        <v>277.56543412109801</v>
      </c>
      <c r="G3376" s="171">
        <v>5.9954721533756097E-2</v>
      </c>
      <c r="H3376" s="170">
        <v>277.47183407493901</v>
      </c>
      <c r="I3376" s="172">
        <v>5.9724505617557197E-2</v>
      </c>
      <c r="J3376" s="170">
        <v>102.02614743917401</v>
      </c>
      <c r="K3376" s="171">
        <v>6.1414082693723698E-2</v>
      </c>
      <c r="L3376" s="170">
        <v>104.041670867899</v>
      </c>
      <c r="M3376" s="172">
        <v>6.1026495491939302E-2</v>
      </c>
      <c r="N3376" s="170">
        <v>4266.1757590568968</v>
      </c>
      <c r="O3376" s="171">
        <v>0.105508465918296</v>
      </c>
      <c r="P3376" s="170">
        <v>4138.7023797425099</v>
      </c>
      <c r="Q3376" s="172">
        <v>0.105268661246728</v>
      </c>
      <c r="R3376" s="170">
        <v>2119.4416245052148</v>
      </c>
      <c r="S3376" s="171">
        <v>0.10328067590602701</v>
      </c>
      <c r="T3376" s="170">
        <v>2010.4823401345755</v>
      </c>
      <c r="U3376" s="172">
        <v>0.101618072999209</v>
      </c>
    </row>
    <row r="3377" spans="1:21" x14ac:dyDescent="0.35">
      <c r="A3377" t="s">
        <v>3555</v>
      </c>
      <c r="B3377" s="170">
        <v>749.91691646668198</v>
      </c>
      <c r="C3377" s="171">
        <v>6.6359296185899794E-2</v>
      </c>
      <c r="D3377" s="170">
        <v>741.33477854997307</v>
      </c>
      <c r="E3377" s="172">
        <v>6.8597135861050595E-2</v>
      </c>
      <c r="F3377" s="170">
        <v>286.77368365544902</v>
      </c>
      <c r="G3377" s="171">
        <v>5.97998280794984E-2</v>
      </c>
      <c r="H3377" s="170">
        <v>279.00710410323097</v>
      </c>
      <c r="I3377" s="172">
        <v>5.9824971446460699E-2</v>
      </c>
      <c r="J3377" s="170">
        <v>85.777341087276</v>
      </c>
      <c r="K3377" s="171">
        <v>6.1255418969413999E-2</v>
      </c>
      <c r="L3377" s="170">
        <v>87.854356103408904</v>
      </c>
      <c r="M3377" s="172">
        <v>6.1129151468598701E-2</v>
      </c>
      <c r="N3377" s="170">
        <v>3832.259197676949</v>
      </c>
      <c r="O3377" s="171">
        <v>0.105791349192531</v>
      </c>
      <c r="P3377" s="170">
        <v>3619.9376869924713</v>
      </c>
      <c r="Q3377" s="172">
        <v>0.10584596206119801</v>
      </c>
      <c r="R3377" s="170">
        <v>1939.2739302960679</v>
      </c>
      <c r="S3377" s="171">
        <v>0.10355758615688899</v>
      </c>
      <c r="T3377" s="170">
        <v>1867.3120584055332</v>
      </c>
      <c r="U3377" s="172">
        <v>0.10217535372846499</v>
      </c>
    </row>
    <row r="3378" spans="1:21" x14ac:dyDescent="0.35">
      <c r="A3378" t="s">
        <v>3556</v>
      </c>
      <c r="B3378" s="170">
        <v>751.80639226268693</v>
      </c>
      <c r="C3378" s="171">
        <v>6.6172464709967196E-2</v>
      </c>
      <c r="D3378" s="170">
        <v>733.63635627318604</v>
      </c>
      <c r="E3378" s="172">
        <v>6.8514704004526E-2</v>
      </c>
      <c r="F3378" s="170">
        <v>294.59643470499299</v>
      </c>
      <c r="G3378" s="171">
        <v>5.9890001931408601E-2</v>
      </c>
      <c r="H3378" s="170">
        <v>282.09562638311405</v>
      </c>
      <c r="I3378" s="172">
        <v>5.9873107401678699E-2</v>
      </c>
      <c r="J3378" s="170">
        <v>65.942764781124211</v>
      </c>
      <c r="K3378" s="171">
        <v>6.1347787747991399E-2</v>
      </c>
      <c r="L3378" s="170">
        <v>70.152859593592098</v>
      </c>
      <c r="M3378" s="172">
        <v>6.11783367841362E-2</v>
      </c>
      <c r="N3378" s="170">
        <v>3724.8407510030665</v>
      </c>
      <c r="O3378" s="171">
        <v>0.106908200902418</v>
      </c>
      <c r="P3378" s="170">
        <v>3474.9801501084562</v>
      </c>
      <c r="Q3378" s="172">
        <v>0.108396655570189</v>
      </c>
      <c r="R3378" s="170">
        <v>1737.2884640346565</v>
      </c>
      <c r="S3378" s="171">
        <v>0.10465085576781601</v>
      </c>
      <c r="T3378" s="170">
        <v>1700.424307626</v>
      </c>
      <c r="U3378" s="172">
        <v>0.104637592310446</v>
      </c>
    </row>
    <row r="3379" spans="1:21" x14ac:dyDescent="0.35">
      <c r="A3379" t="s">
        <v>3557</v>
      </c>
      <c r="B3379" s="170">
        <v>754.76173825570197</v>
      </c>
      <c r="C3379" s="171">
        <v>6.6648431535369604E-2</v>
      </c>
      <c r="D3379" s="170">
        <v>735.275209027134</v>
      </c>
      <c r="E3379" s="172">
        <v>6.8362358093729994E-2</v>
      </c>
      <c r="F3379" s="170">
        <v>317.62848373488998</v>
      </c>
      <c r="G3379" s="171">
        <v>5.9312736716433799E-2</v>
      </c>
      <c r="H3379" s="170">
        <v>306.279992192306</v>
      </c>
      <c r="I3379" s="172">
        <v>5.9018567525393202E-2</v>
      </c>
      <c r="J3379" s="170">
        <v>37.2225963267881</v>
      </c>
      <c r="K3379" s="171">
        <v>6.0756471288807998E-2</v>
      </c>
      <c r="L3379" s="170">
        <v>39.650550403337498</v>
      </c>
      <c r="M3379" s="172">
        <v>6.0305168000760002E-2</v>
      </c>
      <c r="N3379" s="170">
        <v>3861.9976343318926</v>
      </c>
      <c r="O3379" s="171">
        <v>0.10713177489565601</v>
      </c>
      <c r="P3379" s="170">
        <v>3575.1259554741259</v>
      </c>
      <c r="Q3379" s="172">
        <v>0.108271524377501</v>
      </c>
      <c r="R3379" s="170">
        <v>1263.458602727397</v>
      </c>
      <c r="S3379" s="171">
        <v>0.104869709041207</v>
      </c>
      <c r="T3379" s="170">
        <v>1214.4122111989614</v>
      </c>
      <c r="U3379" s="172">
        <v>0.10451680051426999</v>
      </c>
    </row>
    <row r="3380" spans="1:21" x14ac:dyDescent="0.35">
      <c r="A3380" t="s">
        <v>3558</v>
      </c>
      <c r="B3380" s="170">
        <v>732.12738222722498</v>
      </c>
      <c r="C3380" s="171">
        <v>6.5004983714082296E-2</v>
      </c>
      <c r="D3380" s="170">
        <v>714.84974806598507</v>
      </c>
      <c r="E3380" s="172">
        <v>6.6085386367299603E-2</v>
      </c>
      <c r="F3380" s="170">
        <v>360.64229572118398</v>
      </c>
      <c r="G3380" s="171">
        <v>5.7722508390014401E-2</v>
      </c>
      <c r="H3380" s="170">
        <v>352.51224767546296</v>
      </c>
      <c r="I3380" s="172">
        <v>5.7383562823372897E-2</v>
      </c>
      <c r="J3380" s="170">
        <v>2.3256955038421401</v>
      </c>
      <c r="K3380" s="171">
        <v>5.91275351276144E-2</v>
      </c>
      <c r="L3380" s="170">
        <v>2.1685059955630601</v>
      </c>
      <c r="M3380" s="172">
        <v>5.8634520315267703E-2</v>
      </c>
      <c r="N3380" s="170">
        <v>4602.3933703372149</v>
      </c>
      <c r="O3380" s="171">
        <v>0.106395982767109</v>
      </c>
      <c r="P3380" s="170">
        <v>4315.2115946722415</v>
      </c>
      <c r="Q3380" s="172">
        <v>0.10816013091281999</v>
      </c>
      <c r="R3380" s="170">
        <v>562.31937722752286</v>
      </c>
      <c r="S3380" s="171">
        <v>0.10414945301529201</v>
      </c>
      <c r="T3380" s="170">
        <v>544.98800100842163</v>
      </c>
      <c r="U3380" s="172">
        <v>0.10440927003851901</v>
      </c>
    </row>
    <row r="3381" spans="1:21" x14ac:dyDescent="0.35">
      <c r="A3381" t="s">
        <v>3559</v>
      </c>
      <c r="B3381" s="170">
        <v>672.573076586973</v>
      </c>
      <c r="C3381" s="171">
        <v>6.0298510187941502E-2</v>
      </c>
      <c r="D3381" s="170">
        <v>662.40454802825104</v>
      </c>
      <c r="E3381" s="172">
        <v>6.0349066843050303E-2</v>
      </c>
      <c r="F3381" s="170">
        <v>381.781910596903</v>
      </c>
      <c r="G3381" s="171">
        <v>5.5157941315321098E-2</v>
      </c>
      <c r="H3381" s="170">
        <v>373.045827879917</v>
      </c>
      <c r="I3381" s="172">
        <v>5.4600228176078097E-2</v>
      </c>
      <c r="J3381" s="170">
        <v>0</v>
      </c>
      <c r="K3381" s="171">
        <v>5.6500543785320601E-2</v>
      </c>
      <c r="L3381" s="170">
        <v>0</v>
      </c>
      <c r="M3381" s="172">
        <v>5.57905091752951E-2</v>
      </c>
      <c r="N3381" s="170">
        <v>5949.541578197026</v>
      </c>
      <c r="O3381" s="171">
        <v>0.106812109547738</v>
      </c>
      <c r="P3381" s="170">
        <v>5637.826256154266</v>
      </c>
      <c r="Q3381" s="172">
        <v>0.108896040255298</v>
      </c>
      <c r="R3381" s="170">
        <v>22.176859426352248</v>
      </c>
      <c r="S3381" s="171">
        <v>0.104556793362741</v>
      </c>
      <c r="T3381" s="170">
        <v>21.514809388504943</v>
      </c>
      <c r="U3381" s="172">
        <v>0.105119658946282</v>
      </c>
    </row>
    <row r="3382" spans="1:21" x14ac:dyDescent="0.35">
      <c r="A3382" t="s">
        <v>3560</v>
      </c>
      <c r="B3382" s="170">
        <v>558.42328915542794</v>
      </c>
      <c r="C3382" s="171">
        <v>5.2769632357387998E-2</v>
      </c>
      <c r="D3382" s="170">
        <v>557.42144545695601</v>
      </c>
      <c r="E3382" s="172">
        <v>5.1946409175767601E-2</v>
      </c>
      <c r="F3382" s="170">
        <v>349.98646620964604</v>
      </c>
      <c r="G3382" s="171">
        <v>5.1026027417051097E-2</v>
      </c>
      <c r="H3382" s="170">
        <v>344.960026311783</v>
      </c>
      <c r="I3382" s="172">
        <v>4.9617343528596099E-2</v>
      </c>
      <c r="J3382" s="170">
        <v>0</v>
      </c>
      <c r="K3382" s="171">
        <v>5.22680547445896E-2</v>
      </c>
      <c r="L3382" s="170">
        <v>0</v>
      </c>
      <c r="M3382" s="172">
        <v>5.0698998005263299E-2</v>
      </c>
      <c r="N3382" s="170">
        <v>6967.6889895849217</v>
      </c>
      <c r="O3382" s="171">
        <v>0.104558652642589</v>
      </c>
      <c r="P3382" s="170">
        <v>6642.8001606309454</v>
      </c>
      <c r="Q3382" s="172">
        <v>0.107385183596099</v>
      </c>
      <c r="R3382" s="170">
        <v>5.155307460667935E-2</v>
      </c>
      <c r="S3382" s="171">
        <v>0.102350917746379</v>
      </c>
      <c r="T3382" s="170">
        <v>5.0452024149577279E-2</v>
      </c>
      <c r="U3382" s="172">
        <v>0.103661196945649</v>
      </c>
    </row>
    <row r="3383" spans="1:21" x14ac:dyDescent="0.35">
      <c r="A3383" t="s">
        <v>3561</v>
      </c>
      <c r="B3383" s="170">
        <v>484.90424416647102</v>
      </c>
      <c r="C3383" s="171">
        <v>4.7870880471717198E-2</v>
      </c>
      <c r="D3383" s="170">
        <v>488.04734651753802</v>
      </c>
      <c r="E3383" s="172">
        <v>4.7586576154014702E-2</v>
      </c>
      <c r="F3383" s="170">
        <v>300.76072665338899</v>
      </c>
      <c r="G3383" s="171">
        <v>4.8300535921875103E-2</v>
      </c>
      <c r="H3383" s="170">
        <v>302.26246942145804</v>
      </c>
      <c r="I3383" s="172">
        <v>4.7026076337905703E-2</v>
      </c>
      <c r="J3383" s="170">
        <v>2.8686317611043202</v>
      </c>
      <c r="K3383" s="171">
        <v>4.9476221911681897E-2</v>
      </c>
      <c r="L3383" s="170">
        <v>3.49897575304532</v>
      </c>
      <c r="M3383" s="172">
        <v>4.80512413784661E-2</v>
      </c>
      <c r="N3383" s="170">
        <v>6691.8299986212369</v>
      </c>
      <c r="O3383" s="171">
        <v>9.9620300000469605E-2</v>
      </c>
      <c r="P3383" s="170">
        <v>6437.2090771093617</v>
      </c>
      <c r="Q3383" s="172">
        <v>0.101802687339965</v>
      </c>
      <c r="R3383" s="170">
        <v>87.491789396623062</v>
      </c>
      <c r="S3383" s="171">
        <v>9.75168374258919E-2</v>
      </c>
      <c r="T3383" s="170">
        <v>110.54055083461012</v>
      </c>
      <c r="U3383" s="172">
        <v>9.8272294822688996E-2</v>
      </c>
    </row>
    <row r="3384" spans="1:21" x14ac:dyDescent="0.35">
      <c r="A3384" t="s">
        <v>3562</v>
      </c>
      <c r="B3384" s="170">
        <v>460.31331512153201</v>
      </c>
      <c r="C3384" s="171">
        <v>4.4750223375449802E-2</v>
      </c>
      <c r="D3384" s="170">
        <v>466.199546669668</v>
      </c>
      <c r="E3384" s="172">
        <v>4.4906464486102797E-2</v>
      </c>
      <c r="F3384" s="170">
        <v>255.187102424399</v>
      </c>
      <c r="G3384" s="171">
        <v>4.5915068377685102E-2</v>
      </c>
      <c r="H3384" s="170">
        <v>260.855936036049</v>
      </c>
      <c r="I3384" s="172">
        <v>4.5345882708225697E-2</v>
      </c>
      <c r="J3384" s="170">
        <v>24.523371639591701</v>
      </c>
      <c r="K3384" s="171">
        <v>4.70326895713708E-2</v>
      </c>
      <c r="L3384" s="170">
        <v>27.414764974713499</v>
      </c>
      <c r="M3384" s="172">
        <v>4.6334419649981098E-2</v>
      </c>
      <c r="N3384" s="170">
        <v>5892.9522508127147</v>
      </c>
      <c r="O3384" s="171">
        <v>9.2170419786357399E-2</v>
      </c>
      <c r="P3384" s="170">
        <v>5727.0644073661288</v>
      </c>
      <c r="Q3384" s="172">
        <v>9.4966847472913896E-2</v>
      </c>
      <c r="R3384" s="170">
        <v>881.60453631425821</v>
      </c>
      <c r="S3384" s="171">
        <v>9.0224259932363701E-2</v>
      </c>
      <c r="T3384" s="170">
        <v>910.44846723390049</v>
      </c>
      <c r="U3384" s="172">
        <v>9.1673513510245094E-2</v>
      </c>
    </row>
    <row r="3385" spans="1:21" x14ac:dyDescent="0.35">
      <c r="A3385" t="s">
        <v>3563</v>
      </c>
      <c r="B3385" s="170">
        <v>430.41772860862403</v>
      </c>
      <c r="C3385" s="171">
        <v>4.2903673109930297E-2</v>
      </c>
      <c r="D3385" s="170">
        <v>439.88966961028899</v>
      </c>
      <c r="E3385" s="172">
        <v>4.3128085447655298E-2</v>
      </c>
      <c r="F3385" s="170">
        <v>187.97678645325999</v>
      </c>
      <c r="G3385" s="171">
        <v>4.4798355624979302E-2</v>
      </c>
      <c r="H3385" s="170">
        <v>193.24199522681701</v>
      </c>
      <c r="I3385" s="172">
        <v>4.4477700597741199E-2</v>
      </c>
      <c r="J3385" s="170">
        <v>88.7078148443468</v>
      </c>
      <c r="K3385" s="171">
        <v>4.5888794852400397E-2</v>
      </c>
      <c r="L3385" s="170">
        <v>91.617975578067998</v>
      </c>
      <c r="M3385" s="172">
        <v>4.5447311232693598E-2</v>
      </c>
      <c r="N3385" s="170">
        <v>4593.14183349002</v>
      </c>
      <c r="O3385" s="171">
        <v>8.8501898444494798E-2</v>
      </c>
      <c r="P3385" s="170">
        <v>4569.1359305915485</v>
      </c>
      <c r="Q3385" s="172">
        <v>9.1514593217488699E-2</v>
      </c>
      <c r="R3385" s="170">
        <v>2702.5684971237793</v>
      </c>
      <c r="S3385" s="171">
        <v>8.6633198679926804E-2</v>
      </c>
      <c r="T3385" s="170">
        <v>2730.4483200055743</v>
      </c>
      <c r="U3385" s="172">
        <v>8.8340979204356906E-2</v>
      </c>
    </row>
    <row r="3386" spans="1:21" x14ac:dyDescent="0.35">
      <c r="A3386" t="s">
        <v>3564</v>
      </c>
      <c r="B3386" s="170">
        <v>401.32108209172395</v>
      </c>
      <c r="C3386" s="171">
        <v>4.17177693733672E-2</v>
      </c>
      <c r="D3386" s="170">
        <v>405.25759293923602</v>
      </c>
      <c r="E3386" s="172">
        <v>4.21101577066414E-2</v>
      </c>
      <c r="F3386" s="170">
        <v>106.535559293685</v>
      </c>
      <c r="G3386" s="171">
        <v>4.5687156889380499E-2</v>
      </c>
      <c r="H3386" s="170">
        <v>112.48565114678701</v>
      </c>
      <c r="I3386" s="172">
        <v>4.6038909804462201E-2</v>
      </c>
      <c r="J3386" s="170">
        <v>173.394851868784</v>
      </c>
      <c r="K3386" s="171">
        <v>4.6799230477049002E-2</v>
      </c>
      <c r="L3386" s="170">
        <v>170.426815432626</v>
      </c>
      <c r="M3386" s="172">
        <v>4.7042554686461499E-2</v>
      </c>
      <c r="N3386" s="170">
        <v>2857.8692862660109</v>
      </c>
      <c r="O3386" s="171">
        <v>9.1458025820513905E-2</v>
      </c>
      <c r="P3386" s="170">
        <v>2897.7511789987325</v>
      </c>
      <c r="Q3386" s="172">
        <v>9.4733600629189202E-2</v>
      </c>
      <c r="R3386" s="170">
        <v>5059.0126285603574</v>
      </c>
      <c r="S3386" s="171">
        <v>8.9526908021658705E-2</v>
      </c>
      <c r="T3386" s="170">
        <v>5023.0796520865115</v>
      </c>
      <c r="U3386" s="172">
        <v>9.1448355381398796E-2</v>
      </c>
    </row>
    <row r="3387" spans="1:21" x14ac:dyDescent="0.35">
      <c r="A3387" t="s">
        <v>3565</v>
      </c>
      <c r="B3387" s="170">
        <v>381.23191845511803</v>
      </c>
      <c r="C3387" s="171">
        <v>4.1409223491625499E-2</v>
      </c>
      <c r="D3387" s="170">
        <v>380.21335908855104</v>
      </c>
      <c r="E3387" s="172">
        <v>4.2169928315126302E-2</v>
      </c>
      <c r="F3387" s="170">
        <v>68.356278987097696</v>
      </c>
      <c r="G3387" s="171">
        <v>4.66798107006181E-2</v>
      </c>
      <c r="H3387" s="170">
        <v>72.124723306484697</v>
      </c>
      <c r="I3387" s="172">
        <v>4.7303597978154803E-2</v>
      </c>
      <c r="J3387" s="170">
        <v>198.946755070216</v>
      </c>
      <c r="K3387" s="171">
        <v>4.7816046529063599E-2</v>
      </c>
      <c r="L3387" s="170">
        <v>194.83622326550602</v>
      </c>
      <c r="M3387" s="172">
        <v>4.8334812970268301E-2</v>
      </c>
      <c r="N3387" s="170">
        <v>1938.0698928932065</v>
      </c>
      <c r="O3387" s="171">
        <v>9.6721998315396102E-2</v>
      </c>
      <c r="P3387" s="170">
        <v>2011.9281131590869</v>
      </c>
      <c r="Q3387" s="172">
        <v>9.9773028407965203E-2</v>
      </c>
      <c r="R3387" s="170">
        <v>4852.2559501264841</v>
      </c>
      <c r="S3387" s="171">
        <v>9.4679732797285504E-2</v>
      </c>
      <c r="T3387" s="170">
        <v>4865.6780761460122</v>
      </c>
      <c r="U3387" s="172">
        <v>9.6313021976689298E-2</v>
      </c>
    </row>
    <row r="3388" spans="1:21" x14ac:dyDescent="0.35">
      <c r="A3388" t="s">
        <v>3566</v>
      </c>
      <c r="B3388" s="170">
        <v>367.82270023093002</v>
      </c>
      <c r="C3388" s="171">
        <v>4.2384429776552997E-2</v>
      </c>
      <c r="D3388" s="170">
        <v>367.08683784938302</v>
      </c>
      <c r="E3388" s="172">
        <v>4.24615614672244E-2</v>
      </c>
      <c r="F3388" s="170">
        <v>40.522983586675501</v>
      </c>
      <c r="G3388" s="171">
        <v>4.8859971477669899E-2</v>
      </c>
      <c r="H3388" s="170">
        <v>43.170668671350803</v>
      </c>
      <c r="I3388" s="172">
        <v>4.8817170464775503E-2</v>
      </c>
      <c r="J3388" s="170">
        <v>219.51122987094101</v>
      </c>
      <c r="K3388" s="171">
        <v>5.0049274718975002E-2</v>
      </c>
      <c r="L3388" s="170">
        <v>216.695087115615</v>
      </c>
      <c r="M3388" s="172">
        <v>4.9881381226905802E-2</v>
      </c>
      <c r="N3388" s="170">
        <v>1267.9748010696489</v>
      </c>
      <c r="O3388" s="171">
        <v>0.105542607954138</v>
      </c>
      <c r="P3388" s="170">
        <v>1338.393173116038</v>
      </c>
      <c r="Q3388" s="172">
        <v>0.107378173909073</v>
      </c>
      <c r="R3388" s="170">
        <v>4772.6480138505149</v>
      </c>
      <c r="S3388" s="171">
        <v>0.10331409703965699</v>
      </c>
      <c r="T3388" s="170">
        <v>4823.1359513603411</v>
      </c>
      <c r="U3388" s="172">
        <v>0.103654430345984</v>
      </c>
    </row>
    <row r="3389" spans="1:21" x14ac:dyDescent="0.35">
      <c r="A3389" t="s">
        <v>3567</v>
      </c>
      <c r="B3389" s="170">
        <v>367.27159190055602</v>
      </c>
      <c r="C3389" s="171">
        <v>4.2672401006784301E-2</v>
      </c>
      <c r="D3389" s="170">
        <v>362.25589416193299</v>
      </c>
      <c r="E3389" s="172">
        <v>4.27646389579582E-2</v>
      </c>
      <c r="F3389" s="170">
        <v>9.3688706187630899</v>
      </c>
      <c r="G3389" s="171">
        <v>5.10505380060906E-2</v>
      </c>
      <c r="H3389" s="170">
        <v>11.047262254213699</v>
      </c>
      <c r="I3389" s="172">
        <v>5.09599696035479E-2</v>
      </c>
      <c r="J3389" s="170">
        <v>248.39121222400999</v>
      </c>
      <c r="K3389" s="171">
        <v>5.2293161947219099E-2</v>
      </c>
      <c r="L3389" s="170">
        <v>244.326416164107</v>
      </c>
      <c r="M3389" s="172">
        <v>5.2070893230902901E-2</v>
      </c>
      <c r="N3389" s="170">
        <v>522.47097958136396</v>
      </c>
      <c r="O3389" s="171">
        <v>0.115545692739063</v>
      </c>
      <c r="P3389" s="170">
        <v>566.25867221697013</v>
      </c>
      <c r="Q3389" s="172">
        <v>0.117732623754955</v>
      </c>
      <c r="R3389" s="170">
        <v>4931.7776485738505</v>
      </c>
      <c r="S3389" s="171">
        <v>0.11310596870360901</v>
      </c>
      <c r="T3389" s="170">
        <v>4936.8461823646621</v>
      </c>
      <c r="U3389" s="172">
        <v>0.113649800552501</v>
      </c>
    </row>
    <row r="3390" spans="1:21" x14ac:dyDescent="0.35">
      <c r="A3390" t="s">
        <v>3568</v>
      </c>
      <c r="B3390" s="170">
        <v>364.08022177242498</v>
      </c>
      <c r="C3390" s="171">
        <v>4.30489281350225E-2</v>
      </c>
      <c r="D3390" s="170">
        <v>356.51227420245101</v>
      </c>
      <c r="E3390" s="172">
        <v>4.3032430003095097E-2</v>
      </c>
      <c r="F3390" s="170">
        <v>2.4840287204271401</v>
      </c>
      <c r="G3390" s="171">
        <v>5.1760501439954497E-2</v>
      </c>
      <c r="H3390" s="170">
        <v>2.4655746973022401</v>
      </c>
      <c r="I3390" s="172">
        <v>5.1390587034761799E-2</v>
      </c>
      <c r="J3390" s="170">
        <v>242.878320893531</v>
      </c>
      <c r="K3390" s="171">
        <v>5.3020406639904302E-2</v>
      </c>
      <c r="L3390" s="170">
        <v>241.982857671511</v>
      </c>
      <c r="M3390" s="172">
        <v>5.2510898090767297E-2</v>
      </c>
      <c r="N3390" s="170">
        <v>165.07410764648048</v>
      </c>
      <c r="O3390" s="171">
        <v>0.118959981541541</v>
      </c>
      <c r="P3390" s="170">
        <v>180.51737074598503</v>
      </c>
      <c r="Q3390" s="172">
        <v>0.120858467784612</v>
      </c>
      <c r="R3390" s="170">
        <v>4357.5134291616587</v>
      </c>
      <c r="S3390" s="171">
        <v>0.116448165485538</v>
      </c>
      <c r="T3390" s="170">
        <v>4341.9893267780844</v>
      </c>
      <c r="U3390" s="172">
        <v>0.11666724413949001</v>
      </c>
    </row>
    <row r="3391" spans="1:21" x14ac:dyDescent="0.35">
      <c r="A3391" t="s">
        <v>3569</v>
      </c>
      <c r="B3391" s="170">
        <v>368.88558410793297</v>
      </c>
      <c r="C3391" s="171">
        <v>4.3283767017382097E-2</v>
      </c>
      <c r="D3391" s="170">
        <v>360.39786154017798</v>
      </c>
      <c r="E3391" s="172">
        <v>4.3263096273327903E-2</v>
      </c>
      <c r="F3391" s="170">
        <v>2.6362178195663799</v>
      </c>
      <c r="G3391" s="171">
        <v>5.1492226876890701E-2</v>
      </c>
      <c r="H3391" s="170">
        <v>2.2513502387570501</v>
      </c>
      <c r="I3391" s="172">
        <v>5.1104546557306202E-2</v>
      </c>
      <c r="J3391" s="170">
        <v>235.36855378478799</v>
      </c>
      <c r="K3391" s="171">
        <v>5.2745601991010201E-2</v>
      </c>
      <c r="L3391" s="170">
        <v>235.02510116985002</v>
      </c>
      <c r="M3391" s="172">
        <v>5.2218621951727599E-2</v>
      </c>
      <c r="N3391" s="170">
        <v>46.325167819758533</v>
      </c>
      <c r="O3391" s="171">
        <v>0.118370095551678</v>
      </c>
      <c r="P3391" s="170">
        <v>49.560039804655084</v>
      </c>
      <c r="Q3391" s="172">
        <v>0.119954311991622</v>
      </c>
      <c r="R3391" s="170">
        <v>4005.7813233410197</v>
      </c>
      <c r="S3391" s="171">
        <v>0.115870734819569</v>
      </c>
      <c r="T3391" s="170">
        <v>3972.7772287089374</v>
      </c>
      <c r="U3391" s="172">
        <v>0.115794443362064</v>
      </c>
    </row>
    <row r="3392" spans="1:21" x14ac:dyDescent="0.35">
      <c r="A3392" t="s">
        <v>3570</v>
      </c>
      <c r="B3392" s="170">
        <v>382.60329861412998</v>
      </c>
      <c r="C3392" s="171">
        <v>4.3449091740925899E-2</v>
      </c>
      <c r="D3392" s="170">
        <v>373.29569650056999</v>
      </c>
      <c r="E3392" s="172">
        <v>4.3563365389868498E-2</v>
      </c>
      <c r="F3392" s="170">
        <v>9.64090027061882</v>
      </c>
      <c r="G3392" s="171">
        <v>5.0843372832679298E-2</v>
      </c>
      <c r="H3392" s="170">
        <v>9.7295062909013712</v>
      </c>
      <c r="I3392" s="172">
        <v>5.0464144893414602E-2</v>
      </c>
      <c r="J3392" s="170">
        <v>230.71241372558299</v>
      </c>
      <c r="K3392" s="171">
        <v>5.2080954154977502E-2</v>
      </c>
      <c r="L3392" s="170">
        <v>229.020580221957</v>
      </c>
      <c r="M3392" s="172">
        <v>5.1564259578185799E-2</v>
      </c>
      <c r="N3392" s="170">
        <v>108.1035824062707</v>
      </c>
      <c r="O3392" s="171">
        <v>0.119283549305956</v>
      </c>
      <c r="P3392" s="170">
        <v>110.50313992595697</v>
      </c>
      <c r="Q3392" s="172">
        <v>0.12077433746607</v>
      </c>
      <c r="R3392" s="170">
        <v>3954.1450947032281</v>
      </c>
      <c r="S3392" s="171">
        <v>0.116764901181762</v>
      </c>
      <c r="T3392" s="170">
        <v>3879.8855849181082</v>
      </c>
      <c r="U3392" s="172">
        <v>0.116586031357359</v>
      </c>
    </row>
    <row r="3393" spans="1:21" x14ac:dyDescent="0.35">
      <c r="A3393" t="s">
        <v>3571</v>
      </c>
      <c r="B3393" s="170">
        <v>412.96212546363199</v>
      </c>
      <c r="C3393" s="171">
        <v>4.4255519845114402E-2</v>
      </c>
      <c r="D3393" s="170">
        <v>406.92295988587398</v>
      </c>
      <c r="E3393" s="172">
        <v>4.4870992444839199E-2</v>
      </c>
      <c r="F3393" s="170">
        <v>61.365380048689403</v>
      </c>
      <c r="G3393" s="171">
        <v>4.9552495313121898E-2</v>
      </c>
      <c r="H3393" s="170">
        <v>63.484991495983294</v>
      </c>
      <c r="I3393" s="172">
        <v>4.9582831342589201E-2</v>
      </c>
      <c r="J3393" s="170">
        <v>209.01879854537</v>
      </c>
      <c r="K3393" s="171">
        <v>5.0758655315028302E-2</v>
      </c>
      <c r="L3393" s="170">
        <v>205.75116269829101</v>
      </c>
      <c r="M3393" s="172">
        <v>5.06637334561141E-2</v>
      </c>
      <c r="N3393" s="170">
        <v>651.73429379938125</v>
      </c>
      <c r="O3393" s="171">
        <v>0.118213457814449</v>
      </c>
      <c r="P3393" s="170">
        <v>630.36074188952091</v>
      </c>
      <c r="Q3393" s="172">
        <v>0.120289550861247</v>
      </c>
      <c r="R3393" s="170">
        <v>4066.4253917929364</v>
      </c>
      <c r="S3393" s="171">
        <v>0.11571740445662</v>
      </c>
      <c r="T3393" s="170">
        <v>3979.4387321315112</v>
      </c>
      <c r="U3393" s="172">
        <v>0.116118056558264</v>
      </c>
    </row>
    <row r="3394" spans="1:21" x14ac:dyDescent="0.35">
      <c r="A3394" t="s">
        <v>3572</v>
      </c>
      <c r="B3394" s="170">
        <v>486.43927537761795</v>
      </c>
      <c r="C3394" s="171">
        <v>4.6948756891056098E-2</v>
      </c>
      <c r="D3394" s="170">
        <v>485.63089361332396</v>
      </c>
      <c r="E3394" s="172">
        <v>4.8115461296643701E-2</v>
      </c>
      <c r="F3394" s="170">
        <v>227.75825535218601</v>
      </c>
      <c r="G3394" s="171">
        <v>4.8292755107522498E-2</v>
      </c>
      <c r="H3394" s="170">
        <v>219.10792825253699</v>
      </c>
      <c r="I3394" s="172">
        <v>4.8397668181276499E-2</v>
      </c>
      <c r="J3394" s="170">
        <v>97.730738767594588</v>
      </c>
      <c r="K3394" s="171">
        <v>4.9468251704101102E-2</v>
      </c>
      <c r="L3394" s="170">
        <v>102.09259200234999</v>
      </c>
      <c r="M3394" s="172">
        <v>4.9452733824167303E-2</v>
      </c>
      <c r="N3394" s="170">
        <v>2576.508833807563</v>
      </c>
      <c r="O3394" s="171">
        <v>0.10744857297008099</v>
      </c>
      <c r="P3394" s="170">
        <v>2439.8211491687721</v>
      </c>
      <c r="Q3394" s="172">
        <v>0.109592845544992</v>
      </c>
      <c r="R3394" s="170">
        <v>2716.9997727755162</v>
      </c>
      <c r="S3394" s="171">
        <v>0.105179817988081</v>
      </c>
      <c r="T3394" s="170">
        <v>2755.1270739951806</v>
      </c>
      <c r="U3394" s="172">
        <v>0.10579229988192</v>
      </c>
    </row>
    <row r="3395" spans="1:21" x14ac:dyDescent="0.35">
      <c r="A3395" t="s">
        <v>3573</v>
      </c>
      <c r="B3395" s="170">
        <v>616.72833501195498</v>
      </c>
      <c r="C3395" s="171">
        <v>5.1962468232539201E-2</v>
      </c>
      <c r="D3395" s="170">
        <v>617.79862844948093</v>
      </c>
      <c r="E3395" s="172">
        <v>5.4554253149323099E-2</v>
      </c>
      <c r="F3395" s="170">
        <v>368.41464885115198</v>
      </c>
      <c r="G3395" s="171">
        <v>5.0774744663882897E-2</v>
      </c>
      <c r="H3395" s="170">
        <v>362.38429164786396</v>
      </c>
      <c r="I3395" s="172">
        <v>5.0990896330284703E-2</v>
      </c>
      <c r="J3395" s="170">
        <v>0.66229556121321609</v>
      </c>
      <c r="K3395" s="171">
        <v>5.2010655504166399E-2</v>
      </c>
      <c r="L3395" s="170">
        <v>0.58892887490152301</v>
      </c>
      <c r="M3395" s="172">
        <v>5.2102494158030997E-2</v>
      </c>
      <c r="N3395" s="170">
        <v>4222.9337548449166</v>
      </c>
      <c r="O3395" s="171">
        <v>9.9582238730988606E-2</v>
      </c>
      <c r="P3395" s="170">
        <v>4088.8875242835056</v>
      </c>
      <c r="Q3395" s="172">
        <v>0.101192950374213</v>
      </c>
      <c r="R3395" s="170">
        <v>926.72736637458286</v>
      </c>
      <c r="S3395" s="171">
        <v>9.7479579812451894E-2</v>
      </c>
      <c r="T3395" s="170">
        <v>950.99680089432854</v>
      </c>
      <c r="U3395" s="172">
        <v>9.7683702788153498E-2</v>
      </c>
    </row>
    <row r="3396" spans="1:21" x14ac:dyDescent="0.35">
      <c r="A3396" t="s">
        <v>3574</v>
      </c>
      <c r="B3396" s="170">
        <v>712.68194419546398</v>
      </c>
      <c r="C3396" s="171">
        <v>5.95360697109448E-2</v>
      </c>
      <c r="D3396" s="170">
        <v>717.52424643200209</v>
      </c>
      <c r="E3396" s="172">
        <v>6.2082049657021798E-2</v>
      </c>
      <c r="F3396" s="170">
        <v>391.06842982684304</v>
      </c>
      <c r="G3396" s="171">
        <v>5.5584358707817798E-2</v>
      </c>
      <c r="H3396" s="170">
        <v>387.54916257209698</v>
      </c>
      <c r="I3396" s="172">
        <v>5.5428551846577301E-2</v>
      </c>
      <c r="J3396" s="170">
        <v>0</v>
      </c>
      <c r="K3396" s="171">
        <v>5.6937340626918603E-2</v>
      </c>
      <c r="L3396" s="170">
        <v>0</v>
      </c>
      <c r="M3396" s="172">
        <v>5.6636890241507198E-2</v>
      </c>
      <c r="N3396" s="170">
        <v>5081.1425324985539</v>
      </c>
      <c r="O3396" s="171">
        <v>9.8333380788797206E-2</v>
      </c>
      <c r="P3396" s="170">
        <v>4947.8846908320147</v>
      </c>
      <c r="Q3396" s="172">
        <v>0.10027986593745</v>
      </c>
      <c r="R3396" s="170">
        <v>10.569441844758678</v>
      </c>
      <c r="S3396" s="171">
        <v>9.62570912542349E-2</v>
      </c>
      <c r="T3396" s="170">
        <v>10.637259205043593</v>
      </c>
      <c r="U3396" s="172">
        <v>9.6802283001385006E-2</v>
      </c>
    </row>
    <row r="3397" spans="1:21" x14ac:dyDescent="0.35">
      <c r="A3397" t="s">
        <v>3575</v>
      </c>
      <c r="B3397" s="170">
        <v>769.11916573121403</v>
      </c>
      <c r="C3397" s="171">
        <v>6.5130159980132496E-2</v>
      </c>
      <c r="D3397" s="170">
        <v>778.19184068693198</v>
      </c>
      <c r="E3397" s="172">
        <v>6.7522284824706097E-2</v>
      </c>
      <c r="F3397" s="170">
        <v>394.996664480167</v>
      </c>
      <c r="G3397" s="171">
        <v>5.8647029145719197E-2</v>
      </c>
      <c r="H3397" s="170">
        <v>396.79567346807596</v>
      </c>
      <c r="I3397" s="172">
        <v>5.83957068576305E-2</v>
      </c>
      <c r="J3397" s="170">
        <v>0</v>
      </c>
      <c r="K3397" s="171">
        <v>6.0074559693660497E-2</v>
      </c>
      <c r="L3397" s="170">
        <v>0</v>
      </c>
      <c r="M3397" s="172">
        <v>5.96687290157858E-2</v>
      </c>
      <c r="N3397" s="170">
        <v>5086.1874592510612</v>
      </c>
      <c r="O3397" s="171">
        <v>9.7479822766750199E-2</v>
      </c>
      <c r="P3397" s="170">
        <v>5012.0280394833835</v>
      </c>
      <c r="Q3397" s="172">
        <v>9.9216142096567206E-2</v>
      </c>
      <c r="R3397" s="170">
        <v>3.709907036891727E-2</v>
      </c>
      <c r="S3397" s="171">
        <v>9.5421555937947697E-2</v>
      </c>
      <c r="T3397" s="170">
        <v>3.770848112779137E-2</v>
      </c>
      <c r="U3397" s="172">
        <v>9.57754478005413E-2</v>
      </c>
    </row>
    <row r="3398" spans="1:21" x14ac:dyDescent="0.35">
      <c r="A3398" t="s">
        <v>3576</v>
      </c>
      <c r="B3398" s="170">
        <v>792.84407918230397</v>
      </c>
      <c r="C3398" s="171">
        <v>6.8785368689460294E-2</v>
      </c>
      <c r="D3398" s="170">
        <v>793.80182073059007</v>
      </c>
      <c r="E3398" s="172">
        <v>7.1612413488431698E-2</v>
      </c>
      <c r="F3398" s="170">
        <v>399.88176664762699</v>
      </c>
      <c r="G3398" s="171">
        <v>6.0011204501704898E-2</v>
      </c>
      <c r="H3398" s="170">
        <v>400.82707397145998</v>
      </c>
      <c r="I3398" s="172">
        <v>6.03374855616216E-2</v>
      </c>
      <c r="J3398" s="170">
        <v>0.63984176665903203</v>
      </c>
      <c r="K3398" s="171">
        <v>6.1471940516688403E-2</v>
      </c>
      <c r="L3398" s="170">
        <v>0.95861785764978003</v>
      </c>
      <c r="M3398" s="172">
        <v>6.1652838354157899E-2</v>
      </c>
      <c r="N3398" s="170">
        <v>5507.0291370214827</v>
      </c>
      <c r="O3398" s="171">
        <v>9.6198704414544103E-2</v>
      </c>
      <c r="P3398" s="170">
        <v>5412.1349895073845</v>
      </c>
      <c r="Q3398" s="172">
        <v>9.8619564783174699E-2</v>
      </c>
      <c r="R3398" s="170">
        <v>21.129336414999891</v>
      </c>
      <c r="S3398" s="171">
        <v>9.4167488141777306E-2</v>
      </c>
      <c r="T3398" s="170">
        <v>23.70914466236772</v>
      </c>
      <c r="U3398" s="172">
        <v>9.5199559057737804E-2</v>
      </c>
    </row>
    <row r="3399" spans="1:21" x14ac:dyDescent="0.35">
      <c r="A3399" t="s">
        <v>3577</v>
      </c>
      <c r="B3399" s="170">
        <v>733.12678046206599</v>
      </c>
      <c r="C3399" s="171">
        <v>6.8186552089353897E-2</v>
      </c>
      <c r="D3399" s="170">
        <v>727.57209997612301</v>
      </c>
      <c r="E3399" s="172">
        <v>7.0180070937590294E-2</v>
      </c>
      <c r="F3399" s="170">
        <v>338.05728545083502</v>
      </c>
      <c r="G3399" s="171">
        <v>6.0120289448124697E-2</v>
      </c>
      <c r="H3399" s="170">
        <v>339.74141695628896</v>
      </c>
      <c r="I3399" s="172">
        <v>6.0185366338147299E-2</v>
      </c>
      <c r="J3399" s="170">
        <v>63.107219864405501</v>
      </c>
      <c r="K3399" s="171">
        <v>6.1583680705762499E-2</v>
      </c>
      <c r="L3399" s="170">
        <v>63.912321669257103</v>
      </c>
      <c r="M3399" s="172">
        <v>6.1497402942686498E-2</v>
      </c>
      <c r="N3399" s="170">
        <v>5606.5642209673997</v>
      </c>
      <c r="O3399" s="171">
        <v>9.9054245347799497E-2</v>
      </c>
      <c r="P3399" s="170">
        <v>5489.028349960201</v>
      </c>
      <c r="Q3399" s="172">
        <v>0.100730826665582</v>
      </c>
      <c r="R3399" s="170">
        <v>1326.2412673916588</v>
      </c>
      <c r="S3399" s="171">
        <v>9.696273490323E-2</v>
      </c>
      <c r="T3399" s="170">
        <v>1279.1551158966624</v>
      </c>
      <c r="U3399" s="172">
        <v>9.7237604963765698E-2</v>
      </c>
    </row>
    <row r="3400" spans="1:21" x14ac:dyDescent="0.35">
      <c r="A3400" t="s">
        <v>3578</v>
      </c>
      <c r="B3400" s="170">
        <v>704.80759825831501</v>
      </c>
      <c r="C3400" s="171">
        <v>6.6373894497954902E-2</v>
      </c>
      <c r="D3400" s="170">
        <v>696.51193330221599</v>
      </c>
      <c r="E3400" s="172">
        <v>6.8463976725941705E-2</v>
      </c>
      <c r="F3400" s="170">
        <v>280.99388207406497</v>
      </c>
      <c r="G3400" s="171">
        <v>5.9954721533756097E-2</v>
      </c>
      <c r="H3400" s="170">
        <v>278.49009075767697</v>
      </c>
      <c r="I3400" s="172">
        <v>5.9724505617557197E-2</v>
      </c>
      <c r="J3400" s="170">
        <v>105.58963463620799</v>
      </c>
      <c r="K3400" s="171">
        <v>6.1414082693723698E-2</v>
      </c>
      <c r="L3400" s="170">
        <v>107.016650842332</v>
      </c>
      <c r="M3400" s="172">
        <v>6.1026495491939302E-2</v>
      </c>
      <c r="N3400" s="170">
        <v>4490.1775493909963</v>
      </c>
      <c r="O3400" s="171">
        <v>0.105508465918296</v>
      </c>
      <c r="P3400" s="170">
        <v>4353.2744082591717</v>
      </c>
      <c r="Q3400" s="172">
        <v>0.105268661246728</v>
      </c>
      <c r="R3400" s="170">
        <v>2199.7182933799409</v>
      </c>
      <c r="S3400" s="171">
        <v>0.10328067590602701</v>
      </c>
      <c r="T3400" s="170">
        <v>2063.3910095529673</v>
      </c>
      <c r="U3400" s="172">
        <v>0.101618072999209</v>
      </c>
    </row>
    <row r="3401" spans="1:21" x14ac:dyDescent="0.35">
      <c r="A3401" t="s">
        <v>3579</v>
      </c>
      <c r="B3401" s="170">
        <v>745.31305240331494</v>
      </c>
      <c r="C3401" s="171">
        <v>6.6359296185899794E-2</v>
      </c>
      <c r="D3401" s="170">
        <v>734.41860986628194</v>
      </c>
      <c r="E3401" s="172">
        <v>6.8597135861050595E-2</v>
      </c>
      <c r="F3401" s="170">
        <v>290.81241239363698</v>
      </c>
      <c r="G3401" s="171">
        <v>5.97998280794984E-2</v>
      </c>
      <c r="H3401" s="170">
        <v>283.28985704824896</v>
      </c>
      <c r="I3401" s="172">
        <v>5.9824971446460699E-2</v>
      </c>
      <c r="J3401" s="170">
        <v>88.529289968362804</v>
      </c>
      <c r="K3401" s="171">
        <v>6.1255418969413999E-2</v>
      </c>
      <c r="L3401" s="170">
        <v>89.037478919363693</v>
      </c>
      <c r="M3401" s="172">
        <v>6.1129151468598701E-2</v>
      </c>
      <c r="N3401" s="170">
        <v>3997.443366046452</v>
      </c>
      <c r="O3401" s="171">
        <v>0.105791349192531</v>
      </c>
      <c r="P3401" s="170">
        <v>3825.2144092026224</v>
      </c>
      <c r="Q3401" s="172">
        <v>0.10584596206119801</v>
      </c>
      <c r="R3401" s="170">
        <v>2016.7033922550443</v>
      </c>
      <c r="S3401" s="171">
        <v>0.10355758615688899</v>
      </c>
      <c r="T3401" s="170">
        <v>1939.0049872035604</v>
      </c>
      <c r="U3401" s="172">
        <v>0.10217535372846499</v>
      </c>
    </row>
    <row r="3402" spans="1:21" x14ac:dyDescent="0.35">
      <c r="A3402" t="s">
        <v>3580</v>
      </c>
      <c r="B3402" s="170">
        <v>735.36843908539902</v>
      </c>
      <c r="C3402" s="171">
        <v>6.6172464709967196E-2</v>
      </c>
      <c r="D3402" s="170">
        <v>726.31377564721993</v>
      </c>
      <c r="E3402" s="172">
        <v>6.8514704004526E-2</v>
      </c>
      <c r="F3402" s="170">
        <v>298.94335217453101</v>
      </c>
      <c r="G3402" s="171">
        <v>5.9890001931408601E-2</v>
      </c>
      <c r="H3402" s="170">
        <v>287.225849356195</v>
      </c>
      <c r="I3402" s="172">
        <v>5.9873107401678699E-2</v>
      </c>
      <c r="J3402" s="170">
        <v>66.870477086764595</v>
      </c>
      <c r="K3402" s="171">
        <v>6.1347787747991399E-2</v>
      </c>
      <c r="L3402" s="170">
        <v>70.801229732534708</v>
      </c>
      <c r="M3402" s="172">
        <v>6.11783367841362E-2</v>
      </c>
      <c r="N3402" s="170">
        <v>3854.1290936000933</v>
      </c>
      <c r="O3402" s="171">
        <v>0.106908200902418</v>
      </c>
      <c r="P3402" s="170">
        <v>3683.5334894736379</v>
      </c>
      <c r="Q3402" s="172">
        <v>0.108396655570189</v>
      </c>
      <c r="R3402" s="170">
        <v>1778.4066245133574</v>
      </c>
      <c r="S3402" s="171">
        <v>0.10465085576781601</v>
      </c>
      <c r="T3402" s="170">
        <v>1756.8654221705776</v>
      </c>
      <c r="U3402" s="172">
        <v>0.104637592310446</v>
      </c>
    </row>
    <row r="3403" spans="1:21" x14ac:dyDescent="0.35">
      <c r="A3403" t="s">
        <v>3581</v>
      </c>
      <c r="B3403" s="170">
        <v>721.58325589235699</v>
      </c>
      <c r="C3403" s="171">
        <v>6.6648431535369604E-2</v>
      </c>
      <c r="D3403" s="170">
        <v>712.16868512815506</v>
      </c>
      <c r="E3403" s="172">
        <v>6.8362358093729994E-2</v>
      </c>
      <c r="F3403" s="170">
        <v>316.57081676157998</v>
      </c>
      <c r="G3403" s="171">
        <v>5.9312736716433799E-2</v>
      </c>
      <c r="H3403" s="170">
        <v>307.58750970973801</v>
      </c>
      <c r="I3403" s="172">
        <v>5.9018567525393202E-2</v>
      </c>
      <c r="J3403" s="170">
        <v>37.285961360427699</v>
      </c>
      <c r="K3403" s="171">
        <v>6.0756471288807998E-2</v>
      </c>
      <c r="L3403" s="170">
        <v>39.445375985778298</v>
      </c>
      <c r="M3403" s="172">
        <v>6.0305168000760002E-2</v>
      </c>
      <c r="N3403" s="170">
        <v>3947.2641737314138</v>
      </c>
      <c r="O3403" s="171">
        <v>0.10713177489565601</v>
      </c>
      <c r="P3403" s="170">
        <v>3756.3759407476073</v>
      </c>
      <c r="Q3403" s="172">
        <v>0.108271524377501</v>
      </c>
      <c r="R3403" s="170">
        <v>1276.4101800435742</v>
      </c>
      <c r="S3403" s="171">
        <v>0.104869709041207</v>
      </c>
      <c r="T3403" s="170">
        <v>1277.0989865472161</v>
      </c>
      <c r="U3403" s="172">
        <v>0.10451680051426999</v>
      </c>
    </row>
    <row r="3404" spans="1:21" x14ac:dyDescent="0.35">
      <c r="A3404" t="s">
        <v>3582</v>
      </c>
      <c r="B3404" s="170">
        <v>691.71321580271501</v>
      </c>
      <c r="C3404" s="171">
        <v>6.5004983714082296E-2</v>
      </c>
      <c r="D3404" s="170">
        <v>683.14995450668198</v>
      </c>
      <c r="E3404" s="172">
        <v>6.6085386367299603E-2</v>
      </c>
      <c r="F3404" s="170">
        <v>355.465565477209</v>
      </c>
      <c r="G3404" s="171">
        <v>5.7722508390014401E-2</v>
      </c>
      <c r="H3404" s="170">
        <v>350.76969942070002</v>
      </c>
      <c r="I3404" s="172">
        <v>5.7383562823372897E-2</v>
      </c>
      <c r="J3404" s="170">
        <v>2.2933749205882501</v>
      </c>
      <c r="K3404" s="171">
        <v>5.91275351276144E-2</v>
      </c>
      <c r="L3404" s="170">
        <v>2.1866842568757603</v>
      </c>
      <c r="M3404" s="172">
        <v>5.8634520315267703E-2</v>
      </c>
      <c r="N3404" s="170">
        <v>4667.7452509973818</v>
      </c>
      <c r="O3404" s="171">
        <v>0.106395982767109</v>
      </c>
      <c r="P3404" s="170">
        <v>4471.1567841010674</v>
      </c>
      <c r="Q3404" s="172">
        <v>0.10816013091281999</v>
      </c>
      <c r="R3404" s="170">
        <v>571.6106699494743</v>
      </c>
      <c r="S3404" s="171">
        <v>0.10414945301529201</v>
      </c>
      <c r="T3404" s="170">
        <v>567.23029599349695</v>
      </c>
      <c r="U3404" s="172">
        <v>0.10440927003851901</v>
      </c>
    </row>
    <row r="3405" spans="1:21" x14ac:dyDescent="0.35">
      <c r="A3405" t="s">
        <v>3583</v>
      </c>
      <c r="B3405" s="170">
        <v>647.93820607275597</v>
      </c>
      <c r="C3405" s="171">
        <v>6.0298510187941502E-2</v>
      </c>
      <c r="D3405" s="170">
        <v>649.43825218945994</v>
      </c>
      <c r="E3405" s="172">
        <v>6.0349066843050303E-2</v>
      </c>
      <c r="F3405" s="170">
        <v>375.33442937993601</v>
      </c>
      <c r="G3405" s="171">
        <v>5.5157941315321098E-2</v>
      </c>
      <c r="H3405" s="170">
        <v>374.969335912367</v>
      </c>
      <c r="I3405" s="172">
        <v>5.4600228176078097E-2</v>
      </c>
      <c r="J3405" s="170">
        <v>0</v>
      </c>
      <c r="K3405" s="171">
        <v>5.6500543785320601E-2</v>
      </c>
      <c r="L3405" s="170">
        <v>0</v>
      </c>
      <c r="M3405" s="172">
        <v>5.57905091752951E-2</v>
      </c>
      <c r="N3405" s="170">
        <v>5724.2910367569448</v>
      </c>
      <c r="O3405" s="171">
        <v>0.106812109547738</v>
      </c>
      <c r="P3405" s="170">
        <v>5570.027112657348</v>
      </c>
      <c r="Q3405" s="172">
        <v>0.108896040255298</v>
      </c>
      <c r="R3405" s="170">
        <v>21.677331964033261</v>
      </c>
      <c r="S3405" s="171">
        <v>0.104556793362741</v>
      </c>
      <c r="T3405" s="170">
        <v>21.631545880173583</v>
      </c>
      <c r="U3405" s="172">
        <v>0.105119658946282</v>
      </c>
    </row>
    <row r="3406" spans="1:21" x14ac:dyDescent="0.35">
      <c r="A3406" t="s">
        <v>3584</v>
      </c>
      <c r="B3406" s="170">
        <v>540.17601491071093</v>
      </c>
      <c r="C3406" s="171">
        <v>5.2769632357387998E-2</v>
      </c>
      <c r="D3406" s="170">
        <v>552.66558962112003</v>
      </c>
      <c r="E3406" s="172">
        <v>5.1946409175767601E-2</v>
      </c>
      <c r="F3406" s="170">
        <v>342.51145650833899</v>
      </c>
      <c r="G3406" s="171">
        <v>5.1026027417051097E-2</v>
      </c>
      <c r="H3406" s="170">
        <v>347.52932185746999</v>
      </c>
      <c r="I3406" s="172">
        <v>4.9617343528596099E-2</v>
      </c>
      <c r="J3406" s="170">
        <v>0</v>
      </c>
      <c r="K3406" s="171">
        <v>5.22680547445896E-2</v>
      </c>
      <c r="L3406" s="170">
        <v>0</v>
      </c>
      <c r="M3406" s="172">
        <v>5.0698998005263299E-2</v>
      </c>
      <c r="N3406" s="170">
        <v>6426.9591524354209</v>
      </c>
      <c r="O3406" s="171">
        <v>0.104558652642589</v>
      </c>
      <c r="P3406" s="170">
        <v>6320.4326506033312</v>
      </c>
      <c r="Q3406" s="172">
        <v>0.107385183596099</v>
      </c>
      <c r="R3406" s="170">
        <v>4.766471135044259E-2</v>
      </c>
      <c r="S3406" s="171">
        <v>0.102350917746379</v>
      </c>
      <c r="T3406" s="170">
        <v>4.7886803230951791E-2</v>
      </c>
      <c r="U3406" s="172">
        <v>0.103661196945649</v>
      </c>
    </row>
    <row r="3407" spans="1:21" x14ac:dyDescent="0.35">
      <c r="A3407" t="s">
        <v>3585</v>
      </c>
      <c r="B3407" s="170">
        <v>476.00428689331801</v>
      </c>
      <c r="C3407" s="171">
        <v>4.7870880471717198E-2</v>
      </c>
      <c r="D3407" s="170">
        <v>489.35605061425002</v>
      </c>
      <c r="E3407" s="172">
        <v>4.7586576154014702E-2</v>
      </c>
      <c r="F3407" s="170">
        <v>292.75416871739401</v>
      </c>
      <c r="G3407" s="171">
        <v>4.8300535921875103E-2</v>
      </c>
      <c r="H3407" s="170">
        <v>304.74678722544797</v>
      </c>
      <c r="I3407" s="172">
        <v>4.7026076337905703E-2</v>
      </c>
      <c r="J3407" s="170">
        <v>2.9300949154096601</v>
      </c>
      <c r="K3407" s="171">
        <v>4.9476221911681897E-2</v>
      </c>
      <c r="L3407" s="170">
        <v>3.7795542588522899</v>
      </c>
      <c r="M3407" s="172">
        <v>4.80512413784661E-2</v>
      </c>
      <c r="N3407" s="170">
        <v>6262.016570845547</v>
      </c>
      <c r="O3407" s="171">
        <v>9.9620300000469605E-2</v>
      </c>
      <c r="P3407" s="170">
        <v>6214.041821115301</v>
      </c>
      <c r="Q3407" s="172">
        <v>0.101802687339965</v>
      </c>
      <c r="R3407" s="170">
        <v>81.649048415320422</v>
      </c>
      <c r="S3407" s="171">
        <v>9.75168374258919E-2</v>
      </c>
      <c r="T3407" s="170">
        <v>110.24984869847049</v>
      </c>
      <c r="U3407" s="172">
        <v>9.8272294822688996E-2</v>
      </c>
    </row>
    <row r="3408" spans="1:21" x14ac:dyDescent="0.35">
      <c r="A3408" t="s">
        <v>3586</v>
      </c>
      <c r="B3408" s="170">
        <v>455.54184438569399</v>
      </c>
      <c r="C3408" s="171">
        <v>4.4750223375449802E-2</v>
      </c>
      <c r="D3408" s="170">
        <v>469.81458066248103</v>
      </c>
      <c r="E3408" s="172">
        <v>4.4906464486102797E-2</v>
      </c>
      <c r="F3408" s="170">
        <v>252.38197507131599</v>
      </c>
      <c r="G3408" s="171">
        <v>4.5915068377685102E-2</v>
      </c>
      <c r="H3408" s="170">
        <v>266.73724554409597</v>
      </c>
      <c r="I3408" s="172">
        <v>4.5345882708225697E-2</v>
      </c>
      <c r="J3408" s="170">
        <v>24.6072282692652</v>
      </c>
      <c r="K3408" s="171">
        <v>4.70326895713708E-2</v>
      </c>
      <c r="L3408" s="170">
        <v>28.689942496638302</v>
      </c>
      <c r="M3408" s="172">
        <v>4.6334419649981098E-2</v>
      </c>
      <c r="N3408" s="170">
        <v>5653.2747339236239</v>
      </c>
      <c r="O3408" s="171">
        <v>9.2170419786357399E-2</v>
      </c>
      <c r="P3408" s="170">
        <v>5583.9905230138666</v>
      </c>
      <c r="Q3408" s="172">
        <v>9.4966847472913896E-2</v>
      </c>
      <c r="R3408" s="170">
        <v>840.6120513762263</v>
      </c>
      <c r="S3408" s="171">
        <v>9.0224259932363701E-2</v>
      </c>
      <c r="T3408" s="170">
        <v>890.09224439454431</v>
      </c>
      <c r="U3408" s="172">
        <v>9.1673513510245094E-2</v>
      </c>
    </row>
    <row r="3409" spans="1:21" x14ac:dyDescent="0.35">
      <c r="A3409" t="s">
        <v>3587</v>
      </c>
      <c r="B3409" s="170">
        <v>430.637357121778</v>
      </c>
      <c r="C3409" s="171">
        <v>4.2903673109930297E-2</v>
      </c>
      <c r="D3409" s="170">
        <v>444.14676496338501</v>
      </c>
      <c r="E3409" s="172">
        <v>4.3128085447655298E-2</v>
      </c>
      <c r="F3409" s="170">
        <v>188.543343076242</v>
      </c>
      <c r="G3409" s="171">
        <v>4.4798355624979302E-2</v>
      </c>
      <c r="H3409" s="170">
        <v>199.25820979276202</v>
      </c>
      <c r="I3409" s="172">
        <v>4.4477700597741199E-2</v>
      </c>
      <c r="J3409" s="170">
        <v>89.050426831679587</v>
      </c>
      <c r="K3409" s="171">
        <v>4.5888794852400397E-2</v>
      </c>
      <c r="L3409" s="170">
        <v>94.162755350439895</v>
      </c>
      <c r="M3409" s="172">
        <v>4.5447311232693598E-2</v>
      </c>
      <c r="N3409" s="170">
        <v>4578.7203434710282</v>
      </c>
      <c r="O3409" s="171">
        <v>8.8501898444494798E-2</v>
      </c>
      <c r="P3409" s="170">
        <v>4583.5027543302895</v>
      </c>
      <c r="Q3409" s="172">
        <v>9.1514593217488699E-2</v>
      </c>
      <c r="R3409" s="170">
        <v>2662.9653269145447</v>
      </c>
      <c r="S3409" s="171">
        <v>8.6633198679926804E-2</v>
      </c>
      <c r="T3409" s="170">
        <v>2724.4730676674762</v>
      </c>
      <c r="U3409" s="172">
        <v>8.8340979204356906E-2</v>
      </c>
    </row>
    <row r="3410" spans="1:21" x14ac:dyDescent="0.35">
      <c r="A3410" t="s">
        <v>3588</v>
      </c>
      <c r="B3410" s="170">
        <v>403.623249117564</v>
      </c>
      <c r="C3410" s="171">
        <v>4.17177693733672E-2</v>
      </c>
      <c r="D3410" s="170">
        <v>406.72193959871998</v>
      </c>
      <c r="E3410" s="172">
        <v>4.21101577066414E-2</v>
      </c>
      <c r="F3410" s="170">
        <v>107.554399713268</v>
      </c>
      <c r="G3410" s="171">
        <v>4.5687156889380499E-2</v>
      </c>
      <c r="H3410" s="170">
        <v>114.59974684277201</v>
      </c>
      <c r="I3410" s="172">
        <v>4.6038909804462201E-2</v>
      </c>
      <c r="J3410" s="170">
        <v>174.876234020807</v>
      </c>
      <c r="K3410" s="171">
        <v>4.6799230477049002E-2</v>
      </c>
      <c r="L3410" s="170">
        <v>172.82304416314201</v>
      </c>
      <c r="M3410" s="172">
        <v>4.7042554686461499E-2</v>
      </c>
      <c r="N3410" s="170">
        <v>2961.4775170905868</v>
      </c>
      <c r="O3410" s="171">
        <v>9.1458025820513905E-2</v>
      </c>
      <c r="P3410" s="170">
        <v>2987.2897244543528</v>
      </c>
      <c r="Q3410" s="172">
        <v>9.4733600629189202E-2</v>
      </c>
      <c r="R3410" s="170">
        <v>5021.9009790922055</v>
      </c>
      <c r="S3410" s="171">
        <v>8.9526908021658705E-2</v>
      </c>
      <c r="T3410" s="170">
        <v>4997.8622505853382</v>
      </c>
      <c r="U3410" s="172">
        <v>9.1448355381398796E-2</v>
      </c>
    </row>
    <row r="3411" spans="1:21" x14ac:dyDescent="0.35">
      <c r="A3411" t="s">
        <v>3589</v>
      </c>
      <c r="B3411" s="170">
        <v>387.156445983254</v>
      </c>
      <c r="C3411" s="171">
        <v>4.1409223491625499E-2</v>
      </c>
      <c r="D3411" s="170">
        <v>383.543404419159</v>
      </c>
      <c r="E3411" s="172">
        <v>4.2169928315126302E-2</v>
      </c>
      <c r="F3411" s="170">
        <v>74.195831651773304</v>
      </c>
      <c r="G3411" s="171">
        <v>4.66798107006181E-2</v>
      </c>
      <c r="H3411" s="170">
        <v>76.215373712218209</v>
      </c>
      <c r="I3411" s="172">
        <v>4.7303597978154803E-2</v>
      </c>
      <c r="J3411" s="170">
        <v>193.05223385250099</v>
      </c>
      <c r="K3411" s="171">
        <v>4.7816046529063599E-2</v>
      </c>
      <c r="L3411" s="170">
        <v>191.406305008244</v>
      </c>
      <c r="M3411" s="172">
        <v>4.8334812970268301E-2</v>
      </c>
      <c r="N3411" s="170">
        <v>2022.297036479873</v>
      </c>
      <c r="O3411" s="171">
        <v>9.6721998315396102E-2</v>
      </c>
      <c r="P3411" s="170">
        <v>2035.2979165144777</v>
      </c>
      <c r="Q3411" s="172">
        <v>9.9773028407965203E-2</v>
      </c>
      <c r="R3411" s="170">
        <v>4789.0549702040844</v>
      </c>
      <c r="S3411" s="171">
        <v>9.4679732797285504E-2</v>
      </c>
      <c r="T3411" s="170">
        <v>4803.2161222027053</v>
      </c>
      <c r="U3411" s="172">
        <v>9.6313021976689298E-2</v>
      </c>
    </row>
    <row r="3412" spans="1:21" x14ac:dyDescent="0.35">
      <c r="A3412" t="s">
        <v>3590</v>
      </c>
      <c r="B3412" s="170">
        <v>373.75508462275502</v>
      </c>
      <c r="C3412" s="171">
        <v>4.2384429776552997E-2</v>
      </c>
      <c r="D3412" s="170">
        <v>370.205065753187</v>
      </c>
      <c r="E3412" s="172">
        <v>4.24615614672244E-2</v>
      </c>
      <c r="F3412" s="170">
        <v>42.728902924124796</v>
      </c>
      <c r="G3412" s="171">
        <v>4.8859971477669899E-2</v>
      </c>
      <c r="H3412" s="170">
        <v>44.299764052975902</v>
      </c>
      <c r="I3412" s="172">
        <v>4.8817170464775503E-2</v>
      </c>
      <c r="J3412" s="170">
        <v>216.24813270469602</v>
      </c>
      <c r="K3412" s="171">
        <v>5.0049274718975002E-2</v>
      </c>
      <c r="L3412" s="170">
        <v>215.78973723816199</v>
      </c>
      <c r="M3412" s="172">
        <v>4.9881381226905802E-2</v>
      </c>
      <c r="N3412" s="170">
        <v>1303.1438159044735</v>
      </c>
      <c r="O3412" s="171">
        <v>0.105542607954138</v>
      </c>
      <c r="P3412" s="170">
        <v>1331.8573112075471</v>
      </c>
      <c r="Q3412" s="172">
        <v>0.107378173909073</v>
      </c>
      <c r="R3412" s="170">
        <v>4710.0545146107097</v>
      </c>
      <c r="S3412" s="171">
        <v>0.10331409703965699</v>
      </c>
      <c r="T3412" s="170">
        <v>4761.6325546607732</v>
      </c>
      <c r="U3412" s="172">
        <v>0.103654430345984</v>
      </c>
    </row>
    <row r="3413" spans="1:21" x14ac:dyDescent="0.35">
      <c r="A3413" t="s">
        <v>3591</v>
      </c>
      <c r="B3413" s="170">
        <v>370.43299035749499</v>
      </c>
      <c r="C3413" s="171">
        <v>4.2672401006784301E-2</v>
      </c>
      <c r="D3413" s="170">
        <v>362.670174571686</v>
      </c>
      <c r="E3413" s="172">
        <v>4.27646389579582E-2</v>
      </c>
      <c r="F3413" s="170">
        <v>11.4278725451067</v>
      </c>
      <c r="G3413" s="171">
        <v>5.10505380060906E-2</v>
      </c>
      <c r="H3413" s="170">
        <v>12.4341734920501</v>
      </c>
      <c r="I3413" s="172">
        <v>5.09599696035479E-2</v>
      </c>
      <c r="J3413" s="170">
        <v>244.89780905859999</v>
      </c>
      <c r="K3413" s="171">
        <v>5.2293161947219099E-2</v>
      </c>
      <c r="L3413" s="170">
        <v>242.36778818750599</v>
      </c>
      <c r="M3413" s="172">
        <v>5.2070893230902901E-2</v>
      </c>
      <c r="N3413" s="170">
        <v>552.01673363048712</v>
      </c>
      <c r="O3413" s="171">
        <v>0.115545692739063</v>
      </c>
      <c r="P3413" s="170">
        <v>566.82682408806113</v>
      </c>
      <c r="Q3413" s="172">
        <v>0.117732623754955</v>
      </c>
      <c r="R3413" s="170">
        <v>4884.5037223444615</v>
      </c>
      <c r="S3413" s="171">
        <v>0.11310596870360901</v>
      </c>
      <c r="T3413" s="170">
        <v>4855.0727330485042</v>
      </c>
      <c r="U3413" s="172">
        <v>0.113649800552501</v>
      </c>
    </row>
    <row r="3414" spans="1:21" x14ac:dyDescent="0.35">
      <c r="A3414" t="s">
        <v>3592</v>
      </c>
      <c r="B3414" s="170">
        <v>367.68395311133304</v>
      </c>
      <c r="C3414" s="171">
        <v>4.30489281350225E-2</v>
      </c>
      <c r="D3414" s="170">
        <v>358.91913061427095</v>
      </c>
      <c r="E3414" s="172">
        <v>4.3032430003095097E-2</v>
      </c>
      <c r="F3414" s="170">
        <v>2.40360593729261</v>
      </c>
      <c r="G3414" s="171">
        <v>5.1760501439954497E-2</v>
      </c>
      <c r="H3414" s="170">
        <v>2.43002188911362</v>
      </c>
      <c r="I3414" s="172">
        <v>5.1390587034761799E-2</v>
      </c>
      <c r="J3414" s="170">
        <v>243.41533503365699</v>
      </c>
      <c r="K3414" s="171">
        <v>5.3020406639904302E-2</v>
      </c>
      <c r="L3414" s="170">
        <v>241.26690480632502</v>
      </c>
      <c r="M3414" s="172">
        <v>5.2510898090767297E-2</v>
      </c>
      <c r="N3414" s="170">
        <v>164.30471646600338</v>
      </c>
      <c r="O3414" s="171">
        <v>0.118959981541541</v>
      </c>
      <c r="P3414" s="170">
        <v>169.79083530860225</v>
      </c>
      <c r="Q3414" s="172">
        <v>0.120858467784612</v>
      </c>
      <c r="R3414" s="170">
        <v>4381.5529982845346</v>
      </c>
      <c r="S3414" s="171">
        <v>0.116448165485538</v>
      </c>
      <c r="T3414" s="170">
        <v>4329.801679395594</v>
      </c>
      <c r="U3414" s="172">
        <v>0.11666724413949001</v>
      </c>
    </row>
    <row r="3415" spans="1:21" x14ac:dyDescent="0.35">
      <c r="A3415" t="s">
        <v>3593</v>
      </c>
      <c r="B3415" s="170">
        <v>369.68790285775896</v>
      </c>
      <c r="C3415" s="171">
        <v>4.3283767017382097E-2</v>
      </c>
      <c r="D3415" s="170">
        <v>359.542466013732</v>
      </c>
      <c r="E3415" s="172">
        <v>4.3263096273327903E-2</v>
      </c>
      <c r="F3415" s="170">
        <v>2.3773598901947199</v>
      </c>
      <c r="G3415" s="171">
        <v>5.1492226876890701E-2</v>
      </c>
      <c r="H3415" s="170">
        <v>2.13830804982867</v>
      </c>
      <c r="I3415" s="172">
        <v>5.1104546557306202E-2</v>
      </c>
      <c r="J3415" s="170">
        <v>234.439892305923</v>
      </c>
      <c r="K3415" s="171">
        <v>5.2745601991010201E-2</v>
      </c>
      <c r="L3415" s="170">
        <v>232.90150533289298</v>
      </c>
      <c r="M3415" s="172">
        <v>5.2218621951727599E-2</v>
      </c>
      <c r="N3415" s="170">
        <v>45.466795039143271</v>
      </c>
      <c r="O3415" s="171">
        <v>0.118370095551678</v>
      </c>
      <c r="P3415" s="170">
        <v>47.844007425630707</v>
      </c>
      <c r="Q3415" s="172">
        <v>0.119954311991622</v>
      </c>
      <c r="R3415" s="170">
        <v>4008.8788563352705</v>
      </c>
      <c r="S3415" s="171">
        <v>0.115870734819569</v>
      </c>
      <c r="T3415" s="170">
        <v>3928.4533666007942</v>
      </c>
      <c r="U3415" s="172">
        <v>0.115794443362064</v>
      </c>
    </row>
    <row r="3416" spans="1:21" x14ac:dyDescent="0.35">
      <c r="A3416" t="s">
        <v>3594</v>
      </c>
      <c r="B3416" s="170">
        <v>377.37352351068603</v>
      </c>
      <c r="C3416" s="171">
        <v>4.3449091740925899E-2</v>
      </c>
      <c r="D3416" s="170">
        <v>367.79336847230297</v>
      </c>
      <c r="E3416" s="172">
        <v>4.3563365389868498E-2</v>
      </c>
      <c r="F3416" s="170">
        <v>10.317658032315599</v>
      </c>
      <c r="G3416" s="171">
        <v>5.0843372832679298E-2</v>
      </c>
      <c r="H3416" s="170">
        <v>10.243560326521399</v>
      </c>
      <c r="I3416" s="172">
        <v>5.0464144893414602E-2</v>
      </c>
      <c r="J3416" s="170">
        <v>229.56275887225001</v>
      </c>
      <c r="K3416" s="171">
        <v>5.2080954154977502E-2</v>
      </c>
      <c r="L3416" s="170">
        <v>227.485265172646</v>
      </c>
      <c r="M3416" s="172">
        <v>5.1564259578185799E-2</v>
      </c>
      <c r="N3416" s="170">
        <v>106.56150880565674</v>
      </c>
      <c r="O3416" s="171">
        <v>0.119283549305956</v>
      </c>
      <c r="P3416" s="170">
        <v>104.36145076394601</v>
      </c>
      <c r="Q3416" s="172">
        <v>0.12077433746607</v>
      </c>
      <c r="R3416" s="170">
        <v>3843.9407115538402</v>
      </c>
      <c r="S3416" s="171">
        <v>0.116764901181762</v>
      </c>
      <c r="T3416" s="170">
        <v>3749.6531933603719</v>
      </c>
      <c r="U3416" s="172">
        <v>0.116586031357359</v>
      </c>
    </row>
    <row r="3417" spans="1:21" x14ac:dyDescent="0.35">
      <c r="A3417" t="s">
        <v>3595</v>
      </c>
      <c r="B3417" s="170">
        <v>393.95402858284302</v>
      </c>
      <c r="C3417" s="171">
        <v>4.4255519845114402E-2</v>
      </c>
      <c r="D3417" s="170">
        <v>383.72872162472498</v>
      </c>
      <c r="E3417" s="172">
        <v>4.4870992444839199E-2</v>
      </c>
      <c r="F3417" s="170">
        <v>61.009178510496596</v>
      </c>
      <c r="G3417" s="171">
        <v>4.9552495313121898E-2</v>
      </c>
      <c r="H3417" s="170">
        <v>61.602825356535497</v>
      </c>
      <c r="I3417" s="172">
        <v>4.9582831342589201E-2</v>
      </c>
      <c r="J3417" s="170">
        <v>198.572965349703</v>
      </c>
      <c r="K3417" s="171">
        <v>5.0758655315028302E-2</v>
      </c>
      <c r="L3417" s="170">
        <v>195.99590838663201</v>
      </c>
      <c r="M3417" s="172">
        <v>5.06637334561141E-2</v>
      </c>
      <c r="N3417" s="170">
        <v>590.38468813307645</v>
      </c>
      <c r="O3417" s="171">
        <v>0.118213457814449</v>
      </c>
      <c r="P3417" s="170">
        <v>564.57621466734452</v>
      </c>
      <c r="Q3417" s="172">
        <v>0.120289550861247</v>
      </c>
      <c r="R3417" s="170">
        <v>3594.3635029955226</v>
      </c>
      <c r="S3417" s="171">
        <v>0.11571740445662</v>
      </c>
      <c r="T3417" s="170">
        <v>3501.3356883001215</v>
      </c>
      <c r="U3417" s="172">
        <v>0.116118056558264</v>
      </c>
    </row>
    <row r="3418" spans="1:21" x14ac:dyDescent="0.35">
      <c r="A3418" t="s">
        <v>3596</v>
      </c>
      <c r="B3418" s="170">
        <v>425.12878297163502</v>
      </c>
      <c r="C3418" s="171">
        <v>4.6948756891056098E-2</v>
      </c>
      <c r="D3418" s="170">
        <v>416.909405197323</v>
      </c>
      <c r="E3418" s="172">
        <v>4.8115461296643701E-2</v>
      </c>
      <c r="F3418" s="170">
        <v>205.006911846425</v>
      </c>
      <c r="G3418" s="171">
        <v>4.8292755107522498E-2</v>
      </c>
      <c r="H3418" s="170">
        <v>200.29249971276502</v>
      </c>
      <c r="I3418" s="172">
        <v>4.8397668181276499E-2</v>
      </c>
      <c r="J3418" s="170">
        <v>91.069900351816599</v>
      </c>
      <c r="K3418" s="171">
        <v>4.9468251704101102E-2</v>
      </c>
      <c r="L3418" s="170">
        <v>92.492849323583798</v>
      </c>
      <c r="M3418" s="172">
        <v>4.9452733824167303E-2</v>
      </c>
      <c r="N3418" s="170">
        <v>2240.2173531416584</v>
      </c>
      <c r="O3418" s="171">
        <v>0.10744857297008099</v>
      </c>
      <c r="P3418" s="170">
        <v>2119.9051631824536</v>
      </c>
      <c r="Q3418" s="172">
        <v>0.109592845544992</v>
      </c>
      <c r="R3418" s="170">
        <v>2280.3711436374892</v>
      </c>
      <c r="S3418" s="171">
        <v>0.105179817988081</v>
      </c>
      <c r="T3418" s="170">
        <v>2278.6953349996543</v>
      </c>
      <c r="U3418" s="172">
        <v>0.10579229988192</v>
      </c>
    </row>
    <row r="3419" spans="1:21" x14ac:dyDescent="0.35">
      <c r="A3419" t="s">
        <v>3597</v>
      </c>
      <c r="B3419" s="170">
        <v>481.09892137873203</v>
      </c>
      <c r="C3419" s="171">
        <v>5.1962468232539201E-2</v>
      </c>
      <c r="D3419" s="170">
        <v>472.42603772676699</v>
      </c>
      <c r="E3419" s="172">
        <v>5.4554253149323099E-2</v>
      </c>
      <c r="F3419" s="170">
        <v>319.55651322460199</v>
      </c>
      <c r="G3419" s="171">
        <v>5.0774744663882897E-2</v>
      </c>
      <c r="H3419" s="170">
        <v>315.44195540451506</v>
      </c>
      <c r="I3419" s="172">
        <v>5.0990896330284703E-2</v>
      </c>
      <c r="J3419" s="170">
        <v>0.48593922007740203</v>
      </c>
      <c r="K3419" s="171">
        <v>5.2010655504166399E-2</v>
      </c>
      <c r="L3419" s="170">
        <v>0.49040676104576397</v>
      </c>
      <c r="M3419" s="172">
        <v>5.2102494158030997E-2</v>
      </c>
      <c r="N3419" s="170">
        <v>4071.2362292690887</v>
      </c>
      <c r="O3419" s="171">
        <v>9.9582238730988606E-2</v>
      </c>
      <c r="P3419" s="170">
        <v>3955.4793824997664</v>
      </c>
      <c r="Q3419" s="172">
        <v>0.101192950374213</v>
      </c>
      <c r="R3419" s="170">
        <v>874.11776918351177</v>
      </c>
      <c r="S3419" s="171">
        <v>9.7479579812451894E-2</v>
      </c>
      <c r="T3419" s="170">
        <v>886.40710768671693</v>
      </c>
      <c r="U3419" s="172">
        <v>9.7683702788153498E-2</v>
      </c>
    </row>
    <row r="3420" spans="1:21" x14ac:dyDescent="0.35">
      <c r="A3420" t="s">
        <v>3598</v>
      </c>
      <c r="B3420" s="170">
        <v>558.83114386477405</v>
      </c>
      <c r="C3420" s="171">
        <v>5.95360697109448E-2</v>
      </c>
      <c r="D3420" s="170">
        <v>551.98472242370292</v>
      </c>
      <c r="E3420" s="172">
        <v>6.2082049657021798E-2</v>
      </c>
      <c r="F3420" s="170">
        <v>334.06811903688299</v>
      </c>
      <c r="G3420" s="171">
        <v>5.5584358707817798E-2</v>
      </c>
      <c r="H3420" s="170">
        <v>332.26268963085204</v>
      </c>
      <c r="I3420" s="172">
        <v>5.5428551846577301E-2</v>
      </c>
      <c r="J3420" s="170">
        <v>0</v>
      </c>
      <c r="K3420" s="171">
        <v>5.6937340626918603E-2</v>
      </c>
      <c r="L3420" s="170">
        <v>0</v>
      </c>
      <c r="M3420" s="172">
        <v>5.6636890241507198E-2</v>
      </c>
      <c r="N3420" s="170">
        <v>5313.4680541147982</v>
      </c>
      <c r="O3420" s="171">
        <v>9.8333380788797206E-2</v>
      </c>
      <c r="P3420" s="170">
        <v>5253.918677372918</v>
      </c>
      <c r="Q3420" s="172">
        <v>0.10027986593745</v>
      </c>
      <c r="R3420" s="170">
        <v>10.856238472122406</v>
      </c>
      <c r="S3420" s="171">
        <v>9.62570912542349E-2</v>
      </c>
      <c r="T3420" s="170">
        <v>11.018284530451293</v>
      </c>
      <c r="U3420" s="172">
        <v>9.6802283001385006E-2</v>
      </c>
    </row>
    <row r="3421" spans="1:21" x14ac:dyDescent="0.35">
      <c r="A3421" t="s">
        <v>3599</v>
      </c>
      <c r="B3421" s="170">
        <v>614.84232073903399</v>
      </c>
      <c r="C3421" s="171">
        <v>6.5130159980132496E-2</v>
      </c>
      <c r="D3421" s="170">
        <v>612.62390545923904</v>
      </c>
      <c r="E3421" s="172">
        <v>6.7522284824706097E-2</v>
      </c>
      <c r="F3421" s="170">
        <v>340.03923523222397</v>
      </c>
      <c r="G3421" s="171">
        <v>5.8647029145719197E-2</v>
      </c>
      <c r="H3421" s="170">
        <v>341.998752305913</v>
      </c>
      <c r="I3421" s="172">
        <v>5.83957068576305E-2</v>
      </c>
      <c r="J3421" s="170">
        <v>0</v>
      </c>
      <c r="K3421" s="171">
        <v>6.0074559693660497E-2</v>
      </c>
      <c r="L3421" s="170">
        <v>0</v>
      </c>
      <c r="M3421" s="172">
        <v>5.96687290157858E-2</v>
      </c>
      <c r="N3421" s="170">
        <v>5543.2555170870055</v>
      </c>
      <c r="O3421" s="171">
        <v>9.7479822766750199E-2</v>
      </c>
      <c r="P3421" s="170">
        <v>5514.3371083603633</v>
      </c>
      <c r="Q3421" s="172">
        <v>9.9216142096567206E-2</v>
      </c>
      <c r="R3421" s="170">
        <v>4.1078015646546215E-2</v>
      </c>
      <c r="S3421" s="171">
        <v>9.5421555937947697E-2</v>
      </c>
      <c r="T3421" s="170">
        <v>4.1997191224563774E-2</v>
      </c>
      <c r="U3421" s="172">
        <v>9.57754478005413E-2</v>
      </c>
    </row>
    <row r="3422" spans="1:21" x14ac:dyDescent="0.35">
      <c r="A3422" t="s">
        <v>3600</v>
      </c>
      <c r="B3422" s="170">
        <v>639.38629345460595</v>
      </c>
      <c r="C3422" s="171">
        <v>6.8785368689460294E-2</v>
      </c>
      <c r="D3422" s="170">
        <v>637.61974102017791</v>
      </c>
      <c r="E3422" s="172">
        <v>7.1612413488431698E-2</v>
      </c>
      <c r="F3422" s="170">
        <v>345.27444359940699</v>
      </c>
      <c r="G3422" s="171">
        <v>6.0011204501704898E-2</v>
      </c>
      <c r="H3422" s="170">
        <v>347.78896319555099</v>
      </c>
      <c r="I3422" s="172">
        <v>6.03374855616216E-2</v>
      </c>
      <c r="J3422" s="170">
        <v>0.59817690762541309</v>
      </c>
      <c r="K3422" s="171">
        <v>6.1471940516688403E-2</v>
      </c>
      <c r="L3422" s="170">
        <v>0.78191409133762002</v>
      </c>
      <c r="M3422" s="172">
        <v>6.1652838354157899E-2</v>
      </c>
      <c r="N3422" s="170">
        <v>6060.3663488591465</v>
      </c>
      <c r="O3422" s="171">
        <v>9.6198704414544103E-2</v>
      </c>
      <c r="P3422" s="170">
        <v>6006.5085004131042</v>
      </c>
      <c r="Q3422" s="172">
        <v>9.8619564783174699E-2</v>
      </c>
      <c r="R3422" s="170">
        <v>22.923170381668101</v>
      </c>
      <c r="S3422" s="171">
        <v>9.4167488141777306E-2</v>
      </c>
      <c r="T3422" s="170">
        <v>23.403336856943657</v>
      </c>
      <c r="U3422" s="172">
        <v>9.5199559057737804E-2</v>
      </c>
    </row>
    <row r="3423" spans="1:21" x14ac:dyDescent="0.35">
      <c r="A3423" t="s">
        <v>3601</v>
      </c>
      <c r="B3423" s="170">
        <v>609.07239603691801</v>
      </c>
      <c r="C3423" s="171">
        <v>6.8186552089353897E-2</v>
      </c>
      <c r="D3423" s="170">
        <v>604.63121911155497</v>
      </c>
      <c r="E3423" s="172">
        <v>7.0180070937590294E-2</v>
      </c>
      <c r="F3423" s="170">
        <v>298.18071900950599</v>
      </c>
      <c r="G3423" s="171">
        <v>6.0120289448124697E-2</v>
      </c>
      <c r="H3423" s="170">
        <v>299.85383078476099</v>
      </c>
      <c r="I3423" s="172">
        <v>6.0185366338147299E-2</v>
      </c>
      <c r="J3423" s="170">
        <v>58.075014169207996</v>
      </c>
      <c r="K3423" s="171">
        <v>6.1583680705762499E-2</v>
      </c>
      <c r="L3423" s="170">
        <v>58.188767598043697</v>
      </c>
      <c r="M3423" s="172">
        <v>6.1497402942686498E-2</v>
      </c>
      <c r="N3423" s="170">
        <v>6194.0734751049376</v>
      </c>
      <c r="O3423" s="171">
        <v>9.9054245347799497E-2</v>
      </c>
      <c r="P3423" s="170">
        <v>6139.6451211203848</v>
      </c>
      <c r="Q3423" s="172">
        <v>0.100730826665582</v>
      </c>
      <c r="R3423" s="170">
        <v>1471.1343003019017</v>
      </c>
      <c r="S3423" s="171">
        <v>9.696273490323E-2</v>
      </c>
      <c r="T3423" s="170">
        <v>1457.438656806296</v>
      </c>
      <c r="U3423" s="172">
        <v>9.7237604963765698E-2</v>
      </c>
    </row>
    <row r="3424" spans="1:21" x14ac:dyDescent="0.35">
      <c r="A3424" t="s">
        <v>3602</v>
      </c>
      <c r="B3424" s="170">
        <v>582.24426150837292</v>
      </c>
      <c r="C3424" s="171">
        <v>6.6373894497954902E-2</v>
      </c>
      <c r="D3424" s="170">
        <v>575.82596148818197</v>
      </c>
      <c r="E3424" s="172">
        <v>6.8463976725941705E-2</v>
      </c>
      <c r="F3424" s="170">
        <v>249.171747150285</v>
      </c>
      <c r="G3424" s="171">
        <v>5.9954721533756097E-2</v>
      </c>
      <c r="H3424" s="170">
        <v>249.724918795441</v>
      </c>
      <c r="I3424" s="172">
        <v>5.9724505617557197E-2</v>
      </c>
      <c r="J3424" s="170">
        <v>97.540733270747012</v>
      </c>
      <c r="K3424" s="171">
        <v>6.1414082693723698E-2</v>
      </c>
      <c r="L3424" s="170">
        <v>97.987433493741293</v>
      </c>
      <c r="M3424" s="172">
        <v>6.1026495491939302E-2</v>
      </c>
      <c r="N3424" s="170">
        <v>4929.7334365848465</v>
      </c>
      <c r="O3424" s="171">
        <v>0.105508465918296</v>
      </c>
      <c r="P3424" s="170">
        <v>4859.8299679295678</v>
      </c>
      <c r="Q3424" s="172">
        <v>0.105268661246728</v>
      </c>
      <c r="R3424" s="170">
        <v>2514.352544510703</v>
      </c>
      <c r="S3424" s="171">
        <v>0.10328067590602701</v>
      </c>
      <c r="T3424" s="170">
        <v>2473.5692952804329</v>
      </c>
      <c r="U3424" s="172">
        <v>0.101618072999209</v>
      </c>
    </row>
    <row r="3425" spans="1:21" x14ac:dyDescent="0.35">
      <c r="A3425" t="s">
        <v>3603</v>
      </c>
      <c r="B3425" s="170">
        <v>596.77466900930904</v>
      </c>
      <c r="C3425" s="171">
        <v>6.6359296185899794E-2</v>
      </c>
      <c r="D3425" s="170">
        <v>589.39310846905505</v>
      </c>
      <c r="E3425" s="172">
        <v>6.8597135861050595E-2</v>
      </c>
      <c r="F3425" s="170">
        <v>254.56916287103999</v>
      </c>
      <c r="G3425" s="171">
        <v>5.97998280794984E-2</v>
      </c>
      <c r="H3425" s="170">
        <v>251.64233047435201</v>
      </c>
      <c r="I3425" s="172">
        <v>5.9824971446460699E-2</v>
      </c>
      <c r="J3425" s="170">
        <v>75.872773001419603</v>
      </c>
      <c r="K3425" s="171">
        <v>6.1255418969413999E-2</v>
      </c>
      <c r="L3425" s="170">
        <v>77.728407058279601</v>
      </c>
      <c r="M3425" s="172">
        <v>6.1129151468598701E-2</v>
      </c>
      <c r="N3425" s="170">
        <v>4317.9051062944145</v>
      </c>
      <c r="O3425" s="171">
        <v>0.105791349192531</v>
      </c>
      <c r="P3425" s="170">
        <v>4235.6712027808635</v>
      </c>
      <c r="Q3425" s="172">
        <v>0.10584596206119801</v>
      </c>
      <c r="R3425" s="170">
        <v>2290.5402473405256</v>
      </c>
      <c r="S3425" s="171">
        <v>0.10355758615688899</v>
      </c>
      <c r="T3425" s="170">
        <v>2265.0950623158387</v>
      </c>
      <c r="U3425" s="172">
        <v>0.10217535372846499</v>
      </c>
    </row>
    <row r="3426" spans="1:21" x14ac:dyDescent="0.35">
      <c r="A3426" t="s">
        <v>3604</v>
      </c>
      <c r="B3426" s="170">
        <v>588.36952876630096</v>
      </c>
      <c r="C3426" s="171">
        <v>6.6172464709967196E-2</v>
      </c>
      <c r="D3426" s="170">
        <v>581.55103285596795</v>
      </c>
      <c r="E3426" s="172">
        <v>6.8514704004526E-2</v>
      </c>
      <c r="F3426" s="170">
        <v>256.80941753327403</v>
      </c>
      <c r="G3426" s="171">
        <v>5.9890001931408601E-2</v>
      </c>
      <c r="H3426" s="170">
        <v>252.80150800026499</v>
      </c>
      <c r="I3426" s="172">
        <v>5.9873107401678699E-2</v>
      </c>
      <c r="J3426" s="170">
        <v>56.877792474861195</v>
      </c>
      <c r="K3426" s="171">
        <v>6.1347787747991399E-2</v>
      </c>
      <c r="L3426" s="170">
        <v>59.677275301559</v>
      </c>
      <c r="M3426" s="172">
        <v>6.11783367841362E-2</v>
      </c>
      <c r="N3426" s="170">
        <v>4094.0068990651357</v>
      </c>
      <c r="O3426" s="171">
        <v>0.106908200902418</v>
      </c>
      <c r="P3426" s="170">
        <v>3987.5292897630779</v>
      </c>
      <c r="Q3426" s="172">
        <v>0.108396655570189</v>
      </c>
      <c r="R3426" s="170">
        <v>1997.2517839267605</v>
      </c>
      <c r="S3426" s="171">
        <v>0.10465085576781601</v>
      </c>
      <c r="T3426" s="170">
        <v>2003.6904138745042</v>
      </c>
      <c r="U3426" s="172">
        <v>0.104637592310446</v>
      </c>
    </row>
    <row r="3427" spans="1:21" x14ac:dyDescent="0.35">
      <c r="A3427" t="s">
        <v>3605</v>
      </c>
      <c r="B3427" s="170">
        <v>583.29260885464203</v>
      </c>
      <c r="C3427" s="171">
        <v>6.6648431535369604E-2</v>
      </c>
      <c r="D3427" s="170">
        <v>577.64078687342396</v>
      </c>
      <c r="E3427" s="172">
        <v>6.8362358093729994E-2</v>
      </c>
      <c r="F3427" s="170">
        <v>276.166341197691</v>
      </c>
      <c r="G3427" s="171">
        <v>5.9312736716433799E-2</v>
      </c>
      <c r="H3427" s="170">
        <v>273.516358399757</v>
      </c>
      <c r="I3427" s="172">
        <v>5.9018567525393202E-2</v>
      </c>
      <c r="J3427" s="170">
        <v>30.319667706766801</v>
      </c>
      <c r="K3427" s="171">
        <v>6.0756471288807998E-2</v>
      </c>
      <c r="L3427" s="170">
        <v>31.956115935711402</v>
      </c>
      <c r="M3427" s="172">
        <v>6.0305168000760002E-2</v>
      </c>
      <c r="N3427" s="170">
        <v>4125.0931825412108</v>
      </c>
      <c r="O3427" s="171">
        <v>0.10713177489565601</v>
      </c>
      <c r="P3427" s="170">
        <v>4015.7893142307812</v>
      </c>
      <c r="Q3427" s="172">
        <v>0.108271524377501</v>
      </c>
      <c r="R3427" s="170">
        <v>1395.9223113177402</v>
      </c>
      <c r="S3427" s="171">
        <v>0.104869709041207</v>
      </c>
      <c r="T3427" s="170">
        <v>1396.2155477038345</v>
      </c>
      <c r="U3427" s="172">
        <v>0.10451680051426999</v>
      </c>
    </row>
    <row r="3428" spans="1:21" x14ac:dyDescent="0.35">
      <c r="A3428" t="s">
        <v>3606</v>
      </c>
      <c r="B3428" s="170">
        <v>585.6439009735941</v>
      </c>
      <c r="C3428" s="171">
        <v>6.5004983714082296E-2</v>
      </c>
      <c r="D3428" s="170">
        <v>580.79727027399804</v>
      </c>
      <c r="E3428" s="172">
        <v>6.6085386367299603E-2</v>
      </c>
      <c r="F3428" s="170">
        <v>321.66771817920102</v>
      </c>
      <c r="G3428" s="171">
        <v>5.7722508390014401E-2</v>
      </c>
      <c r="H3428" s="170">
        <v>321.81140658164401</v>
      </c>
      <c r="I3428" s="172">
        <v>5.7383562823372897E-2</v>
      </c>
      <c r="J3428" s="170">
        <v>1.80857361264251</v>
      </c>
      <c r="K3428" s="171">
        <v>5.91275351276144E-2</v>
      </c>
      <c r="L3428" s="170">
        <v>1.7864223503385599</v>
      </c>
      <c r="M3428" s="172">
        <v>5.8634520315267703E-2</v>
      </c>
      <c r="N3428" s="170">
        <v>4740.702116457679</v>
      </c>
      <c r="O3428" s="171">
        <v>0.106395982767109</v>
      </c>
      <c r="P3428" s="170">
        <v>4606.9833078359225</v>
      </c>
      <c r="Q3428" s="172">
        <v>0.10816013091281999</v>
      </c>
      <c r="R3428" s="170">
        <v>590.71826237313246</v>
      </c>
      <c r="S3428" s="171">
        <v>0.10414945301529201</v>
      </c>
      <c r="T3428" s="170">
        <v>591.58896335460213</v>
      </c>
      <c r="U3428" s="172">
        <v>0.10440927003851901</v>
      </c>
    </row>
    <row r="3429" spans="1:21" x14ac:dyDescent="0.35">
      <c r="A3429" t="s">
        <v>3607</v>
      </c>
      <c r="B3429" s="170">
        <v>585.76929340920503</v>
      </c>
      <c r="C3429" s="171">
        <v>6.0298510187941502E-2</v>
      </c>
      <c r="D3429" s="170">
        <v>583.59938013312103</v>
      </c>
      <c r="E3429" s="172">
        <v>6.0349066843050303E-2</v>
      </c>
      <c r="F3429" s="170">
        <v>357.31995683971797</v>
      </c>
      <c r="G3429" s="171">
        <v>5.5157941315321098E-2</v>
      </c>
      <c r="H3429" s="170">
        <v>359.62683978971796</v>
      </c>
      <c r="I3429" s="172">
        <v>5.4600228176078097E-2</v>
      </c>
      <c r="J3429" s="170">
        <v>0</v>
      </c>
      <c r="K3429" s="171">
        <v>5.6500543785320601E-2</v>
      </c>
      <c r="L3429" s="170">
        <v>0</v>
      </c>
      <c r="M3429" s="172">
        <v>5.57905091752951E-2</v>
      </c>
      <c r="N3429" s="170">
        <v>5669.0238322127616</v>
      </c>
      <c r="O3429" s="171">
        <v>0.106812109547738</v>
      </c>
      <c r="P3429" s="170">
        <v>5565.4858293696825</v>
      </c>
      <c r="Q3429" s="172">
        <v>0.108896040255298</v>
      </c>
      <c r="R3429" s="170">
        <v>21.935195468208772</v>
      </c>
      <c r="S3429" s="171">
        <v>0.104556793362741</v>
      </c>
      <c r="T3429" s="170">
        <v>22.037298233874978</v>
      </c>
      <c r="U3429" s="172">
        <v>0.105119658946282</v>
      </c>
    </row>
    <row r="3430" spans="1:21" x14ac:dyDescent="0.35">
      <c r="A3430" t="s">
        <v>3608</v>
      </c>
      <c r="B3430" s="170">
        <v>526.39310341244504</v>
      </c>
      <c r="C3430" s="171">
        <v>5.2769632357387998E-2</v>
      </c>
      <c r="D3430" s="170">
        <v>526.28346218204001</v>
      </c>
      <c r="E3430" s="172">
        <v>5.1946409175767601E-2</v>
      </c>
      <c r="F3430" s="170">
        <v>340.48076589638697</v>
      </c>
      <c r="G3430" s="171">
        <v>5.1026027417051097E-2</v>
      </c>
      <c r="H3430" s="170">
        <v>343.40295636730201</v>
      </c>
      <c r="I3430" s="172">
        <v>4.9617343528596099E-2</v>
      </c>
      <c r="J3430" s="170">
        <v>0</v>
      </c>
      <c r="K3430" s="171">
        <v>5.22680547445896E-2</v>
      </c>
      <c r="L3430" s="170">
        <v>0</v>
      </c>
      <c r="M3430" s="172">
        <v>5.0698998005263299E-2</v>
      </c>
      <c r="N3430" s="170">
        <v>6374.0917986115946</v>
      </c>
      <c r="O3430" s="171">
        <v>0.104558652642589</v>
      </c>
      <c r="P3430" s="170">
        <v>6275.8653235643378</v>
      </c>
      <c r="Q3430" s="172">
        <v>0.107385183596099</v>
      </c>
      <c r="R3430" s="170">
        <v>4.7858771477912662E-2</v>
      </c>
      <c r="S3430" s="171">
        <v>0.102350917746379</v>
      </c>
      <c r="T3430" s="170">
        <v>4.8187569903409271E-2</v>
      </c>
      <c r="U3430" s="172">
        <v>0.103661196945649</v>
      </c>
    </row>
    <row r="3431" spans="1:21" x14ac:dyDescent="0.35">
      <c r="A3431" t="s">
        <v>3609</v>
      </c>
      <c r="B3431" s="170">
        <v>475.66245848325002</v>
      </c>
      <c r="C3431" s="171">
        <v>4.7870880471717198E-2</v>
      </c>
      <c r="D3431" s="170">
        <v>477.10269954094099</v>
      </c>
      <c r="E3431" s="172">
        <v>4.7586576154014702E-2</v>
      </c>
      <c r="F3431" s="170">
        <v>303.84878662925098</v>
      </c>
      <c r="G3431" s="171">
        <v>4.8300535921875103E-2</v>
      </c>
      <c r="H3431" s="170">
        <v>308.91292234336601</v>
      </c>
      <c r="I3431" s="172">
        <v>4.7026076337905703E-2</v>
      </c>
      <c r="J3431" s="170">
        <v>3.3419440105484099</v>
      </c>
      <c r="K3431" s="171">
        <v>4.9476221911681897E-2</v>
      </c>
      <c r="L3431" s="170">
        <v>3.6067980626856602</v>
      </c>
      <c r="M3431" s="172">
        <v>4.80512413784661E-2</v>
      </c>
      <c r="N3431" s="170">
        <v>6268.9457678223671</v>
      </c>
      <c r="O3431" s="171">
        <v>9.9620300000469605E-2</v>
      </c>
      <c r="P3431" s="170">
        <v>6171.8199038822822</v>
      </c>
      <c r="Q3431" s="172">
        <v>0.101802687339965</v>
      </c>
      <c r="R3431" s="170">
        <v>91.070895611965256</v>
      </c>
      <c r="S3431" s="171">
        <v>9.75168374258919E-2</v>
      </c>
      <c r="T3431" s="170">
        <v>104.95813343001521</v>
      </c>
      <c r="U3431" s="172">
        <v>9.8272294822688996E-2</v>
      </c>
    </row>
    <row r="3432" spans="1:21" x14ac:dyDescent="0.35">
      <c r="A3432" t="s">
        <v>3610</v>
      </c>
      <c r="B3432" s="170">
        <v>462.366220594666</v>
      </c>
      <c r="C3432" s="171">
        <v>4.4750223375449802E-2</v>
      </c>
      <c r="D3432" s="170">
        <v>464.63166482706197</v>
      </c>
      <c r="E3432" s="172">
        <v>4.4906464486102797E-2</v>
      </c>
      <c r="F3432" s="170">
        <v>266.34645573803897</v>
      </c>
      <c r="G3432" s="171">
        <v>4.5915068377685102E-2</v>
      </c>
      <c r="H3432" s="170">
        <v>271.88120866925601</v>
      </c>
      <c r="I3432" s="172">
        <v>4.5345882708225697E-2</v>
      </c>
      <c r="J3432" s="170">
        <v>25.269529310058999</v>
      </c>
      <c r="K3432" s="171">
        <v>4.70326895713708E-2</v>
      </c>
      <c r="L3432" s="170">
        <v>27.3200339795433</v>
      </c>
      <c r="M3432" s="172">
        <v>4.6334419649981098E-2</v>
      </c>
      <c r="N3432" s="170">
        <v>5565.8581031139774</v>
      </c>
      <c r="O3432" s="171">
        <v>9.2170419786357399E-2</v>
      </c>
      <c r="P3432" s="170">
        <v>5475.3087277375325</v>
      </c>
      <c r="Q3432" s="172">
        <v>9.4966847472913896E-2</v>
      </c>
      <c r="R3432" s="170">
        <v>858.03733932277453</v>
      </c>
      <c r="S3432" s="171">
        <v>9.0224259932363701E-2</v>
      </c>
      <c r="T3432" s="170">
        <v>887.92531075104648</v>
      </c>
      <c r="U3432" s="172">
        <v>9.1673513510245094E-2</v>
      </c>
    </row>
    <row r="3433" spans="1:21" x14ac:dyDescent="0.35">
      <c r="A3433" t="s">
        <v>3611</v>
      </c>
      <c r="B3433" s="170">
        <v>441.87063194080503</v>
      </c>
      <c r="C3433" s="171">
        <v>4.2903673109930297E-2</v>
      </c>
      <c r="D3433" s="170">
        <v>443.58258039346197</v>
      </c>
      <c r="E3433" s="172">
        <v>4.3128085447655298E-2</v>
      </c>
      <c r="F3433" s="170">
        <v>199.66463321294802</v>
      </c>
      <c r="G3433" s="171">
        <v>4.4798355624979302E-2</v>
      </c>
      <c r="H3433" s="170">
        <v>203.86705213150501</v>
      </c>
      <c r="I3433" s="172">
        <v>4.4477700597741199E-2</v>
      </c>
      <c r="J3433" s="170">
        <v>90.2193092984608</v>
      </c>
      <c r="K3433" s="171">
        <v>4.5888794852400397E-2</v>
      </c>
      <c r="L3433" s="170">
        <v>92.937405265957594</v>
      </c>
      <c r="M3433" s="172">
        <v>4.5447311232693598E-2</v>
      </c>
      <c r="N3433" s="170">
        <v>4492.2816029479554</v>
      </c>
      <c r="O3433" s="171">
        <v>8.8501898444494798E-2</v>
      </c>
      <c r="P3433" s="170">
        <v>4447.8346765812294</v>
      </c>
      <c r="Q3433" s="172">
        <v>9.1514593217488699E-2</v>
      </c>
      <c r="R3433" s="170">
        <v>2622.8890745421991</v>
      </c>
      <c r="S3433" s="171">
        <v>8.6633198679926804E-2</v>
      </c>
      <c r="T3433" s="170">
        <v>2672.5747595991188</v>
      </c>
      <c r="U3433" s="172">
        <v>8.8340979204356906E-2</v>
      </c>
    </row>
    <row r="3434" spans="1:21" x14ac:dyDescent="0.35">
      <c r="A3434" t="s">
        <v>3612</v>
      </c>
      <c r="B3434" s="170">
        <v>413.65883938951299</v>
      </c>
      <c r="C3434" s="171">
        <v>4.17177693733672E-2</v>
      </c>
      <c r="D3434" s="170">
        <v>412.32670804954796</v>
      </c>
      <c r="E3434" s="172">
        <v>4.21101577066414E-2</v>
      </c>
      <c r="F3434" s="170">
        <v>116.643865725222</v>
      </c>
      <c r="G3434" s="171">
        <v>4.5687156889380499E-2</v>
      </c>
      <c r="H3434" s="170">
        <v>120.26671359368601</v>
      </c>
      <c r="I3434" s="172">
        <v>4.6038909804462201E-2</v>
      </c>
      <c r="J3434" s="170">
        <v>170.52922828955499</v>
      </c>
      <c r="K3434" s="171">
        <v>4.6799230477049002E-2</v>
      </c>
      <c r="L3434" s="170">
        <v>170.53173270275198</v>
      </c>
      <c r="M3434" s="172">
        <v>4.7042554686461499E-2</v>
      </c>
      <c r="N3434" s="170">
        <v>2956.5904328346701</v>
      </c>
      <c r="O3434" s="171">
        <v>9.1458025820513905E-2</v>
      </c>
      <c r="P3434" s="170">
        <v>2972.6999274200998</v>
      </c>
      <c r="Q3434" s="172">
        <v>9.4733600629189202E-2</v>
      </c>
      <c r="R3434" s="170">
        <v>4946.4753844048546</v>
      </c>
      <c r="S3434" s="171">
        <v>8.9526908021658705E-2</v>
      </c>
      <c r="T3434" s="170">
        <v>4999.4752862713467</v>
      </c>
      <c r="U3434" s="172">
        <v>9.1448355381398796E-2</v>
      </c>
    </row>
    <row r="3435" spans="1:21" x14ac:dyDescent="0.35">
      <c r="A3435" t="s">
        <v>3613</v>
      </c>
      <c r="B3435" s="170">
        <v>390.71720891705399</v>
      </c>
      <c r="C3435" s="171">
        <v>4.1409223491625499E-2</v>
      </c>
      <c r="D3435" s="170">
        <v>386.42528029715999</v>
      </c>
      <c r="E3435" s="172">
        <v>4.2169928315126302E-2</v>
      </c>
      <c r="F3435" s="170">
        <v>75.320724356399396</v>
      </c>
      <c r="G3435" s="171">
        <v>4.66798107006181E-2</v>
      </c>
      <c r="H3435" s="170">
        <v>76.487784770563593</v>
      </c>
      <c r="I3435" s="172">
        <v>4.7303597978154803E-2</v>
      </c>
      <c r="J3435" s="170">
        <v>195.406573092055</v>
      </c>
      <c r="K3435" s="171">
        <v>4.7816046529063599E-2</v>
      </c>
      <c r="L3435" s="170">
        <v>192.18824624603201</v>
      </c>
      <c r="M3435" s="172">
        <v>4.8334812970268301E-2</v>
      </c>
      <c r="N3435" s="170">
        <v>2083.6634850912301</v>
      </c>
      <c r="O3435" s="171">
        <v>9.6721998315396102E-2</v>
      </c>
      <c r="P3435" s="170">
        <v>2084.3455956909488</v>
      </c>
      <c r="Q3435" s="172">
        <v>9.97730284079653E-2</v>
      </c>
      <c r="R3435" s="170">
        <v>4959.5570829633543</v>
      </c>
      <c r="S3435" s="171">
        <v>9.4679732797285504E-2</v>
      </c>
      <c r="T3435" s="170">
        <v>4997.5045271981417</v>
      </c>
      <c r="U3435" s="172">
        <v>9.6313021976689298E-2</v>
      </c>
    </row>
    <row r="3436" spans="1:21" x14ac:dyDescent="0.35">
      <c r="A3436" t="s">
        <v>3614</v>
      </c>
      <c r="B3436" s="170">
        <v>379.252719446149</v>
      </c>
      <c r="C3436" s="171">
        <v>4.2384429776552997E-2</v>
      </c>
      <c r="D3436" s="170">
        <v>370.97458706393599</v>
      </c>
      <c r="E3436" s="172">
        <v>4.24615614672244E-2</v>
      </c>
      <c r="F3436" s="170">
        <v>43.847646636789896</v>
      </c>
      <c r="G3436" s="171">
        <v>4.8859971477669899E-2</v>
      </c>
      <c r="H3436" s="170">
        <v>44.960465322812105</v>
      </c>
      <c r="I3436" s="172">
        <v>4.8817170464775503E-2</v>
      </c>
      <c r="J3436" s="170">
        <v>220.24549922094499</v>
      </c>
      <c r="K3436" s="171">
        <v>5.0049274718975002E-2</v>
      </c>
      <c r="L3436" s="170">
        <v>216.16585022299998</v>
      </c>
      <c r="M3436" s="172">
        <v>4.9881381226905802E-2</v>
      </c>
      <c r="N3436" s="170">
        <v>1367.8487178134237</v>
      </c>
      <c r="O3436" s="171">
        <v>0.105542607954138</v>
      </c>
      <c r="P3436" s="170">
        <v>1378.5401560539199</v>
      </c>
      <c r="Q3436" s="172">
        <v>0.107378173909073</v>
      </c>
      <c r="R3436" s="170">
        <v>4991.2294123868642</v>
      </c>
      <c r="S3436" s="171">
        <v>0.10331409703965699</v>
      </c>
      <c r="T3436" s="170">
        <v>5004.3540374417271</v>
      </c>
      <c r="U3436" s="172">
        <v>0.103654430345984</v>
      </c>
    </row>
    <row r="3437" spans="1:21" x14ac:dyDescent="0.35">
      <c r="A3437" t="s">
        <v>3615</v>
      </c>
      <c r="B3437" s="170">
        <v>371.68300338849002</v>
      </c>
      <c r="C3437" s="171">
        <v>4.2672401006784301E-2</v>
      </c>
      <c r="D3437" s="170">
        <v>364.17812895275097</v>
      </c>
      <c r="E3437" s="172">
        <v>4.27646389579582E-2</v>
      </c>
      <c r="F3437" s="170">
        <v>11.475122900729401</v>
      </c>
      <c r="G3437" s="171">
        <v>5.10505380060906E-2</v>
      </c>
      <c r="H3437" s="170">
        <v>12.3875865630952</v>
      </c>
      <c r="I3437" s="172">
        <v>5.09599696035479E-2</v>
      </c>
      <c r="J3437" s="170">
        <v>246.380829903083</v>
      </c>
      <c r="K3437" s="171">
        <v>5.2293161947219099E-2</v>
      </c>
      <c r="L3437" s="170">
        <v>242.125389933398</v>
      </c>
      <c r="M3437" s="172">
        <v>5.2070893230902901E-2</v>
      </c>
      <c r="N3437" s="170">
        <v>568.49383346308991</v>
      </c>
      <c r="O3437" s="171">
        <v>0.115545692739063</v>
      </c>
      <c r="P3437" s="170">
        <v>587.69277431046987</v>
      </c>
      <c r="Q3437" s="172">
        <v>0.117732623754955</v>
      </c>
      <c r="R3437" s="170">
        <v>5052.4278621762705</v>
      </c>
      <c r="S3437" s="171">
        <v>0.11310596870360901</v>
      </c>
      <c r="T3437" s="170">
        <v>5077.0558408242241</v>
      </c>
      <c r="U3437" s="172">
        <v>0.113649800552501</v>
      </c>
    </row>
    <row r="3438" spans="1:21" x14ac:dyDescent="0.35">
      <c r="A3438" t="s">
        <v>3616</v>
      </c>
      <c r="B3438" s="170">
        <v>367.72766353042402</v>
      </c>
      <c r="C3438" s="171">
        <v>4.30489281350225E-2</v>
      </c>
      <c r="D3438" s="170">
        <v>359.90605211414896</v>
      </c>
      <c r="E3438" s="172">
        <v>4.3032430003095097E-2</v>
      </c>
      <c r="F3438" s="170">
        <v>2.4145727394831602</v>
      </c>
      <c r="G3438" s="171">
        <v>5.1760501439954497E-2</v>
      </c>
      <c r="H3438" s="170">
        <v>2.4929638326246901</v>
      </c>
      <c r="I3438" s="172">
        <v>5.1390587034761799E-2</v>
      </c>
      <c r="J3438" s="170">
        <v>242.47601045932299</v>
      </c>
      <c r="K3438" s="171">
        <v>5.3020406639904302E-2</v>
      </c>
      <c r="L3438" s="170">
        <v>239.53551071574802</v>
      </c>
      <c r="M3438" s="172">
        <v>5.2510898090767297E-2</v>
      </c>
      <c r="N3438" s="170">
        <v>168.66903316028228</v>
      </c>
      <c r="O3438" s="171">
        <v>0.118959981541541</v>
      </c>
      <c r="P3438" s="170">
        <v>176.30476913997592</v>
      </c>
      <c r="Q3438" s="172">
        <v>0.120858467784612</v>
      </c>
      <c r="R3438" s="170">
        <v>4467.9483704005424</v>
      </c>
      <c r="S3438" s="171">
        <v>0.116448165485538</v>
      </c>
      <c r="T3438" s="170">
        <v>4453.6627582194524</v>
      </c>
      <c r="U3438" s="172">
        <v>0.11666724413949001</v>
      </c>
    </row>
    <row r="3439" spans="1:21" x14ac:dyDescent="0.35">
      <c r="A3439" t="s">
        <v>3617</v>
      </c>
      <c r="B3439" s="170">
        <v>367.30064379679703</v>
      </c>
      <c r="C3439" s="171">
        <v>4.3283767017382097E-2</v>
      </c>
      <c r="D3439" s="170">
        <v>358.93457632011098</v>
      </c>
      <c r="E3439" s="172">
        <v>4.3263096273327903E-2</v>
      </c>
      <c r="F3439" s="170">
        <v>2.2772685473887599</v>
      </c>
      <c r="G3439" s="171">
        <v>5.1492226876890701E-2</v>
      </c>
      <c r="H3439" s="170">
        <v>2.09793686528434</v>
      </c>
      <c r="I3439" s="172">
        <v>5.1104546557306202E-2</v>
      </c>
      <c r="J3439" s="170">
        <v>232.00421191816301</v>
      </c>
      <c r="K3439" s="171">
        <v>5.2745601991010201E-2</v>
      </c>
      <c r="L3439" s="170">
        <v>228.89463505864001</v>
      </c>
      <c r="M3439" s="172">
        <v>5.2218621951727599E-2</v>
      </c>
      <c r="N3439" s="170">
        <v>47.963558501896401</v>
      </c>
      <c r="O3439" s="171">
        <v>0.118370095551678</v>
      </c>
      <c r="P3439" s="170">
        <v>49.406374904666812</v>
      </c>
      <c r="Q3439" s="172">
        <v>0.119954311991622</v>
      </c>
      <c r="R3439" s="170">
        <v>4065.2761184122805</v>
      </c>
      <c r="S3439" s="171">
        <v>0.115870734819569</v>
      </c>
      <c r="T3439" s="170">
        <v>4010.574818119042</v>
      </c>
      <c r="U3439" s="172">
        <v>0.115794443362064</v>
      </c>
    </row>
    <row r="3440" spans="1:21" x14ac:dyDescent="0.35">
      <c r="A3440" t="s">
        <v>3618</v>
      </c>
      <c r="B3440" s="170">
        <v>371.97786073807299</v>
      </c>
      <c r="C3440" s="171">
        <v>4.3449091740925899E-2</v>
      </c>
      <c r="D3440" s="170">
        <v>361.95008641117602</v>
      </c>
      <c r="E3440" s="172">
        <v>4.3563365389868498E-2</v>
      </c>
      <c r="F3440" s="170">
        <v>10.0778973167036</v>
      </c>
      <c r="G3440" s="171">
        <v>5.0843372832679298E-2</v>
      </c>
      <c r="H3440" s="170">
        <v>9.9634223175269501</v>
      </c>
      <c r="I3440" s="172">
        <v>5.0464144893414602E-2</v>
      </c>
      <c r="J3440" s="170">
        <v>222.800807573215</v>
      </c>
      <c r="K3440" s="171">
        <v>5.2080954154977502E-2</v>
      </c>
      <c r="L3440" s="170">
        <v>220.02787365230699</v>
      </c>
      <c r="M3440" s="172">
        <v>5.1564259578185799E-2</v>
      </c>
      <c r="N3440" s="170">
        <v>109.45579998218467</v>
      </c>
      <c r="O3440" s="171">
        <v>0.119283549305956</v>
      </c>
      <c r="P3440" s="170">
        <v>109.19146042727343</v>
      </c>
      <c r="Q3440" s="172">
        <v>0.12077433746607</v>
      </c>
      <c r="R3440" s="170">
        <v>3866.3793044905856</v>
      </c>
      <c r="S3440" s="171">
        <v>0.116764901181762</v>
      </c>
      <c r="T3440" s="170">
        <v>3797.2594360701751</v>
      </c>
      <c r="U3440" s="172">
        <v>0.116586031357359</v>
      </c>
    </row>
    <row r="3441" spans="1:21" x14ac:dyDescent="0.35">
      <c r="A3441" t="s">
        <v>3619</v>
      </c>
      <c r="B3441" s="170">
        <v>377.40050053496401</v>
      </c>
      <c r="C3441" s="171">
        <v>4.4255519845114402E-2</v>
      </c>
      <c r="D3441" s="170">
        <v>369.73266957443303</v>
      </c>
      <c r="E3441" s="172">
        <v>4.4870992444839199E-2</v>
      </c>
      <c r="F3441" s="170">
        <v>58.420482133482196</v>
      </c>
      <c r="G3441" s="171">
        <v>4.9552495313121898E-2</v>
      </c>
      <c r="H3441" s="170">
        <v>59.120691984019899</v>
      </c>
      <c r="I3441" s="172">
        <v>4.9582831342589201E-2</v>
      </c>
      <c r="J3441" s="170">
        <v>187.38410508645001</v>
      </c>
      <c r="K3441" s="171">
        <v>5.0758655315028302E-2</v>
      </c>
      <c r="L3441" s="170">
        <v>184.16915896252999</v>
      </c>
      <c r="M3441" s="172">
        <v>5.06637334561141E-2</v>
      </c>
      <c r="N3441" s="170">
        <v>587.68613384685568</v>
      </c>
      <c r="O3441" s="171">
        <v>0.118213457814449</v>
      </c>
      <c r="P3441" s="170">
        <v>566.13148956791019</v>
      </c>
      <c r="Q3441" s="172">
        <v>0.120289550861247</v>
      </c>
      <c r="R3441" s="170">
        <v>3535.5642864009737</v>
      </c>
      <c r="S3441" s="171">
        <v>0.11571740445662</v>
      </c>
      <c r="T3441" s="170">
        <v>3451.4019088623772</v>
      </c>
      <c r="U3441" s="172">
        <v>0.116118056558264</v>
      </c>
    </row>
    <row r="3442" spans="1:21" x14ac:dyDescent="0.35">
      <c r="A3442" t="s">
        <v>3620</v>
      </c>
      <c r="B3442" s="170">
        <v>390.49904042553999</v>
      </c>
      <c r="C3442" s="171">
        <v>4.6948756891056098E-2</v>
      </c>
      <c r="D3442" s="170">
        <v>387.79833257754899</v>
      </c>
      <c r="E3442" s="172">
        <v>4.8115461296643701E-2</v>
      </c>
      <c r="F3442" s="170">
        <v>190.65769293484999</v>
      </c>
      <c r="G3442" s="171">
        <v>4.8292755107522498E-2</v>
      </c>
      <c r="H3442" s="170">
        <v>187.02797111183398</v>
      </c>
      <c r="I3442" s="172">
        <v>4.8397668181276499E-2</v>
      </c>
      <c r="J3442" s="170">
        <v>85.237988612206792</v>
      </c>
      <c r="K3442" s="171">
        <v>4.9468251704101102E-2</v>
      </c>
      <c r="L3442" s="170">
        <v>86.881541184050803</v>
      </c>
      <c r="M3442" s="172">
        <v>4.9452733824167303E-2</v>
      </c>
      <c r="N3442" s="170">
        <v>2156.2060677245927</v>
      </c>
      <c r="O3442" s="171">
        <v>0.10744857297008099</v>
      </c>
      <c r="P3442" s="170">
        <v>2043.4043441841761</v>
      </c>
      <c r="Q3442" s="172">
        <v>0.109592845544992</v>
      </c>
      <c r="R3442" s="170">
        <v>2186.1228014506423</v>
      </c>
      <c r="S3442" s="171">
        <v>0.105179817988081</v>
      </c>
      <c r="T3442" s="170">
        <v>2191.198077914607</v>
      </c>
      <c r="U3442" s="172">
        <v>0.10579229988192</v>
      </c>
    </row>
    <row r="3443" spans="1:21" x14ac:dyDescent="0.35">
      <c r="A3443" t="s">
        <v>3621</v>
      </c>
      <c r="B3443" s="170">
        <v>407.95811871338003</v>
      </c>
      <c r="C3443" s="171">
        <v>5.1962468232539201E-2</v>
      </c>
      <c r="D3443" s="170">
        <v>412.89303177029001</v>
      </c>
      <c r="E3443" s="172">
        <v>5.4554253149323099E-2</v>
      </c>
      <c r="F3443" s="170">
        <v>289.35342614419102</v>
      </c>
      <c r="G3443" s="171">
        <v>5.0774744663882897E-2</v>
      </c>
      <c r="H3443" s="170">
        <v>289.88822575520601</v>
      </c>
      <c r="I3443" s="172">
        <v>5.0990896330284703E-2</v>
      </c>
      <c r="J3443" s="170">
        <v>0.47674061805048701</v>
      </c>
      <c r="K3443" s="171">
        <v>5.2010655504166399E-2</v>
      </c>
      <c r="L3443" s="170">
        <v>0.44801786927153897</v>
      </c>
      <c r="M3443" s="172">
        <v>5.2102494158030997E-2</v>
      </c>
      <c r="N3443" s="170">
        <v>3977.0301642608083</v>
      </c>
      <c r="O3443" s="171">
        <v>9.9582238730988606E-2</v>
      </c>
      <c r="P3443" s="170">
        <v>3872.9453304051817</v>
      </c>
      <c r="Q3443" s="172">
        <v>0.101192950374213</v>
      </c>
      <c r="R3443" s="170">
        <v>846.34790260998398</v>
      </c>
      <c r="S3443" s="171">
        <v>9.7479579812451894E-2</v>
      </c>
      <c r="T3443" s="170">
        <v>865.77790802517018</v>
      </c>
      <c r="U3443" s="172">
        <v>9.7683702788153498E-2</v>
      </c>
    </row>
    <row r="3444" spans="1:21" x14ac:dyDescent="0.35">
      <c r="A3444" t="s">
        <v>3622</v>
      </c>
      <c r="B3444" s="170">
        <v>432.29353892618599</v>
      </c>
      <c r="C3444" s="171">
        <v>5.95360697109448E-2</v>
      </c>
      <c r="D3444" s="170">
        <v>441.84656134473602</v>
      </c>
      <c r="E3444" s="172">
        <v>6.2082049657021798E-2</v>
      </c>
      <c r="F3444" s="170">
        <v>287.90333144524601</v>
      </c>
      <c r="G3444" s="171">
        <v>5.5584358707817798E-2</v>
      </c>
      <c r="H3444" s="170">
        <v>291.237883170526</v>
      </c>
      <c r="I3444" s="172">
        <v>5.5428551846577301E-2</v>
      </c>
      <c r="J3444" s="170">
        <v>0</v>
      </c>
      <c r="K3444" s="171">
        <v>5.6937340626918603E-2</v>
      </c>
      <c r="L3444" s="170">
        <v>0</v>
      </c>
      <c r="M3444" s="172">
        <v>5.6636890241507198E-2</v>
      </c>
      <c r="N3444" s="170">
        <v>5439.3846978494394</v>
      </c>
      <c r="O3444" s="171">
        <v>9.8333380788797206E-2</v>
      </c>
      <c r="P3444" s="170">
        <v>5422.8205616244113</v>
      </c>
      <c r="Q3444" s="172">
        <v>0.10027986593745</v>
      </c>
      <c r="R3444" s="170">
        <v>10.928826678510317</v>
      </c>
      <c r="S3444" s="171">
        <v>9.62570912542349E-2</v>
      </c>
      <c r="T3444" s="170">
        <v>11.224848588223074</v>
      </c>
      <c r="U3444" s="172">
        <v>9.6802283001385006E-2</v>
      </c>
    </row>
    <row r="3445" spans="1:21" x14ac:dyDescent="0.35">
      <c r="A3445" t="s">
        <v>3623</v>
      </c>
      <c r="B3445" s="170">
        <v>462.58766955044399</v>
      </c>
      <c r="C3445" s="171">
        <v>6.5130159980132496E-2</v>
      </c>
      <c r="D3445" s="170">
        <v>475.22876225233495</v>
      </c>
      <c r="E3445" s="172">
        <v>6.7522284824706097E-2</v>
      </c>
      <c r="F3445" s="170">
        <v>287.672945238068</v>
      </c>
      <c r="G3445" s="171">
        <v>5.8647029145719197E-2</v>
      </c>
      <c r="H3445" s="170">
        <v>290.78223393698602</v>
      </c>
      <c r="I3445" s="172">
        <v>5.83957068576305E-2</v>
      </c>
      <c r="J3445" s="170">
        <v>0</v>
      </c>
      <c r="K3445" s="171">
        <v>6.0074559693660497E-2</v>
      </c>
      <c r="L3445" s="170">
        <v>0</v>
      </c>
      <c r="M3445" s="172">
        <v>5.96687290157858E-2</v>
      </c>
      <c r="N3445" s="170">
        <v>6027.2076973290978</v>
      </c>
      <c r="O3445" s="171">
        <v>9.7479822766750199E-2</v>
      </c>
      <c r="P3445" s="170">
        <v>6006.4682480185829</v>
      </c>
      <c r="Q3445" s="172">
        <v>9.9216142096567206E-2</v>
      </c>
      <c r="R3445" s="170">
        <v>4.4390134939174326E-2</v>
      </c>
      <c r="S3445" s="171">
        <v>9.5421555937947697E-2</v>
      </c>
      <c r="T3445" s="170">
        <v>4.5435793097616722E-2</v>
      </c>
      <c r="U3445" s="172">
        <v>9.57754478005413E-2</v>
      </c>
    </row>
    <row r="3446" spans="1:21" x14ac:dyDescent="0.35">
      <c r="A3446" t="s">
        <v>3624</v>
      </c>
      <c r="B3446" s="170">
        <v>480.77545233038302</v>
      </c>
      <c r="C3446" s="171">
        <v>6.8785368689460294E-2</v>
      </c>
      <c r="D3446" s="170">
        <v>493.69229222980897</v>
      </c>
      <c r="E3446" s="172">
        <v>7.1612413488431698E-2</v>
      </c>
      <c r="F3446" s="170">
        <v>288.00770492485299</v>
      </c>
      <c r="G3446" s="171">
        <v>6.0011204501704898E-2</v>
      </c>
      <c r="H3446" s="170">
        <v>290.51194058667198</v>
      </c>
      <c r="I3446" s="172">
        <v>6.03374855616216E-2</v>
      </c>
      <c r="J3446" s="170">
        <v>0.47343097905306702</v>
      </c>
      <c r="K3446" s="171">
        <v>6.1471940516688403E-2</v>
      </c>
      <c r="L3446" s="170">
        <v>0.63652439006073203</v>
      </c>
      <c r="M3446" s="172">
        <v>6.1652838354157899E-2</v>
      </c>
      <c r="N3446" s="170">
        <v>6656.4683898728163</v>
      </c>
      <c r="O3446" s="171">
        <v>9.6198704414544103E-2</v>
      </c>
      <c r="P3446" s="170">
        <v>6600.4810012428279</v>
      </c>
      <c r="Q3446" s="172">
        <v>9.8619564783174699E-2</v>
      </c>
      <c r="R3446" s="170">
        <v>25.814686567994627</v>
      </c>
      <c r="S3446" s="171">
        <v>9.4167488141777306E-2</v>
      </c>
      <c r="T3446" s="170">
        <v>25.642491941957296</v>
      </c>
      <c r="U3446" s="172">
        <v>9.5199559057737804E-2</v>
      </c>
    </row>
    <row r="3447" spans="1:21" x14ac:dyDescent="0.35">
      <c r="A3447" t="s">
        <v>3625</v>
      </c>
      <c r="B3447" s="170">
        <v>474.60581446983701</v>
      </c>
      <c r="C3447" s="171">
        <v>6.8186552089353897E-2</v>
      </c>
      <c r="D3447" s="170">
        <v>483.44579746442298</v>
      </c>
      <c r="E3447" s="172">
        <v>7.0180070937590294E-2</v>
      </c>
      <c r="F3447" s="170">
        <v>251.18925780786802</v>
      </c>
      <c r="G3447" s="171">
        <v>6.0120289448124697E-2</v>
      </c>
      <c r="H3447" s="170">
        <v>253.25166143007698</v>
      </c>
      <c r="I3447" s="172">
        <v>6.0185366338147299E-2</v>
      </c>
      <c r="J3447" s="170">
        <v>48.748170047131097</v>
      </c>
      <c r="K3447" s="171">
        <v>6.1583680705762499E-2</v>
      </c>
      <c r="L3447" s="170">
        <v>48.262746225187094</v>
      </c>
      <c r="M3447" s="172">
        <v>6.1497402942686498E-2</v>
      </c>
      <c r="N3447" s="170">
        <v>6601.4343367081456</v>
      </c>
      <c r="O3447" s="171">
        <v>9.9054245347799497E-2</v>
      </c>
      <c r="P3447" s="170">
        <v>6577.9923399329682</v>
      </c>
      <c r="Q3447" s="172">
        <v>0.100730826665582</v>
      </c>
      <c r="R3447" s="170">
        <v>1489.6104422570565</v>
      </c>
      <c r="S3447" s="171">
        <v>9.696273490323E-2</v>
      </c>
      <c r="T3447" s="170">
        <v>1447.470733529251</v>
      </c>
      <c r="U3447" s="172">
        <v>9.7237604963765698E-2</v>
      </c>
    </row>
    <row r="3448" spans="1:21" x14ac:dyDescent="0.35">
      <c r="A3448" t="s">
        <v>3626</v>
      </c>
      <c r="B3448" s="170">
        <v>459.21296586183001</v>
      </c>
      <c r="C3448" s="171">
        <v>6.6373894497954902E-2</v>
      </c>
      <c r="D3448" s="170">
        <v>465.46791887474603</v>
      </c>
      <c r="E3448" s="172">
        <v>6.8463976725941705E-2</v>
      </c>
      <c r="F3448" s="170">
        <v>213.72165481664902</v>
      </c>
      <c r="G3448" s="171">
        <v>5.9954721533756097E-2</v>
      </c>
      <c r="H3448" s="170">
        <v>213.68437660375901</v>
      </c>
      <c r="I3448" s="172">
        <v>5.9724505617557197E-2</v>
      </c>
      <c r="J3448" s="170">
        <v>79.404840279042403</v>
      </c>
      <c r="K3448" s="171">
        <v>6.1414082693723698E-2</v>
      </c>
      <c r="L3448" s="170">
        <v>79.477760547060299</v>
      </c>
      <c r="M3448" s="172">
        <v>6.1026495491939302E-2</v>
      </c>
      <c r="N3448" s="170">
        <v>5139.7218871316963</v>
      </c>
      <c r="O3448" s="171">
        <v>0.105508465918296</v>
      </c>
      <c r="P3448" s="170">
        <v>5073.2900312671236</v>
      </c>
      <c r="Q3448" s="172">
        <v>0.105268661246728</v>
      </c>
      <c r="R3448" s="170">
        <v>2608.5000583229566</v>
      </c>
      <c r="S3448" s="171">
        <v>0.10328067590602701</v>
      </c>
      <c r="T3448" s="170">
        <v>2491.4678093990819</v>
      </c>
      <c r="U3448" s="172">
        <v>0.101618072999209</v>
      </c>
    </row>
    <row r="3449" spans="1:21" x14ac:dyDescent="0.35">
      <c r="A3449" t="s">
        <v>3627</v>
      </c>
      <c r="B3449" s="170">
        <v>453.99041396079298</v>
      </c>
      <c r="C3449" s="171">
        <v>6.6359296185899794E-2</v>
      </c>
      <c r="D3449" s="170">
        <v>459.18530499067401</v>
      </c>
      <c r="E3449" s="172">
        <v>6.8597135861050595E-2</v>
      </c>
      <c r="F3449" s="170">
        <v>214.89440675537301</v>
      </c>
      <c r="G3449" s="171">
        <v>5.97998280794984E-2</v>
      </c>
      <c r="H3449" s="170">
        <v>213.28210807605399</v>
      </c>
      <c r="I3449" s="172">
        <v>5.9824971446460699E-2</v>
      </c>
      <c r="J3449" s="170">
        <v>61.152292914803496</v>
      </c>
      <c r="K3449" s="171">
        <v>6.1255418969413999E-2</v>
      </c>
      <c r="L3449" s="170">
        <v>63.034049143166797</v>
      </c>
      <c r="M3449" s="172">
        <v>6.1129151468598701E-2</v>
      </c>
      <c r="N3449" s="170">
        <v>4473.899516368655</v>
      </c>
      <c r="O3449" s="171">
        <v>0.105791349192531</v>
      </c>
      <c r="P3449" s="170">
        <v>4354.006421276722</v>
      </c>
      <c r="Q3449" s="172">
        <v>0.10584596206119801</v>
      </c>
      <c r="R3449" s="170">
        <v>2366.3971205201751</v>
      </c>
      <c r="S3449" s="171">
        <v>0.10355758615688899</v>
      </c>
      <c r="T3449" s="170">
        <v>2291.363154866679</v>
      </c>
      <c r="U3449" s="172">
        <v>0.10217535372846499</v>
      </c>
    </row>
    <row r="3450" spans="1:21" x14ac:dyDescent="0.35">
      <c r="A3450" t="s">
        <v>3628</v>
      </c>
      <c r="B3450" s="170">
        <v>443.81856445710798</v>
      </c>
      <c r="C3450" s="171">
        <v>6.6172464709967196E-2</v>
      </c>
      <c r="D3450" s="170">
        <v>448.98271974457901</v>
      </c>
      <c r="E3450" s="172">
        <v>6.8514704004526E-2</v>
      </c>
      <c r="F3450" s="170">
        <v>214.11121170178998</v>
      </c>
      <c r="G3450" s="171">
        <v>5.9890001931408601E-2</v>
      </c>
      <c r="H3450" s="170">
        <v>211.775899935523</v>
      </c>
      <c r="I3450" s="172">
        <v>5.9873107401678699E-2</v>
      </c>
      <c r="J3450" s="170">
        <v>45.117060434116397</v>
      </c>
      <c r="K3450" s="171">
        <v>6.1347787747991399E-2</v>
      </c>
      <c r="L3450" s="170">
        <v>48.432409616240093</v>
      </c>
      <c r="M3450" s="172">
        <v>6.11783367841362E-2</v>
      </c>
      <c r="N3450" s="170">
        <v>4253.2417882394011</v>
      </c>
      <c r="O3450" s="171">
        <v>0.106908200902418</v>
      </c>
      <c r="P3450" s="170">
        <v>4118.2516105167797</v>
      </c>
      <c r="Q3450" s="172">
        <v>0.108396655570189</v>
      </c>
      <c r="R3450" s="170">
        <v>2074.247126283703</v>
      </c>
      <c r="S3450" s="171">
        <v>0.10465085576781601</v>
      </c>
      <c r="T3450" s="170">
        <v>2040.3423019712075</v>
      </c>
      <c r="U3450" s="172">
        <v>0.104637592310446</v>
      </c>
    </row>
    <row r="3451" spans="1:21" x14ac:dyDescent="0.35">
      <c r="A3451" t="s">
        <v>3629</v>
      </c>
      <c r="B3451" s="170">
        <v>444.24174578951897</v>
      </c>
      <c r="C3451" s="171">
        <v>6.6648431535369604E-2</v>
      </c>
      <c r="D3451" s="170">
        <v>447.36867008057402</v>
      </c>
      <c r="E3451" s="172">
        <v>6.8362358093729994E-2</v>
      </c>
      <c r="F3451" s="170">
        <v>230.19715975424799</v>
      </c>
      <c r="G3451" s="171">
        <v>5.9312736716433799E-2</v>
      </c>
      <c r="H3451" s="170">
        <v>227.35993280749202</v>
      </c>
      <c r="I3451" s="172">
        <v>5.9018567525393202E-2</v>
      </c>
      <c r="J3451" s="170">
        <v>23.759749012735398</v>
      </c>
      <c r="K3451" s="171">
        <v>6.0756471288807998E-2</v>
      </c>
      <c r="L3451" s="170">
        <v>25.8403202667592</v>
      </c>
      <c r="M3451" s="172">
        <v>6.0305168000760002E-2</v>
      </c>
      <c r="N3451" s="170">
        <v>4281.1393334254471</v>
      </c>
      <c r="O3451" s="171">
        <v>0.10713177489565601</v>
      </c>
      <c r="P3451" s="170">
        <v>4133.6159742128639</v>
      </c>
      <c r="Q3451" s="172">
        <v>0.108271524377501</v>
      </c>
      <c r="R3451" s="170">
        <v>1455.1371228162957</v>
      </c>
      <c r="S3451" s="171">
        <v>0.104869709041207</v>
      </c>
      <c r="T3451" s="170">
        <v>1442.3722752895949</v>
      </c>
      <c r="U3451" s="172">
        <v>0.10451680051426999</v>
      </c>
    </row>
    <row r="3452" spans="1:21" x14ac:dyDescent="0.35">
      <c r="A3452" t="s">
        <v>3630</v>
      </c>
      <c r="B3452" s="170">
        <v>460.43655460120596</v>
      </c>
      <c r="C3452" s="171">
        <v>6.5004983714082296E-2</v>
      </c>
      <c r="D3452" s="170">
        <v>459.66249832514302</v>
      </c>
      <c r="E3452" s="172">
        <v>6.6085386367299603E-2</v>
      </c>
      <c r="F3452" s="170">
        <v>271.91582751557104</v>
      </c>
      <c r="G3452" s="171">
        <v>5.7722508390014401E-2</v>
      </c>
      <c r="H3452" s="170">
        <v>269.71440007585102</v>
      </c>
      <c r="I3452" s="172">
        <v>5.7383562823372897E-2</v>
      </c>
      <c r="J3452" s="170">
        <v>1.49592779846959</v>
      </c>
      <c r="K3452" s="171">
        <v>5.91275351276144E-2</v>
      </c>
      <c r="L3452" s="170">
        <v>1.44588282915928</v>
      </c>
      <c r="M3452" s="172">
        <v>5.8634520315267703E-2</v>
      </c>
      <c r="N3452" s="170">
        <v>4915.7361067870379</v>
      </c>
      <c r="O3452" s="171">
        <v>0.106395982767109</v>
      </c>
      <c r="P3452" s="170">
        <v>4783.0943950156052</v>
      </c>
      <c r="Q3452" s="172">
        <v>0.10816013091281999</v>
      </c>
      <c r="R3452" s="170">
        <v>614.81962309422249</v>
      </c>
      <c r="S3452" s="171">
        <v>0.10414945301529201</v>
      </c>
      <c r="T3452" s="170">
        <v>614.45148722811359</v>
      </c>
      <c r="U3452" s="172">
        <v>0.10440927003851901</v>
      </c>
    </row>
    <row r="3453" spans="1:21" x14ac:dyDescent="0.35">
      <c r="A3453" t="s">
        <v>3631</v>
      </c>
      <c r="B3453" s="170">
        <v>478.038512353356</v>
      </c>
      <c r="C3453" s="171">
        <v>6.0298510187941502E-2</v>
      </c>
      <c r="D3453" s="170">
        <v>476.57760039626902</v>
      </c>
      <c r="E3453" s="172">
        <v>6.0349066843050303E-2</v>
      </c>
      <c r="F3453" s="170">
        <v>309.44509397095101</v>
      </c>
      <c r="G3453" s="171">
        <v>5.5157941315321098E-2</v>
      </c>
      <c r="H3453" s="170">
        <v>305.19147995929796</v>
      </c>
      <c r="I3453" s="172">
        <v>5.4600228176078097E-2</v>
      </c>
      <c r="J3453" s="170">
        <v>0</v>
      </c>
      <c r="K3453" s="171">
        <v>5.6500543785320601E-2</v>
      </c>
      <c r="L3453" s="170">
        <v>0</v>
      </c>
      <c r="M3453" s="172">
        <v>5.57905091752951E-2</v>
      </c>
      <c r="N3453" s="170">
        <v>5994.9021709805111</v>
      </c>
      <c r="O3453" s="171">
        <v>0.106812109547738</v>
      </c>
      <c r="P3453" s="170">
        <v>5980.6623521696056</v>
      </c>
      <c r="Q3453" s="172">
        <v>0.108896040255298</v>
      </c>
      <c r="R3453" s="170">
        <v>23.152587984244658</v>
      </c>
      <c r="S3453" s="171">
        <v>0.104556793362741</v>
      </c>
      <c r="T3453" s="170">
        <v>23.385049730333016</v>
      </c>
      <c r="U3453" s="172">
        <v>0.105119658946282</v>
      </c>
    </row>
    <row r="3454" spans="1:21" x14ac:dyDescent="0.35">
      <c r="A3454" t="s">
        <v>3632</v>
      </c>
      <c r="B3454" s="170">
        <v>465.06753154020498</v>
      </c>
      <c r="C3454" s="171">
        <v>5.2769632357387998E-2</v>
      </c>
      <c r="D3454" s="170">
        <v>461.903250479934</v>
      </c>
      <c r="E3454" s="172">
        <v>5.1946409175767601E-2</v>
      </c>
      <c r="F3454" s="170">
        <v>307.51515952611095</v>
      </c>
      <c r="G3454" s="171">
        <v>5.1026027417051097E-2</v>
      </c>
      <c r="H3454" s="170">
        <v>303.61612984708398</v>
      </c>
      <c r="I3454" s="172">
        <v>4.9617343528596099E-2</v>
      </c>
      <c r="J3454" s="170">
        <v>0</v>
      </c>
      <c r="K3454" s="171">
        <v>5.22680547445896E-2</v>
      </c>
      <c r="L3454" s="170">
        <v>0</v>
      </c>
      <c r="M3454" s="172">
        <v>5.0698998005263299E-2</v>
      </c>
      <c r="N3454" s="170">
        <v>6769.9454138362653</v>
      </c>
      <c r="O3454" s="171">
        <v>0.104558652642589</v>
      </c>
      <c r="P3454" s="170">
        <v>6786.8244328042792</v>
      </c>
      <c r="Q3454" s="172">
        <v>0.107385183596099</v>
      </c>
      <c r="R3454" s="170">
        <v>5.0977379251666337E-2</v>
      </c>
      <c r="S3454" s="171">
        <v>0.102350917746379</v>
      </c>
      <c r="T3454" s="170">
        <v>5.1983321934196719E-2</v>
      </c>
      <c r="U3454" s="172">
        <v>0.103661196945649</v>
      </c>
    </row>
    <row r="3455" spans="1:21" x14ac:dyDescent="0.35">
      <c r="A3455" t="s">
        <v>3633</v>
      </c>
      <c r="B3455" s="170">
        <v>445.29417267831298</v>
      </c>
      <c r="C3455" s="171">
        <v>4.7870880471717198E-2</v>
      </c>
      <c r="D3455" s="170">
        <v>442.58690467160699</v>
      </c>
      <c r="E3455" s="172">
        <v>4.7586576154014702E-2</v>
      </c>
      <c r="F3455" s="170">
        <v>277.71922351458301</v>
      </c>
      <c r="G3455" s="171">
        <v>4.8300535921875103E-2</v>
      </c>
      <c r="H3455" s="170">
        <v>275.255315396154</v>
      </c>
      <c r="I3455" s="172">
        <v>4.7026076337905703E-2</v>
      </c>
      <c r="J3455" s="170">
        <v>2.8797546306120099</v>
      </c>
      <c r="K3455" s="171">
        <v>4.9476221911681897E-2</v>
      </c>
      <c r="L3455" s="170">
        <v>3.1658005998149501</v>
      </c>
      <c r="M3455" s="172">
        <v>4.80512413784661E-2</v>
      </c>
      <c r="N3455" s="170">
        <v>6538.8975278278522</v>
      </c>
      <c r="O3455" s="171">
        <v>9.9620300000469605E-2</v>
      </c>
      <c r="P3455" s="170">
        <v>6507.0029910361336</v>
      </c>
      <c r="Q3455" s="172">
        <v>0.101802687339965</v>
      </c>
      <c r="R3455" s="170">
        <v>93.168758604908916</v>
      </c>
      <c r="S3455" s="171">
        <v>9.75168374258919E-2</v>
      </c>
      <c r="T3455" s="170">
        <v>113.28553801388168</v>
      </c>
      <c r="U3455" s="172">
        <v>9.8272294822688996E-2</v>
      </c>
    </row>
    <row r="3456" spans="1:21" x14ac:dyDescent="0.35">
      <c r="A3456" t="s">
        <v>3634</v>
      </c>
      <c r="B3456" s="170">
        <v>439.676282743353</v>
      </c>
      <c r="C3456" s="171">
        <v>4.4750223375449802E-2</v>
      </c>
      <c r="D3456" s="170">
        <v>436.30756487696198</v>
      </c>
      <c r="E3456" s="172">
        <v>4.4906464486102797E-2</v>
      </c>
      <c r="F3456" s="170">
        <v>245.16811825332101</v>
      </c>
      <c r="G3456" s="171">
        <v>4.5915068377685102E-2</v>
      </c>
      <c r="H3456" s="170">
        <v>244.19693075031699</v>
      </c>
      <c r="I3456" s="172">
        <v>4.5345882708225697E-2</v>
      </c>
      <c r="J3456" s="170">
        <v>23.176258256551499</v>
      </c>
      <c r="K3456" s="171">
        <v>4.70326895713708E-2</v>
      </c>
      <c r="L3456" s="170">
        <v>24.686443251944901</v>
      </c>
      <c r="M3456" s="172">
        <v>4.6334419649981098E-2</v>
      </c>
      <c r="N3456" s="170">
        <v>5739.3496420637739</v>
      </c>
      <c r="O3456" s="171">
        <v>9.2170419786357399E-2</v>
      </c>
      <c r="P3456" s="170">
        <v>5697.7997975443977</v>
      </c>
      <c r="Q3456" s="172">
        <v>9.4966847472913896E-2</v>
      </c>
      <c r="R3456" s="170">
        <v>877.89316409777302</v>
      </c>
      <c r="S3456" s="171">
        <v>9.0224259932363701E-2</v>
      </c>
      <c r="T3456" s="170">
        <v>905.87152504639096</v>
      </c>
      <c r="U3456" s="172">
        <v>9.1673513510245094E-2</v>
      </c>
    </row>
    <row r="3457" spans="1:21" x14ac:dyDescent="0.35">
      <c r="A3457" t="s">
        <v>3635</v>
      </c>
      <c r="B3457" s="170">
        <v>420.431826321507</v>
      </c>
      <c r="C3457" s="171">
        <v>4.2903673109930297E-2</v>
      </c>
      <c r="D3457" s="170">
        <v>417.96846716874501</v>
      </c>
      <c r="E3457" s="172">
        <v>4.3128085447655298E-2</v>
      </c>
      <c r="F3457" s="170">
        <v>183.71142969432501</v>
      </c>
      <c r="G3457" s="171">
        <v>4.4798355624979302E-2</v>
      </c>
      <c r="H3457" s="170">
        <v>183.371762233461</v>
      </c>
      <c r="I3457" s="172">
        <v>4.4477700597741199E-2</v>
      </c>
      <c r="J3457" s="170">
        <v>84.390883298370795</v>
      </c>
      <c r="K3457" s="171">
        <v>4.5888794852400397E-2</v>
      </c>
      <c r="L3457" s="170">
        <v>85.863412990340493</v>
      </c>
      <c r="M3457" s="172">
        <v>4.5447311232693598E-2</v>
      </c>
      <c r="N3457" s="170">
        <v>4510.7885277960495</v>
      </c>
      <c r="O3457" s="171">
        <v>8.8501898444494798E-2</v>
      </c>
      <c r="P3457" s="170">
        <v>4494.9643305733189</v>
      </c>
      <c r="Q3457" s="172">
        <v>9.1514593217488699E-2</v>
      </c>
      <c r="R3457" s="170">
        <v>2659.2087381133697</v>
      </c>
      <c r="S3457" s="171">
        <v>8.6633198679926804E-2</v>
      </c>
      <c r="T3457" s="170">
        <v>2708.6502855516533</v>
      </c>
      <c r="U3457" s="172">
        <v>8.8340979204356906E-2</v>
      </c>
    </row>
    <row r="3458" spans="1:21" x14ac:dyDescent="0.35">
      <c r="A3458" t="s">
        <v>3636</v>
      </c>
      <c r="B3458" s="170">
        <v>393.9265039782</v>
      </c>
      <c r="C3458" s="171">
        <v>4.17177693733672E-2</v>
      </c>
      <c r="D3458" s="170">
        <v>390.433731978401</v>
      </c>
      <c r="E3458" s="172">
        <v>4.21101577066414E-2</v>
      </c>
      <c r="F3458" s="170">
        <v>107.884874230473</v>
      </c>
      <c r="G3458" s="171">
        <v>4.5687156889380499E-2</v>
      </c>
      <c r="H3458" s="170">
        <v>109.479026770472</v>
      </c>
      <c r="I3458" s="172">
        <v>4.6038909804462201E-2</v>
      </c>
      <c r="J3458" s="170">
        <v>160.14621840552499</v>
      </c>
      <c r="K3458" s="171">
        <v>4.6799230477049002E-2</v>
      </c>
      <c r="L3458" s="170">
        <v>158.34003139056202</v>
      </c>
      <c r="M3458" s="172">
        <v>4.7042554686461499E-2</v>
      </c>
      <c r="N3458" s="170">
        <v>2880.69524722296</v>
      </c>
      <c r="O3458" s="171">
        <v>9.1458025820513905E-2</v>
      </c>
      <c r="P3458" s="170">
        <v>2878.1721925629886</v>
      </c>
      <c r="Q3458" s="172">
        <v>9.4733600629189202E-2</v>
      </c>
      <c r="R3458" s="170">
        <v>4978.2304032993634</v>
      </c>
      <c r="S3458" s="171">
        <v>8.9526908021658705E-2</v>
      </c>
      <c r="T3458" s="170">
        <v>5031.2558982930177</v>
      </c>
      <c r="U3458" s="172">
        <v>9.1448355381398796E-2</v>
      </c>
    </row>
    <row r="3459" spans="1:21" x14ac:dyDescent="0.35">
      <c r="A3459" t="s">
        <v>3637</v>
      </c>
      <c r="B3459" s="170">
        <v>380.05429567741299</v>
      </c>
      <c r="C3459" s="171">
        <v>4.2267579581192399E-2</v>
      </c>
      <c r="D3459" s="170">
        <v>388.016777720645</v>
      </c>
      <c r="E3459" s="172">
        <v>4.2203175135180501E-2</v>
      </c>
      <c r="F3459" s="170">
        <v>70.31420913518329</v>
      </c>
      <c r="G3459" s="171">
        <v>4.7204580271626703E-2</v>
      </c>
      <c r="H3459" s="170">
        <v>74.586267659552391</v>
      </c>
      <c r="I3459" s="172">
        <v>4.7304120552177198E-2</v>
      </c>
      <c r="J3459" s="170">
        <v>195.79620938447601</v>
      </c>
      <c r="K3459" s="171">
        <v>4.7869862523119797E-2</v>
      </c>
      <c r="L3459" s="170">
        <v>196.89059216867301</v>
      </c>
      <c r="M3459" s="172">
        <v>4.8195214411485103E-2</v>
      </c>
      <c r="N3459" s="170">
        <v>2027.9629867183642</v>
      </c>
      <c r="O3459" s="171">
        <v>9.7890030986120702E-2</v>
      </c>
      <c r="P3459" s="170">
        <v>2105.2801352836382</v>
      </c>
      <c r="Q3459" s="172">
        <v>9.9831421758003705E-2</v>
      </c>
      <c r="R3459" s="170">
        <v>5077.5644984405153</v>
      </c>
      <c r="S3459" s="171">
        <v>9.2955144878832802E-2</v>
      </c>
      <c r="T3459" s="170">
        <v>5079.8496357248441</v>
      </c>
      <c r="U3459" s="172">
        <v>9.4670032754303607E-2</v>
      </c>
    </row>
    <row r="3460" spans="1:21" x14ac:dyDescent="0.35">
      <c r="A3460" t="s">
        <v>3638</v>
      </c>
      <c r="B3460" s="170">
        <v>368.56749713840202</v>
      </c>
      <c r="C3460" s="171">
        <v>4.32630005473593E-2</v>
      </c>
      <c r="D3460" s="170">
        <v>372.778821325987</v>
      </c>
      <c r="E3460" s="172">
        <v>4.2495038211191501E-2</v>
      </c>
      <c r="F3460" s="170">
        <v>40.852278693795299</v>
      </c>
      <c r="G3460" s="171">
        <v>4.9409250189108397E-2</v>
      </c>
      <c r="H3460" s="170">
        <v>43.476314602863802</v>
      </c>
      <c r="I3460" s="172">
        <v>4.8817709759590697E-2</v>
      </c>
      <c r="J3460" s="170">
        <v>217.35263844944498</v>
      </c>
      <c r="K3460" s="171">
        <v>5.01056041662278E-2</v>
      </c>
      <c r="L3460" s="170">
        <v>220.09879132220999</v>
      </c>
      <c r="M3460" s="172">
        <v>4.9737315935214799E-2</v>
      </c>
      <c r="N3460" s="170">
        <v>1309.6830388825203</v>
      </c>
      <c r="O3460" s="171">
        <v>0.106817159931878</v>
      </c>
      <c r="P3460" s="170">
        <v>1381.9781061923941</v>
      </c>
      <c r="Q3460" s="172">
        <v>0.107441018260855</v>
      </c>
      <c r="R3460" s="170">
        <v>4993.0323322392014</v>
      </c>
      <c r="S3460" s="171">
        <v>0.101432234487912</v>
      </c>
      <c r="T3460" s="170">
        <v>5083.8949823146586</v>
      </c>
      <c r="U3460" s="172">
        <v>0.101886205152591</v>
      </c>
    </row>
    <row r="3461" spans="1:21" x14ac:dyDescent="0.35">
      <c r="A3461" t="s">
        <v>3639</v>
      </c>
      <c r="B3461" s="170">
        <v>365.20887342577998</v>
      </c>
      <c r="C3461" s="171">
        <v>4.3556941024010802E-2</v>
      </c>
      <c r="D3461" s="170">
        <v>365.06750865027198</v>
      </c>
      <c r="E3461" s="172">
        <v>4.2798354648568099E-2</v>
      </c>
      <c r="F3461" s="170">
        <v>10.0173633030369</v>
      </c>
      <c r="G3461" s="171">
        <v>5.1624442838332299E-2</v>
      </c>
      <c r="H3461" s="170">
        <v>11.4913041405022</v>
      </c>
      <c r="I3461" s="172">
        <v>5.0960532570371503E-2</v>
      </c>
      <c r="J3461" s="170">
        <v>244.65990477085199</v>
      </c>
      <c r="K3461" s="171">
        <v>5.2352016844200697E-2</v>
      </c>
      <c r="L3461" s="170">
        <v>246.127538562712</v>
      </c>
      <c r="M3461" s="172">
        <v>5.19205042834157E-2</v>
      </c>
      <c r="N3461" s="170">
        <v>554.55292583821392</v>
      </c>
      <c r="O3461" s="171">
        <v>0.116941043811532</v>
      </c>
      <c r="P3461" s="170">
        <v>590.23766084013175</v>
      </c>
      <c r="Q3461" s="172">
        <v>0.11780152817150499</v>
      </c>
      <c r="R3461" s="170">
        <v>5146.1510181553176</v>
      </c>
      <c r="S3461" s="171">
        <v>0.111045747562631</v>
      </c>
      <c r="T3461" s="170">
        <v>5178.8208098303639</v>
      </c>
      <c r="U3461" s="172">
        <v>0.111711065855969</v>
      </c>
    </row>
    <row r="3462" spans="1:21" x14ac:dyDescent="0.35">
      <c r="A3462" t="s">
        <v>3640</v>
      </c>
      <c r="B3462" s="170">
        <v>361.22617674552299</v>
      </c>
      <c r="C3462" s="171">
        <v>4.3941273040294597E-2</v>
      </c>
      <c r="D3462" s="170">
        <v>359.09843708633497</v>
      </c>
      <c r="E3462" s="172">
        <v>4.3066356820473398E-2</v>
      </c>
      <c r="F3462" s="170">
        <v>2.3207042112981497</v>
      </c>
      <c r="G3462" s="171">
        <v>5.2342387607189497E-2</v>
      </c>
      <c r="H3462" s="170">
        <v>2.41952206649409</v>
      </c>
      <c r="I3462" s="172">
        <v>5.1391154758717798E-2</v>
      </c>
      <c r="J3462" s="170">
        <v>238.497600088681</v>
      </c>
      <c r="K3462" s="171">
        <v>5.3080080036090702E-2</v>
      </c>
      <c r="L3462" s="170">
        <v>241.75844178962998</v>
      </c>
      <c r="M3462" s="172">
        <v>5.23592383398876E-2</v>
      </c>
      <c r="N3462" s="170">
        <v>169.11499941262471</v>
      </c>
      <c r="O3462" s="171">
        <v>0.120396564194602</v>
      </c>
      <c r="P3462" s="170">
        <v>177.15884365560885</v>
      </c>
      <c r="Q3462" s="172">
        <v>0.12092920163851099</v>
      </c>
      <c r="R3462" s="170">
        <v>4491.4227072000531</v>
      </c>
      <c r="S3462" s="171">
        <v>0.114327066350707</v>
      </c>
      <c r="T3462" s="170">
        <v>4522.8144180767167</v>
      </c>
      <c r="U3462" s="172">
        <v>0.114677035330831</v>
      </c>
    </row>
    <row r="3463" spans="1:21" x14ac:dyDescent="0.35">
      <c r="A3463" t="s">
        <v>3641</v>
      </c>
      <c r="B3463" s="170">
        <v>362.01981452702</v>
      </c>
      <c r="C3463" s="171">
        <v>4.4180979808785499E-2</v>
      </c>
      <c r="D3463" s="170">
        <v>357.069973266175</v>
      </c>
      <c r="E3463" s="172">
        <v>4.32972049482594E-2</v>
      </c>
      <c r="F3463" s="170">
        <v>2.36862779492423</v>
      </c>
      <c r="G3463" s="171">
        <v>5.2071097129423698E-2</v>
      </c>
      <c r="H3463" s="170">
        <v>2.1315678612275901</v>
      </c>
      <c r="I3463" s="172">
        <v>5.1105111121305599E-2</v>
      </c>
      <c r="J3463" s="170">
        <v>227.77707877372302</v>
      </c>
      <c r="K3463" s="171">
        <v>5.2804966100117798E-2</v>
      </c>
      <c r="L3463" s="170">
        <v>229.49125108353101</v>
      </c>
      <c r="M3463" s="172">
        <v>5.2067806340408397E-2</v>
      </c>
      <c r="N3463" s="170">
        <v>44.884686476100327</v>
      </c>
      <c r="O3463" s="171">
        <v>0.119799554632851</v>
      </c>
      <c r="P3463" s="170">
        <v>45.815192985004948</v>
      </c>
      <c r="Q3463" s="172">
        <v>0.120024516677603</v>
      </c>
      <c r="R3463" s="170">
        <v>4057.112568020661</v>
      </c>
      <c r="S3463" s="171">
        <v>0.113760153563494</v>
      </c>
      <c r="T3463" s="170">
        <v>4079.0437855367809</v>
      </c>
      <c r="U3463" s="172">
        <v>0.113819123529383</v>
      </c>
    </row>
    <row r="3464" spans="1:21" x14ac:dyDescent="0.35">
      <c r="A3464" t="s">
        <v>3642</v>
      </c>
      <c r="B3464" s="170">
        <v>365.22126087274097</v>
      </c>
      <c r="C3464" s="171">
        <v>4.4349731485825203E-2</v>
      </c>
      <c r="D3464" s="170">
        <v>359.74637118840297</v>
      </c>
      <c r="E3464" s="172">
        <v>4.35977107973173E-2</v>
      </c>
      <c r="F3464" s="170">
        <v>9.4046231024119695</v>
      </c>
      <c r="G3464" s="171">
        <v>5.1414948735614197E-2</v>
      </c>
      <c r="H3464" s="170">
        <v>9.5031541322949789</v>
      </c>
      <c r="I3464" s="172">
        <v>5.0464702382745398E-2</v>
      </c>
      <c r="J3464" s="170">
        <v>218.09895408868698</v>
      </c>
      <c r="K3464" s="171">
        <v>5.2139570216377398E-2</v>
      </c>
      <c r="L3464" s="170">
        <v>220.16940559175401</v>
      </c>
      <c r="M3464" s="172">
        <v>5.1415333868547401E-2</v>
      </c>
      <c r="N3464" s="170">
        <v>101.38122213476561</v>
      </c>
      <c r="O3464" s="171">
        <v>0.120724039422951</v>
      </c>
      <c r="P3464" s="170">
        <v>101.07107077927476</v>
      </c>
      <c r="Q3464" s="172">
        <v>0.1208450220817</v>
      </c>
      <c r="R3464" s="170">
        <v>3846.8306492358283</v>
      </c>
      <c r="S3464" s="171">
        <v>0.114638032717647</v>
      </c>
      <c r="T3464" s="170">
        <v>3853.8107098947507</v>
      </c>
      <c r="U3464" s="172">
        <v>0.114597207945222</v>
      </c>
    </row>
    <row r="3465" spans="1:21" x14ac:dyDescent="0.35">
      <c r="A3465" t="s">
        <v>3643</v>
      </c>
      <c r="B3465" s="170">
        <v>370.491893221265</v>
      </c>
      <c r="C3465" s="171">
        <v>4.5172875732352603E-2</v>
      </c>
      <c r="D3465" s="170">
        <v>363.633085312378</v>
      </c>
      <c r="E3465" s="172">
        <v>4.4906368786964197E-2</v>
      </c>
      <c r="F3465" s="170">
        <v>56.266248387390199</v>
      </c>
      <c r="G3465" s="171">
        <v>5.0109559305404297E-2</v>
      </c>
      <c r="H3465" s="170">
        <v>57.451437399654701</v>
      </c>
      <c r="I3465" s="172">
        <v>4.9583379095840999E-2</v>
      </c>
      <c r="J3465" s="170">
        <v>185.490999388229</v>
      </c>
      <c r="K3465" s="171">
        <v>5.08157831558061E-2</v>
      </c>
      <c r="L3465" s="170">
        <v>184.96210681513301</v>
      </c>
      <c r="M3465" s="172">
        <v>5.0517408607864397E-2</v>
      </c>
      <c r="N3465" s="170">
        <v>553.60593396101808</v>
      </c>
      <c r="O3465" s="171">
        <v>0.11964102530945001</v>
      </c>
      <c r="P3465" s="170">
        <v>546.82783058246605</v>
      </c>
      <c r="Q3465" s="172">
        <v>0.120359951749759</v>
      </c>
      <c r="R3465" s="170">
        <v>3525.4319831138914</v>
      </c>
      <c r="S3465" s="171">
        <v>0.113609616107577</v>
      </c>
      <c r="T3465" s="170">
        <v>3520.1046726841805</v>
      </c>
      <c r="U3465" s="172">
        <v>0.114137216257191</v>
      </c>
    </row>
    <row r="3466" spans="1:21" x14ac:dyDescent="0.35">
      <c r="A3466" t="s">
        <v>3644</v>
      </c>
      <c r="B3466" s="170">
        <v>389.23155231309602</v>
      </c>
      <c r="C3466" s="171">
        <v>4.7921939867626197E-2</v>
      </c>
      <c r="D3466" s="170">
        <v>382.552469415556</v>
      </c>
      <c r="E3466" s="172">
        <v>4.8153395581748401E-2</v>
      </c>
      <c r="F3466" s="170">
        <v>190.75957622566798</v>
      </c>
      <c r="G3466" s="171">
        <v>4.8835657231593499E-2</v>
      </c>
      <c r="H3466" s="170">
        <v>186.55109291877199</v>
      </c>
      <c r="I3466" s="172">
        <v>4.8398202841750899E-2</v>
      </c>
      <c r="J3466" s="170">
        <v>83.471054047589902</v>
      </c>
      <c r="K3466" s="171">
        <v>4.95239272216925E-2</v>
      </c>
      <c r="L3466" s="170">
        <v>86.319047066408402</v>
      </c>
      <c r="M3466" s="172">
        <v>4.9309906533742197E-2</v>
      </c>
      <c r="N3466" s="170">
        <v>2104.5713252729656</v>
      </c>
      <c r="O3466" s="171">
        <v>0.108746141732489</v>
      </c>
      <c r="P3466" s="170">
        <v>2062.4752253576571</v>
      </c>
      <c r="Q3466" s="172">
        <v>0.109656986059656</v>
      </c>
      <c r="R3466" s="170">
        <v>2215.3931995515732</v>
      </c>
      <c r="S3466" s="171">
        <v>0.103263971396545</v>
      </c>
      <c r="T3466" s="170">
        <v>2247.2203554888356</v>
      </c>
      <c r="U3466" s="172">
        <v>0.103987605096624</v>
      </c>
    </row>
    <row r="3467" spans="1:21" x14ac:dyDescent="0.35">
      <c r="A3467" t="s">
        <v>3645</v>
      </c>
      <c r="B3467" s="170">
        <v>416.65794862080497</v>
      </c>
      <c r="C3467" s="171">
        <v>5.3039578530087998E-2</v>
      </c>
      <c r="D3467" s="170">
        <v>409.50913218651897</v>
      </c>
      <c r="E3467" s="172">
        <v>5.4597263785340501E-2</v>
      </c>
      <c r="F3467" s="170">
        <v>295.68315239373402</v>
      </c>
      <c r="G3467" s="171">
        <v>5.1345549056090602E-2</v>
      </c>
      <c r="H3467" s="170">
        <v>291.99005575671401</v>
      </c>
      <c r="I3467" s="172">
        <v>5.0991459638763198E-2</v>
      </c>
      <c r="J3467" s="170">
        <v>0.42215818550148204</v>
      </c>
      <c r="K3467" s="171">
        <v>5.2069192445855499E-2</v>
      </c>
      <c r="L3467" s="170">
        <v>0.42826605257132899</v>
      </c>
      <c r="M3467" s="172">
        <v>5.1952013942084999E-2</v>
      </c>
      <c r="N3467" s="170">
        <v>4007.4894462376092</v>
      </c>
      <c r="O3467" s="171">
        <v>0.100784812191913</v>
      </c>
      <c r="P3467" s="170">
        <v>3970.7563354392664</v>
      </c>
      <c r="Q3467" s="172">
        <v>0.10125217475044899</v>
      </c>
      <c r="R3467" s="170">
        <v>890.55150638824716</v>
      </c>
      <c r="S3467" s="171">
        <v>9.5703992781589295E-2</v>
      </c>
      <c r="T3467" s="170">
        <v>903.99466265487797</v>
      </c>
      <c r="U3467" s="172">
        <v>9.6017331329862995E-2</v>
      </c>
    </row>
    <row r="3468" spans="1:21" x14ac:dyDescent="0.35">
      <c r="A3468" t="s">
        <v>3646</v>
      </c>
      <c r="B3468" s="170">
        <v>446.11207915174504</v>
      </c>
      <c r="C3468" s="171">
        <v>6.0770170321298098E-2</v>
      </c>
      <c r="D3468" s="170">
        <v>440.07341735944902</v>
      </c>
      <c r="E3468" s="172">
        <v>6.2130995216476199E-2</v>
      </c>
      <c r="F3468" s="170">
        <v>295.01890838849204</v>
      </c>
      <c r="G3468" s="171">
        <v>5.620923228027E-2</v>
      </c>
      <c r="H3468" s="170">
        <v>294.45466961231404</v>
      </c>
      <c r="I3468" s="172">
        <v>5.5429164178884598E-2</v>
      </c>
      <c r="J3468" s="170">
        <v>0</v>
      </c>
      <c r="K3468" s="171">
        <v>5.7001422453150201E-2</v>
      </c>
      <c r="L3468" s="170">
        <v>0</v>
      </c>
      <c r="M3468" s="172">
        <v>5.6473313974923903E-2</v>
      </c>
      <c r="N3468" s="170">
        <v>5552.467165201434</v>
      </c>
      <c r="O3468" s="171">
        <v>9.95208728111351E-2</v>
      </c>
      <c r="P3468" s="170">
        <v>5563.4162672850807</v>
      </c>
      <c r="Q3468" s="172">
        <v>0.100338555920173</v>
      </c>
      <c r="R3468" s="170">
        <v>11.535674110599725</v>
      </c>
      <c r="S3468" s="171">
        <v>9.4503771808373493E-2</v>
      </c>
      <c r="T3468" s="170">
        <v>11.710966794463065</v>
      </c>
      <c r="U3468" s="172">
        <v>9.5150947549444795E-2</v>
      </c>
    </row>
    <row r="3469" spans="1:21" x14ac:dyDescent="0.35">
      <c r="A3469" t="s">
        <v>3647</v>
      </c>
      <c r="B3469" s="170">
        <v>473.755978726151</v>
      </c>
      <c r="C3469" s="171">
        <v>6.6480218366151797E-2</v>
      </c>
      <c r="D3469" s="170">
        <v>473.64053668405398</v>
      </c>
      <c r="E3469" s="172">
        <v>6.7575519471832698E-2</v>
      </c>
      <c r="F3469" s="170">
        <v>289.32901658378097</v>
      </c>
      <c r="G3469" s="171">
        <v>5.9306332940310597E-2</v>
      </c>
      <c r="H3469" s="170">
        <v>293.234570571419</v>
      </c>
      <c r="I3469" s="172">
        <v>5.8396351968800199E-2</v>
      </c>
      <c r="J3469" s="170">
        <v>0</v>
      </c>
      <c r="K3469" s="171">
        <v>6.0142172396551799E-2</v>
      </c>
      <c r="L3469" s="170">
        <v>0</v>
      </c>
      <c r="M3469" s="172">
        <v>5.9496396320919298E-2</v>
      </c>
      <c r="N3469" s="170">
        <v>6053.0335535490149</v>
      </c>
      <c r="O3469" s="171">
        <v>9.8657007065163005E-2</v>
      </c>
      <c r="P3469" s="170">
        <v>6137.5243590206155</v>
      </c>
      <c r="Q3469" s="172">
        <v>9.9274209522276793E-2</v>
      </c>
      <c r="R3469" s="170">
        <v>4.5653228436914189E-2</v>
      </c>
      <c r="S3469" s="171">
        <v>9.3683455737740395E-2</v>
      </c>
      <c r="T3469" s="170">
        <v>4.6912176168174551E-2</v>
      </c>
      <c r="U3469" s="172">
        <v>9.4141628974427294E-2</v>
      </c>
    </row>
    <row r="3470" spans="1:21" x14ac:dyDescent="0.35">
      <c r="A3470" t="s">
        <v>3648</v>
      </c>
      <c r="B3470" s="170">
        <v>485.54667552937997</v>
      </c>
      <c r="C3470" s="171">
        <v>7.0211194510600095E-2</v>
      </c>
      <c r="D3470" s="170">
        <v>487.465944966694</v>
      </c>
      <c r="E3470" s="172">
        <v>7.16688727977077E-2</v>
      </c>
      <c r="F3470" s="170">
        <v>288.21584530745099</v>
      </c>
      <c r="G3470" s="171">
        <v>6.0685844213593299E-2</v>
      </c>
      <c r="H3470" s="170">
        <v>292.60059776982297</v>
      </c>
      <c r="I3470" s="172">
        <v>6.0338152124079399E-2</v>
      </c>
      <c r="J3470" s="170">
        <v>0.33396762874088698</v>
      </c>
      <c r="K3470" s="171">
        <v>6.1541125943456398E-2</v>
      </c>
      <c r="L3470" s="170">
        <v>0.50417833687142699</v>
      </c>
      <c r="M3470" s="172">
        <v>6.1474775238770797E-2</v>
      </c>
      <c r="N3470" s="170">
        <v>6535.7756255581498</v>
      </c>
      <c r="O3470" s="171">
        <v>9.7360417691715606E-2</v>
      </c>
      <c r="P3470" s="170">
        <v>6670.6780624196381</v>
      </c>
      <c r="Q3470" s="172">
        <v>9.8677283054925097E-2</v>
      </c>
      <c r="R3470" s="170">
        <v>22.858130365248194</v>
      </c>
      <c r="S3470" s="171">
        <v>9.2452230741251501E-2</v>
      </c>
      <c r="T3470" s="170">
        <v>25.032281805403027</v>
      </c>
      <c r="U3470" s="172">
        <v>9.3575564230272204E-2</v>
      </c>
    </row>
    <row r="3471" spans="1:21" x14ac:dyDescent="0.35">
      <c r="A3471" t="s">
        <v>3649</v>
      </c>
      <c r="B3471" s="170">
        <v>474.70610926400201</v>
      </c>
      <c r="C3471" s="171">
        <v>6.95999652682876E-2</v>
      </c>
      <c r="D3471" s="170">
        <v>475.03828918086299</v>
      </c>
      <c r="E3471" s="172">
        <v>7.0235400986349505E-2</v>
      </c>
      <c r="F3471" s="170">
        <v>251.097964897639</v>
      </c>
      <c r="G3471" s="171">
        <v>6.07961554816214E-2</v>
      </c>
      <c r="H3471" s="170">
        <v>255.102463100986</v>
      </c>
      <c r="I3471" s="172">
        <v>6.0186031220108099E-2</v>
      </c>
      <c r="J3471" s="170">
        <v>47.650542228363406</v>
      </c>
      <c r="K3471" s="171">
        <v>6.1652991893855202E-2</v>
      </c>
      <c r="L3471" s="170">
        <v>48.829288442661998</v>
      </c>
      <c r="M3471" s="172">
        <v>6.13197887492688E-2</v>
      </c>
      <c r="N3471" s="170">
        <v>6384.3104759366697</v>
      </c>
      <c r="O3471" s="171">
        <v>0.100250442663356</v>
      </c>
      <c r="P3471" s="170">
        <v>6570.9498926467359</v>
      </c>
      <c r="Q3471" s="172">
        <v>0.100789780578428</v>
      </c>
      <c r="R3471" s="170">
        <v>1467.3362442668654</v>
      </c>
      <c r="S3471" s="171">
        <v>9.5196562183749805E-2</v>
      </c>
      <c r="T3471" s="170">
        <v>1477.6014841327124</v>
      </c>
      <c r="U3471" s="172">
        <v>9.5578843420547593E-2</v>
      </c>
    </row>
    <row r="3472" spans="1:21" x14ac:dyDescent="0.35">
      <c r="A3472" t="s">
        <v>3650</v>
      </c>
      <c r="B3472" s="170">
        <v>455.51566998612702</v>
      </c>
      <c r="C3472" s="171">
        <v>6.7749733785115604E-2</v>
      </c>
      <c r="D3472" s="170">
        <v>454.56771827971301</v>
      </c>
      <c r="E3472" s="172">
        <v>6.8517953804047904E-2</v>
      </c>
      <c r="F3472" s="170">
        <v>212.30283762753899</v>
      </c>
      <c r="G3472" s="171">
        <v>6.0628726270000502E-2</v>
      </c>
      <c r="H3472" s="170">
        <v>214.44008619704798</v>
      </c>
      <c r="I3472" s="172">
        <v>5.9725165408280802E-2</v>
      </c>
      <c r="J3472" s="170">
        <v>75.861380068406802</v>
      </c>
      <c r="K3472" s="171">
        <v>6.1483203002681203E-2</v>
      </c>
      <c r="L3472" s="170">
        <v>78.726277046317705</v>
      </c>
      <c r="M3472" s="172">
        <v>6.0850241353467602E-2</v>
      </c>
      <c r="N3472" s="170">
        <v>4946.5837573195586</v>
      </c>
      <c r="O3472" s="171">
        <v>0.106782605590522</v>
      </c>
      <c r="P3472" s="170">
        <v>5086.2074679794323</v>
      </c>
      <c r="Q3472" s="172">
        <v>0.105330270981166</v>
      </c>
      <c r="R3472" s="170">
        <v>2487.6651365213461</v>
      </c>
      <c r="S3472" s="171">
        <v>0.101399422119026</v>
      </c>
      <c r="T3472" s="170">
        <v>2483.7700924154815</v>
      </c>
      <c r="U3472" s="172">
        <v>9.9884585716693494E-2</v>
      </c>
    </row>
    <row r="3473" spans="1:21" x14ac:dyDescent="0.35">
      <c r="A3473" t="s">
        <v>3651</v>
      </c>
      <c r="B3473" s="170">
        <v>449.62313614537504</v>
      </c>
      <c r="C3473" s="171">
        <v>6.7734832870186196E-2</v>
      </c>
      <c r="D3473" s="170">
        <v>444.14526912640599</v>
      </c>
      <c r="E3473" s="172">
        <v>6.8651217921972305E-2</v>
      </c>
      <c r="F3473" s="170">
        <v>212.73364001832599</v>
      </c>
      <c r="G3473" s="171">
        <v>6.0472091519659502E-2</v>
      </c>
      <c r="H3473" s="170">
        <v>212.57849952149101</v>
      </c>
      <c r="I3473" s="172">
        <v>5.9825632347054E-2</v>
      </c>
      <c r="J3473" s="170">
        <v>58.307822212599</v>
      </c>
      <c r="K3473" s="171">
        <v>6.1324360705556198E-2</v>
      </c>
      <c r="L3473" s="170">
        <v>61.464680749295098</v>
      </c>
      <c r="M3473" s="172">
        <v>6.0952600843484903E-2</v>
      </c>
      <c r="N3473" s="170">
        <v>4276.2336184336637</v>
      </c>
      <c r="O3473" s="171">
        <v>0.107068905015292</v>
      </c>
      <c r="P3473" s="170">
        <v>4369.4945286061702</v>
      </c>
      <c r="Q3473" s="172">
        <v>0.10590790966779499</v>
      </c>
      <c r="R3473" s="170">
        <v>2236.0122223689827</v>
      </c>
      <c r="S3473" s="171">
        <v>0.10167128845965499</v>
      </c>
      <c r="T3473" s="170">
        <v>2263.7328861513843</v>
      </c>
      <c r="U3473" s="172">
        <v>0.100432359878579</v>
      </c>
    </row>
    <row r="3474" spans="1:21" x14ac:dyDescent="0.35">
      <c r="A3474" t="s">
        <v>3652</v>
      </c>
      <c r="B3474" s="170">
        <v>441.705851658683</v>
      </c>
      <c r="C3474" s="171">
        <v>6.7544128635443595E-2</v>
      </c>
      <c r="D3474" s="170">
        <v>436.35232640075003</v>
      </c>
      <c r="E3474" s="172">
        <v>6.8568721076077102E-2</v>
      </c>
      <c r="F3474" s="170">
        <v>211.74031158248201</v>
      </c>
      <c r="G3474" s="171">
        <v>6.0563279096622798E-2</v>
      </c>
      <c r="H3474" s="170">
        <v>210.69320508187599</v>
      </c>
      <c r="I3474" s="172">
        <v>5.9873768834041302E-2</v>
      </c>
      <c r="J3474" s="170">
        <v>42.968294479173899</v>
      </c>
      <c r="K3474" s="171">
        <v>6.1416833443327302E-2</v>
      </c>
      <c r="L3474" s="170">
        <v>46.401779257065201</v>
      </c>
      <c r="M3474" s="172">
        <v>6.1001644104078101E-2</v>
      </c>
      <c r="N3474" s="170">
        <v>4043.398558193458</v>
      </c>
      <c r="O3474" s="171">
        <v>0.108199244032185</v>
      </c>
      <c r="P3474" s="170">
        <v>4131.5743167901819</v>
      </c>
      <c r="Q3474" s="172">
        <v>0.108460096000461</v>
      </c>
      <c r="R3474" s="170">
        <v>1940.2717244335586</v>
      </c>
      <c r="S3474" s="171">
        <v>0.102744644204045</v>
      </c>
      <c r="T3474" s="170">
        <v>2003.0346387924019</v>
      </c>
      <c r="U3474" s="172">
        <v>0.10285259550633701</v>
      </c>
    </row>
    <row r="3475" spans="1:21" x14ac:dyDescent="0.35">
      <c r="A3475" t="s">
        <v>3653</v>
      </c>
      <c r="B3475" s="170">
        <v>436.46628012906399</v>
      </c>
      <c r="C3475" s="171">
        <v>6.8029961596662303E-2</v>
      </c>
      <c r="D3475" s="170">
        <v>434.48998541478204</v>
      </c>
      <c r="E3475" s="172">
        <v>6.84162550555895E-2</v>
      </c>
      <c r="F3475" s="170">
        <v>224.21262359511599</v>
      </c>
      <c r="G3475" s="171">
        <v>5.9979524326213403E-2</v>
      </c>
      <c r="H3475" s="170">
        <v>224.56559890664701</v>
      </c>
      <c r="I3475" s="172">
        <v>5.9019219517451899E-2</v>
      </c>
      <c r="J3475" s="170">
        <v>23.0635127696832</v>
      </c>
      <c r="K3475" s="171">
        <v>6.0824851469418899E-2</v>
      </c>
      <c r="L3475" s="170">
        <v>24.5997905947867</v>
      </c>
      <c r="M3475" s="172">
        <v>6.0130997169784303E-2</v>
      </c>
      <c r="N3475" s="170">
        <v>4027.8781229360238</v>
      </c>
      <c r="O3475" s="171">
        <v>0.108425517946154</v>
      </c>
      <c r="P3475" s="170">
        <v>4099.5158875670668</v>
      </c>
      <c r="Q3475" s="172">
        <v>0.108334891573256</v>
      </c>
      <c r="R3475" s="170">
        <v>1357.224770164117</v>
      </c>
      <c r="S3475" s="171">
        <v>0.10295951107295399</v>
      </c>
      <c r="T3475" s="170">
        <v>1406.5717617327114</v>
      </c>
      <c r="U3475" s="172">
        <v>0.10273386427907701</v>
      </c>
    </row>
    <row r="3476" spans="1:21" x14ac:dyDescent="0.35">
      <c r="A3476" t="s">
        <v>3654</v>
      </c>
      <c r="B3476" s="170">
        <v>445.09615092099</v>
      </c>
      <c r="C3476" s="171">
        <v>6.6352447368754994E-2</v>
      </c>
      <c r="D3476" s="170">
        <v>444.04796204837902</v>
      </c>
      <c r="E3476" s="172">
        <v>6.61374881620274E-2</v>
      </c>
      <c r="F3476" s="170">
        <v>264.00151483122897</v>
      </c>
      <c r="G3476" s="171">
        <v>5.8371418818542901E-2</v>
      </c>
      <c r="H3476" s="170">
        <v>265.733635137161</v>
      </c>
      <c r="I3476" s="172">
        <v>5.7384196753148299E-2</v>
      </c>
      <c r="J3476" s="170">
        <v>1.3692183398917099</v>
      </c>
      <c r="K3476" s="171">
        <v>5.9194081973495002E-2</v>
      </c>
      <c r="L3476" s="170">
        <v>1.29508883585905</v>
      </c>
      <c r="M3476" s="172">
        <v>5.8465174578148801E-2</v>
      </c>
      <c r="N3476" s="170">
        <v>4609.212665246765</v>
      </c>
      <c r="O3476" s="171">
        <v>0.107680840256308</v>
      </c>
      <c r="P3476" s="170">
        <v>4708.8363393806958</v>
      </c>
      <c r="Q3476" s="172">
        <v>0.10822343291422699</v>
      </c>
      <c r="R3476" s="170">
        <v>582.82040032011059</v>
      </c>
      <c r="S3476" s="171">
        <v>0.102252374484576</v>
      </c>
      <c r="T3476" s="170">
        <v>604.22208591521826</v>
      </c>
      <c r="U3476" s="172">
        <v>0.10262816814938901</v>
      </c>
    </row>
    <row r="3477" spans="1:21" x14ac:dyDescent="0.35">
      <c r="A3477" t="s">
        <v>3655</v>
      </c>
      <c r="B3477" s="170">
        <v>460.34777303014397</v>
      </c>
      <c r="C3477" s="171">
        <v>6.15484151377916E-2</v>
      </c>
      <c r="D3477" s="170">
        <v>463.28230946830297</v>
      </c>
      <c r="E3477" s="172">
        <v>6.0396646116858202E-2</v>
      </c>
      <c r="F3477" s="170">
        <v>299.61037064843504</v>
      </c>
      <c r="G3477" s="171">
        <v>5.5778021147850798E-2</v>
      </c>
      <c r="H3477" s="170">
        <v>301.67883368721095</v>
      </c>
      <c r="I3477" s="172">
        <v>5.4600831357698103E-2</v>
      </c>
      <c r="J3477" s="170">
        <v>0</v>
      </c>
      <c r="K3477" s="171">
        <v>5.65641340055342E-2</v>
      </c>
      <c r="L3477" s="170">
        <v>0</v>
      </c>
      <c r="M3477" s="172">
        <v>5.5629377390644399E-2</v>
      </c>
      <c r="N3477" s="170">
        <v>5578.2853167816402</v>
      </c>
      <c r="O3477" s="171">
        <v>0.10810199226060301</v>
      </c>
      <c r="P3477" s="170">
        <v>5727.735082013307</v>
      </c>
      <c r="Q3477" s="172">
        <v>0.10895977295638901</v>
      </c>
      <c r="R3477" s="170">
        <v>21.876830776693446</v>
      </c>
      <c r="S3477" s="171">
        <v>0.10265229514228601</v>
      </c>
      <c r="T3477" s="170">
        <v>22.741278011264829</v>
      </c>
      <c r="U3477" s="172">
        <v>0.10332643864060601</v>
      </c>
    </row>
    <row r="3478" spans="1:21" x14ac:dyDescent="0.35">
      <c r="A3478" t="s">
        <v>3656</v>
      </c>
      <c r="B3478" s="170">
        <v>445.63703702348596</v>
      </c>
      <c r="C3478" s="171">
        <v>5.38634740539689E-2</v>
      </c>
      <c r="D3478" s="170">
        <v>454.40075355437</v>
      </c>
      <c r="E3478" s="172">
        <v>5.1987363784592601E-2</v>
      </c>
      <c r="F3478" s="170">
        <v>298.17131688507305</v>
      </c>
      <c r="G3478" s="171">
        <v>5.1599656703803197E-2</v>
      </c>
      <c r="H3478" s="170">
        <v>302.46272708894497</v>
      </c>
      <c r="I3478" s="172">
        <v>4.9617891663112201E-2</v>
      </c>
      <c r="J3478" s="170">
        <v>0</v>
      </c>
      <c r="K3478" s="171">
        <v>5.2326881383921997E-2</v>
      </c>
      <c r="L3478" s="170">
        <v>0</v>
      </c>
      <c r="M3478" s="172">
        <v>5.0552571307436997E-2</v>
      </c>
      <c r="N3478" s="170">
        <v>6291.5308018971382</v>
      </c>
      <c r="O3478" s="171">
        <v>0.105821322194714</v>
      </c>
      <c r="P3478" s="170">
        <v>6464.7726049743096</v>
      </c>
      <c r="Q3478" s="172">
        <v>0.107448032050383</v>
      </c>
      <c r="R3478" s="170">
        <v>4.7909799275603543E-2</v>
      </c>
      <c r="S3478" s="171">
        <v>0.100486599470726</v>
      </c>
      <c r="T3478" s="170">
        <v>4.9855024686325161E-2</v>
      </c>
      <c r="U3478" s="172">
        <v>0.10189285632186</v>
      </c>
    </row>
    <row r="3479" spans="1:21" x14ac:dyDescent="0.35">
      <c r="A3479" t="s">
        <v>3657</v>
      </c>
      <c r="B3479" s="170">
        <v>431.08074601750502</v>
      </c>
      <c r="C3479" s="171">
        <v>4.8863177798281199E-2</v>
      </c>
      <c r="D3479" s="170">
        <v>438.87760910764001</v>
      </c>
      <c r="E3479" s="172">
        <v>4.7624093465463799E-2</v>
      </c>
      <c r="F3479" s="170">
        <v>271.036581776628</v>
      </c>
      <c r="G3479" s="171">
        <v>4.8843525517050797E-2</v>
      </c>
      <c r="H3479" s="170">
        <v>276.89898388099601</v>
      </c>
      <c r="I3479" s="172">
        <v>4.7026595846081001E-2</v>
      </c>
      <c r="J3479" s="170">
        <v>2.6424336819620797</v>
      </c>
      <c r="K3479" s="171">
        <v>4.9531906399580897E-2</v>
      </c>
      <c r="L3479" s="170">
        <v>2.9898089756200901</v>
      </c>
      <c r="M3479" s="172">
        <v>4.7912461819138802E-2</v>
      </c>
      <c r="N3479" s="170">
        <v>6166.1330670377711</v>
      </c>
      <c r="O3479" s="171">
        <v>0.100823333096296</v>
      </c>
      <c r="P3479" s="170">
        <v>6286.4792893544345</v>
      </c>
      <c r="Q3479" s="172">
        <v>0.10186226857200199</v>
      </c>
      <c r="R3479" s="170">
        <v>89.927807111425679</v>
      </c>
      <c r="S3479" s="171">
        <v>9.5740571748944098E-2</v>
      </c>
      <c r="T3479" s="170">
        <v>107.34027482629557</v>
      </c>
      <c r="U3479" s="172">
        <v>9.6595882662224797E-2</v>
      </c>
    </row>
    <row r="3480" spans="1:21" x14ac:dyDescent="0.35">
      <c r="A3480" t="s">
        <v>3658</v>
      </c>
      <c r="B3480" s="170">
        <v>428.24879907277801</v>
      </c>
      <c r="C3480" s="171">
        <v>4.5677833784555102E-2</v>
      </c>
      <c r="D3480" s="170">
        <v>434.75733558598597</v>
      </c>
      <c r="E3480" s="172">
        <v>4.4941868794426E-2</v>
      </c>
      <c r="F3480" s="170">
        <v>238.73692110049799</v>
      </c>
      <c r="G3480" s="171">
        <v>4.6431240795133798E-2</v>
      </c>
      <c r="H3480" s="170">
        <v>245.090764242267</v>
      </c>
      <c r="I3480" s="172">
        <v>4.5346383654905002E-2</v>
      </c>
      <c r="J3480" s="170">
        <v>22.5356036902757</v>
      </c>
      <c r="K3480" s="171">
        <v>4.7085623913002E-2</v>
      </c>
      <c r="L3480" s="170">
        <v>24.584069216021</v>
      </c>
      <c r="M3480" s="172">
        <v>4.6200598542425003E-2</v>
      </c>
      <c r="N3480" s="170">
        <v>5535.9609477738722</v>
      </c>
      <c r="O3480" s="171">
        <v>9.3283486756229106E-2</v>
      </c>
      <c r="P3480" s="170">
        <v>5603.5279439442456</v>
      </c>
      <c r="Q3480" s="172">
        <v>9.5022427948469504E-2</v>
      </c>
      <c r="R3480" s="170">
        <v>858.40313600359605</v>
      </c>
      <c r="S3480" s="171">
        <v>8.8580828291467198E-2</v>
      </c>
      <c r="T3480" s="170">
        <v>883.17853272567288</v>
      </c>
      <c r="U3480" s="172">
        <v>9.0109668958549799E-2</v>
      </c>
    </row>
    <row r="3481" spans="1:21" x14ac:dyDescent="0.35">
      <c r="A3481" t="s">
        <v>3659</v>
      </c>
      <c r="B3481" s="170">
        <v>416.70248384306302</v>
      </c>
      <c r="C3481" s="171">
        <v>4.3793007078874402E-2</v>
      </c>
      <c r="D3481" s="170">
        <v>421.38807764754301</v>
      </c>
      <c r="E3481" s="172">
        <v>4.3162087679896301E-2</v>
      </c>
      <c r="F3481" s="170">
        <v>181.381418066918</v>
      </c>
      <c r="G3481" s="171">
        <v>4.5301974073948301E-2</v>
      </c>
      <c r="H3481" s="170">
        <v>186.13387883012899</v>
      </c>
      <c r="I3481" s="172">
        <v>4.4478191953407603E-2</v>
      </c>
      <c r="J3481" s="170">
        <v>84.607149558517705</v>
      </c>
      <c r="K3481" s="171">
        <v>4.5940441763642301E-2</v>
      </c>
      <c r="L3481" s="170">
        <v>87.123572521771692</v>
      </c>
      <c r="M3481" s="172">
        <v>4.5316052234079897E-2</v>
      </c>
      <c r="N3481" s="170">
        <v>4446.2495546595483</v>
      </c>
      <c r="O3481" s="171">
        <v>8.9570663674791495E-2</v>
      </c>
      <c r="P3481" s="170">
        <v>4537.6222052907424</v>
      </c>
      <c r="Q3481" s="172">
        <v>9.1568153220233303E-2</v>
      </c>
      <c r="R3481" s="170">
        <v>2692.2121301382331</v>
      </c>
      <c r="S3481" s="171">
        <v>8.5055178090238395E-2</v>
      </c>
      <c r="T3481" s="170">
        <v>2739.1590095032711</v>
      </c>
      <c r="U3481" s="172">
        <v>8.6833983849534793E-2</v>
      </c>
    </row>
    <row r="3482" spans="1:21" x14ac:dyDescent="0.35">
      <c r="A3482" t="s">
        <v>3660</v>
      </c>
      <c r="B3482" s="170">
        <v>392.65018940937</v>
      </c>
      <c r="C3482" s="171">
        <v>4.2582521193502698E-2</v>
      </c>
      <c r="D3482" s="170">
        <v>395.88007426733498</v>
      </c>
      <c r="E3482" s="172">
        <v>4.2143357403479E-2</v>
      </c>
      <c r="F3482" s="170">
        <v>105.73935949974199</v>
      </c>
      <c r="G3482" s="171">
        <v>4.6200767149610703E-2</v>
      </c>
      <c r="H3482" s="170">
        <v>109.99223857921601</v>
      </c>
      <c r="I3482" s="172">
        <v>4.60394184071755E-2</v>
      </c>
      <c r="J3482" s="170">
        <v>163.376616858028</v>
      </c>
      <c r="K3482" s="171">
        <v>4.6851902065187502E-2</v>
      </c>
      <c r="L3482" s="170">
        <v>162.25552706091199</v>
      </c>
      <c r="M3482" s="172">
        <v>4.6906688373298103E-2</v>
      </c>
      <c r="N3482" s="170">
        <v>2832.0206861899055</v>
      </c>
      <c r="O3482" s="171">
        <v>9.256248978961E-2</v>
      </c>
      <c r="P3482" s="170">
        <v>2929.9250076226599</v>
      </c>
      <c r="Q3482" s="172">
        <v>9.4789044594258798E-2</v>
      </c>
      <c r="R3482" s="170">
        <v>5094.6966216508936</v>
      </c>
      <c r="S3482" s="171">
        <v>8.7896178620666995E-2</v>
      </c>
      <c r="T3482" s="170">
        <v>5132.7560383525697</v>
      </c>
      <c r="U3482" s="172">
        <v>8.9888351768046298E-2</v>
      </c>
    </row>
    <row r="3483" spans="1:21" x14ac:dyDescent="0.35">
      <c r="A3483" t="s">
        <v>3661</v>
      </c>
      <c r="B3483" s="170">
        <v>379.12424179606302</v>
      </c>
      <c r="C3483" s="171">
        <v>4.2267579581192399E-2</v>
      </c>
      <c r="D3483" s="170">
        <v>372.34423065058502</v>
      </c>
      <c r="E3483" s="172">
        <v>4.2203175135180501E-2</v>
      </c>
      <c r="F3483" s="170">
        <v>69.1652690678808</v>
      </c>
      <c r="G3483" s="171">
        <v>4.7204580271626703E-2</v>
      </c>
      <c r="H3483" s="170">
        <v>70.490222003704801</v>
      </c>
      <c r="I3483" s="172">
        <v>4.7304120552177198E-2</v>
      </c>
      <c r="J3483" s="170">
        <v>187.85311882800301</v>
      </c>
      <c r="K3483" s="171">
        <v>4.7869862523119797E-2</v>
      </c>
      <c r="L3483" s="170">
        <v>184.98997485689</v>
      </c>
      <c r="M3483" s="172">
        <v>4.8195214411485103E-2</v>
      </c>
      <c r="N3483" s="170">
        <v>1963.4450865911649</v>
      </c>
      <c r="O3483" s="171">
        <v>9.7890030986120702E-2</v>
      </c>
      <c r="P3483" s="170">
        <v>1984.6299132450717</v>
      </c>
      <c r="Q3483" s="172">
        <v>9.9831421758003705E-2</v>
      </c>
      <c r="R3483" s="170">
        <v>4929.0830618503078</v>
      </c>
      <c r="S3483" s="171">
        <v>9.2955144878832802E-2</v>
      </c>
      <c r="T3483" s="170">
        <v>4927.7198301976414</v>
      </c>
      <c r="U3483" s="172">
        <v>9.4670032754303607E-2</v>
      </c>
    </row>
    <row r="3484" spans="1:21" x14ac:dyDescent="0.35">
      <c r="A3484" t="s">
        <v>3662</v>
      </c>
      <c r="B3484" s="170">
        <v>370.63595358800103</v>
      </c>
      <c r="C3484" s="171">
        <v>4.32630005473593E-2</v>
      </c>
      <c r="D3484" s="170">
        <v>360.81044255299497</v>
      </c>
      <c r="E3484" s="172">
        <v>4.2495038211191501E-2</v>
      </c>
      <c r="F3484" s="170">
        <v>40.557214498243397</v>
      </c>
      <c r="G3484" s="171">
        <v>4.9409250189108397E-2</v>
      </c>
      <c r="H3484" s="170">
        <v>41.615480034833197</v>
      </c>
      <c r="I3484" s="172">
        <v>4.8817709759590697E-2</v>
      </c>
      <c r="J3484" s="170">
        <v>213.49184387010399</v>
      </c>
      <c r="K3484" s="171">
        <v>5.01056041662278E-2</v>
      </c>
      <c r="L3484" s="170">
        <v>209.52589142134099</v>
      </c>
      <c r="M3484" s="172">
        <v>4.9737315935214799E-2</v>
      </c>
      <c r="N3484" s="170">
        <v>1298.5742571618473</v>
      </c>
      <c r="O3484" s="171">
        <v>0.106817159931878</v>
      </c>
      <c r="P3484" s="170">
        <v>1316.198111977965</v>
      </c>
      <c r="Q3484" s="172">
        <v>0.107441018260855</v>
      </c>
      <c r="R3484" s="170">
        <v>4947.2264433714709</v>
      </c>
      <c r="S3484" s="171">
        <v>0.101432234487912</v>
      </c>
      <c r="T3484" s="170">
        <v>4910.0544214371221</v>
      </c>
      <c r="U3484" s="172">
        <v>0.101886205152591</v>
      </c>
    </row>
    <row r="3485" spans="1:21" x14ac:dyDescent="0.35">
      <c r="A3485" t="s">
        <v>3663</v>
      </c>
      <c r="B3485" s="170">
        <v>368.16446442209701</v>
      </c>
      <c r="C3485" s="171">
        <v>4.3556941024010802E-2</v>
      </c>
      <c r="D3485" s="170">
        <v>359.75668077966003</v>
      </c>
      <c r="E3485" s="172">
        <v>4.2798354648568099E-2</v>
      </c>
      <c r="F3485" s="170">
        <v>10.388992143590499</v>
      </c>
      <c r="G3485" s="171">
        <v>5.1624442838332299E-2</v>
      </c>
      <c r="H3485" s="170">
        <v>11.473357550627499</v>
      </c>
      <c r="I3485" s="172">
        <v>5.0960532570371503E-2</v>
      </c>
      <c r="J3485" s="170">
        <v>240.11574247640999</v>
      </c>
      <c r="K3485" s="171">
        <v>5.2352016844200697E-2</v>
      </c>
      <c r="L3485" s="170">
        <v>237.39051929366099</v>
      </c>
      <c r="M3485" s="172">
        <v>5.19205042834157E-2</v>
      </c>
      <c r="N3485" s="170">
        <v>539.20707693316706</v>
      </c>
      <c r="O3485" s="171">
        <v>0.116941043811532</v>
      </c>
      <c r="P3485" s="170">
        <v>567.22721743909187</v>
      </c>
      <c r="Q3485" s="172">
        <v>0.11780152817150499</v>
      </c>
      <c r="R3485" s="170">
        <v>5033.200554816468</v>
      </c>
      <c r="S3485" s="171">
        <v>0.111045747562631</v>
      </c>
      <c r="T3485" s="170">
        <v>5020.295818673836</v>
      </c>
      <c r="U3485" s="172">
        <v>0.111711065855969</v>
      </c>
    </row>
    <row r="3486" spans="1:21" x14ac:dyDescent="0.35">
      <c r="A3486" t="s">
        <v>3664</v>
      </c>
      <c r="B3486" s="170">
        <v>366.59655348509102</v>
      </c>
      <c r="C3486" s="171">
        <v>4.3941273040294597E-2</v>
      </c>
      <c r="D3486" s="170">
        <v>357.60342866225199</v>
      </c>
      <c r="E3486" s="172">
        <v>4.3066356820473502E-2</v>
      </c>
      <c r="F3486" s="170">
        <v>2.1540572836068401</v>
      </c>
      <c r="G3486" s="171">
        <v>5.2342387607189497E-2</v>
      </c>
      <c r="H3486" s="170">
        <v>2.2070680262008899</v>
      </c>
      <c r="I3486" s="172">
        <v>5.1391154758717798E-2</v>
      </c>
      <c r="J3486" s="170">
        <v>239.14867024870799</v>
      </c>
      <c r="K3486" s="171">
        <v>5.3080080036090702E-2</v>
      </c>
      <c r="L3486" s="170">
        <v>237.51673622750297</v>
      </c>
      <c r="M3486" s="172">
        <v>5.23592383398876E-2</v>
      </c>
      <c r="N3486" s="170">
        <v>163.26168134324826</v>
      </c>
      <c r="O3486" s="171">
        <v>0.120396564194602</v>
      </c>
      <c r="P3486" s="170">
        <v>173.38619775675775</v>
      </c>
      <c r="Q3486" s="172">
        <v>0.12092920163851099</v>
      </c>
      <c r="R3486" s="170">
        <v>4457.0253270710073</v>
      </c>
      <c r="S3486" s="171">
        <v>0.114327066350707</v>
      </c>
      <c r="T3486" s="170">
        <v>4410.8391215765887</v>
      </c>
      <c r="U3486" s="172">
        <v>0.114677035330831</v>
      </c>
    </row>
    <row r="3487" spans="1:21" x14ac:dyDescent="0.35">
      <c r="A3487" t="s">
        <v>3665</v>
      </c>
      <c r="B3487" s="170">
        <v>370.43322657114805</v>
      </c>
      <c r="C3487" s="171">
        <v>4.4180979808785499E-2</v>
      </c>
      <c r="D3487" s="170">
        <v>361.95961477349999</v>
      </c>
      <c r="E3487" s="172">
        <v>4.32972049482594E-2</v>
      </c>
      <c r="F3487" s="170">
        <v>2.1777838074344098</v>
      </c>
      <c r="G3487" s="171">
        <v>5.2071097129423698E-2</v>
      </c>
      <c r="H3487" s="170">
        <v>2.01010514007312</v>
      </c>
      <c r="I3487" s="172">
        <v>5.1105111121305599E-2</v>
      </c>
      <c r="J3487" s="170">
        <v>232.773779799614</v>
      </c>
      <c r="K3487" s="171">
        <v>5.2804966100117798E-2</v>
      </c>
      <c r="L3487" s="170">
        <v>231.55692091509798</v>
      </c>
      <c r="M3487" s="172">
        <v>5.2067806340408397E-2</v>
      </c>
      <c r="N3487" s="170">
        <v>44.352549398884811</v>
      </c>
      <c r="O3487" s="171">
        <v>0.119799554632851</v>
      </c>
      <c r="P3487" s="170">
        <v>46.166644984636569</v>
      </c>
      <c r="Q3487" s="172">
        <v>0.120024516677603</v>
      </c>
      <c r="R3487" s="170">
        <v>4080.8167467735825</v>
      </c>
      <c r="S3487" s="171">
        <v>0.113760153563494</v>
      </c>
      <c r="T3487" s="170">
        <v>4026.1377341378702</v>
      </c>
      <c r="U3487" s="172">
        <v>0.113819123529383</v>
      </c>
    </row>
    <row r="3488" spans="1:21" x14ac:dyDescent="0.35">
      <c r="A3488" t="s">
        <v>3666</v>
      </c>
      <c r="B3488" s="170">
        <v>382.29165497300602</v>
      </c>
      <c r="C3488" s="171">
        <v>4.4349731485825203E-2</v>
      </c>
      <c r="D3488" s="170">
        <v>373.47683196967199</v>
      </c>
      <c r="E3488" s="172">
        <v>4.35977107973173E-2</v>
      </c>
      <c r="F3488" s="170">
        <v>9.6095679889820698</v>
      </c>
      <c r="G3488" s="171">
        <v>5.1414948735614197E-2</v>
      </c>
      <c r="H3488" s="170">
        <v>9.8224820496787402</v>
      </c>
      <c r="I3488" s="172">
        <v>5.0464702382745398E-2</v>
      </c>
      <c r="J3488" s="170">
        <v>230.95152167741099</v>
      </c>
      <c r="K3488" s="171">
        <v>5.2139570216377398E-2</v>
      </c>
      <c r="L3488" s="170">
        <v>229.63710510556899</v>
      </c>
      <c r="M3488" s="172">
        <v>5.1415333868547401E-2</v>
      </c>
      <c r="N3488" s="170">
        <v>106.56046780836681</v>
      </c>
      <c r="O3488" s="171">
        <v>0.120724039422951</v>
      </c>
      <c r="P3488" s="170">
        <v>107.5383448463765</v>
      </c>
      <c r="Q3488" s="172">
        <v>0.1208450220817</v>
      </c>
      <c r="R3488" s="170">
        <v>4026.2220709640542</v>
      </c>
      <c r="S3488" s="171">
        <v>0.114638032717647</v>
      </c>
      <c r="T3488" s="170">
        <v>3977.0388130300057</v>
      </c>
      <c r="U3488" s="172">
        <v>0.114597207945222</v>
      </c>
    </row>
    <row r="3489" spans="1:21" x14ac:dyDescent="0.35">
      <c r="A3489" t="s">
        <v>3667</v>
      </c>
      <c r="B3489" s="170">
        <v>413.02809113028599</v>
      </c>
      <c r="C3489" s="171">
        <v>4.5172875732352603E-2</v>
      </c>
      <c r="D3489" s="170">
        <v>406.36878200063205</v>
      </c>
      <c r="E3489" s="172">
        <v>4.4906368786964197E-2</v>
      </c>
      <c r="F3489" s="170">
        <v>62.685225936322801</v>
      </c>
      <c r="G3489" s="171">
        <v>5.0109559305404297E-2</v>
      </c>
      <c r="H3489" s="170">
        <v>64.169617537185403</v>
      </c>
      <c r="I3489" s="172">
        <v>4.9583379095840999E-2</v>
      </c>
      <c r="J3489" s="170">
        <v>208.97709668850899</v>
      </c>
      <c r="K3489" s="171">
        <v>5.08157831558061E-2</v>
      </c>
      <c r="L3489" s="170">
        <v>206.22990639190698</v>
      </c>
      <c r="M3489" s="172">
        <v>5.0517408607864397E-2</v>
      </c>
      <c r="N3489" s="170">
        <v>667.53266506474722</v>
      </c>
      <c r="O3489" s="171">
        <v>0.11964102530945001</v>
      </c>
      <c r="P3489" s="170">
        <v>648.74143916956848</v>
      </c>
      <c r="Q3489" s="172">
        <v>0.120359951749759</v>
      </c>
      <c r="R3489" s="170">
        <v>4157.9150452595395</v>
      </c>
      <c r="S3489" s="171">
        <v>0.113609616107577</v>
      </c>
      <c r="T3489" s="170">
        <v>4111.7504234655544</v>
      </c>
      <c r="U3489" s="172">
        <v>0.114137216257191</v>
      </c>
    </row>
    <row r="3490" spans="1:21" x14ac:dyDescent="0.35">
      <c r="A3490" t="s">
        <v>3668</v>
      </c>
      <c r="B3490" s="170">
        <v>492.20251829622805</v>
      </c>
      <c r="C3490" s="171">
        <v>4.7921939867626197E-2</v>
      </c>
      <c r="D3490" s="170">
        <v>488.64159393867999</v>
      </c>
      <c r="E3490" s="172">
        <v>4.8153395581748401E-2</v>
      </c>
      <c r="F3490" s="170">
        <v>226.129566740565</v>
      </c>
      <c r="G3490" s="171">
        <v>4.8835657231593499E-2</v>
      </c>
      <c r="H3490" s="170">
        <v>222.343695200225</v>
      </c>
      <c r="I3490" s="172">
        <v>4.8398202841750899E-2</v>
      </c>
      <c r="J3490" s="170">
        <v>100.392399649965</v>
      </c>
      <c r="K3490" s="171">
        <v>4.95239272216925E-2</v>
      </c>
      <c r="L3490" s="170">
        <v>103.665268081421</v>
      </c>
      <c r="M3490" s="172">
        <v>4.9309906533742197E-2</v>
      </c>
      <c r="N3490" s="170">
        <v>2601.8896639550412</v>
      </c>
      <c r="O3490" s="171">
        <v>0.108746141732489</v>
      </c>
      <c r="P3490" s="170">
        <v>2492.9806317359894</v>
      </c>
      <c r="Q3490" s="172">
        <v>0.109656986059656</v>
      </c>
      <c r="R3490" s="170">
        <v>2771.8672594302079</v>
      </c>
      <c r="S3490" s="171">
        <v>0.103263971396545</v>
      </c>
      <c r="T3490" s="170">
        <v>2840.2649773279481</v>
      </c>
      <c r="U3490" s="172">
        <v>0.103987605096624</v>
      </c>
    </row>
    <row r="3491" spans="1:21" x14ac:dyDescent="0.35">
      <c r="A3491" t="s">
        <v>3669</v>
      </c>
      <c r="B3491" s="170">
        <v>623.54812699410093</v>
      </c>
      <c r="C3491" s="171">
        <v>5.3039578530087998E-2</v>
      </c>
      <c r="D3491" s="170">
        <v>626.15792018611398</v>
      </c>
      <c r="E3491" s="172">
        <v>5.4597263785340501E-2</v>
      </c>
      <c r="F3491" s="170">
        <v>368.09516838718702</v>
      </c>
      <c r="G3491" s="171">
        <v>5.1345549056090602E-2</v>
      </c>
      <c r="H3491" s="170">
        <v>366.08684869010102</v>
      </c>
      <c r="I3491" s="172">
        <v>5.0991459638763198E-2</v>
      </c>
      <c r="J3491" s="170">
        <v>0.450729329712451</v>
      </c>
      <c r="K3491" s="171">
        <v>5.2069192445855499E-2</v>
      </c>
      <c r="L3491" s="170">
        <v>0.43961939330320399</v>
      </c>
      <c r="M3491" s="172">
        <v>5.1952013942084999E-2</v>
      </c>
      <c r="N3491" s="170">
        <v>4195.9216253668592</v>
      </c>
      <c r="O3491" s="171">
        <v>0.100784812191913</v>
      </c>
      <c r="P3491" s="170">
        <v>4113.1854866337681</v>
      </c>
      <c r="Q3491" s="172">
        <v>0.10125217475044899</v>
      </c>
      <c r="R3491" s="170">
        <v>931.58124602955502</v>
      </c>
      <c r="S3491" s="171">
        <v>9.5703992781589295E-2</v>
      </c>
      <c r="T3491" s="170">
        <v>970.33593115068231</v>
      </c>
      <c r="U3491" s="172">
        <v>9.6017331329862995E-2</v>
      </c>
    </row>
    <row r="3492" spans="1:21" x14ac:dyDescent="0.35">
      <c r="A3492" t="s">
        <v>3670</v>
      </c>
      <c r="B3492" s="170">
        <v>722.22010882322502</v>
      </c>
      <c r="C3492" s="171">
        <v>6.0770170321298098E-2</v>
      </c>
      <c r="D3492" s="170">
        <v>728.22428695306496</v>
      </c>
      <c r="E3492" s="172">
        <v>6.2130995216476199E-2</v>
      </c>
      <c r="F3492" s="170">
        <v>388.76686745611505</v>
      </c>
      <c r="G3492" s="171">
        <v>5.620923228027E-2</v>
      </c>
      <c r="H3492" s="170">
        <v>388.99081201485399</v>
      </c>
      <c r="I3492" s="172">
        <v>5.5429164178884598E-2</v>
      </c>
      <c r="J3492" s="170">
        <v>0</v>
      </c>
      <c r="K3492" s="171">
        <v>5.7001422453150201E-2</v>
      </c>
      <c r="L3492" s="170">
        <v>0</v>
      </c>
      <c r="M3492" s="172">
        <v>5.6473313974923903E-2</v>
      </c>
      <c r="N3492" s="170">
        <v>4984.2241331840314</v>
      </c>
      <c r="O3492" s="171">
        <v>9.95208728111351E-2</v>
      </c>
      <c r="P3492" s="170">
        <v>4933.8504702552136</v>
      </c>
      <c r="Q3492" s="172">
        <v>0.100338555920173</v>
      </c>
      <c r="R3492" s="170">
        <v>10.535128785300145</v>
      </c>
      <c r="S3492" s="171">
        <v>9.4503771808373493E-2</v>
      </c>
      <c r="T3492" s="170">
        <v>10.934320984206336</v>
      </c>
      <c r="U3492" s="172">
        <v>9.5150947549444795E-2</v>
      </c>
    </row>
    <row r="3493" spans="1:21" x14ac:dyDescent="0.35">
      <c r="A3493" t="s">
        <v>3671</v>
      </c>
      <c r="B3493" s="170">
        <v>774.15247720561308</v>
      </c>
      <c r="C3493" s="171">
        <v>6.6480218366151797E-2</v>
      </c>
      <c r="D3493" s="170">
        <v>781.12357401396696</v>
      </c>
      <c r="E3493" s="172">
        <v>6.7575519471832698E-2</v>
      </c>
      <c r="F3493" s="170">
        <v>389.200716412877</v>
      </c>
      <c r="G3493" s="171">
        <v>5.9306332940310597E-2</v>
      </c>
      <c r="H3493" s="170">
        <v>391.11635105968099</v>
      </c>
      <c r="I3493" s="172">
        <v>5.8396351968800199E-2</v>
      </c>
      <c r="J3493" s="170">
        <v>0</v>
      </c>
      <c r="K3493" s="171">
        <v>6.0142172396551799E-2</v>
      </c>
      <c r="L3493" s="170">
        <v>0</v>
      </c>
      <c r="M3493" s="172">
        <v>5.9496396320919298E-2</v>
      </c>
      <c r="N3493" s="170">
        <v>4969.9589998028905</v>
      </c>
      <c r="O3493" s="171">
        <v>9.8657007065163005E-2</v>
      </c>
      <c r="P3493" s="170">
        <v>4898.9308815877093</v>
      </c>
      <c r="Q3493" s="172">
        <v>9.9274209522276793E-2</v>
      </c>
      <c r="R3493" s="170">
        <v>3.6853225191844419E-2</v>
      </c>
      <c r="S3493" s="171">
        <v>9.3683455737740395E-2</v>
      </c>
      <c r="T3493" s="170">
        <v>3.762132206417327E-2</v>
      </c>
      <c r="U3493" s="172">
        <v>9.4141628974427294E-2</v>
      </c>
    </row>
    <row r="3494" spans="1:21" x14ac:dyDescent="0.35">
      <c r="A3494" t="s">
        <v>3672</v>
      </c>
      <c r="B3494" s="170">
        <v>792.23275541664498</v>
      </c>
      <c r="C3494" s="171">
        <v>7.0211194510600095E-2</v>
      </c>
      <c r="D3494" s="170">
        <v>795.54463377579202</v>
      </c>
      <c r="E3494" s="172">
        <v>7.16688727977077E-2</v>
      </c>
      <c r="F3494" s="170">
        <v>389.91222173770001</v>
      </c>
      <c r="G3494" s="171">
        <v>6.0685844213593299E-2</v>
      </c>
      <c r="H3494" s="170">
        <v>390.16770588222295</v>
      </c>
      <c r="I3494" s="172">
        <v>6.0338152124079399E-2</v>
      </c>
      <c r="J3494" s="170">
        <v>0.60553476701570508</v>
      </c>
      <c r="K3494" s="171">
        <v>6.1541125943456398E-2</v>
      </c>
      <c r="L3494" s="170">
        <v>0.79832902689986707</v>
      </c>
      <c r="M3494" s="172">
        <v>6.1474775238770797E-2</v>
      </c>
      <c r="N3494" s="170">
        <v>5365.1511942424868</v>
      </c>
      <c r="O3494" s="171">
        <v>9.7360417691715606E-2</v>
      </c>
      <c r="P3494" s="170">
        <v>5291.59118641239</v>
      </c>
      <c r="Q3494" s="172">
        <v>9.8677283054925097E-2</v>
      </c>
      <c r="R3494" s="170">
        <v>19.1261822950792</v>
      </c>
      <c r="S3494" s="171">
        <v>9.2452230741251501E-2</v>
      </c>
      <c r="T3494" s="170">
        <v>19.058798276101225</v>
      </c>
      <c r="U3494" s="172">
        <v>9.3575564230272204E-2</v>
      </c>
    </row>
    <row r="3495" spans="1:21" x14ac:dyDescent="0.35">
      <c r="A3495" t="s">
        <v>3673</v>
      </c>
      <c r="B3495" s="170">
        <v>730.49142881748196</v>
      </c>
      <c r="C3495" s="171">
        <v>6.95999652682876E-2</v>
      </c>
      <c r="D3495" s="170">
        <v>727.14562446350601</v>
      </c>
      <c r="E3495" s="172">
        <v>7.0235400986349505E-2</v>
      </c>
      <c r="F3495" s="170">
        <v>328.07515786411602</v>
      </c>
      <c r="G3495" s="171">
        <v>6.07961554816214E-2</v>
      </c>
      <c r="H3495" s="170">
        <v>326.873857257373</v>
      </c>
      <c r="I3495" s="172">
        <v>6.0186031220108099E-2</v>
      </c>
      <c r="J3495" s="170">
        <v>61.964249144868703</v>
      </c>
      <c r="K3495" s="171">
        <v>6.1652991893855202E-2</v>
      </c>
      <c r="L3495" s="170">
        <v>62.018798349407696</v>
      </c>
      <c r="M3495" s="172">
        <v>6.13197887492688E-2</v>
      </c>
      <c r="N3495" s="170">
        <v>5398.4113163998391</v>
      </c>
      <c r="O3495" s="171">
        <v>0.100250442663356</v>
      </c>
      <c r="P3495" s="170">
        <v>5326.4138044464435</v>
      </c>
      <c r="Q3495" s="172">
        <v>0.100789780578428</v>
      </c>
      <c r="R3495" s="170">
        <v>1361.9869172924591</v>
      </c>
      <c r="S3495" s="171">
        <v>9.5196562183749805E-2</v>
      </c>
      <c r="T3495" s="170">
        <v>1333.9259094586137</v>
      </c>
      <c r="U3495" s="172">
        <v>9.5578843420547593E-2</v>
      </c>
    </row>
    <row r="3496" spans="1:21" x14ac:dyDescent="0.35">
      <c r="A3496" t="s">
        <v>3674</v>
      </c>
      <c r="B3496" s="170">
        <v>702.40387509289997</v>
      </c>
      <c r="C3496" s="171">
        <v>6.7749733785115604E-2</v>
      </c>
      <c r="D3496" s="170">
        <v>695.61191853908497</v>
      </c>
      <c r="E3496" s="172">
        <v>6.8517953804047904E-2</v>
      </c>
      <c r="F3496" s="170">
        <v>271.29182882128799</v>
      </c>
      <c r="G3496" s="171">
        <v>6.0628726270000502E-2</v>
      </c>
      <c r="H3496" s="170">
        <v>267.66938199805202</v>
      </c>
      <c r="I3496" s="172">
        <v>5.9725165408280802E-2</v>
      </c>
      <c r="J3496" s="170">
        <v>101.85026166654801</v>
      </c>
      <c r="K3496" s="171">
        <v>6.14832030026813E-2</v>
      </c>
      <c r="L3496" s="170">
        <v>102.326333126514</v>
      </c>
      <c r="M3496" s="172">
        <v>6.0850241353467602E-2</v>
      </c>
      <c r="N3496" s="170">
        <v>4270.1123839252468</v>
      </c>
      <c r="O3496" s="171">
        <v>0.106782605590522</v>
      </c>
      <c r="P3496" s="170">
        <v>4154.2028405533711</v>
      </c>
      <c r="Q3496" s="172">
        <v>0.105330270981166</v>
      </c>
      <c r="R3496" s="170">
        <v>2173.7013541622337</v>
      </c>
      <c r="S3496" s="171">
        <v>0.101399422119026</v>
      </c>
      <c r="T3496" s="170">
        <v>2091.8393520024324</v>
      </c>
      <c r="U3496" s="172">
        <v>9.9884585716693494E-2</v>
      </c>
    </row>
    <row r="3497" spans="1:21" x14ac:dyDescent="0.35">
      <c r="A3497" t="s">
        <v>3675</v>
      </c>
      <c r="B3497" s="170">
        <v>738.76575896063594</v>
      </c>
      <c r="C3497" s="171">
        <v>6.7734832870186196E-2</v>
      </c>
      <c r="D3497" s="170">
        <v>730.44381871338396</v>
      </c>
      <c r="E3497" s="172">
        <v>6.8651217921972305E-2</v>
      </c>
      <c r="F3497" s="170">
        <v>279.61916325138901</v>
      </c>
      <c r="G3497" s="171">
        <v>6.0472091519659502E-2</v>
      </c>
      <c r="H3497" s="170">
        <v>273.59199459386798</v>
      </c>
      <c r="I3497" s="172">
        <v>5.9825632347054E-2</v>
      </c>
      <c r="J3497" s="170">
        <v>84.106762570209398</v>
      </c>
      <c r="K3497" s="171">
        <v>6.1324360705556198E-2</v>
      </c>
      <c r="L3497" s="170">
        <v>84.273962988394501</v>
      </c>
      <c r="M3497" s="172">
        <v>6.0952600843484903E-2</v>
      </c>
      <c r="N3497" s="170">
        <v>3773.4310367778103</v>
      </c>
      <c r="O3497" s="171">
        <v>0.107068905015292</v>
      </c>
      <c r="P3497" s="170">
        <v>3636.8997662458755</v>
      </c>
      <c r="Q3497" s="172">
        <v>0.10590790966779499</v>
      </c>
      <c r="R3497" s="170">
        <v>1970.8510381595331</v>
      </c>
      <c r="S3497" s="171">
        <v>0.10167128845965499</v>
      </c>
      <c r="T3497" s="170">
        <v>1915.8490876567662</v>
      </c>
      <c r="U3497" s="172">
        <v>0.100432359878579</v>
      </c>
    </row>
    <row r="3498" spans="1:21" x14ac:dyDescent="0.35">
      <c r="A3498" t="s">
        <v>3676</v>
      </c>
      <c r="B3498" s="170">
        <v>730.12045336241704</v>
      </c>
      <c r="C3498" s="171">
        <v>6.7544128635443595E-2</v>
      </c>
      <c r="D3498" s="170">
        <v>719.85124029532994</v>
      </c>
      <c r="E3498" s="172">
        <v>6.8568721076077102E-2</v>
      </c>
      <c r="F3498" s="170">
        <v>285.08489048831103</v>
      </c>
      <c r="G3498" s="171">
        <v>6.0563279096622798E-2</v>
      </c>
      <c r="H3498" s="170">
        <v>277.57172103247905</v>
      </c>
      <c r="I3498" s="172">
        <v>5.9873768834041302E-2</v>
      </c>
      <c r="J3498" s="170">
        <v>64.133952802677996</v>
      </c>
      <c r="K3498" s="171">
        <v>6.1416833443327302E-2</v>
      </c>
      <c r="L3498" s="170">
        <v>66.1564360582869</v>
      </c>
      <c r="M3498" s="172">
        <v>6.1001644104078101E-2</v>
      </c>
      <c r="N3498" s="170">
        <v>3629.6684786389701</v>
      </c>
      <c r="O3498" s="171">
        <v>0.108199244032185</v>
      </c>
      <c r="P3498" s="170">
        <v>3480.9811562834511</v>
      </c>
      <c r="Q3498" s="172">
        <v>0.108460096000461</v>
      </c>
      <c r="R3498" s="170">
        <v>1751.4131493782593</v>
      </c>
      <c r="S3498" s="171">
        <v>0.102744644204045</v>
      </c>
      <c r="T3498" s="170">
        <v>1733.3482703994516</v>
      </c>
      <c r="U3498" s="172">
        <v>0.10285259550633701</v>
      </c>
    </row>
    <row r="3499" spans="1:21" x14ac:dyDescent="0.35">
      <c r="A3499" t="s">
        <v>3677</v>
      </c>
      <c r="B3499" s="170">
        <v>725.88643088702202</v>
      </c>
      <c r="C3499" s="171">
        <v>6.8029961596662303E-2</v>
      </c>
      <c r="D3499" s="170">
        <v>720.648695113705</v>
      </c>
      <c r="E3499" s="172">
        <v>6.84162550555895E-2</v>
      </c>
      <c r="F3499" s="170">
        <v>307.24515455551199</v>
      </c>
      <c r="G3499" s="171">
        <v>5.9979524326213403E-2</v>
      </c>
      <c r="H3499" s="170">
        <v>299.35748411144198</v>
      </c>
      <c r="I3499" s="172">
        <v>5.9019219517451899E-2</v>
      </c>
      <c r="J3499" s="170">
        <v>35.689765580043797</v>
      </c>
      <c r="K3499" s="171">
        <v>6.0824851469418899E-2</v>
      </c>
      <c r="L3499" s="170">
        <v>36.996303548752095</v>
      </c>
      <c r="M3499" s="172">
        <v>6.0130997169784303E-2</v>
      </c>
      <c r="N3499" s="170">
        <v>3746.6748847124668</v>
      </c>
      <c r="O3499" s="171">
        <v>0.108425517946154</v>
      </c>
      <c r="P3499" s="170">
        <v>3584.8876997424177</v>
      </c>
      <c r="Q3499" s="172">
        <v>0.108334891573256</v>
      </c>
      <c r="R3499" s="170">
        <v>1238.3445814507934</v>
      </c>
      <c r="S3499" s="171">
        <v>0.10295951107295399</v>
      </c>
      <c r="T3499" s="170">
        <v>1229.3415551726223</v>
      </c>
      <c r="U3499" s="172">
        <v>0.10273386427907701</v>
      </c>
    </row>
    <row r="3500" spans="1:21" x14ac:dyDescent="0.35">
      <c r="A3500" t="s">
        <v>3678</v>
      </c>
      <c r="B3500" s="170">
        <v>708.41559247982093</v>
      </c>
      <c r="C3500" s="171">
        <v>6.6352447368754994E-2</v>
      </c>
      <c r="D3500" s="170">
        <v>700.78426425497196</v>
      </c>
      <c r="E3500" s="172">
        <v>6.61374881620274E-2</v>
      </c>
      <c r="F3500" s="170">
        <v>349.60105274108599</v>
      </c>
      <c r="G3500" s="171">
        <v>5.8371418818542901E-2</v>
      </c>
      <c r="H3500" s="170">
        <v>343.705679297134</v>
      </c>
      <c r="I3500" s="172">
        <v>5.7384196753148299E-2</v>
      </c>
      <c r="J3500" s="170">
        <v>2.0925081568398198</v>
      </c>
      <c r="K3500" s="171">
        <v>5.9194081973495002E-2</v>
      </c>
      <c r="L3500" s="170">
        <v>2.0295073529627201</v>
      </c>
      <c r="M3500" s="172">
        <v>5.8465174578148801E-2</v>
      </c>
      <c r="N3500" s="170">
        <v>4491.471923113887</v>
      </c>
      <c r="O3500" s="171">
        <v>0.107680840256308</v>
      </c>
      <c r="P3500" s="170">
        <v>4312.0928965770399</v>
      </c>
      <c r="Q3500" s="172">
        <v>0.10822343291422699</v>
      </c>
      <c r="R3500" s="170">
        <v>555.92133464065785</v>
      </c>
      <c r="S3500" s="171">
        <v>0.102252374484576</v>
      </c>
      <c r="T3500" s="170">
        <v>552.33738236753936</v>
      </c>
      <c r="U3500" s="172">
        <v>0.10262816814938901</v>
      </c>
    </row>
    <row r="3501" spans="1:21" x14ac:dyDescent="0.35">
      <c r="A3501" t="s">
        <v>3679</v>
      </c>
      <c r="B3501" s="170">
        <v>651.36633937703903</v>
      </c>
      <c r="C3501" s="171">
        <v>6.15484151377916E-2</v>
      </c>
      <c r="D3501" s="170">
        <v>648.65164841421199</v>
      </c>
      <c r="E3501" s="172">
        <v>6.0396646116858202E-2</v>
      </c>
      <c r="F3501" s="170">
        <v>366.84928367835801</v>
      </c>
      <c r="G3501" s="171">
        <v>5.5778021147850798E-2</v>
      </c>
      <c r="H3501" s="170">
        <v>362.56662552927497</v>
      </c>
      <c r="I3501" s="172">
        <v>5.4600831357698103E-2</v>
      </c>
      <c r="J3501" s="170">
        <v>0</v>
      </c>
      <c r="K3501" s="171">
        <v>5.65641340055342E-2</v>
      </c>
      <c r="L3501" s="170">
        <v>0</v>
      </c>
      <c r="M3501" s="172">
        <v>5.5629377390644399E-2</v>
      </c>
      <c r="N3501" s="170">
        <v>5838.9699729222939</v>
      </c>
      <c r="O3501" s="171">
        <v>0.10810199226060301</v>
      </c>
      <c r="P3501" s="170">
        <v>5665.4993628268794</v>
      </c>
      <c r="Q3501" s="172">
        <v>0.10895977295638901</v>
      </c>
      <c r="R3501" s="170">
        <v>21.789484848478804</v>
      </c>
      <c r="S3501" s="171">
        <v>0.10265229514228601</v>
      </c>
      <c r="T3501" s="170">
        <v>21.729990371042298</v>
      </c>
      <c r="U3501" s="172">
        <v>0.10332643864060601</v>
      </c>
    </row>
    <row r="3502" spans="1:21" x14ac:dyDescent="0.35">
      <c r="A3502" t="s">
        <v>3680</v>
      </c>
      <c r="B3502" s="170">
        <v>544.48905402975402</v>
      </c>
      <c r="C3502" s="171">
        <v>5.38634740539689E-2</v>
      </c>
      <c r="D3502" s="170">
        <v>546.01802355130292</v>
      </c>
      <c r="E3502" s="172">
        <v>5.1987363784592698E-2</v>
      </c>
      <c r="F3502" s="170">
        <v>334.337424115879</v>
      </c>
      <c r="G3502" s="171">
        <v>5.1599656703803197E-2</v>
      </c>
      <c r="H3502" s="170">
        <v>332.95887985492703</v>
      </c>
      <c r="I3502" s="172">
        <v>4.9617891663112201E-2</v>
      </c>
      <c r="J3502" s="170">
        <v>0</v>
      </c>
      <c r="K3502" s="171">
        <v>5.2326881383921997E-2</v>
      </c>
      <c r="L3502" s="170">
        <v>0</v>
      </c>
      <c r="M3502" s="172">
        <v>5.0552571307436997E-2</v>
      </c>
      <c r="N3502" s="170">
        <v>6837.0618417488895</v>
      </c>
      <c r="O3502" s="171">
        <v>0.105821322194714</v>
      </c>
      <c r="P3502" s="170">
        <v>6720.9722656569356</v>
      </c>
      <c r="Q3502" s="172">
        <v>0.107448032050383</v>
      </c>
      <c r="R3502" s="170">
        <v>5.0971428519907935E-2</v>
      </c>
      <c r="S3502" s="171">
        <v>0.100486599470726</v>
      </c>
      <c r="T3502" s="170">
        <v>5.1238363131383885E-2</v>
      </c>
      <c r="U3502" s="172">
        <v>0.10189285632186</v>
      </c>
    </row>
    <row r="3503" spans="1:21" x14ac:dyDescent="0.35">
      <c r="A3503" t="s">
        <v>3681</v>
      </c>
      <c r="B3503" s="170">
        <v>471.00721290877101</v>
      </c>
      <c r="C3503" s="171">
        <v>4.8863177798281199E-2</v>
      </c>
      <c r="D3503" s="170">
        <v>477.73551332476001</v>
      </c>
      <c r="E3503" s="172">
        <v>4.7624093465463799E-2</v>
      </c>
      <c r="F3503" s="170">
        <v>287.99832452315002</v>
      </c>
      <c r="G3503" s="171">
        <v>4.8843525517050797E-2</v>
      </c>
      <c r="H3503" s="170">
        <v>289.77990897500399</v>
      </c>
      <c r="I3503" s="172">
        <v>4.7026595846081001E-2</v>
      </c>
      <c r="J3503" s="170">
        <v>2.6812291055583599</v>
      </c>
      <c r="K3503" s="171">
        <v>4.9531906399580897E-2</v>
      </c>
      <c r="L3503" s="170">
        <v>3.10027604571422</v>
      </c>
      <c r="M3503" s="172">
        <v>4.7912461819138802E-2</v>
      </c>
      <c r="N3503" s="170">
        <v>6596.6807927479376</v>
      </c>
      <c r="O3503" s="171">
        <v>0.100823333096296</v>
      </c>
      <c r="P3503" s="170">
        <v>6483.2354922233917</v>
      </c>
      <c r="Q3503" s="172">
        <v>0.10186226857200199</v>
      </c>
      <c r="R3503" s="170">
        <v>90.208629528321566</v>
      </c>
      <c r="S3503" s="171">
        <v>9.5740571748944098E-2</v>
      </c>
      <c r="T3503" s="170">
        <v>109.9469097039316</v>
      </c>
      <c r="U3503" s="172">
        <v>9.6595882662224797E-2</v>
      </c>
    </row>
    <row r="3504" spans="1:21" x14ac:dyDescent="0.35">
      <c r="A3504" t="s">
        <v>3682</v>
      </c>
      <c r="B3504" s="170">
        <v>450.29016553875903</v>
      </c>
      <c r="C3504" s="171">
        <v>4.5677833784555102E-2</v>
      </c>
      <c r="D3504" s="170">
        <v>458.06266736864796</v>
      </c>
      <c r="E3504" s="172">
        <v>4.4941868794426E-2</v>
      </c>
      <c r="F3504" s="170">
        <v>248.93129088423001</v>
      </c>
      <c r="G3504" s="171">
        <v>4.6431240795133798E-2</v>
      </c>
      <c r="H3504" s="170">
        <v>252.50902994936399</v>
      </c>
      <c r="I3504" s="172">
        <v>4.5346383654905002E-2</v>
      </c>
      <c r="J3504" s="170">
        <v>23.4005686217433</v>
      </c>
      <c r="K3504" s="171">
        <v>4.7085623913002E-2</v>
      </c>
      <c r="L3504" s="170">
        <v>25.272670042755699</v>
      </c>
      <c r="M3504" s="172">
        <v>4.6200598542425003E-2</v>
      </c>
      <c r="N3504" s="170">
        <v>5795.3568809973513</v>
      </c>
      <c r="O3504" s="171">
        <v>9.3283486756229106E-2</v>
      </c>
      <c r="P3504" s="170">
        <v>5717.3174280094854</v>
      </c>
      <c r="Q3504" s="172">
        <v>9.5022427948469504E-2</v>
      </c>
      <c r="R3504" s="170">
        <v>871.37111506960673</v>
      </c>
      <c r="S3504" s="171">
        <v>8.8580828291467198E-2</v>
      </c>
      <c r="T3504" s="170">
        <v>899.88366134893272</v>
      </c>
      <c r="U3504" s="172">
        <v>9.0109668958549799E-2</v>
      </c>
    </row>
    <row r="3505" spans="1:21" x14ac:dyDescent="0.35">
      <c r="A3505" t="s">
        <v>3683</v>
      </c>
      <c r="B3505" s="170">
        <v>430.66429836466403</v>
      </c>
      <c r="C3505" s="171">
        <v>4.3793007078874402E-2</v>
      </c>
      <c r="D3505" s="170">
        <v>434.03655657890499</v>
      </c>
      <c r="E3505" s="172">
        <v>4.3162087679896301E-2</v>
      </c>
      <c r="F3505" s="170">
        <v>185.55645932303298</v>
      </c>
      <c r="G3505" s="171">
        <v>4.5301974073948301E-2</v>
      </c>
      <c r="H3505" s="170">
        <v>188.42818427897501</v>
      </c>
      <c r="I3505" s="172">
        <v>4.4478191953407603E-2</v>
      </c>
      <c r="J3505" s="170">
        <v>87.190799170633809</v>
      </c>
      <c r="K3505" s="171">
        <v>4.5940441763642301E-2</v>
      </c>
      <c r="L3505" s="170">
        <v>88.906399100871909</v>
      </c>
      <c r="M3505" s="172">
        <v>4.5316052234079897E-2</v>
      </c>
      <c r="N3505" s="170">
        <v>4559.4791780649712</v>
      </c>
      <c r="O3505" s="171">
        <v>8.9570663674791495E-2</v>
      </c>
      <c r="P3505" s="170">
        <v>4560.5733646115959</v>
      </c>
      <c r="Q3505" s="172">
        <v>9.1568153220233303E-2</v>
      </c>
      <c r="R3505" s="170">
        <v>2684.1867631712116</v>
      </c>
      <c r="S3505" s="171">
        <v>8.5055178090238395E-2</v>
      </c>
      <c r="T3505" s="170">
        <v>2737.4727251817039</v>
      </c>
      <c r="U3505" s="172">
        <v>8.6833983849534793E-2</v>
      </c>
    </row>
    <row r="3506" spans="1:21" x14ac:dyDescent="0.35">
      <c r="A3506" t="s">
        <v>3684</v>
      </c>
      <c r="B3506" s="170">
        <v>401.888761405173</v>
      </c>
      <c r="C3506" s="171">
        <v>4.2582521193502698E-2</v>
      </c>
      <c r="D3506" s="170">
        <v>401.39826893687803</v>
      </c>
      <c r="E3506" s="172">
        <v>4.2143357403479E-2</v>
      </c>
      <c r="F3506" s="170">
        <v>106.939634863599</v>
      </c>
      <c r="G3506" s="171">
        <v>4.6200767149610703E-2</v>
      </c>
      <c r="H3506" s="170">
        <v>109.97109582671899</v>
      </c>
      <c r="I3506" s="172">
        <v>4.60394184071755E-2</v>
      </c>
      <c r="J3506" s="170">
        <v>168.83997537967099</v>
      </c>
      <c r="K3506" s="171">
        <v>4.6851902065187502E-2</v>
      </c>
      <c r="L3506" s="170">
        <v>166.70738954405601</v>
      </c>
      <c r="M3506" s="172">
        <v>4.6906688373298103E-2</v>
      </c>
      <c r="N3506" s="170">
        <v>2857.3347836815519</v>
      </c>
      <c r="O3506" s="171">
        <v>9.256248978961E-2</v>
      </c>
      <c r="P3506" s="170">
        <v>2897.3438990096606</v>
      </c>
      <c r="Q3506" s="172">
        <v>9.4789044594258798E-2</v>
      </c>
      <c r="R3506" s="170">
        <v>5049.3168894076016</v>
      </c>
      <c r="S3506" s="171">
        <v>8.7896178620666995E-2</v>
      </c>
      <c r="T3506" s="170">
        <v>5110.8371658109481</v>
      </c>
      <c r="U3506" s="172">
        <v>8.9888351768046298E-2</v>
      </c>
    </row>
    <row r="3507" spans="1:21" x14ac:dyDescent="0.35">
      <c r="A3507" t="s">
        <v>3685</v>
      </c>
      <c r="B3507" s="170">
        <v>383.28355579743203</v>
      </c>
      <c r="C3507" s="171">
        <v>4.2267579581192399E-2</v>
      </c>
      <c r="D3507" s="170">
        <v>378.38197471243802</v>
      </c>
      <c r="E3507" s="172">
        <v>4.2203175135180501E-2</v>
      </c>
      <c r="F3507" s="170">
        <v>69.936440051738998</v>
      </c>
      <c r="G3507" s="171">
        <v>4.7204580271626703E-2</v>
      </c>
      <c r="H3507" s="170">
        <v>71.381631258455911</v>
      </c>
      <c r="I3507" s="172">
        <v>4.7304120552177198E-2</v>
      </c>
      <c r="J3507" s="170">
        <v>196.13898627385899</v>
      </c>
      <c r="K3507" s="171">
        <v>4.7869862523119797E-2</v>
      </c>
      <c r="L3507" s="170">
        <v>192.23981198213599</v>
      </c>
      <c r="M3507" s="172">
        <v>4.8195214411485103E-2</v>
      </c>
      <c r="N3507" s="170">
        <v>1958.3877586089106</v>
      </c>
      <c r="O3507" s="171">
        <v>9.7890030986120702E-2</v>
      </c>
      <c r="P3507" s="170">
        <v>1988.7674709853695</v>
      </c>
      <c r="Q3507" s="172">
        <v>9.9831421758003705E-2</v>
      </c>
      <c r="R3507" s="170">
        <v>4932.4400578420918</v>
      </c>
      <c r="S3507" s="171">
        <v>9.2955144878832802E-2</v>
      </c>
      <c r="T3507" s="170">
        <v>4956.5318875845269</v>
      </c>
      <c r="U3507" s="172">
        <v>9.4670032754303607E-2</v>
      </c>
    </row>
    <row r="3508" spans="1:21" x14ac:dyDescent="0.35">
      <c r="A3508" t="s">
        <v>3686</v>
      </c>
      <c r="B3508" s="170">
        <v>374.80824988289004</v>
      </c>
      <c r="C3508" s="171">
        <v>4.32630005473593E-2</v>
      </c>
      <c r="D3508" s="170">
        <v>366.06946166802197</v>
      </c>
      <c r="E3508" s="172">
        <v>4.2495038211191501E-2</v>
      </c>
      <c r="F3508" s="170">
        <v>41.161555406221503</v>
      </c>
      <c r="G3508" s="171">
        <v>4.9409250189108397E-2</v>
      </c>
      <c r="H3508" s="170">
        <v>42.216850436117497</v>
      </c>
      <c r="I3508" s="172">
        <v>4.8817709759590697E-2</v>
      </c>
      <c r="J3508" s="170">
        <v>220.60799073245099</v>
      </c>
      <c r="K3508" s="171">
        <v>5.01056041662278E-2</v>
      </c>
      <c r="L3508" s="170">
        <v>214.69454264169698</v>
      </c>
      <c r="M3508" s="172">
        <v>4.9737315935214799E-2</v>
      </c>
      <c r="N3508" s="170">
        <v>1291.213778286573</v>
      </c>
      <c r="O3508" s="171">
        <v>0.106817159931878</v>
      </c>
      <c r="P3508" s="170">
        <v>1314.8620663128931</v>
      </c>
      <c r="Q3508" s="172">
        <v>0.107441018260855</v>
      </c>
      <c r="R3508" s="170">
        <v>4914.6112966148748</v>
      </c>
      <c r="S3508" s="171">
        <v>0.101432234487912</v>
      </c>
      <c r="T3508" s="170">
        <v>4921.3563694914883</v>
      </c>
      <c r="U3508" s="172">
        <v>0.101886205152591</v>
      </c>
    </row>
    <row r="3509" spans="1:21" x14ac:dyDescent="0.35">
      <c r="A3509" t="s">
        <v>3687</v>
      </c>
      <c r="B3509" s="170">
        <v>368.77385189110402</v>
      </c>
      <c r="C3509" s="171">
        <v>4.3556941024010802E-2</v>
      </c>
      <c r="D3509" s="170">
        <v>360.18325574711196</v>
      </c>
      <c r="E3509" s="172">
        <v>4.2798354648568099E-2</v>
      </c>
      <c r="F3509" s="170">
        <v>10.542797415649201</v>
      </c>
      <c r="G3509" s="171">
        <v>5.1624442838332299E-2</v>
      </c>
      <c r="H3509" s="170">
        <v>11.684851463479399</v>
      </c>
      <c r="I3509" s="172">
        <v>5.0960532570371503E-2</v>
      </c>
      <c r="J3509" s="170">
        <v>245.38990046350202</v>
      </c>
      <c r="K3509" s="171">
        <v>5.2352016844200697E-2</v>
      </c>
      <c r="L3509" s="170">
        <v>241.343489533428</v>
      </c>
      <c r="M3509" s="172">
        <v>5.19205042834157E-2</v>
      </c>
      <c r="N3509" s="170">
        <v>540.62186351363277</v>
      </c>
      <c r="O3509" s="171">
        <v>0.116941043811532</v>
      </c>
      <c r="P3509" s="170">
        <v>572.21666425252772</v>
      </c>
      <c r="Q3509" s="172">
        <v>0.11780152817150499</v>
      </c>
      <c r="R3509" s="170">
        <v>4996.1887199516932</v>
      </c>
      <c r="S3509" s="171">
        <v>0.111045747562631</v>
      </c>
      <c r="T3509" s="170">
        <v>5048.6051509335603</v>
      </c>
      <c r="U3509" s="172">
        <v>0.111711065855969</v>
      </c>
    </row>
    <row r="3510" spans="1:21" x14ac:dyDescent="0.35">
      <c r="A3510" t="s">
        <v>3688</v>
      </c>
      <c r="B3510" s="170">
        <v>367.62149096030203</v>
      </c>
      <c r="C3510" s="171">
        <v>4.3941273040294597E-2</v>
      </c>
      <c r="D3510" s="170">
        <v>358.08417874902301</v>
      </c>
      <c r="E3510" s="172">
        <v>4.3066356820473502E-2</v>
      </c>
      <c r="F3510" s="170">
        <v>2.1965425157306</v>
      </c>
      <c r="G3510" s="171">
        <v>5.2342387607189497E-2</v>
      </c>
      <c r="H3510" s="170">
        <v>2.16835473892854</v>
      </c>
      <c r="I3510" s="172">
        <v>5.1391154758717798E-2</v>
      </c>
      <c r="J3510" s="170">
        <v>242.31603603147101</v>
      </c>
      <c r="K3510" s="171">
        <v>5.3080080036090702E-2</v>
      </c>
      <c r="L3510" s="170">
        <v>239.86225545304501</v>
      </c>
      <c r="M3510" s="172">
        <v>5.23592383398876E-2</v>
      </c>
      <c r="N3510" s="170">
        <v>163.99282065455472</v>
      </c>
      <c r="O3510" s="171">
        <v>0.120396564194602</v>
      </c>
      <c r="P3510" s="170">
        <v>174.87129621648143</v>
      </c>
      <c r="Q3510" s="172">
        <v>0.12092920163851099</v>
      </c>
      <c r="R3510" s="170">
        <v>4443.6911531998585</v>
      </c>
      <c r="S3510" s="171">
        <v>0.114327066350707</v>
      </c>
      <c r="T3510" s="170">
        <v>4471.5538264434263</v>
      </c>
      <c r="U3510" s="172">
        <v>0.114677035330831</v>
      </c>
    </row>
    <row r="3511" spans="1:21" x14ac:dyDescent="0.35">
      <c r="A3511" t="s">
        <v>3689</v>
      </c>
      <c r="B3511" s="170">
        <v>370.13563769516304</v>
      </c>
      <c r="C3511" s="171">
        <v>4.4180979808785499E-2</v>
      </c>
      <c r="D3511" s="170">
        <v>359.44490269140897</v>
      </c>
      <c r="E3511" s="172">
        <v>4.32972049482594E-2</v>
      </c>
      <c r="F3511" s="170">
        <v>2.0111505317258001</v>
      </c>
      <c r="G3511" s="171">
        <v>5.2071097129423698E-2</v>
      </c>
      <c r="H3511" s="170">
        <v>1.8076810246033499</v>
      </c>
      <c r="I3511" s="172">
        <v>5.1105111121305599E-2</v>
      </c>
      <c r="J3511" s="170">
        <v>235.85199796926099</v>
      </c>
      <c r="K3511" s="171">
        <v>5.2804966100117798E-2</v>
      </c>
      <c r="L3511" s="170">
        <v>232.33920433153</v>
      </c>
      <c r="M3511" s="172">
        <v>5.2067806340408397E-2</v>
      </c>
      <c r="N3511" s="170">
        <v>45.852789037116352</v>
      </c>
      <c r="O3511" s="171">
        <v>0.119799554632851</v>
      </c>
      <c r="P3511" s="170">
        <v>47.105875773887583</v>
      </c>
      <c r="Q3511" s="172">
        <v>0.120024516677603</v>
      </c>
      <c r="R3511" s="170">
        <v>4098.8772480117459</v>
      </c>
      <c r="S3511" s="171">
        <v>0.113760153563494</v>
      </c>
      <c r="T3511" s="170">
        <v>4092.3496282094206</v>
      </c>
      <c r="U3511" s="172">
        <v>0.113819123529383</v>
      </c>
    </row>
    <row r="3512" spans="1:21" x14ac:dyDescent="0.35">
      <c r="A3512" t="s">
        <v>3690</v>
      </c>
      <c r="B3512" s="170">
        <v>385.52979150917002</v>
      </c>
      <c r="C3512" s="171">
        <v>4.4349731485825203E-2</v>
      </c>
      <c r="D3512" s="170">
        <v>374.716492811634</v>
      </c>
      <c r="E3512" s="172">
        <v>4.35977107973173E-2</v>
      </c>
      <c r="F3512" s="170">
        <v>9.4547271923413092</v>
      </c>
      <c r="G3512" s="171">
        <v>5.1414948735614197E-2</v>
      </c>
      <c r="H3512" s="170">
        <v>9.5794240125942789</v>
      </c>
      <c r="I3512" s="172">
        <v>5.0464702382745398E-2</v>
      </c>
      <c r="J3512" s="170">
        <v>232.08303924303999</v>
      </c>
      <c r="K3512" s="171">
        <v>5.2139570216377398E-2</v>
      </c>
      <c r="L3512" s="170">
        <v>229.22995547918899</v>
      </c>
      <c r="M3512" s="172">
        <v>5.1415333868547401E-2</v>
      </c>
      <c r="N3512" s="170">
        <v>106.85133240956957</v>
      </c>
      <c r="O3512" s="171">
        <v>0.120724039422951</v>
      </c>
      <c r="P3512" s="170">
        <v>107.54770126445642</v>
      </c>
      <c r="Q3512" s="172">
        <v>0.1208450220817</v>
      </c>
      <c r="R3512" s="170">
        <v>4053.4875028717188</v>
      </c>
      <c r="S3512" s="171">
        <v>0.114638032717647</v>
      </c>
      <c r="T3512" s="170">
        <v>4012.5733598275378</v>
      </c>
      <c r="U3512" s="172">
        <v>0.114597207945222</v>
      </c>
    </row>
    <row r="3513" spans="1:21" x14ac:dyDescent="0.35">
      <c r="A3513" t="s">
        <v>3691</v>
      </c>
      <c r="B3513" s="170">
        <v>416.90748379363299</v>
      </c>
      <c r="C3513" s="171">
        <v>4.5172875732352603E-2</v>
      </c>
      <c r="D3513" s="170">
        <v>408.41793469419497</v>
      </c>
      <c r="E3513" s="172">
        <v>4.4906368786964197E-2</v>
      </c>
      <c r="F3513" s="170">
        <v>62.324551443154299</v>
      </c>
      <c r="G3513" s="171">
        <v>5.0109559305404297E-2</v>
      </c>
      <c r="H3513" s="170">
        <v>63.458517970460804</v>
      </c>
      <c r="I3513" s="172">
        <v>4.9583379095840999E-2</v>
      </c>
      <c r="J3513" s="170">
        <v>208.62625660687198</v>
      </c>
      <c r="K3513" s="171">
        <v>5.08157831558061E-2</v>
      </c>
      <c r="L3513" s="170">
        <v>204.95150467745898</v>
      </c>
      <c r="M3513" s="172">
        <v>5.0517408607864397E-2</v>
      </c>
      <c r="N3513" s="170">
        <v>659.83650180286736</v>
      </c>
      <c r="O3513" s="171">
        <v>0.11964102530945001</v>
      </c>
      <c r="P3513" s="170">
        <v>643.85886790908648</v>
      </c>
      <c r="Q3513" s="172">
        <v>0.120359951749759</v>
      </c>
      <c r="R3513" s="170">
        <v>4136.3590506304472</v>
      </c>
      <c r="S3513" s="171">
        <v>0.113609616107577</v>
      </c>
      <c r="T3513" s="170">
        <v>4092.7759764559542</v>
      </c>
      <c r="U3513" s="172">
        <v>0.114137216257191</v>
      </c>
    </row>
    <row r="3514" spans="1:21" x14ac:dyDescent="0.35">
      <c r="A3514" t="s">
        <v>3692</v>
      </c>
      <c r="B3514" s="170">
        <v>495.12816764781502</v>
      </c>
      <c r="C3514" s="171">
        <v>4.7921939867626197E-2</v>
      </c>
      <c r="D3514" s="170">
        <v>490.26171952893799</v>
      </c>
      <c r="E3514" s="172">
        <v>4.8153395581748401E-2</v>
      </c>
      <c r="F3514" s="170">
        <v>223.64976188067899</v>
      </c>
      <c r="G3514" s="171">
        <v>4.8835657231593499E-2</v>
      </c>
      <c r="H3514" s="170">
        <v>218.585185453788</v>
      </c>
      <c r="I3514" s="172">
        <v>4.8398202841750899E-2</v>
      </c>
      <c r="J3514" s="170">
        <v>98.962349093036792</v>
      </c>
      <c r="K3514" s="171">
        <v>4.95239272216925E-2</v>
      </c>
      <c r="L3514" s="170">
        <v>101.562415452659</v>
      </c>
      <c r="M3514" s="172">
        <v>4.9309906533742197E-2</v>
      </c>
      <c r="N3514" s="170">
        <v>2567.1006881938979</v>
      </c>
      <c r="O3514" s="171">
        <v>0.108746141732489</v>
      </c>
      <c r="P3514" s="170">
        <v>2465.9757676809377</v>
      </c>
      <c r="Q3514" s="172">
        <v>0.109656986059656</v>
      </c>
      <c r="R3514" s="170">
        <v>2727.547252047947</v>
      </c>
      <c r="S3514" s="171">
        <v>0.103263971396545</v>
      </c>
      <c r="T3514" s="170">
        <v>2784.7254142654206</v>
      </c>
      <c r="U3514" s="172">
        <v>0.103987605096624</v>
      </c>
    </row>
    <row r="3515" spans="1:21" x14ac:dyDescent="0.35">
      <c r="A3515" t="s">
        <v>3693</v>
      </c>
      <c r="B3515" s="170">
        <v>613.84930494772095</v>
      </c>
      <c r="C3515" s="171">
        <v>5.3039578530087998E-2</v>
      </c>
      <c r="D3515" s="170">
        <v>614.93653173122107</v>
      </c>
      <c r="E3515" s="172">
        <v>5.4597263785340501E-2</v>
      </c>
      <c r="F3515" s="170">
        <v>358.84298170447101</v>
      </c>
      <c r="G3515" s="171">
        <v>5.1345549056090602E-2</v>
      </c>
      <c r="H3515" s="170">
        <v>357.09359270404303</v>
      </c>
      <c r="I3515" s="172">
        <v>5.0991459638763198E-2</v>
      </c>
      <c r="J3515" s="170">
        <v>0.46322150972875997</v>
      </c>
      <c r="K3515" s="171">
        <v>5.2069192445855499E-2</v>
      </c>
      <c r="L3515" s="170">
        <v>0.46450634439992805</v>
      </c>
      <c r="M3515" s="172">
        <v>5.1952013942084999E-2</v>
      </c>
      <c r="N3515" s="170">
        <v>4301.359467119587</v>
      </c>
      <c r="O3515" s="171">
        <v>0.100784812191913</v>
      </c>
      <c r="P3515" s="170">
        <v>4220.7329672410951</v>
      </c>
      <c r="Q3515" s="172">
        <v>0.10125217475044899</v>
      </c>
      <c r="R3515" s="170">
        <v>950.72200607958837</v>
      </c>
      <c r="S3515" s="171">
        <v>9.5703992781589295E-2</v>
      </c>
      <c r="T3515" s="170">
        <v>981.25989670360252</v>
      </c>
      <c r="U3515" s="172">
        <v>9.6017331329862995E-2</v>
      </c>
    </row>
    <row r="3516" spans="1:21" x14ac:dyDescent="0.35">
      <c r="A3516" t="s">
        <v>3694</v>
      </c>
      <c r="B3516" s="170">
        <v>702.32518409141699</v>
      </c>
      <c r="C3516" s="171">
        <v>6.0770170321298098E-2</v>
      </c>
      <c r="D3516" s="170">
        <v>709.64690976392603</v>
      </c>
      <c r="E3516" s="172">
        <v>6.2130995216476199E-2</v>
      </c>
      <c r="F3516" s="170">
        <v>376.67291245117997</v>
      </c>
      <c r="G3516" s="171">
        <v>5.620923228027E-2</v>
      </c>
      <c r="H3516" s="170">
        <v>377.897583580782</v>
      </c>
      <c r="I3516" s="172">
        <v>5.5429164178884598E-2</v>
      </c>
      <c r="J3516" s="170">
        <v>0</v>
      </c>
      <c r="K3516" s="171">
        <v>5.7001422453150201E-2</v>
      </c>
      <c r="L3516" s="170">
        <v>0</v>
      </c>
      <c r="M3516" s="172">
        <v>5.6473313974923903E-2</v>
      </c>
      <c r="N3516" s="170">
        <v>5256.6888773444462</v>
      </c>
      <c r="O3516" s="171">
        <v>9.95208728111351E-2</v>
      </c>
      <c r="P3516" s="170">
        <v>5219.0586124740184</v>
      </c>
      <c r="Q3516" s="172">
        <v>0.100338555920173</v>
      </c>
      <c r="R3516" s="170">
        <v>10.99664106474374</v>
      </c>
      <c r="S3516" s="171">
        <v>9.4503771808373493E-2</v>
      </c>
      <c r="T3516" s="170">
        <v>11.305402248433916</v>
      </c>
      <c r="U3516" s="172">
        <v>9.5150947549444795E-2</v>
      </c>
    </row>
    <row r="3517" spans="1:21" x14ac:dyDescent="0.35">
      <c r="A3517" t="s">
        <v>3695</v>
      </c>
      <c r="B3517" s="170">
        <v>752.81586522104999</v>
      </c>
      <c r="C3517" s="171">
        <v>6.6480218366151797E-2</v>
      </c>
      <c r="D3517" s="170">
        <v>758.97878660803599</v>
      </c>
      <c r="E3517" s="172">
        <v>6.7575519471832698E-2</v>
      </c>
      <c r="F3517" s="170">
        <v>375.89789169083701</v>
      </c>
      <c r="G3517" s="171">
        <v>5.9306332940310597E-2</v>
      </c>
      <c r="H3517" s="170">
        <v>379.03331987979402</v>
      </c>
      <c r="I3517" s="172">
        <v>5.8396351968800199E-2</v>
      </c>
      <c r="J3517" s="170">
        <v>0</v>
      </c>
      <c r="K3517" s="171">
        <v>6.0142172396551799E-2</v>
      </c>
      <c r="L3517" s="170">
        <v>0</v>
      </c>
      <c r="M3517" s="172">
        <v>5.9496396320919298E-2</v>
      </c>
      <c r="N3517" s="170">
        <v>5233.2270318736091</v>
      </c>
      <c r="O3517" s="171">
        <v>9.8657007065163005E-2</v>
      </c>
      <c r="P3517" s="170">
        <v>5211.3826147369464</v>
      </c>
      <c r="Q3517" s="172">
        <v>9.9274209522276793E-2</v>
      </c>
      <c r="R3517" s="170">
        <v>3.8619969315742339E-2</v>
      </c>
      <c r="S3517" s="171">
        <v>9.3683455737740395E-2</v>
      </c>
      <c r="T3517" s="170">
        <v>3.974634855647588E-2</v>
      </c>
      <c r="U3517" s="172">
        <v>9.4141628974427294E-2</v>
      </c>
    </row>
    <row r="3518" spans="1:21" x14ac:dyDescent="0.35">
      <c r="A3518" t="s">
        <v>3696</v>
      </c>
      <c r="B3518" s="170">
        <v>762.95240837070105</v>
      </c>
      <c r="C3518" s="171">
        <v>7.0211194510600095E-2</v>
      </c>
      <c r="D3518" s="170">
        <v>772.36873716210403</v>
      </c>
      <c r="E3518" s="172">
        <v>7.16688727977077E-2</v>
      </c>
      <c r="F3518" s="170">
        <v>375.14497966024697</v>
      </c>
      <c r="G3518" s="171">
        <v>6.0685844213593299E-2</v>
      </c>
      <c r="H3518" s="170">
        <v>377.76717223824897</v>
      </c>
      <c r="I3518" s="172">
        <v>6.0338152124079399E-2</v>
      </c>
      <c r="J3518" s="170">
        <v>0.57138443852639398</v>
      </c>
      <c r="K3518" s="171">
        <v>6.1541125943456398E-2</v>
      </c>
      <c r="L3518" s="170">
        <v>0.86483734531994794</v>
      </c>
      <c r="M3518" s="172">
        <v>6.1474775238770797E-2</v>
      </c>
      <c r="N3518" s="170">
        <v>5616.5432790010391</v>
      </c>
      <c r="O3518" s="171">
        <v>9.7360417691715606E-2</v>
      </c>
      <c r="P3518" s="170">
        <v>5608.6407984798288</v>
      </c>
      <c r="Q3518" s="172">
        <v>9.8677283054925097E-2</v>
      </c>
      <c r="R3518" s="170">
        <v>21.562870038535507</v>
      </c>
      <c r="S3518" s="171">
        <v>9.2452230741251501E-2</v>
      </c>
      <c r="T3518" s="170">
        <v>22.93955395991766</v>
      </c>
      <c r="U3518" s="172">
        <v>9.3575564230272204E-2</v>
      </c>
    </row>
    <row r="3519" spans="1:21" x14ac:dyDescent="0.35">
      <c r="A3519" t="s">
        <v>3697</v>
      </c>
      <c r="B3519" s="170">
        <v>700.647461227181</v>
      </c>
      <c r="C3519" s="171">
        <v>6.95999652682876E-2</v>
      </c>
      <c r="D3519" s="170">
        <v>705.84492955389999</v>
      </c>
      <c r="E3519" s="172">
        <v>7.0235400986349505E-2</v>
      </c>
      <c r="F3519" s="170">
        <v>318.01819549672399</v>
      </c>
      <c r="G3519" s="171">
        <v>6.07961554816214E-2</v>
      </c>
      <c r="H3519" s="170">
        <v>319.67943759426299</v>
      </c>
      <c r="I3519" s="172">
        <v>6.0186031220108099E-2</v>
      </c>
      <c r="J3519" s="170">
        <v>59.391306113015496</v>
      </c>
      <c r="K3519" s="171">
        <v>6.1652991893855202E-2</v>
      </c>
      <c r="L3519" s="170">
        <v>59.429367522936403</v>
      </c>
      <c r="M3519" s="172">
        <v>6.13197887492688E-2</v>
      </c>
      <c r="N3519" s="170">
        <v>5728.5585046777123</v>
      </c>
      <c r="O3519" s="171">
        <v>0.100250442663356</v>
      </c>
      <c r="P3519" s="170">
        <v>5722.4161464728759</v>
      </c>
      <c r="Q3519" s="172">
        <v>0.100789780578428</v>
      </c>
      <c r="R3519" s="170">
        <v>1414.3438821360926</v>
      </c>
      <c r="S3519" s="171">
        <v>9.5196562183749805E-2</v>
      </c>
      <c r="T3519" s="170">
        <v>1384.5996466931779</v>
      </c>
      <c r="U3519" s="172">
        <v>9.5578843420547593E-2</v>
      </c>
    </row>
    <row r="3520" spans="1:21" x14ac:dyDescent="0.35">
      <c r="A3520" t="s">
        <v>3698</v>
      </c>
      <c r="B3520" s="170">
        <v>671.43502233105403</v>
      </c>
      <c r="C3520" s="171">
        <v>6.7749733785115604E-2</v>
      </c>
      <c r="D3520" s="170">
        <v>671.7608244991111</v>
      </c>
      <c r="E3520" s="172">
        <v>6.8517953804047904E-2</v>
      </c>
      <c r="F3520" s="170">
        <v>262.51411677423397</v>
      </c>
      <c r="G3520" s="171">
        <v>6.0628726270000502E-2</v>
      </c>
      <c r="H3520" s="170">
        <v>261.646779991355</v>
      </c>
      <c r="I3520" s="172">
        <v>5.9725165408280802E-2</v>
      </c>
      <c r="J3520" s="170">
        <v>99.239936289744392</v>
      </c>
      <c r="K3520" s="171">
        <v>6.14832030026813E-2</v>
      </c>
      <c r="L3520" s="170">
        <v>99.471303197545495</v>
      </c>
      <c r="M3520" s="172">
        <v>6.0850241353467602E-2</v>
      </c>
      <c r="N3520" s="170">
        <v>4498.9907068946495</v>
      </c>
      <c r="O3520" s="171">
        <v>0.106782605590522</v>
      </c>
      <c r="P3520" s="170">
        <v>4428.7072355556784</v>
      </c>
      <c r="Q3520" s="172">
        <v>0.105330270981166</v>
      </c>
      <c r="R3520" s="170">
        <v>2323.9517751755461</v>
      </c>
      <c r="S3520" s="171">
        <v>0.101399422119026</v>
      </c>
      <c r="T3520" s="170">
        <v>2242.9993894627223</v>
      </c>
      <c r="U3520" s="172">
        <v>9.9884585716693494E-2</v>
      </c>
    </row>
    <row r="3521" spans="1:21" x14ac:dyDescent="0.35">
      <c r="A3521" t="s">
        <v>3699</v>
      </c>
      <c r="B3521" s="170">
        <v>711.84362730133694</v>
      </c>
      <c r="C3521" s="171">
        <v>6.7734832870186196E-2</v>
      </c>
      <c r="D3521" s="170">
        <v>707.90423035321703</v>
      </c>
      <c r="E3521" s="172">
        <v>6.8651217921972305E-2</v>
      </c>
      <c r="F3521" s="170">
        <v>270.62739550851404</v>
      </c>
      <c r="G3521" s="171">
        <v>6.0472091519659502E-2</v>
      </c>
      <c r="H3521" s="170">
        <v>264.788696247318</v>
      </c>
      <c r="I3521" s="172">
        <v>5.9825632347054E-2</v>
      </c>
      <c r="J3521" s="170">
        <v>81.497532496871102</v>
      </c>
      <c r="K3521" s="171">
        <v>6.1324360705556198E-2</v>
      </c>
      <c r="L3521" s="170">
        <v>82.365317253474899</v>
      </c>
      <c r="M3521" s="172">
        <v>6.0952600843484903E-2</v>
      </c>
      <c r="N3521" s="170">
        <v>4002.3279922468546</v>
      </c>
      <c r="O3521" s="171">
        <v>0.107068905015292</v>
      </c>
      <c r="P3521" s="170">
        <v>3878.2127743878364</v>
      </c>
      <c r="Q3521" s="172">
        <v>0.10590790966779499</v>
      </c>
      <c r="R3521" s="170">
        <v>2067.9190998329473</v>
      </c>
      <c r="S3521" s="171">
        <v>0.10167128845965499</v>
      </c>
      <c r="T3521" s="170">
        <v>2021.7237098298076</v>
      </c>
      <c r="U3521" s="172">
        <v>0.100432359878579</v>
      </c>
    </row>
    <row r="3522" spans="1:21" x14ac:dyDescent="0.35">
      <c r="A3522" t="s">
        <v>3700</v>
      </c>
      <c r="B3522" s="170">
        <v>707.05391817750399</v>
      </c>
      <c r="C3522" s="171">
        <v>6.7544128635443595E-2</v>
      </c>
      <c r="D3522" s="170">
        <v>701.07734258038795</v>
      </c>
      <c r="E3522" s="172">
        <v>6.8568721076077102E-2</v>
      </c>
      <c r="F3522" s="170">
        <v>275.14645198170001</v>
      </c>
      <c r="G3522" s="171">
        <v>6.0563279096622798E-2</v>
      </c>
      <c r="H3522" s="170">
        <v>268.30663327662904</v>
      </c>
      <c r="I3522" s="172">
        <v>5.9873768834041302E-2</v>
      </c>
      <c r="J3522" s="170">
        <v>61.594559357578994</v>
      </c>
      <c r="K3522" s="171">
        <v>6.1416833443327302E-2</v>
      </c>
      <c r="L3522" s="170">
        <v>64.739669695451795</v>
      </c>
      <c r="M3522" s="172">
        <v>6.1001644104078101E-2</v>
      </c>
      <c r="N3522" s="170">
        <v>3810.2968951276857</v>
      </c>
      <c r="O3522" s="171">
        <v>0.108199244032185</v>
      </c>
      <c r="P3522" s="170">
        <v>3685.0934651472908</v>
      </c>
      <c r="Q3522" s="172">
        <v>0.108460096000461</v>
      </c>
      <c r="R3522" s="170">
        <v>1827.2976713076716</v>
      </c>
      <c r="S3522" s="171">
        <v>0.102744644204045</v>
      </c>
      <c r="T3522" s="170">
        <v>1814.3135688459845</v>
      </c>
      <c r="U3522" s="172">
        <v>0.10285259550633701</v>
      </c>
    </row>
    <row r="3523" spans="1:21" x14ac:dyDescent="0.35">
      <c r="A3523" t="s">
        <v>3701</v>
      </c>
      <c r="B3523" s="170">
        <v>703.02656025599094</v>
      </c>
      <c r="C3523" s="171">
        <v>6.8029961596662303E-2</v>
      </c>
      <c r="D3523" s="170">
        <v>696.81558820618397</v>
      </c>
      <c r="E3523" s="172">
        <v>6.84162550555895E-2</v>
      </c>
      <c r="F3523" s="170">
        <v>298.20706305271398</v>
      </c>
      <c r="G3523" s="171">
        <v>5.9979524326213403E-2</v>
      </c>
      <c r="H3523" s="170">
        <v>292.116802374386</v>
      </c>
      <c r="I3523" s="172">
        <v>5.9019219517451899E-2</v>
      </c>
      <c r="J3523" s="170">
        <v>33.958164159847804</v>
      </c>
      <c r="K3523" s="171">
        <v>6.0824851469418899E-2</v>
      </c>
      <c r="L3523" s="170">
        <v>35.6152022333509</v>
      </c>
      <c r="M3523" s="172">
        <v>6.0130997169784303E-2</v>
      </c>
      <c r="N3523" s="170">
        <v>3884.932775907876</v>
      </c>
      <c r="O3523" s="171">
        <v>0.108425517946154</v>
      </c>
      <c r="P3523" s="170">
        <v>3758.4993777640079</v>
      </c>
      <c r="Q3523" s="172">
        <v>0.108334891573256</v>
      </c>
      <c r="R3523" s="170">
        <v>1296.2978990775459</v>
      </c>
      <c r="S3523" s="171">
        <v>0.10295951107295399</v>
      </c>
      <c r="T3523" s="170">
        <v>1291.1641448160544</v>
      </c>
      <c r="U3523" s="172">
        <v>0.10273386427907701</v>
      </c>
    </row>
    <row r="3524" spans="1:21" x14ac:dyDescent="0.35">
      <c r="A3524" t="s">
        <v>3702</v>
      </c>
      <c r="B3524" s="170">
        <v>691.65861554265803</v>
      </c>
      <c r="C3524" s="171">
        <v>6.6352447368754994E-2</v>
      </c>
      <c r="D3524" s="170">
        <v>681.17653555437096</v>
      </c>
      <c r="E3524" s="172">
        <v>6.61374881620274E-2</v>
      </c>
      <c r="F3524" s="170">
        <v>341.727135423996</v>
      </c>
      <c r="G3524" s="171">
        <v>5.8371418818542901E-2</v>
      </c>
      <c r="H3524" s="170">
        <v>337.45645904305798</v>
      </c>
      <c r="I3524" s="172">
        <v>5.7384196753148299E-2</v>
      </c>
      <c r="J3524" s="170">
        <v>2.0645733927921599</v>
      </c>
      <c r="K3524" s="171">
        <v>5.9194081973495002E-2</v>
      </c>
      <c r="L3524" s="170">
        <v>1.95932768434503</v>
      </c>
      <c r="M3524" s="172">
        <v>5.8465174578148801E-2</v>
      </c>
      <c r="N3524" s="170">
        <v>4584.4282525503349</v>
      </c>
      <c r="O3524" s="171">
        <v>0.107680840256308</v>
      </c>
      <c r="P3524" s="170">
        <v>4435.147559760152</v>
      </c>
      <c r="Q3524" s="172">
        <v>0.10822343291422699</v>
      </c>
      <c r="R3524" s="170">
        <v>570.95617645982315</v>
      </c>
      <c r="S3524" s="171">
        <v>0.102252374484576</v>
      </c>
      <c r="T3524" s="170">
        <v>569.80432753482523</v>
      </c>
      <c r="U3524" s="172">
        <v>0.10262816814938901</v>
      </c>
    </row>
    <row r="3525" spans="1:21" x14ac:dyDescent="0.35">
      <c r="A3525" t="s">
        <v>3703</v>
      </c>
      <c r="B3525" s="170">
        <v>642.929624181549</v>
      </c>
      <c r="C3525" s="171">
        <v>6.15484151377916E-2</v>
      </c>
      <c r="D3525" s="170">
        <v>635.16631629661504</v>
      </c>
      <c r="E3525" s="172">
        <v>6.0396646116858202E-2</v>
      </c>
      <c r="F3525" s="170">
        <v>365.74742285231798</v>
      </c>
      <c r="G3525" s="171">
        <v>5.5778021147850798E-2</v>
      </c>
      <c r="H3525" s="170">
        <v>361.45602542326799</v>
      </c>
      <c r="I3525" s="172">
        <v>5.4600831357698103E-2</v>
      </c>
      <c r="J3525" s="170">
        <v>0</v>
      </c>
      <c r="K3525" s="171">
        <v>5.65641340055342E-2</v>
      </c>
      <c r="L3525" s="170">
        <v>0</v>
      </c>
      <c r="M3525" s="172">
        <v>5.5629377390644399E-2</v>
      </c>
      <c r="N3525" s="170">
        <v>5842.6789381619328</v>
      </c>
      <c r="O3525" s="171">
        <v>0.10810199226060301</v>
      </c>
      <c r="P3525" s="170">
        <v>5742.609114417548</v>
      </c>
      <c r="Q3525" s="172">
        <v>0.10895977295638901</v>
      </c>
      <c r="R3525" s="170">
        <v>22.110732036383727</v>
      </c>
      <c r="S3525" s="171">
        <v>0.10265229514228601</v>
      </c>
      <c r="T3525" s="170">
        <v>22.171978058699633</v>
      </c>
      <c r="U3525" s="172">
        <v>0.10332643864060601</v>
      </c>
    </row>
    <row r="3526" spans="1:21" x14ac:dyDescent="0.35">
      <c r="A3526" t="s">
        <v>3704</v>
      </c>
      <c r="B3526" s="170">
        <v>542.31306317506994</v>
      </c>
      <c r="C3526" s="171">
        <v>5.38634740539689E-2</v>
      </c>
      <c r="D3526" s="170">
        <v>543.670550662643</v>
      </c>
      <c r="E3526" s="172">
        <v>5.1987363784592698E-2</v>
      </c>
      <c r="F3526" s="170">
        <v>337.34824403869698</v>
      </c>
      <c r="G3526" s="171">
        <v>5.1599656703803197E-2</v>
      </c>
      <c r="H3526" s="170">
        <v>336.39022508922204</v>
      </c>
      <c r="I3526" s="172">
        <v>4.9617891663112201E-2</v>
      </c>
      <c r="J3526" s="170">
        <v>0</v>
      </c>
      <c r="K3526" s="171">
        <v>5.2326881383921997E-2</v>
      </c>
      <c r="L3526" s="170">
        <v>0</v>
      </c>
      <c r="M3526" s="172">
        <v>5.0552571307436997E-2</v>
      </c>
      <c r="N3526" s="170">
        <v>6807.0064597776318</v>
      </c>
      <c r="O3526" s="171">
        <v>0.105821322194714</v>
      </c>
      <c r="P3526" s="170">
        <v>6754.1337683878646</v>
      </c>
      <c r="Q3526" s="172">
        <v>0.107448032050383</v>
      </c>
      <c r="R3526" s="170">
        <v>5.0951983910322893E-2</v>
      </c>
      <c r="S3526" s="171">
        <v>0.100486599470726</v>
      </c>
      <c r="T3526" s="170">
        <v>5.1675259333674929E-2</v>
      </c>
      <c r="U3526" s="172">
        <v>0.10189285632186</v>
      </c>
    </row>
    <row r="3527" spans="1:21" x14ac:dyDescent="0.35">
      <c r="A3527" t="s">
        <v>3705</v>
      </c>
      <c r="B3527" s="170">
        <v>472.81905815237997</v>
      </c>
      <c r="C3527" s="171">
        <v>4.8863177798281199E-2</v>
      </c>
      <c r="D3527" s="170">
        <v>481.14813088772598</v>
      </c>
      <c r="E3527" s="172">
        <v>4.7624093465463799E-2</v>
      </c>
      <c r="F3527" s="170">
        <v>292.79524738292798</v>
      </c>
      <c r="G3527" s="171">
        <v>4.8843525517050797E-2</v>
      </c>
      <c r="H3527" s="170">
        <v>295.99718236641803</v>
      </c>
      <c r="I3527" s="172">
        <v>4.7026595846081001E-2</v>
      </c>
      <c r="J3527" s="170">
        <v>2.8267436696286401</v>
      </c>
      <c r="K3527" s="171">
        <v>4.9531906399580897E-2</v>
      </c>
      <c r="L3527" s="170">
        <v>3.2110161476330998</v>
      </c>
      <c r="M3527" s="172">
        <v>4.7912461819138802E-2</v>
      </c>
      <c r="N3527" s="170">
        <v>6577.4755277036784</v>
      </c>
      <c r="O3527" s="171">
        <v>0.100823333096296</v>
      </c>
      <c r="P3527" s="170">
        <v>6522.465402830042</v>
      </c>
      <c r="Q3527" s="172">
        <v>0.10186226857200199</v>
      </c>
      <c r="R3527" s="170">
        <v>91.552915587043671</v>
      </c>
      <c r="S3527" s="171">
        <v>9.5740571748944098E-2</v>
      </c>
      <c r="T3527" s="170">
        <v>112.15624898467752</v>
      </c>
      <c r="U3527" s="172">
        <v>9.6595882662224797E-2</v>
      </c>
    </row>
    <row r="3528" spans="1:21" x14ac:dyDescent="0.35">
      <c r="A3528" t="s">
        <v>3706</v>
      </c>
      <c r="B3528" s="170">
        <v>453.25445412904196</v>
      </c>
      <c r="C3528" s="171">
        <v>4.5677833784555102E-2</v>
      </c>
      <c r="D3528" s="170">
        <v>459.60814235121501</v>
      </c>
      <c r="E3528" s="172">
        <v>4.4941868794426E-2</v>
      </c>
      <c r="F3528" s="170">
        <v>254.02489598555201</v>
      </c>
      <c r="G3528" s="171">
        <v>4.6431240795133798E-2</v>
      </c>
      <c r="H3528" s="170">
        <v>258.47969875026502</v>
      </c>
      <c r="I3528" s="172">
        <v>4.5346383654905002E-2</v>
      </c>
      <c r="J3528" s="170">
        <v>24.006767474654001</v>
      </c>
      <c r="K3528" s="171">
        <v>4.7085623913002E-2</v>
      </c>
      <c r="L3528" s="170">
        <v>26.037631199843801</v>
      </c>
      <c r="M3528" s="172">
        <v>4.6200598542425003E-2</v>
      </c>
      <c r="N3528" s="170">
        <v>5761.8780694520856</v>
      </c>
      <c r="O3528" s="171">
        <v>9.3283486756229106E-2</v>
      </c>
      <c r="P3528" s="170">
        <v>5718.7917185929691</v>
      </c>
      <c r="Q3528" s="172">
        <v>9.5022427948469504E-2</v>
      </c>
      <c r="R3528" s="170">
        <v>876.78179100928435</v>
      </c>
      <c r="S3528" s="171">
        <v>8.8580828291467198E-2</v>
      </c>
      <c r="T3528" s="170">
        <v>907.86151109778143</v>
      </c>
      <c r="U3528" s="172">
        <v>9.0109668958549799E-2</v>
      </c>
    </row>
    <row r="3529" spans="1:21" x14ac:dyDescent="0.35">
      <c r="A3529" t="s">
        <v>3707</v>
      </c>
      <c r="B3529" s="170">
        <v>430.571063668237</v>
      </c>
      <c r="C3529" s="171">
        <v>4.3793007078874402E-2</v>
      </c>
      <c r="D3529" s="170">
        <v>433.49206947700497</v>
      </c>
      <c r="E3529" s="172">
        <v>4.3162087679896301E-2</v>
      </c>
      <c r="F3529" s="170">
        <v>189.166050477661</v>
      </c>
      <c r="G3529" s="171">
        <v>4.5301974073948301E-2</v>
      </c>
      <c r="H3529" s="170">
        <v>192.443604068225</v>
      </c>
      <c r="I3529" s="172">
        <v>4.4478191953407603E-2</v>
      </c>
      <c r="J3529" s="170">
        <v>87.943944670232</v>
      </c>
      <c r="K3529" s="171">
        <v>4.5940441763642301E-2</v>
      </c>
      <c r="L3529" s="170">
        <v>90.175140135619188</v>
      </c>
      <c r="M3529" s="172">
        <v>4.5316052234079897E-2</v>
      </c>
      <c r="N3529" s="170">
        <v>4561.8068494860154</v>
      </c>
      <c r="O3529" s="171">
        <v>8.9570663674791495E-2</v>
      </c>
      <c r="P3529" s="170">
        <v>4558.6302537657393</v>
      </c>
      <c r="Q3529" s="172">
        <v>9.1568153220233303E-2</v>
      </c>
      <c r="R3529" s="170">
        <v>2708.6698425450895</v>
      </c>
      <c r="S3529" s="171">
        <v>8.5055178090238395E-2</v>
      </c>
      <c r="T3529" s="170">
        <v>2764.0722893994352</v>
      </c>
      <c r="U3529" s="172">
        <v>8.6833983849534793E-2</v>
      </c>
    </row>
    <row r="3530" spans="1:21" x14ac:dyDescent="0.35">
      <c r="A3530" t="s">
        <v>3708</v>
      </c>
      <c r="B3530" s="170">
        <v>399.83994985383202</v>
      </c>
      <c r="C3530" s="171">
        <v>4.2582521193502698E-2</v>
      </c>
      <c r="D3530" s="170">
        <v>400.309888962949</v>
      </c>
      <c r="E3530" s="172">
        <v>4.2143357403479E-2</v>
      </c>
      <c r="F3530" s="170">
        <v>109.57344267781899</v>
      </c>
      <c r="G3530" s="171">
        <v>4.6200767149610703E-2</v>
      </c>
      <c r="H3530" s="170">
        <v>112.937831146379</v>
      </c>
      <c r="I3530" s="172">
        <v>4.60394184071755E-2</v>
      </c>
      <c r="J3530" s="170">
        <v>168.58161795783801</v>
      </c>
      <c r="K3530" s="171">
        <v>4.6851902065187502E-2</v>
      </c>
      <c r="L3530" s="170">
        <v>167.16484535374201</v>
      </c>
      <c r="M3530" s="172">
        <v>4.6906688373298103E-2</v>
      </c>
      <c r="N3530" s="170">
        <v>2881.4360777613401</v>
      </c>
      <c r="O3530" s="171">
        <v>9.256248978961E-2</v>
      </c>
      <c r="P3530" s="170">
        <v>2918.8224508164803</v>
      </c>
      <c r="Q3530" s="172">
        <v>9.4789044594258798E-2</v>
      </c>
      <c r="R3530" s="170">
        <v>5125.5553944422645</v>
      </c>
      <c r="S3530" s="171">
        <v>8.7896178620666995E-2</v>
      </c>
      <c r="T3530" s="170">
        <v>5153.4862079076747</v>
      </c>
      <c r="U3530" s="172">
        <v>8.9888351768046298E-2</v>
      </c>
    </row>
    <row r="3531" spans="1:21" x14ac:dyDescent="0.35">
      <c r="A3531" t="s">
        <v>3709</v>
      </c>
      <c r="B3531" s="170">
        <v>381.30287609951199</v>
      </c>
      <c r="C3531" s="171">
        <v>4.2267579581192399E-2</v>
      </c>
      <c r="D3531" s="170">
        <v>370.81172624576499</v>
      </c>
      <c r="E3531" s="172">
        <v>4.2203175135180501E-2</v>
      </c>
      <c r="F3531" s="170">
        <v>72.214189573466712</v>
      </c>
      <c r="G3531" s="171">
        <v>4.7204580271626703E-2</v>
      </c>
      <c r="H3531" s="170">
        <v>73.824000642150096</v>
      </c>
      <c r="I3531" s="172">
        <v>4.7304120552177198E-2</v>
      </c>
      <c r="J3531" s="170">
        <v>195.117955716843</v>
      </c>
      <c r="K3531" s="171">
        <v>4.7869862523119797E-2</v>
      </c>
      <c r="L3531" s="170">
        <v>187.58625382026898</v>
      </c>
      <c r="M3531" s="172">
        <v>4.8195214411485103E-2</v>
      </c>
      <c r="N3531" s="170">
        <v>1988.106126196386</v>
      </c>
      <c r="O3531" s="171">
        <v>9.7890030986120702E-2</v>
      </c>
      <c r="P3531" s="170">
        <v>2008.3759579150183</v>
      </c>
      <c r="Q3531" s="172">
        <v>9.9831421758003705E-2</v>
      </c>
      <c r="R3531" s="170">
        <v>5183.0658350491258</v>
      </c>
      <c r="S3531" s="171">
        <v>9.2955144878832802E-2</v>
      </c>
      <c r="T3531" s="170">
        <v>5061.7840168418006</v>
      </c>
      <c r="U3531" s="172">
        <v>9.4670032754303607E-2</v>
      </c>
    </row>
    <row r="3532" spans="1:21" x14ac:dyDescent="0.35">
      <c r="A3532" t="s">
        <v>3710</v>
      </c>
      <c r="B3532" s="170">
        <v>376.93224178719498</v>
      </c>
      <c r="C3532" s="171">
        <v>4.32630005473593E-2</v>
      </c>
      <c r="D3532" s="170">
        <v>359.69966121660303</v>
      </c>
      <c r="E3532" s="172">
        <v>4.2495038211191501E-2</v>
      </c>
      <c r="F3532" s="170">
        <v>42.587028074930402</v>
      </c>
      <c r="G3532" s="171">
        <v>4.9409250189108397E-2</v>
      </c>
      <c r="H3532" s="170">
        <v>43.555603617121399</v>
      </c>
      <c r="I3532" s="172">
        <v>4.8817709759590697E-2</v>
      </c>
      <c r="J3532" s="170">
        <v>223.72145389549999</v>
      </c>
      <c r="K3532" s="171">
        <v>5.01056041662278E-2</v>
      </c>
      <c r="L3532" s="170">
        <v>213.247055713686</v>
      </c>
      <c r="M3532" s="172">
        <v>4.9737315935214799E-2</v>
      </c>
      <c r="N3532" s="170">
        <v>1345.3745638462533</v>
      </c>
      <c r="O3532" s="171">
        <v>0.106817159931878</v>
      </c>
      <c r="P3532" s="170">
        <v>1332.3649443645527</v>
      </c>
      <c r="Q3532" s="172">
        <v>0.107441018260855</v>
      </c>
      <c r="R3532" s="170">
        <v>5294.4845535923223</v>
      </c>
      <c r="S3532" s="171">
        <v>0.101432234487912</v>
      </c>
      <c r="T3532" s="170">
        <v>5056.5999002618919</v>
      </c>
      <c r="U3532" s="172">
        <v>0.101886205152591</v>
      </c>
    </row>
    <row r="3533" spans="1:21" x14ac:dyDescent="0.35">
      <c r="A3533" t="s">
        <v>3711</v>
      </c>
      <c r="B3533" s="170">
        <v>363.94364238613798</v>
      </c>
      <c r="C3533" s="171">
        <v>4.3556941024010802E-2</v>
      </c>
      <c r="D3533" s="170">
        <v>354.13977505576804</v>
      </c>
      <c r="E3533" s="172">
        <v>4.2798354648568099E-2</v>
      </c>
      <c r="F3533" s="170">
        <v>10.6273699862264</v>
      </c>
      <c r="G3533" s="171">
        <v>5.1624442838332299E-2</v>
      </c>
      <c r="H3533" s="170">
        <v>12.265935156257099</v>
      </c>
      <c r="I3533" s="172">
        <v>5.0960532570371503E-2</v>
      </c>
      <c r="J3533" s="170">
        <v>245.93913669224</v>
      </c>
      <c r="K3533" s="171">
        <v>5.2352016844200697E-2</v>
      </c>
      <c r="L3533" s="170">
        <v>241.098807101783</v>
      </c>
      <c r="M3533" s="172">
        <v>5.19205042834157E-2</v>
      </c>
      <c r="N3533" s="170">
        <v>543.74299043890687</v>
      </c>
      <c r="O3533" s="171">
        <v>0.116941043811532</v>
      </c>
      <c r="P3533" s="170">
        <v>590.22384181965413</v>
      </c>
      <c r="Q3533" s="172">
        <v>0.11780152817150499</v>
      </c>
      <c r="R3533" s="170">
        <v>5120.6130910069251</v>
      </c>
      <c r="S3533" s="171">
        <v>0.111045747562631</v>
      </c>
      <c r="T3533" s="170">
        <v>5155.8317220771369</v>
      </c>
      <c r="U3533" s="172">
        <v>0.111711065855969</v>
      </c>
    </row>
    <row r="3534" spans="1:21" x14ac:dyDescent="0.35">
      <c r="A3534" t="s">
        <v>3712</v>
      </c>
      <c r="B3534" s="170">
        <v>363.182881089202</v>
      </c>
      <c r="C3534" s="171">
        <v>4.3941273040294597E-2</v>
      </c>
      <c r="D3534" s="170">
        <v>353.48833162591603</v>
      </c>
      <c r="E3534" s="172">
        <v>4.3066356820473398E-2</v>
      </c>
      <c r="F3534" s="170">
        <v>2.36060079781931</v>
      </c>
      <c r="G3534" s="171">
        <v>5.2342387607189497E-2</v>
      </c>
      <c r="H3534" s="170">
        <v>2.4642133132832802</v>
      </c>
      <c r="I3534" s="172">
        <v>5.1391154758717798E-2</v>
      </c>
      <c r="J3534" s="170">
        <v>243.87043417529298</v>
      </c>
      <c r="K3534" s="171">
        <v>5.3080080036090702E-2</v>
      </c>
      <c r="L3534" s="170">
        <v>243.82776950886199</v>
      </c>
      <c r="M3534" s="172">
        <v>5.23592383398876E-2</v>
      </c>
      <c r="N3534" s="170">
        <v>163.48215450991657</v>
      </c>
      <c r="O3534" s="171">
        <v>0.120396564194602</v>
      </c>
      <c r="P3534" s="170">
        <v>176.06617053443165</v>
      </c>
      <c r="Q3534" s="172">
        <v>0.12092920163851099</v>
      </c>
      <c r="R3534" s="170">
        <v>4487.7673018905944</v>
      </c>
      <c r="S3534" s="171">
        <v>0.114327066350707</v>
      </c>
      <c r="T3534" s="170">
        <v>4510.5578077678483</v>
      </c>
      <c r="U3534" s="172">
        <v>0.114677035330831</v>
      </c>
    </row>
    <row r="3535" spans="1:21" x14ac:dyDescent="0.35">
      <c r="A3535" t="s">
        <v>3713</v>
      </c>
      <c r="B3535" s="170">
        <v>367.66803589491695</v>
      </c>
      <c r="C3535" s="171">
        <v>4.4180979808785499E-2</v>
      </c>
      <c r="D3535" s="170">
        <v>354.93238016408503</v>
      </c>
      <c r="E3535" s="172">
        <v>4.32972049482594E-2</v>
      </c>
      <c r="F3535" s="170">
        <v>2.4022862787302701</v>
      </c>
      <c r="G3535" s="171">
        <v>5.2071097129423698E-2</v>
      </c>
      <c r="H3535" s="170">
        <v>2.1571554140542499</v>
      </c>
      <c r="I3535" s="172">
        <v>5.1105111121305599E-2</v>
      </c>
      <c r="J3535" s="170">
        <v>236.51908929569899</v>
      </c>
      <c r="K3535" s="171">
        <v>5.2804966100117798E-2</v>
      </c>
      <c r="L3535" s="170">
        <v>235.38125820467602</v>
      </c>
      <c r="M3535" s="172">
        <v>5.2067806340408397E-2</v>
      </c>
      <c r="N3535" s="170">
        <v>45.290603624660008</v>
      </c>
      <c r="O3535" s="171">
        <v>0.119799554632851</v>
      </c>
      <c r="P3535" s="170">
        <v>47.515252279223269</v>
      </c>
      <c r="Q3535" s="172">
        <v>0.120024516677603</v>
      </c>
      <c r="R3535" s="170">
        <v>4108.2376687741462</v>
      </c>
      <c r="S3535" s="171">
        <v>0.113760153563494</v>
      </c>
      <c r="T3535" s="170">
        <v>4118.8563198342972</v>
      </c>
      <c r="U3535" s="172">
        <v>0.113819123529383</v>
      </c>
    </row>
    <row r="3536" spans="1:21" x14ac:dyDescent="0.35">
      <c r="A3536" t="s">
        <v>3714</v>
      </c>
      <c r="B3536" s="170">
        <v>381.40427828645198</v>
      </c>
      <c r="C3536" s="171">
        <v>4.4349731485825203E-2</v>
      </c>
      <c r="D3536" s="170">
        <v>367.82202918048404</v>
      </c>
      <c r="E3536" s="172">
        <v>4.35977107973173E-2</v>
      </c>
      <c r="F3536" s="170">
        <v>10.384668747266799</v>
      </c>
      <c r="G3536" s="171">
        <v>5.1414948735614197E-2</v>
      </c>
      <c r="H3536" s="170">
        <v>10.904963082526899</v>
      </c>
      <c r="I3536" s="172">
        <v>5.0464702382745398E-2</v>
      </c>
      <c r="J3536" s="170">
        <v>233.54496127482301</v>
      </c>
      <c r="K3536" s="171">
        <v>5.2139570216377398E-2</v>
      </c>
      <c r="L3536" s="170">
        <v>232.693375052676</v>
      </c>
      <c r="M3536" s="172">
        <v>5.1415333868547401E-2</v>
      </c>
      <c r="N3536" s="170">
        <v>109.60271932398464</v>
      </c>
      <c r="O3536" s="171">
        <v>0.120724039422951</v>
      </c>
      <c r="P3536" s="170">
        <v>112.80269552953489</v>
      </c>
      <c r="Q3536" s="172">
        <v>0.1208450220817</v>
      </c>
      <c r="R3536" s="170">
        <v>4024.1379344518859</v>
      </c>
      <c r="S3536" s="171">
        <v>0.114638032717647</v>
      </c>
      <c r="T3536" s="170">
        <v>3981.8542190825619</v>
      </c>
      <c r="U3536" s="172">
        <v>0.114597207945222</v>
      </c>
    </row>
    <row r="3537" spans="1:21" x14ac:dyDescent="0.35">
      <c r="A3537" t="s">
        <v>3715</v>
      </c>
      <c r="B3537" s="170">
        <v>416.122444332003</v>
      </c>
      <c r="C3537" s="171">
        <v>4.5172875732352603E-2</v>
      </c>
      <c r="D3537" s="170">
        <v>402.051599808525</v>
      </c>
      <c r="E3537" s="172">
        <v>4.4906368786964197E-2</v>
      </c>
      <c r="F3537" s="170">
        <v>64.0361875593984</v>
      </c>
      <c r="G3537" s="171">
        <v>5.0109559305404297E-2</v>
      </c>
      <c r="H3537" s="170">
        <v>66.098755042622301</v>
      </c>
      <c r="I3537" s="172">
        <v>4.9583379095840999E-2</v>
      </c>
      <c r="J3537" s="170">
        <v>210.64186010677801</v>
      </c>
      <c r="K3537" s="171">
        <v>5.08157831558061E-2</v>
      </c>
      <c r="L3537" s="170">
        <v>206.33750418140801</v>
      </c>
      <c r="M3537" s="172">
        <v>5.0517408607864397E-2</v>
      </c>
      <c r="N3537" s="170">
        <v>689.46334615411342</v>
      </c>
      <c r="O3537" s="171">
        <v>0.11964102530945001</v>
      </c>
      <c r="P3537" s="170">
        <v>675.91226935778627</v>
      </c>
      <c r="Q3537" s="172">
        <v>0.120359951749759</v>
      </c>
      <c r="R3537" s="170">
        <v>4203.0451604769823</v>
      </c>
      <c r="S3537" s="171">
        <v>0.113609616107577</v>
      </c>
      <c r="T3537" s="170">
        <v>4132.3625088611925</v>
      </c>
      <c r="U3537" s="172">
        <v>0.114137216257191</v>
      </c>
    </row>
    <row r="3538" spans="1:21" x14ac:dyDescent="0.35">
      <c r="A3538" t="s">
        <v>3716</v>
      </c>
      <c r="B3538" s="170">
        <v>492.26044033621099</v>
      </c>
      <c r="C3538" s="171">
        <v>4.7921939867626197E-2</v>
      </c>
      <c r="D3538" s="170">
        <v>486.36187469657</v>
      </c>
      <c r="E3538" s="172">
        <v>4.8153395581748401E-2</v>
      </c>
      <c r="F3538" s="170">
        <v>229.32798692012</v>
      </c>
      <c r="G3538" s="171">
        <v>4.8835657231593499E-2</v>
      </c>
      <c r="H3538" s="170">
        <v>222.017256830821</v>
      </c>
      <c r="I3538" s="172">
        <v>4.8398202841750899E-2</v>
      </c>
      <c r="J3538" s="170">
        <v>100.93653714452199</v>
      </c>
      <c r="K3538" s="171">
        <v>4.95239272216925E-2</v>
      </c>
      <c r="L3538" s="170">
        <v>105.12048159762</v>
      </c>
      <c r="M3538" s="172">
        <v>4.9309906533742197E-2</v>
      </c>
      <c r="N3538" s="170">
        <v>2670.0921101571453</v>
      </c>
      <c r="O3538" s="171">
        <v>0.108746141732489</v>
      </c>
      <c r="P3538" s="170">
        <v>2538.7584950417927</v>
      </c>
      <c r="Q3538" s="172">
        <v>0.109656986059656</v>
      </c>
      <c r="R3538" s="170">
        <v>2816.2197479817278</v>
      </c>
      <c r="S3538" s="171">
        <v>0.103263971396545</v>
      </c>
      <c r="T3538" s="170">
        <v>2893.6540592165857</v>
      </c>
      <c r="U3538" s="172">
        <v>0.103987605096624</v>
      </c>
    </row>
    <row r="3539" spans="1:21" x14ac:dyDescent="0.35">
      <c r="A3539" t="s">
        <v>3717</v>
      </c>
      <c r="B3539" s="170">
        <v>619.56539842404095</v>
      </c>
      <c r="C3539" s="171">
        <v>5.3039578530087998E-2</v>
      </c>
      <c r="D3539" s="170">
        <v>619.04896277465105</v>
      </c>
      <c r="E3539" s="172">
        <v>5.4597263785340501E-2</v>
      </c>
      <c r="F3539" s="170">
        <v>366.61038154596605</v>
      </c>
      <c r="G3539" s="171">
        <v>5.1345549056090602E-2</v>
      </c>
      <c r="H3539" s="170">
        <v>363.74268519716503</v>
      </c>
      <c r="I3539" s="172">
        <v>5.0991459638763198E-2</v>
      </c>
      <c r="J3539" s="170">
        <v>0.42576622487511301</v>
      </c>
      <c r="K3539" s="171">
        <v>5.2069192445855499E-2</v>
      </c>
      <c r="L3539" s="170">
        <v>0.47023623833537603</v>
      </c>
      <c r="M3539" s="172">
        <v>5.1952013942084999E-2</v>
      </c>
      <c r="N3539" s="170">
        <v>4257.9544956979071</v>
      </c>
      <c r="O3539" s="171">
        <v>0.100784812191913</v>
      </c>
      <c r="P3539" s="170">
        <v>4191.6833634207624</v>
      </c>
      <c r="Q3539" s="172">
        <v>0.10125217475044899</v>
      </c>
      <c r="R3539" s="170">
        <v>927.5240314167213</v>
      </c>
      <c r="S3539" s="171">
        <v>9.5703992781589295E-2</v>
      </c>
      <c r="T3539" s="170">
        <v>972.69639295271998</v>
      </c>
      <c r="U3539" s="172">
        <v>9.6017331329862995E-2</v>
      </c>
    </row>
    <row r="3540" spans="1:21" x14ac:dyDescent="0.35">
      <c r="A3540" t="s">
        <v>3718</v>
      </c>
      <c r="B3540" s="170">
        <v>706.90409685836391</v>
      </c>
      <c r="C3540" s="171">
        <v>6.0770170321298098E-2</v>
      </c>
      <c r="D3540" s="170">
        <v>714.64435238483895</v>
      </c>
      <c r="E3540" s="172">
        <v>6.2130995216476199E-2</v>
      </c>
      <c r="F3540" s="170">
        <v>383.58890142309599</v>
      </c>
      <c r="G3540" s="171">
        <v>5.620923228027E-2</v>
      </c>
      <c r="H3540" s="170">
        <v>387.04426441556302</v>
      </c>
      <c r="I3540" s="172">
        <v>5.5429164178884598E-2</v>
      </c>
      <c r="J3540" s="170">
        <v>0</v>
      </c>
      <c r="K3540" s="171">
        <v>5.7001422453150201E-2</v>
      </c>
      <c r="L3540" s="170">
        <v>0</v>
      </c>
      <c r="M3540" s="172">
        <v>5.6473313974923903E-2</v>
      </c>
      <c r="N3540" s="170">
        <v>5008.0857415785003</v>
      </c>
      <c r="O3540" s="171">
        <v>9.95208728111351E-2</v>
      </c>
      <c r="P3540" s="170">
        <v>5045.1561431257433</v>
      </c>
      <c r="Q3540" s="172">
        <v>0.100338555920173</v>
      </c>
      <c r="R3540" s="170">
        <v>10.379908260733965</v>
      </c>
      <c r="S3540" s="171">
        <v>9.4503771808373493E-2</v>
      </c>
      <c r="T3540" s="170">
        <v>10.824714274761934</v>
      </c>
      <c r="U3540" s="172">
        <v>9.5150947549444795E-2</v>
      </c>
    </row>
    <row r="3541" spans="1:21" x14ac:dyDescent="0.35">
      <c r="A3541" t="s">
        <v>3719</v>
      </c>
      <c r="B3541" s="170">
        <v>758.34372977480507</v>
      </c>
      <c r="C3541" s="171">
        <v>6.6480218366151797E-2</v>
      </c>
      <c r="D3541" s="170">
        <v>766.06752311219907</v>
      </c>
      <c r="E3541" s="172">
        <v>6.7575519471832698E-2</v>
      </c>
      <c r="F3541" s="170">
        <v>387.02648164479803</v>
      </c>
      <c r="G3541" s="171">
        <v>5.9306332940310597E-2</v>
      </c>
      <c r="H3541" s="170">
        <v>392.28128883392799</v>
      </c>
      <c r="I3541" s="172">
        <v>5.8396351968800199E-2</v>
      </c>
      <c r="J3541" s="170">
        <v>0</v>
      </c>
      <c r="K3541" s="171">
        <v>6.0142172396551799E-2</v>
      </c>
      <c r="L3541" s="170">
        <v>0</v>
      </c>
      <c r="M3541" s="172">
        <v>5.9496396320919298E-2</v>
      </c>
      <c r="N3541" s="170">
        <v>5004.9694910417111</v>
      </c>
      <c r="O3541" s="171">
        <v>9.8657007065163005E-2</v>
      </c>
      <c r="P3541" s="170">
        <v>4999.6568169757074</v>
      </c>
      <c r="Q3541" s="172">
        <v>9.9274209522276793E-2</v>
      </c>
      <c r="R3541" s="170">
        <v>3.6798596188098151E-2</v>
      </c>
      <c r="S3541" s="171">
        <v>9.3683455737740395E-2</v>
      </c>
      <c r="T3541" s="170">
        <v>3.7646861554844875E-2</v>
      </c>
      <c r="U3541" s="172">
        <v>9.4141628974427294E-2</v>
      </c>
    </row>
    <row r="3542" spans="1:21" x14ac:dyDescent="0.35">
      <c r="A3542" t="s">
        <v>3720</v>
      </c>
      <c r="B3542" s="170">
        <v>778.40759199321803</v>
      </c>
      <c r="C3542" s="171">
        <v>7.0211194510600095E-2</v>
      </c>
      <c r="D3542" s="170">
        <v>777.46547435794309</v>
      </c>
      <c r="E3542" s="172">
        <v>7.16688727977077E-2</v>
      </c>
      <c r="F3542" s="170">
        <v>389.89562272851902</v>
      </c>
      <c r="G3542" s="171">
        <v>6.0685844213593299E-2</v>
      </c>
      <c r="H3542" s="170">
        <v>391.71159974883898</v>
      </c>
      <c r="I3542" s="172">
        <v>6.0338152124079399E-2</v>
      </c>
      <c r="J3542" s="170">
        <v>0.620543728587863</v>
      </c>
      <c r="K3542" s="171">
        <v>6.1541125943456398E-2</v>
      </c>
      <c r="L3542" s="170">
        <v>0.92941649452143704</v>
      </c>
      <c r="M3542" s="172">
        <v>6.1474775238770797E-2</v>
      </c>
      <c r="N3542" s="170">
        <v>5386.659597003616</v>
      </c>
      <c r="O3542" s="171">
        <v>9.7360417691715606E-2</v>
      </c>
      <c r="P3542" s="170">
        <v>5320.4247452011259</v>
      </c>
      <c r="Q3542" s="172">
        <v>9.8677283054925097E-2</v>
      </c>
      <c r="R3542" s="170">
        <v>21.507303016111447</v>
      </c>
      <c r="S3542" s="171">
        <v>9.2452230741251501E-2</v>
      </c>
      <c r="T3542" s="170">
        <v>20.714243911560501</v>
      </c>
      <c r="U3542" s="172">
        <v>9.3575564230272204E-2</v>
      </c>
    </row>
    <row r="3543" spans="1:21" x14ac:dyDescent="0.35">
      <c r="A3543" t="s">
        <v>3721</v>
      </c>
      <c r="B3543" s="170">
        <v>724.77531697476593</v>
      </c>
      <c r="C3543" s="171">
        <v>6.95999652682876E-2</v>
      </c>
      <c r="D3543" s="170">
        <v>711.63305887952401</v>
      </c>
      <c r="E3543" s="172">
        <v>7.0235400986349505E-2</v>
      </c>
      <c r="F3543" s="170">
        <v>331.69217602176997</v>
      </c>
      <c r="G3543" s="171">
        <v>6.07961554816214E-2</v>
      </c>
      <c r="H3543" s="170">
        <v>330.75107170111801</v>
      </c>
      <c r="I3543" s="172">
        <v>6.0186031220108099E-2</v>
      </c>
      <c r="J3543" s="170">
        <v>62.712168465309304</v>
      </c>
      <c r="K3543" s="171">
        <v>6.1652991893855202E-2</v>
      </c>
      <c r="L3543" s="170">
        <v>62.407208693030299</v>
      </c>
      <c r="M3543" s="172">
        <v>6.13197887492688E-2</v>
      </c>
      <c r="N3543" s="170">
        <v>5440.6572269004992</v>
      </c>
      <c r="O3543" s="171">
        <v>0.100250442663356</v>
      </c>
      <c r="P3543" s="170">
        <v>5310.1266548455014</v>
      </c>
      <c r="Q3543" s="172">
        <v>0.100789780578428</v>
      </c>
      <c r="R3543" s="170">
        <v>1403.84036001598</v>
      </c>
      <c r="S3543" s="171">
        <v>9.5196562183749805E-2</v>
      </c>
      <c r="T3543" s="170">
        <v>1332.0180136176043</v>
      </c>
      <c r="U3543" s="172">
        <v>9.5578843420547593E-2</v>
      </c>
    </row>
    <row r="3544" spans="1:21" x14ac:dyDescent="0.35">
      <c r="A3544" t="s">
        <v>3722</v>
      </c>
      <c r="B3544" s="170">
        <v>699.38171931820091</v>
      </c>
      <c r="C3544" s="171">
        <v>6.7749733785115604E-2</v>
      </c>
      <c r="D3544" s="170">
        <v>678.26820804620399</v>
      </c>
      <c r="E3544" s="172">
        <v>6.8517953804047904E-2</v>
      </c>
      <c r="F3544" s="170">
        <v>273.28311400580498</v>
      </c>
      <c r="G3544" s="171">
        <v>6.0628726270000502E-2</v>
      </c>
      <c r="H3544" s="170">
        <v>268.11609434014599</v>
      </c>
      <c r="I3544" s="172">
        <v>5.9725165408280802E-2</v>
      </c>
      <c r="J3544" s="170">
        <v>104.865281097888</v>
      </c>
      <c r="K3544" s="171">
        <v>6.1483203002681203E-2</v>
      </c>
      <c r="L3544" s="170">
        <v>105.611281941261</v>
      </c>
      <c r="M3544" s="172">
        <v>6.0850241353467602E-2</v>
      </c>
      <c r="N3544" s="170">
        <v>4289.2916584142076</v>
      </c>
      <c r="O3544" s="171">
        <v>0.106782605590522</v>
      </c>
      <c r="P3544" s="170">
        <v>4129.1814265107105</v>
      </c>
      <c r="Q3544" s="172">
        <v>0.105330270981166</v>
      </c>
      <c r="R3544" s="170">
        <v>2258.136128117219</v>
      </c>
      <c r="S3544" s="171">
        <v>0.101399422119026</v>
      </c>
      <c r="T3544" s="170">
        <v>2091.0306362415995</v>
      </c>
      <c r="U3544" s="172">
        <v>9.9884585716693494E-2</v>
      </c>
    </row>
    <row r="3545" spans="1:21" x14ac:dyDescent="0.35">
      <c r="A3545" t="s">
        <v>3723</v>
      </c>
      <c r="B3545" s="170">
        <v>723.13058278715198</v>
      </c>
      <c r="C3545" s="171">
        <v>6.7734832870186196E-2</v>
      </c>
      <c r="D3545" s="170">
        <v>708.74235149722892</v>
      </c>
      <c r="E3545" s="172">
        <v>6.8651217921972305E-2</v>
      </c>
      <c r="F3545" s="170">
        <v>280.09902655989396</v>
      </c>
      <c r="G3545" s="171">
        <v>6.0472091519659502E-2</v>
      </c>
      <c r="H3545" s="170">
        <v>269.99881019375999</v>
      </c>
      <c r="I3545" s="172">
        <v>5.9825632347054E-2</v>
      </c>
      <c r="J3545" s="170">
        <v>83.992562063489402</v>
      </c>
      <c r="K3545" s="171">
        <v>6.1324360705556198E-2</v>
      </c>
      <c r="L3545" s="170">
        <v>85.774314734626799</v>
      </c>
      <c r="M3545" s="172">
        <v>6.0952600843484903E-2</v>
      </c>
      <c r="N3545" s="170">
        <v>3736.800653404739</v>
      </c>
      <c r="O3545" s="171">
        <v>0.107068905015292</v>
      </c>
      <c r="P3545" s="170">
        <v>3605.8396012809558</v>
      </c>
      <c r="Q3545" s="172">
        <v>0.10590790966779499</v>
      </c>
      <c r="R3545" s="170">
        <v>1998.2278877004619</v>
      </c>
      <c r="S3545" s="171">
        <v>0.10167128845965499</v>
      </c>
      <c r="T3545" s="170">
        <v>1897.1843282995885</v>
      </c>
      <c r="U3545" s="172">
        <v>0.100432359878579</v>
      </c>
    </row>
    <row r="3546" spans="1:21" x14ac:dyDescent="0.35">
      <c r="A3546" t="s">
        <v>3724</v>
      </c>
      <c r="B3546" s="170">
        <v>708.55519594156408</v>
      </c>
      <c r="C3546" s="171">
        <v>6.7544128635443595E-2</v>
      </c>
      <c r="D3546" s="170">
        <v>696.96177498375096</v>
      </c>
      <c r="E3546" s="172">
        <v>6.8568721076077102E-2</v>
      </c>
      <c r="F3546" s="170">
        <v>282.63139647337499</v>
      </c>
      <c r="G3546" s="171">
        <v>6.0563279096622798E-2</v>
      </c>
      <c r="H3546" s="170">
        <v>271.19705294022901</v>
      </c>
      <c r="I3546" s="172">
        <v>5.9873768834041302E-2</v>
      </c>
      <c r="J3546" s="170">
        <v>63.772951329983201</v>
      </c>
      <c r="K3546" s="171">
        <v>6.1416833443327302E-2</v>
      </c>
      <c r="L3546" s="170">
        <v>67.875881847420686</v>
      </c>
      <c r="M3546" s="172">
        <v>6.1001644104078101E-2</v>
      </c>
      <c r="N3546" s="170">
        <v>3566.690514992873</v>
      </c>
      <c r="O3546" s="171">
        <v>0.108199244032185</v>
      </c>
      <c r="P3546" s="170">
        <v>3460.3115284631454</v>
      </c>
      <c r="Q3546" s="172">
        <v>0.108460096000461</v>
      </c>
      <c r="R3546" s="170">
        <v>1753.6058152801436</v>
      </c>
      <c r="S3546" s="171">
        <v>0.102744644204045</v>
      </c>
      <c r="T3546" s="170">
        <v>1740.0764731268825</v>
      </c>
      <c r="U3546" s="172">
        <v>0.10285259550633701</v>
      </c>
    </row>
    <row r="3547" spans="1:21" x14ac:dyDescent="0.35">
      <c r="A3547" t="s">
        <v>3725</v>
      </c>
      <c r="B3547" s="170">
        <v>709.71312400425904</v>
      </c>
      <c r="C3547" s="171">
        <v>6.8029961596662303E-2</v>
      </c>
      <c r="D3547" s="170">
        <v>694.11430460778706</v>
      </c>
      <c r="E3547" s="172">
        <v>6.84162550555895E-2</v>
      </c>
      <c r="F3547" s="170">
        <v>302.78670547922604</v>
      </c>
      <c r="G3547" s="171">
        <v>5.9979524326213403E-2</v>
      </c>
      <c r="H3547" s="170">
        <v>292.999428651757</v>
      </c>
      <c r="I3547" s="172">
        <v>5.9019219517451899E-2</v>
      </c>
      <c r="J3547" s="170">
        <v>34.272207335338599</v>
      </c>
      <c r="K3547" s="171">
        <v>6.0824851469418899E-2</v>
      </c>
      <c r="L3547" s="170">
        <v>37.269045859837597</v>
      </c>
      <c r="M3547" s="172">
        <v>6.0130997169784303E-2</v>
      </c>
      <c r="N3547" s="170">
        <v>3618.1269244570863</v>
      </c>
      <c r="O3547" s="171">
        <v>0.108425517946154</v>
      </c>
      <c r="P3547" s="170">
        <v>3560.5550799335065</v>
      </c>
      <c r="Q3547" s="172">
        <v>0.108334891573256</v>
      </c>
      <c r="R3547" s="170">
        <v>1226.3278921469748</v>
      </c>
      <c r="S3547" s="171">
        <v>0.10295951107295399</v>
      </c>
      <c r="T3547" s="170">
        <v>1225.8975065187428</v>
      </c>
      <c r="U3547" s="172">
        <v>0.10273386427907701</v>
      </c>
    </row>
    <row r="3548" spans="1:21" x14ac:dyDescent="0.35">
      <c r="A3548" t="s">
        <v>3726</v>
      </c>
      <c r="B3548" s="170">
        <v>696.05205480669497</v>
      </c>
      <c r="C3548" s="171">
        <v>6.6352447368754994E-2</v>
      </c>
      <c r="D3548" s="170">
        <v>679.77380462172698</v>
      </c>
      <c r="E3548" s="172">
        <v>6.61374881620274E-2</v>
      </c>
      <c r="F3548" s="170">
        <v>345.29545497255799</v>
      </c>
      <c r="G3548" s="171">
        <v>5.8371418818542901E-2</v>
      </c>
      <c r="H3548" s="170">
        <v>338.84321943255298</v>
      </c>
      <c r="I3548" s="172">
        <v>5.7384196753148299E-2</v>
      </c>
      <c r="J3548" s="170">
        <v>2.2161852764507097</v>
      </c>
      <c r="K3548" s="171">
        <v>5.9194081973495002E-2</v>
      </c>
      <c r="L3548" s="170">
        <v>2.0664685926473099</v>
      </c>
      <c r="M3548" s="172">
        <v>5.8465174578148801E-2</v>
      </c>
      <c r="N3548" s="170">
        <v>4316.7720204400421</v>
      </c>
      <c r="O3548" s="171">
        <v>0.107680840256308</v>
      </c>
      <c r="P3548" s="170">
        <v>4285.0751669434676</v>
      </c>
      <c r="Q3548" s="172">
        <v>0.10822343291422699</v>
      </c>
      <c r="R3548" s="170">
        <v>538.055977270619</v>
      </c>
      <c r="S3548" s="171">
        <v>0.102252374484576</v>
      </c>
      <c r="T3548" s="170">
        <v>543.28870093348928</v>
      </c>
      <c r="U3548" s="172">
        <v>0.10262816814938901</v>
      </c>
    </row>
    <row r="3549" spans="1:21" x14ac:dyDescent="0.35">
      <c r="A3549" t="s">
        <v>3727</v>
      </c>
      <c r="B3549" s="170">
        <v>643.55967806044896</v>
      </c>
      <c r="C3549" s="171">
        <v>6.15484151377916E-2</v>
      </c>
      <c r="D3549" s="170">
        <v>632.76790969400304</v>
      </c>
      <c r="E3549" s="172">
        <v>6.0396646116858202E-2</v>
      </c>
      <c r="F3549" s="170">
        <v>365.10388376125002</v>
      </c>
      <c r="G3549" s="171">
        <v>5.5778021147850798E-2</v>
      </c>
      <c r="H3549" s="170">
        <v>359.15160823627997</v>
      </c>
      <c r="I3549" s="172">
        <v>5.4600831357698103E-2</v>
      </c>
      <c r="J3549" s="170">
        <v>0</v>
      </c>
      <c r="K3549" s="171">
        <v>5.65641340055342E-2</v>
      </c>
      <c r="L3549" s="170">
        <v>0</v>
      </c>
      <c r="M3549" s="172">
        <v>5.5629377390644399E-2</v>
      </c>
      <c r="N3549" s="170">
        <v>5608.3371998395669</v>
      </c>
      <c r="O3549" s="171">
        <v>0.10810199226060301</v>
      </c>
      <c r="P3549" s="170">
        <v>5636.2013882114124</v>
      </c>
      <c r="Q3549" s="172">
        <v>0.10895977295638901</v>
      </c>
      <c r="R3549" s="170">
        <v>21.154995538468935</v>
      </c>
      <c r="S3549" s="171">
        <v>0.10265229514228601</v>
      </c>
      <c r="T3549" s="170">
        <v>21.47123166159346</v>
      </c>
      <c r="U3549" s="172">
        <v>0.10332643864060601</v>
      </c>
    </row>
    <row r="3550" spans="1:21" x14ac:dyDescent="0.35">
      <c r="A3550" t="s">
        <v>3728</v>
      </c>
      <c r="B3550" s="170">
        <v>545.48231222639299</v>
      </c>
      <c r="C3550" s="171">
        <v>5.38634740539689E-2</v>
      </c>
      <c r="D3550" s="170">
        <v>540.31050363069903</v>
      </c>
      <c r="E3550" s="172">
        <v>5.1987363784592601E-2</v>
      </c>
      <c r="F3550" s="170">
        <v>336.81578937021703</v>
      </c>
      <c r="G3550" s="171">
        <v>5.1599656703803197E-2</v>
      </c>
      <c r="H3550" s="170">
        <v>333.49472886967601</v>
      </c>
      <c r="I3550" s="172">
        <v>4.9617891663112201E-2</v>
      </c>
      <c r="J3550" s="170">
        <v>0</v>
      </c>
      <c r="K3550" s="171">
        <v>5.2326881383921997E-2</v>
      </c>
      <c r="L3550" s="170">
        <v>0</v>
      </c>
      <c r="M3550" s="172">
        <v>5.0552571307436997E-2</v>
      </c>
      <c r="N3550" s="170">
        <v>6652.3947415301118</v>
      </c>
      <c r="O3550" s="171">
        <v>0.105821322194714</v>
      </c>
      <c r="P3550" s="170">
        <v>6660.825925499862</v>
      </c>
      <c r="Q3550" s="172">
        <v>0.107448032050383</v>
      </c>
      <c r="R3550" s="170">
        <v>4.9871750029977853E-2</v>
      </c>
      <c r="S3550" s="171">
        <v>0.100486599470726</v>
      </c>
      <c r="T3550" s="170">
        <v>5.0412092274713292E-2</v>
      </c>
      <c r="U3550" s="172">
        <v>0.10189285632186</v>
      </c>
    </row>
    <row r="3551" spans="1:21" x14ac:dyDescent="0.35">
      <c r="A3551" t="s">
        <v>3729</v>
      </c>
      <c r="B3551" s="170">
        <v>469.84916787552504</v>
      </c>
      <c r="C3551" s="171">
        <v>4.8863177798281199E-2</v>
      </c>
      <c r="D3551" s="170">
        <v>476.99381831430401</v>
      </c>
      <c r="E3551" s="172">
        <v>4.7624093465463799E-2</v>
      </c>
      <c r="F3551" s="170">
        <v>292.51670312738901</v>
      </c>
      <c r="G3551" s="171">
        <v>4.8843525517050797E-2</v>
      </c>
      <c r="H3551" s="170">
        <v>294.35594947490398</v>
      </c>
      <c r="I3551" s="172">
        <v>4.7026595846081001E-2</v>
      </c>
      <c r="J3551" s="170">
        <v>3.2402861748516303</v>
      </c>
      <c r="K3551" s="171">
        <v>4.9531906399580897E-2</v>
      </c>
      <c r="L3551" s="170">
        <v>3.8020306407465099</v>
      </c>
      <c r="M3551" s="172">
        <v>4.7912461819138802E-2</v>
      </c>
      <c r="N3551" s="170">
        <v>6511.5728965841199</v>
      </c>
      <c r="O3551" s="171">
        <v>0.100823333096296</v>
      </c>
      <c r="P3551" s="170">
        <v>6464.6849605765556</v>
      </c>
      <c r="Q3551" s="172">
        <v>0.10186226857200199</v>
      </c>
      <c r="R3551" s="170">
        <v>92.482284316003032</v>
      </c>
      <c r="S3551" s="171">
        <v>9.5740571748944098E-2</v>
      </c>
      <c r="T3551" s="170">
        <v>117.62210704463845</v>
      </c>
      <c r="U3551" s="172">
        <v>9.6595882662224797E-2</v>
      </c>
    </row>
    <row r="3552" spans="1:21" x14ac:dyDescent="0.35">
      <c r="A3552" t="s">
        <v>3730</v>
      </c>
      <c r="B3552" s="170">
        <v>446.76555913645598</v>
      </c>
      <c r="C3552" s="171">
        <v>4.5677833784555102E-2</v>
      </c>
      <c r="D3552" s="170">
        <v>452.23871709457205</v>
      </c>
      <c r="E3552" s="172">
        <v>4.4941868794426E-2</v>
      </c>
      <c r="F3552" s="170">
        <v>251.20898122928998</v>
      </c>
      <c r="G3552" s="171">
        <v>4.6431240795133798E-2</v>
      </c>
      <c r="H3552" s="170">
        <v>255.94763933336901</v>
      </c>
      <c r="I3552" s="172">
        <v>4.5346383654905002E-2</v>
      </c>
      <c r="J3552" s="170">
        <v>24.6901488323488</v>
      </c>
      <c r="K3552" s="171">
        <v>4.7085623913002E-2</v>
      </c>
      <c r="L3552" s="170">
        <v>27.420887991566801</v>
      </c>
      <c r="M3552" s="172">
        <v>4.6200598542425003E-2</v>
      </c>
      <c r="N3552" s="170">
        <v>5820.0572668507057</v>
      </c>
      <c r="O3552" s="171">
        <v>9.3283486756229106E-2</v>
      </c>
      <c r="P3552" s="170">
        <v>5688.0113270562561</v>
      </c>
      <c r="Q3552" s="172">
        <v>9.5022427948469504E-2</v>
      </c>
      <c r="R3552" s="170">
        <v>892.08289092897803</v>
      </c>
      <c r="S3552" s="171">
        <v>8.8580828291467198E-2</v>
      </c>
      <c r="T3552" s="170">
        <v>913.82397196667398</v>
      </c>
      <c r="U3552" s="172">
        <v>9.0109668958549799E-2</v>
      </c>
    </row>
    <row r="3553" spans="1:21" x14ac:dyDescent="0.35">
      <c r="A3553" t="s">
        <v>3731</v>
      </c>
      <c r="B3553" s="170">
        <v>425.77039596365898</v>
      </c>
      <c r="C3553" s="171">
        <v>4.3793007078874402E-2</v>
      </c>
      <c r="D3553" s="170">
        <v>429.85687428226601</v>
      </c>
      <c r="E3553" s="172">
        <v>4.3162087679896301E-2</v>
      </c>
      <c r="F3553" s="170">
        <v>187.032183325478</v>
      </c>
      <c r="G3553" s="171">
        <v>4.5301974073948301E-2</v>
      </c>
      <c r="H3553" s="170">
        <v>191.48559735075699</v>
      </c>
      <c r="I3553" s="172">
        <v>4.4478191953407603E-2</v>
      </c>
      <c r="J3553" s="170">
        <v>87.989357941784093</v>
      </c>
      <c r="K3553" s="171">
        <v>4.5940441763642301E-2</v>
      </c>
      <c r="L3553" s="170">
        <v>90.902939846058501</v>
      </c>
      <c r="M3553" s="172">
        <v>4.5316052234079897E-2</v>
      </c>
      <c r="N3553" s="170">
        <v>4607.5886287062312</v>
      </c>
      <c r="O3553" s="171">
        <v>8.9570663674791495E-2</v>
      </c>
      <c r="P3553" s="170">
        <v>4556.7892773967524</v>
      </c>
      <c r="Q3553" s="172">
        <v>9.1568153220233303E-2</v>
      </c>
      <c r="R3553" s="170">
        <v>2772.0909393518818</v>
      </c>
      <c r="S3553" s="171">
        <v>8.5055178090238395E-2</v>
      </c>
      <c r="T3553" s="170">
        <v>2750.2423327527822</v>
      </c>
      <c r="U3553" s="172">
        <v>8.6833983849534793E-2</v>
      </c>
    </row>
    <row r="3554" spans="1:21" x14ac:dyDescent="0.35">
      <c r="A3554" t="s">
        <v>3732</v>
      </c>
      <c r="B3554" s="170">
        <v>394.709915387835</v>
      </c>
      <c r="C3554" s="171">
        <v>4.2582521193502698E-2</v>
      </c>
      <c r="D3554" s="170">
        <v>397.92477079706902</v>
      </c>
      <c r="E3554" s="172">
        <v>4.2143357403479E-2</v>
      </c>
      <c r="F3554" s="170">
        <v>108.725846313101</v>
      </c>
      <c r="G3554" s="171">
        <v>4.6200767149610703E-2</v>
      </c>
      <c r="H3554" s="170">
        <v>113.96461014550499</v>
      </c>
      <c r="I3554" s="172">
        <v>4.60394184071755E-2</v>
      </c>
      <c r="J3554" s="170">
        <v>168.856208026329</v>
      </c>
      <c r="K3554" s="171">
        <v>4.6851902065187502E-2</v>
      </c>
      <c r="L3554" s="170">
        <v>165.93972685105302</v>
      </c>
      <c r="M3554" s="172">
        <v>4.6906688373298103E-2</v>
      </c>
      <c r="N3554" s="170">
        <v>2865.0905459823225</v>
      </c>
      <c r="O3554" s="171">
        <v>9.256248978961E-2</v>
      </c>
      <c r="P3554" s="170">
        <v>2931.9133134884705</v>
      </c>
      <c r="Q3554" s="172">
        <v>9.4789044594258798E-2</v>
      </c>
      <c r="R3554" s="170">
        <v>5190.843651841451</v>
      </c>
      <c r="S3554" s="171">
        <v>8.7896178620666995E-2</v>
      </c>
      <c r="T3554" s="170">
        <v>5072.3167461020603</v>
      </c>
      <c r="U3554" s="172">
        <v>8.9888351768046298E-2</v>
      </c>
    </row>
    <row r="3555" spans="1:21" x14ac:dyDescent="0.35">
      <c r="A3555" t="s">
        <v>3733</v>
      </c>
      <c r="B3555" s="170">
        <v>379.36893867715304</v>
      </c>
      <c r="C3555" s="171">
        <v>4.2267579581192399E-2</v>
      </c>
      <c r="D3555" s="170">
        <v>376.925721787653</v>
      </c>
      <c r="E3555" s="172">
        <v>4.2203175135180501E-2</v>
      </c>
      <c r="F3555" s="170">
        <v>71.817686424538905</v>
      </c>
      <c r="G3555" s="171">
        <v>4.7204580271626703E-2</v>
      </c>
      <c r="H3555" s="170">
        <v>74.639691464948399</v>
      </c>
      <c r="I3555" s="172">
        <v>4.7304120552177198E-2</v>
      </c>
      <c r="J3555" s="170">
        <v>196.008284731928</v>
      </c>
      <c r="K3555" s="171">
        <v>4.7869862523119797E-2</v>
      </c>
      <c r="L3555" s="170">
        <v>189.910059616838</v>
      </c>
      <c r="M3555" s="172">
        <v>4.8195214411485103E-2</v>
      </c>
      <c r="N3555" s="170">
        <v>1984.6114037505697</v>
      </c>
      <c r="O3555" s="171">
        <v>9.7890030986120702E-2</v>
      </c>
      <c r="P3555" s="170">
        <v>2029.1380726174955</v>
      </c>
      <c r="Q3555" s="172">
        <v>9.9831421758003705E-2</v>
      </c>
      <c r="R3555" s="170">
        <v>5154.6188683966548</v>
      </c>
      <c r="S3555" s="171">
        <v>9.2955144878832802E-2</v>
      </c>
      <c r="T3555" s="170">
        <v>5000.143445781332</v>
      </c>
      <c r="U3555" s="172">
        <v>9.4670032754303607E-2</v>
      </c>
    </row>
    <row r="3556" spans="1:21" x14ac:dyDescent="0.35">
      <c r="A3556" t="s">
        <v>3734</v>
      </c>
      <c r="B3556" s="170">
        <v>374.02827530954301</v>
      </c>
      <c r="C3556" s="171">
        <v>4.32630005473593E-2</v>
      </c>
      <c r="D3556" s="170">
        <v>365.272982598493</v>
      </c>
      <c r="E3556" s="172">
        <v>4.2495038211191501E-2</v>
      </c>
      <c r="F3556" s="170">
        <v>42.643289176425498</v>
      </c>
      <c r="G3556" s="171">
        <v>4.9409250189108397E-2</v>
      </c>
      <c r="H3556" s="170">
        <v>44.133115933755306</v>
      </c>
      <c r="I3556" s="172">
        <v>4.8817709759590697E-2</v>
      </c>
      <c r="J3556" s="170">
        <v>223.45281836321999</v>
      </c>
      <c r="K3556" s="171">
        <v>5.01056041662278E-2</v>
      </c>
      <c r="L3556" s="170">
        <v>214.99817877477901</v>
      </c>
      <c r="M3556" s="172">
        <v>4.9737315935214799E-2</v>
      </c>
      <c r="N3556" s="170">
        <v>1340.2303755999635</v>
      </c>
      <c r="O3556" s="171">
        <v>0.106817159931878</v>
      </c>
      <c r="P3556" s="170">
        <v>1359.2601420840954</v>
      </c>
      <c r="Q3556" s="172">
        <v>0.107441018260855</v>
      </c>
      <c r="R3556" s="170">
        <v>5188.8245738767637</v>
      </c>
      <c r="S3556" s="171">
        <v>0.101432234487912</v>
      </c>
      <c r="T3556" s="170">
        <v>4998.2653411492429</v>
      </c>
      <c r="U3556" s="172">
        <v>0.101886205152591</v>
      </c>
    </row>
    <row r="3557" spans="1:21" x14ac:dyDescent="0.35">
      <c r="A3557" t="s">
        <v>3735</v>
      </c>
      <c r="B3557" s="170">
        <v>361.41752446054898</v>
      </c>
      <c r="C3557" s="171">
        <v>4.3556941024010802E-2</v>
      </c>
      <c r="D3557" s="170">
        <v>357.89080711094903</v>
      </c>
      <c r="E3557" s="172">
        <v>4.2798354648568099E-2</v>
      </c>
      <c r="F3557" s="170">
        <v>10.948016305726</v>
      </c>
      <c r="G3557" s="171">
        <v>5.1624442838332299E-2</v>
      </c>
      <c r="H3557" s="170">
        <v>12.4848327053188</v>
      </c>
      <c r="I3557" s="172">
        <v>5.0960532570371503E-2</v>
      </c>
      <c r="J3557" s="170">
        <v>247.05050734490902</v>
      </c>
      <c r="K3557" s="171">
        <v>5.2352016844200697E-2</v>
      </c>
      <c r="L3557" s="170">
        <v>243.36645894817099</v>
      </c>
      <c r="M3557" s="172">
        <v>5.19205042834157E-2</v>
      </c>
      <c r="N3557" s="170">
        <v>551.64129607924224</v>
      </c>
      <c r="O3557" s="171">
        <v>0.116941043811532</v>
      </c>
      <c r="P3557" s="170">
        <v>599.50553795588212</v>
      </c>
      <c r="Q3557" s="172">
        <v>0.11780152817150499</v>
      </c>
      <c r="R3557" s="170">
        <v>5054.6876670501924</v>
      </c>
      <c r="S3557" s="171">
        <v>0.111045747562631</v>
      </c>
      <c r="T3557" s="170">
        <v>5086.0414983390456</v>
      </c>
      <c r="U3557" s="172">
        <v>0.111711065855969</v>
      </c>
    </row>
    <row r="3558" spans="1:21" x14ac:dyDescent="0.35">
      <c r="A3558" t="s">
        <v>3736</v>
      </c>
      <c r="B3558" s="170">
        <v>360.45055855584803</v>
      </c>
      <c r="C3558" s="171">
        <v>4.3941273040294597E-2</v>
      </c>
      <c r="D3558" s="170">
        <v>355.44952945268898</v>
      </c>
      <c r="E3558" s="172">
        <v>4.3066356820473398E-2</v>
      </c>
      <c r="F3558" s="170">
        <v>2.3662289509057302</v>
      </c>
      <c r="G3558" s="171">
        <v>5.2342387607189497E-2</v>
      </c>
      <c r="H3558" s="170">
        <v>2.5092381291766399</v>
      </c>
      <c r="I3558" s="172">
        <v>5.1391154758717798E-2</v>
      </c>
      <c r="J3558" s="170">
        <v>243.35445448749698</v>
      </c>
      <c r="K3558" s="171">
        <v>5.3080080036090702E-2</v>
      </c>
      <c r="L3558" s="170">
        <v>243.63881521525602</v>
      </c>
      <c r="M3558" s="172">
        <v>5.23592383398876E-2</v>
      </c>
      <c r="N3558" s="170">
        <v>164.77928689451625</v>
      </c>
      <c r="O3558" s="171">
        <v>0.120396564194602</v>
      </c>
      <c r="P3558" s="170">
        <v>178.3063640155741</v>
      </c>
      <c r="Q3558" s="172">
        <v>0.12092920163851099</v>
      </c>
      <c r="R3558" s="170">
        <v>4424.9346019938021</v>
      </c>
      <c r="S3558" s="171">
        <v>0.114327066350707</v>
      </c>
      <c r="T3558" s="170">
        <v>4503.1745990145791</v>
      </c>
      <c r="U3558" s="172">
        <v>0.114677035330831</v>
      </c>
    </row>
    <row r="3559" spans="1:21" x14ac:dyDescent="0.35">
      <c r="A3559" t="s">
        <v>3737</v>
      </c>
      <c r="B3559" s="170">
        <v>366.58644355749897</v>
      </c>
      <c r="C3559" s="171">
        <v>4.4180979808785499E-2</v>
      </c>
      <c r="D3559" s="170">
        <v>359.35129976280899</v>
      </c>
      <c r="E3559" s="172">
        <v>4.32972049482594E-2</v>
      </c>
      <c r="F3559" s="170">
        <v>2.4555084747340401</v>
      </c>
      <c r="G3559" s="171">
        <v>5.2071097129423698E-2</v>
      </c>
      <c r="H3559" s="170">
        <v>2.23335406927173</v>
      </c>
      <c r="I3559" s="172">
        <v>5.1105111121305599E-2</v>
      </c>
      <c r="J3559" s="170">
        <v>236.61307325302099</v>
      </c>
      <c r="K3559" s="171">
        <v>5.2804966100117798E-2</v>
      </c>
      <c r="L3559" s="170">
        <v>236.81479490939498</v>
      </c>
      <c r="M3559" s="172">
        <v>5.2067806340408397E-2</v>
      </c>
      <c r="N3559" s="170">
        <v>44.610299356810032</v>
      </c>
      <c r="O3559" s="171">
        <v>0.119799554632851</v>
      </c>
      <c r="P3559" s="170">
        <v>49.376194225761715</v>
      </c>
      <c r="Q3559" s="172">
        <v>0.120024516677603</v>
      </c>
      <c r="R3559" s="170">
        <v>4044.6879051240144</v>
      </c>
      <c r="S3559" s="171">
        <v>0.113760153563494</v>
      </c>
      <c r="T3559" s="170">
        <v>4095.774912595055</v>
      </c>
      <c r="U3559" s="172">
        <v>0.113819123529383</v>
      </c>
    </row>
    <row r="3560" spans="1:21" x14ac:dyDescent="0.35">
      <c r="A3560" t="s">
        <v>3738</v>
      </c>
      <c r="B3560" s="170">
        <v>378.31386545068</v>
      </c>
      <c r="C3560" s="171">
        <v>4.4349731485825203E-2</v>
      </c>
      <c r="D3560" s="170">
        <v>371.11266331435797</v>
      </c>
      <c r="E3560" s="172">
        <v>4.35977107973173E-2</v>
      </c>
      <c r="F3560" s="170">
        <v>10.381310066513999</v>
      </c>
      <c r="G3560" s="171">
        <v>5.1414948735614197E-2</v>
      </c>
      <c r="H3560" s="170">
        <v>10.662065892420999</v>
      </c>
      <c r="I3560" s="172">
        <v>5.0464702382745398E-2</v>
      </c>
      <c r="J3560" s="170">
        <v>233.21116174954003</v>
      </c>
      <c r="K3560" s="171">
        <v>5.2139570216377398E-2</v>
      </c>
      <c r="L3560" s="170">
        <v>233.212380336617</v>
      </c>
      <c r="M3560" s="172">
        <v>5.1415333868547401E-2</v>
      </c>
      <c r="N3560" s="170">
        <v>106.94130469024498</v>
      </c>
      <c r="O3560" s="171">
        <v>0.120724039422951</v>
      </c>
      <c r="P3560" s="170">
        <v>116.1900175597906</v>
      </c>
      <c r="Q3560" s="172">
        <v>0.1208450220817</v>
      </c>
      <c r="R3560" s="170">
        <v>4001.9339642928676</v>
      </c>
      <c r="S3560" s="171">
        <v>0.114638032717647</v>
      </c>
      <c r="T3560" s="170">
        <v>4030.6647742029677</v>
      </c>
      <c r="U3560" s="172">
        <v>0.114597207945222</v>
      </c>
    </row>
    <row r="3561" spans="1:21" x14ac:dyDescent="0.35">
      <c r="A3561" t="s">
        <v>3739</v>
      </c>
      <c r="B3561" s="170">
        <v>410.94514840278799</v>
      </c>
      <c r="C3561" s="171">
        <v>4.5172875732352603E-2</v>
      </c>
      <c r="D3561" s="170">
        <v>406.72653236389704</v>
      </c>
      <c r="E3561" s="172">
        <v>4.4906368786964197E-2</v>
      </c>
      <c r="F3561" s="170">
        <v>63.766280341887402</v>
      </c>
      <c r="G3561" s="171">
        <v>5.0109559305404297E-2</v>
      </c>
      <c r="H3561" s="170">
        <v>66.570800936829798</v>
      </c>
      <c r="I3561" s="172">
        <v>4.9583379095840999E-2</v>
      </c>
      <c r="J3561" s="170">
        <v>210.26569991897298</v>
      </c>
      <c r="K3561" s="171">
        <v>5.08157831558061E-2</v>
      </c>
      <c r="L3561" s="170">
        <v>207.40452956934899</v>
      </c>
      <c r="M3561" s="172">
        <v>5.0517408607864397E-2</v>
      </c>
      <c r="N3561" s="170">
        <v>663.33179464625005</v>
      </c>
      <c r="O3561" s="171">
        <v>0.11964102530945001</v>
      </c>
      <c r="P3561" s="170">
        <v>682.95199719323307</v>
      </c>
      <c r="Q3561" s="172">
        <v>0.120359951749759</v>
      </c>
      <c r="R3561" s="170">
        <v>4153.1642990097716</v>
      </c>
      <c r="S3561" s="171">
        <v>0.113609616107577</v>
      </c>
      <c r="T3561" s="170">
        <v>4155.8475601803748</v>
      </c>
      <c r="U3561" s="172">
        <v>0.114137216257191</v>
      </c>
    </row>
    <row r="3562" spans="1:21" x14ac:dyDescent="0.35">
      <c r="A3562" t="s">
        <v>3740</v>
      </c>
      <c r="B3562" s="170">
        <v>486.89275765176296</v>
      </c>
      <c r="C3562" s="171">
        <v>4.7921939867626197E-2</v>
      </c>
      <c r="D3562" s="170">
        <v>487.05983610304901</v>
      </c>
      <c r="E3562" s="172">
        <v>4.8153395581748401E-2</v>
      </c>
      <c r="F3562" s="170">
        <v>227.23325622857701</v>
      </c>
      <c r="G3562" s="171">
        <v>4.8835657231593499E-2</v>
      </c>
      <c r="H3562" s="170">
        <v>220.04480248437699</v>
      </c>
      <c r="I3562" s="172">
        <v>4.8398202841750899E-2</v>
      </c>
      <c r="J3562" s="170">
        <v>101.349563411346</v>
      </c>
      <c r="K3562" s="171">
        <v>4.95239272216925E-2</v>
      </c>
      <c r="L3562" s="170">
        <v>104.87614402955499</v>
      </c>
      <c r="M3562" s="172">
        <v>4.9309906533742197E-2</v>
      </c>
      <c r="N3562" s="170">
        <v>2588.9542068681449</v>
      </c>
      <c r="O3562" s="171">
        <v>0.108746141732489</v>
      </c>
      <c r="P3562" s="170">
        <v>2560.0890579816769</v>
      </c>
      <c r="Q3562" s="172">
        <v>0.109656986059656</v>
      </c>
      <c r="R3562" s="170">
        <v>2827.6523945529898</v>
      </c>
      <c r="S3562" s="171">
        <v>0.103263971396545</v>
      </c>
      <c r="T3562" s="170">
        <v>2915.4779921281561</v>
      </c>
      <c r="U3562" s="172">
        <v>0.103987605096624</v>
      </c>
    </row>
    <row r="3563" spans="1:21" x14ac:dyDescent="0.35">
      <c r="A3563" t="s">
        <v>3741</v>
      </c>
      <c r="B3563" s="170">
        <v>613.32566945828296</v>
      </c>
      <c r="C3563" s="171">
        <v>5.3039578530087998E-2</v>
      </c>
      <c r="D3563" s="170">
        <v>615.26942422567004</v>
      </c>
      <c r="E3563" s="172">
        <v>5.4597263785340501E-2</v>
      </c>
      <c r="F3563" s="170">
        <v>367.17127515687298</v>
      </c>
      <c r="G3563" s="171">
        <v>5.1345549056090602E-2</v>
      </c>
      <c r="H3563" s="170">
        <v>362.63718415222604</v>
      </c>
      <c r="I3563" s="172">
        <v>5.0991459638763198E-2</v>
      </c>
      <c r="J3563" s="170">
        <v>0.47853713961865801</v>
      </c>
      <c r="K3563" s="171">
        <v>5.2069192445855499E-2</v>
      </c>
      <c r="L3563" s="170">
        <v>0.48490358298090502</v>
      </c>
      <c r="M3563" s="172">
        <v>5.1952013942084999E-2</v>
      </c>
      <c r="N3563" s="170">
        <v>4262.806523088233</v>
      </c>
      <c r="O3563" s="171">
        <v>0.100784812191913</v>
      </c>
      <c r="P3563" s="170">
        <v>4285.2104435750261</v>
      </c>
      <c r="Q3563" s="172">
        <v>0.10125217475044899</v>
      </c>
      <c r="R3563" s="170">
        <v>958.77456903141342</v>
      </c>
      <c r="S3563" s="171">
        <v>9.5703992781589295E-2</v>
      </c>
      <c r="T3563" s="170">
        <v>983.64695130385189</v>
      </c>
      <c r="U3563" s="172">
        <v>9.6017331329862995E-2</v>
      </c>
    </row>
    <row r="3564" spans="1:21" x14ac:dyDescent="0.35">
      <c r="A3564" t="s">
        <v>3742</v>
      </c>
      <c r="B3564" s="170">
        <v>702.4162865175731</v>
      </c>
      <c r="C3564" s="171">
        <v>6.0770170321298098E-2</v>
      </c>
      <c r="D3564" s="170">
        <v>712.60372916658594</v>
      </c>
      <c r="E3564" s="172">
        <v>6.2130995216476199E-2</v>
      </c>
      <c r="F3564" s="170">
        <v>386.16076712554298</v>
      </c>
      <c r="G3564" s="171">
        <v>5.620923228027E-2</v>
      </c>
      <c r="H3564" s="170">
        <v>387.429750530869</v>
      </c>
      <c r="I3564" s="172">
        <v>5.5429164178884598E-2</v>
      </c>
      <c r="J3564" s="170">
        <v>0</v>
      </c>
      <c r="K3564" s="171">
        <v>5.7001422453150201E-2</v>
      </c>
      <c r="L3564" s="170">
        <v>0</v>
      </c>
      <c r="M3564" s="172">
        <v>5.6473313974923903E-2</v>
      </c>
      <c r="N3564" s="170">
        <v>5075.0687796451275</v>
      </c>
      <c r="O3564" s="171">
        <v>9.95208728111351E-2</v>
      </c>
      <c r="P3564" s="170">
        <v>5169.9926380126153</v>
      </c>
      <c r="Q3564" s="172">
        <v>0.100338555920173</v>
      </c>
      <c r="R3564" s="170">
        <v>10.770445168772227</v>
      </c>
      <c r="S3564" s="171">
        <v>9.4503771808373493E-2</v>
      </c>
      <c r="T3564" s="170">
        <v>11.095009964112128</v>
      </c>
      <c r="U3564" s="172">
        <v>9.5150947549444795E-2</v>
      </c>
    </row>
    <row r="3565" spans="1:21" x14ac:dyDescent="0.35">
      <c r="A3565" t="s">
        <v>3743</v>
      </c>
      <c r="B3565" s="170">
        <v>761.75437450922595</v>
      </c>
      <c r="C3565" s="171">
        <v>6.6480218366151797E-2</v>
      </c>
      <c r="D3565" s="170">
        <v>767.852662404851</v>
      </c>
      <c r="E3565" s="172">
        <v>6.7575519471832698E-2</v>
      </c>
      <c r="F3565" s="170">
        <v>391.73309736060503</v>
      </c>
      <c r="G3565" s="171">
        <v>5.9306332940310597E-2</v>
      </c>
      <c r="H3565" s="170">
        <v>394.61651291095905</v>
      </c>
      <c r="I3565" s="172">
        <v>5.8396351968800199E-2</v>
      </c>
      <c r="J3565" s="170">
        <v>0</v>
      </c>
      <c r="K3565" s="171">
        <v>6.0142172396551799E-2</v>
      </c>
      <c r="L3565" s="170">
        <v>0</v>
      </c>
      <c r="M3565" s="172">
        <v>5.9496396320919298E-2</v>
      </c>
      <c r="N3565" s="170">
        <v>5096.3963137478395</v>
      </c>
      <c r="O3565" s="171">
        <v>9.8657007065163005E-2</v>
      </c>
      <c r="P3565" s="170">
        <v>5110.940573213401</v>
      </c>
      <c r="Q3565" s="172">
        <v>9.9274209522276793E-2</v>
      </c>
      <c r="R3565" s="170">
        <v>3.8411616404279439E-2</v>
      </c>
      <c r="S3565" s="171">
        <v>9.3683455737740395E-2</v>
      </c>
      <c r="T3565" s="170">
        <v>3.8619030772019343E-2</v>
      </c>
      <c r="U3565" s="172">
        <v>9.4141628974427294E-2</v>
      </c>
    </row>
    <row r="3566" spans="1:21" x14ac:dyDescent="0.35">
      <c r="A3566" t="s">
        <v>3744</v>
      </c>
      <c r="B3566" s="170">
        <v>777.42772076227197</v>
      </c>
      <c r="C3566" s="171">
        <v>7.0211194510600095E-2</v>
      </c>
      <c r="D3566" s="170">
        <v>776.63682844220909</v>
      </c>
      <c r="E3566" s="172">
        <v>7.16688727977077E-2</v>
      </c>
      <c r="F3566" s="170">
        <v>394.10596996587901</v>
      </c>
      <c r="G3566" s="171">
        <v>6.0685844213593299E-2</v>
      </c>
      <c r="H3566" s="170">
        <v>395.05652924413801</v>
      </c>
      <c r="I3566" s="172">
        <v>6.0338152124079399E-2</v>
      </c>
      <c r="J3566" s="170">
        <v>0.58888633918408195</v>
      </c>
      <c r="K3566" s="171">
        <v>6.1541125943456398E-2</v>
      </c>
      <c r="L3566" s="170">
        <v>1.06047351803977</v>
      </c>
      <c r="M3566" s="172">
        <v>6.1474775238770797E-2</v>
      </c>
      <c r="N3566" s="170">
        <v>5414.0348207132884</v>
      </c>
      <c r="O3566" s="171">
        <v>9.7360417691715606E-2</v>
      </c>
      <c r="P3566" s="170">
        <v>5450.5035480039842</v>
      </c>
      <c r="Q3566" s="172">
        <v>9.8677283054925097E-2</v>
      </c>
      <c r="R3566" s="170">
        <v>21.077982164950246</v>
      </c>
      <c r="S3566" s="171">
        <v>9.2452230741251501E-2</v>
      </c>
      <c r="T3566" s="170">
        <v>22.474651828221827</v>
      </c>
      <c r="U3566" s="172">
        <v>9.3575564230272204E-2</v>
      </c>
    </row>
    <row r="3567" spans="1:21" x14ac:dyDescent="0.35">
      <c r="A3567" t="s">
        <v>3745</v>
      </c>
      <c r="B3567" s="170">
        <v>710.75292438215104</v>
      </c>
      <c r="C3567" s="171">
        <v>6.95999652682876E-2</v>
      </c>
      <c r="D3567" s="170">
        <v>710.45232706042498</v>
      </c>
      <c r="E3567" s="172">
        <v>7.0235400986349505E-2</v>
      </c>
      <c r="F3567" s="170">
        <v>330.13788867580899</v>
      </c>
      <c r="G3567" s="171">
        <v>6.07961554816214E-2</v>
      </c>
      <c r="H3567" s="170">
        <v>333.96655657833304</v>
      </c>
      <c r="I3567" s="172">
        <v>6.0186031220108099E-2</v>
      </c>
      <c r="J3567" s="170">
        <v>63.742882634482299</v>
      </c>
      <c r="K3567" s="171">
        <v>6.1652991893855202E-2</v>
      </c>
      <c r="L3567" s="170">
        <v>63.4565030700455</v>
      </c>
      <c r="M3567" s="172">
        <v>6.13197887492688E-2</v>
      </c>
      <c r="N3567" s="170">
        <v>5398.377814759182</v>
      </c>
      <c r="O3567" s="171">
        <v>0.100250442663356</v>
      </c>
      <c r="P3567" s="170">
        <v>5460.3947831837677</v>
      </c>
      <c r="Q3567" s="172">
        <v>0.100789780578428</v>
      </c>
      <c r="R3567" s="170">
        <v>1394.3451329317534</v>
      </c>
      <c r="S3567" s="171">
        <v>9.5196562183749805E-2</v>
      </c>
      <c r="T3567" s="170">
        <v>1338.0126003452795</v>
      </c>
      <c r="U3567" s="172">
        <v>9.5578843420547593E-2</v>
      </c>
    </row>
    <row r="3568" spans="1:21" x14ac:dyDescent="0.35">
      <c r="A3568" t="s">
        <v>3746</v>
      </c>
      <c r="B3568" s="170">
        <v>670.1589203605281</v>
      </c>
      <c r="C3568" s="171">
        <v>6.7749733785115604E-2</v>
      </c>
      <c r="D3568" s="170">
        <v>674.38230514686495</v>
      </c>
      <c r="E3568" s="172">
        <v>6.8517953804047904E-2</v>
      </c>
      <c r="F3568" s="170">
        <v>270.52850874511296</v>
      </c>
      <c r="G3568" s="171">
        <v>6.0628726270000502E-2</v>
      </c>
      <c r="H3568" s="170">
        <v>271.83910896436703</v>
      </c>
      <c r="I3568" s="172">
        <v>5.9725165408280802E-2</v>
      </c>
      <c r="J3568" s="170">
        <v>105.94097039591401</v>
      </c>
      <c r="K3568" s="171">
        <v>6.1483203002681203E-2</v>
      </c>
      <c r="L3568" s="170">
        <v>108.05699515730801</v>
      </c>
      <c r="M3568" s="172">
        <v>6.0850241353467602E-2</v>
      </c>
      <c r="N3568" s="170">
        <v>4271.8367119357681</v>
      </c>
      <c r="O3568" s="171">
        <v>0.106782605590522</v>
      </c>
      <c r="P3568" s="170">
        <v>4321.0247313658792</v>
      </c>
      <c r="Q3568" s="172">
        <v>0.105330270981166</v>
      </c>
      <c r="R3568" s="170">
        <v>2221.0281775017875</v>
      </c>
      <c r="S3568" s="171">
        <v>0.101399422119026</v>
      </c>
      <c r="T3568" s="170">
        <v>2139.8291398483075</v>
      </c>
      <c r="U3568" s="172">
        <v>9.9884585716693494E-2</v>
      </c>
    </row>
    <row r="3569" spans="1:21" x14ac:dyDescent="0.35">
      <c r="A3569" t="s">
        <v>3747</v>
      </c>
      <c r="B3569" s="170">
        <v>699.27085159143508</v>
      </c>
      <c r="C3569" s="171">
        <v>6.7734832870186196E-2</v>
      </c>
      <c r="D3569" s="170">
        <v>705.27779486183499</v>
      </c>
      <c r="E3569" s="172">
        <v>6.8651217921972305E-2</v>
      </c>
      <c r="F3569" s="170">
        <v>279.14938315444999</v>
      </c>
      <c r="G3569" s="171">
        <v>6.0472091519659502E-2</v>
      </c>
      <c r="H3569" s="170">
        <v>276.20587906220601</v>
      </c>
      <c r="I3569" s="172">
        <v>5.9825632347054E-2</v>
      </c>
      <c r="J3569" s="170">
        <v>85.0974923884866</v>
      </c>
      <c r="K3569" s="171">
        <v>6.1324360705556198E-2</v>
      </c>
      <c r="L3569" s="170">
        <v>88.612450159376195</v>
      </c>
      <c r="M3569" s="172">
        <v>6.0952600843484903E-2</v>
      </c>
      <c r="N3569" s="170">
        <v>3742.6053338558672</v>
      </c>
      <c r="O3569" s="171">
        <v>0.107068905015292</v>
      </c>
      <c r="P3569" s="170">
        <v>3803.5977748982532</v>
      </c>
      <c r="Q3569" s="172">
        <v>0.10590790966779499</v>
      </c>
      <c r="R3569" s="170">
        <v>1978.8389738322094</v>
      </c>
      <c r="S3569" s="171">
        <v>0.10167128845965499</v>
      </c>
      <c r="T3569" s="170">
        <v>1956.1580269383003</v>
      </c>
      <c r="U3569" s="172">
        <v>0.100432359878579</v>
      </c>
    </row>
    <row r="3570" spans="1:21" x14ac:dyDescent="0.35">
      <c r="A3570" t="s">
        <v>3748</v>
      </c>
      <c r="B3570" s="170">
        <v>693.19974636348695</v>
      </c>
      <c r="C3570" s="171">
        <v>6.7544128635443595E-2</v>
      </c>
      <c r="D3570" s="170">
        <v>693.25390531000198</v>
      </c>
      <c r="E3570" s="172">
        <v>6.8568721076077102E-2</v>
      </c>
      <c r="F3570" s="170">
        <v>282.01453249127098</v>
      </c>
      <c r="G3570" s="171">
        <v>6.0563279096622798E-2</v>
      </c>
      <c r="H3570" s="170">
        <v>277.42487476388902</v>
      </c>
      <c r="I3570" s="172">
        <v>5.9873768834041302E-2</v>
      </c>
      <c r="J3570" s="170">
        <v>64.314284959937496</v>
      </c>
      <c r="K3570" s="171">
        <v>6.1416833443327302E-2</v>
      </c>
      <c r="L3570" s="170">
        <v>70.641603048206008</v>
      </c>
      <c r="M3570" s="172">
        <v>6.1001644104078101E-2</v>
      </c>
      <c r="N3570" s="170">
        <v>3557.8562595968092</v>
      </c>
      <c r="O3570" s="171">
        <v>0.108199244032185</v>
      </c>
      <c r="P3570" s="170">
        <v>3632.5878615613146</v>
      </c>
      <c r="Q3570" s="172">
        <v>0.108460096000461</v>
      </c>
      <c r="R3570" s="170">
        <v>1752.4442764209457</v>
      </c>
      <c r="S3570" s="171">
        <v>0.102744644204045</v>
      </c>
      <c r="T3570" s="170">
        <v>1786.0013811701299</v>
      </c>
      <c r="U3570" s="172">
        <v>0.10285259550633701</v>
      </c>
    </row>
    <row r="3571" spans="1:21" x14ac:dyDescent="0.35">
      <c r="A3571" t="s">
        <v>3749</v>
      </c>
      <c r="B3571" s="170">
        <v>683.61215195442401</v>
      </c>
      <c r="C3571" s="171">
        <v>6.8029961596662303E-2</v>
      </c>
      <c r="D3571" s="170">
        <v>681.67357835612506</v>
      </c>
      <c r="E3571" s="172">
        <v>6.84162550555895E-2</v>
      </c>
      <c r="F3571" s="170">
        <v>302.105510113788</v>
      </c>
      <c r="G3571" s="171">
        <v>5.9979524326213403E-2</v>
      </c>
      <c r="H3571" s="170">
        <v>299.15761221927102</v>
      </c>
      <c r="I3571" s="172">
        <v>5.9019219517451899E-2</v>
      </c>
      <c r="J3571" s="170">
        <v>34.712285929696804</v>
      </c>
      <c r="K3571" s="171">
        <v>6.0824851469418899E-2</v>
      </c>
      <c r="L3571" s="170">
        <v>39.221486188382499</v>
      </c>
      <c r="M3571" s="172">
        <v>6.0130997169784303E-2</v>
      </c>
      <c r="N3571" s="170">
        <v>3603.5940113453066</v>
      </c>
      <c r="O3571" s="171">
        <v>0.108425517946154</v>
      </c>
      <c r="P3571" s="170">
        <v>3725.1916855645209</v>
      </c>
      <c r="Q3571" s="172">
        <v>0.108334891573256</v>
      </c>
      <c r="R3571" s="170">
        <v>1235.0303333255811</v>
      </c>
      <c r="S3571" s="171">
        <v>0.10295951107295399</v>
      </c>
      <c r="T3571" s="170">
        <v>1279.4581107070251</v>
      </c>
      <c r="U3571" s="172">
        <v>0.10273386427907701</v>
      </c>
    </row>
    <row r="3572" spans="1:21" x14ac:dyDescent="0.35">
      <c r="A3572" t="s">
        <v>3750</v>
      </c>
      <c r="B3572" s="170">
        <v>664.92621894707702</v>
      </c>
      <c r="C3572" s="171">
        <v>6.6352447368754994E-2</v>
      </c>
      <c r="D3572" s="170">
        <v>660.85634047627707</v>
      </c>
      <c r="E3572" s="172">
        <v>6.61374881620274E-2</v>
      </c>
      <c r="F3572" s="170">
        <v>343.97784461566101</v>
      </c>
      <c r="G3572" s="171">
        <v>5.8371418818542901E-2</v>
      </c>
      <c r="H3572" s="170">
        <v>345.59494490869196</v>
      </c>
      <c r="I3572" s="172">
        <v>5.7384196753148299E-2</v>
      </c>
      <c r="J3572" s="170">
        <v>2.0906606116030098</v>
      </c>
      <c r="K3572" s="171">
        <v>5.9194081973495002E-2</v>
      </c>
      <c r="L3572" s="170">
        <v>2.0107706031027499</v>
      </c>
      <c r="M3572" s="172">
        <v>5.8465174578148801E-2</v>
      </c>
      <c r="N3572" s="170">
        <v>4226.3895120870902</v>
      </c>
      <c r="O3572" s="171">
        <v>0.107680840256308</v>
      </c>
      <c r="P3572" s="170">
        <v>4418.3222787423847</v>
      </c>
      <c r="Q3572" s="172">
        <v>0.10822343291422699</v>
      </c>
      <c r="R3572" s="170">
        <v>538.11442713087774</v>
      </c>
      <c r="S3572" s="171">
        <v>0.102252374484576</v>
      </c>
      <c r="T3572" s="170">
        <v>562.76573240322455</v>
      </c>
      <c r="U3572" s="172">
        <v>0.10262816814938901</v>
      </c>
    </row>
    <row r="3573" spans="1:21" x14ac:dyDescent="0.35">
      <c r="A3573" t="s">
        <v>3751</v>
      </c>
      <c r="B3573" s="170">
        <v>628.89397252559195</v>
      </c>
      <c r="C3573" s="171">
        <v>6.15484151377916E-2</v>
      </c>
      <c r="D3573" s="170">
        <v>628.65996568941193</v>
      </c>
      <c r="E3573" s="172">
        <v>6.0396646116858202E-2</v>
      </c>
      <c r="F3573" s="170">
        <v>371.66652728635802</v>
      </c>
      <c r="G3573" s="171">
        <v>5.5778021147850798E-2</v>
      </c>
      <c r="H3573" s="170">
        <v>372.45953597807801</v>
      </c>
      <c r="I3573" s="172">
        <v>5.4600831357698103E-2</v>
      </c>
      <c r="J3573" s="170">
        <v>0</v>
      </c>
      <c r="K3573" s="171">
        <v>5.65641340055342E-2</v>
      </c>
      <c r="L3573" s="170">
        <v>0</v>
      </c>
      <c r="M3573" s="172">
        <v>5.5629377390644399E-2</v>
      </c>
      <c r="N3573" s="170">
        <v>5251.2247155210471</v>
      </c>
      <c r="O3573" s="171">
        <v>0.10810199226060301</v>
      </c>
      <c r="P3573" s="170">
        <v>5532.8738131392729</v>
      </c>
      <c r="Q3573" s="172">
        <v>0.10895977295638901</v>
      </c>
      <c r="R3573" s="170">
        <v>20.458027893618414</v>
      </c>
      <c r="S3573" s="171">
        <v>0.10265229514228601</v>
      </c>
      <c r="T3573" s="170">
        <v>21.468624911829185</v>
      </c>
      <c r="U3573" s="172">
        <v>0.10332643864060601</v>
      </c>
    </row>
    <row r="3574" spans="1:21" x14ac:dyDescent="0.35">
      <c r="A3574" t="s">
        <v>3752</v>
      </c>
      <c r="B3574" s="170">
        <v>537.68882657037307</v>
      </c>
      <c r="C3574" s="171">
        <v>5.38634740539689E-2</v>
      </c>
      <c r="D3574" s="170">
        <v>543.28788124662901</v>
      </c>
      <c r="E3574" s="172">
        <v>5.1987363784592601E-2</v>
      </c>
      <c r="F3574" s="170">
        <v>344.06357437477902</v>
      </c>
      <c r="G3574" s="171">
        <v>5.1599656703803197E-2</v>
      </c>
      <c r="H3574" s="170">
        <v>345.89317494973596</v>
      </c>
      <c r="I3574" s="172">
        <v>4.9617891663112201E-2</v>
      </c>
      <c r="J3574" s="170">
        <v>0</v>
      </c>
      <c r="K3574" s="171">
        <v>5.2326881383921997E-2</v>
      </c>
      <c r="L3574" s="170">
        <v>0</v>
      </c>
      <c r="M3574" s="172">
        <v>5.0552571307436997E-2</v>
      </c>
      <c r="N3574" s="170">
        <v>6086.8837946002832</v>
      </c>
      <c r="O3574" s="171">
        <v>0.105821322194714</v>
      </c>
      <c r="P3574" s="170">
        <v>6328.0781899902122</v>
      </c>
      <c r="Q3574" s="172">
        <v>0.107448032050383</v>
      </c>
      <c r="R3574" s="170">
        <v>4.6300569355671034E-2</v>
      </c>
      <c r="S3574" s="171">
        <v>0.100486599470726</v>
      </c>
      <c r="T3574" s="170">
        <v>4.7928700871033181E-2</v>
      </c>
      <c r="U3574" s="172">
        <v>0.10189285632186</v>
      </c>
    </row>
    <row r="3575" spans="1:21" x14ac:dyDescent="0.35">
      <c r="A3575" t="s">
        <v>3753</v>
      </c>
      <c r="B3575" s="170">
        <v>470.36621179606499</v>
      </c>
      <c r="C3575" s="171">
        <v>4.8863177798281199E-2</v>
      </c>
      <c r="D3575" s="170">
        <v>482.55945200696794</v>
      </c>
      <c r="E3575" s="172">
        <v>4.7624093465463799E-2</v>
      </c>
      <c r="F3575" s="170">
        <v>298.08489250371599</v>
      </c>
      <c r="G3575" s="171">
        <v>4.8843525517050797E-2</v>
      </c>
      <c r="H3575" s="170">
        <v>306.20168998968603</v>
      </c>
      <c r="I3575" s="172">
        <v>4.7026595846081001E-2</v>
      </c>
      <c r="J3575" s="170">
        <v>3.13733091611953</v>
      </c>
      <c r="K3575" s="171">
        <v>4.9531906399580897E-2</v>
      </c>
      <c r="L3575" s="170">
        <v>3.7182523378559198</v>
      </c>
      <c r="M3575" s="172">
        <v>4.7912461819138802E-2</v>
      </c>
      <c r="N3575" s="170">
        <v>6130.5975856840796</v>
      </c>
      <c r="O3575" s="171">
        <v>0.100823333096296</v>
      </c>
      <c r="P3575" s="170">
        <v>6219.143327617353</v>
      </c>
      <c r="Q3575" s="172">
        <v>0.10186226857200199</v>
      </c>
      <c r="R3575" s="170">
        <v>90.702908132192576</v>
      </c>
      <c r="S3575" s="171">
        <v>9.5740571748944098E-2</v>
      </c>
      <c r="T3575" s="170">
        <v>116.51173563018092</v>
      </c>
      <c r="U3575" s="172">
        <v>9.6595882662224797E-2</v>
      </c>
    </row>
    <row r="3576" spans="1:21" x14ac:dyDescent="0.35">
      <c r="A3576" t="s">
        <v>3754</v>
      </c>
      <c r="B3576" s="170">
        <v>450.07521556482499</v>
      </c>
      <c r="C3576" s="171">
        <v>4.5677833784555102E-2</v>
      </c>
      <c r="D3576" s="170">
        <v>462.54361012990501</v>
      </c>
      <c r="E3576" s="172">
        <v>4.4941868794426E-2</v>
      </c>
      <c r="F3576" s="170">
        <v>254.57244525634098</v>
      </c>
      <c r="G3576" s="171">
        <v>4.6431240795133798E-2</v>
      </c>
      <c r="H3576" s="170">
        <v>265.72907885649704</v>
      </c>
      <c r="I3576" s="172">
        <v>4.5346383654905002E-2</v>
      </c>
      <c r="J3576" s="170">
        <v>24.918368075339</v>
      </c>
      <c r="K3576" s="171">
        <v>4.7085623913002E-2</v>
      </c>
      <c r="L3576" s="170">
        <v>28.910036705149398</v>
      </c>
      <c r="M3576" s="172">
        <v>4.6200598542425003E-2</v>
      </c>
      <c r="N3576" s="170">
        <v>5579.1921713847178</v>
      </c>
      <c r="O3576" s="171">
        <v>9.3283486756229106E-2</v>
      </c>
      <c r="P3576" s="170">
        <v>5568.1381815088362</v>
      </c>
      <c r="Q3576" s="172">
        <v>9.5022427948469504E-2</v>
      </c>
      <c r="R3576" s="170">
        <v>867.31712724918577</v>
      </c>
      <c r="S3576" s="171">
        <v>8.8580828291467198E-2</v>
      </c>
      <c r="T3576" s="170">
        <v>904.14856914196002</v>
      </c>
      <c r="U3576" s="172">
        <v>9.0109668958549799E-2</v>
      </c>
    </row>
    <row r="3577" spans="1:21" x14ac:dyDescent="0.35">
      <c r="A3577" t="s">
        <v>3755</v>
      </c>
      <c r="B3577" s="170">
        <v>429.48465073009703</v>
      </c>
      <c r="C3577" s="171">
        <v>4.3793007078874402E-2</v>
      </c>
      <c r="D3577" s="170">
        <v>441.01654490797796</v>
      </c>
      <c r="E3577" s="172">
        <v>4.3162087679896301E-2</v>
      </c>
      <c r="F3577" s="170">
        <v>191.45370344759098</v>
      </c>
      <c r="G3577" s="171">
        <v>4.5301974073948301E-2</v>
      </c>
      <c r="H3577" s="170">
        <v>200.213199074324</v>
      </c>
      <c r="I3577" s="172">
        <v>4.4478191953407603E-2</v>
      </c>
      <c r="J3577" s="170">
        <v>89.004532257882104</v>
      </c>
      <c r="K3577" s="171">
        <v>4.5940441763642301E-2</v>
      </c>
      <c r="L3577" s="170">
        <v>94.170336984693591</v>
      </c>
      <c r="M3577" s="172">
        <v>4.5316052234079897E-2</v>
      </c>
      <c r="N3577" s="170">
        <v>4600.0097960166358</v>
      </c>
      <c r="O3577" s="171">
        <v>8.9570663674791495E-2</v>
      </c>
      <c r="P3577" s="170">
        <v>4588.9708269413177</v>
      </c>
      <c r="Q3577" s="172">
        <v>9.1568153220233303E-2</v>
      </c>
      <c r="R3577" s="170">
        <v>2744.8110861868508</v>
      </c>
      <c r="S3577" s="171">
        <v>8.5055178090238395E-2</v>
      </c>
      <c r="T3577" s="170">
        <v>2708.7258904082887</v>
      </c>
      <c r="U3577" s="172">
        <v>8.6833983849534793E-2</v>
      </c>
    </row>
    <row r="3578" spans="1:21" x14ac:dyDescent="0.35">
      <c r="A3578" t="s">
        <v>3756</v>
      </c>
      <c r="B3578" s="170">
        <v>401.20847899507402</v>
      </c>
      <c r="C3578" s="171">
        <v>4.2582521193502698E-2</v>
      </c>
      <c r="D3578" s="170">
        <v>408.06934881277095</v>
      </c>
      <c r="E3578" s="172">
        <v>4.2143357403479E-2</v>
      </c>
      <c r="F3578" s="170">
        <v>111.54715770475001</v>
      </c>
      <c r="G3578" s="171">
        <v>4.6200767149610703E-2</v>
      </c>
      <c r="H3578" s="170">
        <v>119.330997417709</v>
      </c>
      <c r="I3578" s="172">
        <v>4.60394184071755E-2</v>
      </c>
      <c r="J3578" s="170">
        <v>172.11875847705801</v>
      </c>
      <c r="K3578" s="171">
        <v>4.6851902065187502E-2</v>
      </c>
      <c r="L3578" s="170">
        <v>171.340090408805</v>
      </c>
      <c r="M3578" s="172">
        <v>4.6906688373298103E-2</v>
      </c>
      <c r="N3578" s="170">
        <v>2977.3419488858003</v>
      </c>
      <c r="O3578" s="171">
        <v>9.256248978961E-2</v>
      </c>
      <c r="P3578" s="170">
        <v>3031.6583383024222</v>
      </c>
      <c r="Q3578" s="172">
        <v>9.4789044594258798E-2</v>
      </c>
      <c r="R3578" s="170">
        <v>5262.4417956644102</v>
      </c>
      <c r="S3578" s="171">
        <v>8.7896178620666995E-2</v>
      </c>
      <c r="T3578" s="170">
        <v>5081.9895350959869</v>
      </c>
      <c r="U3578" s="172">
        <v>8.9888351768046298E-2</v>
      </c>
    </row>
    <row r="3579" spans="1:21" x14ac:dyDescent="0.35">
      <c r="A3579" t="s">
        <v>3757</v>
      </c>
      <c r="B3579" s="170">
        <v>383.68568197044704</v>
      </c>
      <c r="C3579" s="171">
        <v>4.2267579581192399E-2</v>
      </c>
      <c r="D3579" s="170">
        <v>386.527865211944</v>
      </c>
      <c r="E3579" s="172">
        <v>4.2203175135180501E-2</v>
      </c>
      <c r="F3579" s="170">
        <v>72.089103084141797</v>
      </c>
      <c r="G3579" s="171">
        <v>4.7204580271626703E-2</v>
      </c>
      <c r="H3579" s="170">
        <v>74.955558266723997</v>
      </c>
      <c r="I3579" s="172">
        <v>4.7304120552177198E-2</v>
      </c>
      <c r="J3579" s="170">
        <v>198.545592545624</v>
      </c>
      <c r="K3579" s="171">
        <v>4.7869862523119797E-2</v>
      </c>
      <c r="L3579" s="170">
        <v>198.053268692648</v>
      </c>
      <c r="M3579" s="172">
        <v>4.8195214411485103E-2</v>
      </c>
      <c r="N3579" s="170">
        <v>2046.6234555173571</v>
      </c>
      <c r="O3579" s="171">
        <v>9.7890030986120702E-2</v>
      </c>
      <c r="P3579" s="170">
        <v>2083.7105046032011</v>
      </c>
      <c r="Q3579" s="172">
        <v>9.9831421758003705E-2</v>
      </c>
      <c r="R3579" s="170">
        <v>5080.1143073940993</v>
      </c>
      <c r="S3579" s="171">
        <v>9.2955144878832802E-2</v>
      </c>
      <c r="T3579" s="170">
        <v>5029.4654658660547</v>
      </c>
      <c r="U3579" s="172">
        <v>9.4670032754303607E-2</v>
      </c>
    </row>
    <row r="3580" spans="1:21" x14ac:dyDescent="0.35">
      <c r="A3580" t="s">
        <v>3758</v>
      </c>
      <c r="B3580" s="170">
        <v>371.23414443047898</v>
      </c>
      <c r="C3580" s="171">
        <v>4.32630005473593E-2</v>
      </c>
      <c r="D3580" s="170">
        <v>372.313004196939</v>
      </c>
      <c r="E3580" s="172">
        <v>4.2495038211191501E-2</v>
      </c>
      <c r="F3580" s="170">
        <v>42.535901852064995</v>
      </c>
      <c r="G3580" s="171">
        <v>4.9409250189108397E-2</v>
      </c>
      <c r="H3580" s="170">
        <v>44.5523543310318</v>
      </c>
      <c r="I3580" s="172">
        <v>4.8817709759590697E-2</v>
      </c>
      <c r="J3580" s="170">
        <v>221.85226502175698</v>
      </c>
      <c r="K3580" s="171">
        <v>5.01056041662278E-2</v>
      </c>
      <c r="L3580" s="170">
        <v>221.912833797422</v>
      </c>
      <c r="M3580" s="172">
        <v>4.9737315935214799E-2</v>
      </c>
      <c r="N3580" s="170">
        <v>1333.6097234720289</v>
      </c>
      <c r="O3580" s="171">
        <v>0.106817159931878</v>
      </c>
      <c r="P3580" s="170">
        <v>1361.1486505411133</v>
      </c>
      <c r="Q3580" s="172">
        <v>0.107441018260855</v>
      </c>
      <c r="R3580" s="170">
        <v>5032.254538953619</v>
      </c>
      <c r="S3580" s="171">
        <v>0.101432234487912</v>
      </c>
      <c r="T3580" s="170">
        <v>5014.0687352201649</v>
      </c>
      <c r="U3580" s="172">
        <v>0.101886205152591</v>
      </c>
    </row>
    <row r="3581" spans="1:21" x14ac:dyDescent="0.35">
      <c r="A3581" t="s">
        <v>3759</v>
      </c>
      <c r="B3581" s="170">
        <v>365.189774292641</v>
      </c>
      <c r="C3581" s="171">
        <v>4.3556941024010802E-2</v>
      </c>
      <c r="D3581" s="170">
        <v>365.47822310629101</v>
      </c>
      <c r="E3581" s="172">
        <v>4.2798354648568099E-2</v>
      </c>
      <c r="F3581" s="170">
        <v>10.622896543373299</v>
      </c>
      <c r="G3581" s="171">
        <v>5.1624442838332299E-2</v>
      </c>
      <c r="H3581" s="170">
        <v>11.726618234658201</v>
      </c>
      <c r="I3581" s="172">
        <v>5.0960532570371503E-2</v>
      </c>
      <c r="J3581" s="170">
        <v>250.7325391489</v>
      </c>
      <c r="K3581" s="171">
        <v>5.2352016844200697E-2</v>
      </c>
      <c r="L3581" s="170">
        <v>250.11154923748802</v>
      </c>
      <c r="M3581" s="172">
        <v>5.19205042834157E-2</v>
      </c>
      <c r="N3581" s="170">
        <v>568.67349346043784</v>
      </c>
      <c r="O3581" s="171">
        <v>0.116941043811532</v>
      </c>
      <c r="P3581" s="170">
        <v>584.49224056772937</v>
      </c>
      <c r="Q3581" s="172">
        <v>0.11780152817150499</v>
      </c>
      <c r="R3581" s="170">
        <v>5147.9767935275213</v>
      </c>
      <c r="S3581" s="171">
        <v>0.111045747562631</v>
      </c>
      <c r="T3581" s="170">
        <v>5130.9086255886095</v>
      </c>
      <c r="U3581" s="172">
        <v>0.111711065855969</v>
      </c>
    </row>
    <row r="3582" spans="1:21" x14ac:dyDescent="0.35">
      <c r="A3582" t="s">
        <v>3760</v>
      </c>
      <c r="B3582" s="170">
        <v>361.11908942081197</v>
      </c>
      <c r="C3582" s="171">
        <v>4.3941273040294597E-2</v>
      </c>
      <c r="D3582" s="170">
        <v>360.83396328220402</v>
      </c>
      <c r="E3582" s="172">
        <v>4.3066356820473398E-2</v>
      </c>
      <c r="F3582" s="170">
        <v>2.3520587008094997</v>
      </c>
      <c r="G3582" s="171">
        <v>5.2342387607189497E-2</v>
      </c>
      <c r="H3582" s="170">
        <v>2.4173219565898698</v>
      </c>
      <c r="I3582" s="172">
        <v>5.1391154758717798E-2</v>
      </c>
      <c r="J3582" s="170">
        <v>245.009315337332</v>
      </c>
      <c r="K3582" s="171">
        <v>5.3080080036090702E-2</v>
      </c>
      <c r="L3582" s="170">
        <v>246.198079833798</v>
      </c>
      <c r="M3582" s="172">
        <v>5.23592383398876E-2</v>
      </c>
      <c r="N3582" s="170">
        <v>174.84306402905392</v>
      </c>
      <c r="O3582" s="171">
        <v>0.120396564194602</v>
      </c>
      <c r="P3582" s="170">
        <v>178.84401139305598</v>
      </c>
      <c r="Q3582" s="172">
        <v>0.12092920163851099</v>
      </c>
      <c r="R3582" s="170">
        <v>4485.8114826781211</v>
      </c>
      <c r="S3582" s="171">
        <v>0.114327066350707</v>
      </c>
      <c r="T3582" s="170">
        <v>4483.8872968110709</v>
      </c>
      <c r="U3582" s="172">
        <v>0.114677035330831</v>
      </c>
    </row>
    <row r="3583" spans="1:21" x14ac:dyDescent="0.35">
      <c r="A3583" t="s">
        <v>3761</v>
      </c>
      <c r="B3583" s="170">
        <v>361.40939649646504</v>
      </c>
      <c r="C3583" s="171">
        <v>4.4180979808785499E-2</v>
      </c>
      <c r="D3583" s="170">
        <v>359.98523529101499</v>
      </c>
      <c r="E3583" s="172">
        <v>4.32972049482594E-2</v>
      </c>
      <c r="F3583" s="170">
        <v>2.2324628022292301</v>
      </c>
      <c r="G3583" s="171">
        <v>5.2071097129423698E-2</v>
      </c>
      <c r="H3583" s="170">
        <v>2.0849488617508301</v>
      </c>
      <c r="I3583" s="172">
        <v>5.1105111121305599E-2</v>
      </c>
      <c r="J3583" s="170">
        <v>235.598608244394</v>
      </c>
      <c r="K3583" s="171">
        <v>5.2804966100117798E-2</v>
      </c>
      <c r="L3583" s="170">
        <v>236.63536323349601</v>
      </c>
      <c r="M3583" s="172">
        <v>5.2067806340408397E-2</v>
      </c>
      <c r="N3583" s="170">
        <v>47.408306527302997</v>
      </c>
      <c r="O3583" s="171">
        <v>0.119799554632851</v>
      </c>
      <c r="P3583" s="170">
        <v>49.161562387408658</v>
      </c>
      <c r="Q3583" s="172">
        <v>0.120024516677603</v>
      </c>
      <c r="R3583" s="170">
        <v>4078.8954743384488</v>
      </c>
      <c r="S3583" s="171">
        <v>0.113760153563494</v>
      </c>
      <c r="T3583" s="170">
        <v>4078.9936776594523</v>
      </c>
      <c r="U3583" s="172">
        <v>0.113819123529383</v>
      </c>
    </row>
    <row r="3584" spans="1:21" x14ac:dyDescent="0.35">
      <c r="A3584" t="s">
        <v>3762</v>
      </c>
      <c r="B3584" s="170">
        <v>369.44951933484697</v>
      </c>
      <c r="C3584" s="171">
        <v>4.4349731485825203E-2</v>
      </c>
      <c r="D3584" s="170">
        <v>366.91906767216699</v>
      </c>
      <c r="E3584" s="172">
        <v>4.35977107973173E-2</v>
      </c>
      <c r="F3584" s="170">
        <v>9.6933909614517511</v>
      </c>
      <c r="G3584" s="171">
        <v>5.1414948735614197E-2</v>
      </c>
      <c r="H3584" s="170">
        <v>9.7842408808563004</v>
      </c>
      <c r="I3584" s="172">
        <v>5.0464702382745398E-2</v>
      </c>
      <c r="J3584" s="170">
        <v>228.48296794891201</v>
      </c>
      <c r="K3584" s="171">
        <v>5.2139570216377398E-2</v>
      </c>
      <c r="L3584" s="170">
        <v>229.486872187964</v>
      </c>
      <c r="M3584" s="172">
        <v>5.1415333868547401E-2</v>
      </c>
      <c r="N3584" s="170">
        <v>97.24998361360575</v>
      </c>
      <c r="O3584" s="171">
        <v>0.120724039422951</v>
      </c>
      <c r="P3584" s="170">
        <v>103.57836725846339</v>
      </c>
      <c r="Q3584" s="172">
        <v>0.1208450220817</v>
      </c>
      <c r="R3584" s="170">
        <v>3905.5025381727501</v>
      </c>
      <c r="S3584" s="171">
        <v>0.114638032717647</v>
      </c>
      <c r="T3584" s="170">
        <v>3887.8705685231266</v>
      </c>
      <c r="U3584" s="172">
        <v>0.114597207945222</v>
      </c>
    </row>
    <row r="3585" spans="1:21" x14ac:dyDescent="0.35">
      <c r="A3585" t="s">
        <v>3763</v>
      </c>
      <c r="B3585" s="170">
        <v>382.23923731858105</v>
      </c>
      <c r="C3585" s="171">
        <v>4.5172875732352603E-2</v>
      </c>
      <c r="D3585" s="170">
        <v>380.51007942566702</v>
      </c>
      <c r="E3585" s="172">
        <v>4.4906368786964197E-2</v>
      </c>
      <c r="F3585" s="170">
        <v>58.872264435530596</v>
      </c>
      <c r="G3585" s="171">
        <v>5.0109559305404297E-2</v>
      </c>
      <c r="H3585" s="170">
        <v>60.148032085061999</v>
      </c>
      <c r="I3585" s="172">
        <v>4.9583379095840999E-2</v>
      </c>
      <c r="J3585" s="170">
        <v>199.518951013784</v>
      </c>
      <c r="K3585" s="171">
        <v>5.08157831558061E-2</v>
      </c>
      <c r="L3585" s="170">
        <v>198.48732601642001</v>
      </c>
      <c r="M3585" s="172">
        <v>5.0517408607864397E-2</v>
      </c>
      <c r="N3585" s="170">
        <v>553.7205379305434</v>
      </c>
      <c r="O3585" s="171">
        <v>0.11964102530945001</v>
      </c>
      <c r="P3585" s="170">
        <v>562.01712075432056</v>
      </c>
      <c r="Q3585" s="172">
        <v>0.120359951749759</v>
      </c>
      <c r="R3585" s="170">
        <v>3653.3881216048057</v>
      </c>
      <c r="S3585" s="171">
        <v>0.113609616107577</v>
      </c>
      <c r="T3585" s="170">
        <v>3623.6994459696239</v>
      </c>
      <c r="U3585" s="172">
        <v>0.114137216257191</v>
      </c>
    </row>
    <row r="3586" spans="1:21" x14ac:dyDescent="0.35">
      <c r="A3586" t="s">
        <v>3764</v>
      </c>
      <c r="B3586" s="170">
        <v>420.90526429297199</v>
      </c>
      <c r="C3586" s="171">
        <v>4.7921939867626197E-2</v>
      </c>
      <c r="D3586" s="170">
        <v>418.94533612632</v>
      </c>
      <c r="E3586" s="172">
        <v>4.8153395581748401E-2</v>
      </c>
      <c r="F3586" s="170">
        <v>207.67263431585198</v>
      </c>
      <c r="G3586" s="171">
        <v>4.8835657231593499E-2</v>
      </c>
      <c r="H3586" s="170">
        <v>203.812879858988</v>
      </c>
      <c r="I3586" s="172">
        <v>4.8398202841750899E-2</v>
      </c>
      <c r="J3586" s="170">
        <v>91.008236143861097</v>
      </c>
      <c r="K3586" s="171">
        <v>4.95239272216925E-2</v>
      </c>
      <c r="L3586" s="170">
        <v>92.560320463369294</v>
      </c>
      <c r="M3586" s="172">
        <v>4.9309906533742197E-2</v>
      </c>
      <c r="N3586" s="170">
        <v>2180.6694720164178</v>
      </c>
      <c r="O3586" s="171">
        <v>0.108746141732489</v>
      </c>
      <c r="P3586" s="170">
        <v>2157.0713048547395</v>
      </c>
      <c r="Q3586" s="172">
        <v>0.109656986059656</v>
      </c>
      <c r="R3586" s="170">
        <v>2365.6593604579716</v>
      </c>
      <c r="S3586" s="171">
        <v>0.103263971396545</v>
      </c>
      <c r="T3586" s="170">
        <v>2366.4108320601522</v>
      </c>
      <c r="U3586" s="172">
        <v>0.103987605096624</v>
      </c>
    </row>
    <row r="3587" spans="1:21" x14ac:dyDescent="0.35">
      <c r="A3587" t="s">
        <v>3765</v>
      </c>
      <c r="B3587" s="170">
        <v>488.14810204650502</v>
      </c>
      <c r="C3587" s="171">
        <v>5.3039578530087998E-2</v>
      </c>
      <c r="D3587" s="170">
        <v>484.72682807224101</v>
      </c>
      <c r="E3587" s="172">
        <v>5.4597263785340501E-2</v>
      </c>
      <c r="F3587" s="170">
        <v>329.35821541876601</v>
      </c>
      <c r="G3587" s="171">
        <v>5.1345549056090602E-2</v>
      </c>
      <c r="H3587" s="170">
        <v>324.81058666963997</v>
      </c>
      <c r="I3587" s="172">
        <v>5.0991459638763198E-2</v>
      </c>
      <c r="J3587" s="170">
        <v>0.36416472401650801</v>
      </c>
      <c r="K3587" s="171">
        <v>5.2069192445855499E-2</v>
      </c>
      <c r="L3587" s="170">
        <v>0.37507130770658303</v>
      </c>
      <c r="M3587" s="172">
        <v>5.1952013942084999E-2</v>
      </c>
      <c r="N3587" s="170">
        <v>4082.4548421691652</v>
      </c>
      <c r="O3587" s="171">
        <v>0.100784812191913</v>
      </c>
      <c r="P3587" s="170">
        <v>4062.3602052440792</v>
      </c>
      <c r="Q3587" s="172">
        <v>0.10125217475044899</v>
      </c>
      <c r="R3587" s="170">
        <v>939.96249659526381</v>
      </c>
      <c r="S3587" s="171">
        <v>9.5703992781589295E-2</v>
      </c>
      <c r="T3587" s="170">
        <v>938.14515089187057</v>
      </c>
      <c r="U3587" s="172">
        <v>9.6017331329862995E-2</v>
      </c>
    </row>
    <row r="3588" spans="1:21" x14ac:dyDescent="0.35">
      <c r="A3588" t="s">
        <v>3766</v>
      </c>
      <c r="B3588" s="170">
        <v>572.83536248278108</v>
      </c>
      <c r="C3588" s="171">
        <v>6.0770170321298098E-2</v>
      </c>
      <c r="D3588" s="170">
        <v>570.21649631751097</v>
      </c>
      <c r="E3588" s="172">
        <v>6.2130995216476199E-2</v>
      </c>
      <c r="F3588" s="170">
        <v>345.462911804295</v>
      </c>
      <c r="G3588" s="171">
        <v>5.620923228027E-2</v>
      </c>
      <c r="H3588" s="170">
        <v>343.68228890076296</v>
      </c>
      <c r="I3588" s="172">
        <v>5.5429164178884598E-2</v>
      </c>
      <c r="J3588" s="170">
        <v>0</v>
      </c>
      <c r="K3588" s="171">
        <v>5.7001422453150201E-2</v>
      </c>
      <c r="L3588" s="170">
        <v>0</v>
      </c>
      <c r="M3588" s="172">
        <v>5.6473313974923903E-2</v>
      </c>
      <c r="N3588" s="170">
        <v>5467.4541152942711</v>
      </c>
      <c r="O3588" s="171">
        <v>9.95208728111351E-2</v>
      </c>
      <c r="P3588" s="170">
        <v>5461.4981950004776</v>
      </c>
      <c r="Q3588" s="172">
        <v>0.100338555920173</v>
      </c>
      <c r="R3588" s="170">
        <v>11.715744644583195</v>
      </c>
      <c r="S3588" s="171">
        <v>9.4503771808373493E-2</v>
      </c>
      <c r="T3588" s="170">
        <v>11.68162329612889</v>
      </c>
      <c r="U3588" s="172">
        <v>9.5150947549444795E-2</v>
      </c>
    </row>
    <row r="3589" spans="1:21" x14ac:dyDescent="0.35">
      <c r="A3589" t="s">
        <v>3767</v>
      </c>
      <c r="B3589" s="170">
        <v>627.07003341506197</v>
      </c>
      <c r="C3589" s="171">
        <v>6.6480218366151797E-2</v>
      </c>
      <c r="D3589" s="170">
        <v>626.60146056883093</v>
      </c>
      <c r="E3589" s="172">
        <v>6.7575519471832698E-2</v>
      </c>
      <c r="F3589" s="170">
        <v>348.435382518707</v>
      </c>
      <c r="G3589" s="171">
        <v>5.9306332940310597E-2</v>
      </c>
      <c r="H3589" s="170">
        <v>350.085457018586</v>
      </c>
      <c r="I3589" s="172">
        <v>5.8396351968800199E-2</v>
      </c>
      <c r="J3589" s="170">
        <v>0</v>
      </c>
      <c r="K3589" s="171">
        <v>6.0142172396551799E-2</v>
      </c>
      <c r="L3589" s="170">
        <v>0</v>
      </c>
      <c r="M3589" s="172">
        <v>5.9496396320919298E-2</v>
      </c>
      <c r="N3589" s="170">
        <v>5647.2014858088005</v>
      </c>
      <c r="O3589" s="171">
        <v>9.8657007065163005E-2</v>
      </c>
      <c r="P3589" s="170">
        <v>5701.7919985724457</v>
      </c>
      <c r="Q3589" s="172">
        <v>9.9274209522276793E-2</v>
      </c>
      <c r="R3589" s="170">
        <v>4.3464284489630751E-2</v>
      </c>
      <c r="S3589" s="171">
        <v>9.3683455737740395E-2</v>
      </c>
      <c r="T3589" s="170">
        <v>4.3961576443305346E-2</v>
      </c>
      <c r="U3589" s="172">
        <v>9.4141628974427294E-2</v>
      </c>
    </row>
    <row r="3590" spans="1:21" x14ac:dyDescent="0.35">
      <c r="A3590" t="s">
        <v>3768</v>
      </c>
      <c r="B3590" s="170">
        <v>644.73461121774392</v>
      </c>
      <c r="C3590" s="171">
        <v>7.0211194510600095E-2</v>
      </c>
      <c r="D3590" s="170">
        <v>646.03949550952598</v>
      </c>
      <c r="E3590" s="172">
        <v>7.16688727977077E-2</v>
      </c>
      <c r="F3590" s="170">
        <v>348.824862003097</v>
      </c>
      <c r="G3590" s="171">
        <v>6.0685844213593299E-2</v>
      </c>
      <c r="H3590" s="170">
        <v>351.50313818957096</v>
      </c>
      <c r="I3590" s="172">
        <v>6.0338152124079399E-2</v>
      </c>
      <c r="J3590" s="170">
        <v>0.58333379429296395</v>
      </c>
      <c r="K3590" s="171">
        <v>6.1541125943456398E-2</v>
      </c>
      <c r="L3590" s="170">
        <v>0.741945132146829</v>
      </c>
      <c r="M3590" s="172">
        <v>6.1474775238770797E-2</v>
      </c>
      <c r="N3590" s="170">
        <v>5997.3610183953288</v>
      </c>
      <c r="O3590" s="171">
        <v>9.7360417691715606E-2</v>
      </c>
      <c r="P3590" s="170">
        <v>6109.704592107104</v>
      </c>
      <c r="Q3590" s="172">
        <v>9.8677283054925097E-2</v>
      </c>
      <c r="R3590" s="170">
        <v>23.168336677752151</v>
      </c>
      <c r="S3590" s="171">
        <v>9.2452230741251501E-2</v>
      </c>
      <c r="T3590" s="170">
        <v>23.982452005587479</v>
      </c>
      <c r="U3590" s="172">
        <v>9.3575564230272204E-2</v>
      </c>
    </row>
    <row r="3591" spans="1:21" x14ac:dyDescent="0.35">
      <c r="A3591" t="s">
        <v>3769</v>
      </c>
      <c r="B3591" s="170">
        <v>606.07398393132598</v>
      </c>
      <c r="C3591" s="171">
        <v>6.95999652682876E-2</v>
      </c>
      <c r="D3591" s="170">
        <v>608.08565590374496</v>
      </c>
      <c r="E3591" s="172">
        <v>7.0235400986349505E-2</v>
      </c>
      <c r="F3591" s="170">
        <v>297.06345742102098</v>
      </c>
      <c r="G3591" s="171">
        <v>6.07961554816214E-2</v>
      </c>
      <c r="H3591" s="170">
        <v>299.90407960576101</v>
      </c>
      <c r="I3591" s="172">
        <v>6.0186031220108099E-2</v>
      </c>
      <c r="J3591" s="170">
        <v>57.563206908658003</v>
      </c>
      <c r="K3591" s="171">
        <v>6.1652991893855202E-2</v>
      </c>
      <c r="L3591" s="170">
        <v>57.574931225799006</v>
      </c>
      <c r="M3591" s="172">
        <v>6.13197887492688E-2</v>
      </c>
      <c r="N3591" s="170">
        <v>6051.0796485827177</v>
      </c>
      <c r="O3591" s="171">
        <v>0.100250442663356</v>
      </c>
      <c r="P3591" s="170">
        <v>6175.4153183298331</v>
      </c>
      <c r="Q3591" s="172">
        <v>0.100789780578428</v>
      </c>
      <c r="R3591" s="170">
        <v>1457.9090010445489</v>
      </c>
      <c r="S3591" s="171">
        <v>9.5196562183749805E-2</v>
      </c>
      <c r="T3591" s="170">
        <v>1436.0847666923248</v>
      </c>
      <c r="U3591" s="172">
        <v>9.5578843420547593E-2</v>
      </c>
    </row>
    <row r="3592" spans="1:21" x14ac:dyDescent="0.35">
      <c r="A3592" t="s">
        <v>3770</v>
      </c>
      <c r="B3592" s="170">
        <v>569.61539156197398</v>
      </c>
      <c r="C3592" s="171">
        <v>6.7749733785115604E-2</v>
      </c>
      <c r="D3592" s="170">
        <v>573.48694134221</v>
      </c>
      <c r="E3592" s="172">
        <v>6.8517953804047904E-2</v>
      </c>
      <c r="F3592" s="170">
        <v>248.97593338562498</v>
      </c>
      <c r="G3592" s="171">
        <v>6.0628726270000502E-2</v>
      </c>
      <c r="H3592" s="170">
        <v>250.109697902249</v>
      </c>
      <c r="I3592" s="172">
        <v>5.9725165408280802E-2</v>
      </c>
      <c r="J3592" s="170">
        <v>94.018848952551892</v>
      </c>
      <c r="K3592" s="171">
        <v>6.1483203002681203E-2</v>
      </c>
      <c r="L3592" s="170">
        <v>95.712801905869597</v>
      </c>
      <c r="M3592" s="172">
        <v>6.0850241353467602E-2</v>
      </c>
      <c r="N3592" s="170">
        <v>4763.4168629695305</v>
      </c>
      <c r="O3592" s="171">
        <v>0.106782605590522</v>
      </c>
      <c r="P3592" s="170">
        <v>4866.111441797837</v>
      </c>
      <c r="Q3592" s="172">
        <v>0.105330270981166</v>
      </c>
      <c r="R3592" s="170">
        <v>2431.9170576854276</v>
      </c>
      <c r="S3592" s="171">
        <v>0.101399422119026</v>
      </c>
      <c r="T3592" s="170">
        <v>2400.9970092894073</v>
      </c>
      <c r="U3592" s="172">
        <v>9.9884585716693494E-2</v>
      </c>
    </row>
    <row r="3593" spans="1:21" x14ac:dyDescent="0.35">
      <c r="A3593" t="s">
        <v>3771</v>
      </c>
      <c r="B3593" s="170">
        <v>585.19378637439593</v>
      </c>
      <c r="C3593" s="171">
        <v>6.7734832870186196E-2</v>
      </c>
      <c r="D3593" s="170">
        <v>587.32491581185604</v>
      </c>
      <c r="E3593" s="172">
        <v>6.8651217921972305E-2</v>
      </c>
      <c r="F3593" s="170">
        <v>252.62534728141301</v>
      </c>
      <c r="G3593" s="171">
        <v>6.0472091519659502E-2</v>
      </c>
      <c r="H3593" s="170">
        <v>252.144716550542</v>
      </c>
      <c r="I3593" s="172">
        <v>5.9825632347054E-2</v>
      </c>
      <c r="J3593" s="170">
        <v>74.331102485164607</v>
      </c>
      <c r="K3593" s="171">
        <v>6.1324360705556198E-2</v>
      </c>
      <c r="L3593" s="170">
        <v>76.527514396895299</v>
      </c>
      <c r="M3593" s="172">
        <v>6.0952600843484903E-2</v>
      </c>
      <c r="N3593" s="170">
        <v>4158.6113455917985</v>
      </c>
      <c r="O3593" s="171">
        <v>0.107068905015292</v>
      </c>
      <c r="P3593" s="170">
        <v>4242.789447711717</v>
      </c>
      <c r="Q3593" s="172">
        <v>0.10590790966779499</v>
      </c>
      <c r="R3593" s="170">
        <v>2191.4600462084663</v>
      </c>
      <c r="S3593" s="171">
        <v>0.10167128845965499</v>
      </c>
      <c r="T3593" s="170">
        <v>2195.8455490288979</v>
      </c>
      <c r="U3593" s="172">
        <v>0.100432359878579</v>
      </c>
    </row>
    <row r="3594" spans="1:21" x14ac:dyDescent="0.35">
      <c r="A3594" t="s">
        <v>3772</v>
      </c>
      <c r="B3594" s="170">
        <v>579.42055605579594</v>
      </c>
      <c r="C3594" s="171">
        <v>6.7544128635443595E-2</v>
      </c>
      <c r="D3594" s="170">
        <v>580.39830722894408</v>
      </c>
      <c r="E3594" s="172">
        <v>6.8568721076077102E-2</v>
      </c>
      <c r="F3594" s="170">
        <v>255.25892338881198</v>
      </c>
      <c r="G3594" s="171">
        <v>6.0563279096622798E-2</v>
      </c>
      <c r="H3594" s="170">
        <v>254.009808602996</v>
      </c>
      <c r="I3594" s="172">
        <v>5.9873768834041302E-2</v>
      </c>
      <c r="J3594" s="170">
        <v>55.244983445971201</v>
      </c>
      <c r="K3594" s="171">
        <v>6.1416833443327302E-2</v>
      </c>
      <c r="L3594" s="170">
        <v>58.239369281896302</v>
      </c>
      <c r="M3594" s="172">
        <v>6.1001644104078101E-2</v>
      </c>
      <c r="N3594" s="170">
        <v>3934.2849421838682</v>
      </c>
      <c r="O3594" s="171">
        <v>0.108199244032185</v>
      </c>
      <c r="P3594" s="170">
        <v>4012.1624169297365</v>
      </c>
      <c r="Q3594" s="172">
        <v>0.108460096000461</v>
      </c>
      <c r="R3594" s="170">
        <v>1924.5445441281993</v>
      </c>
      <c r="S3594" s="171">
        <v>0.102744644204045</v>
      </c>
      <c r="T3594" s="170">
        <v>1954.0239090066957</v>
      </c>
      <c r="U3594" s="172">
        <v>0.10285259550633701</v>
      </c>
    </row>
    <row r="3595" spans="1:21" x14ac:dyDescent="0.35">
      <c r="A3595" t="s">
        <v>3773</v>
      </c>
      <c r="B3595" s="170">
        <v>574.2360050889381</v>
      </c>
      <c r="C3595" s="171">
        <v>6.8029961596662303E-2</v>
      </c>
      <c r="D3595" s="170">
        <v>575.89934436990995</v>
      </c>
      <c r="E3595" s="172">
        <v>6.84162550555895E-2</v>
      </c>
      <c r="F3595" s="170">
        <v>273.873542857237</v>
      </c>
      <c r="G3595" s="171">
        <v>5.9979524326213403E-2</v>
      </c>
      <c r="H3595" s="170">
        <v>273.64627380509802</v>
      </c>
      <c r="I3595" s="172">
        <v>5.9019219517451899E-2</v>
      </c>
      <c r="J3595" s="170">
        <v>30.050658313688601</v>
      </c>
      <c r="K3595" s="171">
        <v>6.0824851469418899E-2</v>
      </c>
      <c r="L3595" s="170">
        <v>31.859789366700401</v>
      </c>
      <c r="M3595" s="172">
        <v>6.0130997169784303E-2</v>
      </c>
      <c r="N3595" s="170">
        <v>3913.6990768243354</v>
      </c>
      <c r="O3595" s="171">
        <v>0.108425517946154</v>
      </c>
      <c r="P3595" s="170">
        <v>4012.398416807272</v>
      </c>
      <c r="Q3595" s="172">
        <v>0.108334891573256</v>
      </c>
      <c r="R3595" s="170">
        <v>1347.2272431739925</v>
      </c>
      <c r="S3595" s="171">
        <v>0.10295951107295399</v>
      </c>
      <c r="T3595" s="170">
        <v>1380.5545726291843</v>
      </c>
      <c r="U3595" s="172">
        <v>0.10273386427907701</v>
      </c>
    </row>
    <row r="3596" spans="1:21" x14ac:dyDescent="0.35">
      <c r="A3596" t="s">
        <v>3774</v>
      </c>
      <c r="B3596" s="170">
        <v>575.88296580832298</v>
      </c>
      <c r="C3596" s="171">
        <v>6.6352447368754994E-2</v>
      </c>
      <c r="D3596" s="170">
        <v>580.29620378327797</v>
      </c>
      <c r="E3596" s="172">
        <v>6.61374881620274E-2</v>
      </c>
      <c r="F3596" s="170">
        <v>320.48230069363598</v>
      </c>
      <c r="G3596" s="171">
        <v>5.8371418818542901E-2</v>
      </c>
      <c r="H3596" s="170">
        <v>322.25550605502002</v>
      </c>
      <c r="I3596" s="172">
        <v>5.7384196753148299E-2</v>
      </c>
      <c r="J3596" s="170">
        <v>1.6576261839367001</v>
      </c>
      <c r="K3596" s="171">
        <v>5.9194081973495002E-2</v>
      </c>
      <c r="L3596" s="170">
        <v>1.6232594861328</v>
      </c>
      <c r="M3596" s="172">
        <v>5.8465174578148801E-2</v>
      </c>
      <c r="N3596" s="170">
        <v>4456.4431142625799</v>
      </c>
      <c r="O3596" s="171">
        <v>0.107680840256308</v>
      </c>
      <c r="P3596" s="170">
        <v>4585.7507157942864</v>
      </c>
      <c r="Q3596" s="172">
        <v>0.10822343291422699</v>
      </c>
      <c r="R3596" s="170">
        <v>572.02989583584144</v>
      </c>
      <c r="S3596" s="171">
        <v>0.102252374484576</v>
      </c>
      <c r="T3596" s="170">
        <v>585.87331347266831</v>
      </c>
      <c r="U3596" s="172">
        <v>0.10262816814938901</v>
      </c>
    </row>
    <row r="3597" spans="1:21" x14ac:dyDescent="0.35">
      <c r="A3597" t="s">
        <v>3775</v>
      </c>
      <c r="B3597" s="170">
        <v>577.11524706011301</v>
      </c>
      <c r="C3597" s="171">
        <v>6.15484151377916E-2</v>
      </c>
      <c r="D3597" s="170">
        <v>583.22795534793795</v>
      </c>
      <c r="E3597" s="172">
        <v>6.0396646116858202E-2</v>
      </c>
      <c r="F3597" s="170">
        <v>355.77290521630698</v>
      </c>
      <c r="G3597" s="171">
        <v>5.5778021147850798E-2</v>
      </c>
      <c r="H3597" s="170">
        <v>358.20017562474101</v>
      </c>
      <c r="I3597" s="172">
        <v>5.4600831357698103E-2</v>
      </c>
      <c r="J3597" s="170">
        <v>0</v>
      </c>
      <c r="K3597" s="171">
        <v>5.65641340055342E-2</v>
      </c>
      <c r="L3597" s="170">
        <v>0</v>
      </c>
      <c r="M3597" s="172">
        <v>5.5629377390644399E-2</v>
      </c>
      <c r="N3597" s="170">
        <v>5343.712628225062</v>
      </c>
      <c r="O3597" s="171">
        <v>0.10810199226060301</v>
      </c>
      <c r="P3597" s="170">
        <v>5516.6218305512903</v>
      </c>
      <c r="Q3597" s="172">
        <v>0.10895977295638901</v>
      </c>
      <c r="R3597" s="170">
        <v>21.260753250878015</v>
      </c>
      <c r="S3597" s="171">
        <v>0.10265229514228601</v>
      </c>
      <c r="T3597" s="170">
        <v>21.836592072857052</v>
      </c>
      <c r="U3597" s="172">
        <v>0.10332643864060601</v>
      </c>
    </row>
    <row r="3598" spans="1:21" x14ac:dyDescent="0.35">
      <c r="A3598" t="s">
        <v>3776</v>
      </c>
      <c r="B3598" s="170">
        <v>514.12299186214295</v>
      </c>
      <c r="C3598" s="171">
        <v>5.38634740539689E-2</v>
      </c>
      <c r="D3598" s="170">
        <v>522.87783411269197</v>
      </c>
      <c r="E3598" s="172">
        <v>5.1987363784592601E-2</v>
      </c>
      <c r="F3598" s="170">
        <v>338.792420834496</v>
      </c>
      <c r="G3598" s="171">
        <v>5.1599656703803197E-2</v>
      </c>
      <c r="H3598" s="170">
        <v>342.80239965867798</v>
      </c>
      <c r="I3598" s="172">
        <v>4.9617891663112201E-2</v>
      </c>
      <c r="J3598" s="170">
        <v>0</v>
      </c>
      <c r="K3598" s="171">
        <v>5.2326881383921997E-2</v>
      </c>
      <c r="L3598" s="170">
        <v>0</v>
      </c>
      <c r="M3598" s="172">
        <v>5.0552571307436997E-2</v>
      </c>
      <c r="N3598" s="170">
        <v>5975.9327468778629</v>
      </c>
      <c r="O3598" s="171">
        <v>0.105821322194714</v>
      </c>
      <c r="P3598" s="170">
        <v>6154.7676132989754</v>
      </c>
      <c r="Q3598" s="172">
        <v>0.107448032050383</v>
      </c>
      <c r="R3598" s="170">
        <v>4.5995250724789646E-2</v>
      </c>
      <c r="S3598" s="171">
        <v>0.100486599470726</v>
      </c>
      <c r="T3598" s="170">
        <v>4.7280230650100431E-2</v>
      </c>
      <c r="U3598" s="172">
        <v>0.10189285632186</v>
      </c>
    </row>
    <row r="3599" spans="1:21" x14ac:dyDescent="0.35">
      <c r="A3599" t="s">
        <v>3777</v>
      </c>
      <c r="B3599" s="170">
        <v>464.10181346351601</v>
      </c>
      <c r="C3599" s="171">
        <v>4.8863177798281199E-2</v>
      </c>
      <c r="D3599" s="170">
        <v>473.72529591388303</v>
      </c>
      <c r="E3599" s="172">
        <v>4.7624093465463799E-2</v>
      </c>
      <c r="F3599" s="170">
        <v>301.31556858810603</v>
      </c>
      <c r="G3599" s="171">
        <v>4.8843525517050797E-2</v>
      </c>
      <c r="H3599" s="170">
        <v>307.680970503347</v>
      </c>
      <c r="I3599" s="172">
        <v>4.7026595846081001E-2</v>
      </c>
      <c r="J3599" s="170">
        <v>3.27359435569829</v>
      </c>
      <c r="K3599" s="171">
        <v>4.9531906399580897E-2</v>
      </c>
      <c r="L3599" s="170">
        <v>3.4817778101332499</v>
      </c>
      <c r="M3599" s="172">
        <v>4.7912461819138802E-2</v>
      </c>
      <c r="N3599" s="170">
        <v>5938.0168532402513</v>
      </c>
      <c r="O3599" s="171">
        <v>0.100823333096296</v>
      </c>
      <c r="P3599" s="170">
        <v>6049.2577766971126</v>
      </c>
      <c r="Q3599" s="172">
        <v>0.10186226857200199</v>
      </c>
      <c r="R3599" s="170">
        <v>87.997884182626876</v>
      </c>
      <c r="S3599" s="171">
        <v>9.5740571748944098E-2</v>
      </c>
      <c r="T3599" s="170">
        <v>101.06428204127117</v>
      </c>
      <c r="U3599" s="172">
        <v>9.6595882662224797E-2</v>
      </c>
    </row>
    <row r="3600" spans="1:21" x14ac:dyDescent="0.35">
      <c r="A3600" t="s">
        <v>3778</v>
      </c>
      <c r="B3600" s="170">
        <v>453.36532835078401</v>
      </c>
      <c r="C3600" s="171">
        <v>4.5677833784555102E-2</v>
      </c>
      <c r="D3600" s="170">
        <v>461.647163636313</v>
      </c>
      <c r="E3600" s="172">
        <v>4.4941868794426E-2</v>
      </c>
      <c r="F3600" s="170">
        <v>262.422420454725</v>
      </c>
      <c r="G3600" s="171">
        <v>4.6431240795133798E-2</v>
      </c>
      <c r="H3600" s="170">
        <v>270.14436189464601</v>
      </c>
      <c r="I3600" s="172">
        <v>4.5346383654905002E-2</v>
      </c>
      <c r="J3600" s="170">
        <v>25.788363254421402</v>
      </c>
      <c r="K3600" s="171">
        <v>4.7085623913002E-2</v>
      </c>
      <c r="L3600" s="170">
        <v>27.8447819533813</v>
      </c>
      <c r="M3600" s="172">
        <v>4.6200598542425003E-2</v>
      </c>
      <c r="N3600" s="170">
        <v>5385.6931030145815</v>
      </c>
      <c r="O3600" s="171">
        <v>9.3283486756229106E-2</v>
      </c>
      <c r="P3600" s="170">
        <v>5399.8306962516644</v>
      </c>
      <c r="Q3600" s="172">
        <v>9.5022427948469504E-2</v>
      </c>
      <c r="R3600" s="170">
        <v>848.85377416271717</v>
      </c>
      <c r="S3600" s="171">
        <v>8.8580828291467198E-2</v>
      </c>
      <c r="T3600" s="170">
        <v>863.67159529432286</v>
      </c>
      <c r="U3600" s="172">
        <v>9.0109668958549799E-2</v>
      </c>
    </row>
    <row r="3601" spans="1:21" x14ac:dyDescent="0.35">
      <c r="A3601" t="s">
        <v>3779</v>
      </c>
      <c r="B3601" s="170">
        <v>437.35920359256301</v>
      </c>
      <c r="C3601" s="171">
        <v>4.3793007078874402E-2</v>
      </c>
      <c r="D3601" s="170">
        <v>445.88804579770903</v>
      </c>
      <c r="E3601" s="172">
        <v>4.3162087679896301E-2</v>
      </c>
      <c r="F3601" s="170">
        <v>198.53662882710998</v>
      </c>
      <c r="G3601" s="171">
        <v>4.5301974073948301E-2</v>
      </c>
      <c r="H3601" s="170">
        <v>204.89600524282798</v>
      </c>
      <c r="I3601" s="172">
        <v>4.4478191953407603E-2</v>
      </c>
      <c r="J3601" s="170">
        <v>91.415598746992998</v>
      </c>
      <c r="K3601" s="171">
        <v>4.5940441763642301E-2</v>
      </c>
      <c r="L3601" s="170">
        <v>94.1109392714922</v>
      </c>
      <c r="M3601" s="172">
        <v>4.5316052234079897E-2</v>
      </c>
      <c r="N3601" s="170">
        <v>4494.5800416850761</v>
      </c>
      <c r="O3601" s="171">
        <v>8.9570663674791495E-2</v>
      </c>
      <c r="P3601" s="170">
        <v>4484.4816771496362</v>
      </c>
      <c r="Q3601" s="172">
        <v>9.1568153220233303E-2</v>
      </c>
      <c r="R3601" s="170">
        <v>2704.8149506515415</v>
      </c>
      <c r="S3601" s="171">
        <v>8.5055178090238395E-2</v>
      </c>
      <c r="T3601" s="170">
        <v>2695.6824633986562</v>
      </c>
      <c r="U3601" s="172">
        <v>8.6833983849534793E-2</v>
      </c>
    </row>
    <row r="3602" spans="1:21" x14ac:dyDescent="0.35">
      <c r="A3602" t="s">
        <v>3780</v>
      </c>
      <c r="B3602" s="170">
        <v>407.92505400187702</v>
      </c>
      <c r="C3602" s="171">
        <v>4.2582521193502698E-2</v>
      </c>
      <c r="D3602" s="170">
        <v>414.50106376807395</v>
      </c>
      <c r="E3602" s="172">
        <v>4.2143357403479E-2</v>
      </c>
      <c r="F3602" s="170">
        <v>113.46519885264301</v>
      </c>
      <c r="G3602" s="171">
        <v>4.6200767149610703E-2</v>
      </c>
      <c r="H3602" s="170">
        <v>118.066151139637</v>
      </c>
      <c r="I3602" s="172">
        <v>4.60394184071755E-2</v>
      </c>
      <c r="J3602" s="170">
        <v>173.815884818542</v>
      </c>
      <c r="K3602" s="171">
        <v>4.6851902065187502E-2</v>
      </c>
      <c r="L3602" s="170">
        <v>173.895284295663</v>
      </c>
      <c r="M3602" s="172">
        <v>4.6906688373298103E-2</v>
      </c>
      <c r="N3602" s="170">
        <v>2977.2207313678741</v>
      </c>
      <c r="O3602" s="171">
        <v>9.256248978961E-2</v>
      </c>
      <c r="P3602" s="170">
        <v>2991.4367981214245</v>
      </c>
      <c r="Q3602" s="172">
        <v>9.4789044594258798E-2</v>
      </c>
      <c r="R3602" s="170">
        <v>5186.3561897665068</v>
      </c>
      <c r="S3602" s="171">
        <v>8.7896178620666995E-2</v>
      </c>
      <c r="T3602" s="170">
        <v>5104.0332208631271</v>
      </c>
      <c r="U3602" s="172">
        <v>8.9888351768046298E-2</v>
      </c>
    </row>
    <row r="3603" spans="1:21" x14ac:dyDescent="0.35">
      <c r="A3603" t="s">
        <v>3781</v>
      </c>
      <c r="B3603" s="170">
        <v>380.05429567741299</v>
      </c>
      <c r="C3603" s="171">
        <v>4.2267579581192399E-2</v>
      </c>
      <c r="D3603" s="170">
        <v>388.016777720645</v>
      </c>
      <c r="E3603" s="172">
        <v>4.2203175135180501E-2</v>
      </c>
      <c r="F3603" s="170">
        <v>70.31420913518329</v>
      </c>
      <c r="G3603" s="171">
        <v>4.7204580271626703E-2</v>
      </c>
      <c r="H3603" s="170">
        <v>74.586267659552391</v>
      </c>
      <c r="I3603" s="172">
        <v>4.7304120552177198E-2</v>
      </c>
      <c r="J3603" s="170">
        <v>195.79620938447601</v>
      </c>
      <c r="K3603" s="171">
        <v>4.7869862523119797E-2</v>
      </c>
      <c r="L3603" s="170">
        <v>196.89059216867301</v>
      </c>
      <c r="M3603" s="172">
        <v>4.8195214411485103E-2</v>
      </c>
      <c r="N3603" s="170">
        <v>2027.9629867183642</v>
      </c>
      <c r="O3603" s="171">
        <v>9.7890030986120702E-2</v>
      </c>
      <c r="P3603" s="170">
        <v>2105.2801352836382</v>
      </c>
      <c r="Q3603" s="172">
        <v>9.9831421758003705E-2</v>
      </c>
      <c r="R3603" s="170">
        <v>5077.5644984405153</v>
      </c>
      <c r="S3603" s="171">
        <v>9.2955144878832802E-2</v>
      </c>
      <c r="T3603" s="170">
        <v>5079.8496357248441</v>
      </c>
      <c r="U3603" s="172">
        <v>9.4670032754303607E-2</v>
      </c>
    </row>
    <row r="3604" spans="1:21" x14ac:dyDescent="0.35">
      <c r="A3604" t="s">
        <v>3782</v>
      </c>
      <c r="B3604" s="170">
        <v>368.56749713840202</v>
      </c>
      <c r="C3604" s="171">
        <v>4.32630005473593E-2</v>
      </c>
      <c r="D3604" s="170">
        <v>372.778821325987</v>
      </c>
      <c r="E3604" s="172">
        <v>4.2495038211191501E-2</v>
      </c>
      <c r="F3604" s="170">
        <v>40.852278693795299</v>
      </c>
      <c r="G3604" s="171">
        <v>4.9409250189108397E-2</v>
      </c>
      <c r="H3604" s="170">
        <v>43.476314602863802</v>
      </c>
      <c r="I3604" s="172">
        <v>4.8817709759590697E-2</v>
      </c>
      <c r="J3604" s="170">
        <v>217.35263844944498</v>
      </c>
      <c r="K3604" s="171">
        <v>5.01056041662278E-2</v>
      </c>
      <c r="L3604" s="170">
        <v>220.09879132220999</v>
      </c>
      <c r="M3604" s="172">
        <v>4.9737315935214799E-2</v>
      </c>
      <c r="N3604" s="170">
        <v>1309.6830388825203</v>
      </c>
      <c r="O3604" s="171">
        <v>0.106817159931878</v>
      </c>
      <c r="P3604" s="170">
        <v>1381.9781061923941</v>
      </c>
      <c r="Q3604" s="172">
        <v>0.107441018260855</v>
      </c>
      <c r="R3604" s="170">
        <v>4993.0323322392014</v>
      </c>
      <c r="S3604" s="171">
        <v>0.101432234487912</v>
      </c>
      <c r="T3604" s="170">
        <v>5083.8949823146586</v>
      </c>
      <c r="U3604" s="172">
        <v>0.101886205152591</v>
      </c>
    </row>
    <row r="3605" spans="1:21" x14ac:dyDescent="0.35">
      <c r="A3605" t="s">
        <v>3783</v>
      </c>
      <c r="B3605" s="170">
        <v>365.20887342577998</v>
      </c>
      <c r="C3605" s="171">
        <v>4.3556941024010802E-2</v>
      </c>
      <c r="D3605" s="170">
        <v>365.06750865027198</v>
      </c>
      <c r="E3605" s="172">
        <v>4.2798354648568099E-2</v>
      </c>
      <c r="F3605" s="170">
        <v>10.0173633030369</v>
      </c>
      <c r="G3605" s="171">
        <v>5.1624442838332299E-2</v>
      </c>
      <c r="H3605" s="170">
        <v>11.4913041405022</v>
      </c>
      <c r="I3605" s="172">
        <v>5.0960532570371503E-2</v>
      </c>
      <c r="J3605" s="170">
        <v>244.65990477085199</v>
      </c>
      <c r="K3605" s="171">
        <v>5.2352016844200697E-2</v>
      </c>
      <c r="L3605" s="170">
        <v>246.127538562712</v>
      </c>
      <c r="M3605" s="172">
        <v>5.19205042834157E-2</v>
      </c>
      <c r="N3605" s="170">
        <v>554.55292583821392</v>
      </c>
      <c r="O3605" s="171">
        <v>0.116941043811532</v>
      </c>
      <c r="P3605" s="170">
        <v>590.23766084013175</v>
      </c>
      <c r="Q3605" s="172">
        <v>0.11780152817150499</v>
      </c>
      <c r="R3605" s="170">
        <v>5146.1510181553176</v>
      </c>
      <c r="S3605" s="171">
        <v>0.111045747562631</v>
      </c>
      <c r="T3605" s="170">
        <v>5178.8208098303639</v>
      </c>
      <c r="U3605" s="172">
        <v>0.111711065855969</v>
      </c>
    </row>
    <row r="3606" spans="1:21" x14ac:dyDescent="0.35">
      <c r="A3606" t="s">
        <v>3784</v>
      </c>
      <c r="B3606" s="170">
        <v>361.22617674552299</v>
      </c>
      <c r="C3606" s="171">
        <v>4.3941273040294597E-2</v>
      </c>
      <c r="D3606" s="170">
        <v>359.09843708633497</v>
      </c>
      <c r="E3606" s="172">
        <v>4.3066356820473398E-2</v>
      </c>
      <c r="F3606" s="170">
        <v>2.3207042112981497</v>
      </c>
      <c r="G3606" s="171">
        <v>5.2342387607189497E-2</v>
      </c>
      <c r="H3606" s="170">
        <v>2.41952206649409</v>
      </c>
      <c r="I3606" s="172">
        <v>5.1391154758717798E-2</v>
      </c>
      <c r="J3606" s="170">
        <v>238.497600088681</v>
      </c>
      <c r="K3606" s="171">
        <v>5.3080080036090702E-2</v>
      </c>
      <c r="L3606" s="170">
        <v>241.75844178962998</v>
      </c>
      <c r="M3606" s="172">
        <v>5.23592383398876E-2</v>
      </c>
      <c r="N3606" s="170">
        <v>169.11499941262471</v>
      </c>
      <c r="O3606" s="171">
        <v>0.120396564194602</v>
      </c>
      <c r="P3606" s="170">
        <v>177.15884365560885</v>
      </c>
      <c r="Q3606" s="172">
        <v>0.12092920163851099</v>
      </c>
      <c r="R3606" s="170">
        <v>4491.4227072000531</v>
      </c>
      <c r="S3606" s="171">
        <v>0.114327066350707</v>
      </c>
      <c r="T3606" s="170">
        <v>4522.8144180767167</v>
      </c>
      <c r="U3606" s="172">
        <v>0.114677035330831</v>
      </c>
    </row>
    <row r="3607" spans="1:21" x14ac:dyDescent="0.35">
      <c r="A3607" t="s">
        <v>3785</v>
      </c>
      <c r="B3607" s="170">
        <v>362.01981452702</v>
      </c>
      <c r="C3607" s="171">
        <v>4.4180979808785499E-2</v>
      </c>
      <c r="D3607" s="170">
        <v>357.069973266175</v>
      </c>
      <c r="E3607" s="172">
        <v>4.32972049482594E-2</v>
      </c>
      <c r="F3607" s="170">
        <v>2.36862779492423</v>
      </c>
      <c r="G3607" s="171">
        <v>5.2071097129423698E-2</v>
      </c>
      <c r="H3607" s="170">
        <v>2.1315678612275901</v>
      </c>
      <c r="I3607" s="172">
        <v>5.1105111121305599E-2</v>
      </c>
      <c r="J3607" s="170">
        <v>227.77707877372302</v>
      </c>
      <c r="K3607" s="171">
        <v>5.2804966100117798E-2</v>
      </c>
      <c r="L3607" s="170">
        <v>229.49125108353101</v>
      </c>
      <c r="M3607" s="172">
        <v>5.2067806340408397E-2</v>
      </c>
      <c r="N3607" s="170">
        <v>44.884686476100327</v>
      </c>
      <c r="O3607" s="171">
        <v>0.119799554632851</v>
      </c>
      <c r="P3607" s="170">
        <v>45.815192985004948</v>
      </c>
      <c r="Q3607" s="172">
        <v>0.120024516677603</v>
      </c>
      <c r="R3607" s="170">
        <v>4057.112568020661</v>
      </c>
      <c r="S3607" s="171">
        <v>0.113760153563494</v>
      </c>
      <c r="T3607" s="170">
        <v>4079.0437855367809</v>
      </c>
      <c r="U3607" s="172">
        <v>0.113819123529383</v>
      </c>
    </row>
    <row r="3608" spans="1:21" x14ac:dyDescent="0.35">
      <c r="A3608" t="s">
        <v>3786</v>
      </c>
      <c r="B3608" s="170">
        <v>365.22126087274097</v>
      </c>
      <c r="C3608" s="171">
        <v>4.4349731485825203E-2</v>
      </c>
      <c r="D3608" s="170">
        <v>359.74637118840297</v>
      </c>
      <c r="E3608" s="172">
        <v>4.35977107973173E-2</v>
      </c>
      <c r="F3608" s="170">
        <v>9.4046231024119695</v>
      </c>
      <c r="G3608" s="171">
        <v>5.1414948735614197E-2</v>
      </c>
      <c r="H3608" s="170">
        <v>9.5031541322949789</v>
      </c>
      <c r="I3608" s="172">
        <v>5.0464702382745398E-2</v>
      </c>
      <c r="J3608" s="170">
        <v>218.09895408868698</v>
      </c>
      <c r="K3608" s="171">
        <v>5.2139570216377398E-2</v>
      </c>
      <c r="L3608" s="170">
        <v>220.16940559175401</v>
      </c>
      <c r="M3608" s="172">
        <v>5.1415333868547401E-2</v>
      </c>
      <c r="N3608" s="170">
        <v>101.38122213476561</v>
      </c>
      <c r="O3608" s="171">
        <v>0.120724039422951</v>
      </c>
      <c r="P3608" s="170">
        <v>101.07107077927476</v>
      </c>
      <c r="Q3608" s="172">
        <v>0.1208450220817</v>
      </c>
      <c r="R3608" s="170">
        <v>3846.8306492358283</v>
      </c>
      <c r="S3608" s="171">
        <v>0.114638032717647</v>
      </c>
      <c r="T3608" s="170">
        <v>3853.8107098947507</v>
      </c>
      <c r="U3608" s="172">
        <v>0.114597207945222</v>
      </c>
    </row>
    <row r="3609" spans="1:21" x14ac:dyDescent="0.35">
      <c r="A3609" t="s">
        <v>3787</v>
      </c>
      <c r="B3609" s="170">
        <v>370.491893221265</v>
      </c>
      <c r="C3609" s="171">
        <v>4.5172875732352603E-2</v>
      </c>
      <c r="D3609" s="170">
        <v>363.633085312378</v>
      </c>
      <c r="E3609" s="172">
        <v>4.4906368786964197E-2</v>
      </c>
      <c r="F3609" s="170">
        <v>56.266248387390199</v>
      </c>
      <c r="G3609" s="171">
        <v>5.0109559305404297E-2</v>
      </c>
      <c r="H3609" s="170">
        <v>57.451437399654701</v>
      </c>
      <c r="I3609" s="172">
        <v>4.9583379095840999E-2</v>
      </c>
      <c r="J3609" s="170">
        <v>185.490999388229</v>
      </c>
      <c r="K3609" s="171">
        <v>5.08157831558061E-2</v>
      </c>
      <c r="L3609" s="170">
        <v>184.96210681513301</v>
      </c>
      <c r="M3609" s="172">
        <v>5.0517408607864397E-2</v>
      </c>
      <c r="N3609" s="170">
        <v>553.60593396101808</v>
      </c>
      <c r="O3609" s="171">
        <v>0.11964102530945001</v>
      </c>
      <c r="P3609" s="170">
        <v>546.82783058246605</v>
      </c>
      <c r="Q3609" s="172">
        <v>0.120359951749759</v>
      </c>
      <c r="R3609" s="170">
        <v>3525.4319831138914</v>
      </c>
      <c r="S3609" s="171">
        <v>0.113609616107577</v>
      </c>
      <c r="T3609" s="170">
        <v>3520.1046726841805</v>
      </c>
      <c r="U3609" s="172">
        <v>0.114137216257191</v>
      </c>
    </row>
    <row r="3610" spans="1:21" x14ac:dyDescent="0.35">
      <c r="A3610" t="s">
        <v>3788</v>
      </c>
      <c r="B3610" s="170">
        <v>389.23155231309602</v>
      </c>
      <c r="C3610" s="171">
        <v>4.7921939867626197E-2</v>
      </c>
      <c r="D3610" s="170">
        <v>382.552469415556</v>
      </c>
      <c r="E3610" s="172">
        <v>4.8153395581748401E-2</v>
      </c>
      <c r="F3610" s="170">
        <v>190.75957622566798</v>
      </c>
      <c r="G3610" s="171">
        <v>4.8835657231593499E-2</v>
      </c>
      <c r="H3610" s="170">
        <v>186.55109291877199</v>
      </c>
      <c r="I3610" s="172">
        <v>4.8398202841750899E-2</v>
      </c>
      <c r="J3610" s="170">
        <v>83.471054047589902</v>
      </c>
      <c r="K3610" s="171">
        <v>4.95239272216925E-2</v>
      </c>
      <c r="L3610" s="170">
        <v>86.319047066408402</v>
      </c>
      <c r="M3610" s="172">
        <v>4.9309906533742197E-2</v>
      </c>
      <c r="N3610" s="170">
        <v>2104.5713252729656</v>
      </c>
      <c r="O3610" s="171">
        <v>0.108746141732489</v>
      </c>
      <c r="P3610" s="170">
        <v>2062.4752253576571</v>
      </c>
      <c r="Q3610" s="172">
        <v>0.109656986059656</v>
      </c>
      <c r="R3610" s="170">
        <v>2215.3931995515732</v>
      </c>
      <c r="S3610" s="171">
        <v>0.103263971396545</v>
      </c>
      <c r="T3610" s="170">
        <v>2247.2203554888356</v>
      </c>
      <c r="U3610" s="172">
        <v>0.103987605096624</v>
      </c>
    </row>
    <row r="3611" spans="1:21" x14ac:dyDescent="0.35">
      <c r="A3611" t="s">
        <v>3789</v>
      </c>
      <c r="B3611" s="170">
        <v>416.65794862080497</v>
      </c>
      <c r="C3611" s="171">
        <v>5.3039578530087998E-2</v>
      </c>
      <c r="D3611" s="170">
        <v>409.50913218651897</v>
      </c>
      <c r="E3611" s="172">
        <v>5.4597263785340501E-2</v>
      </c>
      <c r="F3611" s="170">
        <v>295.68315239373402</v>
      </c>
      <c r="G3611" s="171">
        <v>5.1345549056090602E-2</v>
      </c>
      <c r="H3611" s="170">
        <v>291.99005575671401</v>
      </c>
      <c r="I3611" s="172">
        <v>5.0991459638763198E-2</v>
      </c>
      <c r="J3611" s="170">
        <v>0.42215818550148204</v>
      </c>
      <c r="K3611" s="171">
        <v>5.2069192445855499E-2</v>
      </c>
      <c r="L3611" s="170">
        <v>0.42826605257132899</v>
      </c>
      <c r="M3611" s="172">
        <v>5.1952013942084999E-2</v>
      </c>
      <c r="N3611" s="170">
        <v>4007.4894462376092</v>
      </c>
      <c r="O3611" s="171">
        <v>0.100784812191913</v>
      </c>
      <c r="P3611" s="170">
        <v>3970.7563354392664</v>
      </c>
      <c r="Q3611" s="172">
        <v>0.10125217475044899</v>
      </c>
      <c r="R3611" s="170">
        <v>890.55150638824716</v>
      </c>
      <c r="S3611" s="171">
        <v>9.5703992781589295E-2</v>
      </c>
      <c r="T3611" s="170">
        <v>903.99466265487797</v>
      </c>
      <c r="U3611" s="172">
        <v>9.6017331329862995E-2</v>
      </c>
    </row>
    <row r="3612" spans="1:21" x14ac:dyDescent="0.35">
      <c r="A3612" t="s">
        <v>3790</v>
      </c>
      <c r="B3612" s="170">
        <v>446.11207915174504</v>
      </c>
      <c r="C3612" s="171">
        <v>6.0770170321298098E-2</v>
      </c>
      <c r="D3612" s="170">
        <v>440.07341735944902</v>
      </c>
      <c r="E3612" s="172">
        <v>6.2130995216476199E-2</v>
      </c>
      <c r="F3612" s="170">
        <v>295.01890838849204</v>
      </c>
      <c r="G3612" s="171">
        <v>5.620923228027E-2</v>
      </c>
      <c r="H3612" s="170">
        <v>294.45466961231404</v>
      </c>
      <c r="I3612" s="172">
        <v>5.5429164178884598E-2</v>
      </c>
      <c r="J3612" s="170">
        <v>0</v>
      </c>
      <c r="K3612" s="171">
        <v>5.7001422453150201E-2</v>
      </c>
      <c r="L3612" s="170">
        <v>0</v>
      </c>
      <c r="M3612" s="172">
        <v>5.6473313974923903E-2</v>
      </c>
      <c r="N3612" s="170">
        <v>5552.467165201434</v>
      </c>
      <c r="O3612" s="171">
        <v>9.95208728111351E-2</v>
      </c>
      <c r="P3612" s="170">
        <v>5563.4162672850807</v>
      </c>
      <c r="Q3612" s="172">
        <v>0.100338555920173</v>
      </c>
      <c r="R3612" s="170">
        <v>11.535674110599725</v>
      </c>
      <c r="S3612" s="171">
        <v>9.4503771808373493E-2</v>
      </c>
      <c r="T3612" s="170">
        <v>11.710966794463065</v>
      </c>
      <c r="U3612" s="172">
        <v>9.5150947549444795E-2</v>
      </c>
    </row>
    <row r="3613" spans="1:21" x14ac:dyDescent="0.35">
      <c r="A3613" t="s">
        <v>3791</v>
      </c>
      <c r="B3613" s="170">
        <v>473.755978726151</v>
      </c>
      <c r="C3613" s="171">
        <v>6.6480218366151797E-2</v>
      </c>
      <c r="D3613" s="170">
        <v>473.64053668405398</v>
      </c>
      <c r="E3613" s="172">
        <v>6.7575519471832698E-2</v>
      </c>
      <c r="F3613" s="170">
        <v>289.32901658378097</v>
      </c>
      <c r="G3613" s="171">
        <v>5.9306332940310597E-2</v>
      </c>
      <c r="H3613" s="170">
        <v>293.234570571419</v>
      </c>
      <c r="I3613" s="172">
        <v>5.8396351968800199E-2</v>
      </c>
      <c r="J3613" s="170">
        <v>0</v>
      </c>
      <c r="K3613" s="171">
        <v>6.0142172396551799E-2</v>
      </c>
      <c r="L3613" s="170">
        <v>0</v>
      </c>
      <c r="M3613" s="172">
        <v>5.9496396320919298E-2</v>
      </c>
      <c r="N3613" s="170">
        <v>6053.0335535490149</v>
      </c>
      <c r="O3613" s="171">
        <v>9.8657007065163005E-2</v>
      </c>
      <c r="P3613" s="170">
        <v>6137.5243590206155</v>
      </c>
      <c r="Q3613" s="172">
        <v>9.9274209522276793E-2</v>
      </c>
      <c r="R3613" s="170">
        <v>4.5653228436914189E-2</v>
      </c>
      <c r="S3613" s="171">
        <v>9.3683455737740395E-2</v>
      </c>
      <c r="T3613" s="170">
        <v>4.6912176168174551E-2</v>
      </c>
      <c r="U3613" s="172">
        <v>9.4141628974427294E-2</v>
      </c>
    </row>
    <row r="3614" spans="1:21" x14ac:dyDescent="0.35">
      <c r="A3614" t="s">
        <v>3792</v>
      </c>
      <c r="B3614" s="170">
        <v>485.54667552937997</v>
      </c>
      <c r="C3614" s="171">
        <v>7.0211194510600095E-2</v>
      </c>
      <c r="D3614" s="170">
        <v>487.465944966694</v>
      </c>
      <c r="E3614" s="172">
        <v>7.16688727977077E-2</v>
      </c>
      <c r="F3614" s="170">
        <v>288.21584530745099</v>
      </c>
      <c r="G3614" s="171">
        <v>6.0685844213593299E-2</v>
      </c>
      <c r="H3614" s="170">
        <v>292.60059776982297</v>
      </c>
      <c r="I3614" s="172">
        <v>6.0338152124079399E-2</v>
      </c>
      <c r="J3614" s="170">
        <v>0.33396762874088698</v>
      </c>
      <c r="K3614" s="171">
        <v>6.1541125943456398E-2</v>
      </c>
      <c r="L3614" s="170">
        <v>0.50417833687142699</v>
      </c>
      <c r="M3614" s="172">
        <v>6.1474775238770797E-2</v>
      </c>
      <c r="N3614" s="170">
        <v>6535.7756255581498</v>
      </c>
      <c r="O3614" s="171">
        <v>9.7360417691715606E-2</v>
      </c>
      <c r="P3614" s="170">
        <v>6670.6780624196381</v>
      </c>
      <c r="Q3614" s="172">
        <v>9.8677283054925097E-2</v>
      </c>
      <c r="R3614" s="170">
        <v>22.858130365248194</v>
      </c>
      <c r="S3614" s="171">
        <v>9.2452230741251501E-2</v>
      </c>
      <c r="T3614" s="170">
        <v>25.032281805403027</v>
      </c>
      <c r="U3614" s="172">
        <v>9.3575564230272204E-2</v>
      </c>
    </row>
    <row r="3615" spans="1:21" x14ac:dyDescent="0.35">
      <c r="A3615" t="s">
        <v>3793</v>
      </c>
      <c r="B3615" s="170">
        <v>474.70610926400201</v>
      </c>
      <c r="C3615" s="171">
        <v>6.95999652682876E-2</v>
      </c>
      <c r="D3615" s="170">
        <v>475.03828918086299</v>
      </c>
      <c r="E3615" s="172">
        <v>7.0235400986349505E-2</v>
      </c>
      <c r="F3615" s="170">
        <v>251.097964897639</v>
      </c>
      <c r="G3615" s="171">
        <v>6.07961554816214E-2</v>
      </c>
      <c r="H3615" s="170">
        <v>255.102463100986</v>
      </c>
      <c r="I3615" s="172">
        <v>6.0186031220108099E-2</v>
      </c>
      <c r="J3615" s="170">
        <v>47.650542228363406</v>
      </c>
      <c r="K3615" s="171">
        <v>6.1652991893855202E-2</v>
      </c>
      <c r="L3615" s="170">
        <v>48.829288442661998</v>
      </c>
      <c r="M3615" s="172">
        <v>6.13197887492688E-2</v>
      </c>
      <c r="N3615" s="170">
        <v>6384.3104759366697</v>
      </c>
      <c r="O3615" s="171">
        <v>0.100250442663356</v>
      </c>
      <c r="P3615" s="170">
        <v>6570.9498926467359</v>
      </c>
      <c r="Q3615" s="172">
        <v>0.100789780578428</v>
      </c>
      <c r="R3615" s="170">
        <v>1467.3362442668654</v>
      </c>
      <c r="S3615" s="171">
        <v>9.5196562183749805E-2</v>
      </c>
      <c r="T3615" s="170">
        <v>1477.6014841327124</v>
      </c>
      <c r="U3615" s="172">
        <v>9.5578843420547593E-2</v>
      </c>
    </row>
    <row r="3616" spans="1:21" x14ac:dyDescent="0.35">
      <c r="A3616" t="s">
        <v>3794</v>
      </c>
      <c r="B3616" s="170">
        <v>455.51566998612702</v>
      </c>
      <c r="C3616" s="171">
        <v>6.7749733785115604E-2</v>
      </c>
      <c r="D3616" s="170">
        <v>454.56771827971301</v>
      </c>
      <c r="E3616" s="172">
        <v>6.8517953804047904E-2</v>
      </c>
      <c r="F3616" s="170">
        <v>212.30283762753899</v>
      </c>
      <c r="G3616" s="171">
        <v>6.0628726270000502E-2</v>
      </c>
      <c r="H3616" s="170">
        <v>214.44008619704798</v>
      </c>
      <c r="I3616" s="172">
        <v>5.9725165408280802E-2</v>
      </c>
      <c r="J3616" s="170">
        <v>75.861380068406802</v>
      </c>
      <c r="K3616" s="171">
        <v>6.1483203002681203E-2</v>
      </c>
      <c r="L3616" s="170">
        <v>78.726277046317705</v>
      </c>
      <c r="M3616" s="172">
        <v>6.0850241353467602E-2</v>
      </c>
      <c r="N3616" s="170">
        <v>4946.5837573195586</v>
      </c>
      <c r="O3616" s="171">
        <v>0.106782605590522</v>
      </c>
      <c r="P3616" s="170">
        <v>5086.2074679794323</v>
      </c>
      <c r="Q3616" s="172">
        <v>0.105330270981166</v>
      </c>
      <c r="R3616" s="170">
        <v>2487.6651365213461</v>
      </c>
      <c r="S3616" s="171">
        <v>0.101399422119026</v>
      </c>
      <c r="T3616" s="170">
        <v>2483.7700924154815</v>
      </c>
      <c r="U3616" s="172">
        <v>9.9884585716693494E-2</v>
      </c>
    </row>
    <row r="3617" spans="1:21" x14ac:dyDescent="0.35">
      <c r="A3617" t="s">
        <v>3795</v>
      </c>
      <c r="B3617" s="170">
        <v>449.62313614537504</v>
      </c>
      <c r="C3617" s="171">
        <v>6.7734832870186196E-2</v>
      </c>
      <c r="D3617" s="170">
        <v>444.14526912640599</v>
      </c>
      <c r="E3617" s="172">
        <v>6.8651217921972305E-2</v>
      </c>
      <c r="F3617" s="170">
        <v>212.73364001832599</v>
      </c>
      <c r="G3617" s="171">
        <v>6.0472091519659502E-2</v>
      </c>
      <c r="H3617" s="170">
        <v>212.57849952149101</v>
      </c>
      <c r="I3617" s="172">
        <v>5.9825632347054E-2</v>
      </c>
      <c r="J3617" s="170">
        <v>58.307822212599</v>
      </c>
      <c r="K3617" s="171">
        <v>6.1324360705556198E-2</v>
      </c>
      <c r="L3617" s="170">
        <v>61.464680749295098</v>
      </c>
      <c r="M3617" s="172">
        <v>6.0952600843484903E-2</v>
      </c>
      <c r="N3617" s="170">
        <v>4276.2336184336637</v>
      </c>
      <c r="O3617" s="171">
        <v>0.107068905015292</v>
      </c>
      <c r="P3617" s="170">
        <v>4369.4945286061702</v>
      </c>
      <c r="Q3617" s="172">
        <v>0.10590790966779499</v>
      </c>
      <c r="R3617" s="170">
        <v>2236.0122223689827</v>
      </c>
      <c r="S3617" s="171">
        <v>0.10167128845965499</v>
      </c>
      <c r="T3617" s="170">
        <v>2263.7328861513843</v>
      </c>
      <c r="U3617" s="172">
        <v>0.100432359878579</v>
      </c>
    </row>
    <row r="3618" spans="1:21" x14ac:dyDescent="0.35">
      <c r="A3618" t="s">
        <v>3796</v>
      </c>
      <c r="B3618" s="170">
        <v>441.705851658683</v>
      </c>
      <c r="C3618" s="171">
        <v>6.7544128635443595E-2</v>
      </c>
      <c r="D3618" s="170">
        <v>436.35232640075003</v>
      </c>
      <c r="E3618" s="172">
        <v>6.8568721076077102E-2</v>
      </c>
      <c r="F3618" s="170">
        <v>211.74031158248201</v>
      </c>
      <c r="G3618" s="171">
        <v>6.0563279096622798E-2</v>
      </c>
      <c r="H3618" s="170">
        <v>210.69320508187599</v>
      </c>
      <c r="I3618" s="172">
        <v>5.9873768834041302E-2</v>
      </c>
      <c r="J3618" s="170">
        <v>42.968294479173899</v>
      </c>
      <c r="K3618" s="171">
        <v>6.1416833443327302E-2</v>
      </c>
      <c r="L3618" s="170">
        <v>46.401779257065201</v>
      </c>
      <c r="M3618" s="172">
        <v>6.1001644104078101E-2</v>
      </c>
      <c r="N3618" s="170">
        <v>4043.398558193458</v>
      </c>
      <c r="O3618" s="171">
        <v>0.108199244032185</v>
      </c>
      <c r="P3618" s="170">
        <v>4131.5743167901819</v>
      </c>
      <c r="Q3618" s="172">
        <v>0.108460096000461</v>
      </c>
      <c r="R3618" s="170">
        <v>1940.2717244335586</v>
      </c>
      <c r="S3618" s="171">
        <v>0.102744644204045</v>
      </c>
      <c r="T3618" s="170">
        <v>2003.0346387924019</v>
      </c>
      <c r="U3618" s="172">
        <v>0.10285259550633701</v>
      </c>
    </row>
    <row r="3619" spans="1:21" x14ac:dyDescent="0.35">
      <c r="A3619" t="s">
        <v>3797</v>
      </c>
      <c r="B3619" s="170">
        <v>436.46628012906399</v>
      </c>
      <c r="C3619" s="171">
        <v>6.8029961596662303E-2</v>
      </c>
      <c r="D3619" s="170">
        <v>434.48998541478204</v>
      </c>
      <c r="E3619" s="172">
        <v>6.84162550555895E-2</v>
      </c>
      <c r="F3619" s="170">
        <v>224.21262359511599</v>
      </c>
      <c r="G3619" s="171">
        <v>5.9979524326213403E-2</v>
      </c>
      <c r="H3619" s="170">
        <v>224.56559890664701</v>
      </c>
      <c r="I3619" s="172">
        <v>5.9019219517451899E-2</v>
      </c>
      <c r="J3619" s="170">
        <v>23.0635127696832</v>
      </c>
      <c r="K3619" s="171">
        <v>6.0824851469418899E-2</v>
      </c>
      <c r="L3619" s="170">
        <v>24.5997905947867</v>
      </c>
      <c r="M3619" s="172">
        <v>6.0130997169784303E-2</v>
      </c>
      <c r="N3619" s="170">
        <v>4027.8781229360238</v>
      </c>
      <c r="O3619" s="171">
        <v>0.108425517946154</v>
      </c>
      <c r="P3619" s="170">
        <v>4099.5158875670668</v>
      </c>
      <c r="Q3619" s="172">
        <v>0.108334891573256</v>
      </c>
      <c r="R3619" s="170">
        <v>1357.224770164117</v>
      </c>
      <c r="S3619" s="171">
        <v>0.10295951107295399</v>
      </c>
      <c r="T3619" s="170">
        <v>1406.5717617327114</v>
      </c>
      <c r="U3619" s="172">
        <v>0.10273386427907701</v>
      </c>
    </row>
    <row r="3620" spans="1:21" x14ac:dyDescent="0.35">
      <c r="A3620" t="s">
        <v>3798</v>
      </c>
      <c r="B3620" s="170">
        <v>445.09615092099</v>
      </c>
      <c r="C3620" s="171">
        <v>6.6352447368754994E-2</v>
      </c>
      <c r="D3620" s="170">
        <v>444.04796204837902</v>
      </c>
      <c r="E3620" s="172">
        <v>6.61374881620274E-2</v>
      </c>
      <c r="F3620" s="170">
        <v>264.00151483122897</v>
      </c>
      <c r="G3620" s="171">
        <v>5.8371418818542901E-2</v>
      </c>
      <c r="H3620" s="170">
        <v>265.733635137161</v>
      </c>
      <c r="I3620" s="172">
        <v>5.7384196753148299E-2</v>
      </c>
      <c r="J3620" s="170">
        <v>1.3692183398917099</v>
      </c>
      <c r="K3620" s="171">
        <v>5.9194081973495002E-2</v>
      </c>
      <c r="L3620" s="170">
        <v>1.29508883585905</v>
      </c>
      <c r="M3620" s="172">
        <v>5.8465174578148801E-2</v>
      </c>
      <c r="N3620" s="170">
        <v>4609.212665246765</v>
      </c>
      <c r="O3620" s="171">
        <v>0.107680840256308</v>
      </c>
      <c r="P3620" s="170">
        <v>4708.8363393806958</v>
      </c>
      <c r="Q3620" s="172">
        <v>0.10822343291422699</v>
      </c>
      <c r="R3620" s="170">
        <v>582.82040032011059</v>
      </c>
      <c r="S3620" s="171">
        <v>0.102252374484576</v>
      </c>
      <c r="T3620" s="170">
        <v>604.22208591521826</v>
      </c>
      <c r="U3620" s="172">
        <v>0.10262816814938901</v>
      </c>
    </row>
    <row r="3621" spans="1:21" x14ac:dyDescent="0.35">
      <c r="A3621" t="s">
        <v>3799</v>
      </c>
      <c r="B3621" s="170">
        <v>460.34777303014397</v>
      </c>
      <c r="C3621" s="171">
        <v>6.15484151377916E-2</v>
      </c>
      <c r="D3621" s="170">
        <v>463.28230946830297</v>
      </c>
      <c r="E3621" s="172">
        <v>6.0396646116858202E-2</v>
      </c>
      <c r="F3621" s="170">
        <v>299.61037064843504</v>
      </c>
      <c r="G3621" s="171">
        <v>5.5778021147850798E-2</v>
      </c>
      <c r="H3621" s="170">
        <v>301.67883368721095</v>
      </c>
      <c r="I3621" s="172">
        <v>5.4600831357698103E-2</v>
      </c>
      <c r="J3621" s="170">
        <v>0</v>
      </c>
      <c r="K3621" s="171">
        <v>5.65641340055342E-2</v>
      </c>
      <c r="L3621" s="170">
        <v>0</v>
      </c>
      <c r="M3621" s="172">
        <v>5.5629377390644399E-2</v>
      </c>
      <c r="N3621" s="170">
        <v>5578.2853167816402</v>
      </c>
      <c r="O3621" s="171">
        <v>0.10810199226060301</v>
      </c>
      <c r="P3621" s="170">
        <v>5727.735082013307</v>
      </c>
      <c r="Q3621" s="172">
        <v>0.10895977295638901</v>
      </c>
      <c r="R3621" s="170">
        <v>21.876830776693446</v>
      </c>
      <c r="S3621" s="171">
        <v>0.10265229514228601</v>
      </c>
      <c r="T3621" s="170">
        <v>22.741278011264829</v>
      </c>
      <c r="U3621" s="172">
        <v>0.10332643864060601</v>
      </c>
    </row>
    <row r="3622" spans="1:21" x14ac:dyDescent="0.35">
      <c r="A3622" t="s">
        <v>3800</v>
      </c>
      <c r="B3622" s="170">
        <v>445.63703702348596</v>
      </c>
      <c r="C3622" s="171">
        <v>5.38634740539689E-2</v>
      </c>
      <c r="D3622" s="170">
        <v>454.40075355437</v>
      </c>
      <c r="E3622" s="172">
        <v>5.1987363784592601E-2</v>
      </c>
      <c r="F3622" s="170">
        <v>298.17131688507305</v>
      </c>
      <c r="G3622" s="171">
        <v>5.1599656703803197E-2</v>
      </c>
      <c r="H3622" s="170">
        <v>302.46272708894497</v>
      </c>
      <c r="I3622" s="172">
        <v>4.9617891663112201E-2</v>
      </c>
      <c r="J3622" s="170">
        <v>0</v>
      </c>
      <c r="K3622" s="171">
        <v>5.2326881383921997E-2</v>
      </c>
      <c r="L3622" s="170">
        <v>0</v>
      </c>
      <c r="M3622" s="172">
        <v>5.0552571307436997E-2</v>
      </c>
      <c r="N3622" s="170">
        <v>6291.5308018971382</v>
      </c>
      <c r="O3622" s="171">
        <v>0.105821322194714</v>
      </c>
      <c r="P3622" s="170">
        <v>6464.7726049743096</v>
      </c>
      <c r="Q3622" s="172">
        <v>0.107448032050383</v>
      </c>
      <c r="R3622" s="170">
        <v>4.7909799275603543E-2</v>
      </c>
      <c r="S3622" s="171">
        <v>0.100486599470726</v>
      </c>
      <c r="T3622" s="170">
        <v>4.9855024686325161E-2</v>
      </c>
      <c r="U3622" s="172">
        <v>0.10189285632186</v>
      </c>
    </row>
    <row r="3623" spans="1:21" x14ac:dyDescent="0.35">
      <c r="A3623" t="s">
        <v>3801</v>
      </c>
      <c r="B3623" s="170">
        <v>431.08074601750502</v>
      </c>
      <c r="C3623" s="171">
        <v>4.8863177798281199E-2</v>
      </c>
      <c r="D3623" s="170">
        <v>438.87760910764001</v>
      </c>
      <c r="E3623" s="172">
        <v>4.7624093465463799E-2</v>
      </c>
      <c r="F3623" s="170">
        <v>271.036581776628</v>
      </c>
      <c r="G3623" s="171">
        <v>4.8843525517050797E-2</v>
      </c>
      <c r="H3623" s="170">
        <v>276.89898388099601</v>
      </c>
      <c r="I3623" s="172">
        <v>4.7026595846081001E-2</v>
      </c>
      <c r="J3623" s="170">
        <v>2.6424336819620797</v>
      </c>
      <c r="K3623" s="171">
        <v>4.9531906399580897E-2</v>
      </c>
      <c r="L3623" s="170">
        <v>2.9898089756200901</v>
      </c>
      <c r="M3623" s="172">
        <v>4.7912461819138802E-2</v>
      </c>
      <c r="N3623" s="170">
        <v>6166.1330670377711</v>
      </c>
      <c r="O3623" s="171">
        <v>0.100823333096296</v>
      </c>
      <c r="P3623" s="170">
        <v>6286.4792893544345</v>
      </c>
      <c r="Q3623" s="172">
        <v>0.10186226857200199</v>
      </c>
      <c r="R3623" s="170">
        <v>89.927807111425679</v>
      </c>
      <c r="S3623" s="171">
        <v>9.5740571748944098E-2</v>
      </c>
      <c r="T3623" s="170">
        <v>107.34027482629557</v>
      </c>
      <c r="U3623" s="172">
        <v>9.6595882662224797E-2</v>
      </c>
    </row>
    <row r="3624" spans="1:21" x14ac:dyDescent="0.35">
      <c r="A3624" t="s">
        <v>3802</v>
      </c>
      <c r="B3624" s="170">
        <v>428.24879907277801</v>
      </c>
      <c r="C3624" s="171">
        <v>4.5677833784555102E-2</v>
      </c>
      <c r="D3624" s="170">
        <v>434.75733558598597</v>
      </c>
      <c r="E3624" s="172">
        <v>4.4941868794426E-2</v>
      </c>
      <c r="F3624" s="170">
        <v>238.73692110049799</v>
      </c>
      <c r="G3624" s="171">
        <v>4.6431240795133798E-2</v>
      </c>
      <c r="H3624" s="170">
        <v>245.090764242267</v>
      </c>
      <c r="I3624" s="172">
        <v>4.5346383654905002E-2</v>
      </c>
      <c r="J3624" s="170">
        <v>22.5356036902757</v>
      </c>
      <c r="K3624" s="171">
        <v>4.7085623913002E-2</v>
      </c>
      <c r="L3624" s="170">
        <v>24.584069216021</v>
      </c>
      <c r="M3624" s="172">
        <v>4.6200598542425003E-2</v>
      </c>
      <c r="N3624" s="170">
        <v>5535.9609477738722</v>
      </c>
      <c r="O3624" s="171">
        <v>9.3283486756229106E-2</v>
      </c>
      <c r="P3624" s="170">
        <v>5603.5279439442456</v>
      </c>
      <c r="Q3624" s="172">
        <v>9.5022427948469504E-2</v>
      </c>
      <c r="R3624" s="170">
        <v>858.40313600359605</v>
      </c>
      <c r="S3624" s="171">
        <v>8.8580828291467198E-2</v>
      </c>
      <c r="T3624" s="170">
        <v>883.17853272567288</v>
      </c>
      <c r="U3624" s="172">
        <v>9.0109668958549799E-2</v>
      </c>
    </row>
    <row r="3625" spans="1:21" x14ac:dyDescent="0.35">
      <c r="A3625" t="s">
        <v>3803</v>
      </c>
      <c r="B3625" s="170">
        <v>416.70248384306302</v>
      </c>
      <c r="C3625" s="171">
        <v>4.3793007078874402E-2</v>
      </c>
      <c r="D3625" s="170">
        <v>421.38807764754301</v>
      </c>
      <c r="E3625" s="172">
        <v>4.3162087679896301E-2</v>
      </c>
      <c r="F3625" s="170">
        <v>181.381418066918</v>
      </c>
      <c r="G3625" s="171">
        <v>4.5301974073948301E-2</v>
      </c>
      <c r="H3625" s="170">
        <v>186.13387883012899</v>
      </c>
      <c r="I3625" s="172">
        <v>4.4478191953407603E-2</v>
      </c>
      <c r="J3625" s="170">
        <v>84.607149558517705</v>
      </c>
      <c r="K3625" s="171">
        <v>4.5940441763642301E-2</v>
      </c>
      <c r="L3625" s="170">
        <v>87.123572521771692</v>
      </c>
      <c r="M3625" s="172">
        <v>4.5316052234079897E-2</v>
      </c>
      <c r="N3625" s="170">
        <v>4446.2495546595483</v>
      </c>
      <c r="O3625" s="171">
        <v>8.9570663674791495E-2</v>
      </c>
      <c r="P3625" s="170">
        <v>4537.6222052907424</v>
      </c>
      <c r="Q3625" s="172">
        <v>9.1568153220233303E-2</v>
      </c>
      <c r="R3625" s="170">
        <v>2692.2121301382331</v>
      </c>
      <c r="S3625" s="171">
        <v>8.5055178090238395E-2</v>
      </c>
      <c r="T3625" s="170">
        <v>2739.1590095032711</v>
      </c>
      <c r="U3625" s="172">
        <v>8.6833983849534793E-2</v>
      </c>
    </row>
    <row r="3626" spans="1:21" x14ac:dyDescent="0.35">
      <c r="A3626" t="s">
        <v>3804</v>
      </c>
      <c r="B3626" s="170">
        <v>392.65018940937</v>
      </c>
      <c r="C3626" s="171">
        <v>4.2582521193502698E-2</v>
      </c>
      <c r="D3626" s="170">
        <v>395.88007426733498</v>
      </c>
      <c r="E3626" s="172">
        <v>4.2143357403479E-2</v>
      </c>
      <c r="F3626" s="170">
        <v>105.73935949974199</v>
      </c>
      <c r="G3626" s="171">
        <v>4.6200767149610703E-2</v>
      </c>
      <c r="H3626" s="170">
        <v>109.99223857921601</v>
      </c>
      <c r="I3626" s="172">
        <v>4.60394184071755E-2</v>
      </c>
      <c r="J3626" s="170">
        <v>163.376616858028</v>
      </c>
      <c r="K3626" s="171">
        <v>4.6851902065187502E-2</v>
      </c>
      <c r="L3626" s="170">
        <v>162.25552706091199</v>
      </c>
      <c r="M3626" s="172">
        <v>4.6906688373298103E-2</v>
      </c>
      <c r="N3626" s="170">
        <v>2832.0206861899055</v>
      </c>
      <c r="O3626" s="171">
        <v>9.256248978961E-2</v>
      </c>
      <c r="P3626" s="170">
        <v>2929.9250076226599</v>
      </c>
      <c r="Q3626" s="172">
        <v>9.4789044594258798E-2</v>
      </c>
      <c r="R3626" s="170">
        <v>5094.6966216508936</v>
      </c>
      <c r="S3626" s="171">
        <v>8.7896178620666995E-2</v>
      </c>
      <c r="T3626" s="170">
        <v>5132.7560383525697</v>
      </c>
      <c r="U3626" s="172">
        <v>8.9888351768046298E-2</v>
      </c>
    </row>
    <row r="3627" spans="1:21" x14ac:dyDescent="0.35">
      <c r="A3627" t="s">
        <v>3805</v>
      </c>
      <c r="B3627" s="170">
        <v>360.74146458802301</v>
      </c>
      <c r="C3627" s="171">
        <v>4.2038160413060299E-2</v>
      </c>
      <c r="D3627" s="170">
        <v>368.03002338959499</v>
      </c>
      <c r="E3627" s="172">
        <v>4.2163692998986702E-2</v>
      </c>
      <c r="F3627" s="170">
        <v>65.237766564897001</v>
      </c>
      <c r="G3627" s="171">
        <v>4.6792454386496797E-2</v>
      </c>
      <c r="H3627" s="170">
        <v>68.884415898071808</v>
      </c>
      <c r="I3627" s="172">
        <v>4.70348355576738E-2</v>
      </c>
      <c r="J3627" s="170">
        <v>185.969460791041</v>
      </c>
      <c r="K3627" s="171">
        <v>4.8645919546926202E-2</v>
      </c>
      <c r="L3627" s="170">
        <v>182.78823934185399</v>
      </c>
      <c r="M3627" s="172">
        <v>4.8534523589480599E-2</v>
      </c>
      <c r="N3627" s="170">
        <v>1938.6291416411852</v>
      </c>
      <c r="O3627" s="171">
        <v>0.10082066227488699</v>
      </c>
      <c r="P3627" s="170">
        <v>2041.3223426465943</v>
      </c>
      <c r="Q3627" s="172">
        <v>0.10266540098589801</v>
      </c>
      <c r="R3627" s="170">
        <v>5252.0742314729559</v>
      </c>
      <c r="S3627" s="171">
        <v>9.5737948489913793E-2</v>
      </c>
      <c r="T3627" s="170">
        <v>5252.5153912034557</v>
      </c>
      <c r="U3627" s="172">
        <v>9.7202853781848994E-2</v>
      </c>
    </row>
    <row r="3628" spans="1:21" x14ac:dyDescent="0.35">
      <c r="A3628" t="s">
        <v>3806</v>
      </c>
      <c r="B3628" s="170">
        <v>355.56448944447999</v>
      </c>
      <c r="C3628" s="171">
        <v>4.30281784521548E-2</v>
      </c>
      <c r="D3628" s="170">
        <v>357.00869003787398</v>
      </c>
      <c r="E3628" s="172">
        <v>4.2455283029719099E-2</v>
      </c>
      <c r="F3628" s="170">
        <v>38.394674767956296</v>
      </c>
      <c r="G3628" s="171">
        <v>4.8977876139161998E-2</v>
      </c>
      <c r="H3628" s="170">
        <v>41.108664891206701</v>
      </c>
      <c r="I3628" s="172">
        <v>4.8539808457318798E-2</v>
      </c>
      <c r="J3628" s="170">
        <v>207.310617958585</v>
      </c>
      <c r="K3628" s="171">
        <v>5.0917906604457802E-2</v>
      </c>
      <c r="L3628" s="170">
        <v>205.735171934513</v>
      </c>
      <c r="M3628" s="172">
        <v>5.0087481983685699E-2</v>
      </c>
      <c r="N3628" s="170">
        <v>1289.0054499809244</v>
      </c>
      <c r="O3628" s="171">
        <v>0.11001505156517399</v>
      </c>
      <c r="P3628" s="170">
        <v>1352.5069188204031</v>
      </c>
      <c r="Q3628" s="172">
        <v>0.110491016033232</v>
      </c>
      <c r="R3628" s="170">
        <v>5169.9939542505963</v>
      </c>
      <c r="S3628" s="171">
        <v>0.10446881722661799</v>
      </c>
      <c r="T3628" s="170">
        <v>5229.581932205132</v>
      </c>
      <c r="U3628" s="172">
        <v>0.104612089102553</v>
      </c>
    </row>
    <row r="3629" spans="1:21" x14ac:dyDescent="0.35">
      <c r="A3629" t="s">
        <v>3807</v>
      </c>
      <c r="B3629" s="170">
        <v>351.37895454223002</v>
      </c>
      <c r="C3629" s="171">
        <v>4.3320523484252797E-2</v>
      </c>
      <c r="D3629" s="170">
        <v>352.10308719813497</v>
      </c>
      <c r="E3629" s="172">
        <v>4.2758315706908197E-2</v>
      </c>
      <c r="F3629" s="170">
        <v>8.7692192284187804</v>
      </c>
      <c r="G3629" s="171">
        <v>5.1173728753456299E-2</v>
      </c>
      <c r="H3629" s="170">
        <v>10.698877447610899</v>
      </c>
      <c r="I3629" s="172">
        <v>5.0670432964398097E-2</v>
      </c>
      <c r="J3629" s="170">
        <v>232.253214487717</v>
      </c>
      <c r="K3629" s="171">
        <v>5.3200737693623497E-2</v>
      </c>
      <c r="L3629" s="170">
        <v>230.49949880153798</v>
      </c>
      <c r="M3629" s="172">
        <v>5.2286040651385902E-2</v>
      </c>
      <c r="N3629" s="170">
        <v>530.20005869939223</v>
      </c>
      <c r="O3629" s="171">
        <v>0.12044202423295799</v>
      </c>
      <c r="P3629" s="170">
        <v>562.97141836735238</v>
      </c>
      <c r="Q3629" s="172">
        <v>0.121145636448973</v>
      </c>
      <c r="R3629" s="170">
        <v>5277.1921410070217</v>
      </c>
      <c r="S3629" s="171">
        <v>0.114370130604746</v>
      </c>
      <c r="T3629" s="170">
        <v>5292.5080708413316</v>
      </c>
      <c r="U3629" s="172">
        <v>0.11469980609802501</v>
      </c>
    </row>
    <row r="3630" spans="1:21" x14ac:dyDescent="0.35">
      <c r="A3630" t="s">
        <v>3808</v>
      </c>
      <c r="B3630" s="170">
        <v>351.15266550018799</v>
      </c>
      <c r="C3630" s="171">
        <v>4.3702769430495801E-2</v>
      </c>
      <c r="D3630" s="170">
        <v>350.30118799635596</v>
      </c>
      <c r="E3630" s="172">
        <v>4.3026067156013197E-2</v>
      </c>
      <c r="F3630" s="170">
        <v>2.0608733987014296</v>
      </c>
      <c r="G3630" s="171">
        <v>5.1885405409735401E-2</v>
      </c>
      <c r="H3630" s="170">
        <v>2.3293826233187702</v>
      </c>
      <c r="I3630" s="172">
        <v>5.1098603778693602E-2</v>
      </c>
      <c r="J3630" s="170">
        <v>225.08295298234901</v>
      </c>
      <c r="K3630" s="171">
        <v>5.3940604106246903E-2</v>
      </c>
      <c r="L3630" s="170">
        <v>226.749539828406</v>
      </c>
      <c r="M3630" s="172">
        <v>5.27278635309677E-2</v>
      </c>
      <c r="N3630" s="170">
        <v>169.4012400240666</v>
      </c>
      <c r="O3630" s="171">
        <v>0.124000995969057</v>
      </c>
      <c r="P3630" s="170">
        <v>176.61832370001889</v>
      </c>
      <c r="Q3630" s="172">
        <v>0.124362097208407</v>
      </c>
      <c r="R3630" s="170">
        <v>4559.4532793093877</v>
      </c>
      <c r="S3630" s="171">
        <v>0.117749682425371</v>
      </c>
      <c r="T3630" s="170">
        <v>4610.7174924091069</v>
      </c>
      <c r="U3630" s="172">
        <v>0.117745127714577</v>
      </c>
    </row>
    <row r="3631" spans="1:21" x14ac:dyDescent="0.35">
      <c r="A3631" t="s">
        <v>3809</v>
      </c>
      <c r="B3631" s="170">
        <v>355.58179120519003</v>
      </c>
      <c r="C3631" s="171">
        <v>4.3941175123127403E-2</v>
      </c>
      <c r="D3631" s="170">
        <v>354.082838219557</v>
      </c>
      <c r="E3631" s="172">
        <v>4.32566993195454E-2</v>
      </c>
      <c r="F3631" s="170">
        <v>2.2842158822449399</v>
      </c>
      <c r="G3631" s="171">
        <v>5.1616483469675803E-2</v>
      </c>
      <c r="H3631" s="170">
        <v>1.9489835904497599</v>
      </c>
      <c r="I3631" s="172">
        <v>5.0814188482711797E-2</v>
      </c>
      <c r="J3631" s="170">
        <v>219.626153066526</v>
      </c>
      <c r="K3631" s="171">
        <v>5.36610300759452E-2</v>
      </c>
      <c r="L3631" s="170">
        <v>220.45398435100401</v>
      </c>
      <c r="M3631" s="172">
        <v>5.2434379760303497E-2</v>
      </c>
      <c r="N3631" s="170">
        <v>46.982969563790917</v>
      </c>
      <c r="O3631" s="171">
        <v>0.123386113137845</v>
      </c>
      <c r="P3631" s="170">
        <v>47.863911197217021</v>
      </c>
      <c r="Q3631" s="172">
        <v>0.123431730369571</v>
      </c>
      <c r="R3631" s="170">
        <v>4103.6351176206135</v>
      </c>
      <c r="S3631" s="171">
        <v>0.11716579793687799</v>
      </c>
      <c r="T3631" s="170">
        <v>4192.9727822996365</v>
      </c>
      <c r="U3631" s="172">
        <v>0.11686426316887399</v>
      </c>
    </row>
    <row r="3632" spans="1:21" x14ac:dyDescent="0.35">
      <c r="A3632" t="s">
        <v>3810</v>
      </c>
      <c r="B3632" s="170">
        <v>363.94103242454401</v>
      </c>
      <c r="C3632" s="171">
        <v>4.4109010853009702E-2</v>
      </c>
      <c r="D3632" s="170">
        <v>362.538572493532</v>
      </c>
      <c r="E3632" s="172">
        <v>4.35569240377921E-2</v>
      </c>
      <c r="F3632" s="170">
        <v>8.4117295592358801</v>
      </c>
      <c r="G3632" s="171">
        <v>5.0966063666948301E-2</v>
      </c>
      <c r="H3632" s="170">
        <v>8.6286212777223508</v>
      </c>
      <c r="I3632" s="172">
        <v>5.0177425356027198E-2</v>
      </c>
      <c r="J3632" s="170">
        <v>215.900263973156</v>
      </c>
      <c r="K3632" s="171">
        <v>5.2984846921843701E-2</v>
      </c>
      <c r="L3632" s="170">
        <v>216.355875684946</v>
      </c>
      <c r="M3632" s="172">
        <v>5.1777313680948497E-2</v>
      </c>
      <c r="N3632" s="170">
        <v>101.20724693389755</v>
      </c>
      <c r="O3632" s="171">
        <v>0.12433827514925801</v>
      </c>
      <c r="P3632" s="170">
        <v>110.95449826254278</v>
      </c>
      <c r="Q3632" s="172">
        <v>0.124275527991996</v>
      </c>
      <c r="R3632" s="170">
        <v>4025.5771779659872</v>
      </c>
      <c r="S3632" s="171">
        <v>0.118069958210633</v>
      </c>
      <c r="T3632" s="170">
        <v>4070.5504911892158</v>
      </c>
      <c r="U3632" s="172">
        <v>0.11766316461109699</v>
      </c>
    </row>
    <row r="3633" spans="1:21" x14ac:dyDescent="0.35">
      <c r="A3633" t="s">
        <v>3811</v>
      </c>
      <c r="B3633" s="170">
        <v>391.70200271271199</v>
      </c>
      <c r="C3633" s="171">
        <v>4.4927687252781699E-2</v>
      </c>
      <c r="D3633" s="170">
        <v>391.49883760169496</v>
      </c>
      <c r="E3633" s="172">
        <v>4.4864357744839198E-2</v>
      </c>
      <c r="F3633" s="170">
        <v>56.599943676651598</v>
      </c>
      <c r="G3633" s="171">
        <v>4.9672071113297203E-2</v>
      </c>
      <c r="H3633" s="170">
        <v>59.044757073149704</v>
      </c>
      <c r="I3633" s="172">
        <v>4.9301119119090103E-2</v>
      </c>
      <c r="J3633" s="170">
        <v>195.12364285351799</v>
      </c>
      <c r="K3633" s="171">
        <v>5.1639598879514102E-2</v>
      </c>
      <c r="L3633" s="170">
        <v>192.48390338172899</v>
      </c>
      <c r="M3633" s="172">
        <v>5.0873066749414497E-2</v>
      </c>
      <c r="N3633" s="170">
        <v>620.69887628538265</v>
      </c>
      <c r="O3633" s="171">
        <v>0.123222837764303</v>
      </c>
      <c r="P3633" s="170">
        <v>661.00713867400975</v>
      </c>
      <c r="Q3633" s="172">
        <v>0.123776687654373</v>
      </c>
      <c r="R3633" s="170">
        <v>4149.1819102464606</v>
      </c>
      <c r="S3633" s="171">
        <v>0.117010753832335</v>
      </c>
      <c r="T3633" s="170">
        <v>4187.1355192521141</v>
      </c>
      <c r="U3633" s="172">
        <v>0.11719086621326499</v>
      </c>
    </row>
    <row r="3634" spans="1:21" x14ac:dyDescent="0.35">
      <c r="A3634" t="s">
        <v>3812</v>
      </c>
      <c r="B3634" s="170">
        <v>461.24869974666899</v>
      </c>
      <c r="C3634" s="171">
        <v>4.7661830069794298E-2</v>
      </c>
      <c r="D3634" s="170">
        <v>467.58820034335298</v>
      </c>
      <c r="E3634" s="172">
        <v>4.8108346864052201E-2</v>
      </c>
      <c r="F3634" s="170">
        <v>211.97474635472</v>
      </c>
      <c r="G3634" s="171">
        <v>4.8409291011479699E-2</v>
      </c>
      <c r="H3634" s="170">
        <v>204.92831728586199</v>
      </c>
      <c r="I3634" s="172">
        <v>4.8122689638374898E-2</v>
      </c>
      <c r="J3634" s="170">
        <v>91.905485661541093</v>
      </c>
      <c r="K3634" s="171">
        <v>5.0326799624935997E-2</v>
      </c>
      <c r="L3634" s="170">
        <v>95.517233931937611</v>
      </c>
      <c r="M3634" s="172">
        <v>4.9657063488168299E-2</v>
      </c>
      <c r="N3634" s="170">
        <v>2498.0221212116944</v>
      </c>
      <c r="O3634" s="171">
        <v>0.112001783213889</v>
      </c>
      <c r="P3634" s="170">
        <v>2515.144334796676</v>
      </c>
      <c r="Q3634" s="172">
        <v>0.112769889945167</v>
      </c>
      <c r="R3634" s="170">
        <v>2791.3320473516064</v>
      </c>
      <c r="S3634" s="171">
        <v>0.10635539095026</v>
      </c>
      <c r="T3634" s="170">
        <v>2842.5883311916632</v>
      </c>
      <c r="U3634" s="172">
        <v>0.106769710321795</v>
      </c>
    </row>
    <row r="3635" spans="1:21" x14ac:dyDescent="0.35">
      <c r="A3635" t="s">
        <v>3813</v>
      </c>
      <c r="B3635" s="170">
        <v>583.41113716264806</v>
      </c>
      <c r="C3635" s="171">
        <v>5.2751691310024197E-2</v>
      </c>
      <c r="D3635" s="170">
        <v>590.92494168546705</v>
      </c>
      <c r="E3635" s="172">
        <v>5.4546186666197899E-2</v>
      </c>
      <c r="F3635" s="170">
        <v>340.892831244094</v>
      </c>
      <c r="G3635" s="171">
        <v>5.0897269890584698E-2</v>
      </c>
      <c r="H3635" s="170">
        <v>335.53693742102399</v>
      </c>
      <c r="I3635" s="172">
        <v>5.0701183976341803E-2</v>
      </c>
      <c r="J3635" s="170">
        <v>0.60177957777476998</v>
      </c>
      <c r="K3635" s="171">
        <v>5.2913328200413397E-2</v>
      </c>
      <c r="L3635" s="170">
        <v>0.59059851017899101</v>
      </c>
      <c r="M3635" s="172">
        <v>5.2317772147773202E-2</v>
      </c>
      <c r="N3635" s="170">
        <v>4180.8200640420046</v>
      </c>
      <c r="O3635" s="171">
        <v>0.10380210742684801</v>
      </c>
      <c r="P3635" s="170">
        <v>4219.5279654903024</v>
      </c>
      <c r="Q3635" s="172">
        <v>0.10412648581372901</v>
      </c>
      <c r="R3635" s="170">
        <v>967.17430550822269</v>
      </c>
      <c r="S3635" s="171">
        <v>9.8569088813171293E-2</v>
      </c>
      <c r="T3635" s="170">
        <v>960.76723160166648</v>
      </c>
      <c r="U3635" s="172">
        <v>9.8586198253488494E-2</v>
      </c>
    </row>
    <row r="3636" spans="1:21" x14ac:dyDescent="0.35">
      <c r="A3636" t="s">
        <v>3814</v>
      </c>
      <c r="B3636" s="170">
        <v>656.38404751318296</v>
      </c>
      <c r="C3636" s="171">
        <v>6.0440323141485501E-2</v>
      </c>
      <c r="D3636" s="170">
        <v>672.39004637972698</v>
      </c>
      <c r="E3636" s="172">
        <v>6.2072870101312898E-2</v>
      </c>
      <c r="F3636" s="170">
        <v>351.86218732447497</v>
      </c>
      <c r="G3636" s="171">
        <v>5.5718490079562401E-2</v>
      </c>
      <c r="H3636" s="170">
        <v>352.726359187448</v>
      </c>
      <c r="I3636" s="172">
        <v>5.51136262934529E-2</v>
      </c>
      <c r="J3636" s="170">
        <v>0</v>
      </c>
      <c r="K3636" s="171">
        <v>5.7925518573968597E-2</v>
      </c>
      <c r="L3636" s="170">
        <v>0</v>
      </c>
      <c r="M3636" s="172">
        <v>5.6870903527693799E-2</v>
      </c>
      <c r="N3636" s="170">
        <v>5133.6011137610567</v>
      </c>
      <c r="O3636" s="171">
        <v>0.102500328234814</v>
      </c>
      <c r="P3636" s="170">
        <v>5175.9072743028746</v>
      </c>
      <c r="Q3636" s="172">
        <v>0.103186931493988</v>
      </c>
      <c r="R3636" s="170">
        <v>11.158862793057741</v>
      </c>
      <c r="S3636" s="171">
        <v>9.7332936754454896E-2</v>
      </c>
      <c r="T3636" s="170">
        <v>11.097297874774082</v>
      </c>
      <c r="U3636" s="172">
        <v>9.7696635067791499E-2</v>
      </c>
    </row>
    <row r="3637" spans="1:21" x14ac:dyDescent="0.35">
      <c r="A3637" t="s">
        <v>3815</v>
      </c>
      <c r="B3637" s="170">
        <v>694.204161597709</v>
      </c>
      <c r="C3637" s="171">
        <v>6.6119378295678696E-2</v>
      </c>
      <c r="D3637" s="170">
        <v>710.93375001270306</v>
      </c>
      <c r="E3637" s="172">
        <v>6.75123008667253E-2</v>
      </c>
      <c r="F3637" s="170">
        <v>345.06122189286799</v>
      </c>
      <c r="G3637" s="171">
        <v>5.8788551089138802E-2</v>
      </c>
      <c r="H3637" s="170">
        <v>348.65499622309397</v>
      </c>
      <c r="I3637" s="172">
        <v>5.8063922972438398E-2</v>
      </c>
      <c r="J3637" s="170">
        <v>0</v>
      </c>
      <c r="K3637" s="171">
        <v>6.1117185752664498E-2</v>
      </c>
      <c r="L3637" s="170">
        <v>0</v>
      </c>
      <c r="M3637" s="172">
        <v>5.99152693060458E-2</v>
      </c>
      <c r="N3637" s="170">
        <v>5145.2194156610431</v>
      </c>
      <c r="O3637" s="171">
        <v>0.101610600080189</v>
      </c>
      <c r="P3637" s="170">
        <v>5221.5629121520788</v>
      </c>
      <c r="Q3637" s="172">
        <v>0.102092370805543</v>
      </c>
      <c r="R3637" s="170">
        <v>3.9402043415440152E-2</v>
      </c>
      <c r="S3637" s="171">
        <v>9.6488062833618299E-2</v>
      </c>
      <c r="T3637" s="170">
        <v>3.9610767414357588E-2</v>
      </c>
      <c r="U3637" s="172">
        <v>9.6660312981357299E-2</v>
      </c>
    </row>
    <row r="3638" spans="1:21" x14ac:dyDescent="0.35">
      <c r="A3638" t="s">
        <v>3816</v>
      </c>
      <c r="B3638" s="170">
        <v>700.49326460127304</v>
      </c>
      <c r="C3638" s="171">
        <v>6.9830103518454506E-2</v>
      </c>
      <c r="D3638" s="170">
        <v>720.76161456172792</v>
      </c>
      <c r="E3638" s="172">
        <v>7.1601824757185004E-2</v>
      </c>
      <c r="F3638" s="170">
        <v>343.94883587429399</v>
      </c>
      <c r="G3638" s="171">
        <v>6.0156018355223898E-2</v>
      </c>
      <c r="H3638" s="170">
        <v>345.761486622522</v>
      </c>
      <c r="I3638" s="172">
        <v>5.9994669172205098E-2</v>
      </c>
      <c r="J3638" s="170">
        <v>0.491380676206915</v>
      </c>
      <c r="K3638" s="171">
        <v>6.2538818865977494E-2</v>
      </c>
      <c r="L3638" s="170">
        <v>0.77508820025248104</v>
      </c>
      <c r="M3638" s="172">
        <v>6.1907576621821801E-2</v>
      </c>
      <c r="N3638" s="170">
        <v>5506.2334597369008</v>
      </c>
      <c r="O3638" s="171">
        <v>0.100275193420157</v>
      </c>
      <c r="P3638" s="170">
        <v>5595.9724972825261</v>
      </c>
      <c r="Q3638" s="172">
        <v>0.101478498999947</v>
      </c>
      <c r="R3638" s="170">
        <v>20.200128374000069</v>
      </c>
      <c r="S3638" s="171">
        <v>9.5219978582370093E-2</v>
      </c>
      <c r="T3638" s="170">
        <v>23.541390295232539</v>
      </c>
      <c r="U3638" s="172">
        <v>9.6079103627601498E-2</v>
      </c>
    </row>
    <row r="3639" spans="1:21" x14ac:dyDescent="0.35">
      <c r="A3639" t="s">
        <v>3817</v>
      </c>
      <c r="B3639" s="170">
        <v>654.15383832556495</v>
      </c>
      <c r="C3639" s="171">
        <v>6.9222191894650106E-2</v>
      </c>
      <c r="D3639" s="170">
        <v>666.40907799197703</v>
      </c>
      <c r="E3639" s="172">
        <v>7.0169693994909105E-2</v>
      </c>
      <c r="F3639" s="170">
        <v>291.83236806293405</v>
      </c>
      <c r="G3639" s="171">
        <v>6.0265366536011E-2</v>
      </c>
      <c r="H3639" s="170">
        <v>294.58384026707398</v>
      </c>
      <c r="I3639" s="172">
        <v>5.9843414236701503E-2</v>
      </c>
      <c r="J3639" s="170">
        <v>54.274096358083803</v>
      </c>
      <c r="K3639" s="171">
        <v>6.2652498365694295E-2</v>
      </c>
      <c r="L3639" s="170">
        <v>54.668292929227299</v>
      </c>
      <c r="M3639" s="172">
        <v>6.1751498979619297E-2</v>
      </c>
      <c r="N3639" s="170">
        <v>5478.717679837001</v>
      </c>
      <c r="O3639" s="171">
        <v>0.103251739945851</v>
      </c>
      <c r="P3639" s="170">
        <v>5546.2831969748959</v>
      </c>
      <c r="Q3639" s="172">
        <v>0.103650965358865</v>
      </c>
      <c r="R3639" s="170">
        <v>1373.6827500851341</v>
      </c>
      <c r="S3639" s="171">
        <v>9.8046467235834406E-2</v>
      </c>
      <c r="T3639" s="170">
        <v>1328.7637269593558</v>
      </c>
      <c r="U3639" s="172">
        <v>9.8135978950777095E-2</v>
      </c>
    </row>
    <row r="3640" spans="1:21" x14ac:dyDescent="0.35">
      <c r="A3640" t="s">
        <v>3818</v>
      </c>
      <c r="B3640" s="170">
        <v>637.83881358652798</v>
      </c>
      <c r="C3640" s="171">
        <v>6.7382003062889106E-2</v>
      </c>
      <c r="D3640" s="170">
        <v>648.09857014542297</v>
      </c>
      <c r="E3640" s="172">
        <v>6.8453853527821198E-2</v>
      </c>
      <c r="F3640" s="170">
        <v>246.19458747226301</v>
      </c>
      <c r="G3640" s="171">
        <v>6.0099399087457102E-2</v>
      </c>
      <c r="H3640" s="170">
        <v>246.92526233222802</v>
      </c>
      <c r="I3640" s="172">
        <v>5.9385171964772103E-2</v>
      </c>
      <c r="J3640" s="170">
        <v>88.038309757229001</v>
      </c>
      <c r="K3640" s="171">
        <v>6.2479956889603297E-2</v>
      </c>
      <c r="L3640" s="170">
        <v>90.179901070014807</v>
      </c>
      <c r="M3640" s="172">
        <v>6.1278645825293201E-2</v>
      </c>
      <c r="N3640" s="170">
        <v>4288.4693912475241</v>
      </c>
      <c r="O3640" s="171">
        <v>0.10997946273610799</v>
      </c>
      <c r="P3640" s="170">
        <v>4333.9484268677761</v>
      </c>
      <c r="Q3640" s="172">
        <v>0.10832034960343399</v>
      </c>
      <c r="R3640" s="170">
        <v>2189.9965576301092</v>
      </c>
      <c r="S3640" s="171">
        <v>0.10443502255192499</v>
      </c>
      <c r="T3640" s="170">
        <v>2133.0903637244919</v>
      </c>
      <c r="U3640" s="172">
        <v>0.102556917939155</v>
      </c>
    </row>
    <row r="3641" spans="1:21" x14ac:dyDescent="0.35">
      <c r="A3641" t="s">
        <v>3819</v>
      </c>
      <c r="B3641" s="170">
        <v>672.17155528565604</v>
      </c>
      <c r="C3641" s="171">
        <v>6.7367183026863606E-2</v>
      </c>
      <c r="D3641" s="170">
        <v>679.71420176112997</v>
      </c>
      <c r="E3641" s="172">
        <v>6.8586992973797598E-2</v>
      </c>
      <c r="F3641" s="170">
        <v>253.81080449449698</v>
      </c>
      <c r="G3641" s="171">
        <v>5.9944131857699E-2</v>
      </c>
      <c r="H3641" s="170">
        <v>250.01851171437701</v>
      </c>
      <c r="I3641" s="172">
        <v>5.9485066982141101E-2</v>
      </c>
      <c r="J3641" s="170">
        <v>73.329121161954404</v>
      </c>
      <c r="K3641" s="171">
        <v>6.2318539471643099E-2</v>
      </c>
      <c r="L3641" s="170">
        <v>76.745597728734708</v>
      </c>
      <c r="M3641" s="172">
        <v>6.13817259576988E-2</v>
      </c>
      <c r="N3641" s="170">
        <v>3730.4641915316861</v>
      </c>
      <c r="O3641" s="171">
        <v>0.110274333391715</v>
      </c>
      <c r="P3641" s="170">
        <v>3762.0886413639405</v>
      </c>
      <c r="Q3641" s="172">
        <v>0.108914386093583</v>
      </c>
      <c r="R3641" s="170">
        <v>1971.7986364264614</v>
      </c>
      <c r="S3641" s="171">
        <v>0.10471502777110001</v>
      </c>
      <c r="T3641" s="170">
        <v>1956.4896822172268</v>
      </c>
      <c r="U3641" s="172">
        <v>0.10311934736073899</v>
      </c>
    </row>
    <row r="3642" spans="1:21" x14ac:dyDescent="0.35">
      <c r="A3642" t="s">
        <v>3820</v>
      </c>
      <c r="B3642" s="170">
        <v>664.49871886158201</v>
      </c>
      <c r="C3642" s="171">
        <v>6.7177513892955495E-2</v>
      </c>
      <c r="D3642" s="170">
        <v>664.59065899494806</v>
      </c>
      <c r="E3642" s="172">
        <v>6.8504573305785202E-2</v>
      </c>
      <c r="F3642" s="170">
        <v>256.72694431186403</v>
      </c>
      <c r="G3642" s="171">
        <v>6.0034523309357199E-2</v>
      </c>
      <c r="H3642" s="170">
        <v>251.47424814308602</v>
      </c>
      <c r="I3642" s="172">
        <v>5.9532929445777302E-2</v>
      </c>
      <c r="J3642" s="170">
        <v>55.555746453092304</v>
      </c>
      <c r="K3642" s="171">
        <v>6.24125113596911E-2</v>
      </c>
      <c r="L3642" s="170">
        <v>60.430234351275402</v>
      </c>
      <c r="M3642" s="172">
        <v>6.1431114497976801E-2</v>
      </c>
      <c r="N3642" s="170">
        <v>3547.384783416861</v>
      </c>
      <c r="O3642" s="171">
        <v>0.111438512492797</v>
      </c>
      <c r="P3642" s="170">
        <v>3569.0025520833133</v>
      </c>
      <c r="Q3642" s="172">
        <v>0.11153902299266499</v>
      </c>
      <c r="R3642" s="170">
        <v>1718.6307611480754</v>
      </c>
      <c r="S3642" s="171">
        <v>0.105820516629213</v>
      </c>
      <c r="T3642" s="170">
        <v>1757.8114800139199</v>
      </c>
      <c r="U3642" s="172">
        <v>0.10560433445748101</v>
      </c>
    </row>
    <row r="3643" spans="1:21" x14ac:dyDescent="0.35">
      <c r="A3643" t="s">
        <v>3821</v>
      </c>
      <c r="B3643" s="170">
        <v>662.53508604273998</v>
      </c>
      <c r="C3643" s="171">
        <v>6.7660709859226301E-2</v>
      </c>
      <c r="D3643" s="170">
        <v>663.73219992981592</v>
      </c>
      <c r="E3643" s="172">
        <v>6.83522499211104E-2</v>
      </c>
      <c r="F3643" s="170">
        <v>276.45201930188597</v>
      </c>
      <c r="G3643" s="171">
        <v>5.94558650878435E-2</v>
      </c>
      <c r="H3643" s="170">
        <v>272.19549352287902</v>
      </c>
      <c r="I3643" s="172">
        <v>5.868324476477E-2</v>
      </c>
      <c r="J3643" s="170">
        <v>31.325141698736598</v>
      </c>
      <c r="K3643" s="171">
        <v>6.1810932287637801E-2</v>
      </c>
      <c r="L3643" s="170">
        <v>34.169758160983598</v>
      </c>
      <c r="M3643" s="172">
        <v>6.0554337940665302E-2</v>
      </c>
      <c r="N3643" s="170">
        <v>3619.1573495780203</v>
      </c>
      <c r="O3643" s="171">
        <v>0.111671560594142</v>
      </c>
      <c r="P3643" s="170">
        <v>3642.4722126712491</v>
      </c>
      <c r="Q3643" s="172">
        <v>0.111410264306293</v>
      </c>
      <c r="R3643" s="170">
        <v>1216.043393988522</v>
      </c>
      <c r="S3643" s="171">
        <v>0.106041815980148</v>
      </c>
      <c r="T3643" s="170">
        <v>1244.7687446998257</v>
      </c>
      <c r="U3643" s="172">
        <v>0.105482426671174</v>
      </c>
    </row>
    <row r="3644" spans="1:21" x14ac:dyDescent="0.35">
      <c r="A3644" t="s">
        <v>3822</v>
      </c>
      <c r="B3644" s="170">
        <v>639.283161014352</v>
      </c>
      <c r="C3644" s="171">
        <v>6.5992300811282198E-2</v>
      </c>
      <c r="D3644" s="170">
        <v>637.57569923304402</v>
      </c>
      <c r="E3644" s="172">
        <v>6.6075614871528299E-2</v>
      </c>
      <c r="F3644" s="170">
        <v>312.56100665445399</v>
      </c>
      <c r="G3644" s="171">
        <v>5.78617993598282E-2</v>
      </c>
      <c r="H3644" s="170">
        <v>311.98710975385899</v>
      </c>
      <c r="I3644" s="172">
        <v>5.7057529584900103E-2</v>
      </c>
      <c r="J3644" s="170">
        <v>1.76560401922642</v>
      </c>
      <c r="K3644" s="171">
        <v>6.0153725069631202E-2</v>
      </c>
      <c r="L3644" s="170">
        <v>1.8217828981488302</v>
      </c>
      <c r="M3644" s="172">
        <v>5.8876787444067401E-2</v>
      </c>
      <c r="N3644" s="170">
        <v>4318.4511284821237</v>
      </c>
      <c r="O3644" s="171">
        <v>0.110904588747108</v>
      </c>
      <c r="P3644" s="170">
        <v>4371.1407230601535</v>
      </c>
      <c r="Q3644" s="172">
        <v>0.111295641598121</v>
      </c>
      <c r="R3644" s="170">
        <v>551.78873878862464</v>
      </c>
      <c r="S3644" s="171">
        <v>0.10531350980234901</v>
      </c>
      <c r="T3644" s="170">
        <v>555.84079015561065</v>
      </c>
      <c r="U3644" s="172">
        <v>0.105373902726052</v>
      </c>
    </row>
    <row r="3645" spans="1:21" x14ac:dyDescent="0.35">
      <c r="A3645" t="s">
        <v>3823</v>
      </c>
      <c r="B3645" s="170">
        <v>591.51614493659997</v>
      </c>
      <c r="C3645" s="171">
        <v>6.1214343815499797E-2</v>
      </c>
      <c r="D3645" s="170">
        <v>590.46103424734497</v>
      </c>
      <c r="E3645" s="172">
        <v>6.0340143529079099E-2</v>
      </c>
      <c r="F3645" s="170">
        <v>334.40074349908201</v>
      </c>
      <c r="G3645" s="171">
        <v>5.5291043693458101E-2</v>
      </c>
      <c r="H3645" s="170">
        <v>332.49090948033103</v>
      </c>
      <c r="I3645" s="172">
        <v>5.4290008866963502E-2</v>
      </c>
      <c r="J3645" s="170">
        <v>0</v>
      </c>
      <c r="K3645" s="171">
        <v>5.7481140889966302E-2</v>
      </c>
      <c r="L3645" s="170">
        <v>0</v>
      </c>
      <c r="M3645" s="172">
        <v>5.6021025369501098E-2</v>
      </c>
      <c r="N3645" s="170">
        <v>5602.6564575218536</v>
      </c>
      <c r="O3645" s="171">
        <v>0.111338349198133</v>
      </c>
      <c r="P3645" s="170">
        <v>5768.6724801173232</v>
      </c>
      <c r="Q3645" s="172">
        <v>0.11205288460196999</v>
      </c>
      <c r="R3645" s="170">
        <v>21.426063648463998</v>
      </c>
      <c r="S3645" s="171">
        <v>0.10572540290818799</v>
      </c>
      <c r="T3645" s="170">
        <v>21.920556951829049</v>
      </c>
      <c r="U3645" s="172">
        <v>0.106090854885919</v>
      </c>
    </row>
    <row r="3646" spans="1:21" x14ac:dyDescent="0.35">
      <c r="A3646" t="s">
        <v>3824</v>
      </c>
      <c r="B3646" s="170">
        <v>504.03873062182601</v>
      </c>
      <c r="C3646" s="171">
        <v>5.3571114909380699E-2</v>
      </c>
      <c r="D3646" s="170">
        <v>509.23885844902702</v>
      </c>
      <c r="E3646" s="172">
        <v>5.1938728292814498E-2</v>
      </c>
      <c r="F3646" s="170">
        <v>316.422495362201</v>
      </c>
      <c r="G3646" s="171">
        <v>5.1149159017581103E-2</v>
      </c>
      <c r="H3646" s="170">
        <v>314.26527084991898</v>
      </c>
      <c r="I3646" s="172">
        <v>4.9335435218984203E-2</v>
      </c>
      <c r="J3646" s="170">
        <v>0</v>
      </c>
      <c r="K3646" s="171">
        <v>5.3175194742086901E-2</v>
      </c>
      <c r="L3646" s="170">
        <v>0</v>
      </c>
      <c r="M3646" s="172">
        <v>5.0908477005240101E-2</v>
      </c>
      <c r="N3646" s="170">
        <v>6589.7953291926115</v>
      </c>
      <c r="O3646" s="171">
        <v>0.10898940044250301</v>
      </c>
      <c r="P3646" s="170">
        <v>6769.2246068609138</v>
      </c>
      <c r="Q3646" s="172">
        <v>0.110498228927746</v>
      </c>
      <c r="R3646" s="170">
        <v>5.0367039268944785E-2</v>
      </c>
      <c r="S3646" s="171">
        <v>0.103494872678593</v>
      </c>
      <c r="T3646" s="170">
        <v>5.1456341752521936E-2</v>
      </c>
      <c r="U3646" s="172">
        <v>0.104618918218537</v>
      </c>
    </row>
    <row r="3647" spans="1:21" x14ac:dyDescent="0.35">
      <c r="A3647" t="s">
        <v>3825</v>
      </c>
      <c r="B3647" s="170">
        <v>445.09056240818802</v>
      </c>
      <c r="C3647" s="171">
        <v>4.8597959167031198E-2</v>
      </c>
      <c r="D3647" s="170">
        <v>453.290180464532</v>
      </c>
      <c r="E3647" s="172">
        <v>4.7579539923265003E-2</v>
      </c>
      <c r="F3647" s="170">
        <v>273.83738194017099</v>
      </c>
      <c r="G3647" s="171">
        <v>4.84170906018212E-2</v>
      </c>
      <c r="H3647" s="170">
        <v>277.26513063261797</v>
      </c>
      <c r="I3647" s="172">
        <v>4.6758890697859101E-2</v>
      </c>
      <c r="J3647" s="170">
        <v>2.4302236762818801</v>
      </c>
      <c r="K3647" s="171">
        <v>5.0334908159724898E-2</v>
      </c>
      <c r="L3647" s="170">
        <v>3.0006464477528496</v>
      </c>
      <c r="M3647" s="172">
        <v>4.8249780331653197E-2</v>
      </c>
      <c r="N3647" s="170">
        <v>6292.6858131019308</v>
      </c>
      <c r="O3647" s="171">
        <v>0.10384178156988701</v>
      </c>
      <c r="P3647" s="170">
        <v>6483.9258001675071</v>
      </c>
      <c r="Q3647" s="172">
        <v>0.104753898763738</v>
      </c>
      <c r="R3647" s="170">
        <v>93.359144978148606</v>
      </c>
      <c r="S3647" s="171">
        <v>9.8606762847212107E-2</v>
      </c>
      <c r="T3647" s="170">
        <v>113.17102385968384</v>
      </c>
      <c r="U3647" s="172">
        <v>9.9180228264134002E-2</v>
      </c>
    </row>
    <row r="3648" spans="1:21" x14ac:dyDescent="0.35">
      <c r="A3648" t="s">
        <v>3826</v>
      </c>
      <c r="B3648" s="170">
        <v>426.506570913845</v>
      </c>
      <c r="C3648" s="171">
        <v>4.5429904503229597E-2</v>
      </c>
      <c r="D3648" s="170">
        <v>432.61899924194398</v>
      </c>
      <c r="E3648" s="172">
        <v>4.4899824541147403E-2</v>
      </c>
      <c r="F3648" s="170">
        <v>233.63576568245</v>
      </c>
      <c r="G3648" s="171">
        <v>4.6025866653466599E-2</v>
      </c>
      <c r="H3648" s="170">
        <v>240.65415666509301</v>
      </c>
      <c r="I3648" s="172">
        <v>4.5088243337936401E-2</v>
      </c>
      <c r="J3648" s="170">
        <v>21.592626522191001</v>
      </c>
      <c r="K3648" s="171">
        <v>4.7848967010976101E-2</v>
      </c>
      <c r="L3648" s="170">
        <v>24.985194435801699</v>
      </c>
      <c r="M3648" s="172">
        <v>4.6525865009350298E-2</v>
      </c>
      <c r="N3648" s="170">
        <v>5585.8272372502252</v>
      </c>
      <c r="O3648" s="171">
        <v>9.6076207345436607E-2</v>
      </c>
      <c r="P3648" s="170">
        <v>5675.5521350365016</v>
      </c>
      <c r="Q3648" s="172">
        <v>9.7719891154421798E-2</v>
      </c>
      <c r="R3648" s="170">
        <v>885.30647067227369</v>
      </c>
      <c r="S3648" s="171">
        <v>9.1232677730929204E-2</v>
      </c>
      <c r="T3648" s="170">
        <v>914.1754301307584</v>
      </c>
      <c r="U3648" s="172">
        <v>9.2520481099237398E-2</v>
      </c>
    </row>
    <row r="3649" spans="1:21" x14ac:dyDescent="0.35">
      <c r="A3649" t="s">
        <v>3827</v>
      </c>
      <c r="B3649" s="170">
        <v>412.99623287684096</v>
      </c>
      <c r="C3649" s="171">
        <v>4.3555308224253603E-2</v>
      </c>
      <c r="D3649" s="170">
        <v>416.69942085761403</v>
      </c>
      <c r="E3649" s="172">
        <v>4.3121708456799301E-2</v>
      </c>
      <c r="F3649" s="170">
        <v>175.59995982193198</v>
      </c>
      <c r="G3649" s="171">
        <v>4.4906459146034E-2</v>
      </c>
      <c r="H3649" s="170">
        <v>181.20087754033</v>
      </c>
      <c r="I3649" s="172">
        <v>4.4224993933110801E-2</v>
      </c>
      <c r="J3649" s="170">
        <v>84.6629376272314</v>
      </c>
      <c r="K3649" s="171">
        <v>4.6685219388399903E-2</v>
      </c>
      <c r="L3649" s="170">
        <v>87.813723605320902</v>
      </c>
      <c r="M3649" s="172">
        <v>4.5635091222106197E-2</v>
      </c>
      <c r="N3649" s="170">
        <v>4437.8628087134584</v>
      </c>
      <c r="O3649" s="171">
        <v>9.2252229783992098E-2</v>
      </c>
      <c r="P3649" s="170">
        <v>4503.9597060617316</v>
      </c>
      <c r="Q3649" s="172">
        <v>9.4167557692223097E-2</v>
      </c>
      <c r="R3649" s="170">
        <v>2760.9308011862458</v>
      </c>
      <c r="S3649" s="171">
        <v>8.7601479933338999E-2</v>
      </c>
      <c r="T3649" s="170">
        <v>2754.8558101520171</v>
      </c>
      <c r="U3649" s="172">
        <v>8.9157157654390598E-2</v>
      </c>
    </row>
    <row r="3650" spans="1:21" x14ac:dyDescent="0.35">
      <c r="A3650" t="s">
        <v>3828</v>
      </c>
      <c r="B3650" s="170">
        <v>386.09585696325803</v>
      </c>
      <c r="C3650" s="171">
        <v>4.2351392591250502E-2</v>
      </c>
      <c r="D3650" s="170">
        <v>386.79269982636202</v>
      </c>
      <c r="E3650" s="172">
        <v>4.2103931228284E-2</v>
      </c>
      <c r="F3650" s="170">
        <v>101.23878542060301</v>
      </c>
      <c r="G3650" s="171">
        <v>4.5797405188850802E-2</v>
      </c>
      <c r="H3650" s="170">
        <v>107.11112241188</v>
      </c>
      <c r="I3650" s="172">
        <v>4.5777332897752702E-2</v>
      </c>
      <c r="J3650" s="170">
        <v>165.63633612732798</v>
      </c>
      <c r="K3650" s="171">
        <v>4.7611456109421899E-2</v>
      </c>
      <c r="L3650" s="170">
        <v>162.62729433713901</v>
      </c>
      <c r="M3650" s="172">
        <v>4.7236925930466099E-2</v>
      </c>
      <c r="N3650" s="170">
        <v>2790.0683060385318</v>
      </c>
      <c r="O3650" s="171">
        <v>9.5333625175010803E-2</v>
      </c>
      <c r="P3650" s="170">
        <v>2875.1892783028707</v>
      </c>
      <c r="Q3650" s="172">
        <v>9.7479882595778194E-2</v>
      </c>
      <c r="R3650" s="170">
        <v>5213.6418412521816</v>
      </c>
      <c r="S3650" s="171">
        <v>9.0527531662875096E-2</v>
      </c>
      <c r="T3650" s="170">
        <v>5129.0941480472475</v>
      </c>
      <c r="U3650" s="172">
        <v>9.22932427442687E-2</v>
      </c>
    </row>
    <row r="3651" spans="1:21" x14ac:dyDescent="0.35">
      <c r="A3651" t="s">
        <v>3829</v>
      </c>
      <c r="B3651" s="170">
        <v>367.15500154342897</v>
      </c>
      <c r="C3651" s="171">
        <v>4.2038160413060299E-2</v>
      </c>
      <c r="D3651" s="170">
        <v>368.095237308538</v>
      </c>
      <c r="E3651" s="172">
        <v>4.2163692998986702E-2</v>
      </c>
      <c r="F3651" s="170">
        <v>67.780316849284503</v>
      </c>
      <c r="G3651" s="171">
        <v>4.6792454386496797E-2</v>
      </c>
      <c r="H3651" s="170">
        <v>70.660513041810603</v>
      </c>
      <c r="I3651" s="172">
        <v>4.70348355576738E-2</v>
      </c>
      <c r="J3651" s="170">
        <v>184.01842884377399</v>
      </c>
      <c r="K3651" s="171">
        <v>4.8645919546926202E-2</v>
      </c>
      <c r="L3651" s="170">
        <v>182.51343492969698</v>
      </c>
      <c r="M3651" s="172">
        <v>4.8534523589480599E-2</v>
      </c>
      <c r="N3651" s="170">
        <v>1942.7269718859</v>
      </c>
      <c r="O3651" s="171">
        <v>0.10082066227488699</v>
      </c>
      <c r="P3651" s="170">
        <v>1989.2959064266572</v>
      </c>
      <c r="Q3651" s="172">
        <v>0.10266540098589801</v>
      </c>
      <c r="R3651" s="170">
        <v>5007.3540936543095</v>
      </c>
      <c r="S3651" s="171">
        <v>9.5737948489913793E-2</v>
      </c>
      <c r="T3651" s="170">
        <v>4994.4346820615374</v>
      </c>
      <c r="U3651" s="172">
        <v>9.7202853781848994E-2</v>
      </c>
    </row>
    <row r="3652" spans="1:21" x14ac:dyDescent="0.35">
      <c r="A3652" t="s">
        <v>3830</v>
      </c>
      <c r="B3652" s="170">
        <v>357.18282841183697</v>
      </c>
      <c r="C3652" s="171">
        <v>4.30281784521548E-2</v>
      </c>
      <c r="D3652" s="170">
        <v>357.39769303219799</v>
      </c>
      <c r="E3652" s="172">
        <v>4.2455283029719099E-2</v>
      </c>
      <c r="F3652" s="170">
        <v>40.3025363678505</v>
      </c>
      <c r="G3652" s="171">
        <v>4.8977876139161998E-2</v>
      </c>
      <c r="H3652" s="170">
        <v>42.106653426105701</v>
      </c>
      <c r="I3652" s="172">
        <v>4.8539808457318798E-2</v>
      </c>
      <c r="J3652" s="170">
        <v>207.028922741549</v>
      </c>
      <c r="K3652" s="171">
        <v>5.0917906604457802E-2</v>
      </c>
      <c r="L3652" s="170">
        <v>206.86262742048498</v>
      </c>
      <c r="M3652" s="172">
        <v>5.0087481983685699E-2</v>
      </c>
      <c r="N3652" s="170">
        <v>1280.2872586778089</v>
      </c>
      <c r="O3652" s="171">
        <v>0.11001505156517399</v>
      </c>
      <c r="P3652" s="170">
        <v>1312.8713924873341</v>
      </c>
      <c r="Q3652" s="172">
        <v>0.110491016033232</v>
      </c>
      <c r="R3652" s="170">
        <v>4901.7588347335586</v>
      </c>
      <c r="S3652" s="171">
        <v>0.10446881722661799</v>
      </c>
      <c r="T3652" s="170">
        <v>4946.5047941434841</v>
      </c>
      <c r="U3652" s="172">
        <v>0.104612089102553</v>
      </c>
    </row>
    <row r="3653" spans="1:21" x14ac:dyDescent="0.35">
      <c r="A3653" t="s">
        <v>3831</v>
      </c>
      <c r="B3653" s="170">
        <v>353.18266637480104</v>
      </c>
      <c r="C3653" s="171">
        <v>4.3320523484252797E-2</v>
      </c>
      <c r="D3653" s="170">
        <v>352.369778595078</v>
      </c>
      <c r="E3653" s="172">
        <v>4.2758315706908197E-2</v>
      </c>
      <c r="F3653" s="170">
        <v>10.4180768755811</v>
      </c>
      <c r="G3653" s="171">
        <v>5.1173728753456299E-2</v>
      </c>
      <c r="H3653" s="170">
        <v>11.8865470065405</v>
      </c>
      <c r="I3653" s="172">
        <v>5.0670432964398097E-2</v>
      </c>
      <c r="J3653" s="170">
        <v>234.476349605933</v>
      </c>
      <c r="K3653" s="171">
        <v>5.3200737693623497E-2</v>
      </c>
      <c r="L3653" s="170">
        <v>234.59418445903901</v>
      </c>
      <c r="M3653" s="172">
        <v>5.2286040651385902E-2</v>
      </c>
      <c r="N3653" s="170">
        <v>546.86916446008718</v>
      </c>
      <c r="O3653" s="171">
        <v>0.12044202423295799</v>
      </c>
      <c r="P3653" s="170">
        <v>567.60656099098242</v>
      </c>
      <c r="Q3653" s="172">
        <v>0.121145636448973</v>
      </c>
      <c r="R3653" s="170">
        <v>4999.7558559613371</v>
      </c>
      <c r="S3653" s="171">
        <v>0.114370130604746</v>
      </c>
      <c r="T3653" s="170">
        <v>5045.6357366649418</v>
      </c>
      <c r="U3653" s="172">
        <v>0.11469980609802501</v>
      </c>
    </row>
    <row r="3654" spans="1:21" x14ac:dyDescent="0.35">
      <c r="A3654" t="s">
        <v>3832</v>
      </c>
      <c r="B3654" s="170">
        <v>352.62372874505803</v>
      </c>
      <c r="C3654" s="171">
        <v>4.3702769430495801E-2</v>
      </c>
      <c r="D3654" s="170">
        <v>351.09567829731503</v>
      </c>
      <c r="E3654" s="172">
        <v>4.3026067156013197E-2</v>
      </c>
      <c r="F3654" s="170">
        <v>2.0924446955306899</v>
      </c>
      <c r="G3654" s="171">
        <v>5.1885405409735401E-2</v>
      </c>
      <c r="H3654" s="170">
        <v>2.2517428073371999</v>
      </c>
      <c r="I3654" s="172">
        <v>5.1098603778693602E-2</v>
      </c>
      <c r="J3654" s="170">
        <v>233.15622914639101</v>
      </c>
      <c r="K3654" s="171">
        <v>5.3940604106246903E-2</v>
      </c>
      <c r="L3654" s="170">
        <v>235.090066523069</v>
      </c>
      <c r="M3654" s="172">
        <v>5.27278635309677E-2</v>
      </c>
      <c r="N3654" s="170">
        <v>167.34849801710064</v>
      </c>
      <c r="O3654" s="171">
        <v>0.124000995969057</v>
      </c>
      <c r="P3654" s="170">
        <v>173.21052874562352</v>
      </c>
      <c r="Q3654" s="172">
        <v>0.124362097208407</v>
      </c>
      <c r="R3654" s="170">
        <v>4374.174621025888</v>
      </c>
      <c r="S3654" s="171">
        <v>0.117749682425371</v>
      </c>
      <c r="T3654" s="170">
        <v>4444.4234538504743</v>
      </c>
      <c r="U3654" s="172">
        <v>0.117745127714577</v>
      </c>
    </row>
    <row r="3655" spans="1:21" x14ac:dyDescent="0.35">
      <c r="A3655" t="s">
        <v>3833</v>
      </c>
      <c r="B3655" s="170">
        <v>354.65324370990697</v>
      </c>
      <c r="C3655" s="171">
        <v>4.3941175123127403E-2</v>
      </c>
      <c r="D3655" s="170">
        <v>353.65034722524803</v>
      </c>
      <c r="E3655" s="172">
        <v>4.32566993195454E-2</v>
      </c>
      <c r="F3655" s="170">
        <v>2.13294385749828</v>
      </c>
      <c r="G3655" s="171">
        <v>5.1616483469675803E-2</v>
      </c>
      <c r="H3655" s="170">
        <v>2.09633468951347</v>
      </c>
      <c r="I3655" s="172">
        <v>5.0814188482711797E-2</v>
      </c>
      <c r="J3655" s="170">
        <v>226.369937146686</v>
      </c>
      <c r="K3655" s="171">
        <v>5.36610300759452E-2</v>
      </c>
      <c r="L3655" s="170">
        <v>228.77446469952599</v>
      </c>
      <c r="M3655" s="172">
        <v>5.2434379760303497E-2</v>
      </c>
      <c r="N3655" s="170">
        <v>46.086998607188477</v>
      </c>
      <c r="O3655" s="171">
        <v>0.123386113137845</v>
      </c>
      <c r="P3655" s="170">
        <v>46.988905291839082</v>
      </c>
      <c r="Q3655" s="172">
        <v>0.123431730369571</v>
      </c>
      <c r="R3655" s="170">
        <v>3959.5401598745111</v>
      </c>
      <c r="S3655" s="171">
        <v>0.11716579793687799</v>
      </c>
      <c r="T3655" s="170">
        <v>4026.9422075225866</v>
      </c>
      <c r="U3655" s="172">
        <v>0.11686426316887399</v>
      </c>
    </row>
    <row r="3656" spans="1:21" x14ac:dyDescent="0.35">
      <c r="A3656" t="s">
        <v>3834</v>
      </c>
      <c r="B3656" s="170">
        <v>366.29413885524599</v>
      </c>
      <c r="C3656" s="171">
        <v>4.4109010853009702E-2</v>
      </c>
      <c r="D3656" s="170">
        <v>363.96103498761101</v>
      </c>
      <c r="E3656" s="172">
        <v>4.35569240377921E-2</v>
      </c>
      <c r="F3656" s="170">
        <v>9.5460178698877698</v>
      </c>
      <c r="G3656" s="171">
        <v>5.0966063666948301E-2</v>
      </c>
      <c r="H3656" s="170">
        <v>9.7925272440802082</v>
      </c>
      <c r="I3656" s="172">
        <v>5.0177425356027198E-2</v>
      </c>
      <c r="J3656" s="170">
        <v>224.247088880814</v>
      </c>
      <c r="K3656" s="171">
        <v>5.2984846921843701E-2</v>
      </c>
      <c r="L3656" s="170">
        <v>226.49321243435799</v>
      </c>
      <c r="M3656" s="172">
        <v>5.1777313680948497E-2</v>
      </c>
      <c r="N3656" s="170">
        <v>97.699095945693585</v>
      </c>
      <c r="O3656" s="171">
        <v>0.12433827514925801</v>
      </c>
      <c r="P3656" s="170">
        <v>106.64355879538765</v>
      </c>
      <c r="Q3656" s="172">
        <v>0.124275527991996</v>
      </c>
      <c r="R3656" s="170">
        <v>3885.1644707137543</v>
      </c>
      <c r="S3656" s="171">
        <v>0.118069958210633</v>
      </c>
      <c r="T3656" s="170">
        <v>3942.3074274047071</v>
      </c>
      <c r="U3656" s="172">
        <v>0.11766316461109699</v>
      </c>
    </row>
    <row r="3657" spans="1:21" x14ac:dyDescent="0.35">
      <c r="A3657" t="s">
        <v>3835</v>
      </c>
      <c r="B3657" s="170">
        <v>395.373618447154</v>
      </c>
      <c r="C3657" s="171">
        <v>4.4927687252781699E-2</v>
      </c>
      <c r="D3657" s="170">
        <v>396.58748558199898</v>
      </c>
      <c r="E3657" s="172">
        <v>4.4864357744839198E-2</v>
      </c>
      <c r="F3657" s="170">
        <v>60.671247822241298</v>
      </c>
      <c r="G3657" s="171">
        <v>4.9672071113297203E-2</v>
      </c>
      <c r="H3657" s="170">
        <v>62.834809065110299</v>
      </c>
      <c r="I3657" s="172">
        <v>4.9301119119090103E-2</v>
      </c>
      <c r="J3657" s="170">
        <v>204.013119329299</v>
      </c>
      <c r="K3657" s="171">
        <v>5.1639598879514102E-2</v>
      </c>
      <c r="L3657" s="170">
        <v>203.806237555168</v>
      </c>
      <c r="M3657" s="172">
        <v>5.0873066749414497E-2</v>
      </c>
      <c r="N3657" s="170">
        <v>607.8330182748075</v>
      </c>
      <c r="O3657" s="171">
        <v>0.123222837764303</v>
      </c>
      <c r="P3657" s="170">
        <v>639.84574306160744</v>
      </c>
      <c r="Q3657" s="172">
        <v>0.123776687654373</v>
      </c>
      <c r="R3657" s="170">
        <v>4018.1973066182536</v>
      </c>
      <c r="S3657" s="171">
        <v>0.117010753832335</v>
      </c>
      <c r="T3657" s="170">
        <v>4073.3884813488535</v>
      </c>
      <c r="U3657" s="172">
        <v>0.11719086621326499</v>
      </c>
    </row>
    <row r="3658" spans="1:21" x14ac:dyDescent="0.35">
      <c r="A3658" t="s">
        <v>3836</v>
      </c>
      <c r="B3658" s="170">
        <v>476.32975558850598</v>
      </c>
      <c r="C3658" s="171">
        <v>4.7661830069794298E-2</v>
      </c>
      <c r="D3658" s="170">
        <v>480.174317947828</v>
      </c>
      <c r="E3658" s="172">
        <v>4.8108346864052201E-2</v>
      </c>
      <c r="F3658" s="170">
        <v>221.076035902462</v>
      </c>
      <c r="G3658" s="171">
        <v>4.8409291011479699E-2</v>
      </c>
      <c r="H3658" s="170">
        <v>218.08166611688199</v>
      </c>
      <c r="I3658" s="172">
        <v>4.8122689638374898E-2</v>
      </c>
      <c r="J3658" s="170">
        <v>98.181806774475106</v>
      </c>
      <c r="K3658" s="171">
        <v>5.0326799624935997E-2</v>
      </c>
      <c r="L3658" s="170">
        <v>101.57769559292301</v>
      </c>
      <c r="M3658" s="172">
        <v>4.9657063488168299E-2</v>
      </c>
      <c r="N3658" s="170">
        <v>2433.1669855918399</v>
      </c>
      <c r="O3658" s="171">
        <v>0.112001783213889</v>
      </c>
      <c r="P3658" s="170">
        <v>2452.7421349277547</v>
      </c>
      <c r="Q3658" s="172">
        <v>0.112769889945167</v>
      </c>
      <c r="R3658" s="170">
        <v>2775.9198495597657</v>
      </c>
      <c r="S3658" s="171">
        <v>0.10635539095026</v>
      </c>
      <c r="T3658" s="170">
        <v>2823.3353036631975</v>
      </c>
      <c r="U3658" s="172">
        <v>0.106769710321795</v>
      </c>
    </row>
    <row r="3659" spans="1:21" x14ac:dyDescent="0.35">
      <c r="A3659" t="s">
        <v>3837</v>
      </c>
      <c r="B3659" s="170">
        <v>611.07308348964898</v>
      </c>
      <c r="C3659" s="171">
        <v>5.2751691310024197E-2</v>
      </c>
      <c r="D3659" s="170">
        <v>615.61109258699503</v>
      </c>
      <c r="E3659" s="172">
        <v>5.4546186666197899E-2</v>
      </c>
      <c r="F3659" s="170">
        <v>359.91654765277201</v>
      </c>
      <c r="G3659" s="171">
        <v>5.0897269890584698E-2</v>
      </c>
      <c r="H3659" s="170">
        <v>358.15467896556902</v>
      </c>
      <c r="I3659" s="172">
        <v>5.0701183976341803E-2</v>
      </c>
      <c r="J3659" s="170">
        <v>0.58132347018999309</v>
      </c>
      <c r="K3659" s="171">
        <v>5.2913328200413397E-2</v>
      </c>
      <c r="L3659" s="170">
        <v>0.52979267185378898</v>
      </c>
      <c r="M3659" s="172">
        <v>5.2317772147773202E-2</v>
      </c>
      <c r="N3659" s="170">
        <v>4012.9003622463056</v>
      </c>
      <c r="O3659" s="171">
        <v>0.10380210742684801</v>
      </c>
      <c r="P3659" s="170">
        <v>4044.3827703305947</v>
      </c>
      <c r="Q3659" s="172">
        <v>0.10412648581372901</v>
      </c>
      <c r="R3659" s="170">
        <v>957.07390340717097</v>
      </c>
      <c r="S3659" s="171">
        <v>9.8569088813171293E-2</v>
      </c>
      <c r="T3659" s="170">
        <v>962.69458341086363</v>
      </c>
      <c r="U3659" s="172">
        <v>9.8586198253488494E-2</v>
      </c>
    </row>
    <row r="3660" spans="1:21" x14ac:dyDescent="0.35">
      <c r="A3660" t="s">
        <v>3838</v>
      </c>
      <c r="B3660" s="170">
        <v>706.10153670946102</v>
      </c>
      <c r="C3660" s="171">
        <v>6.0440323141485501E-2</v>
      </c>
      <c r="D3660" s="170">
        <v>711.18292277237708</v>
      </c>
      <c r="E3660" s="172">
        <v>6.2072870101312898E-2</v>
      </c>
      <c r="F3660" s="170">
        <v>379.08392815826198</v>
      </c>
      <c r="G3660" s="171">
        <v>5.5718490079562401E-2</v>
      </c>
      <c r="H3660" s="170">
        <v>377.99088674234599</v>
      </c>
      <c r="I3660" s="172">
        <v>5.51136262934529E-2</v>
      </c>
      <c r="J3660" s="170">
        <v>0</v>
      </c>
      <c r="K3660" s="171">
        <v>5.79255185739685E-2</v>
      </c>
      <c r="L3660" s="170">
        <v>0</v>
      </c>
      <c r="M3660" s="172">
        <v>5.6870903527693799E-2</v>
      </c>
      <c r="N3660" s="170">
        <v>4839.7071848338574</v>
      </c>
      <c r="O3660" s="171">
        <v>0.102500328234814</v>
      </c>
      <c r="P3660" s="170">
        <v>4872.6549929401608</v>
      </c>
      <c r="Q3660" s="172">
        <v>0.103186931493988</v>
      </c>
      <c r="R3660" s="170">
        <v>10.762000600516966</v>
      </c>
      <c r="S3660" s="171">
        <v>9.7332936754454896E-2</v>
      </c>
      <c r="T3660" s="170">
        <v>10.760385998818238</v>
      </c>
      <c r="U3660" s="172">
        <v>9.7696635067791499E-2</v>
      </c>
    </row>
    <row r="3661" spans="1:21" x14ac:dyDescent="0.35">
      <c r="A3661" t="s">
        <v>3839</v>
      </c>
      <c r="B3661" s="170">
        <v>757.70306797767694</v>
      </c>
      <c r="C3661" s="171">
        <v>6.6119378295678696E-2</v>
      </c>
      <c r="D3661" s="170">
        <v>761.21798617810998</v>
      </c>
      <c r="E3661" s="172">
        <v>6.75123008667253E-2</v>
      </c>
      <c r="F3661" s="170">
        <v>382.46595104717801</v>
      </c>
      <c r="G3661" s="171">
        <v>5.8788551089138802E-2</v>
      </c>
      <c r="H3661" s="170">
        <v>381.89424659543198</v>
      </c>
      <c r="I3661" s="172">
        <v>5.8063922972438398E-2</v>
      </c>
      <c r="J3661" s="170">
        <v>0</v>
      </c>
      <c r="K3661" s="171">
        <v>6.1117185752664498E-2</v>
      </c>
      <c r="L3661" s="170">
        <v>0</v>
      </c>
      <c r="M3661" s="172">
        <v>5.99152693060458E-2</v>
      </c>
      <c r="N3661" s="170">
        <v>4795.7370617683573</v>
      </c>
      <c r="O3661" s="171">
        <v>0.101610600080189</v>
      </c>
      <c r="P3661" s="170">
        <v>4818.1097323821332</v>
      </c>
      <c r="Q3661" s="172">
        <v>0.102092370805543</v>
      </c>
      <c r="R3661" s="170">
        <v>3.7236765838273206E-2</v>
      </c>
      <c r="S3661" s="171">
        <v>9.6488062833618299E-2</v>
      </c>
      <c r="T3661" s="170">
        <v>3.7250985940827021E-2</v>
      </c>
      <c r="U3661" s="172">
        <v>9.6660312981357299E-2</v>
      </c>
    </row>
    <row r="3662" spans="1:21" x14ac:dyDescent="0.35">
      <c r="A3662" t="s">
        <v>3840</v>
      </c>
      <c r="B3662" s="170">
        <v>778.77255009343298</v>
      </c>
      <c r="C3662" s="171">
        <v>6.9830103518454506E-2</v>
      </c>
      <c r="D3662" s="170">
        <v>780.34722611623897</v>
      </c>
      <c r="E3662" s="172">
        <v>7.1601824757185004E-2</v>
      </c>
      <c r="F3662" s="170">
        <v>383.27569495555502</v>
      </c>
      <c r="G3662" s="171">
        <v>6.0156018355223898E-2</v>
      </c>
      <c r="H3662" s="170">
        <v>382.51684799553601</v>
      </c>
      <c r="I3662" s="172">
        <v>5.9994669172205098E-2</v>
      </c>
      <c r="J3662" s="170">
        <v>0.65410517281435709</v>
      </c>
      <c r="K3662" s="171">
        <v>6.2538818865977494E-2</v>
      </c>
      <c r="L3662" s="170">
        <v>0.85240455654867109</v>
      </c>
      <c r="M3662" s="172">
        <v>6.1907576621821801E-2</v>
      </c>
      <c r="N3662" s="170">
        <v>5128.6964700371209</v>
      </c>
      <c r="O3662" s="171">
        <v>0.100275193420157</v>
      </c>
      <c r="P3662" s="170">
        <v>5161.2737498725801</v>
      </c>
      <c r="Q3662" s="172">
        <v>0.101478498999947</v>
      </c>
      <c r="R3662" s="170">
        <v>17.166960122800351</v>
      </c>
      <c r="S3662" s="171">
        <v>9.5219978582370093E-2</v>
      </c>
      <c r="T3662" s="170">
        <v>20.353418538522728</v>
      </c>
      <c r="U3662" s="172">
        <v>9.6079103627601498E-2</v>
      </c>
    </row>
    <row r="3663" spans="1:21" x14ac:dyDescent="0.35">
      <c r="A3663" t="s">
        <v>3841</v>
      </c>
      <c r="B3663" s="170">
        <v>714.04561157870899</v>
      </c>
      <c r="C3663" s="171">
        <v>6.9222191894650106E-2</v>
      </c>
      <c r="D3663" s="170">
        <v>719.14508048736309</v>
      </c>
      <c r="E3663" s="172">
        <v>7.0169693994909105E-2</v>
      </c>
      <c r="F3663" s="170">
        <v>323.47102211163701</v>
      </c>
      <c r="G3663" s="171">
        <v>6.0265366536011E-2</v>
      </c>
      <c r="H3663" s="170">
        <v>323.66764102472803</v>
      </c>
      <c r="I3663" s="172">
        <v>5.9843414236701503E-2</v>
      </c>
      <c r="J3663" s="170">
        <v>61.368750779185596</v>
      </c>
      <c r="K3663" s="171">
        <v>6.2652498365694295E-2</v>
      </c>
      <c r="L3663" s="170">
        <v>60.888652939657</v>
      </c>
      <c r="M3663" s="172">
        <v>6.1751498979619297E-2</v>
      </c>
      <c r="N3663" s="170">
        <v>5190.7523636907517</v>
      </c>
      <c r="O3663" s="171">
        <v>0.103251739945851</v>
      </c>
      <c r="P3663" s="170">
        <v>5202.9941566127181</v>
      </c>
      <c r="Q3663" s="172">
        <v>0.103650965358865</v>
      </c>
      <c r="R3663" s="170">
        <v>1344.4566814752741</v>
      </c>
      <c r="S3663" s="171">
        <v>9.8046467235834406E-2</v>
      </c>
      <c r="T3663" s="170">
        <v>1315.9223455211811</v>
      </c>
      <c r="U3663" s="172">
        <v>9.8135978950777095E-2</v>
      </c>
    </row>
    <row r="3664" spans="1:21" x14ac:dyDescent="0.35">
      <c r="A3664" t="s">
        <v>3842</v>
      </c>
      <c r="B3664" s="170">
        <v>684.58911555076702</v>
      </c>
      <c r="C3664" s="171">
        <v>6.7382003062889106E-2</v>
      </c>
      <c r="D3664" s="170">
        <v>687.12415388916202</v>
      </c>
      <c r="E3664" s="172">
        <v>6.8453853527821198E-2</v>
      </c>
      <c r="F3664" s="170">
        <v>266.40748553357099</v>
      </c>
      <c r="G3664" s="171">
        <v>6.0099399087457102E-2</v>
      </c>
      <c r="H3664" s="170">
        <v>266.47911252600898</v>
      </c>
      <c r="I3664" s="172">
        <v>5.9385171964772103E-2</v>
      </c>
      <c r="J3664" s="170">
        <v>101.448942052272</v>
      </c>
      <c r="K3664" s="171">
        <v>6.2479956889603297E-2</v>
      </c>
      <c r="L3664" s="170">
        <v>102.111370592998</v>
      </c>
      <c r="M3664" s="172">
        <v>6.1278645825293201E-2</v>
      </c>
      <c r="N3664" s="170">
        <v>4045.4597707091407</v>
      </c>
      <c r="O3664" s="171">
        <v>0.10997946273610799</v>
      </c>
      <c r="P3664" s="170">
        <v>4057.9701870878466</v>
      </c>
      <c r="Q3664" s="172">
        <v>0.10832034960343399</v>
      </c>
      <c r="R3664" s="170">
        <v>2124.4942944730374</v>
      </c>
      <c r="S3664" s="171">
        <v>0.10443502255192499</v>
      </c>
      <c r="T3664" s="170">
        <v>2083.5185634190702</v>
      </c>
      <c r="U3664" s="172">
        <v>0.102556917939155</v>
      </c>
    </row>
    <row r="3665" spans="1:21" x14ac:dyDescent="0.35">
      <c r="A3665" t="s">
        <v>3843</v>
      </c>
      <c r="B3665" s="170">
        <v>724.03646505683696</v>
      </c>
      <c r="C3665" s="171">
        <v>6.7367183026863606E-2</v>
      </c>
      <c r="D3665" s="170">
        <v>720.93372543128805</v>
      </c>
      <c r="E3665" s="172">
        <v>6.8586992973797598E-2</v>
      </c>
      <c r="F3665" s="170">
        <v>274.712672576187</v>
      </c>
      <c r="G3665" s="171">
        <v>5.9944131857699E-2</v>
      </c>
      <c r="H3665" s="170">
        <v>271.98000793450797</v>
      </c>
      <c r="I3665" s="172">
        <v>5.9485066982141101E-2</v>
      </c>
      <c r="J3665" s="170">
        <v>84.334529707693804</v>
      </c>
      <c r="K3665" s="171">
        <v>6.2318539471643099E-2</v>
      </c>
      <c r="L3665" s="170">
        <v>85.779546623200702</v>
      </c>
      <c r="M3665" s="172">
        <v>6.13817259576988E-2</v>
      </c>
      <c r="N3665" s="170">
        <v>3551.590898975106</v>
      </c>
      <c r="O3665" s="171">
        <v>0.110274333391715</v>
      </c>
      <c r="P3665" s="170">
        <v>3558.4216422661498</v>
      </c>
      <c r="Q3665" s="172">
        <v>0.108914386093583</v>
      </c>
      <c r="R3665" s="170">
        <v>1907.9210783364838</v>
      </c>
      <c r="S3665" s="171">
        <v>0.10471502777110001</v>
      </c>
      <c r="T3665" s="170">
        <v>1893.7379033479888</v>
      </c>
      <c r="U3665" s="172">
        <v>0.10311934736073899</v>
      </c>
    </row>
    <row r="3666" spans="1:21" x14ac:dyDescent="0.35">
      <c r="A3666" t="s">
        <v>3844</v>
      </c>
      <c r="B3666" s="170">
        <v>724.08395375214798</v>
      </c>
      <c r="C3666" s="171">
        <v>6.7177513892955495E-2</v>
      </c>
      <c r="D3666" s="170">
        <v>718.21461323463302</v>
      </c>
      <c r="E3666" s="172">
        <v>6.8504573305785202E-2</v>
      </c>
      <c r="F3666" s="170">
        <v>282.64942700460699</v>
      </c>
      <c r="G3666" s="171">
        <v>6.0034523309357199E-2</v>
      </c>
      <c r="H3666" s="170">
        <v>277.08446896343798</v>
      </c>
      <c r="I3666" s="172">
        <v>5.9532929445777302E-2</v>
      </c>
      <c r="J3666" s="170">
        <v>64.181812084318508</v>
      </c>
      <c r="K3666" s="171">
        <v>6.24125113596911E-2</v>
      </c>
      <c r="L3666" s="170">
        <v>67.6269850792646</v>
      </c>
      <c r="M3666" s="172">
        <v>6.1431114497976801E-2</v>
      </c>
      <c r="N3666" s="170">
        <v>3432.9896934034032</v>
      </c>
      <c r="O3666" s="171">
        <v>0.111438512492797</v>
      </c>
      <c r="P3666" s="170">
        <v>3425.2122650828605</v>
      </c>
      <c r="Q3666" s="172">
        <v>0.11153902299266499</v>
      </c>
      <c r="R3666" s="170">
        <v>1702.4178429481785</v>
      </c>
      <c r="S3666" s="171">
        <v>0.105820516629213</v>
      </c>
      <c r="T3666" s="170">
        <v>1723.1491908219284</v>
      </c>
      <c r="U3666" s="172">
        <v>0.10560433445748101</v>
      </c>
    </row>
    <row r="3667" spans="1:21" x14ac:dyDescent="0.35">
      <c r="A3667" t="s">
        <v>3845</v>
      </c>
      <c r="B3667" s="170">
        <v>724.49374430346109</v>
      </c>
      <c r="C3667" s="171">
        <v>6.7660709859226301E-2</v>
      </c>
      <c r="D3667" s="170">
        <v>718.86879084244504</v>
      </c>
      <c r="E3667" s="172">
        <v>6.83522499211104E-2</v>
      </c>
      <c r="F3667" s="170">
        <v>305.38185172360295</v>
      </c>
      <c r="G3667" s="171">
        <v>5.94558650878435E-2</v>
      </c>
      <c r="H3667" s="170">
        <v>300.53327540641601</v>
      </c>
      <c r="I3667" s="172">
        <v>5.868324476477E-2</v>
      </c>
      <c r="J3667" s="170">
        <v>35.2958912278499</v>
      </c>
      <c r="K3667" s="171">
        <v>6.1810932287637801E-2</v>
      </c>
      <c r="L3667" s="170">
        <v>37.405228501853202</v>
      </c>
      <c r="M3667" s="172">
        <v>6.0554337940665302E-2</v>
      </c>
      <c r="N3667" s="170">
        <v>3510.160477091425</v>
      </c>
      <c r="O3667" s="171">
        <v>0.111671560594142</v>
      </c>
      <c r="P3667" s="170">
        <v>3506.3864071978551</v>
      </c>
      <c r="Q3667" s="172">
        <v>0.111410264306293</v>
      </c>
      <c r="R3667" s="170">
        <v>1191.4587423932048</v>
      </c>
      <c r="S3667" s="171">
        <v>0.106041815980148</v>
      </c>
      <c r="T3667" s="170">
        <v>1210.4092218286089</v>
      </c>
      <c r="U3667" s="172">
        <v>0.105482426671174</v>
      </c>
    </row>
    <row r="3668" spans="1:21" x14ac:dyDescent="0.35">
      <c r="A3668" t="s">
        <v>3846</v>
      </c>
      <c r="B3668" s="170">
        <v>705.29237345419301</v>
      </c>
      <c r="C3668" s="171">
        <v>6.5992300811282198E-2</v>
      </c>
      <c r="D3668" s="170">
        <v>699.924193253677</v>
      </c>
      <c r="E3668" s="172">
        <v>6.6075614871528299E-2</v>
      </c>
      <c r="F3668" s="170">
        <v>347.73990256814295</v>
      </c>
      <c r="G3668" s="171">
        <v>5.78617993598282E-2</v>
      </c>
      <c r="H3668" s="170">
        <v>343.88186132603698</v>
      </c>
      <c r="I3668" s="172">
        <v>5.7057529584900103E-2</v>
      </c>
      <c r="J3668" s="170">
        <v>2.0140774639797199</v>
      </c>
      <c r="K3668" s="171">
        <v>6.0153725069631202E-2</v>
      </c>
      <c r="L3668" s="170">
        <v>1.9887253230350701</v>
      </c>
      <c r="M3668" s="172">
        <v>5.8876787444067401E-2</v>
      </c>
      <c r="N3668" s="170">
        <v>4215.6791900743056</v>
      </c>
      <c r="O3668" s="171">
        <v>0.110904588747108</v>
      </c>
      <c r="P3668" s="170">
        <v>4218.4081320708347</v>
      </c>
      <c r="Q3668" s="172">
        <v>0.111295641598121</v>
      </c>
      <c r="R3668" s="170">
        <v>545.15419704101635</v>
      </c>
      <c r="S3668" s="171">
        <v>0.10531350980234901</v>
      </c>
      <c r="T3668" s="170">
        <v>544.70068914885371</v>
      </c>
      <c r="U3668" s="172">
        <v>0.105373902726052</v>
      </c>
    </row>
    <row r="3669" spans="1:21" x14ac:dyDescent="0.35">
      <c r="A3669" t="s">
        <v>3847</v>
      </c>
      <c r="B3669" s="170">
        <v>646.43694506987197</v>
      </c>
      <c r="C3669" s="171">
        <v>6.1214343815499797E-2</v>
      </c>
      <c r="D3669" s="170">
        <v>648.04849676044296</v>
      </c>
      <c r="E3669" s="172">
        <v>6.0340143529079099E-2</v>
      </c>
      <c r="F3669" s="170">
        <v>366.70452360124801</v>
      </c>
      <c r="G3669" s="171">
        <v>5.5291043693458101E-2</v>
      </c>
      <c r="H3669" s="170">
        <v>363.65002835255598</v>
      </c>
      <c r="I3669" s="172">
        <v>5.4290008866963502E-2</v>
      </c>
      <c r="J3669" s="170">
        <v>0</v>
      </c>
      <c r="K3669" s="171">
        <v>5.7481140889966302E-2</v>
      </c>
      <c r="L3669" s="170">
        <v>0</v>
      </c>
      <c r="M3669" s="172">
        <v>5.6021025369501098E-2</v>
      </c>
      <c r="N3669" s="170">
        <v>5456.7197710907503</v>
      </c>
      <c r="O3669" s="171">
        <v>0.111338349198133</v>
      </c>
      <c r="P3669" s="170">
        <v>5488.4333908911894</v>
      </c>
      <c r="Q3669" s="172">
        <v>0.11205288460196999</v>
      </c>
      <c r="R3669" s="170">
        <v>21.207425925020452</v>
      </c>
      <c r="S3669" s="171">
        <v>0.10572540290818799</v>
      </c>
      <c r="T3669" s="170">
        <v>21.286322638526538</v>
      </c>
      <c r="U3669" s="172">
        <v>0.106090854885919</v>
      </c>
    </row>
    <row r="3670" spans="1:21" x14ac:dyDescent="0.35">
      <c r="A3670" t="s">
        <v>3848</v>
      </c>
      <c r="B3670" s="170">
        <v>540.13441614184001</v>
      </c>
      <c r="C3670" s="171">
        <v>5.3571114909380699E-2</v>
      </c>
      <c r="D3670" s="170">
        <v>546.59736340342499</v>
      </c>
      <c r="E3670" s="172">
        <v>5.1938728292814498E-2</v>
      </c>
      <c r="F3670" s="170">
        <v>337.190918699017</v>
      </c>
      <c r="G3670" s="171">
        <v>5.1149159017581103E-2</v>
      </c>
      <c r="H3670" s="170">
        <v>334.88539678311599</v>
      </c>
      <c r="I3670" s="172">
        <v>4.9335435218984203E-2</v>
      </c>
      <c r="J3670" s="170">
        <v>0</v>
      </c>
      <c r="K3670" s="171">
        <v>5.3175194742086901E-2</v>
      </c>
      <c r="L3670" s="170">
        <v>0</v>
      </c>
      <c r="M3670" s="172">
        <v>5.0908477005240101E-2</v>
      </c>
      <c r="N3670" s="170">
        <v>6444.9869215179106</v>
      </c>
      <c r="O3670" s="171">
        <v>0.10898940044250301</v>
      </c>
      <c r="P3670" s="170">
        <v>6490.9163081674224</v>
      </c>
      <c r="Q3670" s="172">
        <v>0.110498228927746</v>
      </c>
      <c r="R3670" s="170">
        <v>4.9640874355377194E-2</v>
      </c>
      <c r="S3670" s="171">
        <v>0.103494872678593</v>
      </c>
      <c r="T3670" s="170">
        <v>4.9825074845255508E-2</v>
      </c>
      <c r="U3670" s="172">
        <v>0.104618918218537</v>
      </c>
    </row>
    <row r="3671" spans="1:21" x14ac:dyDescent="0.35">
      <c r="A3671" t="s">
        <v>3849</v>
      </c>
      <c r="B3671" s="170">
        <v>466.73377473867902</v>
      </c>
      <c r="C3671" s="171">
        <v>4.8597959167031198E-2</v>
      </c>
      <c r="D3671" s="170">
        <v>476.64713966891503</v>
      </c>
      <c r="E3671" s="172">
        <v>4.7579539923265003E-2</v>
      </c>
      <c r="F3671" s="170">
        <v>291.89963545573897</v>
      </c>
      <c r="G3671" s="171">
        <v>4.84170906018212E-2</v>
      </c>
      <c r="H3671" s="170">
        <v>294.17267239953401</v>
      </c>
      <c r="I3671" s="172">
        <v>4.6758890697859101E-2</v>
      </c>
      <c r="J3671" s="170">
        <v>2.8070433810460598</v>
      </c>
      <c r="K3671" s="171">
        <v>5.0334908159724898E-2</v>
      </c>
      <c r="L3671" s="170">
        <v>3.1993449424242599</v>
      </c>
      <c r="M3671" s="172">
        <v>4.8249780331653197E-2</v>
      </c>
      <c r="N3671" s="170">
        <v>6251.8092972482846</v>
      </c>
      <c r="O3671" s="171">
        <v>0.10384178156988701</v>
      </c>
      <c r="P3671" s="170">
        <v>6318.2259178685172</v>
      </c>
      <c r="Q3671" s="172">
        <v>0.104753898763738</v>
      </c>
      <c r="R3671" s="170">
        <v>92.774668407667619</v>
      </c>
      <c r="S3671" s="171">
        <v>9.8606762847212107E-2</v>
      </c>
      <c r="T3671" s="170">
        <v>108.29800319931921</v>
      </c>
      <c r="U3671" s="172">
        <v>9.9180228264134002E-2</v>
      </c>
    </row>
    <row r="3672" spans="1:21" x14ac:dyDescent="0.35">
      <c r="A3672" t="s">
        <v>3850</v>
      </c>
      <c r="B3672" s="170">
        <v>442.27581168163601</v>
      </c>
      <c r="C3672" s="171">
        <v>4.5429904503229597E-2</v>
      </c>
      <c r="D3672" s="170">
        <v>451.45998918012498</v>
      </c>
      <c r="E3672" s="172">
        <v>4.4899824541147403E-2</v>
      </c>
      <c r="F3672" s="170">
        <v>249.294664218771</v>
      </c>
      <c r="G3672" s="171">
        <v>4.6025866653466599E-2</v>
      </c>
      <c r="H3672" s="170">
        <v>254.54840516675799</v>
      </c>
      <c r="I3672" s="172">
        <v>4.5088243337936401E-2</v>
      </c>
      <c r="J3672" s="170">
        <v>23.214757684494298</v>
      </c>
      <c r="K3672" s="171">
        <v>4.7848967010976101E-2</v>
      </c>
      <c r="L3672" s="170">
        <v>25.204868345844503</v>
      </c>
      <c r="M3672" s="172">
        <v>4.6525865009350298E-2</v>
      </c>
      <c r="N3672" s="170">
        <v>5544.3817604187361</v>
      </c>
      <c r="O3672" s="171">
        <v>9.6076207345436607E-2</v>
      </c>
      <c r="P3672" s="170">
        <v>5557.2373905577688</v>
      </c>
      <c r="Q3672" s="172">
        <v>9.7719891154421798E-2</v>
      </c>
      <c r="R3672" s="170">
        <v>862.14878165660775</v>
      </c>
      <c r="S3672" s="171">
        <v>9.1232677730929204E-2</v>
      </c>
      <c r="T3672" s="170">
        <v>883.43365120461942</v>
      </c>
      <c r="U3672" s="172">
        <v>9.2520481099237398E-2</v>
      </c>
    </row>
    <row r="3673" spans="1:21" x14ac:dyDescent="0.35">
      <c r="A3673" t="s">
        <v>3851</v>
      </c>
      <c r="B3673" s="170">
        <v>422.22806570425098</v>
      </c>
      <c r="C3673" s="171">
        <v>4.3555308224253603E-2</v>
      </c>
      <c r="D3673" s="170">
        <v>431.27248690264997</v>
      </c>
      <c r="E3673" s="172">
        <v>4.3121708456799301E-2</v>
      </c>
      <c r="F3673" s="170">
        <v>185.40491163805902</v>
      </c>
      <c r="G3673" s="171">
        <v>4.4906459146034E-2</v>
      </c>
      <c r="H3673" s="170">
        <v>189.88905107907499</v>
      </c>
      <c r="I3673" s="172">
        <v>4.4224993933110801E-2</v>
      </c>
      <c r="J3673" s="170">
        <v>86.977010805148709</v>
      </c>
      <c r="K3673" s="171">
        <v>4.6685219388399903E-2</v>
      </c>
      <c r="L3673" s="170">
        <v>89.294380619961103</v>
      </c>
      <c r="M3673" s="172">
        <v>4.5635091222106197E-2</v>
      </c>
      <c r="N3673" s="170">
        <v>4459.3743318450342</v>
      </c>
      <c r="O3673" s="171">
        <v>9.2252229783992196E-2</v>
      </c>
      <c r="P3673" s="170">
        <v>4490.6794344975751</v>
      </c>
      <c r="Q3673" s="172">
        <v>9.4167557692223097E-2</v>
      </c>
      <c r="R3673" s="170">
        <v>2706.6207128386663</v>
      </c>
      <c r="S3673" s="171">
        <v>8.7601479933338999E-2</v>
      </c>
      <c r="T3673" s="170">
        <v>2699.4685339460348</v>
      </c>
      <c r="U3673" s="172">
        <v>8.9157157654390598E-2</v>
      </c>
    </row>
    <row r="3674" spans="1:21" x14ac:dyDescent="0.35">
      <c r="A3674" t="s">
        <v>3852</v>
      </c>
      <c r="B3674" s="170">
        <v>391.86525172545799</v>
      </c>
      <c r="C3674" s="171">
        <v>4.2351392591250502E-2</v>
      </c>
      <c r="D3674" s="170">
        <v>396.946411534616</v>
      </c>
      <c r="E3674" s="172">
        <v>4.2103931228284E-2</v>
      </c>
      <c r="F3674" s="170">
        <v>107.54818061675701</v>
      </c>
      <c r="G3674" s="171">
        <v>4.5797405188850802E-2</v>
      </c>
      <c r="H3674" s="170">
        <v>111.22269918271699</v>
      </c>
      <c r="I3674" s="172">
        <v>4.5777332897752702E-2</v>
      </c>
      <c r="J3674" s="170">
        <v>167.325402121845</v>
      </c>
      <c r="K3674" s="171">
        <v>4.7611456109421899E-2</v>
      </c>
      <c r="L3674" s="170">
        <v>165.93238425833101</v>
      </c>
      <c r="M3674" s="172">
        <v>4.7236925930466099E-2</v>
      </c>
      <c r="N3674" s="170">
        <v>2817.0872218907598</v>
      </c>
      <c r="O3674" s="171">
        <v>9.5333625175010803E-2</v>
      </c>
      <c r="P3674" s="170">
        <v>2862.0653537325593</v>
      </c>
      <c r="Q3674" s="172">
        <v>9.7479882595778194E-2</v>
      </c>
      <c r="R3674" s="170">
        <v>5085.8218942827334</v>
      </c>
      <c r="S3674" s="171">
        <v>9.0527531662875096E-2</v>
      </c>
      <c r="T3674" s="170">
        <v>5024.4237242589597</v>
      </c>
      <c r="U3674" s="172">
        <v>9.22932427442687E-2</v>
      </c>
    </row>
    <row r="3675" spans="1:21" x14ac:dyDescent="0.35">
      <c r="A3675" t="s">
        <v>3853</v>
      </c>
      <c r="B3675" s="170">
        <v>370.87500473086698</v>
      </c>
      <c r="C3675" s="171">
        <v>4.2038160413060299E-2</v>
      </c>
      <c r="D3675" s="170">
        <v>372.93845440643599</v>
      </c>
      <c r="E3675" s="172">
        <v>4.2163692998986702E-2</v>
      </c>
      <c r="F3675" s="170">
        <v>70.297314969122695</v>
      </c>
      <c r="G3675" s="171">
        <v>4.6792454386496797E-2</v>
      </c>
      <c r="H3675" s="170">
        <v>72.774740024186897</v>
      </c>
      <c r="I3675" s="172">
        <v>4.70348355576738E-2</v>
      </c>
      <c r="J3675" s="170">
        <v>190.28875647025401</v>
      </c>
      <c r="K3675" s="171">
        <v>4.8645919546926202E-2</v>
      </c>
      <c r="L3675" s="170">
        <v>188.385825287438</v>
      </c>
      <c r="M3675" s="172">
        <v>4.8534523589480599E-2</v>
      </c>
      <c r="N3675" s="170">
        <v>1923.3429527723549</v>
      </c>
      <c r="O3675" s="171">
        <v>0.10082066227488699</v>
      </c>
      <c r="P3675" s="170">
        <v>1966.0439176092668</v>
      </c>
      <c r="Q3675" s="172">
        <v>0.10266540098589801</v>
      </c>
      <c r="R3675" s="170">
        <v>4837.8367887334152</v>
      </c>
      <c r="S3675" s="171">
        <v>9.5737948489913793E-2</v>
      </c>
      <c r="T3675" s="170">
        <v>4831.3982622089497</v>
      </c>
      <c r="U3675" s="172">
        <v>9.7202853781848994E-2</v>
      </c>
    </row>
    <row r="3676" spans="1:21" x14ac:dyDescent="0.35">
      <c r="A3676" t="s">
        <v>3854</v>
      </c>
      <c r="B3676" s="170">
        <v>357.75954414137402</v>
      </c>
      <c r="C3676" s="171">
        <v>4.30281784521548E-2</v>
      </c>
      <c r="D3676" s="170">
        <v>358.66414676028796</v>
      </c>
      <c r="E3676" s="172">
        <v>4.2455283029719099E-2</v>
      </c>
      <c r="F3676" s="170">
        <v>40.6949330816092</v>
      </c>
      <c r="G3676" s="171">
        <v>4.8977876139161998E-2</v>
      </c>
      <c r="H3676" s="170">
        <v>42.689796033595599</v>
      </c>
      <c r="I3676" s="172">
        <v>4.8539808457318798E-2</v>
      </c>
      <c r="J3676" s="170">
        <v>211.50791985300501</v>
      </c>
      <c r="K3676" s="171">
        <v>5.0917906604457802E-2</v>
      </c>
      <c r="L3676" s="170">
        <v>210.66427700916898</v>
      </c>
      <c r="M3676" s="172">
        <v>5.0087481983685699E-2</v>
      </c>
      <c r="N3676" s="170">
        <v>1271.0579626578628</v>
      </c>
      <c r="O3676" s="171">
        <v>0.11001505156517399</v>
      </c>
      <c r="P3676" s="170">
        <v>1304.9791349330328</v>
      </c>
      <c r="Q3676" s="172">
        <v>0.110491016033232</v>
      </c>
      <c r="R3676" s="170">
        <v>4731.9036851704932</v>
      </c>
      <c r="S3676" s="171">
        <v>0.10446881722661799</v>
      </c>
      <c r="T3676" s="170">
        <v>4799.2561792196257</v>
      </c>
      <c r="U3676" s="172">
        <v>0.104612089102553</v>
      </c>
    </row>
    <row r="3677" spans="1:21" x14ac:dyDescent="0.35">
      <c r="A3677" t="s">
        <v>3855</v>
      </c>
      <c r="B3677" s="170">
        <v>354.542802071587</v>
      </c>
      <c r="C3677" s="171">
        <v>4.3320523484252797E-2</v>
      </c>
      <c r="D3677" s="170">
        <v>355.21947170910602</v>
      </c>
      <c r="E3677" s="172">
        <v>4.2758315706908197E-2</v>
      </c>
      <c r="F3677" s="170">
        <v>10.4931247171435</v>
      </c>
      <c r="G3677" s="171">
        <v>5.1173728753456299E-2</v>
      </c>
      <c r="H3677" s="170">
        <v>11.7064089122401</v>
      </c>
      <c r="I3677" s="172">
        <v>5.0670432964398097E-2</v>
      </c>
      <c r="J3677" s="170">
        <v>237.43990830906898</v>
      </c>
      <c r="K3677" s="171">
        <v>5.3200737693623497E-2</v>
      </c>
      <c r="L3677" s="170">
        <v>237.68966741428099</v>
      </c>
      <c r="M3677" s="172">
        <v>5.2286040651385902E-2</v>
      </c>
      <c r="N3677" s="170">
        <v>541.13709284652657</v>
      </c>
      <c r="O3677" s="171">
        <v>0.12044202423295799</v>
      </c>
      <c r="P3677" s="170">
        <v>562.36905970350881</v>
      </c>
      <c r="Q3677" s="172">
        <v>0.121145636448973</v>
      </c>
      <c r="R3677" s="170">
        <v>4851.1053318474724</v>
      </c>
      <c r="S3677" s="171">
        <v>0.114370130604746</v>
      </c>
      <c r="T3677" s="170">
        <v>4898.3270769109113</v>
      </c>
      <c r="U3677" s="172">
        <v>0.11469980609802501</v>
      </c>
    </row>
    <row r="3678" spans="1:21" x14ac:dyDescent="0.35">
      <c r="A3678" t="s">
        <v>3856</v>
      </c>
      <c r="B3678" s="170">
        <v>352.646772394246</v>
      </c>
      <c r="C3678" s="171">
        <v>4.3702769430495801E-2</v>
      </c>
      <c r="D3678" s="170">
        <v>352.44938673619504</v>
      </c>
      <c r="E3678" s="172">
        <v>4.3026067156013197E-2</v>
      </c>
      <c r="F3678" s="170">
        <v>2.0045810969784901</v>
      </c>
      <c r="G3678" s="171">
        <v>5.1885405409735401E-2</v>
      </c>
      <c r="H3678" s="170">
        <v>2.1263774347240099</v>
      </c>
      <c r="I3678" s="172">
        <v>5.1098603778693602E-2</v>
      </c>
      <c r="J3678" s="170">
        <v>234.65136714510402</v>
      </c>
      <c r="K3678" s="171">
        <v>5.3940604106246903E-2</v>
      </c>
      <c r="L3678" s="170">
        <v>235.76750828401001</v>
      </c>
      <c r="M3678" s="172">
        <v>5.27278635309677E-2</v>
      </c>
      <c r="N3678" s="170">
        <v>166.51480432795066</v>
      </c>
      <c r="O3678" s="171">
        <v>0.124000995969057</v>
      </c>
      <c r="P3678" s="170">
        <v>171.4652342767923</v>
      </c>
      <c r="Q3678" s="172">
        <v>0.124362097208407</v>
      </c>
      <c r="R3678" s="170">
        <v>4245.7049385747487</v>
      </c>
      <c r="S3678" s="171">
        <v>0.117749682425371</v>
      </c>
      <c r="T3678" s="170">
        <v>4302.6209632168038</v>
      </c>
      <c r="U3678" s="172">
        <v>0.117745127714577</v>
      </c>
    </row>
    <row r="3679" spans="1:21" x14ac:dyDescent="0.35">
      <c r="A3679" t="s">
        <v>3857</v>
      </c>
      <c r="B3679" s="170">
        <v>353.91843916763497</v>
      </c>
      <c r="C3679" s="171">
        <v>4.3941175123127403E-2</v>
      </c>
      <c r="D3679" s="170">
        <v>353.08742026379099</v>
      </c>
      <c r="E3679" s="172">
        <v>4.32566993195454E-2</v>
      </c>
      <c r="F3679" s="170">
        <v>1.8724491697421999</v>
      </c>
      <c r="G3679" s="171">
        <v>5.1616483469675803E-2</v>
      </c>
      <c r="H3679" s="170">
        <v>1.7606455428566101</v>
      </c>
      <c r="I3679" s="172">
        <v>5.0814188482711797E-2</v>
      </c>
      <c r="J3679" s="170">
        <v>226.206607835949</v>
      </c>
      <c r="K3679" s="171">
        <v>5.36610300759452E-2</v>
      </c>
      <c r="L3679" s="170">
        <v>227.450688803822</v>
      </c>
      <c r="M3679" s="172">
        <v>5.2434379760303497E-2</v>
      </c>
      <c r="N3679" s="170">
        <v>45.925565602334856</v>
      </c>
      <c r="O3679" s="171">
        <v>0.123386113137845</v>
      </c>
      <c r="P3679" s="170">
        <v>47.089225051485244</v>
      </c>
      <c r="Q3679" s="172">
        <v>0.123431730369571</v>
      </c>
      <c r="R3679" s="170">
        <v>3889.666881320526</v>
      </c>
      <c r="S3679" s="171">
        <v>0.11716579793687799</v>
      </c>
      <c r="T3679" s="170">
        <v>3935.0917554194107</v>
      </c>
      <c r="U3679" s="172">
        <v>0.11686426316887399</v>
      </c>
    </row>
    <row r="3680" spans="1:21" x14ac:dyDescent="0.35">
      <c r="A3680" t="s">
        <v>3858</v>
      </c>
      <c r="B3680" s="170">
        <v>366.56842523720803</v>
      </c>
      <c r="C3680" s="171">
        <v>4.4109010853009702E-2</v>
      </c>
      <c r="D3680" s="170">
        <v>365.40358648332301</v>
      </c>
      <c r="E3680" s="172">
        <v>4.35569240377921E-2</v>
      </c>
      <c r="F3680" s="170">
        <v>9.1345626711139296</v>
      </c>
      <c r="G3680" s="171">
        <v>5.0966063666948301E-2</v>
      </c>
      <c r="H3680" s="170">
        <v>9.4442927942925206</v>
      </c>
      <c r="I3680" s="172">
        <v>5.0177425356027198E-2</v>
      </c>
      <c r="J3680" s="170">
        <v>222.04997415010402</v>
      </c>
      <c r="K3680" s="171">
        <v>5.2984846921843701E-2</v>
      </c>
      <c r="L3680" s="170">
        <v>223.76270973524399</v>
      </c>
      <c r="M3680" s="172">
        <v>5.1777313680948497E-2</v>
      </c>
      <c r="N3680" s="170">
        <v>95.130853506916296</v>
      </c>
      <c r="O3680" s="171">
        <v>0.12433827514925801</v>
      </c>
      <c r="P3680" s="170">
        <v>102.0978282313941</v>
      </c>
      <c r="Q3680" s="172">
        <v>0.124275527991996</v>
      </c>
      <c r="R3680" s="170">
        <v>3804.488987530332</v>
      </c>
      <c r="S3680" s="171">
        <v>0.118069958210633</v>
      </c>
      <c r="T3680" s="170">
        <v>3848.2661408568833</v>
      </c>
      <c r="U3680" s="172">
        <v>0.11766316461109699</v>
      </c>
    </row>
    <row r="3681" spans="1:21" x14ac:dyDescent="0.35">
      <c r="A3681" t="s">
        <v>3859</v>
      </c>
      <c r="B3681" s="170">
        <v>396.68658858920401</v>
      </c>
      <c r="C3681" s="171">
        <v>4.4927687252781699E-2</v>
      </c>
      <c r="D3681" s="170">
        <v>395.62984422339997</v>
      </c>
      <c r="E3681" s="172">
        <v>4.4864357744839198E-2</v>
      </c>
      <c r="F3681" s="170">
        <v>59.186891570971198</v>
      </c>
      <c r="G3681" s="171">
        <v>4.9672071113297203E-2</v>
      </c>
      <c r="H3681" s="170">
        <v>60.988053321202003</v>
      </c>
      <c r="I3681" s="172">
        <v>4.9301119119090103E-2</v>
      </c>
      <c r="J3681" s="170">
        <v>200.22927590765698</v>
      </c>
      <c r="K3681" s="171">
        <v>5.1639598879514102E-2</v>
      </c>
      <c r="L3681" s="170">
        <v>200.04691758787999</v>
      </c>
      <c r="M3681" s="172">
        <v>5.0873066749414497E-2</v>
      </c>
      <c r="N3681" s="170">
        <v>582.91758258970765</v>
      </c>
      <c r="O3681" s="171">
        <v>0.123222837764303</v>
      </c>
      <c r="P3681" s="170">
        <v>609.64487975733527</v>
      </c>
      <c r="Q3681" s="172">
        <v>0.123776687654373</v>
      </c>
      <c r="R3681" s="170">
        <v>3908.5012541765295</v>
      </c>
      <c r="S3681" s="171">
        <v>0.117010753832335</v>
      </c>
      <c r="T3681" s="170">
        <v>3945.9625840223466</v>
      </c>
      <c r="U3681" s="172">
        <v>0.11719086621326499</v>
      </c>
    </row>
    <row r="3682" spans="1:21" x14ac:dyDescent="0.35">
      <c r="A3682" t="s">
        <v>3860</v>
      </c>
      <c r="B3682" s="170">
        <v>473.70038617144098</v>
      </c>
      <c r="C3682" s="171">
        <v>4.7661830069794298E-2</v>
      </c>
      <c r="D3682" s="170">
        <v>477.67867443872098</v>
      </c>
      <c r="E3682" s="172">
        <v>4.8108346864052201E-2</v>
      </c>
      <c r="F3682" s="170">
        <v>217.69417821298001</v>
      </c>
      <c r="G3682" s="171">
        <v>4.8409291011479699E-2</v>
      </c>
      <c r="H3682" s="170">
        <v>214.30838316167899</v>
      </c>
      <c r="I3682" s="172">
        <v>4.8122689638374898E-2</v>
      </c>
      <c r="J3682" s="170">
        <v>95.514752005410202</v>
      </c>
      <c r="K3682" s="171">
        <v>5.0326799624935997E-2</v>
      </c>
      <c r="L3682" s="170">
        <v>98.555838126883302</v>
      </c>
      <c r="M3682" s="172">
        <v>4.9657063488168299E-2</v>
      </c>
      <c r="N3682" s="170">
        <v>2323.0327703377866</v>
      </c>
      <c r="O3682" s="171">
        <v>0.112001783213889</v>
      </c>
      <c r="P3682" s="170">
        <v>2329.6842035780915</v>
      </c>
      <c r="Q3682" s="172">
        <v>0.112769889945167</v>
      </c>
      <c r="R3682" s="170">
        <v>2620.5734692752767</v>
      </c>
      <c r="S3682" s="171">
        <v>0.10635539095026</v>
      </c>
      <c r="T3682" s="170">
        <v>2674.7045975333763</v>
      </c>
      <c r="U3682" s="172">
        <v>0.106769710321795</v>
      </c>
    </row>
    <row r="3683" spans="1:21" x14ac:dyDescent="0.35">
      <c r="A3683" t="s">
        <v>3861</v>
      </c>
      <c r="B3683" s="170">
        <v>598.48678576533996</v>
      </c>
      <c r="C3683" s="171">
        <v>5.2751691310024197E-2</v>
      </c>
      <c r="D3683" s="170">
        <v>601.388425275386</v>
      </c>
      <c r="E3683" s="172">
        <v>5.4546186666197899E-2</v>
      </c>
      <c r="F3683" s="170">
        <v>352.90184912992601</v>
      </c>
      <c r="G3683" s="171">
        <v>5.0897269890584698E-2</v>
      </c>
      <c r="H3683" s="170">
        <v>350.06521791331204</v>
      </c>
      <c r="I3683" s="172">
        <v>5.0701183976341803E-2</v>
      </c>
      <c r="J3683" s="170">
        <v>0.48731533142251499</v>
      </c>
      <c r="K3683" s="171">
        <v>5.2913328200413397E-2</v>
      </c>
      <c r="L3683" s="170">
        <v>0.48025841616780002</v>
      </c>
      <c r="M3683" s="172">
        <v>5.2317772147773202E-2</v>
      </c>
      <c r="N3683" s="170">
        <v>3991.9147624459488</v>
      </c>
      <c r="O3683" s="171">
        <v>0.10380210742684801</v>
      </c>
      <c r="P3683" s="170">
        <v>4016.8823372471188</v>
      </c>
      <c r="Q3683" s="172">
        <v>0.10412648581372901</v>
      </c>
      <c r="R3683" s="170">
        <v>951.08840339700157</v>
      </c>
      <c r="S3683" s="171">
        <v>9.8569088813171293E-2</v>
      </c>
      <c r="T3683" s="170">
        <v>953.97510133672949</v>
      </c>
      <c r="U3683" s="172">
        <v>9.8586198253488494E-2</v>
      </c>
    </row>
    <row r="3684" spans="1:21" x14ac:dyDescent="0.35">
      <c r="A3684" t="s">
        <v>3862</v>
      </c>
      <c r="B3684" s="170">
        <v>694.29427959960196</v>
      </c>
      <c r="C3684" s="171">
        <v>6.0440323141485501E-2</v>
      </c>
      <c r="D3684" s="170">
        <v>695.98813720306998</v>
      </c>
      <c r="E3684" s="172">
        <v>6.2072870101312898E-2</v>
      </c>
      <c r="F3684" s="170">
        <v>371.96235109795896</v>
      </c>
      <c r="G3684" s="171">
        <v>5.5718490079562401E-2</v>
      </c>
      <c r="H3684" s="170">
        <v>368.55356134815702</v>
      </c>
      <c r="I3684" s="172">
        <v>5.51136262934529E-2</v>
      </c>
      <c r="J3684" s="170">
        <v>0</v>
      </c>
      <c r="K3684" s="171">
        <v>5.79255185739685E-2</v>
      </c>
      <c r="L3684" s="170">
        <v>0</v>
      </c>
      <c r="M3684" s="172">
        <v>5.6870903527693799E-2</v>
      </c>
      <c r="N3684" s="170">
        <v>4989.4668450013769</v>
      </c>
      <c r="O3684" s="171">
        <v>0.102500328234814</v>
      </c>
      <c r="P3684" s="170">
        <v>5005.3976853552549</v>
      </c>
      <c r="Q3684" s="172">
        <v>0.103186931493988</v>
      </c>
      <c r="R3684" s="170">
        <v>11.027749913574613</v>
      </c>
      <c r="S3684" s="171">
        <v>9.7332936754454896E-2</v>
      </c>
      <c r="T3684" s="170">
        <v>11.058314357088042</v>
      </c>
      <c r="U3684" s="172">
        <v>9.7696635067791499E-2</v>
      </c>
    </row>
    <row r="3685" spans="1:21" x14ac:dyDescent="0.35">
      <c r="A3685" t="s">
        <v>3863</v>
      </c>
      <c r="B3685" s="170">
        <v>751.65902866092301</v>
      </c>
      <c r="C3685" s="171">
        <v>6.6119378295678696E-2</v>
      </c>
      <c r="D3685" s="170">
        <v>749.44945796283901</v>
      </c>
      <c r="E3685" s="172">
        <v>6.75123008667253E-2</v>
      </c>
      <c r="F3685" s="170">
        <v>372.12284227910499</v>
      </c>
      <c r="G3685" s="171">
        <v>5.8788551089138802E-2</v>
      </c>
      <c r="H3685" s="170">
        <v>371.38290143568099</v>
      </c>
      <c r="I3685" s="172">
        <v>5.8063922972438398E-2</v>
      </c>
      <c r="J3685" s="170">
        <v>0</v>
      </c>
      <c r="K3685" s="171">
        <v>6.1117185752664498E-2</v>
      </c>
      <c r="L3685" s="170">
        <v>0</v>
      </c>
      <c r="M3685" s="172">
        <v>5.99152693060458E-2</v>
      </c>
      <c r="N3685" s="170">
        <v>5033.2393440414107</v>
      </c>
      <c r="O3685" s="171">
        <v>0.101610600080189</v>
      </c>
      <c r="P3685" s="170">
        <v>5029.5879712365295</v>
      </c>
      <c r="Q3685" s="172">
        <v>0.102092370805543</v>
      </c>
      <c r="R3685" s="170">
        <v>3.8938133771249023E-2</v>
      </c>
      <c r="S3685" s="171">
        <v>9.6488062833618299E-2</v>
      </c>
      <c r="T3685" s="170">
        <v>3.8923603744743206E-2</v>
      </c>
      <c r="U3685" s="172">
        <v>9.6660312981357299E-2</v>
      </c>
    </row>
    <row r="3686" spans="1:21" x14ac:dyDescent="0.35">
      <c r="A3686" t="s">
        <v>3864</v>
      </c>
      <c r="B3686" s="170">
        <v>761.44568181246495</v>
      </c>
      <c r="C3686" s="171">
        <v>6.9830103518454506E-2</v>
      </c>
      <c r="D3686" s="170">
        <v>758.96768129810596</v>
      </c>
      <c r="E3686" s="172">
        <v>7.1601824757185004E-2</v>
      </c>
      <c r="F3686" s="170">
        <v>374.53397832994904</v>
      </c>
      <c r="G3686" s="171">
        <v>6.0156018355223898E-2</v>
      </c>
      <c r="H3686" s="170">
        <v>374.59722103044902</v>
      </c>
      <c r="I3686" s="172">
        <v>5.9994669172205098E-2</v>
      </c>
      <c r="J3686" s="170">
        <v>0.57835116604214298</v>
      </c>
      <c r="K3686" s="171">
        <v>6.2538818865977494E-2</v>
      </c>
      <c r="L3686" s="170">
        <v>0.90463290453911105</v>
      </c>
      <c r="M3686" s="172">
        <v>6.1907576621821801E-2</v>
      </c>
      <c r="N3686" s="170">
        <v>5429.577408577964</v>
      </c>
      <c r="O3686" s="171">
        <v>0.100275193420157</v>
      </c>
      <c r="P3686" s="170">
        <v>5402.9887340032456</v>
      </c>
      <c r="Q3686" s="172">
        <v>0.101478498999947</v>
      </c>
      <c r="R3686" s="170">
        <v>19.195264031104983</v>
      </c>
      <c r="S3686" s="171">
        <v>9.5219978582370093E-2</v>
      </c>
      <c r="T3686" s="170">
        <v>21.539130014133558</v>
      </c>
      <c r="U3686" s="172">
        <v>9.6079103627601498E-2</v>
      </c>
    </row>
    <row r="3687" spans="1:21" x14ac:dyDescent="0.35">
      <c r="A3687" t="s">
        <v>3865</v>
      </c>
      <c r="B3687" s="170">
        <v>696.03700612923899</v>
      </c>
      <c r="C3687" s="171">
        <v>6.9222191894650106E-2</v>
      </c>
      <c r="D3687" s="170">
        <v>695.82148884100195</v>
      </c>
      <c r="E3687" s="172">
        <v>7.0169693994909105E-2</v>
      </c>
      <c r="F3687" s="170">
        <v>315.83245768664602</v>
      </c>
      <c r="G3687" s="171">
        <v>6.0265366536011E-2</v>
      </c>
      <c r="H3687" s="170">
        <v>318.470786169436</v>
      </c>
      <c r="I3687" s="172">
        <v>5.9843414236701503E-2</v>
      </c>
      <c r="J3687" s="170">
        <v>59.147233616044097</v>
      </c>
      <c r="K3687" s="171">
        <v>6.2652498365694295E-2</v>
      </c>
      <c r="L3687" s="170">
        <v>58.870569121578704</v>
      </c>
      <c r="M3687" s="172">
        <v>6.1751498979619297E-2</v>
      </c>
      <c r="N3687" s="170">
        <v>5566.1867800754417</v>
      </c>
      <c r="O3687" s="171">
        <v>0.103251739945851</v>
      </c>
      <c r="P3687" s="170">
        <v>5549.3951577572052</v>
      </c>
      <c r="Q3687" s="172">
        <v>0.103650965358865</v>
      </c>
      <c r="R3687" s="170">
        <v>1393.5210700765947</v>
      </c>
      <c r="S3687" s="171">
        <v>9.8046467235834406E-2</v>
      </c>
      <c r="T3687" s="170">
        <v>1356.2791001892133</v>
      </c>
      <c r="U3687" s="172">
        <v>9.8135978950777095E-2</v>
      </c>
    </row>
    <row r="3688" spans="1:21" x14ac:dyDescent="0.35">
      <c r="A3688" t="s">
        <v>3866</v>
      </c>
      <c r="B3688" s="170">
        <v>667.49728738830595</v>
      </c>
      <c r="C3688" s="171">
        <v>6.7382003062889106E-2</v>
      </c>
      <c r="D3688" s="170">
        <v>668.22495198588797</v>
      </c>
      <c r="E3688" s="172">
        <v>6.8453853527821198E-2</v>
      </c>
      <c r="F3688" s="170">
        <v>259.88200741450896</v>
      </c>
      <c r="G3688" s="171">
        <v>6.0099399087457102E-2</v>
      </c>
      <c r="H3688" s="170">
        <v>262.24637480996302</v>
      </c>
      <c r="I3688" s="172">
        <v>5.9385171964772103E-2</v>
      </c>
      <c r="J3688" s="170">
        <v>97.130315790766602</v>
      </c>
      <c r="K3688" s="171">
        <v>6.2479956889603297E-2</v>
      </c>
      <c r="L3688" s="170">
        <v>98.504285056240207</v>
      </c>
      <c r="M3688" s="172">
        <v>6.1278645825293201E-2</v>
      </c>
      <c r="N3688" s="170">
        <v>4321.1895440355456</v>
      </c>
      <c r="O3688" s="171">
        <v>0.10997946273610799</v>
      </c>
      <c r="P3688" s="170">
        <v>4298.8298056020012</v>
      </c>
      <c r="Q3688" s="172">
        <v>0.10832034960343399</v>
      </c>
      <c r="R3688" s="170">
        <v>2218.9112690124875</v>
      </c>
      <c r="S3688" s="171">
        <v>0.10443502255192499</v>
      </c>
      <c r="T3688" s="170">
        <v>2167.6894230316916</v>
      </c>
      <c r="U3688" s="172">
        <v>0.102556917939155</v>
      </c>
    </row>
    <row r="3689" spans="1:21" x14ac:dyDescent="0.35">
      <c r="A3689" t="s">
        <v>3867</v>
      </c>
      <c r="B3689" s="170">
        <v>714.25735412242796</v>
      </c>
      <c r="C3689" s="171">
        <v>6.7367183026863606E-2</v>
      </c>
      <c r="D3689" s="170">
        <v>709.89074740615899</v>
      </c>
      <c r="E3689" s="172">
        <v>6.8586992973797598E-2</v>
      </c>
      <c r="F3689" s="170">
        <v>267.75872350732203</v>
      </c>
      <c r="G3689" s="171">
        <v>5.9944131857699E-2</v>
      </c>
      <c r="H3689" s="170">
        <v>266.74426468522495</v>
      </c>
      <c r="I3689" s="172">
        <v>5.9485066982141101E-2</v>
      </c>
      <c r="J3689" s="170">
        <v>81.578410487951501</v>
      </c>
      <c r="K3689" s="171">
        <v>6.2318539471643099E-2</v>
      </c>
      <c r="L3689" s="170">
        <v>83.809692971051305</v>
      </c>
      <c r="M3689" s="172">
        <v>6.13817259576988E-2</v>
      </c>
      <c r="N3689" s="170">
        <v>3767.8243522446487</v>
      </c>
      <c r="O3689" s="171">
        <v>0.110274333391715</v>
      </c>
      <c r="P3689" s="170">
        <v>3747.9896113356408</v>
      </c>
      <c r="Q3689" s="172">
        <v>0.108914386093583</v>
      </c>
      <c r="R3689" s="170">
        <v>2002.9523379125108</v>
      </c>
      <c r="S3689" s="171">
        <v>0.10471502777110001</v>
      </c>
      <c r="T3689" s="170">
        <v>1975.931449660736</v>
      </c>
      <c r="U3689" s="172">
        <v>0.10311934736073899</v>
      </c>
    </row>
    <row r="3690" spans="1:21" x14ac:dyDescent="0.35">
      <c r="A3690" t="s">
        <v>3868</v>
      </c>
      <c r="B3690" s="170">
        <v>714.896002476327</v>
      </c>
      <c r="C3690" s="171">
        <v>6.7177513892955495E-2</v>
      </c>
      <c r="D3690" s="170">
        <v>710.25583418317501</v>
      </c>
      <c r="E3690" s="172">
        <v>6.8504573305785202E-2</v>
      </c>
      <c r="F3690" s="170">
        <v>274.62919619835498</v>
      </c>
      <c r="G3690" s="171">
        <v>6.0034523309357199E-2</v>
      </c>
      <c r="H3690" s="170">
        <v>270.667497641708</v>
      </c>
      <c r="I3690" s="172">
        <v>5.9532929445777302E-2</v>
      </c>
      <c r="J3690" s="170">
        <v>63.0101658300308</v>
      </c>
      <c r="K3690" s="171">
        <v>6.24125113596911E-2</v>
      </c>
      <c r="L3690" s="170">
        <v>66.736220380718109</v>
      </c>
      <c r="M3690" s="172">
        <v>6.1431114497976801E-2</v>
      </c>
      <c r="N3690" s="170">
        <v>3608.7192055872674</v>
      </c>
      <c r="O3690" s="171">
        <v>0.111438512492797</v>
      </c>
      <c r="P3690" s="170">
        <v>3573.3980725553938</v>
      </c>
      <c r="Q3690" s="172">
        <v>0.11153902299266499</v>
      </c>
      <c r="R3690" s="170">
        <v>1757.3503707022066</v>
      </c>
      <c r="S3690" s="171">
        <v>0.105820516629213</v>
      </c>
      <c r="T3690" s="170">
        <v>1767.6072165307005</v>
      </c>
      <c r="U3690" s="172">
        <v>0.10560433445748101</v>
      </c>
    </row>
    <row r="3691" spans="1:21" x14ac:dyDescent="0.35">
      <c r="A3691" t="s">
        <v>3869</v>
      </c>
      <c r="B3691" s="170">
        <v>710.82198711002695</v>
      </c>
      <c r="C3691" s="171">
        <v>6.7660709859226301E-2</v>
      </c>
      <c r="D3691" s="170">
        <v>706.450189871112</v>
      </c>
      <c r="E3691" s="172">
        <v>6.83522499211104E-2</v>
      </c>
      <c r="F3691" s="170">
        <v>299.68295759470703</v>
      </c>
      <c r="G3691" s="171">
        <v>5.94558650878435E-2</v>
      </c>
      <c r="H3691" s="170">
        <v>296.971312163113</v>
      </c>
      <c r="I3691" s="172">
        <v>5.868324476477E-2</v>
      </c>
      <c r="J3691" s="170">
        <v>34.254283922253499</v>
      </c>
      <c r="K3691" s="171">
        <v>6.1810932287637801E-2</v>
      </c>
      <c r="L3691" s="170">
        <v>36.290909583473599</v>
      </c>
      <c r="M3691" s="172">
        <v>6.0554337940665302E-2</v>
      </c>
      <c r="N3691" s="170">
        <v>3671.352866717355</v>
      </c>
      <c r="O3691" s="171">
        <v>0.111671560594142</v>
      </c>
      <c r="P3691" s="170">
        <v>3655.8749128481113</v>
      </c>
      <c r="Q3691" s="172">
        <v>0.111410264306293</v>
      </c>
      <c r="R3691" s="170">
        <v>1247.9820406312474</v>
      </c>
      <c r="S3691" s="171">
        <v>0.106041815980148</v>
      </c>
      <c r="T3691" s="170">
        <v>1247.7505426308282</v>
      </c>
      <c r="U3691" s="172">
        <v>0.105482426671174</v>
      </c>
    </row>
    <row r="3692" spans="1:21" x14ac:dyDescent="0.35">
      <c r="A3692" t="s">
        <v>3870</v>
      </c>
      <c r="B3692" s="170">
        <v>695.48968796141696</v>
      </c>
      <c r="C3692" s="171">
        <v>6.5992300811282198E-2</v>
      </c>
      <c r="D3692" s="170">
        <v>688.64718889746894</v>
      </c>
      <c r="E3692" s="172">
        <v>6.6075614871528299E-2</v>
      </c>
      <c r="F3692" s="170">
        <v>342.39469470739101</v>
      </c>
      <c r="G3692" s="171">
        <v>5.78617993598282E-2</v>
      </c>
      <c r="H3692" s="170">
        <v>340.97367295385601</v>
      </c>
      <c r="I3692" s="172">
        <v>5.7057529584900103E-2</v>
      </c>
      <c r="J3692" s="170">
        <v>2.0013379464992997</v>
      </c>
      <c r="K3692" s="171">
        <v>6.0153725069631202E-2</v>
      </c>
      <c r="L3692" s="170">
        <v>1.8726337424611901</v>
      </c>
      <c r="M3692" s="172">
        <v>5.8876787444067401E-2</v>
      </c>
      <c r="N3692" s="170">
        <v>4309.6917701200882</v>
      </c>
      <c r="O3692" s="171">
        <v>0.110904588747108</v>
      </c>
      <c r="P3692" s="170">
        <v>4294.0666353954502</v>
      </c>
      <c r="Q3692" s="172">
        <v>0.111295641598121</v>
      </c>
      <c r="R3692" s="170">
        <v>559.55961069300906</v>
      </c>
      <c r="S3692" s="171">
        <v>0.10531350980234901</v>
      </c>
      <c r="T3692" s="170">
        <v>553.95954898978152</v>
      </c>
      <c r="U3692" s="172">
        <v>0.105373902726052</v>
      </c>
    </row>
    <row r="3693" spans="1:21" x14ac:dyDescent="0.35">
      <c r="A3693" t="s">
        <v>3871</v>
      </c>
      <c r="B3693" s="170">
        <v>645.695909237617</v>
      </c>
      <c r="C3693" s="171">
        <v>6.1214343815499797E-2</v>
      </c>
      <c r="D3693" s="170">
        <v>643.15171924839001</v>
      </c>
      <c r="E3693" s="172">
        <v>6.0340143529079099E-2</v>
      </c>
      <c r="F3693" s="170">
        <v>365.95581737203196</v>
      </c>
      <c r="G3693" s="171">
        <v>5.5291043693458101E-2</v>
      </c>
      <c r="H3693" s="170">
        <v>363.66715004447303</v>
      </c>
      <c r="I3693" s="172">
        <v>5.4290008866963502E-2</v>
      </c>
      <c r="J3693" s="170">
        <v>0</v>
      </c>
      <c r="K3693" s="171">
        <v>5.7481140889966302E-2</v>
      </c>
      <c r="L3693" s="170">
        <v>0</v>
      </c>
      <c r="M3693" s="172">
        <v>5.6021025369501098E-2</v>
      </c>
      <c r="N3693" s="170">
        <v>5572.6275222350023</v>
      </c>
      <c r="O3693" s="171">
        <v>0.111338349198133</v>
      </c>
      <c r="P3693" s="170">
        <v>5547.7056169244097</v>
      </c>
      <c r="Q3693" s="172">
        <v>0.11205288460196999</v>
      </c>
      <c r="R3693" s="170">
        <v>21.638790008310721</v>
      </c>
      <c r="S3693" s="171">
        <v>0.10572540290818799</v>
      </c>
      <c r="T3693" s="170">
        <v>21.471465437291361</v>
      </c>
      <c r="U3693" s="172">
        <v>0.106090854885919</v>
      </c>
    </row>
    <row r="3694" spans="1:21" x14ac:dyDescent="0.35">
      <c r="A3694" t="s">
        <v>3872</v>
      </c>
      <c r="B3694" s="170">
        <v>541.38212765285391</v>
      </c>
      <c r="C3694" s="171">
        <v>5.3571114909380699E-2</v>
      </c>
      <c r="D3694" s="170">
        <v>549.22742203099506</v>
      </c>
      <c r="E3694" s="172">
        <v>5.1938728292814498E-2</v>
      </c>
      <c r="F3694" s="170">
        <v>337.85609329766197</v>
      </c>
      <c r="G3694" s="171">
        <v>5.1149159017581103E-2</v>
      </c>
      <c r="H3694" s="170">
        <v>338.94498463679298</v>
      </c>
      <c r="I3694" s="172">
        <v>4.9335435218984203E-2</v>
      </c>
      <c r="J3694" s="170">
        <v>0</v>
      </c>
      <c r="K3694" s="171">
        <v>5.3175194742086901E-2</v>
      </c>
      <c r="L3694" s="170">
        <v>0</v>
      </c>
      <c r="M3694" s="172">
        <v>5.0908477005240101E-2</v>
      </c>
      <c r="N3694" s="170">
        <v>6549.5243712499932</v>
      </c>
      <c r="O3694" s="171">
        <v>0.10898940044250301</v>
      </c>
      <c r="P3694" s="170">
        <v>6521.4392446700131</v>
      </c>
      <c r="Q3694" s="172">
        <v>0.110498228927746</v>
      </c>
      <c r="R3694" s="170">
        <v>5.059320497521775E-2</v>
      </c>
      <c r="S3694" s="171">
        <v>0.103494872678593</v>
      </c>
      <c r="T3694" s="170">
        <v>5.0132668099301343E-2</v>
      </c>
      <c r="U3694" s="172">
        <v>0.104618918218537</v>
      </c>
    </row>
    <row r="3695" spans="1:21" x14ac:dyDescent="0.35">
      <c r="A3695" t="s">
        <v>3873</v>
      </c>
      <c r="B3695" s="170">
        <v>470.34907782476699</v>
      </c>
      <c r="C3695" s="171">
        <v>4.8597959167031198E-2</v>
      </c>
      <c r="D3695" s="170">
        <v>481.10842074468701</v>
      </c>
      <c r="E3695" s="172">
        <v>4.7579539923265003E-2</v>
      </c>
      <c r="F3695" s="170">
        <v>294.31318626414401</v>
      </c>
      <c r="G3695" s="171">
        <v>4.84170906018212E-2</v>
      </c>
      <c r="H3695" s="170">
        <v>299.128285503852</v>
      </c>
      <c r="I3695" s="172">
        <v>4.6758890697859101E-2</v>
      </c>
      <c r="J3695" s="170">
        <v>2.90013641962299</v>
      </c>
      <c r="K3695" s="171">
        <v>5.0334908159724898E-2</v>
      </c>
      <c r="L3695" s="170">
        <v>3.1496060167893902</v>
      </c>
      <c r="M3695" s="172">
        <v>4.8249780331653197E-2</v>
      </c>
      <c r="N3695" s="170">
        <v>6289.3070723413321</v>
      </c>
      <c r="O3695" s="171">
        <v>0.10384178156988701</v>
      </c>
      <c r="P3695" s="170">
        <v>6290.885996717946</v>
      </c>
      <c r="Q3695" s="172">
        <v>0.104753898763738</v>
      </c>
      <c r="R3695" s="170">
        <v>91.14139597965891</v>
      </c>
      <c r="S3695" s="171">
        <v>9.8606762847212107E-2</v>
      </c>
      <c r="T3695" s="170">
        <v>107.46021037304908</v>
      </c>
      <c r="U3695" s="172">
        <v>9.9180228264134002E-2</v>
      </c>
    </row>
    <row r="3696" spans="1:21" x14ac:dyDescent="0.35">
      <c r="A3696" t="s">
        <v>3874</v>
      </c>
      <c r="B3696" s="170">
        <v>444.02099703984703</v>
      </c>
      <c r="C3696" s="171">
        <v>4.5429904503229597E-2</v>
      </c>
      <c r="D3696" s="170">
        <v>455.49695105392004</v>
      </c>
      <c r="E3696" s="172">
        <v>4.4899824541147403E-2</v>
      </c>
      <c r="F3696" s="170">
        <v>250.95461350215402</v>
      </c>
      <c r="G3696" s="171">
        <v>4.6025866653466599E-2</v>
      </c>
      <c r="H3696" s="170">
        <v>258.20527919488001</v>
      </c>
      <c r="I3696" s="172">
        <v>4.5088243337936401E-2</v>
      </c>
      <c r="J3696" s="170">
        <v>23.0759889558806</v>
      </c>
      <c r="K3696" s="171">
        <v>4.7848967010976101E-2</v>
      </c>
      <c r="L3696" s="170">
        <v>25.186452662768502</v>
      </c>
      <c r="M3696" s="172">
        <v>4.6525865009350298E-2</v>
      </c>
      <c r="N3696" s="170">
        <v>5568.8261287733276</v>
      </c>
      <c r="O3696" s="171">
        <v>9.6076207345436607E-2</v>
      </c>
      <c r="P3696" s="170">
        <v>5551.4793534879127</v>
      </c>
      <c r="Q3696" s="172">
        <v>9.7719891154421798E-2</v>
      </c>
      <c r="R3696" s="170">
        <v>872.4494545430897</v>
      </c>
      <c r="S3696" s="171">
        <v>9.1232677730929204E-2</v>
      </c>
      <c r="T3696" s="170">
        <v>889.91381292794699</v>
      </c>
      <c r="U3696" s="172">
        <v>9.2520481099237398E-2</v>
      </c>
    </row>
    <row r="3697" spans="1:21" x14ac:dyDescent="0.35">
      <c r="A3697" t="s">
        <v>3875</v>
      </c>
      <c r="B3697" s="170">
        <v>425.79691790532701</v>
      </c>
      <c r="C3697" s="171">
        <v>4.3555308224253603E-2</v>
      </c>
      <c r="D3697" s="170">
        <v>435.27464383229801</v>
      </c>
      <c r="E3697" s="172">
        <v>4.3121708456799301E-2</v>
      </c>
      <c r="F3697" s="170">
        <v>187.18852931759801</v>
      </c>
      <c r="G3697" s="171">
        <v>4.4906459146034E-2</v>
      </c>
      <c r="H3697" s="170">
        <v>192.97583213103101</v>
      </c>
      <c r="I3697" s="172">
        <v>4.4224993933110801E-2</v>
      </c>
      <c r="J3697" s="170">
        <v>86.75744888830279</v>
      </c>
      <c r="K3697" s="171">
        <v>4.6685219388399903E-2</v>
      </c>
      <c r="L3697" s="170">
        <v>89.628453728003507</v>
      </c>
      <c r="M3697" s="172">
        <v>4.5635091222106197E-2</v>
      </c>
      <c r="N3697" s="170">
        <v>4478.7837646542002</v>
      </c>
      <c r="O3697" s="171">
        <v>9.2252229783992196E-2</v>
      </c>
      <c r="P3697" s="170">
        <v>4483.6839362697374</v>
      </c>
      <c r="Q3697" s="172">
        <v>9.4167557692223097E-2</v>
      </c>
      <c r="R3697" s="170">
        <v>2716.9935222033073</v>
      </c>
      <c r="S3697" s="171">
        <v>8.7601479933338999E-2</v>
      </c>
      <c r="T3697" s="170">
        <v>2716.6601265813019</v>
      </c>
      <c r="U3697" s="172">
        <v>8.9157157654390598E-2</v>
      </c>
    </row>
    <row r="3698" spans="1:21" x14ac:dyDescent="0.35">
      <c r="A3698" t="s">
        <v>3876</v>
      </c>
      <c r="B3698" s="170">
        <v>394.76212407472002</v>
      </c>
      <c r="C3698" s="171">
        <v>4.2351392591250502E-2</v>
      </c>
      <c r="D3698" s="170">
        <v>400.76303537139501</v>
      </c>
      <c r="E3698" s="172">
        <v>4.2103931228284E-2</v>
      </c>
      <c r="F3698" s="170">
        <v>108.145492484703</v>
      </c>
      <c r="G3698" s="171">
        <v>4.5797405188850802E-2</v>
      </c>
      <c r="H3698" s="170">
        <v>113.208088114535</v>
      </c>
      <c r="I3698" s="172">
        <v>4.5777332897752702E-2</v>
      </c>
      <c r="J3698" s="170">
        <v>166.213553083086</v>
      </c>
      <c r="K3698" s="171">
        <v>4.7611456109421899E-2</v>
      </c>
      <c r="L3698" s="170">
        <v>165.490990377516</v>
      </c>
      <c r="M3698" s="172">
        <v>4.7236925930466099E-2</v>
      </c>
      <c r="N3698" s="170">
        <v>2820.7870979064833</v>
      </c>
      <c r="O3698" s="171">
        <v>9.5333625175010803E-2</v>
      </c>
      <c r="P3698" s="170">
        <v>2868.8793358391026</v>
      </c>
      <c r="Q3698" s="172">
        <v>9.7479882595778194E-2</v>
      </c>
      <c r="R3698" s="170">
        <v>5103.9807641279713</v>
      </c>
      <c r="S3698" s="171">
        <v>9.0527531662875096E-2</v>
      </c>
      <c r="T3698" s="170">
        <v>5041.5273988858553</v>
      </c>
      <c r="U3698" s="172">
        <v>9.22932427442687E-2</v>
      </c>
    </row>
    <row r="3699" spans="1:21" x14ac:dyDescent="0.35">
      <c r="A3699" t="s">
        <v>3877</v>
      </c>
      <c r="B3699" s="170">
        <v>367.38906026392101</v>
      </c>
      <c r="C3699" s="171">
        <v>4.2038160413060299E-2</v>
      </c>
      <c r="D3699" s="170">
        <v>371.79599937720201</v>
      </c>
      <c r="E3699" s="172">
        <v>4.2163692998986702E-2</v>
      </c>
      <c r="F3699" s="170">
        <v>70.563116372296989</v>
      </c>
      <c r="G3699" s="171">
        <v>4.6792454386496797E-2</v>
      </c>
      <c r="H3699" s="170">
        <v>73.617764348469805</v>
      </c>
      <c r="I3699" s="172">
        <v>4.70348355576738E-2</v>
      </c>
      <c r="J3699" s="170">
        <v>190.010450639304</v>
      </c>
      <c r="K3699" s="171">
        <v>4.8645919546926202E-2</v>
      </c>
      <c r="L3699" s="170">
        <v>189.72277523656101</v>
      </c>
      <c r="M3699" s="172">
        <v>4.8534523589480599E-2</v>
      </c>
      <c r="N3699" s="170">
        <v>1932.5344824393028</v>
      </c>
      <c r="O3699" s="171">
        <v>0.10082066227488699</v>
      </c>
      <c r="P3699" s="170">
        <v>1974.5581089850123</v>
      </c>
      <c r="Q3699" s="172">
        <v>0.10266540098589801</v>
      </c>
      <c r="R3699" s="170">
        <v>4926.0903770501736</v>
      </c>
      <c r="S3699" s="171">
        <v>9.5737948489913793E-2</v>
      </c>
      <c r="T3699" s="170">
        <v>4912.0955357674966</v>
      </c>
      <c r="U3699" s="172">
        <v>9.7202853781848994E-2</v>
      </c>
    </row>
    <row r="3700" spans="1:21" x14ac:dyDescent="0.35">
      <c r="A3700" t="s">
        <v>3878</v>
      </c>
      <c r="B3700" s="170">
        <v>355.95084571577104</v>
      </c>
      <c r="C3700" s="171">
        <v>4.30281784521548E-2</v>
      </c>
      <c r="D3700" s="170">
        <v>358.569226057815</v>
      </c>
      <c r="E3700" s="172">
        <v>4.2455283029719099E-2</v>
      </c>
      <c r="F3700" s="170">
        <v>41.724746288487999</v>
      </c>
      <c r="G3700" s="171">
        <v>4.8977876139161998E-2</v>
      </c>
      <c r="H3700" s="170">
        <v>43.677896464750305</v>
      </c>
      <c r="I3700" s="172">
        <v>4.8539808457318798E-2</v>
      </c>
      <c r="J3700" s="170">
        <v>211.42163846007799</v>
      </c>
      <c r="K3700" s="171">
        <v>5.0917906604457802E-2</v>
      </c>
      <c r="L3700" s="170">
        <v>212.00179839518</v>
      </c>
      <c r="M3700" s="172">
        <v>5.0087481983685699E-2</v>
      </c>
      <c r="N3700" s="170">
        <v>1270.3414482818505</v>
      </c>
      <c r="O3700" s="171">
        <v>0.11001505156517399</v>
      </c>
      <c r="P3700" s="170">
        <v>1300.1220035162805</v>
      </c>
      <c r="Q3700" s="172">
        <v>0.110491016033232</v>
      </c>
      <c r="R3700" s="170">
        <v>4827.4320565470507</v>
      </c>
      <c r="S3700" s="171">
        <v>0.10446881722661799</v>
      </c>
      <c r="T3700" s="170">
        <v>4858.7904106284514</v>
      </c>
      <c r="U3700" s="172">
        <v>0.104612089102553</v>
      </c>
    </row>
    <row r="3701" spans="1:21" x14ac:dyDescent="0.35">
      <c r="A3701" t="s">
        <v>3879</v>
      </c>
      <c r="B3701" s="170">
        <v>352.287597958579</v>
      </c>
      <c r="C3701" s="171">
        <v>4.3320523484252797E-2</v>
      </c>
      <c r="D3701" s="170">
        <v>353.88784224371</v>
      </c>
      <c r="E3701" s="172">
        <v>4.2758315706908197E-2</v>
      </c>
      <c r="F3701" s="170">
        <v>10.605583931063499</v>
      </c>
      <c r="G3701" s="171">
        <v>5.1173728753456299E-2</v>
      </c>
      <c r="H3701" s="170">
        <v>11.9417273274229</v>
      </c>
      <c r="I3701" s="172">
        <v>5.0670432964398097E-2</v>
      </c>
      <c r="J3701" s="170">
        <v>239.36968010651299</v>
      </c>
      <c r="K3701" s="171">
        <v>5.3200737693623497E-2</v>
      </c>
      <c r="L3701" s="170">
        <v>240.50957024813499</v>
      </c>
      <c r="M3701" s="172">
        <v>5.2286040651385902E-2</v>
      </c>
      <c r="N3701" s="170">
        <v>543.79602179669564</v>
      </c>
      <c r="O3701" s="171">
        <v>0.12044202423295799</v>
      </c>
      <c r="P3701" s="170">
        <v>561.78694148332693</v>
      </c>
      <c r="Q3701" s="172">
        <v>0.121145636448973</v>
      </c>
      <c r="R3701" s="170">
        <v>4929.6694820003231</v>
      </c>
      <c r="S3701" s="171">
        <v>0.114370130604746</v>
      </c>
      <c r="T3701" s="170">
        <v>4958.3442000060131</v>
      </c>
      <c r="U3701" s="172">
        <v>0.11469980609802501</v>
      </c>
    </row>
    <row r="3702" spans="1:21" x14ac:dyDescent="0.35">
      <c r="A3702" t="s">
        <v>3880</v>
      </c>
      <c r="B3702" s="170">
        <v>347.85363947245395</v>
      </c>
      <c r="C3702" s="171">
        <v>4.3702769430495801E-2</v>
      </c>
      <c r="D3702" s="170">
        <v>350.20829085715303</v>
      </c>
      <c r="E3702" s="172">
        <v>4.3026067156013197E-2</v>
      </c>
      <c r="F3702" s="170">
        <v>2.1949987653117202</v>
      </c>
      <c r="G3702" s="171">
        <v>5.1885405409735401E-2</v>
      </c>
      <c r="H3702" s="170">
        <v>2.3532885092312199</v>
      </c>
      <c r="I3702" s="172">
        <v>5.1098603778693602E-2</v>
      </c>
      <c r="J3702" s="170">
        <v>236.18934165062902</v>
      </c>
      <c r="K3702" s="171">
        <v>5.3940604106246903E-2</v>
      </c>
      <c r="L3702" s="170">
        <v>239.84687809742201</v>
      </c>
      <c r="M3702" s="172">
        <v>5.27278635309677E-2</v>
      </c>
      <c r="N3702" s="170">
        <v>166.5830699985697</v>
      </c>
      <c r="O3702" s="171">
        <v>0.124000995969057</v>
      </c>
      <c r="P3702" s="170">
        <v>169.61847739384501</v>
      </c>
      <c r="Q3702" s="172">
        <v>0.124362097208407</v>
      </c>
      <c r="R3702" s="170">
        <v>4289.952361531582</v>
      </c>
      <c r="S3702" s="171">
        <v>0.117749682425371</v>
      </c>
      <c r="T3702" s="170">
        <v>4328.8496505152043</v>
      </c>
      <c r="U3702" s="172">
        <v>0.117745127714577</v>
      </c>
    </row>
    <row r="3703" spans="1:21" x14ac:dyDescent="0.35">
      <c r="A3703" t="s">
        <v>3881</v>
      </c>
      <c r="B3703" s="170">
        <v>350.791668481268</v>
      </c>
      <c r="C3703" s="171">
        <v>4.3941175123127403E-2</v>
      </c>
      <c r="D3703" s="170">
        <v>351.30206358630198</v>
      </c>
      <c r="E3703" s="172">
        <v>4.32566993195454E-2</v>
      </c>
      <c r="F3703" s="170">
        <v>2.1527673770514699</v>
      </c>
      <c r="G3703" s="171">
        <v>5.1616483469675803E-2</v>
      </c>
      <c r="H3703" s="170">
        <v>2.0346703818629002</v>
      </c>
      <c r="I3703" s="172">
        <v>5.0814188482711797E-2</v>
      </c>
      <c r="J3703" s="170">
        <v>227.322551786774</v>
      </c>
      <c r="K3703" s="171">
        <v>5.36610300759452E-2</v>
      </c>
      <c r="L3703" s="170">
        <v>232.022413311717</v>
      </c>
      <c r="M3703" s="172">
        <v>5.2434379760303497E-2</v>
      </c>
      <c r="N3703" s="170">
        <v>45.457528952579473</v>
      </c>
      <c r="O3703" s="171">
        <v>0.123386113137845</v>
      </c>
      <c r="P3703" s="170">
        <v>45.956292344267119</v>
      </c>
      <c r="Q3703" s="172">
        <v>0.123431730369571</v>
      </c>
      <c r="R3703" s="170">
        <v>3892.5376716926839</v>
      </c>
      <c r="S3703" s="171">
        <v>0.11716579793687799</v>
      </c>
      <c r="T3703" s="170">
        <v>3939.2357842496945</v>
      </c>
      <c r="U3703" s="172">
        <v>0.11686426316887399</v>
      </c>
    </row>
    <row r="3704" spans="1:21" x14ac:dyDescent="0.35">
      <c r="A3704" t="s">
        <v>3882</v>
      </c>
      <c r="B3704" s="170">
        <v>363.147393312269</v>
      </c>
      <c r="C3704" s="171">
        <v>4.4109010853009702E-2</v>
      </c>
      <c r="D3704" s="170">
        <v>363.430106036994</v>
      </c>
      <c r="E3704" s="172">
        <v>4.35569240377921E-2</v>
      </c>
      <c r="F3704" s="170">
        <v>9.5395564294882291</v>
      </c>
      <c r="G3704" s="171">
        <v>5.0966063666948301E-2</v>
      </c>
      <c r="H3704" s="170">
        <v>9.8231840551682392</v>
      </c>
      <c r="I3704" s="172">
        <v>5.0177425356027198E-2</v>
      </c>
      <c r="J3704" s="170">
        <v>223.318472887241</v>
      </c>
      <c r="K3704" s="171">
        <v>5.2984846921843701E-2</v>
      </c>
      <c r="L3704" s="170">
        <v>228.23162715934302</v>
      </c>
      <c r="M3704" s="172">
        <v>5.1777313680948497E-2</v>
      </c>
      <c r="N3704" s="170">
        <v>96.193776248064083</v>
      </c>
      <c r="O3704" s="171">
        <v>0.12433827514925801</v>
      </c>
      <c r="P3704" s="170">
        <v>102.47578184438333</v>
      </c>
      <c r="Q3704" s="172">
        <v>0.124275527991996</v>
      </c>
      <c r="R3704" s="170">
        <v>3806.0156206695256</v>
      </c>
      <c r="S3704" s="171">
        <v>0.118069958210633</v>
      </c>
      <c r="T3704" s="170">
        <v>3868.9303419296111</v>
      </c>
      <c r="U3704" s="172">
        <v>0.11766316461109699</v>
      </c>
    </row>
    <row r="3705" spans="1:21" x14ac:dyDescent="0.35">
      <c r="A3705" t="s">
        <v>3883</v>
      </c>
      <c r="B3705" s="170">
        <v>391.08010194510598</v>
      </c>
      <c r="C3705" s="171">
        <v>4.4927687252781699E-2</v>
      </c>
      <c r="D3705" s="170">
        <v>394.00045873343197</v>
      </c>
      <c r="E3705" s="172">
        <v>4.4864357744839198E-2</v>
      </c>
      <c r="F3705" s="170">
        <v>60.382279481607704</v>
      </c>
      <c r="G3705" s="171">
        <v>4.9672071113297203E-2</v>
      </c>
      <c r="H3705" s="170">
        <v>63.130471241750598</v>
      </c>
      <c r="I3705" s="172">
        <v>4.9301119119090103E-2</v>
      </c>
      <c r="J3705" s="170">
        <v>201.774367785517</v>
      </c>
      <c r="K3705" s="171">
        <v>5.1639598879514102E-2</v>
      </c>
      <c r="L3705" s="170">
        <v>202.92077994051402</v>
      </c>
      <c r="M3705" s="172">
        <v>5.0873066749414497E-2</v>
      </c>
      <c r="N3705" s="170">
        <v>595.30151950551124</v>
      </c>
      <c r="O3705" s="171">
        <v>0.123222837764303</v>
      </c>
      <c r="P3705" s="170">
        <v>613.80500570997754</v>
      </c>
      <c r="Q3705" s="172">
        <v>0.123776687654373</v>
      </c>
      <c r="R3705" s="170">
        <v>3946.909115955566</v>
      </c>
      <c r="S3705" s="171">
        <v>0.117010753832335</v>
      </c>
      <c r="T3705" s="170">
        <v>3979.153270817756</v>
      </c>
      <c r="U3705" s="172">
        <v>0.11719086621326499</v>
      </c>
    </row>
    <row r="3706" spans="1:21" x14ac:dyDescent="0.35">
      <c r="A3706" t="s">
        <v>3884</v>
      </c>
      <c r="B3706" s="170">
        <v>468.581041196054</v>
      </c>
      <c r="C3706" s="171">
        <v>4.7661830069794298E-2</v>
      </c>
      <c r="D3706" s="170">
        <v>474.31267534863099</v>
      </c>
      <c r="E3706" s="172">
        <v>4.8108346864052201E-2</v>
      </c>
      <c r="F3706" s="170">
        <v>220.84411786032899</v>
      </c>
      <c r="G3706" s="171">
        <v>4.8409291011479699E-2</v>
      </c>
      <c r="H3706" s="170">
        <v>217.954072661586</v>
      </c>
      <c r="I3706" s="172">
        <v>4.8122689638374898E-2</v>
      </c>
      <c r="J3706" s="170">
        <v>96.328089715637191</v>
      </c>
      <c r="K3706" s="171">
        <v>5.0326799624935997E-2</v>
      </c>
      <c r="L3706" s="170">
        <v>100.476097415982</v>
      </c>
      <c r="M3706" s="172">
        <v>4.9657063488168299E-2</v>
      </c>
      <c r="N3706" s="170">
        <v>2374.0017137910336</v>
      </c>
      <c r="O3706" s="171">
        <v>0.112001783213889</v>
      </c>
      <c r="P3706" s="170">
        <v>2373.0057936407629</v>
      </c>
      <c r="Q3706" s="172">
        <v>0.112769889945167</v>
      </c>
      <c r="R3706" s="170">
        <v>2717.1356211644006</v>
      </c>
      <c r="S3706" s="171">
        <v>0.10635539095026</v>
      </c>
      <c r="T3706" s="170">
        <v>2750.5756239185121</v>
      </c>
      <c r="U3706" s="172">
        <v>0.106769710321795</v>
      </c>
    </row>
    <row r="3707" spans="1:21" x14ac:dyDescent="0.35">
      <c r="A3707" t="s">
        <v>3885</v>
      </c>
      <c r="B3707" s="170">
        <v>608.71577140965303</v>
      </c>
      <c r="C3707" s="171">
        <v>5.2751691310024197E-2</v>
      </c>
      <c r="D3707" s="170">
        <v>607.70671435760494</v>
      </c>
      <c r="E3707" s="172">
        <v>5.4546186666197899E-2</v>
      </c>
      <c r="F3707" s="170">
        <v>362.534954174696</v>
      </c>
      <c r="G3707" s="171">
        <v>5.0897269890584698E-2</v>
      </c>
      <c r="H3707" s="170">
        <v>359.97329509442898</v>
      </c>
      <c r="I3707" s="172">
        <v>5.0701183976341803E-2</v>
      </c>
      <c r="J3707" s="170">
        <v>0.52391924801872303</v>
      </c>
      <c r="K3707" s="171">
        <v>5.2913328200413397E-2</v>
      </c>
      <c r="L3707" s="170">
        <v>0.50128164620134907</v>
      </c>
      <c r="M3707" s="172">
        <v>5.2317772147773202E-2</v>
      </c>
      <c r="N3707" s="170">
        <v>3940.2607465933415</v>
      </c>
      <c r="O3707" s="171">
        <v>0.10380210742684801</v>
      </c>
      <c r="P3707" s="170">
        <v>3972.131493540006</v>
      </c>
      <c r="Q3707" s="172">
        <v>0.10412648581372901</v>
      </c>
      <c r="R3707" s="170">
        <v>943.1000160666058</v>
      </c>
      <c r="S3707" s="171">
        <v>9.8569088813171293E-2</v>
      </c>
      <c r="T3707" s="170">
        <v>949.05903266928931</v>
      </c>
      <c r="U3707" s="172">
        <v>9.8586198253488494E-2</v>
      </c>
    </row>
    <row r="3708" spans="1:21" x14ac:dyDescent="0.35">
      <c r="A3708" t="s">
        <v>3886</v>
      </c>
      <c r="B3708" s="170">
        <v>716.01517849525499</v>
      </c>
      <c r="C3708" s="171">
        <v>6.0440323141485501E-2</v>
      </c>
      <c r="D3708" s="170">
        <v>708.49663159719501</v>
      </c>
      <c r="E3708" s="172">
        <v>6.2072870101312898E-2</v>
      </c>
      <c r="F3708" s="170">
        <v>385.90947106516501</v>
      </c>
      <c r="G3708" s="171">
        <v>5.5718490079562401E-2</v>
      </c>
      <c r="H3708" s="170">
        <v>384.275775012846</v>
      </c>
      <c r="I3708" s="172">
        <v>5.51136262934529E-2</v>
      </c>
      <c r="J3708" s="170">
        <v>0</v>
      </c>
      <c r="K3708" s="171">
        <v>5.79255185739685E-2</v>
      </c>
      <c r="L3708" s="170">
        <v>0</v>
      </c>
      <c r="M3708" s="172">
        <v>5.6870903527693799E-2</v>
      </c>
      <c r="N3708" s="170">
        <v>4781.6912954531799</v>
      </c>
      <c r="O3708" s="171">
        <v>0.102500328234814</v>
      </c>
      <c r="P3708" s="170">
        <v>4793.2877822390983</v>
      </c>
      <c r="Q3708" s="172">
        <v>0.103186931493988</v>
      </c>
      <c r="R3708" s="170">
        <v>10.635868874240218</v>
      </c>
      <c r="S3708" s="171">
        <v>9.7332936754454896E-2</v>
      </c>
      <c r="T3708" s="170">
        <v>10.648651706320317</v>
      </c>
      <c r="U3708" s="172">
        <v>9.7696635067791499E-2</v>
      </c>
    </row>
    <row r="3709" spans="1:21" x14ac:dyDescent="0.35">
      <c r="A3709" t="s">
        <v>3887</v>
      </c>
      <c r="B3709" s="170">
        <v>769.18612741933794</v>
      </c>
      <c r="C3709" s="171">
        <v>6.6119378295678696E-2</v>
      </c>
      <c r="D3709" s="170">
        <v>759.13582023424101</v>
      </c>
      <c r="E3709" s="172">
        <v>6.75123008667253E-2</v>
      </c>
      <c r="F3709" s="170">
        <v>389.80978986212199</v>
      </c>
      <c r="G3709" s="171">
        <v>5.8788551089138802E-2</v>
      </c>
      <c r="H3709" s="170">
        <v>390.12178748832997</v>
      </c>
      <c r="I3709" s="172">
        <v>5.8063922972438398E-2</v>
      </c>
      <c r="J3709" s="170">
        <v>0</v>
      </c>
      <c r="K3709" s="171">
        <v>6.1117185752664498E-2</v>
      </c>
      <c r="L3709" s="170">
        <v>0</v>
      </c>
      <c r="M3709" s="172">
        <v>5.99152693060458E-2</v>
      </c>
      <c r="N3709" s="170">
        <v>4788.7823656102373</v>
      </c>
      <c r="O3709" s="171">
        <v>0.101610600080189</v>
      </c>
      <c r="P3709" s="170">
        <v>4788.1413576053783</v>
      </c>
      <c r="Q3709" s="172">
        <v>0.102092370805543</v>
      </c>
      <c r="R3709" s="170">
        <v>3.703484841987912E-2</v>
      </c>
      <c r="S3709" s="171">
        <v>9.6488062833618299E-2</v>
      </c>
      <c r="T3709" s="170">
        <v>3.6897729021416262E-2</v>
      </c>
      <c r="U3709" s="172">
        <v>9.6660312981357299E-2</v>
      </c>
    </row>
    <row r="3710" spans="1:21" x14ac:dyDescent="0.35">
      <c r="A3710" t="s">
        <v>3888</v>
      </c>
      <c r="B3710" s="170">
        <v>787.16423823637592</v>
      </c>
      <c r="C3710" s="171">
        <v>6.9830103518454506E-2</v>
      </c>
      <c r="D3710" s="170">
        <v>781.19155858808494</v>
      </c>
      <c r="E3710" s="172">
        <v>7.1601824757185004E-2</v>
      </c>
      <c r="F3710" s="170">
        <v>392.93820787751804</v>
      </c>
      <c r="G3710" s="171">
        <v>6.0156018355223898E-2</v>
      </c>
      <c r="H3710" s="170">
        <v>393.73022677264299</v>
      </c>
      <c r="I3710" s="172">
        <v>5.9994669172205098E-2</v>
      </c>
      <c r="J3710" s="170">
        <v>0.60944706709776097</v>
      </c>
      <c r="K3710" s="171">
        <v>6.2538818865977494E-2</v>
      </c>
      <c r="L3710" s="170">
        <v>0.95486194146536396</v>
      </c>
      <c r="M3710" s="172">
        <v>6.1907576621821801E-2</v>
      </c>
      <c r="N3710" s="170">
        <v>5119.4789386153125</v>
      </c>
      <c r="O3710" s="171">
        <v>0.100275193420157</v>
      </c>
      <c r="P3710" s="170">
        <v>5109.1563144204811</v>
      </c>
      <c r="Q3710" s="172">
        <v>0.101478498999947</v>
      </c>
      <c r="R3710" s="170">
        <v>18.759628230120928</v>
      </c>
      <c r="S3710" s="171">
        <v>9.5219978582370093E-2</v>
      </c>
      <c r="T3710" s="170">
        <v>20.678947172307218</v>
      </c>
      <c r="U3710" s="172">
        <v>9.6079103627601498E-2</v>
      </c>
    </row>
    <row r="3711" spans="1:21" x14ac:dyDescent="0.35">
      <c r="A3711" t="s">
        <v>3889</v>
      </c>
      <c r="B3711" s="170">
        <v>725.32634263597697</v>
      </c>
      <c r="C3711" s="171">
        <v>6.9222191894650106E-2</v>
      </c>
      <c r="D3711" s="170">
        <v>716.16098029342197</v>
      </c>
      <c r="E3711" s="172">
        <v>7.0169693994909105E-2</v>
      </c>
      <c r="F3711" s="170">
        <v>329.12399899737102</v>
      </c>
      <c r="G3711" s="171">
        <v>6.0265366536011E-2</v>
      </c>
      <c r="H3711" s="170">
        <v>331.17239704136898</v>
      </c>
      <c r="I3711" s="172">
        <v>5.9843414236701503E-2</v>
      </c>
      <c r="J3711" s="170">
        <v>63.371010229579099</v>
      </c>
      <c r="K3711" s="171">
        <v>6.2652498365694295E-2</v>
      </c>
      <c r="L3711" s="170">
        <v>63.467875122840901</v>
      </c>
      <c r="M3711" s="172">
        <v>6.1751498979619297E-2</v>
      </c>
      <c r="N3711" s="170">
        <v>5144.6589596507229</v>
      </c>
      <c r="O3711" s="171">
        <v>0.103251739945851</v>
      </c>
      <c r="P3711" s="170">
        <v>5127.2454115139772</v>
      </c>
      <c r="Q3711" s="172">
        <v>0.103650965358865</v>
      </c>
      <c r="R3711" s="170">
        <v>1355.4693246603781</v>
      </c>
      <c r="S3711" s="171">
        <v>9.8046467235834406E-2</v>
      </c>
      <c r="T3711" s="170">
        <v>1317.2425664695077</v>
      </c>
      <c r="U3711" s="172">
        <v>9.8135978950777095E-2</v>
      </c>
    </row>
    <row r="3712" spans="1:21" x14ac:dyDescent="0.35">
      <c r="A3712" t="s">
        <v>3890</v>
      </c>
      <c r="B3712" s="170">
        <v>694.89834830336997</v>
      </c>
      <c r="C3712" s="171">
        <v>6.7382003062889106E-2</v>
      </c>
      <c r="D3712" s="170">
        <v>691.09914473638901</v>
      </c>
      <c r="E3712" s="172">
        <v>6.8453853527821198E-2</v>
      </c>
      <c r="F3712" s="170">
        <v>271.32921920112102</v>
      </c>
      <c r="G3712" s="171">
        <v>6.0099399087457102E-2</v>
      </c>
      <c r="H3712" s="170">
        <v>272.64563130268402</v>
      </c>
      <c r="I3712" s="172">
        <v>5.9385171964772103E-2</v>
      </c>
      <c r="J3712" s="170">
        <v>104.035620570874</v>
      </c>
      <c r="K3712" s="171">
        <v>6.2479956889603297E-2</v>
      </c>
      <c r="L3712" s="170">
        <v>105.617192931959</v>
      </c>
      <c r="M3712" s="172">
        <v>6.1278645825293201E-2</v>
      </c>
      <c r="N3712" s="170">
        <v>4015.2623721748046</v>
      </c>
      <c r="O3712" s="171">
        <v>0.10997946273610799</v>
      </c>
      <c r="P3712" s="170">
        <v>3992.1307645610036</v>
      </c>
      <c r="Q3712" s="172">
        <v>0.10832034960343399</v>
      </c>
      <c r="R3712" s="170">
        <v>2095.175574032934</v>
      </c>
      <c r="S3712" s="171">
        <v>0.10443502255192499</v>
      </c>
      <c r="T3712" s="170">
        <v>2043.9365940167102</v>
      </c>
      <c r="U3712" s="172">
        <v>0.102556917939155</v>
      </c>
    </row>
    <row r="3713" spans="1:21" x14ac:dyDescent="0.35">
      <c r="A3713" t="s">
        <v>3891</v>
      </c>
      <c r="B3713" s="170">
        <v>740.11295680621004</v>
      </c>
      <c r="C3713" s="171">
        <v>6.7367183026863606E-2</v>
      </c>
      <c r="D3713" s="170">
        <v>733.40712268396703</v>
      </c>
      <c r="E3713" s="172">
        <v>6.8586992973797598E-2</v>
      </c>
      <c r="F3713" s="170">
        <v>279.65886120952297</v>
      </c>
      <c r="G3713" s="171">
        <v>5.9944131857699E-2</v>
      </c>
      <c r="H3713" s="170">
        <v>277.49487775528701</v>
      </c>
      <c r="I3713" s="172">
        <v>5.9485066982141101E-2</v>
      </c>
      <c r="J3713" s="170">
        <v>86.09118485516511</v>
      </c>
      <c r="K3713" s="171">
        <v>6.2318539471643099E-2</v>
      </c>
      <c r="L3713" s="170">
        <v>88.140980230062198</v>
      </c>
      <c r="M3713" s="172">
        <v>6.13817259576988E-2</v>
      </c>
      <c r="N3713" s="170">
        <v>3555.3109616394981</v>
      </c>
      <c r="O3713" s="171">
        <v>0.110274333391715</v>
      </c>
      <c r="P3713" s="170">
        <v>3553.5933425346548</v>
      </c>
      <c r="Q3713" s="172">
        <v>0.108914386093583</v>
      </c>
      <c r="R3713" s="170">
        <v>1885.5377355055423</v>
      </c>
      <c r="S3713" s="171">
        <v>0.10471502777110001</v>
      </c>
      <c r="T3713" s="170">
        <v>1855.9743931528105</v>
      </c>
      <c r="U3713" s="172">
        <v>0.10311934736073899</v>
      </c>
    </row>
    <row r="3714" spans="1:21" x14ac:dyDescent="0.35">
      <c r="A3714" t="s">
        <v>3892</v>
      </c>
      <c r="B3714" s="170">
        <v>740.31443028332205</v>
      </c>
      <c r="C3714" s="171">
        <v>6.7177513892955495E-2</v>
      </c>
      <c r="D3714" s="170">
        <v>728.16661673794999</v>
      </c>
      <c r="E3714" s="172">
        <v>6.8504573305785202E-2</v>
      </c>
      <c r="F3714" s="170">
        <v>287.03177312596301</v>
      </c>
      <c r="G3714" s="171">
        <v>6.0034523309357199E-2</v>
      </c>
      <c r="H3714" s="170">
        <v>282.86388246200801</v>
      </c>
      <c r="I3714" s="172">
        <v>5.9532929445777302E-2</v>
      </c>
      <c r="J3714" s="170">
        <v>65.813572962524091</v>
      </c>
      <c r="K3714" s="171">
        <v>6.24125113596911E-2</v>
      </c>
      <c r="L3714" s="170">
        <v>69.440675419547802</v>
      </c>
      <c r="M3714" s="172">
        <v>6.1431114497976801E-2</v>
      </c>
      <c r="N3714" s="170">
        <v>3435.1293218660871</v>
      </c>
      <c r="O3714" s="171">
        <v>0.111438512492797</v>
      </c>
      <c r="P3714" s="170">
        <v>3421.6704178725126</v>
      </c>
      <c r="Q3714" s="172">
        <v>0.11153902299266499</v>
      </c>
      <c r="R3714" s="170">
        <v>1687.7221184211865</v>
      </c>
      <c r="S3714" s="171">
        <v>0.105820516629213</v>
      </c>
      <c r="T3714" s="170">
        <v>1698.1656065176685</v>
      </c>
      <c r="U3714" s="172">
        <v>0.10560433445748101</v>
      </c>
    </row>
    <row r="3715" spans="1:21" x14ac:dyDescent="0.35">
      <c r="A3715" t="s">
        <v>3893</v>
      </c>
      <c r="B3715" s="170">
        <v>739.81323286332395</v>
      </c>
      <c r="C3715" s="171">
        <v>6.7660709859226301E-2</v>
      </c>
      <c r="D3715" s="170">
        <v>726.04917323225595</v>
      </c>
      <c r="E3715" s="172">
        <v>6.83522499211104E-2</v>
      </c>
      <c r="F3715" s="170">
        <v>312.08097834453702</v>
      </c>
      <c r="G3715" s="171">
        <v>5.94558650878435E-2</v>
      </c>
      <c r="H3715" s="170">
        <v>308.69565632132804</v>
      </c>
      <c r="I3715" s="172">
        <v>5.868324476477E-2</v>
      </c>
      <c r="J3715" s="170">
        <v>36.466360045031202</v>
      </c>
      <c r="K3715" s="171">
        <v>6.1810932287637801E-2</v>
      </c>
      <c r="L3715" s="170">
        <v>38.6059103065149</v>
      </c>
      <c r="M3715" s="172">
        <v>6.0554337940665302E-2</v>
      </c>
      <c r="N3715" s="170">
        <v>3511.3849580290603</v>
      </c>
      <c r="O3715" s="171">
        <v>0.111671560594142</v>
      </c>
      <c r="P3715" s="170">
        <v>3509.2031554654859</v>
      </c>
      <c r="Q3715" s="172">
        <v>0.111410264306293</v>
      </c>
      <c r="R3715" s="170">
        <v>1192.1838362238905</v>
      </c>
      <c r="S3715" s="171">
        <v>0.106041815980148</v>
      </c>
      <c r="T3715" s="170">
        <v>1197.1732800261277</v>
      </c>
      <c r="U3715" s="172">
        <v>0.105482426671174</v>
      </c>
    </row>
    <row r="3716" spans="1:21" x14ac:dyDescent="0.35">
      <c r="A3716" t="s">
        <v>3894</v>
      </c>
      <c r="B3716" s="170">
        <v>721.36958184864898</v>
      </c>
      <c r="C3716" s="171">
        <v>6.5992300811282198E-2</v>
      </c>
      <c r="D3716" s="170">
        <v>711.24583768293098</v>
      </c>
      <c r="E3716" s="172">
        <v>6.6075614871528299E-2</v>
      </c>
      <c r="F3716" s="170">
        <v>356.42368818148998</v>
      </c>
      <c r="G3716" s="171">
        <v>5.78617993598282E-2</v>
      </c>
      <c r="H3716" s="170">
        <v>355.660324634961</v>
      </c>
      <c r="I3716" s="172">
        <v>5.7057529584900103E-2</v>
      </c>
      <c r="J3716" s="170">
        <v>2.06209027161304</v>
      </c>
      <c r="K3716" s="171">
        <v>6.0153725069631202E-2</v>
      </c>
      <c r="L3716" s="170">
        <v>2.06298974984059</v>
      </c>
      <c r="M3716" s="172">
        <v>5.8876787444067401E-2</v>
      </c>
      <c r="N3716" s="170">
        <v>4212.8058889083841</v>
      </c>
      <c r="O3716" s="171">
        <v>0.110904588747108</v>
      </c>
      <c r="P3716" s="170">
        <v>4215.5235742768582</v>
      </c>
      <c r="Q3716" s="172">
        <v>0.111295641598121</v>
      </c>
      <c r="R3716" s="170">
        <v>541.41496127567484</v>
      </c>
      <c r="S3716" s="171">
        <v>0.10531350980234901</v>
      </c>
      <c r="T3716" s="170">
        <v>540.32099745408152</v>
      </c>
      <c r="U3716" s="172">
        <v>0.105373902726052</v>
      </c>
    </row>
    <row r="3717" spans="1:21" x14ac:dyDescent="0.35">
      <c r="A3717" t="s">
        <v>3895</v>
      </c>
      <c r="B3717" s="170">
        <v>667.82652121446699</v>
      </c>
      <c r="C3717" s="171">
        <v>6.1214343815499797E-2</v>
      </c>
      <c r="D3717" s="170">
        <v>663.29834951872499</v>
      </c>
      <c r="E3717" s="172">
        <v>6.0340143529079099E-2</v>
      </c>
      <c r="F3717" s="170">
        <v>379.43353803951504</v>
      </c>
      <c r="G3717" s="171">
        <v>5.5291043693458101E-2</v>
      </c>
      <c r="H3717" s="170">
        <v>378.52522732118899</v>
      </c>
      <c r="I3717" s="172">
        <v>5.4290008866963502E-2</v>
      </c>
      <c r="J3717" s="170">
        <v>0</v>
      </c>
      <c r="K3717" s="171">
        <v>5.7481140889966302E-2</v>
      </c>
      <c r="L3717" s="170">
        <v>0</v>
      </c>
      <c r="M3717" s="172">
        <v>5.6021025369501098E-2</v>
      </c>
      <c r="N3717" s="170">
        <v>5429.831516640731</v>
      </c>
      <c r="O3717" s="171">
        <v>0.111338349198133</v>
      </c>
      <c r="P3717" s="170">
        <v>5419.8979957285819</v>
      </c>
      <c r="Q3717" s="172">
        <v>0.11205288460196999</v>
      </c>
      <c r="R3717" s="170">
        <v>21.104299540325947</v>
      </c>
      <c r="S3717" s="171">
        <v>0.10572540290818799</v>
      </c>
      <c r="T3717" s="170">
        <v>21.045750596169221</v>
      </c>
      <c r="U3717" s="172">
        <v>0.106090854885919</v>
      </c>
    </row>
    <row r="3718" spans="1:21" x14ac:dyDescent="0.35">
      <c r="A3718" t="s">
        <v>3896</v>
      </c>
      <c r="B3718" s="170">
        <v>553.79487909225395</v>
      </c>
      <c r="C3718" s="171">
        <v>5.3571114909380699E-2</v>
      </c>
      <c r="D3718" s="170">
        <v>559.33821639922292</v>
      </c>
      <c r="E3718" s="172">
        <v>5.1938728292814498E-2</v>
      </c>
      <c r="F3718" s="170">
        <v>348.55839719535902</v>
      </c>
      <c r="G3718" s="171">
        <v>5.1149159017581103E-2</v>
      </c>
      <c r="H3718" s="170">
        <v>350.50151553006299</v>
      </c>
      <c r="I3718" s="172">
        <v>4.9335435218984203E-2</v>
      </c>
      <c r="J3718" s="170">
        <v>0</v>
      </c>
      <c r="K3718" s="171">
        <v>5.3175194742086901E-2</v>
      </c>
      <c r="L3718" s="170">
        <v>0</v>
      </c>
      <c r="M3718" s="172">
        <v>5.0908477005240101E-2</v>
      </c>
      <c r="N3718" s="170">
        <v>6412.417297654194</v>
      </c>
      <c r="O3718" s="171">
        <v>0.10898940044250301</v>
      </c>
      <c r="P3718" s="170">
        <v>6370.7585320996186</v>
      </c>
      <c r="Q3718" s="172">
        <v>0.110498228927746</v>
      </c>
      <c r="R3718" s="170">
        <v>4.9109476776863108E-2</v>
      </c>
      <c r="S3718" s="171">
        <v>0.103494872678593</v>
      </c>
      <c r="T3718" s="170">
        <v>4.8706946124557331E-2</v>
      </c>
      <c r="U3718" s="172">
        <v>0.104618918218537</v>
      </c>
    </row>
    <row r="3719" spans="1:21" x14ac:dyDescent="0.35">
      <c r="A3719" t="s">
        <v>3897</v>
      </c>
      <c r="B3719" s="170">
        <v>476.14917344470001</v>
      </c>
      <c r="C3719" s="171">
        <v>4.8597959167031198E-2</v>
      </c>
      <c r="D3719" s="170">
        <v>485.10246651024596</v>
      </c>
      <c r="E3719" s="172">
        <v>4.7579539923265003E-2</v>
      </c>
      <c r="F3719" s="170">
        <v>301.55944940238498</v>
      </c>
      <c r="G3719" s="171">
        <v>4.84170906018212E-2</v>
      </c>
      <c r="H3719" s="170">
        <v>306.312932301709</v>
      </c>
      <c r="I3719" s="172">
        <v>4.6758890697859101E-2</v>
      </c>
      <c r="J3719" s="170">
        <v>2.96143306139518</v>
      </c>
      <c r="K3719" s="171">
        <v>5.0334908159724898E-2</v>
      </c>
      <c r="L3719" s="170">
        <v>3.3682660678313399</v>
      </c>
      <c r="M3719" s="172">
        <v>4.8249780331653197E-2</v>
      </c>
      <c r="N3719" s="170">
        <v>6160.7472850356435</v>
      </c>
      <c r="O3719" s="171">
        <v>0.10384178156988701</v>
      </c>
      <c r="P3719" s="170">
        <v>6155.4979586409136</v>
      </c>
      <c r="Q3719" s="172">
        <v>0.104753898763738</v>
      </c>
      <c r="R3719" s="170">
        <v>91.427890121224578</v>
      </c>
      <c r="S3719" s="171">
        <v>9.8606762847212107E-2</v>
      </c>
      <c r="T3719" s="170">
        <v>104.45568604771485</v>
      </c>
      <c r="U3719" s="172">
        <v>9.9180228264134002E-2</v>
      </c>
    </row>
    <row r="3720" spans="1:21" x14ac:dyDescent="0.35">
      <c r="A3720" t="s">
        <v>3898</v>
      </c>
      <c r="B3720" s="170">
        <v>449.47681762580999</v>
      </c>
      <c r="C3720" s="171">
        <v>4.5429904503229597E-2</v>
      </c>
      <c r="D3720" s="170">
        <v>460.05537654674401</v>
      </c>
      <c r="E3720" s="172">
        <v>4.4899824541147403E-2</v>
      </c>
      <c r="F3720" s="170">
        <v>255.939233757907</v>
      </c>
      <c r="G3720" s="171">
        <v>4.6025866653466599E-2</v>
      </c>
      <c r="H3720" s="170">
        <v>263.70939355007602</v>
      </c>
      <c r="I3720" s="172">
        <v>4.5088243337936401E-2</v>
      </c>
      <c r="J3720" s="170">
        <v>24.194287937417901</v>
      </c>
      <c r="K3720" s="171">
        <v>4.7848967010976101E-2</v>
      </c>
      <c r="L3720" s="170">
        <v>26.519906214205999</v>
      </c>
      <c r="M3720" s="172">
        <v>4.6525865009350298E-2</v>
      </c>
      <c r="N3720" s="170">
        <v>5480.5406042529512</v>
      </c>
      <c r="O3720" s="171">
        <v>9.6076207345436607E-2</v>
      </c>
      <c r="P3720" s="170">
        <v>5479.4775850566793</v>
      </c>
      <c r="Q3720" s="172">
        <v>9.7719891154421798E-2</v>
      </c>
      <c r="R3720" s="170">
        <v>865.35132654721269</v>
      </c>
      <c r="S3720" s="171">
        <v>9.1232677730929204E-2</v>
      </c>
      <c r="T3720" s="170">
        <v>874.85879629458498</v>
      </c>
      <c r="U3720" s="172">
        <v>9.2520481099237398E-2</v>
      </c>
    </row>
    <row r="3721" spans="1:21" x14ac:dyDescent="0.35">
      <c r="A3721" t="s">
        <v>3899</v>
      </c>
      <c r="B3721" s="170">
        <v>429.24859520473598</v>
      </c>
      <c r="C3721" s="171">
        <v>4.3555308224253603E-2</v>
      </c>
      <c r="D3721" s="170">
        <v>437.31231812842998</v>
      </c>
      <c r="E3721" s="172">
        <v>4.3121708456799301E-2</v>
      </c>
      <c r="F3721" s="170">
        <v>189.822608732509</v>
      </c>
      <c r="G3721" s="171">
        <v>4.4906459146034E-2</v>
      </c>
      <c r="H3721" s="170">
        <v>196.134800184959</v>
      </c>
      <c r="I3721" s="172">
        <v>4.4224993933110801E-2</v>
      </c>
      <c r="J3721" s="170">
        <v>87.545590161937</v>
      </c>
      <c r="K3721" s="171">
        <v>4.6685219388399903E-2</v>
      </c>
      <c r="L3721" s="170">
        <v>90.473335169452795</v>
      </c>
      <c r="M3721" s="172">
        <v>4.5635091222106197E-2</v>
      </c>
      <c r="N3721" s="170">
        <v>4396.9109150194654</v>
      </c>
      <c r="O3721" s="171">
        <v>9.2252229783992196E-2</v>
      </c>
      <c r="P3721" s="170">
        <v>4424.2178295372287</v>
      </c>
      <c r="Q3721" s="172">
        <v>9.4167557692223097E-2</v>
      </c>
      <c r="R3721" s="170">
        <v>2688.1399672958969</v>
      </c>
      <c r="S3721" s="171">
        <v>8.7601479933338999E-2</v>
      </c>
      <c r="T3721" s="170">
        <v>2679.6119721322175</v>
      </c>
      <c r="U3721" s="172">
        <v>8.9157157654390598E-2</v>
      </c>
    </row>
    <row r="3722" spans="1:21" x14ac:dyDescent="0.35">
      <c r="A3722" t="s">
        <v>3900</v>
      </c>
      <c r="B3722" s="170">
        <v>397.10889538764098</v>
      </c>
      <c r="C3722" s="171">
        <v>4.2351392591250502E-2</v>
      </c>
      <c r="D3722" s="170">
        <v>402.76344602341601</v>
      </c>
      <c r="E3722" s="172">
        <v>4.2103931228284E-2</v>
      </c>
      <c r="F3722" s="170">
        <v>109.570964126484</v>
      </c>
      <c r="G3722" s="171">
        <v>4.5797405188850802E-2</v>
      </c>
      <c r="H3722" s="170">
        <v>114.954655902026</v>
      </c>
      <c r="I3722" s="172">
        <v>4.5777332897752702E-2</v>
      </c>
      <c r="J3722" s="170">
        <v>167.939257826285</v>
      </c>
      <c r="K3722" s="171">
        <v>4.7611456109421899E-2</v>
      </c>
      <c r="L3722" s="170">
        <v>167.73127546971398</v>
      </c>
      <c r="M3722" s="172">
        <v>4.7236925930466099E-2</v>
      </c>
      <c r="N3722" s="170">
        <v>2797.6415181771326</v>
      </c>
      <c r="O3722" s="171">
        <v>9.5333625175010803E-2</v>
      </c>
      <c r="P3722" s="170">
        <v>2847.1595711916439</v>
      </c>
      <c r="Q3722" s="172">
        <v>9.7479882595778194E-2</v>
      </c>
      <c r="R3722" s="170">
        <v>5026.4294208252713</v>
      </c>
      <c r="S3722" s="171">
        <v>9.0527531662875096E-2</v>
      </c>
      <c r="T3722" s="170">
        <v>4969.3502307199342</v>
      </c>
      <c r="U3722" s="172">
        <v>9.22932427442687E-2</v>
      </c>
    </row>
    <row r="3723" spans="1:21" x14ac:dyDescent="0.35">
      <c r="A3723" t="s">
        <v>3901</v>
      </c>
      <c r="B3723" s="170">
        <v>375.36840594979901</v>
      </c>
      <c r="C3723" s="171">
        <v>4.2038160413060299E-2</v>
      </c>
      <c r="D3723" s="170">
        <v>378.122016225859</v>
      </c>
      <c r="E3723" s="172">
        <v>4.2163692998986702E-2</v>
      </c>
      <c r="F3723" s="170">
        <v>71.787861964170503</v>
      </c>
      <c r="G3723" s="171">
        <v>4.6792454386496797E-2</v>
      </c>
      <c r="H3723" s="170">
        <v>74.896329426237401</v>
      </c>
      <c r="I3723" s="172">
        <v>4.70348355576738E-2</v>
      </c>
      <c r="J3723" s="170">
        <v>191.898638500999</v>
      </c>
      <c r="K3723" s="171">
        <v>4.8645919546926202E-2</v>
      </c>
      <c r="L3723" s="170">
        <v>191.30171704399001</v>
      </c>
      <c r="M3723" s="172">
        <v>4.8534523589480599E-2</v>
      </c>
      <c r="N3723" s="170">
        <v>1933.7452598875245</v>
      </c>
      <c r="O3723" s="171">
        <v>0.10082066227488699</v>
      </c>
      <c r="P3723" s="170">
        <v>1972.9280575895921</v>
      </c>
      <c r="Q3723" s="172">
        <v>0.10266540098589801</v>
      </c>
      <c r="R3723" s="170">
        <v>4783.3850470258822</v>
      </c>
      <c r="S3723" s="171">
        <v>9.5737948489913793E-2</v>
      </c>
      <c r="T3723" s="170">
        <v>4778.5177833983189</v>
      </c>
      <c r="U3723" s="172">
        <v>9.7202853781848994E-2</v>
      </c>
    </row>
    <row r="3724" spans="1:21" x14ac:dyDescent="0.35">
      <c r="A3724" t="s">
        <v>3902</v>
      </c>
      <c r="B3724" s="170">
        <v>360.80353040641302</v>
      </c>
      <c r="C3724" s="171">
        <v>4.30281784521548E-2</v>
      </c>
      <c r="D3724" s="170">
        <v>362.21796908670598</v>
      </c>
      <c r="E3724" s="172">
        <v>4.2455283029719099E-2</v>
      </c>
      <c r="F3724" s="170">
        <v>41.893826512003798</v>
      </c>
      <c r="G3724" s="171">
        <v>4.8977876139161998E-2</v>
      </c>
      <c r="H3724" s="170">
        <v>43.960164189853899</v>
      </c>
      <c r="I3724" s="172">
        <v>4.8539808457318798E-2</v>
      </c>
      <c r="J3724" s="170">
        <v>213.757918929574</v>
      </c>
      <c r="K3724" s="171">
        <v>5.0917906604457802E-2</v>
      </c>
      <c r="L3724" s="170">
        <v>213.37246647912499</v>
      </c>
      <c r="M3724" s="172">
        <v>5.0087481983685699E-2</v>
      </c>
      <c r="N3724" s="170">
        <v>1275.1300506453206</v>
      </c>
      <c r="O3724" s="171">
        <v>0.11001505156517399</v>
      </c>
      <c r="P3724" s="170">
        <v>1310.212359699884</v>
      </c>
      <c r="Q3724" s="172">
        <v>0.110491016033232</v>
      </c>
      <c r="R3724" s="170">
        <v>4682.3891966870242</v>
      </c>
      <c r="S3724" s="171">
        <v>0.10446881722661799</v>
      </c>
      <c r="T3724" s="170">
        <v>4743.4784650337424</v>
      </c>
      <c r="U3724" s="172">
        <v>0.104612089102553</v>
      </c>
    </row>
    <row r="3725" spans="1:21" x14ac:dyDescent="0.35">
      <c r="A3725" t="s">
        <v>3903</v>
      </c>
      <c r="B3725" s="170">
        <v>355.23261758016298</v>
      </c>
      <c r="C3725" s="171">
        <v>4.3320523484252797E-2</v>
      </c>
      <c r="D3725" s="170">
        <v>356.92261871719501</v>
      </c>
      <c r="E3725" s="172">
        <v>4.2758315706908197E-2</v>
      </c>
      <c r="F3725" s="170">
        <v>10.464388009405701</v>
      </c>
      <c r="G3725" s="171">
        <v>5.1173728753456299E-2</v>
      </c>
      <c r="H3725" s="170">
        <v>11.825996601763599</v>
      </c>
      <c r="I3725" s="172">
        <v>5.0670432964398097E-2</v>
      </c>
      <c r="J3725" s="170">
        <v>241.67963218817101</v>
      </c>
      <c r="K3725" s="171">
        <v>5.3200737693623497E-2</v>
      </c>
      <c r="L3725" s="170">
        <v>242.39704451956101</v>
      </c>
      <c r="M3725" s="172">
        <v>5.2286040651385902E-2</v>
      </c>
      <c r="N3725" s="170">
        <v>547.40750105639415</v>
      </c>
      <c r="O3725" s="171">
        <v>0.12044202423295799</v>
      </c>
      <c r="P3725" s="170">
        <v>567.88355365969517</v>
      </c>
      <c r="Q3725" s="172">
        <v>0.121145636448973</v>
      </c>
      <c r="R3725" s="170">
        <v>4790.1475688901719</v>
      </c>
      <c r="S3725" s="171">
        <v>0.114370130604746</v>
      </c>
      <c r="T3725" s="170">
        <v>4843.8389448057087</v>
      </c>
      <c r="U3725" s="172">
        <v>0.11469980609802501</v>
      </c>
    </row>
    <row r="3726" spans="1:21" x14ac:dyDescent="0.35">
      <c r="A3726" t="s">
        <v>3904</v>
      </c>
      <c r="B3726" s="170">
        <v>351.48111294652</v>
      </c>
      <c r="C3726" s="171">
        <v>4.3702769430495801E-2</v>
      </c>
      <c r="D3726" s="170">
        <v>352.64109018678704</v>
      </c>
      <c r="E3726" s="172">
        <v>4.3026067156013197E-2</v>
      </c>
      <c r="F3726" s="170">
        <v>2.33724424297663</v>
      </c>
      <c r="G3726" s="171">
        <v>5.1885405409735401E-2</v>
      </c>
      <c r="H3726" s="170">
        <v>2.4705903213336002</v>
      </c>
      <c r="I3726" s="172">
        <v>5.1098603778693602E-2</v>
      </c>
      <c r="J3726" s="170">
        <v>238.47590831652798</v>
      </c>
      <c r="K3726" s="171">
        <v>5.3940604106246903E-2</v>
      </c>
      <c r="L3726" s="170">
        <v>240.649689499245</v>
      </c>
      <c r="M3726" s="172">
        <v>5.27278635309677E-2</v>
      </c>
      <c r="N3726" s="170">
        <v>167.89038562157964</v>
      </c>
      <c r="O3726" s="171">
        <v>0.124000995969057</v>
      </c>
      <c r="P3726" s="170">
        <v>171.55573671753422</v>
      </c>
      <c r="Q3726" s="172">
        <v>0.124362097208407</v>
      </c>
      <c r="R3726" s="170">
        <v>4202.4282237573007</v>
      </c>
      <c r="S3726" s="171">
        <v>0.117749682425371</v>
      </c>
      <c r="T3726" s="170">
        <v>4268.1825282653526</v>
      </c>
      <c r="U3726" s="172">
        <v>0.117745127714577</v>
      </c>
    </row>
    <row r="3727" spans="1:21" x14ac:dyDescent="0.35">
      <c r="A3727" t="s">
        <v>3905</v>
      </c>
      <c r="B3727" s="170">
        <v>354.04503384929598</v>
      </c>
      <c r="C3727" s="171">
        <v>4.3941175123127403E-2</v>
      </c>
      <c r="D3727" s="170">
        <v>352.635903820566</v>
      </c>
      <c r="E3727" s="172">
        <v>4.32566993195454E-2</v>
      </c>
      <c r="F3727" s="170">
        <v>2.3240570915257699</v>
      </c>
      <c r="G3727" s="171">
        <v>5.1616483469675803E-2</v>
      </c>
      <c r="H3727" s="170">
        <v>2.1984949448136599</v>
      </c>
      <c r="I3727" s="172">
        <v>5.0814188482711797E-2</v>
      </c>
      <c r="J3727" s="170">
        <v>229.95905813985999</v>
      </c>
      <c r="K3727" s="171">
        <v>5.36610300759452E-2</v>
      </c>
      <c r="L3727" s="170">
        <v>233.506907522798</v>
      </c>
      <c r="M3727" s="172">
        <v>5.2434379760303497E-2</v>
      </c>
      <c r="N3727" s="170">
        <v>45.063473964971379</v>
      </c>
      <c r="O3727" s="171">
        <v>0.123386113137845</v>
      </c>
      <c r="P3727" s="170">
        <v>45.599494458978789</v>
      </c>
      <c r="Q3727" s="172">
        <v>0.123431730369571</v>
      </c>
      <c r="R3727" s="170">
        <v>3819.227641282378</v>
      </c>
      <c r="S3727" s="171">
        <v>0.11716579793687799</v>
      </c>
      <c r="T3727" s="170">
        <v>3890.5750981803317</v>
      </c>
      <c r="U3727" s="172">
        <v>0.11686426316887399</v>
      </c>
    </row>
    <row r="3728" spans="1:21" x14ac:dyDescent="0.35">
      <c r="A3728" t="s">
        <v>3906</v>
      </c>
      <c r="B3728" s="170">
        <v>363.605224373944</v>
      </c>
      <c r="C3728" s="171">
        <v>4.4109010853009702E-2</v>
      </c>
      <c r="D3728" s="170">
        <v>361.81671771374698</v>
      </c>
      <c r="E3728" s="172">
        <v>4.35569240377921E-2</v>
      </c>
      <c r="F3728" s="170">
        <v>9.4905546382055714</v>
      </c>
      <c r="G3728" s="171">
        <v>5.0966063666948301E-2</v>
      </c>
      <c r="H3728" s="170">
        <v>9.7696765988626986</v>
      </c>
      <c r="I3728" s="172">
        <v>5.0177425356027198E-2</v>
      </c>
      <c r="J3728" s="170">
        <v>225.782444186909</v>
      </c>
      <c r="K3728" s="171">
        <v>5.2984846921843701E-2</v>
      </c>
      <c r="L3728" s="170">
        <v>228.58889119645301</v>
      </c>
      <c r="M3728" s="172">
        <v>5.1777313680948497E-2</v>
      </c>
      <c r="N3728" s="170">
        <v>94.439820270102985</v>
      </c>
      <c r="O3728" s="171">
        <v>0.12433827514925801</v>
      </c>
      <c r="P3728" s="170">
        <v>99.520802558687365</v>
      </c>
      <c r="Q3728" s="172">
        <v>0.124275527991996</v>
      </c>
      <c r="R3728" s="170">
        <v>3750.1294481314617</v>
      </c>
      <c r="S3728" s="171">
        <v>0.118069958210633</v>
      </c>
      <c r="T3728" s="170">
        <v>3804.2461729797624</v>
      </c>
      <c r="U3728" s="172">
        <v>0.11766316461109699</v>
      </c>
    </row>
    <row r="3729" spans="1:21" x14ac:dyDescent="0.35">
      <c r="A3729" t="s">
        <v>3907</v>
      </c>
      <c r="B3729" s="170">
        <v>395.85309503710397</v>
      </c>
      <c r="C3729" s="171">
        <v>4.4927687252781699E-2</v>
      </c>
      <c r="D3729" s="170">
        <v>395.87696081344399</v>
      </c>
      <c r="E3729" s="172">
        <v>4.4864357744839198E-2</v>
      </c>
      <c r="F3729" s="170">
        <v>60.711574308028403</v>
      </c>
      <c r="G3729" s="171">
        <v>4.9672071113297203E-2</v>
      </c>
      <c r="H3729" s="170">
        <v>63.480101548370705</v>
      </c>
      <c r="I3729" s="172">
        <v>4.9301119119090103E-2</v>
      </c>
      <c r="J3729" s="170">
        <v>203.15020997133001</v>
      </c>
      <c r="K3729" s="171">
        <v>5.1639598879514102E-2</v>
      </c>
      <c r="L3729" s="170">
        <v>203.645855056984</v>
      </c>
      <c r="M3729" s="172">
        <v>5.0873066749414497E-2</v>
      </c>
      <c r="N3729" s="170">
        <v>580.39140866410924</v>
      </c>
      <c r="O3729" s="171">
        <v>0.123222837764303</v>
      </c>
      <c r="P3729" s="170">
        <v>599.90970070287017</v>
      </c>
      <c r="Q3729" s="172">
        <v>0.123776687654373</v>
      </c>
      <c r="R3729" s="170">
        <v>3856.6587247356752</v>
      </c>
      <c r="S3729" s="171">
        <v>0.117010753832335</v>
      </c>
      <c r="T3729" s="170">
        <v>3892.966590812191</v>
      </c>
      <c r="U3729" s="172">
        <v>0.11719086621326499</v>
      </c>
    </row>
    <row r="3730" spans="1:21" x14ac:dyDescent="0.35">
      <c r="A3730" t="s">
        <v>3908</v>
      </c>
      <c r="B3730" s="170">
        <v>475.89529489373001</v>
      </c>
      <c r="C3730" s="171">
        <v>4.7661830069794298E-2</v>
      </c>
      <c r="D3730" s="170">
        <v>475.04059069291799</v>
      </c>
      <c r="E3730" s="172">
        <v>4.8108346864052201E-2</v>
      </c>
      <c r="F3730" s="170">
        <v>222.14216288504798</v>
      </c>
      <c r="G3730" s="171">
        <v>4.8409291011479699E-2</v>
      </c>
      <c r="H3730" s="170">
        <v>218.633532133698</v>
      </c>
      <c r="I3730" s="172">
        <v>4.8122689638374898E-2</v>
      </c>
      <c r="J3730" s="170">
        <v>97.158208459493608</v>
      </c>
      <c r="K3730" s="171">
        <v>5.0326799624935997E-2</v>
      </c>
      <c r="L3730" s="170">
        <v>100.852980225666</v>
      </c>
      <c r="M3730" s="172">
        <v>4.9657063488168299E-2</v>
      </c>
      <c r="N3730" s="170">
        <v>2351.7423305199468</v>
      </c>
      <c r="O3730" s="171">
        <v>0.112001783213889</v>
      </c>
      <c r="P3730" s="170">
        <v>2344.4676355414822</v>
      </c>
      <c r="Q3730" s="172">
        <v>0.112769889945167</v>
      </c>
      <c r="R3730" s="170">
        <v>2689.9688185529362</v>
      </c>
      <c r="S3730" s="171">
        <v>0.10635539095026</v>
      </c>
      <c r="T3730" s="170">
        <v>2727.5621899120711</v>
      </c>
      <c r="U3730" s="172">
        <v>0.106769710321795</v>
      </c>
    </row>
    <row r="3731" spans="1:21" x14ac:dyDescent="0.35">
      <c r="A3731" t="s">
        <v>3909</v>
      </c>
      <c r="B3731" s="170">
        <v>616.71658483201907</v>
      </c>
      <c r="C3731" s="171">
        <v>5.2751691310024197E-2</v>
      </c>
      <c r="D3731" s="170">
        <v>611.13993956031391</v>
      </c>
      <c r="E3731" s="172">
        <v>5.4546186666197899E-2</v>
      </c>
      <c r="F3731" s="170">
        <v>364.95129566984599</v>
      </c>
      <c r="G3731" s="171">
        <v>5.0897269890584698E-2</v>
      </c>
      <c r="H3731" s="170">
        <v>360.56638452107501</v>
      </c>
      <c r="I3731" s="172">
        <v>5.0701183976341803E-2</v>
      </c>
      <c r="J3731" s="170">
        <v>0.52642223705003</v>
      </c>
      <c r="K3731" s="171">
        <v>5.2913328200413397E-2</v>
      </c>
      <c r="L3731" s="170">
        <v>0.51601540842087501</v>
      </c>
      <c r="M3731" s="172">
        <v>5.2317772147773202E-2</v>
      </c>
      <c r="N3731" s="170">
        <v>3967.4788476226036</v>
      </c>
      <c r="O3731" s="171">
        <v>0.10380210742684801</v>
      </c>
      <c r="P3731" s="170">
        <v>3985.5466073982407</v>
      </c>
      <c r="Q3731" s="172">
        <v>0.10412648581372901</v>
      </c>
      <c r="R3731" s="170">
        <v>951.40158351962327</v>
      </c>
      <c r="S3731" s="171">
        <v>9.8569088813171293E-2</v>
      </c>
      <c r="T3731" s="170">
        <v>952.0089039365721</v>
      </c>
      <c r="U3731" s="172">
        <v>9.8586198253488494E-2</v>
      </c>
    </row>
    <row r="3732" spans="1:21" x14ac:dyDescent="0.35">
      <c r="A3732" t="s">
        <v>3910</v>
      </c>
      <c r="B3732" s="170">
        <v>718.61806504520803</v>
      </c>
      <c r="C3732" s="171">
        <v>6.0440323141485501E-2</v>
      </c>
      <c r="D3732" s="170">
        <v>710.75190878095202</v>
      </c>
      <c r="E3732" s="172">
        <v>6.2072870101312898E-2</v>
      </c>
      <c r="F3732" s="170">
        <v>390.02518079258101</v>
      </c>
      <c r="G3732" s="171">
        <v>5.5718490079562401E-2</v>
      </c>
      <c r="H3732" s="170">
        <v>385.73359053022403</v>
      </c>
      <c r="I3732" s="172">
        <v>5.51136262934529E-2</v>
      </c>
      <c r="J3732" s="170">
        <v>0</v>
      </c>
      <c r="K3732" s="171">
        <v>5.79255185739685E-2</v>
      </c>
      <c r="L3732" s="170">
        <v>0</v>
      </c>
      <c r="M3732" s="172">
        <v>5.6870903527693799E-2</v>
      </c>
      <c r="N3732" s="170">
        <v>4834.4871274322222</v>
      </c>
      <c r="O3732" s="171">
        <v>0.102500328234814</v>
      </c>
      <c r="P3732" s="170">
        <v>4838.6272489847534</v>
      </c>
      <c r="Q3732" s="172">
        <v>0.103186931493988</v>
      </c>
      <c r="R3732" s="170">
        <v>10.809988752131485</v>
      </c>
      <c r="S3732" s="171">
        <v>9.7332936754454896E-2</v>
      </c>
      <c r="T3732" s="170">
        <v>10.740975465033868</v>
      </c>
      <c r="U3732" s="172">
        <v>9.7696635067791499E-2</v>
      </c>
    </row>
    <row r="3733" spans="1:21" x14ac:dyDescent="0.35">
      <c r="A3733" t="s">
        <v>3911</v>
      </c>
      <c r="B3733" s="170">
        <v>776.94840646966395</v>
      </c>
      <c r="C3733" s="171">
        <v>6.6119378295678696E-2</v>
      </c>
      <c r="D3733" s="170">
        <v>765.65069842590401</v>
      </c>
      <c r="E3733" s="172">
        <v>6.75123008667253E-2</v>
      </c>
      <c r="F3733" s="170">
        <v>396.04370855282497</v>
      </c>
      <c r="G3733" s="171">
        <v>5.8788551089138802E-2</v>
      </c>
      <c r="H3733" s="170">
        <v>393.651355430678</v>
      </c>
      <c r="I3733" s="172">
        <v>5.8063922972438398E-2</v>
      </c>
      <c r="J3733" s="170">
        <v>0</v>
      </c>
      <c r="K3733" s="171">
        <v>6.1117185752664498E-2</v>
      </c>
      <c r="L3733" s="170">
        <v>0</v>
      </c>
      <c r="M3733" s="172">
        <v>5.99152693060458E-2</v>
      </c>
      <c r="N3733" s="170">
        <v>4831.8268693362961</v>
      </c>
      <c r="O3733" s="171">
        <v>0.101610600080189</v>
      </c>
      <c r="P3733" s="170">
        <v>4824.9226030616701</v>
      </c>
      <c r="Q3733" s="172">
        <v>0.102092370805543</v>
      </c>
      <c r="R3733" s="170">
        <v>3.7770797735068196E-2</v>
      </c>
      <c r="S3733" s="171">
        <v>9.6488062833618299E-2</v>
      </c>
      <c r="T3733" s="170">
        <v>3.7459184668014837E-2</v>
      </c>
      <c r="U3733" s="172">
        <v>9.6660312981357299E-2</v>
      </c>
    </row>
    <row r="3734" spans="1:21" x14ac:dyDescent="0.35">
      <c r="A3734" t="s">
        <v>3912</v>
      </c>
      <c r="B3734" s="170">
        <v>796.53203515122402</v>
      </c>
      <c r="C3734" s="171">
        <v>6.9830103518454506E-2</v>
      </c>
      <c r="D3734" s="170">
        <v>783.03504746444503</v>
      </c>
      <c r="E3734" s="172">
        <v>7.1601824757185004E-2</v>
      </c>
      <c r="F3734" s="170">
        <v>399.81945477372602</v>
      </c>
      <c r="G3734" s="171">
        <v>6.0156018355223898E-2</v>
      </c>
      <c r="H3734" s="170">
        <v>398.54711857989901</v>
      </c>
      <c r="I3734" s="172">
        <v>5.9994669172205098E-2</v>
      </c>
      <c r="J3734" s="170">
        <v>0.695884891498733</v>
      </c>
      <c r="K3734" s="171">
        <v>6.2538818865977494E-2</v>
      </c>
      <c r="L3734" s="170">
        <v>0.94021251393991501</v>
      </c>
      <c r="M3734" s="172">
        <v>6.1907576621821801E-2</v>
      </c>
      <c r="N3734" s="170">
        <v>5223.7380742184823</v>
      </c>
      <c r="O3734" s="171">
        <v>0.100275193420157</v>
      </c>
      <c r="P3734" s="170">
        <v>5188.6414738630274</v>
      </c>
      <c r="Q3734" s="172">
        <v>0.101478498999947</v>
      </c>
      <c r="R3734" s="170">
        <v>20.213783541390484</v>
      </c>
      <c r="S3734" s="171">
        <v>9.5219978582370093E-2</v>
      </c>
      <c r="T3734" s="170">
        <v>22.22840287477203</v>
      </c>
      <c r="U3734" s="172">
        <v>9.6079103627601498E-2</v>
      </c>
    </row>
    <row r="3735" spans="1:21" x14ac:dyDescent="0.35">
      <c r="A3735" t="s">
        <v>3913</v>
      </c>
      <c r="B3735" s="170">
        <v>731.62856848202398</v>
      </c>
      <c r="C3735" s="171">
        <v>6.9222191894650106E-2</v>
      </c>
      <c r="D3735" s="170">
        <v>720.32264259960095</v>
      </c>
      <c r="E3735" s="172">
        <v>7.0169693994909105E-2</v>
      </c>
      <c r="F3735" s="170">
        <v>334.49104839368397</v>
      </c>
      <c r="G3735" s="171">
        <v>6.0265366536011E-2</v>
      </c>
      <c r="H3735" s="170">
        <v>336.44831164938302</v>
      </c>
      <c r="I3735" s="172">
        <v>5.9843414236701503E-2</v>
      </c>
      <c r="J3735" s="170">
        <v>65.426457115046205</v>
      </c>
      <c r="K3735" s="171">
        <v>6.2652498365694295E-2</v>
      </c>
      <c r="L3735" s="170">
        <v>64.513992389466708</v>
      </c>
      <c r="M3735" s="172">
        <v>6.1751498979619297E-2</v>
      </c>
      <c r="N3735" s="170">
        <v>5305.0654139791686</v>
      </c>
      <c r="O3735" s="171">
        <v>0.103251739945851</v>
      </c>
      <c r="P3735" s="170">
        <v>5249.1250245951469</v>
      </c>
      <c r="Q3735" s="172">
        <v>0.103650965358865</v>
      </c>
      <c r="R3735" s="170">
        <v>1356.056333446659</v>
      </c>
      <c r="S3735" s="171">
        <v>9.8046467235834406E-2</v>
      </c>
      <c r="T3735" s="170">
        <v>1327.0258884904479</v>
      </c>
      <c r="U3735" s="172">
        <v>9.8135978950777095E-2</v>
      </c>
    </row>
    <row r="3736" spans="1:21" x14ac:dyDescent="0.35">
      <c r="A3736" t="s">
        <v>3914</v>
      </c>
      <c r="B3736" s="170">
        <v>695.78075922575692</v>
      </c>
      <c r="C3736" s="171">
        <v>6.7382003062889106E-2</v>
      </c>
      <c r="D3736" s="170">
        <v>688.642496918191</v>
      </c>
      <c r="E3736" s="172">
        <v>6.8453853527821198E-2</v>
      </c>
      <c r="F3736" s="170">
        <v>275.67697123282898</v>
      </c>
      <c r="G3736" s="171">
        <v>6.0099399087457102E-2</v>
      </c>
      <c r="H3736" s="170">
        <v>276.61863316946096</v>
      </c>
      <c r="I3736" s="172">
        <v>5.9385171964772103E-2</v>
      </c>
      <c r="J3736" s="170">
        <v>106.252684596153</v>
      </c>
      <c r="K3736" s="171">
        <v>6.2479956889603297E-2</v>
      </c>
      <c r="L3736" s="170">
        <v>107.581954246601</v>
      </c>
      <c r="M3736" s="172">
        <v>6.1278645825293201E-2</v>
      </c>
      <c r="N3736" s="170">
        <v>4205.6358610121324</v>
      </c>
      <c r="O3736" s="171">
        <v>0.10997946273610799</v>
      </c>
      <c r="P3736" s="170">
        <v>4161.8309116478267</v>
      </c>
      <c r="Q3736" s="172">
        <v>0.10832034960343399</v>
      </c>
      <c r="R3736" s="170">
        <v>2136.6782467133839</v>
      </c>
      <c r="S3736" s="171">
        <v>0.10443502255192499</v>
      </c>
      <c r="T3736" s="170">
        <v>2074.6640176302699</v>
      </c>
      <c r="U3736" s="172">
        <v>0.102556917939155</v>
      </c>
    </row>
    <row r="3737" spans="1:21" x14ac:dyDescent="0.35">
      <c r="A3737" t="s">
        <v>3915</v>
      </c>
      <c r="B3737" s="170">
        <v>732.12669052417095</v>
      </c>
      <c r="C3737" s="171">
        <v>6.7367183026863606E-2</v>
      </c>
      <c r="D3737" s="170">
        <v>724.49011847950794</v>
      </c>
      <c r="E3737" s="172">
        <v>6.8586992973797598E-2</v>
      </c>
      <c r="F3737" s="170">
        <v>286.25538501436802</v>
      </c>
      <c r="G3737" s="171">
        <v>5.9944131857699E-2</v>
      </c>
      <c r="H3737" s="170">
        <v>283.80079815225901</v>
      </c>
      <c r="I3737" s="172">
        <v>5.9485066982141101E-2</v>
      </c>
      <c r="J3737" s="170">
        <v>87.481834572519702</v>
      </c>
      <c r="K3737" s="171">
        <v>6.2318539471643099E-2</v>
      </c>
      <c r="L3737" s="170">
        <v>90.044894354980798</v>
      </c>
      <c r="M3737" s="172">
        <v>6.13817259576988E-2</v>
      </c>
      <c r="N3737" s="170">
        <v>3717.5458110413297</v>
      </c>
      <c r="O3737" s="171">
        <v>0.110274333391715</v>
      </c>
      <c r="P3737" s="170">
        <v>3697.2698377595325</v>
      </c>
      <c r="Q3737" s="172">
        <v>0.108914386093583</v>
      </c>
      <c r="R3737" s="170">
        <v>1962.277983019012</v>
      </c>
      <c r="S3737" s="171">
        <v>0.10471502777110001</v>
      </c>
      <c r="T3737" s="170">
        <v>1928.940068244694</v>
      </c>
      <c r="U3737" s="172">
        <v>0.10311934736073899</v>
      </c>
    </row>
    <row r="3738" spans="1:21" x14ac:dyDescent="0.35">
      <c r="A3738" t="s">
        <v>3916</v>
      </c>
      <c r="B3738" s="170">
        <v>733.28607645975296</v>
      </c>
      <c r="C3738" s="171">
        <v>6.7177513892955495E-2</v>
      </c>
      <c r="D3738" s="170">
        <v>723.49137963412795</v>
      </c>
      <c r="E3738" s="172">
        <v>6.8504573305785202E-2</v>
      </c>
      <c r="F3738" s="170">
        <v>293.92629771820299</v>
      </c>
      <c r="G3738" s="171">
        <v>6.0034523309357199E-2</v>
      </c>
      <c r="H3738" s="170">
        <v>288.18005785609603</v>
      </c>
      <c r="I3738" s="172">
        <v>5.9532929445777302E-2</v>
      </c>
      <c r="J3738" s="170">
        <v>67.552243217523099</v>
      </c>
      <c r="K3738" s="171">
        <v>6.24125113596911E-2</v>
      </c>
      <c r="L3738" s="170">
        <v>71.11218644239591</v>
      </c>
      <c r="M3738" s="172">
        <v>6.1431114497976801E-2</v>
      </c>
      <c r="N3738" s="170">
        <v>3613.868415383396</v>
      </c>
      <c r="O3738" s="171">
        <v>0.111438512492797</v>
      </c>
      <c r="P3738" s="170">
        <v>3584.9482716729385</v>
      </c>
      <c r="Q3738" s="172">
        <v>0.11153902299266499</v>
      </c>
      <c r="R3738" s="170">
        <v>1748.9909603559443</v>
      </c>
      <c r="S3738" s="171">
        <v>0.105820516629213</v>
      </c>
      <c r="T3738" s="170">
        <v>1758.429838181572</v>
      </c>
      <c r="U3738" s="172">
        <v>0.10560433445748101</v>
      </c>
    </row>
    <row r="3739" spans="1:21" x14ac:dyDescent="0.35">
      <c r="A3739" t="s">
        <v>3917</v>
      </c>
      <c r="B3739" s="170">
        <v>722.56009145710505</v>
      </c>
      <c r="C3739" s="171">
        <v>6.7660709859226301E-2</v>
      </c>
      <c r="D3739" s="170">
        <v>715.47095115583704</v>
      </c>
      <c r="E3739" s="172">
        <v>6.83522499211104E-2</v>
      </c>
      <c r="F3739" s="170">
        <v>315.44139887679898</v>
      </c>
      <c r="G3739" s="171">
        <v>5.94558650878435E-2</v>
      </c>
      <c r="H3739" s="170">
        <v>311.86063020619304</v>
      </c>
      <c r="I3739" s="172">
        <v>5.868324476477E-2</v>
      </c>
      <c r="J3739" s="170">
        <v>36.626737729623301</v>
      </c>
      <c r="K3739" s="171">
        <v>6.1810932287637801E-2</v>
      </c>
      <c r="L3739" s="170">
        <v>39.2237039955534</v>
      </c>
      <c r="M3739" s="172">
        <v>6.0554337940665302E-2</v>
      </c>
      <c r="N3739" s="170">
        <v>3683.2307987530203</v>
      </c>
      <c r="O3739" s="171">
        <v>0.111671560594142</v>
      </c>
      <c r="P3739" s="170">
        <v>3670.8185369559146</v>
      </c>
      <c r="Q3739" s="172">
        <v>0.111410264306293</v>
      </c>
      <c r="R3739" s="170">
        <v>1243.1964160872878</v>
      </c>
      <c r="S3739" s="171">
        <v>0.106041815980148</v>
      </c>
      <c r="T3739" s="170">
        <v>1251.5284849315856</v>
      </c>
      <c r="U3739" s="172">
        <v>0.105482426671174</v>
      </c>
    </row>
    <row r="3740" spans="1:21" x14ac:dyDescent="0.35">
      <c r="A3740" t="s">
        <v>3918</v>
      </c>
      <c r="B3740" s="170">
        <v>696.28144693037802</v>
      </c>
      <c r="C3740" s="171">
        <v>6.5992300811282198E-2</v>
      </c>
      <c r="D3740" s="170">
        <v>692.30990983776007</v>
      </c>
      <c r="E3740" s="172">
        <v>6.6075614871528299E-2</v>
      </c>
      <c r="F3740" s="170">
        <v>360.11997173761199</v>
      </c>
      <c r="G3740" s="171">
        <v>5.78617993598282E-2</v>
      </c>
      <c r="H3740" s="170">
        <v>359.64554136847903</v>
      </c>
      <c r="I3740" s="172">
        <v>5.7057529584900103E-2</v>
      </c>
      <c r="J3740" s="170">
        <v>2.20282940754382</v>
      </c>
      <c r="K3740" s="171">
        <v>6.0153725069631202E-2</v>
      </c>
      <c r="L3740" s="170">
        <v>2.14384426545928</v>
      </c>
      <c r="M3740" s="172">
        <v>5.8876787444067401E-2</v>
      </c>
      <c r="N3740" s="170">
        <v>4372.8180868793243</v>
      </c>
      <c r="O3740" s="171">
        <v>0.110904588747108</v>
      </c>
      <c r="P3740" s="170">
        <v>4354.0094524901888</v>
      </c>
      <c r="Q3740" s="172">
        <v>0.111295641598121</v>
      </c>
      <c r="R3740" s="170">
        <v>565.12592984036269</v>
      </c>
      <c r="S3740" s="171">
        <v>0.10531350980234901</v>
      </c>
      <c r="T3740" s="170">
        <v>562.47174369249592</v>
      </c>
      <c r="U3740" s="172">
        <v>0.105373902726052</v>
      </c>
    </row>
    <row r="3741" spans="1:21" x14ac:dyDescent="0.35">
      <c r="A3741" t="s">
        <v>3919</v>
      </c>
      <c r="B3741" s="170">
        <v>658.94540352881802</v>
      </c>
      <c r="C3741" s="171">
        <v>6.1214343815499797E-2</v>
      </c>
      <c r="D3741" s="170">
        <v>657.68987757039395</v>
      </c>
      <c r="E3741" s="172">
        <v>6.0340143529079099E-2</v>
      </c>
      <c r="F3741" s="170">
        <v>384.14551188660903</v>
      </c>
      <c r="G3741" s="171">
        <v>5.5291043693458101E-2</v>
      </c>
      <c r="H3741" s="170">
        <v>385.54644733880701</v>
      </c>
      <c r="I3741" s="172">
        <v>5.4290008866963502E-2</v>
      </c>
      <c r="J3741" s="170">
        <v>0</v>
      </c>
      <c r="K3741" s="171">
        <v>5.7481140889966302E-2</v>
      </c>
      <c r="L3741" s="170">
        <v>0</v>
      </c>
      <c r="M3741" s="172">
        <v>5.6021025369501098E-2</v>
      </c>
      <c r="N3741" s="170">
        <v>5450.6384740832773</v>
      </c>
      <c r="O3741" s="171">
        <v>0.111338349198133</v>
      </c>
      <c r="P3741" s="170">
        <v>5376.4902134611693</v>
      </c>
      <c r="Q3741" s="172">
        <v>0.11205288460196999</v>
      </c>
      <c r="R3741" s="170">
        <v>21.578131001887517</v>
      </c>
      <c r="S3741" s="171">
        <v>0.10572540290818799</v>
      </c>
      <c r="T3741" s="170">
        <v>21.208741909683614</v>
      </c>
      <c r="U3741" s="172">
        <v>0.106090854885919</v>
      </c>
    </row>
    <row r="3742" spans="1:21" x14ac:dyDescent="0.35">
      <c r="A3742" t="s">
        <v>3920</v>
      </c>
      <c r="B3742" s="170">
        <v>553.32193109496802</v>
      </c>
      <c r="C3742" s="171">
        <v>5.3571114909380699E-2</v>
      </c>
      <c r="D3742" s="170">
        <v>560.73774000265496</v>
      </c>
      <c r="E3742" s="172">
        <v>5.1938728292814498E-2</v>
      </c>
      <c r="F3742" s="170">
        <v>350.35507674511598</v>
      </c>
      <c r="G3742" s="171">
        <v>5.1149159017581103E-2</v>
      </c>
      <c r="H3742" s="170">
        <v>355.53841096552202</v>
      </c>
      <c r="I3742" s="172">
        <v>4.9335435218984203E-2</v>
      </c>
      <c r="J3742" s="170">
        <v>0</v>
      </c>
      <c r="K3742" s="171">
        <v>5.3175194742086901E-2</v>
      </c>
      <c r="L3742" s="170">
        <v>0</v>
      </c>
      <c r="M3742" s="172">
        <v>5.0908477005240101E-2</v>
      </c>
      <c r="N3742" s="170">
        <v>6197.7169618217085</v>
      </c>
      <c r="O3742" s="171">
        <v>0.10898940044250301</v>
      </c>
      <c r="P3742" s="170">
        <v>6066.0819842543906</v>
      </c>
      <c r="Q3742" s="172">
        <v>0.110498228927746</v>
      </c>
      <c r="R3742" s="170">
        <v>4.7668749661776519E-2</v>
      </c>
      <c r="S3742" s="171">
        <v>0.103494872678593</v>
      </c>
      <c r="T3742" s="170">
        <v>4.6526551711693745E-2</v>
      </c>
      <c r="U3742" s="172">
        <v>0.104618918218537</v>
      </c>
    </row>
    <row r="3743" spans="1:21" x14ac:dyDescent="0.35">
      <c r="A3743" t="s">
        <v>3921</v>
      </c>
      <c r="B3743" s="170">
        <v>483.53494426033501</v>
      </c>
      <c r="C3743" s="171">
        <v>4.8597959167031198E-2</v>
      </c>
      <c r="D3743" s="170">
        <v>495.83756388387297</v>
      </c>
      <c r="E3743" s="172">
        <v>4.7579539923265003E-2</v>
      </c>
      <c r="F3743" s="170">
        <v>306.50886641433499</v>
      </c>
      <c r="G3743" s="171">
        <v>4.84170906018212E-2</v>
      </c>
      <c r="H3743" s="170">
        <v>315.14076155688099</v>
      </c>
      <c r="I3743" s="172">
        <v>4.6758890697859101E-2</v>
      </c>
      <c r="J3743" s="170">
        <v>3.21511806021784</v>
      </c>
      <c r="K3743" s="171">
        <v>5.0334908159724898E-2</v>
      </c>
      <c r="L3743" s="170">
        <v>3.65420768700942</v>
      </c>
      <c r="M3743" s="172">
        <v>4.8249780331653197E-2</v>
      </c>
      <c r="N3743" s="170">
        <v>6061.054928053225</v>
      </c>
      <c r="O3743" s="171">
        <v>0.10384178156988701</v>
      </c>
      <c r="P3743" s="170">
        <v>5929.4614821198493</v>
      </c>
      <c r="Q3743" s="172">
        <v>0.104753898763738</v>
      </c>
      <c r="R3743" s="170">
        <v>88.858143509823066</v>
      </c>
      <c r="S3743" s="171">
        <v>9.8606762847212107E-2</v>
      </c>
      <c r="T3743" s="170">
        <v>102.11508060693724</v>
      </c>
      <c r="U3743" s="172">
        <v>9.9180228264134002E-2</v>
      </c>
    </row>
    <row r="3744" spans="1:21" x14ac:dyDescent="0.35">
      <c r="A3744" t="s">
        <v>3922</v>
      </c>
      <c r="B3744" s="170">
        <v>459.34563576289304</v>
      </c>
      <c r="C3744" s="171">
        <v>4.5429904503229597E-2</v>
      </c>
      <c r="D3744" s="170">
        <v>469.39170993405901</v>
      </c>
      <c r="E3744" s="172">
        <v>4.4899824541147403E-2</v>
      </c>
      <c r="F3744" s="170">
        <v>262.54371126911701</v>
      </c>
      <c r="G3744" s="171">
        <v>4.6025866653466599E-2</v>
      </c>
      <c r="H3744" s="170">
        <v>273.84674885338302</v>
      </c>
      <c r="I3744" s="172">
        <v>4.5088243337936401E-2</v>
      </c>
      <c r="J3744" s="170">
        <v>25.5095751866663</v>
      </c>
      <c r="K3744" s="171">
        <v>4.7848967010976101E-2</v>
      </c>
      <c r="L3744" s="170">
        <v>28.276802199873199</v>
      </c>
      <c r="M3744" s="172">
        <v>4.6525865009350298E-2</v>
      </c>
      <c r="N3744" s="170">
        <v>5413.4401679529656</v>
      </c>
      <c r="O3744" s="171">
        <v>9.6076207345436607E-2</v>
      </c>
      <c r="P3744" s="170">
        <v>5315.7715337684931</v>
      </c>
      <c r="Q3744" s="172">
        <v>9.7719891154421798E-2</v>
      </c>
      <c r="R3744" s="170">
        <v>844.649042229511</v>
      </c>
      <c r="S3744" s="171">
        <v>9.1232677730929204E-2</v>
      </c>
      <c r="T3744" s="170">
        <v>845.36654268419943</v>
      </c>
      <c r="U3744" s="172">
        <v>9.2520481099237398E-2</v>
      </c>
    </row>
    <row r="3745" spans="1:21" x14ac:dyDescent="0.35">
      <c r="A3745" t="s">
        <v>3923</v>
      </c>
      <c r="B3745" s="170">
        <v>436.53209715795299</v>
      </c>
      <c r="C3745" s="171">
        <v>4.3555308224253603E-2</v>
      </c>
      <c r="D3745" s="170">
        <v>449.642268286302</v>
      </c>
      <c r="E3745" s="172">
        <v>4.3121708456799301E-2</v>
      </c>
      <c r="F3745" s="170">
        <v>196.29806434331903</v>
      </c>
      <c r="G3745" s="171">
        <v>4.4906459146034E-2</v>
      </c>
      <c r="H3745" s="170">
        <v>205.77609834749302</v>
      </c>
      <c r="I3745" s="172">
        <v>4.4224993933110801E-2</v>
      </c>
      <c r="J3745" s="170">
        <v>90.041134414678496</v>
      </c>
      <c r="K3745" s="171">
        <v>4.6685219388399903E-2</v>
      </c>
      <c r="L3745" s="170">
        <v>93.951010108292209</v>
      </c>
      <c r="M3745" s="172">
        <v>4.5635091222106197E-2</v>
      </c>
      <c r="N3745" s="170">
        <v>4453.7254106942073</v>
      </c>
      <c r="O3745" s="171">
        <v>9.2252229783992196E-2</v>
      </c>
      <c r="P3745" s="170">
        <v>4421.7462166984124</v>
      </c>
      <c r="Q3745" s="172">
        <v>9.4167557692223097E-2</v>
      </c>
      <c r="R3745" s="170">
        <v>2658.253977686566</v>
      </c>
      <c r="S3745" s="171">
        <v>8.7601479933338999E-2</v>
      </c>
      <c r="T3745" s="170">
        <v>2638.5181339843252</v>
      </c>
      <c r="U3745" s="172">
        <v>8.9157157654390598E-2</v>
      </c>
    </row>
    <row r="3746" spans="1:21" x14ac:dyDescent="0.35">
      <c r="A3746" t="s">
        <v>3924</v>
      </c>
      <c r="B3746" s="170">
        <v>402.97023945270797</v>
      </c>
      <c r="C3746" s="171">
        <v>4.2351392591250502E-2</v>
      </c>
      <c r="D3746" s="170">
        <v>413.079331116302</v>
      </c>
      <c r="E3746" s="172">
        <v>4.2103931228284E-2</v>
      </c>
      <c r="F3746" s="170">
        <v>112.666979855291</v>
      </c>
      <c r="G3746" s="171">
        <v>4.5797405188850802E-2</v>
      </c>
      <c r="H3746" s="170">
        <v>119.828123064669</v>
      </c>
      <c r="I3746" s="172">
        <v>4.5777332897752702E-2</v>
      </c>
      <c r="J3746" s="170">
        <v>171.45885085013899</v>
      </c>
      <c r="K3746" s="171">
        <v>4.7611456109421899E-2</v>
      </c>
      <c r="L3746" s="170">
        <v>172.37683678711701</v>
      </c>
      <c r="M3746" s="172">
        <v>4.7236925930466099E-2</v>
      </c>
      <c r="N3746" s="170">
        <v>2902.3688194353963</v>
      </c>
      <c r="O3746" s="171">
        <v>9.5333625175010803E-2</v>
      </c>
      <c r="P3746" s="170">
        <v>2937.0084048912481</v>
      </c>
      <c r="Q3746" s="172">
        <v>9.7479882595778194E-2</v>
      </c>
      <c r="R3746" s="170">
        <v>5030.2656279889916</v>
      </c>
      <c r="S3746" s="171">
        <v>9.0527531662875096E-2</v>
      </c>
      <c r="T3746" s="170">
        <v>4924.1176733435959</v>
      </c>
      <c r="U3746" s="172">
        <v>9.22932427442687E-2</v>
      </c>
    </row>
    <row r="3747" spans="1:21" x14ac:dyDescent="0.35">
      <c r="A3747" t="s">
        <v>3925</v>
      </c>
      <c r="B3747" s="170">
        <v>380.72165829168802</v>
      </c>
      <c r="C3747" s="171">
        <v>4.2038160413060299E-2</v>
      </c>
      <c r="D3747" s="170">
        <v>386.17311319484901</v>
      </c>
      <c r="E3747" s="172">
        <v>4.2163692998986702E-2</v>
      </c>
      <c r="F3747" s="170">
        <v>73.530890303236092</v>
      </c>
      <c r="G3747" s="171">
        <v>4.6792454386496797E-2</v>
      </c>
      <c r="H3747" s="170">
        <v>77.351945458186293</v>
      </c>
      <c r="I3747" s="172">
        <v>4.70348355576738E-2</v>
      </c>
      <c r="J3747" s="170">
        <v>195.51397478369302</v>
      </c>
      <c r="K3747" s="171">
        <v>4.8645919546926202E-2</v>
      </c>
      <c r="L3747" s="170">
        <v>196.10026021116201</v>
      </c>
      <c r="M3747" s="172">
        <v>4.8534523589480599E-2</v>
      </c>
      <c r="N3747" s="170">
        <v>2025.5812683509789</v>
      </c>
      <c r="O3747" s="171">
        <v>0.10082066227488699</v>
      </c>
      <c r="P3747" s="170">
        <v>2060.4919789517635</v>
      </c>
      <c r="Q3747" s="172">
        <v>0.10266540098589801</v>
      </c>
      <c r="R3747" s="170">
        <v>4809.7552673528307</v>
      </c>
      <c r="S3747" s="171">
        <v>9.5737948489913793E-2</v>
      </c>
      <c r="T3747" s="170">
        <v>4776.836850863383</v>
      </c>
      <c r="U3747" s="172">
        <v>9.7202853781848994E-2</v>
      </c>
    </row>
    <row r="3748" spans="1:21" x14ac:dyDescent="0.35">
      <c r="A3748" t="s">
        <v>3926</v>
      </c>
      <c r="B3748" s="170">
        <v>365.976593654054</v>
      </c>
      <c r="C3748" s="171">
        <v>4.30281784521548E-2</v>
      </c>
      <c r="D3748" s="170">
        <v>369.91250993291499</v>
      </c>
      <c r="E3748" s="172">
        <v>4.2455283029719099E-2</v>
      </c>
      <c r="F3748" s="170">
        <v>42.774988454309906</v>
      </c>
      <c r="G3748" s="171">
        <v>4.8977876139161998E-2</v>
      </c>
      <c r="H3748" s="170">
        <v>45.564973872096502</v>
      </c>
      <c r="I3748" s="172">
        <v>4.8539808457318798E-2</v>
      </c>
      <c r="J3748" s="170">
        <v>217.750188970598</v>
      </c>
      <c r="K3748" s="171">
        <v>5.0917906604457802E-2</v>
      </c>
      <c r="L3748" s="170">
        <v>219.41748847272899</v>
      </c>
      <c r="M3748" s="172">
        <v>5.0087481983685699E-2</v>
      </c>
      <c r="N3748" s="170">
        <v>1324.162195218976</v>
      </c>
      <c r="O3748" s="171">
        <v>0.11001505156517399</v>
      </c>
      <c r="P3748" s="170">
        <v>1354.1922084102528</v>
      </c>
      <c r="Q3748" s="172">
        <v>0.110491016033232</v>
      </c>
      <c r="R3748" s="170">
        <v>4716.6499259725051</v>
      </c>
      <c r="S3748" s="171">
        <v>0.10446881722661799</v>
      </c>
      <c r="T3748" s="170">
        <v>4767.8382113668249</v>
      </c>
      <c r="U3748" s="172">
        <v>0.104612089102553</v>
      </c>
    </row>
    <row r="3749" spans="1:21" x14ac:dyDescent="0.35">
      <c r="A3749" t="s">
        <v>3927</v>
      </c>
      <c r="B3749" s="170">
        <v>357.96947943293299</v>
      </c>
      <c r="C3749" s="171">
        <v>4.3320523484252797E-2</v>
      </c>
      <c r="D3749" s="170">
        <v>359.76145943398598</v>
      </c>
      <c r="E3749" s="172">
        <v>4.2758315706908197E-2</v>
      </c>
      <c r="F3749" s="170">
        <v>10.6106392450474</v>
      </c>
      <c r="G3749" s="171">
        <v>5.1173728753456299E-2</v>
      </c>
      <c r="H3749" s="170">
        <v>12.427171763367099</v>
      </c>
      <c r="I3749" s="172">
        <v>5.0670432964398097E-2</v>
      </c>
      <c r="J3749" s="170">
        <v>244.503629654668</v>
      </c>
      <c r="K3749" s="171">
        <v>5.3200737693623497E-2</v>
      </c>
      <c r="L3749" s="170">
        <v>245.720543965335</v>
      </c>
      <c r="M3749" s="172">
        <v>5.2286040651385902E-2</v>
      </c>
      <c r="N3749" s="170">
        <v>561.47994760986342</v>
      </c>
      <c r="O3749" s="171">
        <v>0.12044202423295799</v>
      </c>
      <c r="P3749" s="170">
        <v>583.17987223581599</v>
      </c>
      <c r="Q3749" s="172">
        <v>0.121145636448973</v>
      </c>
      <c r="R3749" s="170">
        <v>4841.5704096876689</v>
      </c>
      <c r="S3749" s="171">
        <v>0.114370130604746</v>
      </c>
      <c r="T3749" s="170">
        <v>4882.8835829327572</v>
      </c>
      <c r="U3749" s="172">
        <v>0.11469980609802501</v>
      </c>
    </row>
    <row r="3750" spans="1:21" x14ac:dyDescent="0.35">
      <c r="A3750" t="s">
        <v>3928</v>
      </c>
      <c r="B3750" s="170">
        <v>354.59061839303604</v>
      </c>
      <c r="C3750" s="171">
        <v>4.3702769430495801E-2</v>
      </c>
      <c r="D3750" s="170">
        <v>354.89778851847296</v>
      </c>
      <c r="E3750" s="172">
        <v>4.3026067156013197E-2</v>
      </c>
      <c r="F3750" s="170">
        <v>2.4251342277528303</v>
      </c>
      <c r="G3750" s="171">
        <v>5.1885405409735401E-2</v>
      </c>
      <c r="H3750" s="170">
        <v>2.54589552025252</v>
      </c>
      <c r="I3750" s="172">
        <v>5.1098603778693602E-2</v>
      </c>
      <c r="J3750" s="170">
        <v>239.900959939193</v>
      </c>
      <c r="K3750" s="171">
        <v>5.3940604106246903E-2</v>
      </c>
      <c r="L3750" s="170">
        <v>242.23163312042499</v>
      </c>
      <c r="M3750" s="172">
        <v>5.27278635309677E-2</v>
      </c>
      <c r="N3750" s="170">
        <v>171.12379250717098</v>
      </c>
      <c r="O3750" s="171">
        <v>0.124000995969057</v>
      </c>
      <c r="P3750" s="170">
        <v>175.7020088625662</v>
      </c>
      <c r="Q3750" s="172">
        <v>0.124362097208407</v>
      </c>
      <c r="R3750" s="170">
        <v>4254.807781981126</v>
      </c>
      <c r="S3750" s="171">
        <v>0.117749682425371</v>
      </c>
      <c r="T3750" s="170">
        <v>4289.9546000511846</v>
      </c>
      <c r="U3750" s="172">
        <v>0.117745127714577</v>
      </c>
    </row>
    <row r="3751" spans="1:21" x14ac:dyDescent="0.35">
      <c r="A3751" t="s">
        <v>3929</v>
      </c>
      <c r="B3751" s="170">
        <v>354.01455374174299</v>
      </c>
      <c r="C3751" s="171">
        <v>4.3941175123127403E-2</v>
      </c>
      <c r="D3751" s="170">
        <v>351.76633780867098</v>
      </c>
      <c r="E3751" s="172">
        <v>4.32566993195454E-2</v>
      </c>
      <c r="F3751" s="170">
        <v>2.2886928443505599</v>
      </c>
      <c r="G3751" s="171">
        <v>5.1616483469675803E-2</v>
      </c>
      <c r="H3751" s="170">
        <v>2.2326227618612502</v>
      </c>
      <c r="I3751" s="172">
        <v>5.0814188482711797E-2</v>
      </c>
      <c r="J3751" s="170">
        <v>228.89697405066599</v>
      </c>
      <c r="K3751" s="171">
        <v>5.36610300759452E-2</v>
      </c>
      <c r="L3751" s="170">
        <v>231.96167921530699</v>
      </c>
      <c r="M3751" s="172">
        <v>5.2434379760303497E-2</v>
      </c>
      <c r="N3751" s="170">
        <v>44.95990499212764</v>
      </c>
      <c r="O3751" s="171">
        <v>0.123386113137845</v>
      </c>
      <c r="P3751" s="170">
        <v>45.887636064591071</v>
      </c>
      <c r="Q3751" s="172">
        <v>0.123431730369571</v>
      </c>
      <c r="R3751" s="170">
        <v>3884.2900809704961</v>
      </c>
      <c r="S3751" s="171">
        <v>0.11716579793687799</v>
      </c>
      <c r="T3751" s="170">
        <v>3906.6807629986743</v>
      </c>
      <c r="U3751" s="172">
        <v>0.11686426316887399</v>
      </c>
    </row>
    <row r="3752" spans="1:21" x14ac:dyDescent="0.35">
      <c r="A3752" t="s">
        <v>3930</v>
      </c>
      <c r="B3752" s="170">
        <v>358.19173648925499</v>
      </c>
      <c r="C3752" s="171">
        <v>4.4109010853009702E-2</v>
      </c>
      <c r="D3752" s="170">
        <v>355.76963945692597</v>
      </c>
      <c r="E3752" s="172">
        <v>4.35569240377921E-2</v>
      </c>
      <c r="F3752" s="170">
        <v>9.7557525585819498</v>
      </c>
      <c r="G3752" s="171">
        <v>5.0966063666948301E-2</v>
      </c>
      <c r="H3752" s="170">
        <v>9.9153536671647302</v>
      </c>
      <c r="I3752" s="172">
        <v>5.0177425356027198E-2</v>
      </c>
      <c r="J3752" s="170">
        <v>222.55823161843801</v>
      </c>
      <c r="K3752" s="171">
        <v>5.2984846921843701E-2</v>
      </c>
      <c r="L3752" s="170">
        <v>225.35211307974097</v>
      </c>
      <c r="M3752" s="172">
        <v>5.1777313680948497E-2</v>
      </c>
      <c r="N3752" s="170">
        <v>95.098034312991288</v>
      </c>
      <c r="O3752" s="171">
        <v>0.12433827514925801</v>
      </c>
      <c r="P3752" s="170">
        <v>99.55156564495779</v>
      </c>
      <c r="Q3752" s="172">
        <v>0.124275527991996</v>
      </c>
      <c r="R3752" s="170">
        <v>3704.8954254769683</v>
      </c>
      <c r="S3752" s="171">
        <v>0.118069958210633</v>
      </c>
      <c r="T3752" s="170">
        <v>3711.4659395890881</v>
      </c>
      <c r="U3752" s="172">
        <v>0.11766316461109699</v>
      </c>
    </row>
    <row r="3753" spans="1:21" x14ac:dyDescent="0.35">
      <c r="A3753" t="s">
        <v>3931</v>
      </c>
      <c r="B3753" s="170">
        <v>369.25605440255299</v>
      </c>
      <c r="C3753" s="171">
        <v>4.4927687252781699E-2</v>
      </c>
      <c r="D3753" s="170">
        <v>367.49952166187899</v>
      </c>
      <c r="E3753" s="172">
        <v>4.4864357744839198E-2</v>
      </c>
      <c r="F3753" s="170">
        <v>57.560234605596698</v>
      </c>
      <c r="G3753" s="171">
        <v>4.9672071113297203E-2</v>
      </c>
      <c r="H3753" s="170">
        <v>60.080616118394801</v>
      </c>
      <c r="I3753" s="172">
        <v>4.9301119119090103E-2</v>
      </c>
      <c r="J3753" s="170">
        <v>193.30913166846</v>
      </c>
      <c r="K3753" s="171">
        <v>5.1639598879514102E-2</v>
      </c>
      <c r="L3753" s="170">
        <v>193.43885927095599</v>
      </c>
      <c r="M3753" s="172">
        <v>5.0873066749414497E-2</v>
      </c>
      <c r="N3753" s="170">
        <v>525.59537943833334</v>
      </c>
      <c r="O3753" s="171">
        <v>0.123222837764303</v>
      </c>
      <c r="P3753" s="170">
        <v>537.06944159021702</v>
      </c>
      <c r="Q3753" s="172">
        <v>0.123776687654373</v>
      </c>
      <c r="R3753" s="170">
        <v>3466.1145292476517</v>
      </c>
      <c r="S3753" s="171">
        <v>0.117010753832335</v>
      </c>
      <c r="T3753" s="170">
        <v>3476.3659934362827</v>
      </c>
      <c r="U3753" s="172">
        <v>0.11719086621326499</v>
      </c>
    </row>
    <row r="3754" spans="1:21" x14ac:dyDescent="0.35">
      <c r="A3754" t="s">
        <v>3932</v>
      </c>
      <c r="B3754" s="170">
        <v>402.08241060303101</v>
      </c>
      <c r="C3754" s="171">
        <v>4.7661830069794298E-2</v>
      </c>
      <c r="D3754" s="170">
        <v>402.02665545723301</v>
      </c>
      <c r="E3754" s="172">
        <v>4.8108346864052201E-2</v>
      </c>
      <c r="F3754" s="170">
        <v>201.01309777718299</v>
      </c>
      <c r="G3754" s="171">
        <v>4.8409291011479699E-2</v>
      </c>
      <c r="H3754" s="170">
        <v>198.29718443231499</v>
      </c>
      <c r="I3754" s="172">
        <v>4.8122689638374898E-2</v>
      </c>
      <c r="J3754" s="170">
        <v>87.640068051704901</v>
      </c>
      <c r="K3754" s="171">
        <v>5.0326799624935997E-2</v>
      </c>
      <c r="L3754" s="170">
        <v>91.637626901317901</v>
      </c>
      <c r="M3754" s="172">
        <v>4.9657063488168299E-2</v>
      </c>
      <c r="N3754" s="170">
        <v>2055.8834484956765</v>
      </c>
      <c r="O3754" s="171">
        <v>0.112001783213889</v>
      </c>
      <c r="P3754" s="170">
        <v>2049.2451591383297</v>
      </c>
      <c r="Q3754" s="172">
        <v>0.112769889945167</v>
      </c>
      <c r="R3754" s="170">
        <v>2249.0149980663441</v>
      </c>
      <c r="S3754" s="171">
        <v>0.10635539095026</v>
      </c>
      <c r="T3754" s="170">
        <v>2281.503043934496</v>
      </c>
      <c r="U3754" s="172">
        <v>0.106769710321795</v>
      </c>
    </row>
    <row r="3755" spans="1:21" x14ac:dyDescent="0.35">
      <c r="A3755" t="s">
        <v>3933</v>
      </c>
      <c r="B3755" s="170">
        <v>465.34823974529399</v>
      </c>
      <c r="C3755" s="171">
        <v>5.2751691310024197E-2</v>
      </c>
      <c r="D3755" s="170">
        <v>462.542248835419</v>
      </c>
      <c r="E3755" s="172">
        <v>5.4546186666197899E-2</v>
      </c>
      <c r="F3755" s="170">
        <v>321.64447673108998</v>
      </c>
      <c r="G3755" s="171">
        <v>5.0897269890584698E-2</v>
      </c>
      <c r="H3755" s="170">
        <v>318.32684008329403</v>
      </c>
      <c r="I3755" s="172">
        <v>5.0701183976341803E-2</v>
      </c>
      <c r="J3755" s="170">
        <v>0.427411790791065</v>
      </c>
      <c r="K3755" s="171">
        <v>5.2913328200413397E-2</v>
      </c>
      <c r="L3755" s="170">
        <v>0.41340929032818402</v>
      </c>
      <c r="M3755" s="172">
        <v>5.2317772147773202E-2</v>
      </c>
      <c r="N3755" s="170">
        <v>3955.8735277090977</v>
      </c>
      <c r="O3755" s="171">
        <v>0.10380210742684801</v>
      </c>
      <c r="P3755" s="170">
        <v>3945.1151577970622</v>
      </c>
      <c r="Q3755" s="172">
        <v>0.10412648581372901</v>
      </c>
      <c r="R3755" s="170">
        <v>926.87407513111418</v>
      </c>
      <c r="S3755" s="171">
        <v>9.8569088813171293E-2</v>
      </c>
      <c r="T3755" s="170">
        <v>925.50680751095649</v>
      </c>
      <c r="U3755" s="172">
        <v>9.8586198253488494E-2</v>
      </c>
    </row>
    <row r="3756" spans="1:21" x14ac:dyDescent="0.35">
      <c r="A3756" t="s">
        <v>3934</v>
      </c>
      <c r="B3756" s="170">
        <v>552.80876722319704</v>
      </c>
      <c r="C3756" s="171">
        <v>6.0440323141485501E-2</v>
      </c>
      <c r="D3756" s="170">
        <v>547.19822643471605</v>
      </c>
      <c r="E3756" s="172">
        <v>6.2072870101312898E-2</v>
      </c>
      <c r="F3756" s="170">
        <v>341.79419090740203</v>
      </c>
      <c r="G3756" s="171">
        <v>5.5718490079562401E-2</v>
      </c>
      <c r="H3756" s="170">
        <v>337.900900371776</v>
      </c>
      <c r="I3756" s="172">
        <v>5.51136262934529E-2</v>
      </c>
      <c r="J3756" s="170">
        <v>0</v>
      </c>
      <c r="K3756" s="171">
        <v>5.79255185739685E-2</v>
      </c>
      <c r="L3756" s="170">
        <v>0</v>
      </c>
      <c r="M3756" s="172">
        <v>5.6870903527693799E-2</v>
      </c>
      <c r="N3756" s="170">
        <v>5385.3147704927032</v>
      </c>
      <c r="O3756" s="171">
        <v>0.102500328234814</v>
      </c>
      <c r="P3756" s="170">
        <v>5346.8969388131482</v>
      </c>
      <c r="Q3756" s="172">
        <v>0.103186931493988</v>
      </c>
      <c r="R3756" s="170">
        <v>11.615310382561727</v>
      </c>
      <c r="S3756" s="171">
        <v>9.7332936754454896E-2</v>
      </c>
      <c r="T3756" s="170">
        <v>11.51381677353184</v>
      </c>
      <c r="U3756" s="172">
        <v>9.7696635067791499E-2</v>
      </c>
    </row>
    <row r="3757" spans="1:21" x14ac:dyDescent="0.35">
      <c r="A3757" t="s">
        <v>3935</v>
      </c>
      <c r="B3757" s="170">
        <v>618.60935006571094</v>
      </c>
      <c r="C3757" s="171">
        <v>6.6119378295678696E-2</v>
      </c>
      <c r="D3757" s="170">
        <v>611.53757196395406</v>
      </c>
      <c r="E3757" s="172">
        <v>6.75123008667253E-2</v>
      </c>
      <c r="F3757" s="170">
        <v>346.14750495842799</v>
      </c>
      <c r="G3757" s="171">
        <v>5.8788551089138802E-2</v>
      </c>
      <c r="H3757" s="170">
        <v>345.83608001065102</v>
      </c>
      <c r="I3757" s="172">
        <v>5.8063922972438398E-2</v>
      </c>
      <c r="J3757" s="170">
        <v>0</v>
      </c>
      <c r="K3757" s="171">
        <v>6.1117185752664498E-2</v>
      </c>
      <c r="L3757" s="170">
        <v>0</v>
      </c>
      <c r="M3757" s="172">
        <v>5.99152693060458E-2</v>
      </c>
      <c r="N3757" s="170">
        <v>5611.2521549391704</v>
      </c>
      <c r="O3757" s="171">
        <v>0.101610600080189</v>
      </c>
      <c r="P3757" s="170">
        <v>5566.6017371197704</v>
      </c>
      <c r="Q3757" s="172">
        <v>0.102092370805543</v>
      </c>
      <c r="R3757" s="170">
        <v>4.3259720379205641E-2</v>
      </c>
      <c r="S3757" s="171">
        <v>9.6488062833618299E-2</v>
      </c>
      <c r="T3757" s="170">
        <v>4.2880706687809925E-2</v>
      </c>
      <c r="U3757" s="172">
        <v>9.6660312981357299E-2</v>
      </c>
    </row>
    <row r="3758" spans="1:21" x14ac:dyDescent="0.35">
      <c r="A3758" t="s">
        <v>3936</v>
      </c>
      <c r="B3758" s="170">
        <v>635.23436403766402</v>
      </c>
      <c r="C3758" s="171">
        <v>6.9830103518454506E-2</v>
      </c>
      <c r="D3758" s="170">
        <v>630.82302064245494</v>
      </c>
      <c r="E3758" s="172">
        <v>7.1601824757185004E-2</v>
      </c>
      <c r="F3758" s="170">
        <v>346.08299599622302</v>
      </c>
      <c r="G3758" s="171">
        <v>6.0156018355223898E-2</v>
      </c>
      <c r="H3758" s="170">
        <v>348.02567076948799</v>
      </c>
      <c r="I3758" s="172">
        <v>5.9994669172205098E-2</v>
      </c>
      <c r="J3758" s="170">
        <v>0.62151419337250691</v>
      </c>
      <c r="K3758" s="171">
        <v>6.2538818865977494E-2</v>
      </c>
      <c r="L3758" s="170">
        <v>0.903989021928988</v>
      </c>
      <c r="M3758" s="172">
        <v>6.1907576621821801E-2</v>
      </c>
      <c r="N3758" s="170">
        <v>5993.6384004875181</v>
      </c>
      <c r="O3758" s="171">
        <v>0.100275193420157</v>
      </c>
      <c r="P3758" s="170">
        <v>5950.3591711943518</v>
      </c>
      <c r="Q3758" s="172">
        <v>0.101478498999947</v>
      </c>
      <c r="R3758" s="170">
        <v>21.798723489554973</v>
      </c>
      <c r="S3758" s="171">
        <v>9.5219978582370093E-2</v>
      </c>
      <c r="T3758" s="170">
        <v>24.292536046910566</v>
      </c>
      <c r="U3758" s="172">
        <v>9.6079103627601498E-2</v>
      </c>
    </row>
    <row r="3759" spans="1:21" x14ac:dyDescent="0.35">
      <c r="A3759" t="s">
        <v>3937</v>
      </c>
      <c r="B3759" s="170">
        <v>596.58101523788491</v>
      </c>
      <c r="C3759" s="171">
        <v>6.9222191894650106E-2</v>
      </c>
      <c r="D3759" s="170">
        <v>594.13084618960397</v>
      </c>
      <c r="E3759" s="172">
        <v>7.0169693994909105E-2</v>
      </c>
      <c r="F3759" s="170">
        <v>295.14574910059702</v>
      </c>
      <c r="G3759" s="171">
        <v>6.0265366536011E-2</v>
      </c>
      <c r="H3759" s="170">
        <v>298.35128644576696</v>
      </c>
      <c r="I3759" s="172">
        <v>5.9843414236701503E-2</v>
      </c>
      <c r="J3759" s="170">
        <v>57.6903707116509</v>
      </c>
      <c r="K3759" s="171">
        <v>6.2652498365694295E-2</v>
      </c>
      <c r="L3759" s="170">
        <v>57.173181384544897</v>
      </c>
      <c r="M3759" s="172">
        <v>6.1751498979619297E-2</v>
      </c>
      <c r="N3759" s="170">
        <v>6082.672280972386</v>
      </c>
      <c r="O3759" s="171">
        <v>0.103251739945851</v>
      </c>
      <c r="P3759" s="170">
        <v>6045.207605499907</v>
      </c>
      <c r="Q3759" s="172">
        <v>0.103650965358865</v>
      </c>
      <c r="R3759" s="170">
        <v>1450.3082735615874</v>
      </c>
      <c r="S3759" s="171">
        <v>9.8046467235834406E-2</v>
      </c>
      <c r="T3759" s="170">
        <v>1412.1019436053186</v>
      </c>
      <c r="U3759" s="172">
        <v>9.8135978950777095E-2</v>
      </c>
    </row>
    <row r="3760" spans="1:21" x14ac:dyDescent="0.35">
      <c r="A3760" t="s">
        <v>3938</v>
      </c>
      <c r="B3760" s="170">
        <v>560.53346578170306</v>
      </c>
      <c r="C3760" s="171">
        <v>6.7382003062889106E-2</v>
      </c>
      <c r="D3760" s="170">
        <v>559.46471051343406</v>
      </c>
      <c r="E3760" s="172">
        <v>6.8453853527821198E-2</v>
      </c>
      <c r="F3760" s="170">
        <v>246.65049096414901</v>
      </c>
      <c r="G3760" s="171">
        <v>6.0099399087457102E-2</v>
      </c>
      <c r="H3760" s="170">
        <v>248.18796939267801</v>
      </c>
      <c r="I3760" s="172">
        <v>5.9385171964772103E-2</v>
      </c>
      <c r="J3760" s="170">
        <v>93.816977993435898</v>
      </c>
      <c r="K3760" s="171">
        <v>6.2479956889603297E-2</v>
      </c>
      <c r="L3760" s="170">
        <v>95.462654837304797</v>
      </c>
      <c r="M3760" s="172">
        <v>6.1278645825293201E-2</v>
      </c>
      <c r="N3760" s="170">
        <v>4800.1820966267387</v>
      </c>
      <c r="O3760" s="171">
        <v>0.10997946273610799</v>
      </c>
      <c r="P3760" s="170">
        <v>4785.3082821670159</v>
      </c>
      <c r="Q3760" s="172">
        <v>0.10832034960343399</v>
      </c>
      <c r="R3760" s="170">
        <v>2401.0649893249806</v>
      </c>
      <c r="S3760" s="171">
        <v>0.10443502255192499</v>
      </c>
      <c r="T3760" s="170">
        <v>2322.6924973451719</v>
      </c>
      <c r="U3760" s="172">
        <v>0.102556917939155</v>
      </c>
    </row>
    <row r="3761" spans="1:21" x14ac:dyDescent="0.35">
      <c r="A3761" t="s">
        <v>3939</v>
      </c>
      <c r="B3761" s="170">
        <v>572.39992736372096</v>
      </c>
      <c r="C3761" s="171">
        <v>6.7367183026863606E-2</v>
      </c>
      <c r="D3761" s="170">
        <v>570.59559150351004</v>
      </c>
      <c r="E3761" s="172">
        <v>6.8586992973797598E-2</v>
      </c>
      <c r="F3761" s="170">
        <v>249.77052274541498</v>
      </c>
      <c r="G3761" s="171">
        <v>5.9944131857699E-2</v>
      </c>
      <c r="H3761" s="170">
        <v>250.029714058369</v>
      </c>
      <c r="I3761" s="172">
        <v>5.9485066982141101E-2</v>
      </c>
      <c r="J3761" s="170">
        <v>74.985116584334094</v>
      </c>
      <c r="K3761" s="171">
        <v>6.2318539471643099E-2</v>
      </c>
      <c r="L3761" s="170">
        <v>77.637718101529799</v>
      </c>
      <c r="M3761" s="172">
        <v>6.13817259576988E-2</v>
      </c>
      <c r="N3761" s="170">
        <v>4201.3473741236185</v>
      </c>
      <c r="O3761" s="171">
        <v>0.110274333391715</v>
      </c>
      <c r="P3761" s="170">
        <v>4166.5659600816934</v>
      </c>
      <c r="Q3761" s="172">
        <v>0.108914386093583</v>
      </c>
      <c r="R3761" s="170">
        <v>2190.052896247385</v>
      </c>
      <c r="S3761" s="171">
        <v>0.10471502777110001</v>
      </c>
      <c r="T3761" s="170">
        <v>2151.1064050481327</v>
      </c>
      <c r="U3761" s="172">
        <v>0.10311934736073899</v>
      </c>
    </row>
    <row r="3762" spans="1:21" x14ac:dyDescent="0.35">
      <c r="A3762" t="s">
        <v>3940</v>
      </c>
      <c r="B3762" s="170">
        <v>564.67344021151291</v>
      </c>
      <c r="C3762" s="171">
        <v>6.7177513892955495E-2</v>
      </c>
      <c r="D3762" s="170">
        <v>566.37775119846697</v>
      </c>
      <c r="E3762" s="172">
        <v>6.8504573305785202E-2</v>
      </c>
      <c r="F3762" s="170">
        <v>253.81330223952199</v>
      </c>
      <c r="G3762" s="171">
        <v>6.0034523309357199E-2</v>
      </c>
      <c r="H3762" s="170">
        <v>253.14429136358802</v>
      </c>
      <c r="I3762" s="172">
        <v>5.9532929445777302E-2</v>
      </c>
      <c r="J3762" s="170">
        <v>55.9860539548174</v>
      </c>
      <c r="K3762" s="171">
        <v>6.24125113596911E-2</v>
      </c>
      <c r="L3762" s="170">
        <v>60.157073927590801</v>
      </c>
      <c r="M3762" s="172">
        <v>6.1431114497976801E-2</v>
      </c>
      <c r="N3762" s="170">
        <v>4003.1150100692503</v>
      </c>
      <c r="O3762" s="171">
        <v>0.111438512492797</v>
      </c>
      <c r="P3762" s="170">
        <v>3981.2061135433855</v>
      </c>
      <c r="Q3762" s="172">
        <v>0.11153902299266499</v>
      </c>
      <c r="R3762" s="170">
        <v>1939.0616430908324</v>
      </c>
      <c r="S3762" s="171">
        <v>0.105820516629213</v>
      </c>
      <c r="T3762" s="170">
        <v>1928.1793334099355</v>
      </c>
      <c r="U3762" s="172">
        <v>0.10560433445748101</v>
      </c>
    </row>
    <row r="3763" spans="1:21" x14ac:dyDescent="0.35">
      <c r="A3763" t="s">
        <v>3941</v>
      </c>
      <c r="B3763" s="170">
        <v>560.4556419866351</v>
      </c>
      <c r="C3763" s="171">
        <v>6.7660709859226301E-2</v>
      </c>
      <c r="D3763" s="170">
        <v>565.05936425481298</v>
      </c>
      <c r="E3763" s="172">
        <v>6.83522499211104E-2</v>
      </c>
      <c r="F3763" s="170">
        <v>272.958919882987</v>
      </c>
      <c r="G3763" s="171">
        <v>5.94558650878435E-2</v>
      </c>
      <c r="H3763" s="170">
        <v>273.59505932932899</v>
      </c>
      <c r="I3763" s="172">
        <v>5.868324476477E-2</v>
      </c>
      <c r="J3763" s="170">
        <v>30.256209489928398</v>
      </c>
      <c r="K3763" s="171">
        <v>6.1810932287637801E-2</v>
      </c>
      <c r="L3763" s="170">
        <v>32.733081850460401</v>
      </c>
      <c r="M3763" s="172">
        <v>6.0554337940665302E-2</v>
      </c>
      <c r="N3763" s="170">
        <v>4003.7216805373309</v>
      </c>
      <c r="O3763" s="171">
        <v>0.111671560594142</v>
      </c>
      <c r="P3763" s="170">
        <v>4001.6670818686816</v>
      </c>
      <c r="Q3763" s="172">
        <v>0.111410264306293</v>
      </c>
      <c r="R3763" s="170">
        <v>1354.2454870378667</v>
      </c>
      <c r="S3763" s="171">
        <v>0.106041815980148</v>
      </c>
      <c r="T3763" s="170">
        <v>1364.6980231206639</v>
      </c>
      <c r="U3763" s="172">
        <v>0.105482426671174</v>
      </c>
    </row>
    <row r="3764" spans="1:21" x14ac:dyDescent="0.35">
      <c r="A3764" t="s">
        <v>3942</v>
      </c>
      <c r="B3764" s="170">
        <v>567.56584254032202</v>
      </c>
      <c r="C3764" s="171">
        <v>6.5992300811282198E-2</v>
      </c>
      <c r="D3764" s="170">
        <v>569.33008967155695</v>
      </c>
      <c r="E3764" s="172">
        <v>6.6075614871528299E-2</v>
      </c>
      <c r="F3764" s="170">
        <v>317.89371160411599</v>
      </c>
      <c r="G3764" s="171">
        <v>5.78617993598282E-2</v>
      </c>
      <c r="H3764" s="170">
        <v>321.11914116001702</v>
      </c>
      <c r="I3764" s="172">
        <v>5.7057529584900103E-2</v>
      </c>
      <c r="J3764" s="170">
        <v>1.6748719156887701</v>
      </c>
      <c r="K3764" s="171">
        <v>6.0153725069631202E-2</v>
      </c>
      <c r="L3764" s="170">
        <v>1.6794351860985199</v>
      </c>
      <c r="M3764" s="172">
        <v>5.8876787444067401E-2</v>
      </c>
      <c r="N3764" s="170">
        <v>4543.8607251561389</v>
      </c>
      <c r="O3764" s="171">
        <v>0.110904588747108</v>
      </c>
      <c r="P3764" s="170">
        <v>4554.6756848128098</v>
      </c>
      <c r="Q3764" s="172">
        <v>0.111295641598121</v>
      </c>
      <c r="R3764" s="170">
        <v>588.16379331136443</v>
      </c>
      <c r="S3764" s="171">
        <v>0.10531350980234901</v>
      </c>
      <c r="T3764" s="170">
        <v>584.35292007613577</v>
      </c>
      <c r="U3764" s="172">
        <v>0.105373902726052</v>
      </c>
    </row>
    <row r="3765" spans="1:21" x14ac:dyDescent="0.35">
      <c r="A3765" t="s">
        <v>3943</v>
      </c>
      <c r="B3765" s="170">
        <v>567.95697003900602</v>
      </c>
      <c r="C3765" s="171">
        <v>6.1214343815499797E-2</v>
      </c>
      <c r="D3765" s="170">
        <v>570.55639119290902</v>
      </c>
      <c r="E3765" s="172">
        <v>6.0340143529079099E-2</v>
      </c>
      <c r="F3765" s="170">
        <v>352.35481369853102</v>
      </c>
      <c r="G3765" s="171">
        <v>5.5291043693458101E-2</v>
      </c>
      <c r="H3765" s="170">
        <v>356.38925634062696</v>
      </c>
      <c r="I3765" s="172">
        <v>5.4290008866963502E-2</v>
      </c>
      <c r="J3765" s="170">
        <v>0</v>
      </c>
      <c r="K3765" s="171">
        <v>5.7481140889966302E-2</v>
      </c>
      <c r="L3765" s="170">
        <v>0</v>
      </c>
      <c r="M3765" s="172">
        <v>5.6021025369501098E-2</v>
      </c>
      <c r="N3765" s="170">
        <v>5452.6002497332747</v>
      </c>
      <c r="O3765" s="171">
        <v>0.111338349198133</v>
      </c>
      <c r="P3765" s="170">
        <v>5449.4853096066463</v>
      </c>
      <c r="Q3765" s="172">
        <v>0.11205288460196999</v>
      </c>
      <c r="R3765" s="170">
        <v>21.858581783945173</v>
      </c>
      <c r="S3765" s="171">
        <v>0.10572540290818799</v>
      </c>
      <c r="T3765" s="170">
        <v>21.725560975845518</v>
      </c>
      <c r="U3765" s="172">
        <v>0.106090854885919</v>
      </c>
    </row>
    <row r="3766" spans="1:21" x14ac:dyDescent="0.35">
      <c r="A3766" t="s">
        <v>3944</v>
      </c>
      <c r="B3766" s="170">
        <v>509.11375382133104</v>
      </c>
      <c r="C3766" s="171">
        <v>5.3571114909380699E-2</v>
      </c>
      <c r="D3766" s="170">
        <v>518.45513319572206</v>
      </c>
      <c r="E3766" s="172">
        <v>5.1938728292814498E-2</v>
      </c>
      <c r="F3766" s="170">
        <v>336.061716954676</v>
      </c>
      <c r="G3766" s="171">
        <v>5.1149159017581103E-2</v>
      </c>
      <c r="H3766" s="170">
        <v>341.34825178101801</v>
      </c>
      <c r="I3766" s="172">
        <v>4.9335435218984203E-2</v>
      </c>
      <c r="J3766" s="170">
        <v>0</v>
      </c>
      <c r="K3766" s="171">
        <v>5.3175194742086901E-2</v>
      </c>
      <c r="L3766" s="170">
        <v>0</v>
      </c>
      <c r="M3766" s="172">
        <v>5.0908477005240101E-2</v>
      </c>
      <c r="N3766" s="170">
        <v>6068.0282450504692</v>
      </c>
      <c r="O3766" s="171">
        <v>0.10898940044250301</v>
      </c>
      <c r="P3766" s="170">
        <v>6035.1892102663496</v>
      </c>
      <c r="Q3766" s="172">
        <v>0.110498228927746</v>
      </c>
      <c r="R3766" s="170">
        <v>4.6926690274847173E-2</v>
      </c>
      <c r="S3766" s="171">
        <v>0.103494872678593</v>
      </c>
      <c r="T3766" s="170">
        <v>4.6523111616538486E-2</v>
      </c>
      <c r="U3766" s="172">
        <v>0.104618918218537</v>
      </c>
    </row>
    <row r="3767" spans="1:21" x14ac:dyDescent="0.35">
      <c r="A3767" t="s">
        <v>3945</v>
      </c>
      <c r="B3767" s="170">
        <v>455.712666960327</v>
      </c>
      <c r="C3767" s="171">
        <v>4.8597959167031198E-2</v>
      </c>
      <c r="D3767" s="170">
        <v>467.10558439120399</v>
      </c>
      <c r="E3767" s="172">
        <v>4.7579539923265003E-2</v>
      </c>
      <c r="F3767" s="170">
        <v>298.57573069261105</v>
      </c>
      <c r="G3767" s="171">
        <v>4.84170906018212E-2</v>
      </c>
      <c r="H3767" s="170">
        <v>305.38819765476399</v>
      </c>
      <c r="I3767" s="172">
        <v>4.6758890697859101E-2</v>
      </c>
      <c r="J3767" s="170">
        <v>3.2367746894828802</v>
      </c>
      <c r="K3767" s="171">
        <v>5.0334908159724898E-2</v>
      </c>
      <c r="L3767" s="170">
        <v>3.4628928083899799</v>
      </c>
      <c r="M3767" s="172">
        <v>4.8249780331653197E-2</v>
      </c>
      <c r="N3767" s="170">
        <v>5931.9224543228802</v>
      </c>
      <c r="O3767" s="171">
        <v>0.10384178156988701</v>
      </c>
      <c r="P3767" s="170">
        <v>5865.5940065027989</v>
      </c>
      <c r="Q3767" s="172">
        <v>0.104753898763738</v>
      </c>
      <c r="R3767" s="170">
        <v>90.36504583558667</v>
      </c>
      <c r="S3767" s="171">
        <v>9.8606762847212107E-2</v>
      </c>
      <c r="T3767" s="170">
        <v>102.53885221529681</v>
      </c>
      <c r="U3767" s="172">
        <v>9.9180228264134002E-2</v>
      </c>
    </row>
    <row r="3768" spans="1:21" x14ac:dyDescent="0.35">
      <c r="A3768" t="s">
        <v>3946</v>
      </c>
      <c r="B3768" s="170">
        <v>440.41829794138999</v>
      </c>
      <c r="C3768" s="171">
        <v>4.5429904503229597E-2</v>
      </c>
      <c r="D3768" s="170">
        <v>449.32035616497001</v>
      </c>
      <c r="E3768" s="172">
        <v>4.4899824541147403E-2</v>
      </c>
      <c r="F3768" s="170">
        <v>257.03493378953902</v>
      </c>
      <c r="G3768" s="171">
        <v>4.6025866653466599E-2</v>
      </c>
      <c r="H3768" s="170">
        <v>267.66681558867799</v>
      </c>
      <c r="I3768" s="172">
        <v>4.5088243337936401E-2</v>
      </c>
      <c r="J3768" s="170">
        <v>24.9615421728918</v>
      </c>
      <c r="K3768" s="171">
        <v>4.7848967010976101E-2</v>
      </c>
      <c r="L3768" s="170">
        <v>27.545457164754897</v>
      </c>
      <c r="M3768" s="172">
        <v>4.6525865009350298E-2</v>
      </c>
      <c r="N3768" s="170">
        <v>5316.0040564156225</v>
      </c>
      <c r="O3768" s="171">
        <v>9.6076207345436607E-2</v>
      </c>
      <c r="P3768" s="170">
        <v>5220.9373153570932</v>
      </c>
      <c r="Q3768" s="172">
        <v>9.7719891154421798E-2</v>
      </c>
      <c r="R3768" s="170">
        <v>854.73362536518198</v>
      </c>
      <c r="S3768" s="171">
        <v>9.1232677730929204E-2</v>
      </c>
      <c r="T3768" s="170">
        <v>861.53717798421599</v>
      </c>
      <c r="U3768" s="172">
        <v>9.2520481099237398E-2</v>
      </c>
    </row>
    <row r="3769" spans="1:21" x14ac:dyDescent="0.35">
      <c r="A3769" t="s">
        <v>3947</v>
      </c>
      <c r="B3769" s="170">
        <v>425.95992816736799</v>
      </c>
      <c r="C3769" s="171">
        <v>4.3555308224253603E-2</v>
      </c>
      <c r="D3769" s="170">
        <v>436.59760628268799</v>
      </c>
      <c r="E3769" s="172">
        <v>4.3121708456799301E-2</v>
      </c>
      <c r="F3769" s="170">
        <v>194.96791752297901</v>
      </c>
      <c r="G3769" s="171">
        <v>4.4906459146034E-2</v>
      </c>
      <c r="H3769" s="170">
        <v>203.020433965726</v>
      </c>
      <c r="I3769" s="172">
        <v>4.4224993933110801E-2</v>
      </c>
      <c r="J3769" s="170">
        <v>89.442227612776094</v>
      </c>
      <c r="K3769" s="171">
        <v>4.6685219388399903E-2</v>
      </c>
      <c r="L3769" s="170">
        <v>92.883966961050703</v>
      </c>
      <c r="M3769" s="172">
        <v>4.5635091222106197E-2</v>
      </c>
      <c r="N3769" s="170">
        <v>4403.6770836905253</v>
      </c>
      <c r="O3769" s="171">
        <v>9.2252229783992196E-2</v>
      </c>
      <c r="P3769" s="170">
        <v>4333.1415019779433</v>
      </c>
      <c r="Q3769" s="172">
        <v>9.4167557692223097E-2</v>
      </c>
      <c r="R3769" s="170">
        <v>2662.9669135429635</v>
      </c>
      <c r="S3769" s="171">
        <v>8.7601479933338999E-2</v>
      </c>
      <c r="T3769" s="170">
        <v>2632.4202305499321</v>
      </c>
      <c r="U3769" s="172">
        <v>8.9157157654390598E-2</v>
      </c>
    </row>
    <row r="3770" spans="1:21" x14ac:dyDescent="0.35">
      <c r="A3770" t="s">
        <v>3948</v>
      </c>
      <c r="B3770" s="170">
        <v>397.79359600530796</v>
      </c>
      <c r="C3770" s="171">
        <v>4.2351392591250502E-2</v>
      </c>
      <c r="D3770" s="170">
        <v>406.41553167900798</v>
      </c>
      <c r="E3770" s="172">
        <v>4.2103931228284E-2</v>
      </c>
      <c r="F3770" s="170">
        <v>111.964490616913</v>
      </c>
      <c r="G3770" s="171">
        <v>4.5797405188850802E-2</v>
      </c>
      <c r="H3770" s="170">
        <v>118.678783516957</v>
      </c>
      <c r="I3770" s="172">
        <v>4.5777332897752702E-2</v>
      </c>
      <c r="J3770" s="170">
        <v>170.32468290103</v>
      </c>
      <c r="K3770" s="171">
        <v>4.7611456109421899E-2</v>
      </c>
      <c r="L3770" s="170">
        <v>170.259562786646</v>
      </c>
      <c r="M3770" s="172">
        <v>4.7236925930466099E-2</v>
      </c>
      <c r="N3770" s="170">
        <v>2927.3662781185958</v>
      </c>
      <c r="O3770" s="171">
        <v>9.5333625175010803E-2</v>
      </c>
      <c r="P3770" s="170">
        <v>2936.2256513313846</v>
      </c>
      <c r="Q3770" s="172">
        <v>9.7479882595778194E-2</v>
      </c>
      <c r="R3770" s="170">
        <v>5049.7097699185169</v>
      </c>
      <c r="S3770" s="171">
        <v>9.0527531662875096E-2</v>
      </c>
      <c r="T3770" s="170">
        <v>4934.7139512276217</v>
      </c>
      <c r="U3770" s="172">
        <v>9.22932427442687E-2</v>
      </c>
    </row>
    <row r="3771" spans="1:21" x14ac:dyDescent="0.35">
      <c r="A3771" t="s">
        <v>3949</v>
      </c>
      <c r="B3771" s="170">
        <v>375.92493574726899</v>
      </c>
      <c r="C3771" s="171">
        <v>4.2038160413060299E-2</v>
      </c>
      <c r="D3771" s="170">
        <v>382.305170899161</v>
      </c>
      <c r="E3771" s="172">
        <v>4.2163692998986702E-2</v>
      </c>
      <c r="F3771" s="170">
        <v>73.094854471340696</v>
      </c>
      <c r="G3771" s="171">
        <v>4.6792454386496797E-2</v>
      </c>
      <c r="H3771" s="170">
        <v>75.813116875833899</v>
      </c>
      <c r="I3771" s="172">
        <v>4.70348355576738E-2</v>
      </c>
      <c r="J3771" s="170">
        <v>190.12170177635699</v>
      </c>
      <c r="K3771" s="171">
        <v>4.8645919546926202E-2</v>
      </c>
      <c r="L3771" s="170">
        <v>190.91197506387599</v>
      </c>
      <c r="M3771" s="172">
        <v>4.8534523589480599E-2</v>
      </c>
      <c r="N3771" s="170">
        <v>2062.6631593127181</v>
      </c>
      <c r="O3771" s="171">
        <v>0.10082066227488699</v>
      </c>
      <c r="P3771" s="170">
        <v>2085.4771752933348</v>
      </c>
      <c r="Q3771" s="172">
        <v>0.10266540098589801</v>
      </c>
      <c r="R3771" s="170">
        <v>4919.5843217531765</v>
      </c>
      <c r="S3771" s="171">
        <v>9.5737948489913793E-2</v>
      </c>
      <c r="T3771" s="170">
        <v>4888.6950404768313</v>
      </c>
      <c r="U3771" s="172">
        <v>9.7202853781848994E-2</v>
      </c>
    </row>
    <row r="3772" spans="1:21" x14ac:dyDescent="0.35">
      <c r="A3772" t="s">
        <v>3950</v>
      </c>
      <c r="B3772" s="170">
        <v>362.17782743110399</v>
      </c>
      <c r="C3772" s="171">
        <v>4.30281784521548E-2</v>
      </c>
      <c r="D3772" s="170">
        <v>366.62225462253099</v>
      </c>
      <c r="E3772" s="172">
        <v>4.2455283029719099E-2</v>
      </c>
      <c r="F3772" s="170">
        <v>42.3125473672712</v>
      </c>
      <c r="G3772" s="171">
        <v>4.8977876139161998E-2</v>
      </c>
      <c r="H3772" s="170">
        <v>44.224832738342897</v>
      </c>
      <c r="I3772" s="172">
        <v>4.8539808457318798E-2</v>
      </c>
      <c r="J3772" s="170">
        <v>212.46106976221199</v>
      </c>
      <c r="K3772" s="171">
        <v>5.0917906604457802E-2</v>
      </c>
      <c r="L3772" s="170">
        <v>213.81676048419499</v>
      </c>
      <c r="M3772" s="172">
        <v>5.0087481983685699E-2</v>
      </c>
      <c r="N3772" s="170">
        <v>1351.950996195214</v>
      </c>
      <c r="O3772" s="171">
        <v>0.11001505156517399</v>
      </c>
      <c r="P3772" s="170">
        <v>1374.3819378554349</v>
      </c>
      <c r="Q3772" s="172">
        <v>0.110491016033232</v>
      </c>
      <c r="R3772" s="170">
        <v>4869.4041869015582</v>
      </c>
      <c r="S3772" s="171">
        <v>0.10446881722661799</v>
      </c>
      <c r="T3772" s="170">
        <v>4897.4385415244069</v>
      </c>
      <c r="U3772" s="172">
        <v>0.104612089102553</v>
      </c>
    </row>
    <row r="3773" spans="1:21" x14ac:dyDescent="0.35">
      <c r="A3773" t="s">
        <v>3951</v>
      </c>
      <c r="B3773" s="170">
        <v>355.937073242157</v>
      </c>
      <c r="C3773" s="171">
        <v>4.3320523484252797E-2</v>
      </c>
      <c r="D3773" s="170">
        <v>358.20182763522104</v>
      </c>
      <c r="E3773" s="172">
        <v>4.2758315706908197E-2</v>
      </c>
      <c r="F3773" s="170">
        <v>11.2830673163027</v>
      </c>
      <c r="G3773" s="171">
        <v>5.1173728753456299E-2</v>
      </c>
      <c r="H3773" s="170">
        <v>12.435488996794501</v>
      </c>
      <c r="I3773" s="172">
        <v>5.0670432964398097E-2</v>
      </c>
      <c r="J3773" s="170">
        <v>237.26959571122401</v>
      </c>
      <c r="K3773" s="171">
        <v>5.3200737693623497E-2</v>
      </c>
      <c r="L3773" s="170">
        <v>238.95491639510701</v>
      </c>
      <c r="M3773" s="172">
        <v>5.2286040651385902E-2</v>
      </c>
      <c r="N3773" s="170">
        <v>578.14459720836101</v>
      </c>
      <c r="O3773" s="171">
        <v>0.12044202423295799</v>
      </c>
      <c r="P3773" s="170">
        <v>593.58927975187532</v>
      </c>
      <c r="Q3773" s="172">
        <v>0.121145636448973</v>
      </c>
      <c r="R3773" s="170">
        <v>4941.3208852262796</v>
      </c>
      <c r="S3773" s="171">
        <v>0.114370130604746</v>
      </c>
      <c r="T3773" s="170">
        <v>4945.5222280186654</v>
      </c>
      <c r="U3773" s="172">
        <v>0.11469980609802501</v>
      </c>
    </row>
    <row r="3774" spans="1:21" x14ac:dyDescent="0.35">
      <c r="A3774" t="s">
        <v>3952</v>
      </c>
      <c r="B3774" s="170">
        <v>349.310069661753</v>
      </c>
      <c r="C3774" s="171">
        <v>4.3702769430495801E-2</v>
      </c>
      <c r="D3774" s="170">
        <v>351.79549170966999</v>
      </c>
      <c r="E3774" s="172">
        <v>4.3026067156013197E-2</v>
      </c>
      <c r="F3774" s="170">
        <v>2.27686924947922</v>
      </c>
      <c r="G3774" s="171">
        <v>5.1885405409735401E-2</v>
      </c>
      <c r="H3774" s="170">
        <v>2.43224433010147</v>
      </c>
      <c r="I3774" s="172">
        <v>5.1098603778693602E-2</v>
      </c>
      <c r="J3774" s="170">
        <v>232.21715975362699</v>
      </c>
      <c r="K3774" s="171">
        <v>5.3940604106246903E-2</v>
      </c>
      <c r="L3774" s="170">
        <v>235.063576676812</v>
      </c>
      <c r="M3774" s="172">
        <v>5.27278635309677E-2</v>
      </c>
      <c r="N3774" s="170">
        <v>172.92873595780188</v>
      </c>
      <c r="O3774" s="171">
        <v>0.124000995969057</v>
      </c>
      <c r="P3774" s="170">
        <v>175.11715420512405</v>
      </c>
      <c r="Q3774" s="172">
        <v>0.124362097208407</v>
      </c>
      <c r="R3774" s="170">
        <v>4315.3396666315402</v>
      </c>
      <c r="S3774" s="171">
        <v>0.117749682425371</v>
      </c>
      <c r="T3774" s="170">
        <v>4330.5649948454447</v>
      </c>
      <c r="U3774" s="172">
        <v>0.117745127714577</v>
      </c>
    </row>
    <row r="3775" spans="1:21" x14ac:dyDescent="0.35">
      <c r="A3775" t="s">
        <v>3953</v>
      </c>
      <c r="B3775" s="170">
        <v>348.42352420475999</v>
      </c>
      <c r="C3775" s="171">
        <v>4.3941175123127403E-2</v>
      </c>
      <c r="D3775" s="170">
        <v>348.406614374085</v>
      </c>
      <c r="E3775" s="172">
        <v>4.32566993195454E-2</v>
      </c>
      <c r="F3775" s="170">
        <v>2.2382834044692999</v>
      </c>
      <c r="G3775" s="171">
        <v>5.1616483469675803E-2</v>
      </c>
      <c r="H3775" s="170">
        <v>2.1417817658309799</v>
      </c>
      <c r="I3775" s="172">
        <v>5.0814188482711797E-2</v>
      </c>
      <c r="J3775" s="170">
        <v>221.36860505755899</v>
      </c>
      <c r="K3775" s="171">
        <v>5.36610300759452E-2</v>
      </c>
      <c r="L3775" s="170">
        <v>224.18927382510699</v>
      </c>
      <c r="M3775" s="172">
        <v>5.2434379760303497E-2</v>
      </c>
      <c r="N3775" s="170">
        <v>46.732027095429984</v>
      </c>
      <c r="O3775" s="171">
        <v>0.123386113137845</v>
      </c>
      <c r="P3775" s="170">
        <v>46.370973178104769</v>
      </c>
      <c r="Q3775" s="172">
        <v>0.123431730369571</v>
      </c>
      <c r="R3775" s="170">
        <v>3904.6167192340567</v>
      </c>
      <c r="S3775" s="171">
        <v>0.11716579793687799</v>
      </c>
      <c r="T3775" s="170">
        <v>3916.6275760753579</v>
      </c>
      <c r="U3775" s="172">
        <v>0.11686426316887399</v>
      </c>
    </row>
    <row r="3776" spans="1:21" x14ac:dyDescent="0.35">
      <c r="A3776" t="s">
        <v>3954</v>
      </c>
      <c r="B3776" s="170">
        <v>349.17982943737502</v>
      </c>
      <c r="C3776" s="171">
        <v>4.4109010853009702E-2</v>
      </c>
      <c r="D3776" s="170">
        <v>349.40694457908899</v>
      </c>
      <c r="E3776" s="172">
        <v>4.35569240377921E-2</v>
      </c>
      <c r="F3776" s="170">
        <v>9.40872799448214</v>
      </c>
      <c r="G3776" s="171">
        <v>5.0966063666948301E-2</v>
      </c>
      <c r="H3776" s="170">
        <v>9.3967539310588712</v>
      </c>
      <c r="I3776" s="172">
        <v>5.0177425356027198E-2</v>
      </c>
      <c r="J3776" s="170">
        <v>212.634760870153</v>
      </c>
      <c r="K3776" s="171">
        <v>5.2984846921843701E-2</v>
      </c>
      <c r="L3776" s="170">
        <v>215.09952427359801</v>
      </c>
      <c r="M3776" s="172">
        <v>5.1777313680948497E-2</v>
      </c>
      <c r="N3776" s="170">
        <v>95.729832473684155</v>
      </c>
      <c r="O3776" s="171">
        <v>0.12433827514925801</v>
      </c>
      <c r="P3776" s="170">
        <v>97.265576107603991</v>
      </c>
      <c r="Q3776" s="172">
        <v>0.124275527991996</v>
      </c>
      <c r="R3776" s="170">
        <v>3687.3984710479212</v>
      </c>
      <c r="S3776" s="171">
        <v>0.118069958210633</v>
      </c>
      <c r="T3776" s="170">
        <v>3697.5034799688988</v>
      </c>
      <c r="U3776" s="172">
        <v>0.11766316461109699</v>
      </c>
    </row>
    <row r="3777" spans="1:21" x14ac:dyDescent="0.35">
      <c r="A3777" t="s">
        <v>3955</v>
      </c>
      <c r="B3777" s="170">
        <v>349.48663075853699</v>
      </c>
      <c r="C3777" s="171">
        <v>4.4927687252781699E-2</v>
      </c>
      <c r="D3777" s="170">
        <v>350.70016888699899</v>
      </c>
      <c r="E3777" s="172">
        <v>4.4864357744839198E-2</v>
      </c>
      <c r="F3777" s="170">
        <v>55.577949595043904</v>
      </c>
      <c r="G3777" s="171">
        <v>4.9672071113297203E-2</v>
      </c>
      <c r="H3777" s="170">
        <v>56.960935886147801</v>
      </c>
      <c r="I3777" s="172">
        <v>4.9301119119090103E-2</v>
      </c>
      <c r="J3777" s="170">
        <v>177.96478991092599</v>
      </c>
      <c r="K3777" s="171">
        <v>5.1639598879514102E-2</v>
      </c>
      <c r="L3777" s="170">
        <v>178.654456922988</v>
      </c>
      <c r="M3777" s="172">
        <v>5.0873066749414497E-2</v>
      </c>
      <c r="N3777" s="170">
        <v>518.20773396370896</v>
      </c>
      <c r="O3777" s="171">
        <v>0.123222837764303</v>
      </c>
      <c r="P3777" s="170">
        <v>524.37300859434367</v>
      </c>
      <c r="Q3777" s="172">
        <v>0.123776687654373</v>
      </c>
      <c r="R3777" s="170">
        <v>3348.9689701242874</v>
      </c>
      <c r="S3777" s="171">
        <v>0.117010753832335</v>
      </c>
      <c r="T3777" s="170">
        <v>3352.5793653723044</v>
      </c>
      <c r="U3777" s="172">
        <v>0.11719086621326499</v>
      </c>
    </row>
    <row r="3778" spans="1:21" x14ac:dyDescent="0.35">
      <c r="A3778" t="s">
        <v>3956</v>
      </c>
      <c r="B3778" s="170">
        <v>370.16173062393597</v>
      </c>
      <c r="C3778" s="171">
        <v>4.7661830069794298E-2</v>
      </c>
      <c r="D3778" s="170">
        <v>373.96914625002603</v>
      </c>
      <c r="E3778" s="172">
        <v>4.8108346864052201E-2</v>
      </c>
      <c r="F3778" s="170">
        <v>183.28349838733399</v>
      </c>
      <c r="G3778" s="171">
        <v>4.8409291011479699E-2</v>
      </c>
      <c r="H3778" s="170">
        <v>182.21775987419201</v>
      </c>
      <c r="I3778" s="172">
        <v>4.8122689638374898E-2</v>
      </c>
      <c r="J3778" s="170">
        <v>82.399647952864598</v>
      </c>
      <c r="K3778" s="171">
        <v>5.0326799624935997E-2</v>
      </c>
      <c r="L3778" s="170">
        <v>84.605830782354502</v>
      </c>
      <c r="M3778" s="172">
        <v>4.9657063488168299E-2</v>
      </c>
      <c r="N3778" s="170">
        <v>1953.7728510371301</v>
      </c>
      <c r="O3778" s="171">
        <v>0.112001783213889</v>
      </c>
      <c r="P3778" s="170">
        <v>1948.3295110157037</v>
      </c>
      <c r="Q3778" s="172">
        <v>0.112769889945167</v>
      </c>
      <c r="R3778" s="170">
        <v>2134.8791432867733</v>
      </c>
      <c r="S3778" s="171">
        <v>0.10635539095026</v>
      </c>
      <c r="T3778" s="170">
        <v>2160.3723817109594</v>
      </c>
      <c r="U3778" s="172">
        <v>0.106769710321795</v>
      </c>
    </row>
    <row r="3779" spans="1:21" x14ac:dyDescent="0.35">
      <c r="A3779" t="s">
        <v>3957</v>
      </c>
      <c r="B3779" s="170">
        <v>402.02463205890103</v>
      </c>
      <c r="C3779" s="171">
        <v>5.2751691310024197E-2</v>
      </c>
      <c r="D3779" s="170">
        <v>405.62728464068499</v>
      </c>
      <c r="E3779" s="172">
        <v>5.4546186666197899E-2</v>
      </c>
      <c r="F3779" s="170">
        <v>285.46778031601701</v>
      </c>
      <c r="G3779" s="171">
        <v>5.0897269890584698E-2</v>
      </c>
      <c r="H3779" s="170">
        <v>284.31127966659398</v>
      </c>
      <c r="I3779" s="172">
        <v>5.0701183976341803E-2</v>
      </c>
      <c r="J3779" s="170">
        <v>0.48425133445553098</v>
      </c>
      <c r="K3779" s="171">
        <v>5.2913328200413397E-2</v>
      </c>
      <c r="L3779" s="170">
        <v>0.46866057592267496</v>
      </c>
      <c r="M3779" s="172">
        <v>5.2317772147773202E-2</v>
      </c>
      <c r="N3779" s="170">
        <v>3790.4926843312687</v>
      </c>
      <c r="O3779" s="171">
        <v>0.10380210742684801</v>
      </c>
      <c r="P3779" s="170">
        <v>3763.1933542772558</v>
      </c>
      <c r="Q3779" s="172">
        <v>0.10412648581372901</v>
      </c>
      <c r="R3779" s="170">
        <v>879.58319072370398</v>
      </c>
      <c r="S3779" s="171">
        <v>9.8569088813171293E-2</v>
      </c>
      <c r="T3779" s="170">
        <v>874.39338149589355</v>
      </c>
      <c r="U3779" s="172">
        <v>9.8586198253488494E-2</v>
      </c>
    </row>
    <row r="3780" spans="1:21" x14ac:dyDescent="0.35">
      <c r="A3780" t="s">
        <v>3958</v>
      </c>
      <c r="B3780" s="170">
        <v>433.65739287787295</v>
      </c>
      <c r="C3780" s="171">
        <v>6.0440323141485501E-2</v>
      </c>
      <c r="D3780" s="170">
        <v>437.01143293906398</v>
      </c>
      <c r="E3780" s="172">
        <v>6.2072870101312898E-2</v>
      </c>
      <c r="F3780" s="170">
        <v>288.34772086199405</v>
      </c>
      <c r="G3780" s="171">
        <v>5.5718490079562401E-2</v>
      </c>
      <c r="H3780" s="170">
        <v>287.37299207528901</v>
      </c>
      <c r="I3780" s="172">
        <v>5.51136262934529E-2</v>
      </c>
      <c r="J3780" s="170">
        <v>0</v>
      </c>
      <c r="K3780" s="171">
        <v>5.7925518573968597E-2</v>
      </c>
      <c r="L3780" s="170">
        <v>0</v>
      </c>
      <c r="M3780" s="172">
        <v>5.6870903527693799E-2</v>
      </c>
      <c r="N3780" s="170">
        <v>5430.8031678106181</v>
      </c>
      <c r="O3780" s="171">
        <v>0.102500328234814</v>
      </c>
      <c r="P3780" s="170">
        <v>5370.2217950571885</v>
      </c>
      <c r="Q3780" s="172">
        <v>0.103186931493988</v>
      </c>
      <c r="R3780" s="170">
        <v>11.620072380993614</v>
      </c>
      <c r="S3780" s="171">
        <v>9.7332936754454896E-2</v>
      </c>
      <c r="T3780" s="170">
        <v>11.461575710976888</v>
      </c>
      <c r="U3780" s="172">
        <v>9.7696635067791499E-2</v>
      </c>
    </row>
    <row r="3781" spans="1:21" x14ac:dyDescent="0.35">
      <c r="A3781" t="s">
        <v>3959</v>
      </c>
      <c r="B3781" s="170">
        <v>462.95806662375099</v>
      </c>
      <c r="C3781" s="171">
        <v>6.6119378295678696E-2</v>
      </c>
      <c r="D3781" s="170">
        <v>466.86724501602998</v>
      </c>
      <c r="E3781" s="172">
        <v>6.75123008667253E-2</v>
      </c>
      <c r="F3781" s="170">
        <v>285.019466056233</v>
      </c>
      <c r="G3781" s="171">
        <v>5.8788551089138802E-2</v>
      </c>
      <c r="H3781" s="170">
        <v>287.19649582949</v>
      </c>
      <c r="I3781" s="172">
        <v>5.8063922972438398E-2</v>
      </c>
      <c r="J3781" s="170">
        <v>0</v>
      </c>
      <c r="K3781" s="171">
        <v>6.1117185752664498E-2</v>
      </c>
      <c r="L3781" s="170">
        <v>0</v>
      </c>
      <c r="M3781" s="172">
        <v>5.99152693060458E-2</v>
      </c>
      <c r="N3781" s="170">
        <v>5977.7126576163137</v>
      </c>
      <c r="O3781" s="171">
        <v>0.101610600080189</v>
      </c>
      <c r="P3781" s="170">
        <v>5903.2976721584764</v>
      </c>
      <c r="Q3781" s="172">
        <v>0.102092370805543</v>
      </c>
      <c r="R3781" s="170">
        <v>4.6340268771345131E-2</v>
      </c>
      <c r="S3781" s="171">
        <v>9.6488062833618299E-2</v>
      </c>
      <c r="T3781" s="170">
        <v>4.5718235113316304E-2</v>
      </c>
      <c r="U3781" s="172">
        <v>9.6660312981357299E-2</v>
      </c>
    </row>
    <row r="3782" spans="1:21" x14ac:dyDescent="0.35">
      <c r="A3782" t="s">
        <v>3960</v>
      </c>
      <c r="B3782" s="170">
        <v>477.36186217744995</v>
      </c>
      <c r="C3782" s="171">
        <v>6.9830103518454506E-2</v>
      </c>
      <c r="D3782" s="170">
        <v>482.518025701196</v>
      </c>
      <c r="E3782" s="172">
        <v>7.1601824757185004E-2</v>
      </c>
      <c r="F3782" s="170">
        <v>282.78975421583402</v>
      </c>
      <c r="G3782" s="171">
        <v>6.0156018355223898E-2</v>
      </c>
      <c r="H3782" s="170">
        <v>285.54058555955299</v>
      </c>
      <c r="I3782" s="172">
        <v>5.9994669172205098E-2</v>
      </c>
      <c r="J3782" s="170">
        <v>0.46018922312135402</v>
      </c>
      <c r="K3782" s="171">
        <v>6.2538818865977494E-2</v>
      </c>
      <c r="L3782" s="170">
        <v>0.60639227525259498</v>
      </c>
      <c r="M3782" s="172">
        <v>6.1907576621821801E-2</v>
      </c>
      <c r="N3782" s="170">
        <v>6522.2982450477084</v>
      </c>
      <c r="O3782" s="171">
        <v>0.100275193420157</v>
      </c>
      <c r="P3782" s="170">
        <v>6450.4485373027155</v>
      </c>
      <c r="Q3782" s="172">
        <v>0.101478498999947</v>
      </c>
      <c r="R3782" s="170">
        <v>19.035515162464275</v>
      </c>
      <c r="S3782" s="171">
        <v>9.5219978582370093E-2</v>
      </c>
      <c r="T3782" s="170">
        <v>21.46907190895611</v>
      </c>
      <c r="U3782" s="172">
        <v>9.6079103627601498E-2</v>
      </c>
    </row>
    <row r="3783" spans="1:21" x14ac:dyDescent="0.35">
      <c r="A3783" t="s">
        <v>3961</v>
      </c>
      <c r="B3783" s="170">
        <v>467.28306177350305</v>
      </c>
      <c r="C3783" s="171">
        <v>6.9222191894650106E-2</v>
      </c>
      <c r="D3783" s="170">
        <v>474.05679283356602</v>
      </c>
      <c r="E3783" s="172">
        <v>7.0169693994909105E-2</v>
      </c>
      <c r="F3783" s="170">
        <v>245.835571912522</v>
      </c>
      <c r="G3783" s="171">
        <v>6.0265366536011E-2</v>
      </c>
      <c r="H3783" s="170">
        <v>249.03740475532402</v>
      </c>
      <c r="I3783" s="172">
        <v>5.9843414236701503E-2</v>
      </c>
      <c r="J3783" s="170">
        <v>48.082545159305596</v>
      </c>
      <c r="K3783" s="171">
        <v>6.2652498365694295E-2</v>
      </c>
      <c r="L3783" s="170">
        <v>48.2632210035352</v>
      </c>
      <c r="M3783" s="172">
        <v>6.1751498979619297E-2</v>
      </c>
      <c r="N3783" s="170">
        <v>6419.2189699845594</v>
      </c>
      <c r="O3783" s="171">
        <v>0.103251739945851</v>
      </c>
      <c r="P3783" s="170">
        <v>6393.4127336275815</v>
      </c>
      <c r="Q3783" s="172">
        <v>0.103650965358865</v>
      </c>
      <c r="R3783" s="170">
        <v>1471.7185299412279</v>
      </c>
      <c r="S3783" s="171">
        <v>9.8046467235834406E-2</v>
      </c>
      <c r="T3783" s="170">
        <v>1445.8004178783513</v>
      </c>
      <c r="U3783" s="172">
        <v>9.8135978950777095E-2</v>
      </c>
    </row>
    <row r="3784" spans="1:21" x14ac:dyDescent="0.35">
      <c r="A3784" t="s">
        <v>3962</v>
      </c>
      <c r="B3784" s="170">
        <v>449.64516697628096</v>
      </c>
      <c r="C3784" s="171">
        <v>6.7382003062889106E-2</v>
      </c>
      <c r="D3784" s="170">
        <v>457.37039923139599</v>
      </c>
      <c r="E3784" s="172">
        <v>6.8453853527821198E-2</v>
      </c>
      <c r="F3784" s="170">
        <v>207.201545815202</v>
      </c>
      <c r="G3784" s="171">
        <v>6.0099399087457102E-2</v>
      </c>
      <c r="H3784" s="170">
        <v>209.566117881042</v>
      </c>
      <c r="I3784" s="172">
        <v>5.9385171964772103E-2</v>
      </c>
      <c r="J3784" s="170">
        <v>76.754174620070998</v>
      </c>
      <c r="K3784" s="171">
        <v>6.2479956889603297E-2</v>
      </c>
      <c r="L3784" s="170">
        <v>78.5445797044258</v>
      </c>
      <c r="M3784" s="172">
        <v>6.1278645825293201E-2</v>
      </c>
      <c r="N3784" s="170">
        <v>4929.4648821428045</v>
      </c>
      <c r="O3784" s="171">
        <v>0.10997946273610799</v>
      </c>
      <c r="P3784" s="170">
        <v>4932.1859366077988</v>
      </c>
      <c r="Q3784" s="172">
        <v>0.10832034960343399</v>
      </c>
      <c r="R3784" s="170">
        <v>2466.0490070936544</v>
      </c>
      <c r="S3784" s="171">
        <v>0.10443502255192499</v>
      </c>
      <c r="T3784" s="170">
        <v>2404.6393865758041</v>
      </c>
      <c r="U3784" s="172">
        <v>0.102556917939155</v>
      </c>
    </row>
    <row r="3785" spans="1:21" x14ac:dyDescent="0.35">
      <c r="A3785" t="s">
        <v>3963</v>
      </c>
      <c r="B3785" s="170">
        <v>441.14707851404199</v>
      </c>
      <c r="C3785" s="171">
        <v>6.7367183026863606E-2</v>
      </c>
      <c r="D3785" s="170">
        <v>447.94220532290802</v>
      </c>
      <c r="E3785" s="172">
        <v>6.8586992973797598E-2</v>
      </c>
      <c r="F3785" s="170">
        <v>208.32117071069399</v>
      </c>
      <c r="G3785" s="171">
        <v>5.9944131857699E-2</v>
      </c>
      <c r="H3785" s="170">
        <v>209.56413896088799</v>
      </c>
      <c r="I3785" s="172">
        <v>5.9485066982141101E-2</v>
      </c>
      <c r="J3785" s="170">
        <v>59.466175843072698</v>
      </c>
      <c r="K3785" s="171">
        <v>6.2318539471643099E-2</v>
      </c>
      <c r="L3785" s="170">
        <v>62.274705506545303</v>
      </c>
      <c r="M3785" s="172">
        <v>6.13817259576988E-2</v>
      </c>
      <c r="N3785" s="170">
        <v>4254.3585308622532</v>
      </c>
      <c r="O3785" s="171">
        <v>0.110274333391715</v>
      </c>
      <c r="P3785" s="170">
        <v>4280.0525483537913</v>
      </c>
      <c r="Q3785" s="172">
        <v>0.108914386093583</v>
      </c>
      <c r="R3785" s="170">
        <v>2218.0017745733689</v>
      </c>
      <c r="S3785" s="171">
        <v>0.10471502777110001</v>
      </c>
      <c r="T3785" s="170">
        <v>2192.1827172992021</v>
      </c>
      <c r="U3785" s="172">
        <v>0.10311934736073899</v>
      </c>
    </row>
    <row r="3786" spans="1:21" x14ac:dyDescent="0.35">
      <c r="A3786" t="s">
        <v>3964</v>
      </c>
      <c r="B3786" s="170">
        <v>432.50195925996098</v>
      </c>
      <c r="C3786" s="171">
        <v>6.7177513892955495E-2</v>
      </c>
      <c r="D3786" s="170">
        <v>439.87765918684403</v>
      </c>
      <c r="E3786" s="172">
        <v>6.8504573305785202E-2</v>
      </c>
      <c r="F3786" s="170">
        <v>208.26312300273401</v>
      </c>
      <c r="G3786" s="171">
        <v>6.0034523309357199E-2</v>
      </c>
      <c r="H3786" s="170">
        <v>209.188616355899</v>
      </c>
      <c r="I3786" s="172">
        <v>5.9532929445777302E-2</v>
      </c>
      <c r="J3786" s="170">
        <v>43.898854297882799</v>
      </c>
      <c r="K3786" s="171">
        <v>6.24125113596911E-2</v>
      </c>
      <c r="L3786" s="170">
        <v>47.415482743659297</v>
      </c>
      <c r="M3786" s="172">
        <v>6.1431114497976801E-2</v>
      </c>
      <c r="N3786" s="170">
        <v>4045.2131794469915</v>
      </c>
      <c r="O3786" s="171">
        <v>0.111438512492797</v>
      </c>
      <c r="P3786" s="170">
        <v>4049.5316309836335</v>
      </c>
      <c r="Q3786" s="172">
        <v>0.11153902299266499</v>
      </c>
      <c r="R3786" s="170">
        <v>1959.6240390148412</v>
      </c>
      <c r="S3786" s="171">
        <v>0.105820516629213</v>
      </c>
      <c r="T3786" s="170">
        <v>1965.9708829583556</v>
      </c>
      <c r="U3786" s="172">
        <v>0.10560433445748101</v>
      </c>
    </row>
    <row r="3787" spans="1:21" x14ac:dyDescent="0.35">
      <c r="A3787" t="s">
        <v>3965</v>
      </c>
      <c r="B3787" s="170">
        <v>429.10141227392899</v>
      </c>
      <c r="C3787" s="171">
        <v>6.7660709859226301E-2</v>
      </c>
      <c r="D3787" s="170">
        <v>437.024339392446</v>
      </c>
      <c r="E3787" s="172">
        <v>6.83522499211104E-2</v>
      </c>
      <c r="F3787" s="170">
        <v>222.32139828948101</v>
      </c>
      <c r="G3787" s="171">
        <v>5.94558650878435E-2</v>
      </c>
      <c r="H3787" s="170">
        <v>223.624507063176</v>
      </c>
      <c r="I3787" s="172">
        <v>5.868324476477E-2</v>
      </c>
      <c r="J3787" s="170">
        <v>22.788636465149001</v>
      </c>
      <c r="K3787" s="171">
        <v>6.1810932287637801E-2</v>
      </c>
      <c r="L3787" s="170">
        <v>24.817360155037001</v>
      </c>
      <c r="M3787" s="172">
        <v>6.0554337940665302E-2</v>
      </c>
      <c r="N3787" s="170">
        <v>4040.4910182514814</v>
      </c>
      <c r="O3787" s="171">
        <v>0.111671560594142</v>
      </c>
      <c r="P3787" s="170">
        <v>4056.1793730915024</v>
      </c>
      <c r="Q3787" s="172">
        <v>0.111410264306293</v>
      </c>
      <c r="R3787" s="170">
        <v>1381.3896157742215</v>
      </c>
      <c r="S3787" s="171">
        <v>0.106041815980148</v>
      </c>
      <c r="T3787" s="170">
        <v>1390.3991430109463</v>
      </c>
      <c r="U3787" s="172">
        <v>0.105482426671174</v>
      </c>
    </row>
    <row r="3788" spans="1:21" x14ac:dyDescent="0.35">
      <c r="A3788" t="s">
        <v>3966</v>
      </c>
      <c r="B3788" s="170">
        <v>442.98929475275099</v>
      </c>
      <c r="C3788" s="171">
        <v>6.5992300811282198E-2</v>
      </c>
      <c r="D3788" s="170">
        <v>450.40257575760199</v>
      </c>
      <c r="E3788" s="172">
        <v>6.6075614871528299E-2</v>
      </c>
      <c r="F3788" s="170">
        <v>261.135464882181</v>
      </c>
      <c r="G3788" s="171">
        <v>5.78617993598282E-2</v>
      </c>
      <c r="H3788" s="170">
        <v>263.168754594456</v>
      </c>
      <c r="I3788" s="172">
        <v>5.7057529584900103E-2</v>
      </c>
      <c r="J3788" s="170">
        <v>1.29665576598782</v>
      </c>
      <c r="K3788" s="171">
        <v>6.0153725069631202E-2</v>
      </c>
      <c r="L3788" s="170">
        <v>1.2924115082801499</v>
      </c>
      <c r="M3788" s="172">
        <v>5.8876787444067401E-2</v>
      </c>
      <c r="N3788" s="170">
        <v>4614.2530140983017</v>
      </c>
      <c r="O3788" s="171">
        <v>0.110904588747108</v>
      </c>
      <c r="P3788" s="170">
        <v>4652.2881538199572</v>
      </c>
      <c r="Q3788" s="172">
        <v>0.111295641598121</v>
      </c>
      <c r="R3788" s="170">
        <v>600.88793523556501</v>
      </c>
      <c r="S3788" s="171">
        <v>0.10531350980234901</v>
      </c>
      <c r="T3788" s="170">
        <v>603.72485426597166</v>
      </c>
      <c r="U3788" s="172">
        <v>0.105373902726052</v>
      </c>
    </row>
    <row r="3789" spans="1:21" x14ac:dyDescent="0.35">
      <c r="A3789" t="s">
        <v>3967</v>
      </c>
      <c r="B3789" s="170">
        <v>459.871144533885</v>
      </c>
      <c r="C3789" s="171">
        <v>6.1214343815499797E-2</v>
      </c>
      <c r="D3789" s="170">
        <v>465.66776160879198</v>
      </c>
      <c r="E3789" s="172">
        <v>6.0340143529079099E-2</v>
      </c>
      <c r="F3789" s="170">
        <v>295.89954986023002</v>
      </c>
      <c r="G3789" s="171">
        <v>5.5291043693458101E-2</v>
      </c>
      <c r="H3789" s="170">
        <v>297.76550591887099</v>
      </c>
      <c r="I3789" s="172">
        <v>5.4290008866963502E-2</v>
      </c>
      <c r="J3789" s="170">
        <v>0</v>
      </c>
      <c r="K3789" s="171">
        <v>5.7481140889966302E-2</v>
      </c>
      <c r="L3789" s="170">
        <v>0</v>
      </c>
      <c r="M3789" s="172">
        <v>5.6021025369501098E-2</v>
      </c>
      <c r="N3789" s="170">
        <v>5633.2161351779532</v>
      </c>
      <c r="O3789" s="171">
        <v>0.111338349198133</v>
      </c>
      <c r="P3789" s="170">
        <v>5698.5826199891671</v>
      </c>
      <c r="Q3789" s="172">
        <v>0.11205288460196999</v>
      </c>
      <c r="R3789" s="170">
        <v>22.484710472361108</v>
      </c>
      <c r="S3789" s="171">
        <v>0.10572540290818799</v>
      </c>
      <c r="T3789" s="170">
        <v>22.67586658474853</v>
      </c>
      <c r="U3789" s="172">
        <v>0.106090854885919</v>
      </c>
    </row>
    <row r="3790" spans="1:21" x14ac:dyDescent="0.35">
      <c r="A3790" t="s">
        <v>3968</v>
      </c>
      <c r="B3790" s="170">
        <v>447.58409998292694</v>
      </c>
      <c r="C3790" s="171">
        <v>5.3571114909380699E-2</v>
      </c>
      <c r="D3790" s="170">
        <v>453.834394037614</v>
      </c>
      <c r="E3790" s="172">
        <v>5.1938728292814498E-2</v>
      </c>
      <c r="F3790" s="170">
        <v>295.24875424686502</v>
      </c>
      <c r="G3790" s="171">
        <v>5.1149159017581103E-2</v>
      </c>
      <c r="H3790" s="170">
        <v>297.11193856256602</v>
      </c>
      <c r="I3790" s="172">
        <v>4.9335435218984203E-2</v>
      </c>
      <c r="J3790" s="170">
        <v>0</v>
      </c>
      <c r="K3790" s="171">
        <v>5.3175194742086901E-2</v>
      </c>
      <c r="L3790" s="170">
        <v>0</v>
      </c>
      <c r="M3790" s="172">
        <v>5.0908477005240101E-2</v>
      </c>
      <c r="N3790" s="170">
        <v>6362.8741864371377</v>
      </c>
      <c r="O3790" s="171">
        <v>0.10898940044250301</v>
      </c>
      <c r="P3790" s="170">
        <v>6436.9007745227709</v>
      </c>
      <c r="Q3790" s="172">
        <v>0.110498228927746</v>
      </c>
      <c r="R3790" s="170">
        <v>4.9506282123532155E-2</v>
      </c>
      <c r="S3790" s="171">
        <v>0.103494872678593</v>
      </c>
      <c r="T3790" s="170">
        <v>4.984489150542859E-2</v>
      </c>
      <c r="U3790" s="172">
        <v>0.104618918218537</v>
      </c>
    </row>
    <row r="3791" spans="1:21" x14ac:dyDescent="0.35">
      <c r="A3791" t="s">
        <v>3969</v>
      </c>
      <c r="B3791" s="170">
        <v>429.22362375926502</v>
      </c>
      <c r="C3791" s="171">
        <v>4.8597959167031198E-2</v>
      </c>
      <c r="D3791" s="170">
        <v>436.20149562591098</v>
      </c>
      <c r="E3791" s="172">
        <v>4.7579539923265003E-2</v>
      </c>
      <c r="F3791" s="170">
        <v>268.121439728101</v>
      </c>
      <c r="G3791" s="171">
        <v>4.84170906018212E-2</v>
      </c>
      <c r="H3791" s="170">
        <v>270.75557944294798</v>
      </c>
      <c r="I3791" s="172">
        <v>4.6758890697859101E-2</v>
      </c>
      <c r="J3791" s="170">
        <v>2.92947429067363</v>
      </c>
      <c r="K3791" s="171">
        <v>5.0334908159724898E-2</v>
      </c>
      <c r="L3791" s="170">
        <v>3.1985292534771603</v>
      </c>
      <c r="M3791" s="172">
        <v>4.8249780331653197E-2</v>
      </c>
      <c r="N3791" s="170">
        <v>6185.3540005051709</v>
      </c>
      <c r="O3791" s="171">
        <v>0.10384178156988701</v>
      </c>
      <c r="P3791" s="170">
        <v>6191.8853892955058</v>
      </c>
      <c r="Q3791" s="172">
        <v>0.104753898763738</v>
      </c>
      <c r="R3791" s="170">
        <v>93.656845565665066</v>
      </c>
      <c r="S3791" s="171">
        <v>9.8606762847212107E-2</v>
      </c>
      <c r="T3791" s="170">
        <v>103.5011063340668</v>
      </c>
      <c r="U3791" s="172">
        <v>9.9180228264134002E-2</v>
      </c>
    </row>
    <row r="3792" spans="1:21" x14ac:dyDescent="0.35">
      <c r="A3792" t="s">
        <v>3970</v>
      </c>
      <c r="B3792" s="170">
        <v>417.72381257971102</v>
      </c>
      <c r="C3792" s="171">
        <v>4.5429904503229597E-2</v>
      </c>
      <c r="D3792" s="170">
        <v>423.36306462963796</v>
      </c>
      <c r="E3792" s="172">
        <v>4.4899824541147403E-2</v>
      </c>
      <c r="F3792" s="170">
        <v>234.54323438270899</v>
      </c>
      <c r="G3792" s="171">
        <v>4.6025866653466599E-2</v>
      </c>
      <c r="H3792" s="170">
        <v>238.35490625069897</v>
      </c>
      <c r="I3792" s="172">
        <v>4.5088243337936401E-2</v>
      </c>
      <c r="J3792" s="170">
        <v>22.367484352549798</v>
      </c>
      <c r="K3792" s="171">
        <v>4.7848967010976101E-2</v>
      </c>
      <c r="L3792" s="170">
        <v>23.7224561051768</v>
      </c>
      <c r="M3792" s="172">
        <v>4.6525865009350298E-2</v>
      </c>
      <c r="N3792" s="170">
        <v>5510.6485615666688</v>
      </c>
      <c r="O3792" s="171">
        <v>9.6076207345436607E-2</v>
      </c>
      <c r="P3792" s="170">
        <v>5503.9567700056677</v>
      </c>
      <c r="Q3792" s="172">
        <v>9.7719891154421798E-2</v>
      </c>
      <c r="R3792" s="170">
        <v>860.44260285996086</v>
      </c>
      <c r="S3792" s="171">
        <v>9.1232677730929204E-2</v>
      </c>
      <c r="T3792" s="170">
        <v>866.23955304934589</v>
      </c>
      <c r="U3792" s="172">
        <v>9.2520481099237398E-2</v>
      </c>
    </row>
    <row r="3793" spans="1:21" x14ac:dyDescent="0.35">
      <c r="A3793" t="s">
        <v>3971</v>
      </c>
      <c r="B3793" s="170">
        <v>405.17939356425495</v>
      </c>
      <c r="C3793" s="171">
        <v>4.3555308224253603E-2</v>
      </c>
      <c r="D3793" s="170">
        <v>410.87704869013902</v>
      </c>
      <c r="E3793" s="172">
        <v>4.3121708456799301E-2</v>
      </c>
      <c r="F3793" s="170">
        <v>178.47080964054399</v>
      </c>
      <c r="G3793" s="171">
        <v>4.4906459146034E-2</v>
      </c>
      <c r="H3793" s="170">
        <v>181.99308567000099</v>
      </c>
      <c r="I3793" s="172">
        <v>4.4224993933110801E-2</v>
      </c>
      <c r="J3793" s="170">
        <v>83.382505470545908</v>
      </c>
      <c r="K3793" s="171">
        <v>4.6685219388399903E-2</v>
      </c>
      <c r="L3793" s="170">
        <v>85.043930164366998</v>
      </c>
      <c r="M3793" s="172">
        <v>4.5635091222106197E-2</v>
      </c>
      <c r="N3793" s="170">
        <v>4448.9803712468911</v>
      </c>
      <c r="O3793" s="171">
        <v>9.2252229783992098E-2</v>
      </c>
      <c r="P3793" s="170">
        <v>4467.3274474733016</v>
      </c>
      <c r="Q3793" s="172">
        <v>9.4167557692223097E-2</v>
      </c>
      <c r="R3793" s="170">
        <v>2677.5617899840499</v>
      </c>
      <c r="S3793" s="171">
        <v>8.7601479933338999E-2</v>
      </c>
      <c r="T3793" s="170">
        <v>2675.0202747648373</v>
      </c>
      <c r="U3793" s="172">
        <v>8.9157157654390598E-2</v>
      </c>
    </row>
    <row r="3794" spans="1:21" x14ac:dyDescent="0.35">
      <c r="A3794" t="s">
        <v>3972</v>
      </c>
      <c r="B3794" s="170">
        <v>381.39470019879303</v>
      </c>
      <c r="C3794" s="171">
        <v>4.2351392591250502E-2</v>
      </c>
      <c r="D3794" s="170">
        <v>387.27886141027705</v>
      </c>
      <c r="E3794" s="172">
        <v>4.2103931228284E-2</v>
      </c>
      <c r="F3794" s="170">
        <v>105.045236688655</v>
      </c>
      <c r="G3794" s="171">
        <v>4.5797405188850802E-2</v>
      </c>
      <c r="H3794" s="170">
        <v>108.646763923752</v>
      </c>
      <c r="I3794" s="172">
        <v>4.5777332897752702E-2</v>
      </c>
      <c r="J3794" s="170">
        <v>156.66732004366699</v>
      </c>
      <c r="K3794" s="171">
        <v>4.7611456109421899E-2</v>
      </c>
      <c r="L3794" s="170">
        <v>156.43077794952399</v>
      </c>
      <c r="M3794" s="172">
        <v>4.7236925930466099E-2</v>
      </c>
      <c r="N3794" s="170">
        <v>2858.3169512785039</v>
      </c>
      <c r="O3794" s="171">
        <v>9.5333625175010803E-2</v>
      </c>
      <c r="P3794" s="170">
        <v>2896.9663085333764</v>
      </c>
      <c r="Q3794" s="172">
        <v>9.7479882595778194E-2</v>
      </c>
      <c r="R3794" s="170">
        <v>5063.988776393895</v>
      </c>
      <c r="S3794" s="171">
        <v>9.0527531662875096E-2</v>
      </c>
      <c r="T3794" s="170">
        <v>5005.1929046266168</v>
      </c>
      <c r="U3794" s="172">
        <v>9.22932427442687E-2</v>
      </c>
    </row>
    <row r="3795" spans="1:21" x14ac:dyDescent="0.35">
      <c r="A3795" t="s">
        <v>3973</v>
      </c>
      <c r="B3795" s="170">
        <v>348.46427818092002</v>
      </c>
      <c r="C3795" s="171">
        <v>4.1771091984092699E-2</v>
      </c>
      <c r="D3795" s="170">
        <v>355.95154276331897</v>
      </c>
      <c r="E3795" s="172">
        <v>4.2230227086896999E-2</v>
      </c>
      <c r="F3795" s="170">
        <v>67.038827184473291</v>
      </c>
      <c r="G3795" s="171">
        <v>4.5817959562005899E-2</v>
      </c>
      <c r="H3795" s="170">
        <v>70.957830254910292</v>
      </c>
      <c r="I3795" s="172">
        <v>4.6795287860490399E-2</v>
      </c>
      <c r="J3795" s="170">
        <v>176.33693667982502</v>
      </c>
      <c r="K3795" s="171">
        <v>4.8598050360272302E-2</v>
      </c>
      <c r="L3795" s="170">
        <v>174.178997269365</v>
      </c>
      <c r="M3795" s="172">
        <v>4.8757055847372902E-2</v>
      </c>
      <c r="N3795" s="170">
        <v>1943.290945485023</v>
      </c>
      <c r="O3795" s="171">
        <v>0.101280369051282</v>
      </c>
      <c r="P3795" s="170">
        <v>1979.8384285494062</v>
      </c>
      <c r="Q3795" s="172">
        <v>0.101888203754782</v>
      </c>
      <c r="R3795" s="170">
        <v>5065.1692999555708</v>
      </c>
      <c r="S3795" s="171">
        <v>9.7682166160954903E-2</v>
      </c>
      <c r="T3795" s="170">
        <v>4929.0866889321633</v>
      </c>
      <c r="U3795" s="172">
        <v>9.8371051494679798E-2</v>
      </c>
    </row>
    <row r="3796" spans="1:21" x14ac:dyDescent="0.35">
      <c r="A3796" t="s">
        <v>3974</v>
      </c>
      <c r="B3796" s="170">
        <v>339.57969924857503</v>
      </c>
      <c r="C3796" s="171">
        <v>4.2754820438682298E-2</v>
      </c>
      <c r="D3796" s="170">
        <v>345.32905332748999</v>
      </c>
      <c r="E3796" s="172">
        <v>4.2522277245178798E-2</v>
      </c>
      <c r="F3796" s="170">
        <v>39.435244536143998</v>
      </c>
      <c r="G3796" s="171">
        <v>4.7957867946859502E-2</v>
      </c>
      <c r="H3796" s="170">
        <v>42.289381238494997</v>
      </c>
      <c r="I3796" s="172">
        <v>4.8292595956205303E-2</v>
      </c>
      <c r="J3796" s="170">
        <v>198.300195560905</v>
      </c>
      <c r="K3796" s="171">
        <v>5.0867801707726902E-2</v>
      </c>
      <c r="L3796" s="170">
        <v>197.36868592496398</v>
      </c>
      <c r="M3796" s="172">
        <v>5.0317134602762499E-2</v>
      </c>
      <c r="N3796" s="170">
        <v>1278.5705455038471</v>
      </c>
      <c r="O3796" s="171">
        <v>0.110516681524438</v>
      </c>
      <c r="P3796" s="170">
        <v>1314.5885865577095</v>
      </c>
      <c r="Q3796" s="172">
        <v>0.109654577360616</v>
      </c>
      <c r="R3796" s="170">
        <v>4955.2720423455557</v>
      </c>
      <c r="S3796" s="171">
        <v>0.106590338772969</v>
      </c>
      <c r="T3796" s="170">
        <v>4873.5841793452619</v>
      </c>
      <c r="U3796" s="172">
        <v>0.105869332058591</v>
      </c>
    </row>
    <row r="3797" spans="1:21" x14ac:dyDescent="0.35">
      <c r="A3797" t="s">
        <v>3975</v>
      </c>
      <c r="B3797" s="170">
        <v>335.93248286867703</v>
      </c>
      <c r="C3797" s="171">
        <v>4.3045308202820202E-2</v>
      </c>
      <c r="D3797" s="170">
        <v>340.777458899132</v>
      </c>
      <c r="E3797" s="172">
        <v>4.2825788106353999E-2</v>
      </c>
      <c r="F3797" s="170">
        <v>10.5944780066738</v>
      </c>
      <c r="G3797" s="171">
        <v>5.0107989961294598E-2</v>
      </c>
      <c r="H3797" s="170">
        <v>12.4279626981078</v>
      </c>
      <c r="I3797" s="172">
        <v>5.0412369225299403E-2</v>
      </c>
      <c r="J3797" s="170">
        <v>222.21420804637901</v>
      </c>
      <c r="K3797" s="171">
        <v>5.3148386415931503E-2</v>
      </c>
      <c r="L3797" s="170">
        <v>221.442532866763</v>
      </c>
      <c r="M3797" s="172">
        <v>5.2525773728418101E-2</v>
      </c>
      <c r="N3797" s="170">
        <v>551.93128944939633</v>
      </c>
      <c r="O3797" s="171">
        <v>0.120991197521976</v>
      </c>
      <c r="P3797" s="170">
        <v>577.40013422618972</v>
      </c>
      <c r="Q3797" s="172">
        <v>0.120228540209093</v>
      </c>
      <c r="R3797" s="170">
        <v>4981.8192719776289</v>
      </c>
      <c r="S3797" s="171">
        <v>0.11669272506669499</v>
      </c>
      <c r="T3797" s="170">
        <v>4920.3099948978052</v>
      </c>
      <c r="U3797" s="172">
        <v>0.116078284670748</v>
      </c>
    </row>
    <row r="3798" spans="1:21" x14ac:dyDescent="0.35">
      <c r="A3798" t="s">
        <v>3976</v>
      </c>
      <c r="B3798" s="170">
        <v>334.55396897339301</v>
      </c>
      <c r="C3798" s="171">
        <v>4.3425125740604302E-2</v>
      </c>
      <c r="D3798" s="170">
        <v>338.00773763846297</v>
      </c>
      <c r="E3798" s="172">
        <v>4.3093962065850901E-2</v>
      </c>
      <c r="F3798" s="170">
        <v>1.9382191329054499</v>
      </c>
      <c r="G3798" s="171">
        <v>5.0804845312999197E-2</v>
      </c>
      <c r="H3798" s="170">
        <v>2.1700941848173603</v>
      </c>
      <c r="I3798" s="172">
        <v>5.08383593721949E-2</v>
      </c>
      <c r="J3798" s="170">
        <v>217.834446327986</v>
      </c>
      <c r="K3798" s="171">
        <v>5.3887524775642501E-2</v>
      </c>
      <c r="L3798" s="170">
        <v>220.54248165132302</v>
      </c>
      <c r="M3798" s="172">
        <v>5.2969622379259403E-2</v>
      </c>
      <c r="N3798" s="170">
        <v>166.82179188533908</v>
      </c>
      <c r="O3798" s="171">
        <v>0.12456639691803301</v>
      </c>
      <c r="P3798" s="170">
        <v>172.33979020911511</v>
      </c>
      <c r="Q3798" s="172">
        <v>0.123420651729424</v>
      </c>
      <c r="R3798" s="170">
        <v>4305.6424615234037</v>
      </c>
      <c r="S3798" s="171">
        <v>0.12014090781657499</v>
      </c>
      <c r="T3798" s="170">
        <v>4294.1186000521939</v>
      </c>
      <c r="U3798" s="172">
        <v>0.11916020539534</v>
      </c>
    </row>
    <row r="3799" spans="1:21" x14ac:dyDescent="0.35">
      <c r="A3799" t="s">
        <v>3977</v>
      </c>
      <c r="B3799" s="170">
        <v>335.57399103989997</v>
      </c>
      <c r="C3799" s="171">
        <v>4.3662016841893997E-2</v>
      </c>
      <c r="D3799" s="170">
        <v>339.492190934706</v>
      </c>
      <c r="E3799" s="172">
        <v>4.3324958165735797E-2</v>
      </c>
      <c r="F3799" s="170">
        <v>2.1162089163908</v>
      </c>
      <c r="G3799" s="171">
        <v>5.0541523913501397E-2</v>
      </c>
      <c r="H3799" s="170">
        <v>1.9558634064943701</v>
      </c>
      <c r="I3799" s="172">
        <v>5.05553925989599E-2</v>
      </c>
      <c r="J3799" s="170">
        <v>210.060143235569</v>
      </c>
      <c r="K3799" s="171">
        <v>5.3608225855392502E-2</v>
      </c>
      <c r="L3799" s="170">
        <v>212.67657626698599</v>
      </c>
      <c r="M3799" s="172">
        <v>5.26747929766345E-2</v>
      </c>
      <c r="N3799" s="170">
        <v>45.267553994553182</v>
      </c>
      <c r="O3799" s="171">
        <v>0.123948710437273</v>
      </c>
      <c r="P3799" s="170">
        <v>46.383482043940248</v>
      </c>
      <c r="Q3799" s="172">
        <v>0.12249732795012</v>
      </c>
      <c r="R3799" s="170">
        <v>3905.7013858889713</v>
      </c>
      <c r="S3799" s="171">
        <v>0.119545165976235</v>
      </c>
      <c r="T3799" s="170">
        <v>3900.6094512006621</v>
      </c>
      <c r="U3799" s="172">
        <v>0.118268754494323</v>
      </c>
    </row>
    <row r="3800" spans="1:21" x14ac:dyDescent="0.35">
      <c r="A3800" t="s">
        <v>3978</v>
      </c>
      <c r="B3800" s="170">
        <v>343.92157862154096</v>
      </c>
      <c r="C3800" s="171">
        <v>4.3828786311400997E-2</v>
      </c>
      <c r="D3800" s="170">
        <v>346.69838033099097</v>
      </c>
      <c r="E3800" s="172">
        <v>4.3625656637023898E-2</v>
      </c>
      <c r="F3800" s="170">
        <v>8.3982902441858212</v>
      </c>
      <c r="G3800" s="171">
        <v>4.9904649686440199E-2</v>
      </c>
      <c r="H3800" s="170">
        <v>9.0225573553652509</v>
      </c>
      <c r="I3800" s="172">
        <v>4.9921872497127803E-2</v>
      </c>
      <c r="J3800" s="170">
        <v>207.33077972541602</v>
      </c>
      <c r="K3800" s="171">
        <v>5.293270808778E-2</v>
      </c>
      <c r="L3800" s="170">
        <v>209.87827494072502</v>
      </c>
      <c r="M3800" s="172">
        <v>5.2014714229442101E-2</v>
      </c>
      <c r="N3800" s="170">
        <v>96.069275959562518</v>
      </c>
      <c r="O3800" s="171">
        <v>0.124905213972725</v>
      </c>
      <c r="P3800" s="170">
        <v>102.05171870136229</v>
      </c>
      <c r="Q3800" s="172">
        <v>0.12333473785896901</v>
      </c>
      <c r="R3800" s="170">
        <v>3796.737001087437</v>
      </c>
      <c r="S3800" s="171">
        <v>0.12046768766685199</v>
      </c>
      <c r="T3800" s="170">
        <v>3788.763672041714</v>
      </c>
      <c r="U3800" s="172">
        <v>0.119077257247632</v>
      </c>
    </row>
    <row r="3801" spans="1:21" x14ac:dyDescent="0.35">
      <c r="A3801" t="s">
        <v>3979</v>
      </c>
      <c r="B3801" s="170">
        <v>371.01282113541498</v>
      </c>
      <c r="C3801" s="171">
        <v>4.4642261660085801E-2</v>
      </c>
      <c r="D3801" s="170">
        <v>376.33077814705501</v>
      </c>
      <c r="E3801" s="172">
        <v>4.4935153467649903E-2</v>
      </c>
      <c r="F3801" s="170">
        <v>56.142393491020201</v>
      </c>
      <c r="G3801" s="171">
        <v>4.8637605688127701E-2</v>
      </c>
      <c r="H3801" s="170">
        <v>60.516542277260001</v>
      </c>
      <c r="I3801" s="172">
        <v>4.9050029274435199E-2</v>
      </c>
      <c r="J3801" s="170">
        <v>187.161166227047</v>
      </c>
      <c r="K3801" s="171">
        <v>5.15887838138206E-2</v>
      </c>
      <c r="L3801" s="170">
        <v>184.840407805756</v>
      </c>
      <c r="M3801" s="172">
        <v>5.1106321298390898E-2</v>
      </c>
      <c r="N3801" s="170">
        <v>586.16238769685185</v>
      </c>
      <c r="O3801" s="171">
        <v>0.123784690585427</v>
      </c>
      <c r="P3801" s="170">
        <v>609.53245508038913</v>
      </c>
      <c r="Q3801" s="172">
        <v>0.122839673840587</v>
      </c>
      <c r="R3801" s="170">
        <v>3916.474321832568</v>
      </c>
      <c r="S3801" s="171">
        <v>0.119386973282312</v>
      </c>
      <c r="T3801" s="170">
        <v>3865.1179328194489</v>
      </c>
      <c r="U3801" s="172">
        <v>0.118599282700524</v>
      </c>
    </row>
    <row r="3802" spans="1:21" x14ac:dyDescent="0.35">
      <c r="A3802" t="s">
        <v>3980</v>
      </c>
      <c r="B3802" s="170">
        <v>447.23116361887799</v>
      </c>
      <c r="C3802" s="171">
        <v>4.7359034468050898E-2</v>
      </c>
      <c r="D3802" s="170">
        <v>455.31950629978803</v>
      </c>
      <c r="E3802" s="172">
        <v>4.8184261584794198E-2</v>
      </c>
      <c r="F3802" s="170">
        <v>203.73784073098</v>
      </c>
      <c r="G3802" s="171">
        <v>4.7401124114349102E-2</v>
      </c>
      <c r="H3802" s="170">
        <v>199.86383128347802</v>
      </c>
      <c r="I3802" s="172">
        <v>4.7877601517018399E-2</v>
      </c>
      <c r="J3802" s="170">
        <v>91.134361453093504</v>
      </c>
      <c r="K3802" s="171">
        <v>5.0277276396937E-2</v>
      </c>
      <c r="L3802" s="170">
        <v>94.708469162830596</v>
      </c>
      <c r="M3802" s="172">
        <v>4.9884742625431203E-2</v>
      </c>
      <c r="N3802" s="170">
        <v>2353.4211338964915</v>
      </c>
      <c r="O3802" s="171">
        <v>0.11251247197103401</v>
      </c>
      <c r="P3802" s="170">
        <v>2307.6492771829371</v>
      </c>
      <c r="Q3802" s="172">
        <v>0.111916199749863</v>
      </c>
      <c r="R3802" s="170">
        <v>2684.5761019227002</v>
      </c>
      <c r="S3802" s="171">
        <v>0.108515224472469</v>
      </c>
      <c r="T3802" s="170">
        <v>2674.1358404124098</v>
      </c>
      <c r="U3802" s="172">
        <v>0.108052883876323</v>
      </c>
    </row>
    <row r="3803" spans="1:21" x14ac:dyDescent="0.35">
      <c r="A3803" t="s">
        <v>3981</v>
      </c>
      <c r="B3803" s="170">
        <v>569.60037418118509</v>
      </c>
      <c r="C3803" s="171">
        <v>5.2416559820322499E-2</v>
      </c>
      <c r="D3803" s="170">
        <v>577.53496758040899</v>
      </c>
      <c r="E3803" s="172">
        <v>5.4632260264611203E-2</v>
      </c>
      <c r="F3803" s="170">
        <v>332.159852613878</v>
      </c>
      <c r="G3803" s="171">
        <v>4.98372886021613E-2</v>
      </c>
      <c r="H3803" s="170">
        <v>329.014193847549</v>
      </c>
      <c r="I3803" s="172">
        <v>5.04429636228102E-2</v>
      </c>
      <c r="J3803" s="170">
        <v>0.51218775152739504</v>
      </c>
      <c r="K3803" s="171">
        <v>5.2861259743126603E-2</v>
      </c>
      <c r="L3803" s="170">
        <v>0.463906885203277</v>
      </c>
      <c r="M3803" s="172">
        <v>5.2557650714675601E-2</v>
      </c>
      <c r="N3803" s="170">
        <v>3984.0171157360101</v>
      </c>
      <c r="O3803" s="171">
        <v>0.104275408545006</v>
      </c>
      <c r="P3803" s="170">
        <v>3918.8949080202997</v>
      </c>
      <c r="Q3803" s="172">
        <v>0.103338227883763</v>
      </c>
      <c r="R3803" s="170">
        <v>948.46739481890631</v>
      </c>
      <c r="S3803" s="171">
        <v>0.10057080043653201</v>
      </c>
      <c r="T3803" s="170">
        <v>931.92847768873082</v>
      </c>
      <c r="U3803" s="172">
        <v>9.9771021196803297E-2</v>
      </c>
    </row>
    <row r="3804" spans="1:21" x14ac:dyDescent="0.35">
      <c r="A3804" t="s">
        <v>3982</v>
      </c>
      <c r="B3804" s="170">
        <v>646.05362249220502</v>
      </c>
      <c r="C3804" s="171">
        <v>6.0056345774515102E-2</v>
      </c>
      <c r="D3804" s="170">
        <v>649.43735969831903</v>
      </c>
      <c r="E3804" s="172">
        <v>6.2170820766978302E-2</v>
      </c>
      <c r="F3804" s="170">
        <v>345.82839421774099</v>
      </c>
      <c r="G3804" s="171">
        <v>5.4558102557196203E-2</v>
      </c>
      <c r="H3804" s="170">
        <v>343.56797838514501</v>
      </c>
      <c r="I3804" s="172">
        <v>5.4832933438774302E-2</v>
      </c>
      <c r="J3804" s="170">
        <v>0</v>
      </c>
      <c r="K3804" s="171">
        <v>5.78685179563121E-2</v>
      </c>
      <c r="L3804" s="170">
        <v>0</v>
      </c>
      <c r="M3804" s="172">
        <v>5.7131658339617697E-2</v>
      </c>
      <c r="N3804" s="170">
        <v>4922.259571879571</v>
      </c>
      <c r="O3804" s="171">
        <v>0.102967693697498</v>
      </c>
      <c r="P3804" s="170">
        <v>4854.2316683334884</v>
      </c>
      <c r="Q3804" s="172">
        <v>0.102405786174588</v>
      </c>
      <c r="R3804" s="170">
        <v>10.92569030987474</v>
      </c>
      <c r="S3804" s="171">
        <v>9.93095449709165E-2</v>
      </c>
      <c r="T3804" s="170">
        <v>10.730114533833822</v>
      </c>
      <c r="U3804" s="172">
        <v>9.8870767114301206E-2</v>
      </c>
    </row>
    <row r="3805" spans="1:21" x14ac:dyDescent="0.35">
      <c r="A3805" t="s">
        <v>3983</v>
      </c>
      <c r="B3805" s="170">
        <v>682.998558568303</v>
      </c>
      <c r="C3805" s="171">
        <v>6.5699321891872497E-2</v>
      </c>
      <c r="D3805" s="170">
        <v>685.21605183081795</v>
      </c>
      <c r="E3805" s="172">
        <v>6.7618834925803006E-2</v>
      </c>
      <c r="F3805" s="170">
        <v>340.95347263108698</v>
      </c>
      <c r="G3805" s="171">
        <v>5.75642267931211E-2</v>
      </c>
      <c r="H3805" s="170">
        <v>343.05580122985702</v>
      </c>
      <c r="I3805" s="172">
        <v>5.7768204301955901E-2</v>
      </c>
      <c r="J3805" s="170">
        <v>0</v>
      </c>
      <c r="K3805" s="171">
        <v>6.10570444294085E-2</v>
      </c>
      <c r="L3805" s="170">
        <v>0</v>
      </c>
      <c r="M3805" s="172">
        <v>6.0189982627096801E-2</v>
      </c>
      <c r="N3805" s="170">
        <v>4976.0843294609067</v>
      </c>
      <c r="O3805" s="171">
        <v>0.102073908695272</v>
      </c>
      <c r="P3805" s="170">
        <v>4907.3339729805184</v>
      </c>
      <c r="Q3805" s="172">
        <v>0.101319511525336</v>
      </c>
      <c r="R3805" s="170">
        <v>3.8500345123196715E-2</v>
      </c>
      <c r="S3805" s="171">
        <v>9.8447513602770806E-2</v>
      </c>
      <c r="T3805" s="170">
        <v>3.7736375669646924E-2</v>
      </c>
      <c r="U3805" s="172">
        <v>9.7821990361732905E-2</v>
      </c>
    </row>
    <row r="3806" spans="1:21" x14ac:dyDescent="0.35">
      <c r="A3806" t="s">
        <v>3984</v>
      </c>
      <c r="B3806" s="170">
        <v>698.37930636567796</v>
      </c>
      <c r="C3806" s="171">
        <v>6.9386472877673105E-2</v>
      </c>
      <c r="D3806" s="170">
        <v>698.2664647076241</v>
      </c>
      <c r="E3806" s="172">
        <v>7.1714812063658401E-2</v>
      </c>
      <c r="F3806" s="170">
        <v>340.31849863272498</v>
      </c>
      <c r="G3806" s="171">
        <v>5.8903215327091599E-2</v>
      </c>
      <c r="H3806" s="170">
        <v>341.96000292303597</v>
      </c>
      <c r="I3806" s="172">
        <v>5.9689117240895498E-2</v>
      </c>
      <c r="J3806" s="170">
        <v>0.72438356063143305</v>
      </c>
      <c r="K3806" s="171">
        <v>6.2477278608926302E-2</v>
      </c>
      <c r="L3806" s="170">
        <v>0.86172813224836897</v>
      </c>
      <c r="M3806" s="172">
        <v>6.21914247321445E-2</v>
      </c>
      <c r="N3806" s="170">
        <v>5283.3003854240696</v>
      </c>
      <c r="O3806" s="171">
        <v>0.10073241305033399</v>
      </c>
      <c r="P3806" s="170">
        <v>5261.5926447883994</v>
      </c>
      <c r="Q3806" s="172">
        <v>0.100710286849766</v>
      </c>
      <c r="R3806" s="170">
        <v>16.491772502599382</v>
      </c>
      <c r="S3806" s="171">
        <v>9.7153677475192102E-2</v>
      </c>
      <c r="T3806" s="170">
        <v>21.048637228011454</v>
      </c>
      <c r="U3806" s="172">
        <v>9.7233795951352606E-2</v>
      </c>
    </row>
    <row r="3807" spans="1:21" x14ac:dyDescent="0.35">
      <c r="A3807" t="s">
        <v>3985</v>
      </c>
      <c r="B3807" s="170">
        <v>657.60454886092202</v>
      </c>
      <c r="C3807" s="171">
        <v>6.8782423316354896E-2</v>
      </c>
      <c r="D3807" s="170">
        <v>662.64868943962392</v>
      </c>
      <c r="E3807" s="172">
        <v>7.0280421406500093E-2</v>
      </c>
      <c r="F3807" s="170">
        <v>289.427503059603</v>
      </c>
      <c r="G3807" s="171">
        <v>5.9010286233954101E-2</v>
      </c>
      <c r="H3807" s="170">
        <v>293.99654141209601</v>
      </c>
      <c r="I3807" s="172">
        <v>5.9538632644461999E-2</v>
      </c>
      <c r="J3807" s="170">
        <v>55.099455062568694</v>
      </c>
      <c r="K3807" s="171">
        <v>6.2590846244272094E-2</v>
      </c>
      <c r="L3807" s="170">
        <v>54.679028376548395</v>
      </c>
      <c r="M3807" s="172">
        <v>6.20346314692342E-2</v>
      </c>
      <c r="N3807" s="170">
        <v>5325.3025276374256</v>
      </c>
      <c r="O3807" s="171">
        <v>0.10372253158177799</v>
      </c>
      <c r="P3807" s="170">
        <v>5311.2668376674501</v>
      </c>
      <c r="Q3807" s="172">
        <v>0.10286630721205201</v>
      </c>
      <c r="R3807" s="170">
        <v>1337.7839026566824</v>
      </c>
      <c r="S3807" s="171">
        <v>0.100037565616255</v>
      </c>
      <c r="T3807" s="170">
        <v>1283.1821809208966</v>
      </c>
      <c r="U3807" s="172">
        <v>9.9315391094519395E-2</v>
      </c>
    </row>
    <row r="3808" spans="1:21" x14ac:dyDescent="0.35">
      <c r="A3808" t="s">
        <v>3986</v>
      </c>
      <c r="B3808" s="170">
        <v>639.38086955623703</v>
      </c>
      <c r="C3808" s="171">
        <v>6.6953925204061099E-2</v>
      </c>
      <c r="D3808" s="170">
        <v>648.37082107911897</v>
      </c>
      <c r="E3808" s="172">
        <v>6.8561873352093294E-2</v>
      </c>
      <c r="F3808" s="170">
        <v>242.46543684614798</v>
      </c>
      <c r="G3808" s="171">
        <v>5.8847775206350303E-2</v>
      </c>
      <c r="H3808" s="170">
        <v>243.72533529513001</v>
      </c>
      <c r="I3808" s="172">
        <v>5.9082724193405801E-2</v>
      </c>
      <c r="J3808" s="170">
        <v>91.467927791386202</v>
      </c>
      <c r="K3808" s="171">
        <v>6.2418474554675099E-2</v>
      </c>
      <c r="L3808" s="170">
        <v>92.688981667043109</v>
      </c>
      <c r="M3808" s="172">
        <v>6.1559610268900798E-2</v>
      </c>
      <c r="N3808" s="170">
        <v>4175.8338956916587</v>
      </c>
      <c r="O3808" s="171">
        <v>0.110480930422823</v>
      </c>
      <c r="P3808" s="170">
        <v>4171.6034355969023</v>
      </c>
      <c r="Q3808" s="172">
        <v>0.10750034330163299</v>
      </c>
      <c r="R3808" s="170">
        <v>2116.5212149338386</v>
      </c>
      <c r="S3808" s="171">
        <v>0.106555857806113</v>
      </c>
      <c r="T3808" s="170">
        <v>2026.7017410281076</v>
      </c>
      <c r="U3808" s="172">
        <v>0.10378946155603699</v>
      </c>
    </row>
    <row r="3809" spans="1:21" x14ac:dyDescent="0.35">
      <c r="A3809" t="s">
        <v>3987</v>
      </c>
      <c r="B3809" s="170">
        <v>673.164631247388</v>
      </c>
      <c r="C3809" s="171">
        <v>6.6939199319723003E-2</v>
      </c>
      <c r="D3809" s="170">
        <v>672.89642509851603</v>
      </c>
      <c r="E3809" s="172">
        <v>6.8695222891422006E-2</v>
      </c>
      <c r="F3809" s="170">
        <v>252.70794675414598</v>
      </c>
      <c r="G3809" s="171">
        <v>5.8695741555890302E-2</v>
      </c>
      <c r="H3809" s="170">
        <v>249.414469099277</v>
      </c>
      <c r="I3809" s="172">
        <v>5.9182110446981101E-2</v>
      </c>
      <c r="J3809" s="170">
        <v>75.763825549614296</v>
      </c>
      <c r="K3809" s="171">
        <v>6.2257215976769302E-2</v>
      </c>
      <c r="L3809" s="170">
        <v>78.061322924994911</v>
      </c>
      <c r="M3809" s="172">
        <v>6.1663163026829698E-2</v>
      </c>
      <c r="N3809" s="170">
        <v>3625.2707571770093</v>
      </c>
      <c r="O3809" s="171">
        <v>0.11077714558495701</v>
      </c>
      <c r="P3809" s="170">
        <v>3665.5204635315026</v>
      </c>
      <c r="Q3809" s="172">
        <v>0.108089882818987</v>
      </c>
      <c r="R3809" s="170">
        <v>1932.4850033023563</v>
      </c>
      <c r="S3809" s="171">
        <v>0.10684154928767101</v>
      </c>
      <c r="T3809" s="170">
        <v>1886.3951800751192</v>
      </c>
      <c r="U3809" s="172">
        <v>0.104358650334351</v>
      </c>
    </row>
    <row r="3810" spans="1:21" x14ac:dyDescent="0.35">
      <c r="A3810" t="s">
        <v>3988</v>
      </c>
      <c r="B3810" s="170">
        <v>677.34330878622791</v>
      </c>
      <c r="C3810" s="171">
        <v>6.6750735153803906E-2</v>
      </c>
      <c r="D3810" s="170">
        <v>671.72858246041903</v>
      </c>
      <c r="E3810" s="172">
        <v>6.8612673165602794E-2</v>
      </c>
      <c r="F3810" s="170">
        <v>258.694889566352</v>
      </c>
      <c r="G3810" s="171">
        <v>5.8784250524507697E-2</v>
      </c>
      <c r="H3810" s="170">
        <v>252.42554126121999</v>
      </c>
      <c r="I3810" s="172">
        <v>5.9229729147822999E-2</v>
      </c>
      <c r="J3810" s="170">
        <v>58.2873046908989</v>
      </c>
      <c r="K3810" s="171">
        <v>6.2351095393385098E-2</v>
      </c>
      <c r="L3810" s="170">
        <v>62.356075119411202</v>
      </c>
      <c r="M3810" s="172">
        <v>6.1712778015057902E-2</v>
      </c>
      <c r="N3810" s="170">
        <v>3504.9656250967996</v>
      </c>
      <c r="O3810" s="171">
        <v>0.111946632933471</v>
      </c>
      <c r="P3810" s="170">
        <v>3512.0473093331279</v>
      </c>
      <c r="Q3810" s="172">
        <v>0.11069465070171899</v>
      </c>
      <c r="R3810" s="170">
        <v>1713.4403696639827</v>
      </c>
      <c r="S3810" s="171">
        <v>0.10796948808342</v>
      </c>
      <c r="T3810" s="170">
        <v>1743.3403821843578</v>
      </c>
      <c r="U3810" s="172">
        <v>0.106873502359229</v>
      </c>
    </row>
    <row r="3811" spans="1:21" x14ac:dyDescent="0.35">
      <c r="A3811" t="s">
        <v>3989</v>
      </c>
      <c r="B3811" s="170">
        <v>668.62827273363905</v>
      </c>
      <c r="C3811" s="171">
        <v>6.7230861376148601E-2</v>
      </c>
      <c r="D3811" s="170">
        <v>667.81763034507799</v>
      </c>
      <c r="E3811" s="172">
        <v>6.8460109415420398E-2</v>
      </c>
      <c r="F3811" s="170">
        <v>279.04854039583097</v>
      </c>
      <c r="G3811" s="171">
        <v>5.8217643379378202E-2</v>
      </c>
      <c r="H3811" s="170">
        <v>275.26750410784899</v>
      </c>
      <c r="I3811" s="172">
        <v>5.8384371897883702E-2</v>
      </c>
      <c r="J3811" s="170">
        <v>31.2136886452734</v>
      </c>
      <c r="K3811" s="171">
        <v>6.1750108294947599E-2</v>
      </c>
      <c r="L3811" s="170">
        <v>34.288864227369203</v>
      </c>
      <c r="M3811" s="172">
        <v>6.0831981410725502E-2</v>
      </c>
      <c r="N3811" s="170">
        <v>3608.6124225931553</v>
      </c>
      <c r="O3811" s="171">
        <v>0.112180743652231</v>
      </c>
      <c r="P3811" s="170">
        <v>3602.6993743156386</v>
      </c>
      <c r="Q3811" s="172">
        <v>0.11056686674386899</v>
      </c>
      <c r="R3811" s="170">
        <v>1213.3243272775599</v>
      </c>
      <c r="S3811" s="171">
        <v>0.108195281515495</v>
      </c>
      <c r="T3811" s="170">
        <v>1240.334493416517</v>
      </c>
      <c r="U3811" s="172">
        <v>0.106750129467819</v>
      </c>
    </row>
    <row r="3812" spans="1:21" x14ac:dyDescent="0.35">
      <c r="A3812" t="s">
        <v>3990</v>
      </c>
      <c r="B3812" s="170">
        <v>646.79171342861105</v>
      </c>
      <c r="C3812" s="171">
        <v>6.5573051730721907E-2</v>
      </c>
      <c r="D3812" s="170">
        <v>645.06208497048203</v>
      </c>
      <c r="E3812" s="172">
        <v>6.6179881847589703E-2</v>
      </c>
      <c r="F3812" s="170">
        <v>316.692227333142</v>
      </c>
      <c r="G3812" s="171">
        <v>5.6656775499653103E-2</v>
      </c>
      <c r="H3812" s="170">
        <v>315.62460050336301</v>
      </c>
      <c r="I3812" s="172">
        <v>5.6766936460527898E-2</v>
      </c>
      <c r="J3812" s="170">
        <v>1.8825821324235301</v>
      </c>
      <c r="K3812" s="171">
        <v>6.0094531823412303E-2</v>
      </c>
      <c r="L3812" s="170">
        <v>1.9751628096950999</v>
      </c>
      <c r="M3812" s="172">
        <v>5.9146739294387199E-2</v>
      </c>
      <c r="N3812" s="170">
        <v>4291.4059638018252</v>
      </c>
      <c r="O3812" s="171">
        <v>0.111410274683204</v>
      </c>
      <c r="P3812" s="170">
        <v>4326.9030870308743</v>
      </c>
      <c r="Q3812" s="172">
        <v>0.11045311175208999</v>
      </c>
      <c r="R3812" s="170">
        <v>553.08749274914339</v>
      </c>
      <c r="S3812" s="171">
        <v>0.107452185113306</v>
      </c>
      <c r="T3812" s="170">
        <v>557.56587883737723</v>
      </c>
      <c r="U3812" s="172">
        <v>0.106640301266499</v>
      </c>
    </row>
    <row r="3813" spans="1:21" x14ac:dyDescent="0.35">
      <c r="A3813" t="s">
        <v>3991</v>
      </c>
      <c r="B3813" s="170">
        <v>597.257979769504</v>
      </c>
      <c r="C3813" s="171">
        <v>6.0825449095263502E-2</v>
      </c>
      <c r="D3813" s="170">
        <v>593.387590247763</v>
      </c>
      <c r="E3813" s="172">
        <v>6.0435359961239797E-2</v>
      </c>
      <c r="F3813" s="170">
        <v>337.87036897815301</v>
      </c>
      <c r="G3813" s="171">
        <v>5.4139558125401999E-2</v>
      </c>
      <c r="H3813" s="170">
        <v>335.19792215732099</v>
      </c>
      <c r="I3813" s="172">
        <v>5.4013510683224797E-2</v>
      </c>
      <c r="J3813" s="170">
        <v>0</v>
      </c>
      <c r="K3813" s="171">
        <v>5.7424577554583398E-2</v>
      </c>
      <c r="L3813" s="170">
        <v>0</v>
      </c>
      <c r="M3813" s="172">
        <v>5.6277883464377197E-2</v>
      </c>
      <c r="N3813" s="170">
        <v>5596.9968161236457</v>
      </c>
      <c r="O3813" s="171">
        <v>0.111846012929396</v>
      </c>
      <c r="P3813" s="170">
        <v>5667.8219622851739</v>
      </c>
      <c r="Q3813" s="172">
        <v>0.111204622277809</v>
      </c>
      <c r="R3813" s="170">
        <v>21.774306993015788</v>
      </c>
      <c r="S3813" s="171">
        <v>0.10787244282135</v>
      </c>
      <c r="T3813" s="170">
        <v>22.03541078984723</v>
      </c>
      <c r="U3813" s="172">
        <v>0.107365869859328</v>
      </c>
    </row>
    <row r="3814" spans="1:21" x14ac:dyDescent="0.35">
      <c r="A3814" t="s">
        <v>3992</v>
      </c>
      <c r="B3814" s="170">
        <v>511.44786881681</v>
      </c>
      <c r="C3814" s="171">
        <v>5.3230777621632898E-2</v>
      </c>
      <c r="D3814" s="170">
        <v>516.20641489195998</v>
      </c>
      <c r="E3814" s="172">
        <v>5.2020687335497598E-2</v>
      </c>
      <c r="F3814" s="170">
        <v>313.922173239166</v>
      </c>
      <c r="G3814" s="171">
        <v>5.0083931912202298E-2</v>
      </c>
      <c r="H3814" s="170">
        <v>315.45442757170599</v>
      </c>
      <c r="I3814" s="172">
        <v>4.9084170602958097E-2</v>
      </c>
      <c r="J3814" s="170">
        <v>0</v>
      </c>
      <c r="K3814" s="171">
        <v>5.31228685995003E-2</v>
      </c>
      <c r="L3814" s="170">
        <v>0</v>
      </c>
      <c r="M3814" s="172">
        <v>5.1141893911309903E-2</v>
      </c>
      <c r="N3814" s="170">
        <v>6602.223264860083</v>
      </c>
      <c r="O3814" s="171">
        <v>0.109486353793215</v>
      </c>
      <c r="P3814" s="170">
        <v>6655.6098048442882</v>
      </c>
      <c r="Q3814" s="172">
        <v>0.10966173565210401</v>
      </c>
      <c r="R3814" s="170">
        <v>5.0621212085868006E-2</v>
      </c>
      <c r="S3814" s="171">
        <v>0.105596615649877</v>
      </c>
      <c r="T3814" s="170">
        <v>5.0894828073544368E-2</v>
      </c>
      <c r="U3814" s="172">
        <v>0.105876243247862</v>
      </c>
    </row>
    <row r="3815" spans="1:21" x14ac:dyDescent="0.35">
      <c r="A3815" t="s">
        <v>3993</v>
      </c>
      <c r="B3815" s="170">
        <v>444.044475895895</v>
      </c>
      <c r="C3815" s="171">
        <v>4.8289216337225098E-2</v>
      </c>
      <c r="D3815" s="170">
        <v>456.83948637431803</v>
      </c>
      <c r="E3815" s="172">
        <v>4.7654620189409101E-2</v>
      </c>
      <c r="F3815" s="170">
        <v>273.07682879462197</v>
      </c>
      <c r="G3815" s="171">
        <v>4.7408761271227298E-2</v>
      </c>
      <c r="H3815" s="170">
        <v>278.93168872391601</v>
      </c>
      <c r="I3815" s="172">
        <v>4.6520748383620802E-2</v>
      </c>
      <c r="J3815" s="170">
        <v>2.6905088258513801</v>
      </c>
      <c r="K3815" s="171">
        <v>5.02853769526607E-2</v>
      </c>
      <c r="L3815" s="170">
        <v>3.2685442691189199</v>
      </c>
      <c r="M3815" s="172">
        <v>4.8471007033100297E-2</v>
      </c>
      <c r="N3815" s="170">
        <v>6289.9736738955253</v>
      </c>
      <c r="O3815" s="171">
        <v>0.104315263588189</v>
      </c>
      <c r="P3815" s="170">
        <v>6331.223691514816</v>
      </c>
      <c r="Q3815" s="172">
        <v>0.103960891194625</v>
      </c>
      <c r="R3815" s="170">
        <v>94.512884401133846</v>
      </c>
      <c r="S3815" s="171">
        <v>0.100609239543607</v>
      </c>
      <c r="T3815" s="170">
        <v>114.91787812929169</v>
      </c>
      <c r="U3815" s="172">
        <v>0.10037219034455</v>
      </c>
    </row>
    <row r="3816" spans="1:21" x14ac:dyDescent="0.35">
      <c r="A3816" t="s">
        <v>3994</v>
      </c>
      <c r="B3816" s="170">
        <v>421.40676410171699</v>
      </c>
      <c r="C3816" s="171">
        <v>4.5141288324391002E-2</v>
      </c>
      <c r="D3816" s="170">
        <v>432.98111580632201</v>
      </c>
      <c r="E3816" s="172">
        <v>4.4970676230377898E-2</v>
      </c>
      <c r="F3816" s="170">
        <v>234.476804576137</v>
      </c>
      <c r="G3816" s="171">
        <v>4.5067336705966E-2</v>
      </c>
      <c r="H3816" s="170">
        <v>242.92034042221201</v>
      </c>
      <c r="I3816" s="172">
        <v>4.48586096051172E-2</v>
      </c>
      <c r="J3816" s="170">
        <v>21.7603065236794</v>
      </c>
      <c r="K3816" s="171">
        <v>4.7801882051859701E-2</v>
      </c>
      <c r="L3816" s="170">
        <v>24.8643350595753</v>
      </c>
      <c r="M3816" s="172">
        <v>4.6739187506929403E-2</v>
      </c>
      <c r="N3816" s="170">
        <v>5512.1658600260826</v>
      </c>
      <c r="O3816" s="171">
        <v>9.6514281075269298E-2</v>
      </c>
      <c r="P3816" s="170">
        <v>5506.4683452506115</v>
      </c>
      <c r="Q3816" s="172">
        <v>9.6980132403169203E-2</v>
      </c>
      <c r="R3816" s="170">
        <v>872.50662738487858</v>
      </c>
      <c r="S3816" s="171">
        <v>9.3085403708649095E-2</v>
      </c>
      <c r="T3816" s="170">
        <v>887.43067027706923</v>
      </c>
      <c r="U3816" s="172">
        <v>9.3632405391632201E-2</v>
      </c>
    </row>
    <row r="3817" spans="1:21" x14ac:dyDescent="0.35">
      <c r="A3817" t="s">
        <v>3995</v>
      </c>
      <c r="B3817" s="170">
        <v>406.31362961704497</v>
      </c>
      <c r="C3817" s="171">
        <v>4.32786013553908E-2</v>
      </c>
      <c r="D3817" s="170">
        <v>416.39883069590201</v>
      </c>
      <c r="E3817" s="172">
        <v>4.3189754288111497E-2</v>
      </c>
      <c r="F3817" s="170">
        <v>177.13852928011201</v>
      </c>
      <c r="G3817" s="171">
        <v>4.3971241863722497E-2</v>
      </c>
      <c r="H3817" s="170">
        <v>183.73408481467698</v>
      </c>
      <c r="I3817" s="172">
        <v>4.3999756716290202E-2</v>
      </c>
      <c r="J3817" s="170">
        <v>84.392583547404001</v>
      </c>
      <c r="K3817" s="171">
        <v>4.6639279595264198E-2</v>
      </c>
      <c r="L3817" s="170">
        <v>87.74147694503371</v>
      </c>
      <c r="M3817" s="172">
        <v>4.5844329494942E-2</v>
      </c>
      <c r="N3817" s="170">
        <v>4411.1453420645876</v>
      </c>
      <c r="O3817" s="171">
        <v>9.2672867520466801E-2</v>
      </c>
      <c r="P3817" s="170">
        <v>4429.1333859056649</v>
      </c>
      <c r="Q3817" s="172">
        <v>9.3454690802340701E-2</v>
      </c>
      <c r="R3817" s="170">
        <v>2697.4626940310914</v>
      </c>
      <c r="S3817" s="171">
        <v>8.9380464630443607E-2</v>
      </c>
      <c r="T3817" s="170">
        <v>2678.7974757026718</v>
      </c>
      <c r="U3817" s="172">
        <v>9.0228661047573905E-2</v>
      </c>
    </row>
    <row r="3818" spans="1:21" x14ac:dyDescent="0.35">
      <c r="A3818" t="s">
        <v>3996</v>
      </c>
      <c r="B3818" s="170">
        <v>379.741941875348</v>
      </c>
      <c r="C3818" s="171">
        <v>4.2082334198285699E-2</v>
      </c>
      <c r="D3818" s="170">
        <v>386.68565450075602</v>
      </c>
      <c r="E3818" s="172">
        <v>4.2170371012431401E-2</v>
      </c>
      <c r="F3818" s="170">
        <v>103.96496155664801</v>
      </c>
      <c r="G3818" s="171">
        <v>4.4843633156227303E-2</v>
      </c>
      <c r="H3818" s="170">
        <v>110.08337302188301</v>
      </c>
      <c r="I3818" s="172">
        <v>4.5544189642358401E-2</v>
      </c>
      <c r="J3818" s="170">
        <v>159.71552723827901</v>
      </c>
      <c r="K3818" s="171">
        <v>4.7564604868853402E-2</v>
      </c>
      <c r="L3818" s="170">
        <v>158.429872225873</v>
      </c>
      <c r="M3818" s="172">
        <v>4.7453508663864399E-2</v>
      </c>
      <c r="N3818" s="170">
        <v>2786.7562882818606</v>
      </c>
      <c r="O3818" s="171">
        <v>9.5768312991201601E-2</v>
      </c>
      <c r="P3818" s="170">
        <v>2863.8345015196892</v>
      </c>
      <c r="Q3818" s="172">
        <v>9.6741940756410502E-2</v>
      </c>
      <c r="R3818" s="170">
        <v>5045.6813157580909</v>
      </c>
      <c r="S3818" s="171">
        <v>9.2365937744798204E-2</v>
      </c>
      <c r="T3818" s="170">
        <v>4932.5786391908978</v>
      </c>
      <c r="U3818" s="172">
        <v>9.3402436053814597E-2</v>
      </c>
    </row>
    <row r="3819" spans="1:21" x14ac:dyDescent="0.35">
      <c r="A3819" t="s">
        <v>3997</v>
      </c>
      <c r="B3819" s="170">
        <v>361.91796311104298</v>
      </c>
      <c r="C3819" s="171">
        <v>4.1771091984092699E-2</v>
      </c>
      <c r="D3819" s="170">
        <v>364.42564174290396</v>
      </c>
      <c r="E3819" s="172">
        <v>4.2230227086896999E-2</v>
      </c>
      <c r="F3819" s="170">
        <v>68.247880891674896</v>
      </c>
      <c r="G3819" s="171">
        <v>4.5817959562005899E-2</v>
      </c>
      <c r="H3819" s="170">
        <v>70.678392803656692</v>
      </c>
      <c r="I3819" s="172">
        <v>4.6795287860490399E-2</v>
      </c>
      <c r="J3819" s="170">
        <v>181.438602384679</v>
      </c>
      <c r="K3819" s="171">
        <v>4.8598050360272302E-2</v>
      </c>
      <c r="L3819" s="170">
        <v>181.342638705452</v>
      </c>
      <c r="M3819" s="172">
        <v>4.8757055847372902E-2</v>
      </c>
      <c r="N3819" s="170">
        <v>1926.3281885451815</v>
      </c>
      <c r="O3819" s="171">
        <v>0.101280369051282</v>
      </c>
      <c r="P3819" s="170">
        <v>1978.2577852727638</v>
      </c>
      <c r="Q3819" s="172">
        <v>0.101888203754782</v>
      </c>
      <c r="R3819" s="170">
        <v>4793.6735362800155</v>
      </c>
      <c r="S3819" s="171">
        <v>9.7682166160954903E-2</v>
      </c>
      <c r="T3819" s="170">
        <v>4786.1201377698462</v>
      </c>
      <c r="U3819" s="172">
        <v>9.8371051494679798E-2</v>
      </c>
    </row>
    <row r="3820" spans="1:21" x14ac:dyDescent="0.35">
      <c r="A3820" t="s">
        <v>3998</v>
      </c>
      <c r="B3820" s="170">
        <v>350.92933691348503</v>
      </c>
      <c r="C3820" s="171">
        <v>4.2754820438682298E-2</v>
      </c>
      <c r="D3820" s="170">
        <v>353.32438089345601</v>
      </c>
      <c r="E3820" s="172">
        <v>4.2522277245178798E-2</v>
      </c>
      <c r="F3820" s="170">
        <v>40.2757183443874</v>
      </c>
      <c r="G3820" s="171">
        <v>4.7957867946859502E-2</v>
      </c>
      <c r="H3820" s="170">
        <v>41.906289581236798</v>
      </c>
      <c r="I3820" s="172">
        <v>4.8292595956205303E-2</v>
      </c>
      <c r="J3820" s="170">
        <v>203.718683968259</v>
      </c>
      <c r="K3820" s="171">
        <v>5.0867801707726902E-2</v>
      </c>
      <c r="L3820" s="170">
        <v>204.571617684101</v>
      </c>
      <c r="M3820" s="172">
        <v>5.0317134602762499E-2</v>
      </c>
      <c r="N3820" s="170">
        <v>1274.4447742250738</v>
      </c>
      <c r="O3820" s="171">
        <v>0.110516681524438</v>
      </c>
      <c r="P3820" s="170">
        <v>1303.9617336823105</v>
      </c>
      <c r="Q3820" s="172">
        <v>0.109654577360616</v>
      </c>
      <c r="R3820" s="170">
        <v>4710.3031347353644</v>
      </c>
      <c r="S3820" s="171">
        <v>0.106590338772969</v>
      </c>
      <c r="T3820" s="170">
        <v>4759.0937218973586</v>
      </c>
      <c r="U3820" s="172">
        <v>0.105869332058591</v>
      </c>
    </row>
    <row r="3821" spans="1:21" x14ac:dyDescent="0.35">
      <c r="A3821" t="s">
        <v>3999</v>
      </c>
      <c r="B3821" s="170">
        <v>346.57062604719499</v>
      </c>
      <c r="C3821" s="171">
        <v>4.3045308202820202E-2</v>
      </c>
      <c r="D3821" s="170">
        <v>348.644597566507</v>
      </c>
      <c r="E3821" s="172">
        <v>4.2825788106353999E-2</v>
      </c>
      <c r="F3821" s="170">
        <v>10.699566565733299</v>
      </c>
      <c r="G3821" s="171">
        <v>5.0107989961294598E-2</v>
      </c>
      <c r="H3821" s="170">
        <v>11.788943499601301</v>
      </c>
      <c r="I3821" s="172">
        <v>5.0412369225299403E-2</v>
      </c>
      <c r="J3821" s="170">
        <v>231.306729552436</v>
      </c>
      <c r="K3821" s="171">
        <v>5.3148386415931503E-2</v>
      </c>
      <c r="L3821" s="170">
        <v>232.366639331622</v>
      </c>
      <c r="M3821" s="172">
        <v>5.2525773728418101E-2</v>
      </c>
      <c r="N3821" s="170">
        <v>542.69670288307873</v>
      </c>
      <c r="O3821" s="171">
        <v>0.120991197521976</v>
      </c>
      <c r="P3821" s="170">
        <v>563.88405360321747</v>
      </c>
      <c r="Q3821" s="172">
        <v>0.120228540209093</v>
      </c>
      <c r="R3821" s="170">
        <v>4820.6621966115808</v>
      </c>
      <c r="S3821" s="171">
        <v>0.11669272506669499</v>
      </c>
      <c r="T3821" s="170">
        <v>4867.5042808558874</v>
      </c>
      <c r="U3821" s="172">
        <v>0.116078284670748</v>
      </c>
    </row>
    <row r="3822" spans="1:21" x14ac:dyDescent="0.35">
      <c r="A3822" t="s">
        <v>4000</v>
      </c>
      <c r="B3822" s="170">
        <v>343.27784590533997</v>
      </c>
      <c r="C3822" s="171">
        <v>4.3425125740604302E-2</v>
      </c>
      <c r="D3822" s="170">
        <v>344.72645696876305</v>
      </c>
      <c r="E3822" s="172">
        <v>4.3093962065850901E-2</v>
      </c>
      <c r="F3822" s="170">
        <v>2.1461163535960499</v>
      </c>
      <c r="G3822" s="171">
        <v>5.0804845312999197E-2</v>
      </c>
      <c r="H3822" s="170">
        <v>2.2610252351141797</v>
      </c>
      <c r="I3822" s="172">
        <v>5.08383593721949E-2</v>
      </c>
      <c r="J3822" s="170">
        <v>229.64453109485498</v>
      </c>
      <c r="K3822" s="171">
        <v>5.3887524775642501E-2</v>
      </c>
      <c r="L3822" s="170">
        <v>232.38581580168099</v>
      </c>
      <c r="M3822" s="172">
        <v>5.2969622379259403E-2</v>
      </c>
      <c r="N3822" s="170">
        <v>167.08605932792983</v>
      </c>
      <c r="O3822" s="171">
        <v>0.12456639691803301</v>
      </c>
      <c r="P3822" s="170">
        <v>172.52071921637562</v>
      </c>
      <c r="Q3822" s="172">
        <v>0.123420651729424</v>
      </c>
      <c r="R3822" s="170">
        <v>4194.6977859230847</v>
      </c>
      <c r="S3822" s="171">
        <v>0.12014090781657499</v>
      </c>
      <c r="T3822" s="170">
        <v>4273.0251490103346</v>
      </c>
      <c r="U3822" s="172">
        <v>0.11916020539534</v>
      </c>
    </row>
    <row r="3823" spans="1:21" x14ac:dyDescent="0.35">
      <c r="A3823" t="s">
        <v>4001</v>
      </c>
      <c r="B3823" s="170">
        <v>344.53321960490001</v>
      </c>
      <c r="C3823" s="171">
        <v>4.3662016841893997E-2</v>
      </c>
      <c r="D3823" s="170">
        <v>346.22241609829297</v>
      </c>
      <c r="E3823" s="172">
        <v>4.3324958165735797E-2</v>
      </c>
      <c r="F3823" s="170">
        <v>2.0474055541026601</v>
      </c>
      <c r="G3823" s="171">
        <v>5.0541523913501397E-2</v>
      </c>
      <c r="H3823" s="170">
        <v>2.0777536232309597</v>
      </c>
      <c r="I3823" s="172">
        <v>5.05553925989599E-2</v>
      </c>
      <c r="J3823" s="170">
        <v>223.13552503924598</v>
      </c>
      <c r="K3823" s="171">
        <v>5.3608225855392502E-2</v>
      </c>
      <c r="L3823" s="170">
        <v>226.43579686966501</v>
      </c>
      <c r="M3823" s="172">
        <v>5.26747929766345E-2</v>
      </c>
      <c r="N3823" s="170">
        <v>45.584994589390099</v>
      </c>
      <c r="O3823" s="171">
        <v>0.123948710437273</v>
      </c>
      <c r="P3823" s="170">
        <v>46.433330091763615</v>
      </c>
      <c r="Q3823" s="172">
        <v>0.12249732795012</v>
      </c>
      <c r="R3823" s="170">
        <v>3849.2233883012568</v>
      </c>
      <c r="S3823" s="171">
        <v>0.119545165976235</v>
      </c>
      <c r="T3823" s="170">
        <v>3918.5070410698258</v>
      </c>
      <c r="U3823" s="172">
        <v>0.118268754494323</v>
      </c>
    </row>
    <row r="3824" spans="1:21" x14ac:dyDescent="0.35">
      <c r="A3824" t="s">
        <v>4002</v>
      </c>
      <c r="B3824" s="170">
        <v>355.04565184028502</v>
      </c>
      <c r="C3824" s="171">
        <v>4.3828786311400997E-2</v>
      </c>
      <c r="D3824" s="170">
        <v>355.612929535484</v>
      </c>
      <c r="E3824" s="172">
        <v>4.3625656637023898E-2</v>
      </c>
      <c r="F3824" s="170">
        <v>9.1721025600206794</v>
      </c>
      <c r="G3824" s="171">
        <v>4.9904649686440199E-2</v>
      </c>
      <c r="H3824" s="170">
        <v>9.6914337235448489</v>
      </c>
      <c r="I3824" s="172">
        <v>4.9921872497127699E-2</v>
      </c>
      <c r="J3824" s="170">
        <v>219.94733520382101</v>
      </c>
      <c r="K3824" s="171">
        <v>5.293270808778E-2</v>
      </c>
      <c r="L3824" s="170">
        <v>222.51326304153599</v>
      </c>
      <c r="M3824" s="172">
        <v>5.2014714229442101E-2</v>
      </c>
      <c r="N3824" s="170">
        <v>98.348849473232008</v>
      </c>
      <c r="O3824" s="171">
        <v>0.124905213972725</v>
      </c>
      <c r="P3824" s="170">
        <v>102.68981406045246</v>
      </c>
      <c r="Q3824" s="172">
        <v>0.12333473785896901</v>
      </c>
      <c r="R3824" s="170">
        <v>3769.2359555350222</v>
      </c>
      <c r="S3824" s="171">
        <v>0.12046768766685199</v>
      </c>
      <c r="T3824" s="170">
        <v>3825.8837947772931</v>
      </c>
      <c r="U3824" s="172">
        <v>0.119077257247632</v>
      </c>
    </row>
    <row r="3825" spans="1:21" x14ac:dyDescent="0.35">
      <c r="A3825" t="s">
        <v>4003</v>
      </c>
      <c r="B3825" s="170">
        <v>384.56165491178899</v>
      </c>
      <c r="C3825" s="171">
        <v>4.4642261660085801E-2</v>
      </c>
      <c r="D3825" s="170">
        <v>387.17254730471802</v>
      </c>
      <c r="E3825" s="172">
        <v>4.4935153467649903E-2</v>
      </c>
      <c r="F3825" s="170">
        <v>60.247109008671096</v>
      </c>
      <c r="G3825" s="171">
        <v>4.8637605688127701E-2</v>
      </c>
      <c r="H3825" s="170">
        <v>62.914402573543597</v>
      </c>
      <c r="I3825" s="172">
        <v>4.9050029274435199E-2</v>
      </c>
      <c r="J3825" s="170">
        <v>199.87411967356701</v>
      </c>
      <c r="K3825" s="171">
        <v>5.15887838138206E-2</v>
      </c>
      <c r="L3825" s="170">
        <v>199.37198266088501</v>
      </c>
      <c r="M3825" s="172">
        <v>5.1106321298390898E-2</v>
      </c>
      <c r="N3825" s="170">
        <v>586.10001087486171</v>
      </c>
      <c r="O3825" s="171">
        <v>0.123784690585427</v>
      </c>
      <c r="P3825" s="170">
        <v>614.04938168055776</v>
      </c>
      <c r="Q3825" s="172">
        <v>0.122839673840587</v>
      </c>
      <c r="R3825" s="170">
        <v>3898.4718378285706</v>
      </c>
      <c r="S3825" s="171">
        <v>0.119386973282312</v>
      </c>
      <c r="T3825" s="170">
        <v>3939.6191845260742</v>
      </c>
      <c r="U3825" s="172">
        <v>0.118599282700524</v>
      </c>
    </row>
    <row r="3826" spans="1:21" x14ac:dyDescent="0.35">
      <c r="A3826" t="s">
        <v>4004</v>
      </c>
      <c r="B3826" s="170">
        <v>464.26623619577799</v>
      </c>
      <c r="C3826" s="171">
        <v>4.7359034468050898E-2</v>
      </c>
      <c r="D3826" s="170">
        <v>470.55107777403401</v>
      </c>
      <c r="E3826" s="172">
        <v>4.8184261584794198E-2</v>
      </c>
      <c r="F3826" s="170">
        <v>220.800325706172</v>
      </c>
      <c r="G3826" s="171">
        <v>4.7401124114349102E-2</v>
      </c>
      <c r="H3826" s="170">
        <v>217.56358522616401</v>
      </c>
      <c r="I3826" s="172">
        <v>4.7877601517018399E-2</v>
      </c>
      <c r="J3826" s="170">
        <v>97.14730200632691</v>
      </c>
      <c r="K3826" s="171">
        <v>5.0277276396937E-2</v>
      </c>
      <c r="L3826" s="170">
        <v>99.468569217384399</v>
      </c>
      <c r="M3826" s="172">
        <v>4.9884742625431203E-2</v>
      </c>
      <c r="N3826" s="170">
        <v>2347.1511081478852</v>
      </c>
      <c r="O3826" s="171">
        <v>0.11251247197103401</v>
      </c>
      <c r="P3826" s="170">
        <v>2357.3897242101798</v>
      </c>
      <c r="Q3826" s="172">
        <v>0.111916199749863</v>
      </c>
      <c r="R3826" s="170">
        <v>2671.8472970820826</v>
      </c>
      <c r="S3826" s="171">
        <v>0.108515224472469</v>
      </c>
      <c r="T3826" s="170">
        <v>2718.5303487657525</v>
      </c>
      <c r="U3826" s="172">
        <v>0.108052883876323</v>
      </c>
    </row>
    <row r="3827" spans="1:21" x14ac:dyDescent="0.35">
      <c r="A3827" t="s">
        <v>4005</v>
      </c>
      <c r="B3827" s="170">
        <v>608.71703335059999</v>
      </c>
      <c r="C3827" s="171">
        <v>5.2416559820322499E-2</v>
      </c>
      <c r="D3827" s="170">
        <v>609.64512257276806</v>
      </c>
      <c r="E3827" s="172">
        <v>5.4632260264611203E-2</v>
      </c>
      <c r="F3827" s="170">
        <v>359.74755684358303</v>
      </c>
      <c r="G3827" s="171">
        <v>4.98372886021613E-2</v>
      </c>
      <c r="H3827" s="170">
        <v>357.10696396211097</v>
      </c>
      <c r="I3827" s="172">
        <v>5.04429636228102E-2</v>
      </c>
      <c r="J3827" s="170">
        <v>0.51844940632144598</v>
      </c>
      <c r="K3827" s="171">
        <v>5.2861259743126603E-2</v>
      </c>
      <c r="L3827" s="170">
        <v>0.48799769724438502</v>
      </c>
      <c r="M3827" s="172">
        <v>5.2557650714675601E-2</v>
      </c>
      <c r="N3827" s="170">
        <v>3913.0377702044161</v>
      </c>
      <c r="O3827" s="171">
        <v>0.104275408545006</v>
      </c>
      <c r="P3827" s="170">
        <v>3936.2856524872882</v>
      </c>
      <c r="Q3827" s="172">
        <v>0.103338227883763</v>
      </c>
      <c r="R3827" s="170">
        <v>943.45096325235124</v>
      </c>
      <c r="S3827" s="171">
        <v>0.10057080043653201</v>
      </c>
      <c r="T3827" s="170">
        <v>945.45962228824203</v>
      </c>
      <c r="U3827" s="172">
        <v>9.9771021196803297E-2</v>
      </c>
    </row>
    <row r="3828" spans="1:21" x14ac:dyDescent="0.35">
      <c r="A3828" t="s">
        <v>4006</v>
      </c>
      <c r="B3828" s="170">
        <v>712.32341934727901</v>
      </c>
      <c r="C3828" s="171">
        <v>6.0056345774515102E-2</v>
      </c>
      <c r="D3828" s="170">
        <v>710.86872470934202</v>
      </c>
      <c r="E3828" s="172">
        <v>6.2170820766978302E-2</v>
      </c>
      <c r="F3828" s="170">
        <v>383.12315073340102</v>
      </c>
      <c r="G3828" s="171">
        <v>5.4558102557196203E-2</v>
      </c>
      <c r="H3828" s="170">
        <v>379.596654040251</v>
      </c>
      <c r="I3828" s="172">
        <v>5.4832933438774302E-2</v>
      </c>
      <c r="J3828" s="170">
        <v>0</v>
      </c>
      <c r="K3828" s="171">
        <v>5.78685179563121E-2</v>
      </c>
      <c r="L3828" s="170">
        <v>0</v>
      </c>
      <c r="M3828" s="172">
        <v>5.7131658339617697E-2</v>
      </c>
      <c r="N3828" s="170">
        <v>4778.7948781502428</v>
      </c>
      <c r="O3828" s="171">
        <v>0.102967693697498</v>
      </c>
      <c r="P3828" s="170">
        <v>4801.5614407435532</v>
      </c>
      <c r="Q3828" s="172">
        <v>0.102405786174588</v>
      </c>
      <c r="R3828" s="170">
        <v>10.644452763217188</v>
      </c>
      <c r="S3828" s="171">
        <v>9.93095449709165E-2</v>
      </c>
      <c r="T3828" s="170">
        <v>10.650906722682937</v>
      </c>
      <c r="U3828" s="172">
        <v>9.8870767114301206E-2</v>
      </c>
    </row>
    <row r="3829" spans="1:21" x14ac:dyDescent="0.35">
      <c r="A3829" t="s">
        <v>4007</v>
      </c>
      <c r="B3829" s="170">
        <v>770.165883351709</v>
      </c>
      <c r="C3829" s="171">
        <v>6.5699321891872497E-2</v>
      </c>
      <c r="D3829" s="170">
        <v>767.229502499501</v>
      </c>
      <c r="E3829" s="172">
        <v>6.7618834925803006E-2</v>
      </c>
      <c r="F3829" s="170">
        <v>388.43376257444402</v>
      </c>
      <c r="G3829" s="171">
        <v>5.75642267931211E-2</v>
      </c>
      <c r="H3829" s="170">
        <v>385.28643139322702</v>
      </c>
      <c r="I3829" s="172">
        <v>5.7768204301955901E-2</v>
      </c>
      <c r="J3829" s="170">
        <v>0</v>
      </c>
      <c r="K3829" s="171">
        <v>6.10570444294085E-2</v>
      </c>
      <c r="L3829" s="170">
        <v>0</v>
      </c>
      <c r="M3829" s="172">
        <v>6.0189982627096801E-2</v>
      </c>
      <c r="N3829" s="170">
        <v>4772.952390278223</v>
      </c>
      <c r="O3829" s="171">
        <v>0.102073908695272</v>
      </c>
      <c r="P3829" s="170">
        <v>4794.7101029323758</v>
      </c>
      <c r="Q3829" s="172">
        <v>0.101319511525336</v>
      </c>
      <c r="R3829" s="170">
        <v>3.6985801532726889E-2</v>
      </c>
      <c r="S3829" s="171">
        <v>9.8447513602770806E-2</v>
      </c>
      <c r="T3829" s="170">
        <v>3.7003507176336645E-2</v>
      </c>
      <c r="U3829" s="172">
        <v>9.7821990361732905E-2</v>
      </c>
    </row>
    <row r="3830" spans="1:21" x14ac:dyDescent="0.35">
      <c r="A3830" t="s">
        <v>4008</v>
      </c>
      <c r="B3830" s="170">
        <v>784.45798846606601</v>
      </c>
      <c r="C3830" s="171">
        <v>6.9386472877673105E-2</v>
      </c>
      <c r="D3830" s="170">
        <v>780.81718628552903</v>
      </c>
      <c r="E3830" s="172">
        <v>7.1714812063658401E-2</v>
      </c>
      <c r="F3830" s="170">
        <v>390.50960334824703</v>
      </c>
      <c r="G3830" s="171">
        <v>5.8903215327091599E-2</v>
      </c>
      <c r="H3830" s="170">
        <v>388.13226055199698</v>
      </c>
      <c r="I3830" s="172">
        <v>5.9689117240895498E-2</v>
      </c>
      <c r="J3830" s="170">
        <v>0.63185718979731698</v>
      </c>
      <c r="K3830" s="171">
        <v>6.2477278608926302E-2</v>
      </c>
      <c r="L3830" s="170">
        <v>0.78390259819759101</v>
      </c>
      <c r="M3830" s="172">
        <v>6.21914247321445E-2</v>
      </c>
      <c r="N3830" s="170">
        <v>5124.5271848205184</v>
      </c>
      <c r="O3830" s="171">
        <v>0.10073241305033399</v>
      </c>
      <c r="P3830" s="170">
        <v>5159.5895000829296</v>
      </c>
      <c r="Q3830" s="172">
        <v>0.100710286849766</v>
      </c>
      <c r="R3830" s="170">
        <v>17.001494719894772</v>
      </c>
      <c r="S3830" s="171">
        <v>9.7153677475192102E-2</v>
      </c>
      <c r="T3830" s="170">
        <v>18.425686818831078</v>
      </c>
      <c r="U3830" s="172">
        <v>9.7233795951352606E-2</v>
      </c>
    </row>
    <row r="3831" spans="1:21" x14ac:dyDescent="0.35">
      <c r="A3831" t="s">
        <v>4009</v>
      </c>
      <c r="B3831" s="170">
        <v>718.34562641200705</v>
      </c>
      <c r="C3831" s="171">
        <v>6.8782423316354896E-2</v>
      </c>
      <c r="D3831" s="170">
        <v>715.11463481101305</v>
      </c>
      <c r="E3831" s="172">
        <v>7.0280421406500093E-2</v>
      </c>
      <c r="F3831" s="170">
        <v>327.73668767149798</v>
      </c>
      <c r="G3831" s="171">
        <v>5.9010286233954101E-2</v>
      </c>
      <c r="H3831" s="170">
        <v>327.90268866376999</v>
      </c>
      <c r="I3831" s="172">
        <v>5.9538632644461999E-2</v>
      </c>
      <c r="J3831" s="170">
        <v>62.329895941197798</v>
      </c>
      <c r="K3831" s="171">
        <v>6.2590846244272094E-2</v>
      </c>
      <c r="L3831" s="170">
        <v>60.910266187527903</v>
      </c>
      <c r="M3831" s="172">
        <v>6.20346314692342E-2</v>
      </c>
      <c r="N3831" s="170">
        <v>5161.9298876146167</v>
      </c>
      <c r="O3831" s="171">
        <v>0.10372253158177799</v>
      </c>
      <c r="P3831" s="170">
        <v>5196.6007249106133</v>
      </c>
      <c r="Q3831" s="172">
        <v>0.10286630721205201</v>
      </c>
      <c r="R3831" s="170">
        <v>1338.1874495109246</v>
      </c>
      <c r="S3831" s="171">
        <v>0.100037565616255</v>
      </c>
      <c r="T3831" s="170">
        <v>1304.9655453069047</v>
      </c>
      <c r="U3831" s="172">
        <v>9.9315391094519395E-2</v>
      </c>
    </row>
    <row r="3832" spans="1:21" x14ac:dyDescent="0.35">
      <c r="A3832" t="s">
        <v>4010</v>
      </c>
      <c r="B3832" s="170">
        <v>693.96867280920003</v>
      </c>
      <c r="C3832" s="171">
        <v>6.6953925204061099E-2</v>
      </c>
      <c r="D3832" s="170">
        <v>692.98506846139605</v>
      </c>
      <c r="E3832" s="172">
        <v>6.8561873352093294E-2</v>
      </c>
      <c r="F3832" s="170">
        <v>269.66720079469303</v>
      </c>
      <c r="G3832" s="171">
        <v>5.8847775206350303E-2</v>
      </c>
      <c r="H3832" s="170">
        <v>269.22710260129804</v>
      </c>
      <c r="I3832" s="172">
        <v>5.9082724193405801E-2</v>
      </c>
      <c r="J3832" s="170">
        <v>102.419848058594</v>
      </c>
      <c r="K3832" s="171">
        <v>6.2418474554675099E-2</v>
      </c>
      <c r="L3832" s="170">
        <v>101.88435458487101</v>
      </c>
      <c r="M3832" s="172">
        <v>6.1559610268900798E-2</v>
      </c>
      <c r="N3832" s="170">
        <v>4074.8770055764317</v>
      </c>
      <c r="O3832" s="171">
        <v>0.110480930422823</v>
      </c>
      <c r="P3832" s="170">
        <v>4103.1434440980029</v>
      </c>
      <c r="Q3832" s="172">
        <v>0.10750034330163299</v>
      </c>
      <c r="R3832" s="170">
        <v>2061.4963860503067</v>
      </c>
      <c r="S3832" s="171">
        <v>0.106555857806113</v>
      </c>
      <c r="T3832" s="170">
        <v>2008.2936138906111</v>
      </c>
      <c r="U3832" s="172">
        <v>0.10378946155603699</v>
      </c>
    </row>
    <row r="3833" spans="1:21" x14ac:dyDescent="0.35">
      <c r="A3833" t="s">
        <v>4011</v>
      </c>
      <c r="B3833" s="170">
        <v>742.54701851841401</v>
      </c>
      <c r="C3833" s="171">
        <v>6.6939199319723003E-2</v>
      </c>
      <c r="D3833" s="170">
        <v>736.169500833077</v>
      </c>
      <c r="E3833" s="172">
        <v>6.8695222891422006E-2</v>
      </c>
      <c r="F3833" s="170">
        <v>280.305551126399</v>
      </c>
      <c r="G3833" s="171">
        <v>5.8695741555890302E-2</v>
      </c>
      <c r="H3833" s="170">
        <v>276.28414456804302</v>
      </c>
      <c r="I3833" s="172">
        <v>5.9182110446981101E-2</v>
      </c>
      <c r="J3833" s="170">
        <v>85.294432932475004</v>
      </c>
      <c r="K3833" s="171">
        <v>6.2257215976769302E-2</v>
      </c>
      <c r="L3833" s="170">
        <v>86.725546771918502</v>
      </c>
      <c r="M3833" s="172">
        <v>6.1663163026829698E-2</v>
      </c>
      <c r="N3833" s="170">
        <v>3581.5037197752126</v>
      </c>
      <c r="O3833" s="171">
        <v>0.11077714558495701</v>
      </c>
      <c r="P3833" s="170">
        <v>3604.7153836585139</v>
      </c>
      <c r="Q3833" s="172">
        <v>0.108089882818987</v>
      </c>
      <c r="R3833" s="170">
        <v>1871.1121318899113</v>
      </c>
      <c r="S3833" s="171">
        <v>0.10684154928767101</v>
      </c>
      <c r="T3833" s="170">
        <v>1861.4980800101389</v>
      </c>
      <c r="U3833" s="172">
        <v>0.104358650334351</v>
      </c>
    </row>
    <row r="3834" spans="1:21" x14ac:dyDescent="0.35">
      <c r="A3834" t="s">
        <v>4012</v>
      </c>
      <c r="B3834" s="170">
        <v>740.21707955941395</v>
      </c>
      <c r="C3834" s="171">
        <v>6.6750735153803906E-2</v>
      </c>
      <c r="D3834" s="170">
        <v>731.62856669662403</v>
      </c>
      <c r="E3834" s="172">
        <v>6.8612673165602794E-2</v>
      </c>
      <c r="F3834" s="170">
        <v>289.74333937679302</v>
      </c>
      <c r="G3834" s="171">
        <v>5.8784250524507697E-2</v>
      </c>
      <c r="H3834" s="170">
        <v>283.18769678489099</v>
      </c>
      <c r="I3834" s="172">
        <v>5.9229729147822999E-2</v>
      </c>
      <c r="J3834" s="170">
        <v>65.704981274851704</v>
      </c>
      <c r="K3834" s="171">
        <v>6.2351095393385098E-2</v>
      </c>
      <c r="L3834" s="170">
        <v>68.728666576261404</v>
      </c>
      <c r="M3834" s="172">
        <v>6.1712778015057902E-2</v>
      </c>
      <c r="N3834" s="170">
        <v>3470.4836976622832</v>
      </c>
      <c r="O3834" s="171">
        <v>0.111946632933471</v>
      </c>
      <c r="P3834" s="170">
        <v>3480.8016434894926</v>
      </c>
      <c r="Q3834" s="172">
        <v>0.11069465070171899</v>
      </c>
      <c r="R3834" s="170">
        <v>1679.0021378710765</v>
      </c>
      <c r="S3834" s="171">
        <v>0.10796948808342</v>
      </c>
      <c r="T3834" s="170">
        <v>1706.0947746545853</v>
      </c>
      <c r="U3834" s="172">
        <v>0.106873502359229</v>
      </c>
    </row>
    <row r="3835" spans="1:21" x14ac:dyDescent="0.35">
      <c r="A3835" t="s">
        <v>4013</v>
      </c>
      <c r="B3835" s="170">
        <v>736.70231525918905</v>
      </c>
      <c r="C3835" s="171">
        <v>6.7230861376148601E-2</v>
      </c>
      <c r="D3835" s="170">
        <v>723.56268721629397</v>
      </c>
      <c r="E3835" s="172">
        <v>6.8460109415420398E-2</v>
      </c>
      <c r="F3835" s="170">
        <v>312.493994831083</v>
      </c>
      <c r="G3835" s="171">
        <v>5.8217643379378202E-2</v>
      </c>
      <c r="H3835" s="170">
        <v>306.98338915784001</v>
      </c>
      <c r="I3835" s="172">
        <v>5.8384371897883702E-2</v>
      </c>
      <c r="J3835" s="170">
        <v>35.979928217480101</v>
      </c>
      <c r="K3835" s="171">
        <v>6.1750108294947599E-2</v>
      </c>
      <c r="L3835" s="170">
        <v>37.962510393307504</v>
      </c>
      <c r="M3835" s="172">
        <v>6.0831981410725502E-2</v>
      </c>
      <c r="N3835" s="170">
        <v>3548.9543742397559</v>
      </c>
      <c r="O3835" s="171">
        <v>0.112180743652231</v>
      </c>
      <c r="P3835" s="170">
        <v>3588.3362925374281</v>
      </c>
      <c r="Q3835" s="172">
        <v>0.11056686674386899</v>
      </c>
      <c r="R3835" s="170">
        <v>1184.7342395527369</v>
      </c>
      <c r="S3835" s="171">
        <v>0.108195281515495</v>
      </c>
      <c r="T3835" s="170">
        <v>1214.4311745661562</v>
      </c>
      <c r="U3835" s="172">
        <v>0.10675012946781801</v>
      </c>
    </row>
    <row r="3836" spans="1:21" x14ac:dyDescent="0.35">
      <c r="A3836" t="s">
        <v>4014</v>
      </c>
      <c r="B3836" s="170">
        <v>719.14114220971101</v>
      </c>
      <c r="C3836" s="171">
        <v>6.5573051730721907E-2</v>
      </c>
      <c r="D3836" s="170">
        <v>707.42608136705405</v>
      </c>
      <c r="E3836" s="172">
        <v>6.6179881847589703E-2</v>
      </c>
      <c r="F3836" s="170">
        <v>356.08262854450101</v>
      </c>
      <c r="G3836" s="171">
        <v>5.6656775499653103E-2</v>
      </c>
      <c r="H3836" s="170">
        <v>351.09572812100197</v>
      </c>
      <c r="I3836" s="172">
        <v>5.6766936460527898E-2</v>
      </c>
      <c r="J3836" s="170">
        <v>1.9975378590611499</v>
      </c>
      <c r="K3836" s="171">
        <v>6.0094531823412303E-2</v>
      </c>
      <c r="L3836" s="170">
        <v>2.0254775582480598</v>
      </c>
      <c r="M3836" s="172">
        <v>5.9146739294387199E-2</v>
      </c>
      <c r="N3836" s="170">
        <v>4233.1889317388113</v>
      </c>
      <c r="O3836" s="171">
        <v>0.111410274683204</v>
      </c>
      <c r="P3836" s="170">
        <v>4292.9669324158767</v>
      </c>
      <c r="Q3836" s="172">
        <v>0.11045311175208999</v>
      </c>
      <c r="R3836" s="170">
        <v>541.62395786507284</v>
      </c>
      <c r="S3836" s="171">
        <v>0.107452185113306</v>
      </c>
      <c r="T3836" s="170">
        <v>548.63065763604004</v>
      </c>
      <c r="U3836" s="172">
        <v>0.106640301266499</v>
      </c>
    </row>
    <row r="3837" spans="1:21" x14ac:dyDescent="0.35">
      <c r="A3837" t="s">
        <v>4015</v>
      </c>
      <c r="B3837" s="170">
        <v>660.83922186453196</v>
      </c>
      <c r="C3837" s="171">
        <v>6.0825449095263502E-2</v>
      </c>
      <c r="D3837" s="170">
        <v>655.27584105828191</v>
      </c>
      <c r="E3837" s="172">
        <v>6.0435359961239797E-2</v>
      </c>
      <c r="F3837" s="170">
        <v>375.51839453611899</v>
      </c>
      <c r="G3837" s="171">
        <v>5.4139558125401999E-2</v>
      </c>
      <c r="H3837" s="170">
        <v>370.23901352828898</v>
      </c>
      <c r="I3837" s="172">
        <v>5.4013510683224797E-2</v>
      </c>
      <c r="J3837" s="170">
        <v>0</v>
      </c>
      <c r="K3837" s="171">
        <v>5.7424577554583398E-2</v>
      </c>
      <c r="L3837" s="170">
        <v>0</v>
      </c>
      <c r="M3837" s="172">
        <v>5.6277883464377197E-2</v>
      </c>
      <c r="N3837" s="170">
        <v>5485.3856842074201</v>
      </c>
      <c r="O3837" s="171">
        <v>0.111846012929396</v>
      </c>
      <c r="P3837" s="170">
        <v>5552.5192516121188</v>
      </c>
      <c r="Q3837" s="172">
        <v>0.111204622277809</v>
      </c>
      <c r="R3837" s="170">
        <v>21.341415903707951</v>
      </c>
      <c r="S3837" s="171">
        <v>0.10787244282135</v>
      </c>
      <c r="T3837" s="170">
        <v>21.557562001481031</v>
      </c>
      <c r="U3837" s="172">
        <v>0.107365869859328</v>
      </c>
    </row>
    <row r="3838" spans="1:21" x14ac:dyDescent="0.35">
      <c r="A3838" t="s">
        <v>4016</v>
      </c>
      <c r="B3838" s="170">
        <v>545.29292443174302</v>
      </c>
      <c r="C3838" s="171">
        <v>5.3230777621632898E-2</v>
      </c>
      <c r="D3838" s="170">
        <v>549.13760004379992</v>
      </c>
      <c r="E3838" s="172">
        <v>5.2020687335497598E-2</v>
      </c>
      <c r="F3838" s="170">
        <v>341.843249021242</v>
      </c>
      <c r="G3838" s="171">
        <v>5.0083931912202298E-2</v>
      </c>
      <c r="H3838" s="170">
        <v>339.59706433605197</v>
      </c>
      <c r="I3838" s="172">
        <v>4.9084170602958097E-2</v>
      </c>
      <c r="J3838" s="170">
        <v>0</v>
      </c>
      <c r="K3838" s="171">
        <v>5.31228685995003E-2</v>
      </c>
      <c r="L3838" s="170">
        <v>0</v>
      </c>
      <c r="M3838" s="172">
        <v>5.1141893911309903E-2</v>
      </c>
      <c r="N3838" s="170">
        <v>6409.7507929887151</v>
      </c>
      <c r="O3838" s="171">
        <v>0.109486353793215</v>
      </c>
      <c r="P3838" s="170">
        <v>6492.4430391391206</v>
      </c>
      <c r="Q3838" s="172">
        <v>0.10966173565210401</v>
      </c>
      <c r="R3838" s="170">
        <v>4.9448721410470027E-2</v>
      </c>
      <c r="S3838" s="171">
        <v>0.105596615649877</v>
      </c>
      <c r="T3838" s="170">
        <v>4.9975303401270654E-2</v>
      </c>
      <c r="U3838" s="172">
        <v>0.105876243247862</v>
      </c>
    </row>
    <row r="3839" spans="1:21" x14ac:dyDescent="0.35">
      <c r="A3839" t="s">
        <v>4017</v>
      </c>
      <c r="B3839" s="170">
        <v>468.059275569568</v>
      </c>
      <c r="C3839" s="171">
        <v>4.8289216337225098E-2</v>
      </c>
      <c r="D3839" s="170">
        <v>475.48976773067596</v>
      </c>
      <c r="E3839" s="172">
        <v>4.7654620189409101E-2</v>
      </c>
      <c r="F3839" s="170">
        <v>294.64230729932905</v>
      </c>
      <c r="G3839" s="171">
        <v>4.7408761271227298E-2</v>
      </c>
      <c r="H3839" s="170">
        <v>295.716834559929</v>
      </c>
      <c r="I3839" s="172">
        <v>4.6520748383620802E-2</v>
      </c>
      <c r="J3839" s="170">
        <v>2.8864663983291696</v>
      </c>
      <c r="K3839" s="171">
        <v>5.02853769526607E-2</v>
      </c>
      <c r="L3839" s="170">
        <v>3.1764885231802702</v>
      </c>
      <c r="M3839" s="172">
        <v>4.8471007033100297E-2</v>
      </c>
      <c r="N3839" s="170">
        <v>6181.4885234735602</v>
      </c>
      <c r="O3839" s="171">
        <v>0.104315263588189</v>
      </c>
      <c r="P3839" s="170">
        <v>6262.2343785359235</v>
      </c>
      <c r="Q3839" s="172">
        <v>0.103960891194625</v>
      </c>
      <c r="R3839" s="170">
        <v>92.633687422722886</v>
      </c>
      <c r="S3839" s="171">
        <v>0.100609239543607</v>
      </c>
      <c r="T3839" s="170">
        <v>105.74094913192042</v>
      </c>
      <c r="U3839" s="172">
        <v>0.10037219034455</v>
      </c>
    </row>
    <row r="3840" spans="1:21" x14ac:dyDescent="0.35">
      <c r="A3840" t="s">
        <v>4018</v>
      </c>
      <c r="B3840" s="170">
        <v>441.03025858977696</v>
      </c>
      <c r="C3840" s="171">
        <v>4.5141288324391002E-2</v>
      </c>
      <c r="D3840" s="170">
        <v>449.23064996610901</v>
      </c>
      <c r="E3840" s="172">
        <v>4.4970676230378002E-2</v>
      </c>
      <c r="F3840" s="170">
        <v>250.87360351167899</v>
      </c>
      <c r="G3840" s="171">
        <v>4.5067336705966E-2</v>
      </c>
      <c r="H3840" s="170">
        <v>255.21037260659901</v>
      </c>
      <c r="I3840" s="172">
        <v>4.48586096051172E-2</v>
      </c>
      <c r="J3840" s="170">
        <v>23.5548921697421</v>
      </c>
      <c r="K3840" s="171">
        <v>4.7801882051859701E-2</v>
      </c>
      <c r="L3840" s="170">
        <v>25.3475203940645</v>
      </c>
      <c r="M3840" s="172">
        <v>4.6739187506929403E-2</v>
      </c>
      <c r="N3840" s="170">
        <v>5483.615401125594</v>
      </c>
      <c r="O3840" s="171">
        <v>9.6514281075269298E-2</v>
      </c>
      <c r="P3840" s="170">
        <v>5500.432485155543</v>
      </c>
      <c r="Q3840" s="172">
        <v>9.6980132403169203E-2</v>
      </c>
      <c r="R3840" s="170">
        <v>846.90701646368291</v>
      </c>
      <c r="S3840" s="171">
        <v>9.3085403708649095E-2</v>
      </c>
      <c r="T3840" s="170">
        <v>859.79338669135473</v>
      </c>
      <c r="U3840" s="172">
        <v>9.3632405391632201E-2</v>
      </c>
    </row>
    <row r="3841" spans="1:21" x14ac:dyDescent="0.35">
      <c r="A3841" t="s">
        <v>4019</v>
      </c>
      <c r="B3841" s="170">
        <v>421.93874725125397</v>
      </c>
      <c r="C3841" s="171">
        <v>4.32786013553908E-2</v>
      </c>
      <c r="D3841" s="170">
        <v>430.81731321115501</v>
      </c>
      <c r="E3841" s="172">
        <v>4.31897542881114E-2</v>
      </c>
      <c r="F3841" s="170">
        <v>187.33703482878602</v>
      </c>
      <c r="G3841" s="171">
        <v>4.3971241863722497E-2</v>
      </c>
      <c r="H3841" s="170">
        <v>191.51159948419499</v>
      </c>
      <c r="I3841" s="172">
        <v>4.3999756716290202E-2</v>
      </c>
      <c r="J3841" s="170">
        <v>86.404992737489891</v>
      </c>
      <c r="K3841" s="171">
        <v>4.6639279595264198E-2</v>
      </c>
      <c r="L3841" s="170">
        <v>88.709431326802914</v>
      </c>
      <c r="M3841" s="172">
        <v>4.5844329494942E-2</v>
      </c>
      <c r="N3841" s="170">
        <v>4425.7984690267067</v>
      </c>
      <c r="O3841" s="171">
        <v>9.2672867520466801E-2</v>
      </c>
      <c r="P3841" s="170">
        <v>4453.7728581038937</v>
      </c>
      <c r="Q3841" s="172">
        <v>9.3454690802340701E-2</v>
      </c>
      <c r="R3841" s="170">
        <v>2665.2758640691532</v>
      </c>
      <c r="S3841" s="171">
        <v>8.9380464630443607E-2</v>
      </c>
      <c r="T3841" s="170">
        <v>2659.9825198515132</v>
      </c>
      <c r="U3841" s="172">
        <v>9.0228661047574002E-2</v>
      </c>
    </row>
    <row r="3842" spans="1:21" x14ac:dyDescent="0.35">
      <c r="A3842" t="s">
        <v>4020</v>
      </c>
      <c r="B3842" s="170">
        <v>392.78537576102502</v>
      </c>
      <c r="C3842" s="171">
        <v>4.2082334198285699E-2</v>
      </c>
      <c r="D3842" s="170">
        <v>399.40615255409602</v>
      </c>
      <c r="E3842" s="172">
        <v>4.2170371012431401E-2</v>
      </c>
      <c r="F3842" s="170">
        <v>108.01462578511301</v>
      </c>
      <c r="G3842" s="171">
        <v>4.4843633156227303E-2</v>
      </c>
      <c r="H3842" s="170">
        <v>111.952311573945</v>
      </c>
      <c r="I3842" s="172">
        <v>4.5544189642358401E-2</v>
      </c>
      <c r="J3842" s="170">
        <v>166.12507658686201</v>
      </c>
      <c r="K3842" s="171">
        <v>4.7564604868853402E-2</v>
      </c>
      <c r="L3842" s="170">
        <v>165.33697129620899</v>
      </c>
      <c r="M3842" s="172">
        <v>4.7453508663864399E-2</v>
      </c>
      <c r="N3842" s="170">
        <v>2785.3936629641007</v>
      </c>
      <c r="O3842" s="171">
        <v>9.5768312991201601E-2</v>
      </c>
      <c r="P3842" s="170">
        <v>2842.0202162742521</v>
      </c>
      <c r="Q3842" s="172">
        <v>9.6741940756410599E-2</v>
      </c>
      <c r="R3842" s="170">
        <v>4981.3499231698133</v>
      </c>
      <c r="S3842" s="171">
        <v>9.2365937744798204E-2</v>
      </c>
      <c r="T3842" s="170">
        <v>4906.3852576401114</v>
      </c>
      <c r="U3842" s="172">
        <v>9.3402436053814597E-2</v>
      </c>
    </row>
    <row r="3843" spans="1:21" x14ac:dyDescent="0.35">
      <c r="A3843" t="s">
        <v>4021</v>
      </c>
      <c r="B3843" s="170">
        <v>369.22479548264903</v>
      </c>
      <c r="C3843" s="171">
        <v>4.1771091984092699E-2</v>
      </c>
      <c r="D3843" s="170">
        <v>373.86397054823402</v>
      </c>
      <c r="E3843" s="172">
        <v>4.2230227086896999E-2</v>
      </c>
      <c r="F3843" s="170">
        <v>70.105719780731107</v>
      </c>
      <c r="G3843" s="171">
        <v>4.5817959562005899E-2</v>
      </c>
      <c r="H3843" s="170">
        <v>72.273902081732203</v>
      </c>
      <c r="I3843" s="172">
        <v>4.6795287860490399E-2</v>
      </c>
      <c r="J3843" s="170">
        <v>189.59122788734001</v>
      </c>
      <c r="K3843" s="171">
        <v>4.8598050360272302E-2</v>
      </c>
      <c r="L3843" s="170">
        <v>188.451114868166</v>
      </c>
      <c r="M3843" s="172">
        <v>4.8757055847372902E-2</v>
      </c>
      <c r="N3843" s="170">
        <v>1921.0004785030881</v>
      </c>
      <c r="O3843" s="171">
        <v>0.101280369051282</v>
      </c>
      <c r="P3843" s="170">
        <v>1979.3151072288845</v>
      </c>
      <c r="Q3843" s="172">
        <v>0.101888203754782</v>
      </c>
      <c r="R3843" s="170">
        <v>4687.5458478937517</v>
      </c>
      <c r="S3843" s="171">
        <v>9.7682166160954903E-2</v>
      </c>
      <c r="T3843" s="170">
        <v>4716.5896716433399</v>
      </c>
      <c r="U3843" s="172">
        <v>9.8371051494679798E-2</v>
      </c>
    </row>
    <row r="3844" spans="1:21" x14ac:dyDescent="0.35">
      <c r="A3844" t="s">
        <v>4022</v>
      </c>
      <c r="B3844" s="170">
        <v>356.44969282503297</v>
      </c>
      <c r="C3844" s="171">
        <v>4.2754820438682298E-2</v>
      </c>
      <c r="D3844" s="170">
        <v>362.27949918350004</v>
      </c>
      <c r="E3844" s="172">
        <v>4.2522277245178798E-2</v>
      </c>
      <c r="F3844" s="170">
        <v>41.048263248823595</v>
      </c>
      <c r="G3844" s="171">
        <v>4.7957867946859502E-2</v>
      </c>
      <c r="H3844" s="170">
        <v>42.682673451884703</v>
      </c>
      <c r="I3844" s="172">
        <v>4.8292595956205303E-2</v>
      </c>
      <c r="J3844" s="170">
        <v>210.55197522502598</v>
      </c>
      <c r="K3844" s="171">
        <v>5.0867801707726902E-2</v>
      </c>
      <c r="L3844" s="170">
        <v>210.67347234811598</v>
      </c>
      <c r="M3844" s="172">
        <v>5.0317134602762499E-2</v>
      </c>
      <c r="N3844" s="170">
        <v>1265.174543777852</v>
      </c>
      <c r="O3844" s="171">
        <v>0.110516681524438</v>
      </c>
      <c r="P3844" s="170">
        <v>1309.4136104990232</v>
      </c>
      <c r="Q3844" s="172">
        <v>0.109654577360616</v>
      </c>
      <c r="R3844" s="170">
        <v>4594.1323844757035</v>
      </c>
      <c r="S3844" s="171">
        <v>0.106590338772969</v>
      </c>
      <c r="T3844" s="170">
        <v>4695.1350096468595</v>
      </c>
      <c r="U3844" s="172">
        <v>0.105869332058591</v>
      </c>
    </row>
    <row r="3845" spans="1:21" x14ac:dyDescent="0.35">
      <c r="A3845" t="s">
        <v>4023</v>
      </c>
      <c r="B3845" s="170">
        <v>350.64411161944798</v>
      </c>
      <c r="C3845" s="171">
        <v>4.3045308202820202E-2</v>
      </c>
      <c r="D3845" s="170">
        <v>354.38009846808598</v>
      </c>
      <c r="E3845" s="172">
        <v>4.2825788106353999E-2</v>
      </c>
      <c r="F3845" s="170">
        <v>10.6870567524889</v>
      </c>
      <c r="G3845" s="171">
        <v>5.0107989961294598E-2</v>
      </c>
      <c r="H3845" s="170">
        <v>11.655341178254</v>
      </c>
      <c r="I3845" s="172">
        <v>5.0412369225299403E-2</v>
      </c>
      <c r="J3845" s="170">
        <v>236.23039868024398</v>
      </c>
      <c r="K3845" s="171">
        <v>5.3148386415931503E-2</v>
      </c>
      <c r="L3845" s="170">
        <v>237.142007164007</v>
      </c>
      <c r="M3845" s="172">
        <v>5.2525773728418101E-2</v>
      </c>
      <c r="N3845" s="170">
        <v>545.82948951523497</v>
      </c>
      <c r="O3845" s="171">
        <v>0.120991197521976</v>
      </c>
      <c r="P3845" s="170">
        <v>569.93056277300536</v>
      </c>
      <c r="Q3845" s="172">
        <v>0.120228540209093</v>
      </c>
      <c r="R3845" s="170">
        <v>4725.7995086448509</v>
      </c>
      <c r="S3845" s="171">
        <v>0.11669272506669499</v>
      </c>
      <c r="T3845" s="170">
        <v>4798.9294839689583</v>
      </c>
      <c r="U3845" s="172">
        <v>0.116078284670748</v>
      </c>
    </row>
    <row r="3846" spans="1:21" x14ac:dyDescent="0.35">
      <c r="A3846" t="s">
        <v>4024</v>
      </c>
      <c r="B3846" s="170">
        <v>346.74080943937696</v>
      </c>
      <c r="C3846" s="171">
        <v>4.3425125740604302E-2</v>
      </c>
      <c r="D3846" s="170">
        <v>349.99879983992298</v>
      </c>
      <c r="E3846" s="172">
        <v>4.3093962065850901E-2</v>
      </c>
      <c r="F3846" s="170">
        <v>2.0428704169789902</v>
      </c>
      <c r="G3846" s="171">
        <v>5.0804845312999197E-2</v>
      </c>
      <c r="H3846" s="170">
        <v>2.1239984820158604</v>
      </c>
      <c r="I3846" s="172">
        <v>5.08383593721949E-2</v>
      </c>
      <c r="J3846" s="170">
        <v>232.714222018209</v>
      </c>
      <c r="K3846" s="171">
        <v>5.3887524775642501E-2</v>
      </c>
      <c r="L3846" s="170">
        <v>235.56755047003401</v>
      </c>
      <c r="M3846" s="172">
        <v>5.2969622379259403E-2</v>
      </c>
      <c r="N3846" s="170">
        <v>168.50281991446369</v>
      </c>
      <c r="O3846" s="171">
        <v>0.12456639691803301</v>
      </c>
      <c r="P3846" s="170">
        <v>174.34128814183521</v>
      </c>
      <c r="Q3846" s="172">
        <v>0.123420651729424</v>
      </c>
      <c r="R3846" s="170">
        <v>4144.86755118981</v>
      </c>
      <c r="S3846" s="171">
        <v>0.12014090781657499</v>
      </c>
      <c r="T3846" s="170">
        <v>4231.9841182630644</v>
      </c>
      <c r="U3846" s="172">
        <v>0.11916020539534</v>
      </c>
    </row>
    <row r="3847" spans="1:21" x14ac:dyDescent="0.35">
      <c r="A3847" t="s">
        <v>4025</v>
      </c>
      <c r="B3847" s="170">
        <v>348.431436562849</v>
      </c>
      <c r="C3847" s="171">
        <v>4.3662016841893997E-2</v>
      </c>
      <c r="D3847" s="170">
        <v>352.54545526138196</v>
      </c>
      <c r="E3847" s="172">
        <v>4.3324958165735797E-2</v>
      </c>
      <c r="F3847" s="170">
        <v>2.0067691285593501</v>
      </c>
      <c r="G3847" s="171">
        <v>5.0541523913501397E-2</v>
      </c>
      <c r="H3847" s="170">
        <v>1.76200459903294</v>
      </c>
      <c r="I3847" s="172">
        <v>5.05553925989599E-2</v>
      </c>
      <c r="J3847" s="170">
        <v>224.78585699007598</v>
      </c>
      <c r="K3847" s="171">
        <v>5.3608225855392502E-2</v>
      </c>
      <c r="L3847" s="170">
        <v>228.55325223879498</v>
      </c>
      <c r="M3847" s="172">
        <v>5.26747929766345E-2</v>
      </c>
      <c r="N3847" s="170">
        <v>46.152311693226473</v>
      </c>
      <c r="O3847" s="171">
        <v>0.123948710437273</v>
      </c>
      <c r="P3847" s="170">
        <v>47.000951276659237</v>
      </c>
      <c r="Q3847" s="172">
        <v>0.12249732795012</v>
      </c>
      <c r="R3847" s="170">
        <v>3809.4037116397244</v>
      </c>
      <c r="S3847" s="171">
        <v>0.119545165976235</v>
      </c>
      <c r="T3847" s="170">
        <v>3915.8061575542615</v>
      </c>
      <c r="U3847" s="172">
        <v>0.118268754494323</v>
      </c>
    </row>
    <row r="3848" spans="1:21" x14ac:dyDescent="0.35">
      <c r="A3848" t="s">
        <v>4026</v>
      </c>
      <c r="B3848" s="170">
        <v>358.34564628538698</v>
      </c>
      <c r="C3848" s="171">
        <v>4.3828786311400997E-2</v>
      </c>
      <c r="D3848" s="170">
        <v>362.69809596709695</v>
      </c>
      <c r="E3848" s="172">
        <v>4.3625656637023898E-2</v>
      </c>
      <c r="F3848" s="170">
        <v>9.047654834305769</v>
      </c>
      <c r="G3848" s="171">
        <v>4.9904649686440199E-2</v>
      </c>
      <c r="H3848" s="170">
        <v>9.43883552706194</v>
      </c>
      <c r="I3848" s="172">
        <v>4.9921872497127699E-2</v>
      </c>
      <c r="J3848" s="170">
        <v>220.72505462064001</v>
      </c>
      <c r="K3848" s="171">
        <v>5.293270808778E-2</v>
      </c>
      <c r="L3848" s="170">
        <v>223.76268880979899</v>
      </c>
      <c r="M3848" s="172">
        <v>5.2014714229442101E-2</v>
      </c>
      <c r="N3848" s="170">
        <v>95.369894753212193</v>
      </c>
      <c r="O3848" s="171">
        <v>0.124905213972725</v>
      </c>
      <c r="P3848" s="170">
        <v>101.03831724851381</v>
      </c>
      <c r="Q3848" s="172">
        <v>0.12333473785896901</v>
      </c>
      <c r="R3848" s="170">
        <v>3749.2922054374048</v>
      </c>
      <c r="S3848" s="171">
        <v>0.12046768766685199</v>
      </c>
      <c r="T3848" s="170">
        <v>3834.6294168180134</v>
      </c>
      <c r="U3848" s="172">
        <v>0.119077257247632</v>
      </c>
    </row>
    <row r="3849" spans="1:21" x14ac:dyDescent="0.35">
      <c r="A3849" t="s">
        <v>4027</v>
      </c>
      <c r="B3849" s="170">
        <v>389.39603066646902</v>
      </c>
      <c r="C3849" s="171">
        <v>4.4642261660085801E-2</v>
      </c>
      <c r="D3849" s="170">
        <v>396.27070084023399</v>
      </c>
      <c r="E3849" s="172">
        <v>4.4935153467649903E-2</v>
      </c>
      <c r="F3849" s="170">
        <v>59.652713654687098</v>
      </c>
      <c r="G3849" s="171">
        <v>4.8637605688127701E-2</v>
      </c>
      <c r="H3849" s="170">
        <v>61.780652609840104</v>
      </c>
      <c r="I3849" s="172">
        <v>4.9050029274435199E-2</v>
      </c>
      <c r="J3849" s="170">
        <v>199.755775821535</v>
      </c>
      <c r="K3849" s="171">
        <v>5.15887838138206E-2</v>
      </c>
      <c r="L3849" s="170">
        <v>199.500025310583</v>
      </c>
      <c r="M3849" s="172">
        <v>5.1106321298390898E-2</v>
      </c>
      <c r="N3849" s="170">
        <v>570.86616327504066</v>
      </c>
      <c r="O3849" s="171">
        <v>0.123784690585427</v>
      </c>
      <c r="P3849" s="170">
        <v>607.66301110969255</v>
      </c>
      <c r="Q3849" s="172">
        <v>0.122839673840587</v>
      </c>
      <c r="R3849" s="170">
        <v>3807.2816617027647</v>
      </c>
      <c r="S3849" s="171">
        <v>0.119386973282312</v>
      </c>
      <c r="T3849" s="170">
        <v>3869.009746590209</v>
      </c>
      <c r="U3849" s="172">
        <v>0.118599282700524</v>
      </c>
    </row>
    <row r="3850" spans="1:21" x14ac:dyDescent="0.35">
      <c r="A3850" t="s">
        <v>4028</v>
      </c>
      <c r="B3850" s="170">
        <v>470.73312345211201</v>
      </c>
      <c r="C3850" s="171">
        <v>4.7359034468050898E-2</v>
      </c>
      <c r="D3850" s="170">
        <v>477.05370659810296</v>
      </c>
      <c r="E3850" s="172">
        <v>4.8184261584794198E-2</v>
      </c>
      <c r="F3850" s="170">
        <v>217.23534531368301</v>
      </c>
      <c r="G3850" s="171">
        <v>4.7401124114349102E-2</v>
      </c>
      <c r="H3850" s="170">
        <v>213.273979674857</v>
      </c>
      <c r="I3850" s="172">
        <v>4.7877601517018399E-2</v>
      </c>
      <c r="J3850" s="170">
        <v>95.50792954963029</v>
      </c>
      <c r="K3850" s="171">
        <v>5.0277276396937E-2</v>
      </c>
      <c r="L3850" s="170">
        <v>98.526570312584298</v>
      </c>
      <c r="M3850" s="172">
        <v>4.9884742625431203E-2</v>
      </c>
      <c r="N3850" s="170">
        <v>2266.0434082312549</v>
      </c>
      <c r="O3850" s="171">
        <v>0.11251247197103401</v>
      </c>
      <c r="P3850" s="170">
        <v>2290.9544891703054</v>
      </c>
      <c r="Q3850" s="172">
        <v>0.111916199749863</v>
      </c>
      <c r="R3850" s="170">
        <v>2569.7339694884349</v>
      </c>
      <c r="S3850" s="171">
        <v>0.108515224472469</v>
      </c>
      <c r="T3850" s="170">
        <v>2611.8203128262721</v>
      </c>
      <c r="U3850" s="172">
        <v>0.108052883876323</v>
      </c>
    </row>
    <row r="3851" spans="1:21" x14ac:dyDescent="0.35">
      <c r="A3851" t="s">
        <v>4029</v>
      </c>
      <c r="B3851" s="170">
        <v>599.92321381960903</v>
      </c>
      <c r="C3851" s="171">
        <v>5.2416559820322499E-2</v>
      </c>
      <c r="D3851" s="170">
        <v>602.99128517868496</v>
      </c>
      <c r="E3851" s="172">
        <v>5.4632260264611203E-2</v>
      </c>
      <c r="F3851" s="170">
        <v>354.51426418987802</v>
      </c>
      <c r="G3851" s="171">
        <v>4.98372886021613E-2</v>
      </c>
      <c r="H3851" s="170">
        <v>349.77416245831103</v>
      </c>
      <c r="I3851" s="172">
        <v>5.04429636228102E-2</v>
      </c>
      <c r="J3851" s="170">
        <v>0.46720676985737902</v>
      </c>
      <c r="K3851" s="171">
        <v>5.2861259743126603E-2</v>
      </c>
      <c r="L3851" s="170">
        <v>0.47442878919599796</v>
      </c>
      <c r="M3851" s="172">
        <v>5.2557650714675601E-2</v>
      </c>
      <c r="N3851" s="170">
        <v>3916.454143891805</v>
      </c>
      <c r="O3851" s="171">
        <v>0.104275408545006</v>
      </c>
      <c r="P3851" s="170">
        <v>3959.6809155674314</v>
      </c>
      <c r="Q3851" s="172">
        <v>0.103338227883763</v>
      </c>
      <c r="R3851" s="170">
        <v>935.47867836019259</v>
      </c>
      <c r="S3851" s="171">
        <v>0.10057080043653201</v>
      </c>
      <c r="T3851" s="170">
        <v>937.04188700082068</v>
      </c>
      <c r="U3851" s="172">
        <v>9.9771021196803297E-2</v>
      </c>
    </row>
    <row r="3852" spans="1:21" x14ac:dyDescent="0.35">
      <c r="A3852" t="s">
        <v>4030</v>
      </c>
      <c r="B3852" s="170">
        <v>699.53822515558102</v>
      </c>
      <c r="C3852" s="171">
        <v>6.0056345774515102E-2</v>
      </c>
      <c r="D3852" s="170">
        <v>701.26592232849498</v>
      </c>
      <c r="E3852" s="172">
        <v>6.2170820766978302E-2</v>
      </c>
      <c r="F3852" s="170">
        <v>376.49206475613403</v>
      </c>
      <c r="G3852" s="171">
        <v>5.4558102557196203E-2</v>
      </c>
      <c r="H3852" s="170">
        <v>371.19267494695498</v>
      </c>
      <c r="I3852" s="172">
        <v>5.4832933438774302E-2</v>
      </c>
      <c r="J3852" s="170">
        <v>0</v>
      </c>
      <c r="K3852" s="171">
        <v>5.78685179563121E-2</v>
      </c>
      <c r="L3852" s="170">
        <v>0</v>
      </c>
      <c r="M3852" s="172">
        <v>5.7131658339617697E-2</v>
      </c>
      <c r="N3852" s="170">
        <v>4905.8964968022301</v>
      </c>
      <c r="O3852" s="171">
        <v>0.102967693697498</v>
      </c>
      <c r="P3852" s="170">
        <v>4974.3858859178581</v>
      </c>
      <c r="Q3852" s="172">
        <v>0.102405786174588</v>
      </c>
      <c r="R3852" s="170">
        <v>10.859578858099791</v>
      </c>
      <c r="S3852" s="171">
        <v>9.93095449709165E-2</v>
      </c>
      <c r="T3852" s="170">
        <v>10.92670421419146</v>
      </c>
      <c r="U3852" s="172">
        <v>9.8870767114301206E-2</v>
      </c>
    </row>
    <row r="3853" spans="1:21" x14ac:dyDescent="0.35">
      <c r="A3853" t="s">
        <v>4031</v>
      </c>
      <c r="B3853" s="170">
        <v>759.60528078120706</v>
      </c>
      <c r="C3853" s="171">
        <v>6.5699321891872497E-2</v>
      </c>
      <c r="D3853" s="170">
        <v>752.437805076411</v>
      </c>
      <c r="E3853" s="172">
        <v>6.7618834925803006E-2</v>
      </c>
      <c r="F3853" s="170">
        <v>379.58249118358299</v>
      </c>
      <c r="G3853" s="171">
        <v>5.75642267931211E-2</v>
      </c>
      <c r="H3853" s="170">
        <v>374.81551043448303</v>
      </c>
      <c r="I3853" s="172">
        <v>5.7768204301955901E-2</v>
      </c>
      <c r="J3853" s="170">
        <v>0</v>
      </c>
      <c r="K3853" s="171">
        <v>6.10570444294085E-2</v>
      </c>
      <c r="L3853" s="170">
        <v>0</v>
      </c>
      <c r="M3853" s="172">
        <v>6.0189982627096801E-2</v>
      </c>
      <c r="N3853" s="170">
        <v>4978.5354690886179</v>
      </c>
      <c r="O3853" s="171">
        <v>0.102073908695272</v>
      </c>
      <c r="P3853" s="170">
        <v>5059.9069123730187</v>
      </c>
      <c r="Q3853" s="172">
        <v>0.101319511525336</v>
      </c>
      <c r="R3853" s="170">
        <v>3.8529270027501547E-2</v>
      </c>
      <c r="S3853" s="171">
        <v>9.8447513602770806E-2</v>
      </c>
      <c r="T3853" s="170">
        <v>3.887169308312554E-2</v>
      </c>
      <c r="U3853" s="172">
        <v>9.7821990361732905E-2</v>
      </c>
    </row>
    <row r="3854" spans="1:21" x14ac:dyDescent="0.35">
      <c r="A3854" t="s">
        <v>4032</v>
      </c>
      <c r="B3854" s="170">
        <v>777.00617420761603</v>
      </c>
      <c r="C3854" s="171">
        <v>6.9386472877673105E-2</v>
      </c>
      <c r="D3854" s="170">
        <v>768.81489618404601</v>
      </c>
      <c r="E3854" s="172">
        <v>7.1714812063658401E-2</v>
      </c>
      <c r="F3854" s="170">
        <v>382.59422523127898</v>
      </c>
      <c r="G3854" s="171">
        <v>5.8903215327091599E-2</v>
      </c>
      <c r="H3854" s="170">
        <v>378.52746114560603</v>
      </c>
      <c r="I3854" s="172">
        <v>5.9689117240895498E-2</v>
      </c>
      <c r="J3854" s="170">
        <v>0.68852564025099006</v>
      </c>
      <c r="K3854" s="171">
        <v>6.2477278608926302E-2</v>
      </c>
      <c r="L3854" s="170">
        <v>0.87263576152492206</v>
      </c>
      <c r="M3854" s="172">
        <v>6.21914247321445E-2</v>
      </c>
      <c r="N3854" s="170">
        <v>5389.2522603258612</v>
      </c>
      <c r="O3854" s="171">
        <v>0.10073241305033399</v>
      </c>
      <c r="P3854" s="170">
        <v>5466.6374527639264</v>
      </c>
      <c r="Q3854" s="172">
        <v>0.100710286849766</v>
      </c>
      <c r="R3854" s="170">
        <v>18.488035456127843</v>
      </c>
      <c r="S3854" s="171">
        <v>9.7153677475192102E-2</v>
      </c>
      <c r="T3854" s="170">
        <v>20.246793797348779</v>
      </c>
      <c r="U3854" s="172">
        <v>9.7233795951352606E-2</v>
      </c>
    </row>
    <row r="3855" spans="1:21" x14ac:dyDescent="0.35">
      <c r="A3855" t="s">
        <v>4033</v>
      </c>
      <c r="B3855" s="170">
        <v>716.29698148994294</v>
      </c>
      <c r="C3855" s="171">
        <v>6.8782423316354896E-2</v>
      </c>
      <c r="D3855" s="170">
        <v>706.79409520869206</v>
      </c>
      <c r="E3855" s="172">
        <v>7.0280421406500093E-2</v>
      </c>
      <c r="F3855" s="170">
        <v>323.36429688519002</v>
      </c>
      <c r="G3855" s="171">
        <v>5.9010286233954101E-2</v>
      </c>
      <c r="H3855" s="170">
        <v>320.942722642256</v>
      </c>
      <c r="I3855" s="172">
        <v>5.9538632644461999E-2</v>
      </c>
      <c r="J3855" s="170">
        <v>61.368993469898903</v>
      </c>
      <c r="K3855" s="171">
        <v>6.2590846244272094E-2</v>
      </c>
      <c r="L3855" s="170">
        <v>59.770018575391603</v>
      </c>
      <c r="M3855" s="172">
        <v>6.20346314692342E-2</v>
      </c>
      <c r="N3855" s="170">
        <v>5520.0113087741511</v>
      </c>
      <c r="O3855" s="171">
        <v>0.10372253158177799</v>
      </c>
      <c r="P3855" s="170">
        <v>5596.0694422483821</v>
      </c>
      <c r="Q3855" s="172">
        <v>0.10286630721205201</v>
      </c>
      <c r="R3855" s="170">
        <v>1348.6540862474046</v>
      </c>
      <c r="S3855" s="171">
        <v>0.100037565616255</v>
      </c>
      <c r="T3855" s="170">
        <v>1325.0239994137821</v>
      </c>
      <c r="U3855" s="172">
        <v>9.9315391094519395E-2</v>
      </c>
    </row>
    <row r="3856" spans="1:21" x14ac:dyDescent="0.35">
      <c r="A3856" t="s">
        <v>4034</v>
      </c>
      <c r="B3856" s="170">
        <v>681.04591592054805</v>
      </c>
      <c r="C3856" s="171">
        <v>6.6953925204061099E-2</v>
      </c>
      <c r="D3856" s="170">
        <v>674.90086918069505</v>
      </c>
      <c r="E3856" s="172">
        <v>6.8561873352093294E-2</v>
      </c>
      <c r="F3856" s="170">
        <v>266.957375525369</v>
      </c>
      <c r="G3856" s="171">
        <v>5.8847775206350303E-2</v>
      </c>
      <c r="H3856" s="170">
        <v>264.10683192126999</v>
      </c>
      <c r="I3856" s="172">
        <v>5.9082724193405801E-2</v>
      </c>
      <c r="J3856" s="170">
        <v>101.29100190199399</v>
      </c>
      <c r="K3856" s="171">
        <v>6.2418474554675099E-2</v>
      </c>
      <c r="L3856" s="170">
        <v>100.44367326128601</v>
      </c>
      <c r="M3856" s="172">
        <v>6.1559610268900798E-2</v>
      </c>
      <c r="N3856" s="170">
        <v>4299.3352507435648</v>
      </c>
      <c r="O3856" s="171">
        <v>0.110480930422823</v>
      </c>
      <c r="P3856" s="170">
        <v>4346.011741421974</v>
      </c>
      <c r="Q3856" s="172">
        <v>0.10750034330163299</v>
      </c>
      <c r="R3856" s="170">
        <v>2139.1834447859783</v>
      </c>
      <c r="S3856" s="171">
        <v>0.106555857806113</v>
      </c>
      <c r="T3856" s="170">
        <v>2114.6851037383658</v>
      </c>
      <c r="U3856" s="172">
        <v>0.10378946155603699</v>
      </c>
    </row>
    <row r="3857" spans="1:21" x14ac:dyDescent="0.35">
      <c r="A3857" t="s">
        <v>4035</v>
      </c>
      <c r="B3857" s="170">
        <v>730.20114906594995</v>
      </c>
      <c r="C3857" s="171">
        <v>6.6939199319723003E-2</v>
      </c>
      <c r="D3857" s="170">
        <v>717.78495820518197</v>
      </c>
      <c r="E3857" s="172">
        <v>6.8695222891422006E-2</v>
      </c>
      <c r="F3857" s="170">
        <v>276.64510129105201</v>
      </c>
      <c r="G3857" s="171">
        <v>5.8695741555890302E-2</v>
      </c>
      <c r="H3857" s="170">
        <v>269.360909488689</v>
      </c>
      <c r="I3857" s="172">
        <v>5.9182110446981101E-2</v>
      </c>
      <c r="J3857" s="170">
        <v>83.868897101114101</v>
      </c>
      <c r="K3857" s="171">
        <v>6.2257215976769302E-2</v>
      </c>
      <c r="L3857" s="170">
        <v>84.153748876687402</v>
      </c>
      <c r="M3857" s="172">
        <v>6.1663163026829698E-2</v>
      </c>
      <c r="N3857" s="170">
        <v>3782.3182282666739</v>
      </c>
      <c r="O3857" s="171">
        <v>0.11077714558495701</v>
      </c>
      <c r="P3857" s="170">
        <v>3810.3814107269441</v>
      </c>
      <c r="Q3857" s="172">
        <v>0.108089882818987</v>
      </c>
      <c r="R3857" s="170">
        <v>1964.1981359707772</v>
      </c>
      <c r="S3857" s="171">
        <v>0.10684154928767101</v>
      </c>
      <c r="T3857" s="170">
        <v>1957.9157941284961</v>
      </c>
      <c r="U3857" s="172">
        <v>0.104358650334351</v>
      </c>
    </row>
    <row r="3858" spans="1:21" x14ac:dyDescent="0.35">
      <c r="A3858" t="s">
        <v>4036</v>
      </c>
      <c r="B3858" s="170">
        <v>733.84756212410093</v>
      </c>
      <c r="C3858" s="171">
        <v>6.6750735153803906E-2</v>
      </c>
      <c r="D3858" s="170">
        <v>718.031127798591</v>
      </c>
      <c r="E3858" s="172">
        <v>6.8612673165602794E-2</v>
      </c>
      <c r="F3858" s="170">
        <v>283.18324831817301</v>
      </c>
      <c r="G3858" s="171">
        <v>5.8784250524507697E-2</v>
      </c>
      <c r="H3858" s="170">
        <v>274.00993917397898</v>
      </c>
      <c r="I3858" s="172">
        <v>5.9229729147822999E-2</v>
      </c>
      <c r="J3858" s="170">
        <v>64.219123699744301</v>
      </c>
      <c r="K3858" s="171">
        <v>6.2351095393385098E-2</v>
      </c>
      <c r="L3858" s="170">
        <v>66.283420648844796</v>
      </c>
      <c r="M3858" s="172">
        <v>6.1712778015057902E-2</v>
      </c>
      <c r="N3858" s="170">
        <v>3629.9744484775742</v>
      </c>
      <c r="O3858" s="171">
        <v>0.111946632933471</v>
      </c>
      <c r="P3858" s="170">
        <v>3651.521328583086</v>
      </c>
      <c r="Q3858" s="172">
        <v>0.11069465070171899</v>
      </c>
      <c r="R3858" s="170">
        <v>1729.1217406062087</v>
      </c>
      <c r="S3858" s="171">
        <v>0.10796948808342</v>
      </c>
      <c r="T3858" s="170">
        <v>1776.4106369316607</v>
      </c>
      <c r="U3858" s="172">
        <v>0.106873502359229</v>
      </c>
    </row>
    <row r="3859" spans="1:21" x14ac:dyDescent="0.35">
      <c r="A3859" t="s">
        <v>4037</v>
      </c>
      <c r="B3859" s="170">
        <v>730.70319121115199</v>
      </c>
      <c r="C3859" s="171">
        <v>6.7230861376148601E-2</v>
      </c>
      <c r="D3859" s="170">
        <v>712.141321773237</v>
      </c>
      <c r="E3859" s="172">
        <v>6.8460109415420398E-2</v>
      </c>
      <c r="F3859" s="170">
        <v>308.31488996708799</v>
      </c>
      <c r="G3859" s="171">
        <v>5.8217643379378202E-2</v>
      </c>
      <c r="H3859" s="170">
        <v>299.17604450942599</v>
      </c>
      <c r="I3859" s="172">
        <v>5.8384371897883702E-2</v>
      </c>
      <c r="J3859" s="170">
        <v>34.701052866194203</v>
      </c>
      <c r="K3859" s="171">
        <v>6.1750108294947599E-2</v>
      </c>
      <c r="L3859" s="170">
        <v>36.083240853384801</v>
      </c>
      <c r="M3859" s="172">
        <v>6.0831981410725502E-2</v>
      </c>
      <c r="N3859" s="170">
        <v>3713.5140901377627</v>
      </c>
      <c r="O3859" s="171">
        <v>0.112180743652231</v>
      </c>
      <c r="P3859" s="170">
        <v>3734.0595940229232</v>
      </c>
      <c r="Q3859" s="172">
        <v>0.11056686674386899</v>
      </c>
      <c r="R3859" s="170">
        <v>1234.2017275021808</v>
      </c>
      <c r="S3859" s="171">
        <v>0.108195281515495</v>
      </c>
      <c r="T3859" s="170">
        <v>1264.9635005722828</v>
      </c>
      <c r="U3859" s="172">
        <v>0.10675012946781801</v>
      </c>
    </row>
    <row r="3860" spans="1:21" x14ac:dyDescent="0.35">
      <c r="A3860" t="s">
        <v>4038</v>
      </c>
      <c r="B3860" s="170">
        <v>713.02581926063203</v>
      </c>
      <c r="C3860" s="171">
        <v>6.5573051730721907E-2</v>
      </c>
      <c r="D3860" s="170">
        <v>697.43044459857799</v>
      </c>
      <c r="E3860" s="172">
        <v>6.6179881847589703E-2</v>
      </c>
      <c r="F3860" s="170">
        <v>354.29454557510797</v>
      </c>
      <c r="G3860" s="171">
        <v>5.6656775499653103E-2</v>
      </c>
      <c r="H3860" s="170">
        <v>345.50537750306302</v>
      </c>
      <c r="I3860" s="172">
        <v>5.6766936460527898E-2</v>
      </c>
      <c r="J3860" s="170">
        <v>2.02283397248382</v>
      </c>
      <c r="K3860" s="171">
        <v>6.0094531823412303E-2</v>
      </c>
      <c r="L3860" s="170">
        <v>1.97908081813993</v>
      </c>
      <c r="M3860" s="172">
        <v>5.9146739294387199E-2</v>
      </c>
      <c r="N3860" s="170">
        <v>4347.7775566431956</v>
      </c>
      <c r="O3860" s="171">
        <v>0.111410274683204</v>
      </c>
      <c r="P3860" s="170">
        <v>4393.9215622557867</v>
      </c>
      <c r="Q3860" s="172">
        <v>0.11045311175208999</v>
      </c>
      <c r="R3860" s="170">
        <v>556.9797667442366</v>
      </c>
      <c r="S3860" s="171">
        <v>0.107452185113306</v>
      </c>
      <c r="T3860" s="170">
        <v>560.19537642177897</v>
      </c>
      <c r="U3860" s="172">
        <v>0.106640301266499</v>
      </c>
    </row>
    <row r="3861" spans="1:21" x14ac:dyDescent="0.35">
      <c r="A3861" t="s">
        <v>4039</v>
      </c>
      <c r="B3861" s="170">
        <v>659.36656304476094</v>
      </c>
      <c r="C3861" s="171">
        <v>6.0825449095263502E-2</v>
      </c>
      <c r="D3861" s="170">
        <v>649.89913400323394</v>
      </c>
      <c r="E3861" s="172">
        <v>6.0435359961239797E-2</v>
      </c>
      <c r="F3861" s="170">
        <v>377.02010673696003</v>
      </c>
      <c r="G3861" s="171">
        <v>5.4139558125401999E-2</v>
      </c>
      <c r="H3861" s="170">
        <v>368.163143313266</v>
      </c>
      <c r="I3861" s="172">
        <v>5.4013510683224797E-2</v>
      </c>
      <c r="J3861" s="170">
        <v>0</v>
      </c>
      <c r="K3861" s="171">
        <v>5.7424577554583398E-2</v>
      </c>
      <c r="L3861" s="170">
        <v>0</v>
      </c>
      <c r="M3861" s="172">
        <v>5.6277883464377197E-2</v>
      </c>
      <c r="N3861" s="170">
        <v>5559.7732525052543</v>
      </c>
      <c r="O3861" s="171">
        <v>0.111846012929396</v>
      </c>
      <c r="P3861" s="170">
        <v>5661.4310649807467</v>
      </c>
      <c r="Q3861" s="172">
        <v>0.111204622277809</v>
      </c>
      <c r="R3861" s="170">
        <v>21.669732203541333</v>
      </c>
      <c r="S3861" s="171">
        <v>0.10787244282135</v>
      </c>
      <c r="T3861" s="170">
        <v>21.8866317098467</v>
      </c>
      <c r="U3861" s="172">
        <v>0.107365869859328</v>
      </c>
    </row>
    <row r="3862" spans="1:21" x14ac:dyDescent="0.35">
      <c r="A3862" t="s">
        <v>4040</v>
      </c>
      <c r="B3862" s="170">
        <v>552.89187339150601</v>
      </c>
      <c r="C3862" s="171">
        <v>5.3230777621632898E-2</v>
      </c>
      <c r="D3862" s="170">
        <v>550.014659801324</v>
      </c>
      <c r="E3862" s="172">
        <v>5.2020687335497598E-2</v>
      </c>
      <c r="F3862" s="170">
        <v>347.37704821555604</v>
      </c>
      <c r="G3862" s="171">
        <v>5.0083931912202298E-2</v>
      </c>
      <c r="H3862" s="170">
        <v>339.82751193761698</v>
      </c>
      <c r="I3862" s="172">
        <v>4.9084170602958097E-2</v>
      </c>
      <c r="J3862" s="170">
        <v>0</v>
      </c>
      <c r="K3862" s="171">
        <v>5.31228685995003E-2</v>
      </c>
      <c r="L3862" s="170">
        <v>0</v>
      </c>
      <c r="M3862" s="172">
        <v>5.1141893911309903E-2</v>
      </c>
      <c r="N3862" s="170">
        <v>6464.5377961999657</v>
      </c>
      <c r="O3862" s="171">
        <v>0.109486353793215</v>
      </c>
      <c r="P3862" s="170">
        <v>6623.9023421349093</v>
      </c>
      <c r="Q3862" s="172">
        <v>0.10966173565210401</v>
      </c>
      <c r="R3862" s="170">
        <v>4.9892077053191479E-2</v>
      </c>
      <c r="S3862" s="171">
        <v>0.105596615649877</v>
      </c>
      <c r="T3862" s="170">
        <v>5.0780638843203128E-2</v>
      </c>
      <c r="U3862" s="172">
        <v>0.105876243247862</v>
      </c>
    </row>
    <row r="3863" spans="1:21" x14ac:dyDescent="0.35">
      <c r="A3863" t="s">
        <v>4041</v>
      </c>
      <c r="B3863" s="170">
        <v>480.04786238622103</v>
      </c>
      <c r="C3863" s="171">
        <v>4.8289216337225098E-2</v>
      </c>
      <c r="D3863" s="170">
        <v>478.82079104724897</v>
      </c>
      <c r="E3863" s="172">
        <v>4.7654620189409101E-2</v>
      </c>
      <c r="F3863" s="170">
        <v>303.39652462024299</v>
      </c>
      <c r="G3863" s="171">
        <v>4.7408761271227298E-2</v>
      </c>
      <c r="H3863" s="170">
        <v>298.616994098323</v>
      </c>
      <c r="I3863" s="172">
        <v>4.6520748383620802E-2</v>
      </c>
      <c r="J3863" s="170">
        <v>2.7798220074979998</v>
      </c>
      <c r="K3863" s="171">
        <v>5.02853769526607E-2</v>
      </c>
      <c r="L3863" s="170">
        <v>3.1258485164135901</v>
      </c>
      <c r="M3863" s="172">
        <v>4.8471007033100297E-2</v>
      </c>
      <c r="N3863" s="170">
        <v>6210.8989025186356</v>
      </c>
      <c r="O3863" s="171">
        <v>0.104315263588189</v>
      </c>
      <c r="P3863" s="170">
        <v>6347.8939857190762</v>
      </c>
      <c r="Q3863" s="172">
        <v>0.103960891194625</v>
      </c>
      <c r="R3863" s="170">
        <v>90.040734983518476</v>
      </c>
      <c r="S3863" s="171">
        <v>0.100609239543607</v>
      </c>
      <c r="T3863" s="170">
        <v>105.02868871141138</v>
      </c>
      <c r="U3863" s="172">
        <v>0.10037219034455</v>
      </c>
    </row>
    <row r="3864" spans="1:21" x14ac:dyDescent="0.35">
      <c r="A3864" t="s">
        <v>4042</v>
      </c>
      <c r="B3864" s="170">
        <v>453.43263857655302</v>
      </c>
      <c r="C3864" s="171">
        <v>4.5141288324391002E-2</v>
      </c>
      <c r="D3864" s="170">
        <v>453.75329354152996</v>
      </c>
      <c r="E3864" s="172">
        <v>4.4970676230378002E-2</v>
      </c>
      <c r="F3864" s="170">
        <v>259.13998838438602</v>
      </c>
      <c r="G3864" s="171">
        <v>4.5067336705966E-2</v>
      </c>
      <c r="H3864" s="170">
        <v>257.52198952591601</v>
      </c>
      <c r="I3864" s="172">
        <v>4.48586096051172E-2</v>
      </c>
      <c r="J3864" s="170">
        <v>24.2380870766677</v>
      </c>
      <c r="K3864" s="171">
        <v>4.7801882051859701E-2</v>
      </c>
      <c r="L3864" s="170">
        <v>25.270788038558198</v>
      </c>
      <c r="M3864" s="172">
        <v>4.6739187506929403E-2</v>
      </c>
      <c r="N3864" s="170">
        <v>5454.8981596899794</v>
      </c>
      <c r="O3864" s="171">
        <v>9.6514281075269298E-2</v>
      </c>
      <c r="P3864" s="170">
        <v>5562.8812537390631</v>
      </c>
      <c r="Q3864" s="172">
        <v>9.6980132403169203E-2</v>
      </c>
      <c r="R3864" s="170">
        <v>855.52948351132454</v>
      </c>
      <c r="S3864" s="171">
        <v>9.3085403708649095E-2</v>
      </c>
      <c r="T3864" s="170">
        <v>875.10748188195657</v>
      </c>
      <c r="U3864" s="172">
        <v>9.3632405391632201E-2</v>
      </c>
    </row>
    <row r="3865" spans="1:21" x14ac:dyDescent="0.35">
      <c r="A3865" t="s">
        <v>4043</v>
      </c>
      <c r="B3865" s="170">
        <v>434.73086122036597</v>
      </c>
      <c r="C3865" s="171">
        <v>4.32786013553908E-2</v>
      </c>
      <c r="D3865" s="170">
        <v>433.90123140080698</v>
      </c>
      <c r="E3865" s="172">
        <v>4.31897542881114E-2</v>
      </c>
      <c r="F3865" s="170">
        <v>192.724937292991</v>
      </c>
      <c r="G3865" s="171">
        <v>4.3971241863722497E-2</v>
      </c>
      <c r="H3865" s="170">
        <v>192.88897883842802</v>
      </c>
      <c r="I3865" s="172">
        <v>4.3999756716290202E-2</v>
      </c>
      <c r="J3865" s="170">
        <v>88.541717513302601</v>
      </c>
      <c r="K3865" s="171">
        <v>4.6639279595264198E-2</v>
      </c>
      <c r="L3865" s="170">
        <v>89.0503160061903</v>
      </c>
      <c r="M3865" s="172">
        <v>4.5844329494942E-2</v>
      </c>
      <c r="N3865" s="170">
        <v>4413.8333388624624</v>
      </c>
      <c r="O3865" s="171">
        <v>9.2672867520466801E-2</v>
      </c>
      <c r="P3865" s="170">
        <v>4471.0206161036785</v>
      </c>
      <c r="Q3865" s="172">
        <v>9.3454690802340701E-2</v>
      </c>
      <c r="R3865" s="170">
        <v>2672.3399403596763</v>
      </c>
      <c r="S3865" s="171">
        <v>8.9380464630443607E-2</v>
      </c>
      <c r="T3865" s="170">
        <v>2680.9073540138538</v>
      </c>
      <c r="U3865" s="172">
        <v>9.0228661047574002E-2</v>
      </c>
    </row>
    <row r="3866" spans="1:21" x14ac:dyDescent="0.35">
      <c r="A3866" t="s">
        <v>4044</v>
      </c>
      <c r="B3866" s="170">
        <v>399.63405524728205</v>
      </c>
      <c r="C3866" s="171">
        <v>4.2082334198285699E-2</v>
      </c>
      <c r="D3866" s="170">
        <v>401.39410716362403</v>
      </c>
      <c r="E3866" s="172">
        <v>4.2170371012431401E-2</v>
      </c>
      <c r="F3866" s="170">
        <v>109.959919682002</v>
      </c>
      <c r="G3866" s="171">
        <v>4.4843633156227303E-2</v>
      </c>
      <c r="H3866" s="170">
        <v>112.39551959881599</v>
      </c>
      <c r="I3866" s="172">
        <v>4.5544189642358401E-2</v>
      </c>
      <c r="J3866" s="170">
        <v>167.15069323703202</v>
      </c>
      <c r="K3866" s="171">
        <v>4.7564604868853402E-2</v>
      </c>
      <c r="L3866" s="170">
        <v>165.82018824023899</v>
      </c>
      <c r="M3866" s="172">
        <v>4.7453508663864399E-2</v>
      </c>
      <c r="N3866" s="170">
        <v>2833.3588553153991</v>
      </c>
      <c r="O3866" s="171">
        <v>9.5768312991201601E-2</v>
      </c>
      <c r="P3866" s="170">
        <v>2897.1581565545171</v>
      </c>
      <c r="Q3866" s="172">
        <v>9.6741940756410599E-2</v>
      </c>
      <c r="R3866" s="170">
        <v>5026.2831342912041</v>
      </c>
      <c r="S3866" s="171">
        <v>9.2365937744798204E-2</v>
      </c>
      <c r="T3866" s="170">
        <v>4982.5275912893649</v>
      </c>
      <c r="U3866" s="172">
        <v>9.3402436053814597E-2</v>
      </c>
    </row>
    <row r="3867" spans="1:21" x14ac:dyDescent="0.35">
      <c r="A3867" t="s">
        <v>4045</v>
      </c>
      <c r="B3867" s="170">
        <v>370.22852969620499</v>
      </c>
      <c r="C3867" s="171">
        <v>4.1771091984092699E-2</v>
      </c>
      <c r="D3867" s="170">
        <v>374.37062309199297</v>
      </c>
      <c r="E3867" s="172">
        <v>4.2230227086896999E-2</v>
      </c>
      <c r="F3867" s="170">
        <v>71.066277713343496</v>
      </c>
      <c r="G3867" s="171">
        <v>4.5817959562005899E-2</v>
      </c>
      <c r="H3867" s="170">
        <v>72.356992626053596</v>
      </c>
      <c r="I3867" s="172">
        <v>4.6795287860490399E-2</v>
      </c>
      <c r="J3867" s="170">
        <v>189.582908733435</v>
      </c>
      <c r="K3867" s="171">
        <v>4.8598050360272302E-2</v>
      </c>
      <c r="L3867" s="170">
        <v>189.00955248764501</v>
      </c>
      <c r="M3867" s="172">
        <v>4.8757055847372902E-2</v>
      </c>
      <c r="N3867" s="170">
        <v>1948.7505186917592</v>
      </c>
      <c r="O3867" s="171">
        <v>0.101280369051282</v>
      </c>
      <c r="P3867" s="170">
        <v>2000.3822857783691</v>
      </c>
      <c r="Q3867" s="172">
        <v>0.101888203754782</v>
      </c>
      <c r="R3867" s="170">
        <v>4802.0498315855575</v>
      </c>
      <c r="S3867" s="171">
        <v>9.7682166160954903E-2</v>
      </c>
      <c r="T3867" s="170">
        <v>4848.5499558490701</v>
      </c>
      <c r="U3867" s="172">
        <v>9.8371051494679798E-2</v>
      </c>
    </row>
    <row r="3868" spans="1:21" x14ac:dyDescent="0.35">
      <c r="A3868" t="s">
        <v>4046</v>
      </c>
      <c r="B3868" s="170">
        <v>357.53861138835703</v>
      </c>
      <c r="C3868" s="171">
        <v>4.2754820438682298E-2</v>
      </c>
      <c r="D3868" s="170">
        <v>362.32401681894697</v>
      </c>
      <c r="E3868" s="172">
        <v>4.2522277245178798E-2</v>
      </c>
      <c r="F3868" s="170">
        <v>41.228353198832501</v>
      </c>
      <c r="G3868" s="171">
        <v>4.7957867946859502E-2</v>
      </c>
      <c r="H3868" s="170">
        <v>42.568903460897801</v>
      </c>
      <c r="I3868" s="172">
        <v>4.8292595956205303E-2</v>
      </c>
      <c r="J3868" s="170">
        <v>212.16750967230499</v>
      </c>
      <c r="K3868" s="171">
        <v>5.0867801707726902E-2</v>
      </c>
      <c r="L3868" s="170">
        <v>212.246756884673</v>
      </c>
      <c r="M3868" s="172">
        <v>5.0317134602762499E-2</v>
      </c>
      <c r="N3868" s="170">
        <v>1286.5257332257149</v>
      </c>
      <c r="O3868" s="171">
        <v>0.110516681524438</v>
      </c>
      <c r="P3868" s="170">
        <v>1326.7041256682792</v>
      </c>
      <c r="Q3868" s="172">
        <v>0.109654577360616</v>
      </c>
      <c r="R3868" s="170">
        <v>4702.290788799447</v>
      </c>
      <c r="S3868" s="171">
        <v>0.106590338772969</v>
      </c>
      <c r="T3868" s="170">
        <v>4812.0749895782428</v>
      </c>
      <c r="U3868" s="172">
        <v>0.105869332058591</v>
      </c>
    </row>
    <row r="3869" spans="1:21" x14ac:dyDescent="0.35">
      <c r="A3869" t="s">
        <v>4047</v>
      </c>
      <c r="B3869" s="170">
        <v>350.82008781218099</v>
      </c>
      <c r="C3869" s="171">
        <v>4.3045308202820202E-2</v>
      </c>
      <c r="D3869" s="170">
        <v>355.04558289111998</v>
      </c>
      <c r="E3869" s="172">
        <v>4.2825788106353999E-2</v>
      </c>
      <c r="F3869" s="170">
        <v>10.434052944453601</v>
      </c>
      <c r="G3869" s="171">
        <v>5.0107989961294598E-2</v>
      </c>
      <c r="H3869" s="170">
        <v>11.462285381195001</v>
      </c>
      <c r="I3869" s="172">
        <v>5.0412369225299403E-2</v>
      </c>
      <c r="J3869" s="170">
        <v>239.59174127904097</v>
      </c>
      <c r="K3869" s="171">
        <v>5.3148386415931503E-2</v>
      </c>
      <c r="L3869" s="170">
        <v>240.483335066536</v>
      </c>
      <c r="M3869" s="172">
        <v>5.2525773728418101E-2</v>
      </c>
      <c r="N3869" s="170">
        <v>548.42630604122883</v>
      </c>
      <c r="O3869" s="171">
        <v>0.120991197521976</v>
      </c>
      <c r="P3869" s="170">
        <v>572.58146114373585</v>
      </c>
      <c r="Q3869" s="172">
        <v>0.120228540209093</v>
      </c>
      <c r="R3869" s="170">
        <v>4809.3481382290565</v>
      </c>
      <c r="S3869" s="171">
        <v>0.11669272506669499</v>
      </c>
      <c r="T3869" s="170">
        <v>4920.7803309282135</v>
      </c>
      <c r="U3869" s="172">
        <v>0.116078284670748</v>
      </c>
    </row>
    <row r="3870" spans="1:21" x14ac:dyDescent="0.35">
      <c r="A3870" t="s">
        <v>4048</v>
      </c>
      <c r="B3870" s="170">
        <v>348.67668001253895</v>
      </c>
      <c r="C3870" s="171">
        <v>4.3425125740604302E-2</v>
      </c>
      <c r="D3870" s="170">
        <v>352.71071949038003</v>
      </c>
      <c r="E3870" s="172">
        <v>4.3093962065850901E-2</v>
      </c>
      <c r="F3870" s="170">
        <v>2.3009147577465603</v>
      </c>
      <c r="G3870" s="171">
        <v>5.0804845312999197E-2</v>
      </c>
      <c r="H3870" s="170">
        <v>2.3887298082288497</v>
      </c>
      <c r="I3870" s="172">
        <v>5.08383593721949E-2</v>
      </c>
      <c r="J3870" s="170">
        <v>235.733925291856</v>
      </c>
      <c r="K3870" s="171">
        <v>5.3887524775642501E-2</v>
      </c>
      <c r="L3870" s="170">
        <v>239.220678111849</v>
      </c>
      <c r="M3870" s="172">
        <v>5.2969622379259403E-2</v>
      </c>
      <c r="N3870" s="170">
        <v>168.42740521811402</v>
      </c>
      <c r="O3870" s="171">
        <v>0.12456639691803301</v>
      </c>
      <c r="P3870" s="170">
        <v>173.51546087392651</v>
      </c>
      <c r="Q3870" s="172">
        <v>0.123420651729424</v>
      </c>
      <c r="R3870" s="170">
        <v>4200.1661500934642</v>
      </c>
      <c r="S3870" s="171">
        <v>0.12014090781657499</v>
      </c>
      <c r="T3870" s="170">
        <v>4307.2830635161226</v>
      </c>
      <c r="U3870" s="172">
        <v>0.11916020539534</v>
      </c>
    </row>
    <row r="3871" spans="1:21" x14ac:dyDescent="0.35">
      <c r="A3871" t="s">
        <v>4049</v>
      </c>
      <c r="B3871" s="170">
        <v>350.42531224065101</v>
      </c>
      <c r="C3871" s="171">
        <v>4.3662016841893997E-2</v>
      </c>
      <c r="D3871" s="170">
        <v>352.60107243579</v>
      </c>
      <c r="E3871" s="172">
        <v>4.3324958165735797E-2</v>
      </c>
      <c r="F3871" s="170">
        <v>2.0781339960087699</v>
      </c>
      <c r="G3871" s="171">
        <v>5.0541523913501397E-2</v>
      </c>
      <c r="H3871" s="170">
        <v>1.98780002819599</v>
      </c>
      <c r="I3871" s="172">
        <v>5.05553925989599E-2</v>
      </c>
      <c r="J3871" s="170">
        <v>227.458125887931</v>
      </c>
      <c r="K3871" s="171">
        <v>5.3608225855392502E-2</v>
      </c>
      <c r="L3871" s="170">
        <v>230.823679929348</v>
      </c>
      <c r="M3871" s="172">
        <v>5.26747929766345E-2</v>
      </c>
      <c r="N3871" s="170">
        <v>45.417846602982287</v>
      </c>
      <c r="O3871" s="171">
        <v>0.123948710437273</v>
      </c>
      <c r="P3871" s="170">
        <v>46.369101906616699</v>
      </c>
      <c r="Q3871" s="172">
        <v>0.12249732795012</v>
      </c>
      <c r="R3871" s="170">
        <v>3849.4554054178288</v>
      </c>
      <c r="S3871" s="171">
        <v>0.119545165976235</v>
      </c>
      <c r="T3871" s="170">
        <v>3917.9785846834384</v>
      </c>
      <c r="U3871" s="172">
        <v>0.118268754494323</v>
      </c>
    </row>
    <row r="3872" spans="1:21" x14ac:dyDescent="0.35">
      <c r="A3872" t="s">
        <v>4050</v>
      </c>
      <c r="B3872" s="170">
        <v>357.99904417102903</v>
      </c>
      <c r="C3872" s="171">
        <v>4.3828786311400997E-2</v>
      </c>
      <c r="D3872" s="170">
        <v>361.47210268181402</v>
      </c>
      <c r="E3872" s="172">
        <v>4.3625656637023898E-2</v>
      </c>
      <c r="F3872" s="170">
        <v>9.4479594323774396</v>
      </c>
      <c r="G3872" s="171">
        <v>4.9904649686440199E-2</v>
      </c>
      <c r="H3872" s="170">
        <v>10.1249930617314</v>
      </c>
      <c r="I3872" s="172">
        <v>4.9921872497127699E-2</v>
      </c>
      <c r="J3872" s="170">
        <v>224.74328925680101</v>
      </c>
      <c r="K3872" s="171">
        <v>5.293270808778E-2</v>
      </c>
      <c r="L3872" s="170">
        <v>226.996718730292</v>
      </c>
      <c r="M3872" s="172">
        <v>5.2014714229442101E-2</v>
      </c>
      <c r="N3872" s="170">
        <v>96.08267151589088</v>
      </c>
      <c r="O3872" s="171">
        <v>0.124905213972725</v>
      </c>
      <c r="P3872" s="170">
        <v>102.3371323918652</v>
      </c>
      <c r="Q3872" s="172">
        <v>0.12333473785896901</v>
      </c>
      <c r="R3872" s="170">
        <v>3770.8846024937957</v>
      </c>
      <c r="S3872" s="171">
        <v>0.12046768766685199</v>
      </c>
      <c r="T3872" s="170">
        <v>3835.3212337016644</v>
      </c>
      <c r="U3872" s="172">
        <v>0.119077257247632</v>
      </c>
    </row>
    <row r="3873" spans="1:21" x14ac:dyDescent="0.35">
      <c r="A3873" t="s">
        <v>4051</v>
      </c>
      <c r="B3873" s="170">
        <v>384.66416452734302</v>
      </c>
      <c r="C3873" s="171">
        <v>4.4642261660085801E-2</v>
      </c>
      <c r="D3873" s="170">
        <v>389.80492923849499</v>
      </c>
      <c r="E3873" s="172">
        <v>4.4935153467649903E-2</v>
      </c>
      <c r="F3873" s="170">
        <v>60.892580674891896</v>
      </c>
      <c r="G3873" s="171">
        <v>4.8637605688127701E-2</v>
      </c>
      <c r="H3873" s="170">
        <v>63.349813698824804</v>
      </c>
      <c r="I3873" s="172">
        <v>4.9050029274435199E-2</v>
      </c>
      <c r="J3873" s="170">
        <v>202.65449712960398</v>
      </c>
      <c r="K3873" s="171">
        <v>5.15887838138206E-2</v>
      </c>
      <c r="L3873" s="170">
        <v>201.24488975588102</v>
      </c>
      <c r="M3873" s="172">
        <v>5.1106321298390898E-2</v>
      </c>
      <c r="N3873" s="170">
        <v>583.3199627308768</v>
      </c>
      <c r="O3873" s="171">
        <v>0.123784690585427</v>
      </c>
      <c r="P3873" s="170">
        <v>607.20332076525665</v>
      </c>
      <c r="Q3873" s="172">
        <v>0.122839673840587</v>
      </c>
      <c r="R3873" s="170">
        <v>3887.2501250381983</v>
      </c>
      <c r="S3873" s="171">
        <v>0.119386973282312</v>
      </c>
      <c r="T3873" s="170">
        <v>3921.2106602566359</v>
      </c>
      <c r="U3873" s="172">
        <v>0.118599282700524</v>
      </c>
    </row>
    <row r="3874" spans="1:21" x14ac:dyDescent="0.35">
      <c r="A3874" t="s">
        <v>4052</v>
      </c>
      <c r="B3874" s="170">
        <v>468.52453099604901</v>
      </c>
      <c r="C3874" s="171">
        <v>4.7359034468050898E-2</v>
      </c>
      <c r="D3874" s="170">
        <v>472.00895069976696</v>
      </c>
      <c r="E3874" s="172">
        <v>4.8184261584794198E-2</v>
      </c>
      <c r="F3874" s="170">
        <v>221.98982994433399</v>
      </c>
      <c r="G3874" s="171">
        <v>4.7401124114349102E-2</v>
      </c>
      <c r="H3874" s="170">
        <v>216.89622864210202</v>
      </c>
      <c r="I3874" s="172">
        <v>4.7877601517018399E-2</v>
      </c>
      <c r="J3874" s="170">
        <v>97.041968311519696</v>
      </c>
      <c r="K3874" s="171">
        <v>5.0277276396937E-2</v>
      </c>
      <c r="L3874" s="170">
        <v>99.319121932593006</v>
      </c>
      <c r="M3874" s="172">
        <v>4.9884742625431203E-2</v>
      </c>
      <c r="N3874" s="170">
        <v>2335.1170715757466</v>
      </c>
      <c r="O3874" s="171">
        <v>0.11251247197103401</v>
      </c>
      <c r="P3874" s="170">
        <v>2348.9038103951702</v>
      </c>
      <c r="Q3874" s="172">
        <v>0.111916199749863</v>
      </c>
      <c r="R3874" s="170">
        <v>2658.6214552039869</v>
      </c>
      <c r="S3874" s="171">
        <v>0.108515224472469</v>
      </c>
      <c r="T3874" s="170">
        <v>2699.9441575324363</v>
      </c>
      <c r="U3874" s="172">
        <v>0.108052883876323</v>
      </c>
    </row>
    <row r="3875" spans="1:21" x14ac:dyDescent="0.35">
      <c r="A3875" t="s">
        <v>4053</v>
      </c>
      <c r="B3875" s="170">
        <v>604.316448850131</v>
      </c>
      <c r="C3875" s="171">
        <v>5.2416559820322499E-2</v>
      </c>
      <c r="D3875" s="170">
        <v>604.24542937609101</v>
      </c>
      <c r="E3875" s="172">
        <v>5.4632260264611203E-2</v>
      </c>
      <c r="F3875" s="170">
        <v>362.63271724809505</v>
      </c>
      <c r="G3875" s="171">
        <v>4.98372886021613E-2</v>
      </c>
      <c r="H3875" s="170">
        <v>356.98504545888301</v>
      </c>
      <c r="I3875" s="172">
        <v>5.04429636228102E-2</v>
      </c>
      <c r="J3875" s="170">
        <v>0.42412878695426298</v>
      </c>
      <c r="K3875" s="171">
        <v>5.2861259743126603E-2</v>
      </c>
      <c r="L3875" s="170">
        <v>0.44956453490324499</v>
      </c>
      <c r="M3875" s="172">
        <v>5.2557650714675601E-2</v>
      </c>
      <c r="N3875" s="170">
        <v>3872.718971122717</v>
      </c>
      <c r="O3875" s="171">
        <v>0.104275408545006</v>
      </c>
      <c r="P3875" s="170">
        <v>3906.6873068246859</v>
      </c>
      <c r="Q3875" s="172">
        <v>0.103338227883763</v>
      </c>
      <c r="R3875" s="170">
        <v>934.20525302789792</v>
      </c>
      <c r="S3875" s="171">
        <v>0.10057080043653201</v>
      </c>
      <c r="T3875" s="170">
        <v>935.17049373568409</v>
      </c>
      <c r="U3875" s="172">
        <v>9.9771021196803297E-2</v>
      </c>
    </row>
    <row r="3876" spans="1:21" x14ac:dyDescent="0.35">
      <c r="A3876" t="s">
        <v>4054</v>
      </c>
      <c r="B3876" s="170">
        <v>709.10188778660006</v>
      </c>
      <c r="C3876" s="171">
        <v>6.0056345774515102E-2</v>
      </c>
      <c r="D3876" s="170">
        <v>703.63933874727491</v>
      </c>
      <c r="E3876" s="172">
        <v>6.2170820766978302E-2</v>
      </c>
      <c r="F3876" s="170">
        <v>386.46184688426001</v>
      </c>
      <c r="G3876" s="171">
        <v>5.4558102557196203E-2</v>
      </c>
      <c r="H3876" s="170">
        <v>381.66196778695002</v>
      </c>
      <c r="I3876" s="172">
        <v>5.4832933438774302E-2</v>
      </c>
      <c r="J3876" s="170">
        <v>0</v>
      </c>
      <c r="K3876" s="171">
        <v>5.78685179563121E-2</v>
      </c>
      <c r="L3876" s="170">
        <v>0</v>
      </c>
      <c r="M3876" s="172">
        <v>5.7131658339617697E-2</v>
      </c>
      <c r="N3876" s="170">
        <v>4735.2640175377865</v>
      </c>
      <c r="O3876" s="171">
        <v>0.102967693697498</v>
      </c>
      <c r="P3876" s="170">
        <v>4794.3581098599088</v>
      </c>
      <c r="Q3876" s="172">
        <v>0.102405786174588</v>
      </c>
      <c r="R3876" s="170">
        <v>10.549001999598616</v>
      </c>
      <c r="S3876" s="171">
        <v>9.93095449709165E-2</v>
      </c>
      <c r="T3876" s="170">
        <v>10.625244535383056</v>
      </c>
      <c r="U3876" s="172">
        <v>9.8870767114301206E-2</v>
      </c>
    </row>
    <row r="3877" spans="1:21" x14ac:dyDescent="0.35">
      <c r="A3877" t="s">
        <v>4055</v>
      </c>
      <c r="B3877" s="170">
        <v>776.52436531233104</v>
      </c>
      <c r="C3877" s="171">
        <v>6.5699321891872497E-2</v>
      </c>
      <c r="D3877" s="170">
        <v>769.36129321971805</v>
      </c>
      <c r="E3877" s="172">
        <v>6.7618834925803006E-2</v>
      </c>
      <c r="F3877" s="170">
        <v>393.77150636575095</v>
      </c>
      <c r="G3877" s="171">
        <v>5.75642267931211E-2</v>
      </c>
      <c r="H3877" s="170">
        <v>390.51733322577104</v>
      </c>
      <c r="I3877" s="172">
        <v>5.7768204301955901E-2</v>
      </c>
      <c r="J3877" s="170">
        <v>0</v>
      </c>
      <c r="K3877" s="171">
        <v>6.10570444294085E-2</v>
      </c>
      <c r="L3877" s="170">
        <v>0</v>
      </c>
      <c r="M3877" s="172">
        <v>6.0189982627096801E-2</v>
      </c>
      <c r="N3877" s="170">
        <v>4739.9610281462101</v>
      </c>
      <c r="O3877" s="171">
        <v>0.102073908695272</v>
      </c>
      <c r="P3877" s="170">
        <v>4802.6883068197058</v>
      </c>
      <c r="Q3877" s="172">
        <v>0.101319511525336</v>
      </c>
      <c r="R3877" s="170">
        <v>3.6667399241079812E-2</v>
      </c>
      <c r="S3877" s="171">
        <v>9.8447513602770806E-2</v>
      </c>
      <c r="T3877" s="170">
        <v>3.6999302626387412E-2</v>
      </c>
      <c r="U3877" s="172">
        <v>9.7821990361732905E-2</v>
      </c>
    </row>
    <row r="3878" spans="1:21" x14ac:dyDescent="0.35">
      <c r="A3878" t="s">
        <v>4056</v>
      </c>
      <c r="B3878" s="170">
        <v>792.73109009910593</v>
      </c>
      <c r="C3878" s="171">
        <v>6.9386472877673105E-2</v>
      </c>
      <c r="D3878" s="170">
        <v>783.143655611035</v>
      </c>
      <c r="E3878" s="172">
        <v>7.1714812063658401E-2</v>
      </c>
      <c r="F3878" s="170">
        <v>396.88156717441097</v>
      </c>
      <c r="G3878" s="171">
        <v>5.8903215327091599E-2</v>
      </c>
      <c r="H3878" s="170">
        <v>392.73101732094204</v>
      </c>
      <c r="I3878" s="172">
        <v>5.9689117240895498E-2</v>
      </c>
      <c r="J3878" s="170">
        <v>0.68552578520704899</v>
      </c>
      <c r="K3878" s="171">
        <v>6.2477278608926302E-2</v>
      </c>
      <c r="L3878" s="170">
        <v>0.89497086209092502</v>
      </c>
      <c r="M3878" s="172">
        <v>6.21914247321445E-2</v>
      </c>
      <c r="N3878" s="170">
        <v>5104.9803232564527</v>
      </c>
      <c r="O3878" s="171">
        <v>0.10073241305033399</v>
      </c>
      <c r="P3878" s="170">
        <v>5141.1244061960688</v>
      </c>
      <c r="Q3878" s="172">
        <v>0.100710286849766</v>
      </c>
      <c r="R3878" s="170">
        <v>17.801401730711259</v>
      </c>
      <c r="S3878" s="171">
        <v>9.7153677475192102E-2</v>
      </c>
      <c r="T3878" s="170">
        <v>19.928773368562922</v>
      </c>
      <c r="U3878" s="172">
        <v>9.7233795951352606E-2</v>
      </c>
    </row>
    <row r="3879" spans="1:21" x14ac:dyDescent="0.35">
      <c r="A3879" t="s">
        <v>4057</v>
      </c>
      <c r="B3879" s="170">
        <v>731.94540249196302</v>
      </c>
      <c r="C3879" s="171">
        <v>6.8782423316354896E-2</v>
      </c>
      <c r="D3879" s="170">
        <v>721.60966648476699</v>
      </c>
      <c r="E3879" s="172">
        <v>7.0280421406500093E-2</v>
      </c>
      <c r="F3879" s="170">
        <v>335.28430563522505</v>
      </c>
      <c r="G3879" s="171">
        <v>5.9010286233954101E-2</v>
      </c>
      <c r="H3879" s="170">
        <v>333.99085303592199</v>
      </c>
      <c r="I3879" s="172">
        <v>5.9538632644461999E-2</v>
      </c>
      <c r="J3879" s="170">
        <v>64.383828074595897</v>
      </c>
      <c r="K3879" s="171">
        <v>6.2590846244272094E-2</v>
      </c>
      <c r="L3879" s="170">
        <v>62.445218564547595</v>
      </c>
      <c r="M3879" s="172">
        <v>6.20346314692342E-2</v>
      </c>
      <c r="N3879" s="170">
        <v>5116.875027281355</v>
      </c>
      <c r="O3879" s="171">
        <v>0.10372253158177799</v>
      </c>
      <c r="P3879" s="170">
        <v>5156.6151410431812</v>
      </c>
      <c r="Q3879" s="172">
        <v>0.10286630721205201</v>
      </c>
      <c r="R3879" s="170">
        <v>1323.9261631996342</v>
      </c>
      <c r="S3879" s="171">
        <v>0.100037565616255</v>
      </c>
      <c r="T3879" s="170">
        <v>1306.2786606560123</v>
      </c>
      <c r="U3879" s="172">
        <v>9.9315391094519395E-2</v>
      </c>
    </row>
    <row r="3880" spans="1:21" x14ac:dyDescent="0.35">
      <c r="A3880" t="s">
        <v>4058</v>
      </c>
      <c r="B3880" s="170">
        <v>707.67315563993509</v>
      </c>
      <c r="C3880" s="171">
        <v>6.6953925204061099E-2</v>
      </c>
      <c r="D3880" s="170">
        <v>696.29295265553606</v>
      </c>
      <c r="E3880" s="172">
        <v>6.8561873352093294E-2</v>
      </c>
      <c r="F3880" s="170">
        <v>277.088042039806</v>
      </c>
      <c r="G3880" s="171">
        <v>5.8847775206350303E-2</v>
      </c>
      <c r="H3880" s="170">
        <v>273.64298751677302</v>
      </c>
      <c r="I3880" s="172">
        <v>5.9082724193405801E-2</v>
      </c>
      <c r="J3880" s="170">
        <v>106.309959673074</v>
      </c>
      <c r="K3880" s="171">
        <v>6.2418474554675099E-2</v>
      </c>
      <c r="L3880" s="170">
        <v>105.45701340967899</v>
      </c>
      <c r="M3880" s="172">
        <v>6.1559610268900798E-2</v>
      </c>
      <c r="N3880" s="170">
        <v>4052.0509910533588</v>
      </c>
      <c r="O3880" s="171">
        <v>0.110480930422823</v>
      </c>
      <c r="P3880" s="170">
        <v>4074.014465936516</v>
      </c>
      <c r="Q3880" s="172">
        <v>0.10750034330163299</v>
      </c>
      <c r="R3880" s="170">
        <v>2041.3548656060636</v>
      </c>
      <c r="S3880" s="171">
        <v>0.106555857806113</v>
      </c>
      <c r="T3880" s="170">
        <v>2019.3403056185002</v>
      </c>
      <c r="U3880" s="172">
        <v>0.10378946155603699</v>
      </c>
    </row>
    <row r="3881" spans="1:21" x14ac:dyDescent="0.35">
      <c r="A3881" t="s">
        <v>4059</v>
      </c>
      <c r="B3881" s="170">
        <v>745.42980102387196</v>
      </c>
      <c r="C3881" s="171">
        <v>6.6939199319723003E-2</v>
      </c>
      <c r="D3881" s="170">
        <v>728.466588655019</v>
      </c>
      <c r="E3881" s="172">
        <v>6.8695222891422006E-2</v>
      </c>
      <c r="F3881" s="170">
        <v>286.54671936935</v>
      </c>
      <c r="G3881" s="171">
        <v>5.8695741555890302E-2</v>
      </c>
      <c r="H3881" s="170">
        <v>279.494548035528</v>
      </c>
      <c r="I3881" s="172">
        <v>5.9182110446981101E-2</v>
      </c>
      <c r="J3881" s="170">
        <v>87.372338352776097</v>
      </c>
      <c r="K3881" s="171">
        <v>6.2257215976769302E-2</v>
      </c>
      <c r="L3881" s="170">
        <v>87.581518282355702</v>
      </c>
      <c r="M3881" s="172">
        <v>6.1663163026829698E-2</v>
      </c>
      <c r="N3881" s="170">
        <v>3590.3908757911418</v>
      </c>
      <c r="O3881" s="171">
        <v>0.11077714558495701</v>
      </c>
      <c r="P3881" s="170">
        <v>3605.5870234220652</v>
      </c>
      <c r="Q3881" s="172">
        <v>0.108089882818987</v>
      </c>
      <c r="R3881" s="170">
        <v>1868.0354333065736</v>
      </c>
      <c r="S3881" s="171">
        <v>0.10684154928767101</v>
      </c>
      <c r="T3881" s="170">
        <v>1863.6022412717252</v>
      </c>
      <c r="U3881" s="172">
        <v>0.104358650334351</v>
      </c>
    </row>
    <row r="3882" spans="1:21" x14ac:dyDescent="0.35">
      <c r="A3882" t="s">
        <v>4060</v>
      </c>
      <c r="B3882" s="170">
        <v>749.89906990764393</v>
      </c>
      <c r="C3882" s="171">
        <v>6.6750735153803906E-2</v>
      </c>
      <c r="D3882" s="170">
        <v>727.10505233485492</v>
      </c>
      <c r="E3882" s="172">
        <v>6.8612673165602794E-2</v>
      </c>
      <c r="F3882" s="170">
        <v>293.16141449407695</v>
      </c>
      <c r="G3882" s="171">
        <v>5.8784250524507697E-2</v>
      </c>
      <c r="H3882" s="170">
        <v>284.45283334773598</v>
      </c>
      <c r="I3882" s="172">
        <v>5.9229729147822999E-2</v>
      </c>
      <c r="J3882" s="170">
        <v>66.909717122017</v>
      </c>
      <c r="K3882" s="171">
        <v>6.2351095393385098E-2</v>
      </c>
      <c r="L3882" s="170">
        <v>68.271269027282003</v>
      </c>
      <c r="M3882" s="172">
        <v>6.1712778015057902E-2</v>
      </c>
      <c r="N3882" s="170">
        <v>3466.0773089458594</v>
      </c>
      <c r="O3882" s="171">
        <v>0.111946632933471</v>
      </c>
      <c r="P3882" s="170">
        <v>3451.1240958569915</v>
      </c>
      <c r="Q3882" s="172">
        <v>0.11069465070171899</v>
      </c>
      <c r="R3882" s="170">
        <v>1676.2686217587284</v>
      </c>
      <c r="S3882" s="171">
        <v>0.10796948808342</v>
      </c>
      <c r="T3882" s="170">
        <v>1696.3771321651784</v>
      </c>
      <c r="U3882" s="172">
        <v>0.106873502359229</v>
      </c>
    </row>
    <row r="3883" spans="1:21" x14ac:dyDescent="0.35">
      <c r="A3883" t="s">
        <v>4061</v>
      </c>
      <c r="B3883" s="170">
        <v>750.15446782503193</v>
      </c>
      <c r="C3883" s="171">
        <v>6.7230861376148601E-2</v>
      </c>
      <c r="D3883" s="170">
        <v>725.004021596141</v>
      </c>
      <c r="E3883" s="172">
        <v>6.8460109415420398E-2</v>
      </c>
      <c r="F3883" s="170">
        <v>317.83184841894399</v>
      </c>
      <c r="G3883" s="171">
        <v>5.8217643379378202E-2</v>
      </c>
      <c r="H3883" s="170">
        <v>308.722030076186</v>
      </c>
      <c r="I3883" s="172">
        <v>5.8384371897883702E-2</v>
      </c>
      <c r="J3883" s="170">
        <v>36.7868446018459</v>
      </c>
      <c r="K3883" s="171">
        <v>6.1750108294947599E-2</v>
      </c>
      <c r="L3883" s="170">
        <v>38.207588444530899</v>
      </c>
      <c r="M3883" s="172">
        <v>6.0831981410725502E-2</v>
      </c>
      <c r="N3883" s="170">
        <v>3556.328747810715</v>
      </c>
      <c r="O3883" s="171">
        <v>0.112180743652231</v>
      </c>
      <c r="P3883" s="170">
        <v>3542.4126809374848</v>
      </c>
      <c r="Q3883" s="172">
        <v>0.11056686674386899</v>
      </c>
      <c r="R3883" s="170">
        <v>1198.1038377680993</v>
      </c>
      <c r="S3883" s="171">
        <v>0.108195281515495</v>
      </c>
      <c r="T3883" s="170">
        <v>1216.6563679597768</v>
      </c>
      <c r="U3883" s="172">
        <v>0.10675012946781801</v>
      </c>
    </row>
    <row r="3884" spans="1:21" x14ac:dyDescent="0.35">
      <c r="A3884" t="s">
        <v>4062</v>
      </c>
      <c r="B3884" s="170">
        <v>725.28145528647894</v>
      </c>
      <c r="C3884" s="171">
        <v>6.5573051730721907E-2</v>
      </c>
      <c r="D3884" s="170">
        <v>704.32882530168501</v>
      </c>
      <c r="E3884" s="172">
        <v>6.6179881847589703E-2</v>
      </c>
      <c r="F3884" s="170">
        <v>363.43111118980602</v>
      </c>
      <c r="G3884" s="171">
        <v>5.6656775499653103E-2</v>
      </c>
      <c r="H3884" s="170">
        <v>354.67177111685999</v>
      </c>
      <c r="I3884" s="172">
        <v>5.6766936460527898E-2</v>
      </c>
      <c r="J3884" s="170">
        <v>2.1441703172224904</v>
      </c>
      <c r="K3884" s="171">
        <v>6.0094531823412303E-2</v>
      </c>
      <c r="L3884" s="170">
        <v>2.1239007807039902</v>
      </c>
      <c r="M3884" s="172">
        <v>5.9146739294387199E-2</v>
      </c>
      <c r="N3884" s="170">
        <v>4262.3814288313924</v>
      </c>
      <c r="O3884" s="171">
        <v>0.111410274683204</v>
      </c>
      <c r="P3884" s="170">
        <v>4265.0466960874646</v>
      </c>
      <c r="Q3884" s="172">
        <v>0.11045311175208999</v>
      </c>
      <c r="R3884" s="170">
        <v>546.22841631198366</v>
      </c>
      <c r="S3884" s="171">
        <v>0.107452185113306</v>
      </c>
      <c r="T3884" s="170">
        <v>544.01765362158528</v>
      </c>
      <c r="U3884" s="172">
        <v>0.106640301266499</v>
      </c>
    </row>
    <row r="3885" spans="1:21" x14ac:dyDescent="0.35">
      <c r="A3885" t="s">
        <v>4063</v>
      </c>
      <c r="B3885" s="170">
        <v>667.60107027121398</v>
      </c>
      <c r="C3885" s="171">
        <v>6.0825449095263502E-2</v>
      </c>
      <c r="D3885" s="170">
        <v>655.956856303726</v>
      </c>
      <c r="E3885" s="172">
        <v>6.0435359961239797E-2</v>
      </c>
      <c r="F3885" s="170">
        <v>386.11984673355698</v>
      </c>
      <c r="G3885" s="171">
        <v>5.4139558125401999E-2</v>
      </c>
      <c r="H3885" s="170">
        <v>376.18093945991399</v>
      </c>
      <c r="I3885" s="172">
        <v>5.4013510683224797E-2</v>
      </c>
      <c r="J3885" s="170">
        <v>0</v>
      </c>
      <c r="K3885" s="171">
        <v>5.7424577554583398E-2</v>
      </c>
      <c r="L3885" s="170">
        <v>0</v>
      </c>
      <c r="M3885" s="172">
        <v>5.6277883464377197E-2</v>
      </c>
      <c r="N3885" s="170">
        <v>5471.5901450125612</v>
      </c>
      <c r="O3885" s="171">
        <v>0.111846012929396</v>
      </c>
      <c r="P3885" s="170">
        <v>5546.4882535748084</v>
      </c>
      <c r="Q3885" s="172">
        <v>0.111204622277809</v>
      </c>
      <c r="R3885" s="170">
        <v>21.321997856387878</v>
      </c>
      <c r="S3885" s="171">
        <v>0.10787244282135</v>
      </c>
      <c r="T3885" s="170">
        <v>21.398061652048575</v>
      </c>
      <c r="U3885" s="172">
        <v>0.107365869859328</v>
      </c>
    </row>
    <row r="3886" spans="1:21" x14ac:dyDescent="0.35">
      <c r="A3886" t="s">
        <v>4064</v>
      </c>
      <c r="B3886" s="170">
        <v>553.69522142267704</v>
      </c>
      <c r="C3886" s="171">
        <v>5.3230777621632898E-2</v>
      </c>
      <c r="D3886" s="170">
        <v>553.91688021906305</v>
      </c>
      <c r="E3886" s="172">
        <v>5.2020687335497598E-2</v>
      </c>
      <c r="F3886" s="170">
        <v>354.91663544200696</v>
      </c>
      <c r="G3886" s="171">
        <v>5.0083931912202298E-2</v>
      </c>
      <c r="H3886" s="170">
        <v>346.80983338732</v>
      </c>
      <c r="I3886" s="172">
        <v>4.9084170602958097E-2</v>
      </c>
      <c r="J3886" s="170">
        <v>0</v>
      </c>
      <c r="K3886" s="171">
        <v>5.31228685995003E-2</v>
      </c>
      <c r="L3886" s="170">
        <v>0</v>
      </c>
      <c r="M3886" s="172">
        <v>5.1141893911309903E-2</v>
      </c>
      <c r="N3886" s="170">
        <v>6349.6735619768797</v>
      </c>
      <c r="O3886" s="171">
        <v>0.109486353793215</v>
      </c>
      <c r="P3886" s="170">
        <v>6454.542767452007</v>
      </c>
      <c r="Q3886" s="172">
        <v>0.10966173565210401</v>
      </c>
      <c r="R3886" s="170">
        <v>4.9018049383528134E-2</v>
      </c>
      <c r="S3886" s="171">
        <v>0.105596615649877</v>
      </c>
      <c r="T3886" s="170">
        <v>4.9728076326579135E-2</v>
      </c>
      <c r="U3886" s="172">
        <v>0.105876243247862</v>
      </c>
    </row>
    <row r="3887" spans="1:21" x14ac:dyDescent="0.35">
      <c r="A3887" t="s">
        <v>4065</v>
      </c>
      <c r="B3887" s="170">
        <v>480.113596769786</v>
      </c>
      <c r="C3887" s="171">
        <v>4.8289216337225098E-2</v>
      </c>
      <c r="D3887" s="170">
        <v>484.01010228566497</v>
      </c>
      <c r="E3887" s="172">
        <v>4.7654620189409101E-2</v>
      </c>
      <c r="F3887" s="170">
        <v>308.69748065174701</v>
      </c>
      <c r="G3887" s="171">
        <v>4.7408761271227298E-2</v>
      </c>
      <c r="H3887" s="170">
        <v>304.34087935195799</v>
      </c>
      <c r="I3887" s="172">
        <v>4.6520748383620802E-2</v>
      </c>
      <c r="J3887" s="170">
        <v>3.00788967582782</v>
      </c>
      <c r="K3887" s="171">
        <v>5.02853769526607E-2</v>
      </c>
      <c r="L3887" s="170">
        <v>3.4195348253426698</v>
      </c>
      <c r="M3887" s="172">
        <v>4.8471007033100297E-2</v>
      </c>
      <c r="N3887" s="170">
        <v>6128.4161993988246</v>
      </c>
      <c r="O3887" s="171">
        <v>0.104315263588189</v>
      </c>
      <c r="P3887" s="170">
        <v>6231.9540207512619</v>
      </c>
      <c r="Q3887" s="172">
        <v>0.103960891194625</v>
      </c>
      <c r="R3887" s="170">
        <v>91.312980789942941</v>
      </c>
      <c r="S3887" s="171">
        <v>0.100609239543607</v>
      </c>
      <c r="T3887" s="170">
        <v>105.59752676139371</v>
      </c>
      <c r="U3887" s="172">
        <v>0.10037219034455</v>
      </c>
    </row>
    <row r="3888" spans="1:21" x14ac:dyDescent="0.35">
      <c r="A3888" t="s">
        <v>4066</v>
      </c>
      <c r="B3888" s="170">
        <v>452.52936160425202</v>
      </c>
      <c r="C3888" s="171">
        <v>4.5141288324391002E-2</v>
      </c>
      <c r="D3888" s="170">
        <v>454.80139195949999</v>
      </c>
      <c r="E3888" s="172">
        <v>4.4970676230378002E-2</v>
      </c>
      <c r="F3888" s="170">
        <v>263.70343831210897</v>
      </c>
      <c r="G3888" s="171">
        <v>4.5067336705966E-2</v>
      </c>
      <c r="H3888" s="170">
        <v>262.421334705432</v>
      </c>
      <c r="I3888" s="172">
        <v>4.48586096051172E-2</v>
      </c>
      <c r="J3888" s="170">
        <v>25.317906868287899</v>
      </c>
      <c r="K3888" s="171">
        <v>4.7801882051859701E-2</v>
      </c>
      <c r="L3888" s="170">
        <v>26.4734105330026</v>
      </c>
      <c r="M3888" s="172">
        <v>4.6739187506929403E-2</v>
      </c>
      <c r="N3888" s="170">
        <v>5409.4450858146383</v>
      </c>
      <c r="O3888" s="171">
        <v>9.6514281075269298E-2</v>
      </c>
      <c r="P3888" s="170">
        <v>5487.4128893955576</v>
      </c>
      <c r="Q3888" s="172">
        <v>9.6980132403169203E-2</v>
      </c>
      <c r="R3888" s="170">
        <v>841.19730942299259</v>
      </c>
      <c r="S3888" s="171">
        <v>9.3085403708649095E-2</v>
      </c>
      <c r="T3888" s="170">
        <v>868.11298748150728</v>
      </c>
      <c r="U3888" s="172">
        <v>9.3632405391632201E-2</v>
      </c>
    </row>
    <row r="3889" spans="1:21" x14ac:dyDescent="0.35">
      <c r="A3889" t="s">
        <v>4067</v>
      </c>
      <c r="B3889" s="170">
        <v>436.71294048650799</v>
      </c>
      <c r="C3889" s="171">
        <v>4.32786013553908E-2</v>
      </c>
      <c r="D3889" s="170">
        <v>434.92018468501499</v>
      </c>
      <c r="E3889" s="172">
        <v>4.31897542881114E-2</v>
      </c>
      <c r="F3889" s="170">
        <v>195.566724952193</v>
      </c>
      <c r="G3889" s="171">
        <v>4.3971241863722497E-2</v>
      </c>
      <c r="H3889" s="170">
        <v>195.35860945234401</v>
      </c>
      <c r="I3889" s="172">
        <v>4.3999756716290202E-2</v>
      </c>
      <c r="J3889" s="170">
        <v>90.067203554252202</v>
      </c>
      <c r="K3889" s="171">
        <v>4.6639279595264198E-2</v>
      </c>
      <c r="L3889" s="170">
        <v>90.84125448956101</v>
      </c>
      <c r="M3889" s="172">
        <v>4.5844329494942E-2</v>
      </c>
      <c r="N3889" s="170">
        <v>4401.4964095789264</v>
      </c>
      <c r="O3889" s="171">
        <v>9.2672867520466801E-2</v>
      </c>
      <c r="P3889" s="170">
        <v>4426.1105245202216</v>
      </c>
      <c r="Q3889" s="172">
        <v>9.3454690802340701E-2</v>
      </c>
      <c r="R3889" s="170">
        <v>2647.0489547076559</v>
      </c>
      <c r="S3889" s="171">
        <v>8.9380464630443607E-2</v>
      </c>
      <c r="T3889" s="170">
        <v>2662.9211006528622</v>
      </c>
      <c r="U3889" s="172">
        <v>9.0228661047574002E-2</v>
      </c>
    </row>
    <row r="3890" spans="1:21" x14ac:dyDescent="0.35">
      <c r="A3890" t="s">
        <v>4068</v>
      </c>
      <c r="B3890" s="170">
        <v>403.51913237016396</v>
      </c>
      <c r="C3890" s="171">
        <v>4.2082334198285699E-2</v>
      </c>
      <c r="D3890" s="170">
        <v>401.85110499174601</v>
      </c>
      <c r="E3890" s="172">
        <v>4.2170371012431401E-2</v>
      </c>
      <c r="F3890" s="170">
        <v>111.603159804849</v>
      </c>
      <c r="G3890" s="171">
        <v>4.4843633156227303E-2</v>
      </c>
      <c r="H3890" s="170">
        <v>113.92584096852499</v>
      </c>
      <c r="I3890" s="172">
        <v>4.5544189642358401E-2</v>
      </c>
      <c r="J3890" s="170">
        <v>170.540508132475</v>
      </c>
      <c r="K3890" s="171">
        <v>4.7564604868853402E-2</v>
      </c>
      <c r="L3890" s="170">
        <v>168.68666067651699</v>
      </c>
      <c r="M3890" s="172">
        <v>4.7453508663864399E-2</v>
      </c>
      <c r="N3890" s="170">
        <v>2823.1369396505297</v>
      </c>
      <c r="O3890" s="171">
        <v>9.5768312991201601E-2</v>
      </c>
      <c r="P3890" s="170">
        <v>2853.3783739332089</v>
      </c>
      <c r="Q3890" s="172">
        <v>9.6741940756410599E-2</v>
      </c>
      <c r="R3890" s="170">
        <v>4953.1733582682818</v>
      </c>
      <c r="S3890" s="171">
        <v>9.2365937744798204E-2</v>
      </c>
      <c r="T3890" s="170">
        <v>4903.5702109129015</v>
      </c>
      <c r="U3890" s="172">
        <v>9.3402436053814597E-2</v>
      </c>
    </row>
    <row r="3891" spans="1:21" x14ac:dyDescent="0.35">
      <c r="A3891" t="s">
        <v>4069</v>
      </c>
      <c r="B3891" s="170">
        <v>375.691005018147</v>
      </c>
      <c r="C3891" s="171">
        <v>4.1771091984092699E-2</v>
      </c>
      <c r="D3891" s="170">
        <v>376.09666941895597</v>
      </c>
      <c r="E3891" s="172">
        <v>4.2230227086896999E-2</v>
      </c>
      <c r="F3891" s="170">
        <v>71.758663480235299</v>
      </c>
      <c r="G3891" s="171">
        <v>4.5817959562005899E-2</v>
      </c>
      <c r="H3891" s="170">
        <v>73.104360500393796</v>
      </c>
      <c r="I3891" s="172">
        <v>4.6795287860490399E-2</v>
      </c>
      <c r="J3891" s="170">
        <v>193.25402298790399</v>
      </c>
      <c r="K3891" s="171">
        <v>4.8598050360272302E-2</v>
      </c>
      <c r="L3891" s="170">
        <v>191.85993908861599</v>
      </c>
      <c r="M3891" s="172">
        <v>4.8757055847372902E-2</v>
      </c>
      <c r="N3891" s="170">
        <v>1945.4734835747684</v>
      </c>
      <c r="O3891" s="171">
        <v>0.101280369051282</v>
      </c>
      <c r="P3891" s="170">
        <v>1972.6169171831946</v>
      </c>
      <c r="Q3891" s="172">
        <v>0.101888203754782</v>
      </c>
      <c r="R3891" s="170">
        <v>4661.1512258798493</v>
      </c>
      <c r="S3891" s="171">
        <v>9.7682166160954903E-2</v>
      </c>
      <c r="T3891" s="170">
        <v>4698.9161504066815</v>
      </c>
      <c r="U3891" s="172">
        <v>9.8371051494679798E-2</v>
      </c>
    </row>
    <row r="3892" spans="1:21" x14ac:dyDescent="0.35">
      <c r="A3892" t="s">
        <v>4070</v>
      </c>
      <c r="B3892" s="170">
        <v>361.45728638494899</v>
      </c>
      <c r="C3892" s="171">
        <v>4.2754820438682298E-2</v>
      </c>
      <c r="D3892" s="170">
        <v>363.75771838566396</v>
      </c>
      <c r="E3892" s="172">
        <v>4.2522277245178798E-2</v>
      </c>
      <c r="F3892" s="170">
        <v>41.818762845435202</v>
      </c>
      <c r="G3892" s="171">
        <v>4.7957867946859502E-2</v>
      </c>
      <c r="H3892" s="170">
        <v>43.103277521698104</v>
      </c>
      <c r="I3892" s="172">
        <v>4.8292595956205303E-2</v>
      </c>
      <c r="J3892" s="170">
        <v>214.78158927915601</v>
      </c>
      <c r="K3892" s="171">
        <v>5.0867801707726902E-2</v>
      </c>
      <c r="L3892" s="170">
        <v>213.70948701493299</v>
      </c>
      <c r="M3892" s="172">
        <v>5.0317134602762499E-2</v>
      </c>
      <c r="N3892" s="170">
        <v>1281.3325552239517</v>
      </c>
      <c r="O3892" s="171">
        <v>0.110516681524438</v>
      </c>
      <c r="P3892" s="170">
        <v>1306.2325689422339</v>
      </c>
      <c r="Q3892" s="172">
        <v>0.109654577360616</v>
      </c>
      <c r="R3892" s="170">
        <v>4600.9983297126273</v>
      </c>
      <c r="S3892" s="171">
        <v>0.106590338772969</v>
      </c>
      <c r="T3892" s="170">
        <v>4717.362922941953</v>
      </c>
      <c r="U3892" s="172">
        <v>0.105869332058591</v>
      </c>
    </row>
    <row r="3893" spans="1:21" x14ac:dyDescent="0.35">
      <c r="A3893" t="s">
        <v>4071</v>
      </c>
      <c r="B3893" s="170">
        <v>355.538902144372</v>
      </c>
      <c r="C3893" s="171">
        <v>4.3045308202820202E-2</v>
      </c>
      <c r="D3893" s="170">
        <v>354.98107656831303</v>
      </c>
      <c r="E3893" s="172">
        <v>4.2825788106353999E-2</v>
      </c>
      <c r="F3893" s="170">
        <v>10.5962769358441</v>
      </c>
      <c r="G3893" s="171">
        <v>5.0107989961294598E-2</v>
      </c>
      <c r="H3893" s="170">
        <v>11.6127552888011</v>
      </c>
      <c r="I3893" s="172">
        <v>5.0412369225299403E-2</v>
      </c>
      <c r="J3893" s="170">
        <v>241.66629158611701</v>
      </c>
      <c r="K3893" s="171">
        <v>5.3148386415931503E-2</v>
      </c>
      <c r="L3893" s="170">
        <v>241.049229684772</v>
      </c>
      <c r="M3893" s="172">
        <v>5.2525773728418101E-2</v>
      </c>
      <c r="N3893" s="170">
        <v>549.87340962387282</v>
      </c>
      <c r="O3893" s="171">
        <v>0.120991197521976</v>
      </c>
      <c r="P3893" s="170">
        <v>567.0706464225035</v>
      </c>
      <c r="Q3893" s="172">
        <v>0.120228540209093</v>
      </c>
      <c r="R3893" s="170">
        <v>4711.6928442479093</v>
      </c>
      <c r="S3893" s="171">
        <v>0.11669272506669499</v>
      </c>
      <c r="T3893" s="170">
        <v>4816.1395860816556</v>
      </c>
      <c r="U3893" s="172">
        <v>0.116078284670748</v>
      </c>
    </row>
    <row r="3894" spans="1:21" x14ac:dyDescent="0.35">
      <c r="A3894" t="s">
        <v>4072</v>
      </c>
      <c r="B3894" s="170">
        <v>349.287714548873</v>
      </c>
      <c r="C3894" s="171">
        <v>4.3425125740604302E-2</v>
      </c>
      <c r="D3894" s="170">
        <v>350.15977739735098</v>
      </c>
      <c r="E3894" s="172">
        <v>4.3093962065850901E-2</v>
      </c>
      <c r="F3894" s="170">
        <v>2.36919332070716</v>
      </c>
      <c r="G3894" s="171">
        <v>5.0804845312999197E-2</v>
      </c>
      <c r="H3894" s="170">
        <v>2.51365034237288</v>
      </c>
      <c r="I3894" s="172">
        <v>5.08383593721949E-2</v>
      </c>
      <c r="J3894" s="170">
        <v>238.62451378543898</v>
      </c>
      <c r="K3894" s="171">
        <v>5.3887524775642501E-2</v>
      </c>
      <c r="L3894" s="170">
        <v>239.745630827425</v>
      </c>
      <c r="M3894" s="172">
        <v>5.2969622379259403E-2</v>
      </c>
      <c r="N3894" s="170">
        <v>168.37273839660872</v>
      </c>
      <c r="O3894" s="171">
        <v>0.12456639691803301</v>
      </c>
      <c r="P3894" s="170">
        <v>172.4418451525452</v>
      </c>
      <c r="Q3894" s="172">
        <v>0.123420651729424</v>
      </c>
      <c r="R3894" s="170">
        <v>4167.847452536721</v>
      </c>
      <c r="S3894" s="171">
        <v>0.12014090781657499</v>
      </c>
      <c r="T3894" s="170">
        <v>4264.1278250553796</v>
      </c>
      <c r="U3894" s="172">
        <v>0.11916020539534</v>
      </c>
    </row>
    <row r="3895" spans="1:21" x14ac:dyDescent="0.35">
      <c r="A3895" t="s">
        <v>4073</v>
      </c>
      <c r="B3895" s="170">
        <v>352.01510063948302</v>
      </c>
      <c r="C3895" s="171">
        <v>4.3662016841893997E-2</v>
      </c>
      <c r="D3895" s="170">
        <v>353.01586895917796</v>
      </c>
      <c r="E3895" s="172">
        <v>4.3324958165735797E-2</v>
      </c>
      <c r="F3895" s="170">
        <v>2.2269030882360799</v>
      </c>
      <c r="G3895" s="171">
        <v>5.0541523913501397E-2</v>
      </c>
      <c r="H3895" s="170">
        <v>2.0948891590138801</v>
      </c>
      <c r="I3895" s="172">
        <v>5.05553925989599E-2</v>
      </c>
      <c r="J3895" s="170">
        <v>230.49499733540199</v>
      </c>
      <c r="K3895" s="171">
        <v>5.3608225855392502E-2</v>
      </c>
      <c r="L3895" s="170">
        <v>232.56876012782601</v>
      </c>
      <c r="M3895" s="172">
        <v>5.26747929766345E-2</v>
      </c>
      <c r="N3895" s="170">
        <v>45.335481332112735</v>
      </c>
      <c r="O3895" s="171">
        <v>0.123948710437273</v>
      </c>
      <c r="P3895" s="170">
        <v>46.160404023456493</v>
      </c>
      <c r="Q3895" s="172">
        <v>0.12249732795012</v>
      </c>
      <c r="R3895" s="170">
        <v>3826.3566480657319</v>
      </c>
      <c r="S3895" s="171">
        <v>0.119545165976235</v>
      </c>
      <c r="T3895" s="170">
        <v>3904.0226613590685</v>
      </c>
      <c r="U3895" s="172">
        <v>0.118268754494323</v>
      </c>
    </row>
    <row r="3896" spans="1:21" x14ac:dyDescent="0.35">
      <c r="A3896" t="s">
        <v>4074</v>
      </c>
      <c r="B3896" s="170">
        <v>360.64953171843803</v>
      </c>
      <c r="C3896" s="171">
        <v>4.3828786311400997E-2</v>
      </c>
      <c r="D3896" s="170">
        <v>361.52442063076802</v>
      </c>
      <c r="E3896" s="172">
        <v>4.3625656637023898E-2</v>
      </c>
      <c r="F3896" s="170">
        <v>9.6040135692130892</v>
      </c>
      <c r="G3896" s="171">
        <v>4.9904649686440199E-2</v>
      </c>
      <c r="H3896" s="170">
        <v>9.9235897521924503</v>
      </c>
      <c r="I3896" s="172">
        <v>4.9921872497127699E-2</v>
      </c>
      <c r="J3896" s="170">
        <v>226.069668792154</v>
      </c>
      <c r="K3896" s="171">
        <v>5.293270808778E-2</v>
      </c>
      <c r="L3896" s="170">
        <v>227.54501992573799</v>
      </c>
      <c r="M3896" s="172">
        <v>5.2014714229442101E-2</v>
      </c>
      <c r="N3896" s="170">
        <v>93.68391206189628</v>
      </c>
      <c r="O3896" s="171">
        <v>0.124905213972725</v>
      </c>
      <c r="P3896" s="170">
        <v>99.411040905908166</v>
      </c>
      <c r="Q3896" s="172">
        <v>0.12333473785896901</v>
      </c>
      <c r="R3896" s="170">
        <v>3726.5296280317348</v>
      </c>
      <c r="S3896" s="171">
        <v>0.12046768766685199</v>
      </c>
      <c r="T3896" s="170">
        <v>3800.2548080781648</v>
      </c>
      <c r="U3896" s="172">
        <v>0.119077257247632</v>
      </c>
    </row>
    <row r="3897" spans="1:21" x14ac:dyDescent="0.35">
      <c r="A3897" t="s">
        <v>4075</v>
      </c>
      <c r="B3897" s="170">
        <v>391.00828835026903</v>
      </c>
      <c r="C3897" s="171">
        <v>4.4642261660085801E-2</v>
      </c>
      <c r="D3897" s="170">
        <v>393.944895606221</v>
      </c>
      <c r="E3897" s="172">
        <v>4.4935153467649903E-2</v>
      </c>
      <c r="F3897" s="170">
        <v>60.745210065363501</v>
      </c>
      <c r="G3897" s="171">
        <v>4.8637605688127701E-2</v>
      </c>
      <c r="H3897" s="170">
        <v>63.683677361390998</v>
      </c>
      <c r="I3897" s="172">
        <v>4.9050029274435199E-2</v>
      </c>
      <c r="J3897" s="170">
        <v>203.50997528076201</v>
      </c>
      <c r="K3897" s="171">
        <v>5.15887838138206E-2</v>
      </c>
      <c r="L3897" s="170">
        <v>202.62537560272901</v>
      </c>
      <c r="M3897" s="172">
        <v>5.1106321298390898E-2</v>
      </c>
      <c r="N3897" s="170">
        <v>575.22342569891293</v>
      </c>
      <c r="O3897" s="171">
        <v>0.123784690585427</v>
      </c>
      <c r="P3897" s="170">
        <v>601.80245149121652</v>
      </c>
      <c r="Q3897" s="172">
        <v>0.122839673840587</v>
      </c>
      <c r="R3897" s="170">
        <v>3842.2852714459673</v>
      </c>
      <c r="S3897" s="171">
        <v>0.119386973282312</v>
      </c>
      <c r="T3897" s="170">
        <v>3894.0312269657798</v>
      </c>
      <c r="U3897" s="172">
        <v>0.118599282700524</v>
      </c>
    </row>
    <row r="3898" spans="1:21" x14ac:dyDescent="0.35">
      <c r="A3898" t="s">
        <v>4076</v>
      </c>
      <c r="B3898" s="170">
        <v>470.73183210223198</v>
      </c>
      <c r="C3898" s="171">
        <v>4.7359034468050898E-2</v>
      </c>
      <c r="D3898" s="170">
        <v>476.37286359398297</v>
      </c>
      <c r="E3898" s="172">
        <v>4.8184261584794198E-2</v>
      </c>
      <c r="F3898" s="170">
        <v>222.49055644273901</v>
      </c>
      <c r="G3898" s="171">
        <v>4.7401124114349102E-2</v>
      </c>
      <c r="H3898" s="170">
        <v>219.37972898779302</v>
      </c>
      <c r="I3898" s="172">
        <v>4.7877601517018399E-2</v>
      </c>
      <c r="J3898" s="170">
        <v>97.232900709913295</v>
      </c>
      <c r="K3898" s="171">
        <v>5.0277276396937E-2</v>
      </c>
      <c r="L3898" s="170">
        <v>100.064075431342</v>
      </c>
      <c r="M3898" s="172">
        <v>4.9884742625431203E-2</v>
      </c>
      <c r="N3898" s="170">
        <v>2322.359100107109</v>
      </c>
      <c r="O3898" s="171">
        <v>0.11251247197103401</v>
      </c>
      <c r="P3898" s="170">
        <v>2336.3442874857656</v>
      </c>
      <c r="Q3898" s="172">
        <v>0.111916199749863</v>
      </c>
      <c r="R3898" s="170">
        <v>2644.6918587439222</v>
      </c>
      <c r="S3898" s="171">
        <v>0.108515224472469</v>
      </c>
      <c r="T3898" s="170">
        <v>2686.7412660852387</v>
      </c>
      <c r="U3898" s="172">
        <v>0.108052883876323</v>
      </c>
    </row>
    <row r="3899" spans="1:21" x14ac:dyDescent="0.35">
      <c r="A3899" t="s">
        <v>4077</v>
      </c>
      <c r="B3899" s="170">
        <v>608.91221180597302</v>
      </c>
      <c r="C3899" s="171">
        <v>5.2416559820322499E-2</v>
      </c>
      <c r="D3899" s="170">
        <v>610.92411592775704</v>
      </c>
      <c r="E3899" s="172">
        <v>5.4632260264611203E-2</v>
      </c>
      <c r="F3899" s="170">
        <v>366.85985568238999</v>
      </c>
      <c r="G3899" s="171">
        <v>4.98372886021613E-2</v>
      </c>
      <c r="H3899" s="170">
        <v>363.304095302245</v>
      </c>
      <c r="I3899" s="172">
        <v>5.04429636228102E-2</v>
      </c>
      <c r="J3899" s="170">
        <v>0.45011075917981602</v>
      </c>
      <c r="K3899" s="171">
        <v>5.2861259743126603E-2</v>
      </c>
      <c r="L3899" s="170">
        <v>0.41782526460028402</v>
      </c>
      <c r="M3899" s="172">
        <v>5.2557650714675601E-2</v>
      </c>
      <c r="N3899" s="170">
        <v>3905.9894606692897</v>
      </c>
      <c r="O3899" s="171">
        <v>0.104275408545006</v>
      </c>
      <c r="P3899" s="170">
        <v>3968.7328940855609</v>
      </c>
      <c r="Q3899" s="172">
        <v>0.103338227883763</v>
      </c>
      <c r="R3899" s="170">
        <v>947.5424310812864</v>
      </c>
      <c r="S3899" s="171">
        <v>0.10057080043653201</v>
      </c>
      <c r="T3899" s="170">
        <v>954.38236815891992</v>
      </c>
      <c r="U3899" s="172">
        <v>9.9771021196803297E-2</v>
      </c>
    </row>
    <row r="3900" spans="1:21" x14ac:dyDescent="0.35">
      <c r="A3900" t="s">
        <v>4078</v>
      </c>
      <c r="B3900" s="170">
        <v>714.36672914436997</v>
      </c>
      <c r="C3900" s="171">
        <v>6.0056345774515102E-2</v>
      </c>
      <c r="D3900" s="170">
        <v>713.91715334769901</v>
      </c>
      <c r="E3900" s="172">
        <v>6.2170820766978302E-2</v>
      </c>
      <c r="F3900" s="170">
        <v>395.861929139241</v>
      </c>
      <c r="G3900" s="171">
        <v>5.4558102557196203E-2</v>
      </c>
      <c r="H3900" s="170">
        <v>392.73537946125498</v>
      </c>
      <c r="I3900" s="172">
        <v>5.4832933438774302E-2</v>
      </c>
      <c r="J3900" s="170">
        <v>0</v>
      </c>
      <c r="K3900" s="171">
        <v>5.78685179563121E-2</v>
      </c>
      <c r="L3900" s="170">
        <v>0</v>
      </c>
      <c r="M3900" s="172">
        <v>5.7131658339617697E-2</v>
      </c>
      <c r="N3900" s="170">
        <v>4813.7443633127104</v>
      </c>
      <c r="O3900" s="171">
        <v>0.102967693697498</v>
      </c>
      <c r="P3900" s="170">
        <v>4886.4541523887447</v>
      </c>
      <c r="Q3900" s="172">
        <v>0.102405786174588</v>
      </c>
      <c r="R3900" s="170">
        <v>10.763159774335993</v>
      </c>
      <c r="S3900" s="171">
        <v>9.93095449709165E-2</v>
      </c>
      <c r="T3900" s="170">
        <v>10.826784713140144</v>
      </c>
      <c r="U3900" s="172">
        <v>9.8870767114301206E-2</v>
      </c>
    </row>
    <row r="3901" spans="1:21" x14ac:dyDescent="0.35">
      <c r="A3901" t="s">
        <v>4079</v>
      </c>
      <c r="B3901" s="170">
        <v>775.79074838664894</v>
      </c>
      <c r="C3901" s="171">
        <v>6.5699321891872497E-2</v>
      </c>
      <c r="D3901" s="170">
        <v>770.70787668055698</v>
      </c>
      <c r="E3901" s="172">
        <v>6.7618834925803006E-2</v>
      </c>
      <c r="F3901" s="170">
        <v>402.28466819835199</v>
      </c>
      <c r="G3901" s="171">
        <v>5.75642267931211E-2</v>
      </c>
      <c r="H3901" s="170">
        <v>398.63466658207403</v>
      </c>
      <c r="I3901" s="172">
        <v>5.7768204301955901E-2</v>
      </c>
      <c r="J3901" s="170">
        <v>0</v>
      </c>
      <c r="K3901" s="171">
        <v>6.10570444294085E-2</v>
      </c>
      <c r="L3901" s="170">
        <v>0</v>
      </c>
      <c r="M3901" s="172">
        <v>6.0189982627096801E-2</v>
      </c>
      <c r="N3901" s="170">
        <v>4805.3180666566277</v>
      </c>
      <c r="O3901" s="171">
        <v>0.102073908695272</v>
      </c>
      <c r="P3901" s="170">
        <v>4884.4698843554897</v>
      </c>
      <c r="Q3901" s="172">
        <v>0.101319511525336</v>
      </c>
      <c r="R3901" s="170">
        <v>3.7495371911198248E-2</v>
      </c>
      <c r="S3901" s="171">
        <v>9.8447513602770806E-2</v>
      </c>
      <c r="T3901" s="170">
        <v>3.7910844772495018E-2</v>
      </c>
      <c r="U3901" s="172">
        <v>9.7821990361732905E-2</v>
      </c>
    </row>
    <row r="3902" spans="1:21" x14ac:dyDescent="0.35">
      <c r="A3902" t="s">
        <v>4080</v>
      </c>
      <c r="B3902" s="170">
        <v>801.21951792611708</v>
      </c>
      <c r="C3902" s="171">
        <v>6.9386472877673105E-2</v>
      </c>
      <c r="D3902" s="170">
        <v>793.52576742354393</v>
      </c>
      <c r="E3902" s="172">
        <v>7.1714812063658401E-2</v>
      </c>
      <c r="F3902" s="170">
        <v>408.36667042247296</v>
      </c>
      <c r="G3902" s="171">
        <v>5.8903215327091599E-2</v>
      </c>
      <c r="H3902" s="170">
        <v>404.53311211948102</v>
      </c>
      <c r="I3902" s="172">
        <v>5.9689117240895498E-2</v>
      </c>
      <c r="J3902" s="170">
        <v>0.71743971779012594</v>
      </c>
      <c r="K3902" s="171">
        <v>6.2477278608926302E-2</v>
      </c>
      <c r="L3902" s="170">
        <v>0.96030168963527895</v>
      </c>
      <c r="M3902" s="172">
        <v>6.21914247321445E-2</v>
      </c>
      <c r="N3902" s="170">
        <v>5182.3201951400279</v>
      </c>
      <c r="O3902" s="171">
        <v>0.10073241305033399</v>
      </c>
      <c r="P3902" s="170">
        <v>5290.5709652625455</v>
      </c>
      <c r="Q3902" s="172">
        <v>0.100710286849766</v>
      </c>
      <c r="R3902" s="170">
        <v>17.0942457373921</v>
      </c>
      <c r="S3902" s="171">
        <v>9.7153677475192102E-2</v>
      </c>
      <c r="T3902" s="170">
        <v>18.15431549526739</v>
      </c>
      <c r="U3902" s="172">
        <v>9.7233795951352606E-2</v>
      </c>
    </row>
    <row r="3903" spans="1:21" x14ac:dyDescent="0.35">
      <c r="A3903" t="s">
        <v>4081</v>
      </c>
      <c r="B3903" s="170">
        <v>735.33251428350002</v>
      </c>
      <c r="C3903" s="171">
        <v>6.8782423316354896E-2</v>
      </c>
      <c r="D3903" s="170">
        <v>725.68177459293497</v>
      </c>
      <c r="E3903" s="172">
        <v>7.0280421406500093E-2</v>
      </c>
      <c r="F3903" s="170">
        <v>344.53996683914301</v>
      </c>
      <c r="G3903" s="171">
        <v>5.9010286233954101E-2</v>
      </c>
      <c r="H3903" s="170">
        <v>341.56239398857997</v>
      </c>
      <c r="I3903" s="172">
        <v>5.9538632644461999E-2</v>
      </c>
      <c r="J3903" s="170">
        <v>65.945117225197208</v>
      </c>
      <c r="K3903" s="171">
        <v>6.2590846244272094E-2</v>
      </c>
      <c r="L3903" s="170">
        <v>64.472698796078703</v>
      </c>
      <c r="M3903" s="172">
        <v>6.20346314692342E-2</v>
      </c>
      <c r="N3903" s="170">
        <v>5255.9226128418304</v>
      </c>
      <c r="O3903" s="171">
        <v>0.10372253158177799</v>
      </c>
      <c r="P3903" s="170">
        <v>5348.6170062671754</v>
      </c>
      <c r="Q3903" s="172">
        <v>0.10286630721205201</v>
      </c>
      <c r="R3903" s="170">
        <v>1326.2511676719153</v>
      </c>
      <c r="S3903" s="171">
        <v>0.100037565616255</v>
      </c>
      <c r="T3903" s="170">
        <v>1305.7754420239355</v>
      </c>
      <c r="U3903" s="172">
        <v>9.9315391094519395E-2</v>
      </c>
    </row>
    <row r="3904" spans="1:21" x14ac:dyDescent="0.35">
      <c r="A3904" t="s">
        <v>4082</v>
      </c>
      <c r="B3904" s="170">
        <v>701.72416497266306</v>
      </c>
      <c r="C3904" s="171">
        <v>6.6953925204061099E-2</v>
      </c>
      <c r="D3904" s="170">
        <v>688.79003273003002</v>
      </c>
      <c r="E3904" s="172">
        <v>6.8561873352093294E-2</v>
      </c>
      <c r="F3904" s="170">
        <v>284.28861338342898</v>
      </c>
      <c r="G3904" s="171">
        <v>5.8847775206350303E-2</v>
      </c>
      <c r="H3904" s="170">
        <v>280.60132339941305</v>
      </c>
      <c r="I3904" s="172">
        <v>5.9082724193405801E-2</v>
      </c>
      <c r="J3904" s="170">
        <v>109.74508342866501</v>
      </c>
      <c r="K3904" s="171">
        <v>6.2418474554675099E-2</v>
      </c>
      <c r="L3904" s="170">
        <v>108.630126710288</v>
      </c>
      <c r="M3904" s="172">
        <v>6.1559610268900798E-2</v>
      </c>
      <c r="N3904" s="170">
        <v>4207.5490882054701</v>
      </c>
      <c r="O3904" s="171">
        <v>0.110480930422823</v>
      </c>
      <c r="P3904" s="170">
        <v>4264.7914039661027</v>
      </c>
      <c r="Q3904" s="172">
        <v>0.10750034330163299</v>
      </c>
      <c r="R3904" s="170">
        <v>2076.7085643119731</v>
      </c>
      <c r="S3904" s="171">
        <v>0.106555857806113</v>
      </c>
      <c r="T3904" s="170">
        <v>2073.4439392645659</v>
      </c>
      <c r="U3904" s="172">
        <v>0.10378946155603699</v>
      </c>
    </row>
    <row r="3905" spans="1:21" x14ac:dyDescent="0.35">
      <c r="A3905" t="s">
        <v>4083</v>
      </c>
      <c r="B3905" s="170">
        <v>743.88876058863195</v>
      </c>
      <c r="C3905" s="171">
        <v>6.6939199319723003E-2</v>
      </c>
      <c r="D3905" s="170">
        <v>728.21882144548999</v>
      </c>
      <c r="E3905" s="172">
        <v>6.8695222891422006E-2</v>
      </c>
      <c r="F3905" s="170">
        <v>293.96114577304502</v>
      </c>
      <c r="G3905" s="171">
        <v>5.8695741555890302E-2</v>
      </c>
      <c r="H3905" s="170">
        <v>285.51902913462499</v>
      </c>
      <c r="I3905" s="172">
        <v>5.9182110446981101E-2</v>
      </c>
      <c r="J3905" s="170">
        <v>89.505881453385612</v>
      </c>
      <c r="K3905" s="171">
        <v>6.2257215976769302E-2</v>
      </c>
      <c r="L3905" s="170">
        <v>89.805695978235107</v>
      </c>
      <c r="M3905" s="172">
        <v>6.1663163026829698E-2</v>
      </c>
      <c r="N3905" s="170">
        <v>3737.2761806208432</v>
      </c>
      <c r="O3905" s="171">
        <v>0.11077714558495701</v>
      </c>
      <c r="P3905" s="170">
        <v>3780.4973813322517</v>
      </c>
      <c r="Q3905" s="172">
        <v>0.108089882818987</v>
      </c>
      <c r="R3905" s="170">
        <v>1940.3888534939836</v>
      </c>
      <c r="S3905" s="171">
        <v>0.10684154928767101</v>
      </c>
      <c r="T3905" s="170">
        <v>1938.2924992307355</v>
      </c>
      <c r="U3905" s="172">
        <v>0.104358650334351</v>
      </c>
    </row>
    <row r="3906" spans="1:21" x14ac:dyDescent="0.35">
      <c r="A3906" t="s">
        <v>4084</v>
      </c>
      <c r="B3906" s="170">
        <v>741.68584528467898</v>
      </c>
      <c r="C3906" s="171">
        <v>6.6750735153803906E-2</v>
      </c>
      <c r="D3906" s="170">
        <v>723.09162707828909</v>
      </c>
      <c r="E3906" s="172">
        <v>6.8612673165602794E-2</v>
      </c>
      <c r="F3906" s="170">
        <v>300.57538569526599</v>
      </c>
      <c r="G3906" s="171">
        <v>5.8784250524507697E-2</v>
      </c>
      <c r="H3906" s="170">
        <v>290.41992725132496</v>
      </c>
      <c r="I3906" s="172">
        <v>5.9229729147822999E-2</v>
      </c>
      <c r="J3906" s="170">
        <v>68.017949523303912</v>
      </c>
      <c r="K3906" s="171">
        <v>6.2351095393385098E-2</v>
      </c>
      <c r="L3906" s="170">
        <v>70.145427824004102</v>
      </c>
      <c r="M3906" s="172">
        <v>6.1712778015057902E-2</v>
      </c>
      <c r="N3906" s="170">
        <v>3636.753757732024</v>
      </c>
      <c r="O3906" s="171">
        <v>0.111946632933471</v>
      </c>
      <c r="P3906" s="170">
        <v>3649.6586643959017</v>
      </c>
      <c r="Q3906" s="172">
        <v>0.11069465070171899</v>
      </c>
      <c r="R3906" s="170">
        <v>1740.8461792247376</v>
      </c>
      <c r="S3906" s="171">
        <v>0.10796948808342</v>
      </c>
      <c r="T3906" s="170">
        <v>1768.0520141498498</v>
      </c>
      <c r="U3906" s="172">
        <v>0.106873502359229</v>
      </c>
    </row>
    <row r="3907" spans="1:21" x14ac:dyDescent="0.35">
      <c r="A3907" t="s">
        <v>4085</v>
      </c>
      <c r="B3907" s="170">
        <v>735.58647240808705</v>
      </c>
      <c r="C3907" s="171">
        <v>6.7230861376148601E-2</v>
      </c>
      <c r="D3907" s="170">
        <v>713.56121596001492</v>
      </c>
      <c r="E3907" s="172">
        <v>6.8460109415420398E-2</v>
      </c>
      <c r="F3907" s="170">
        <v>324.48048557358203</v>
      </c>
      <c r="G3907" s="171">
        <v>5.8217643379378202E-2</v>
      </c>
      <c r="H3907" s="170">
        <v>313.44193241430298</v>
      </c>
      <c r="I3907" s="172">
        <v>5.8384371897883702E-2</v>
      </c>
      <c r="J3907" s="170">
        <v>36.863347794457098</v>
      </c>
      <c r="K3907" s="171">
        <v>6.1750108294947599E-2</v>
      </c>
      <c r="L3907" s="170">
        <v>38.397410417174299</v>
      </c>
      <c r="M3907" s="172">
        <v>6.0831981410725502E-2</v>
      </c>
      <c r="N3907" s="170">
        <v>3719.5795885591538</v>
      </c>
      <c r="O3907" s="171">
        <v>0.112180743652231</v>
      </c>
      <c r="P3907" s="170">
        <v>3729.4285716561726</v>
      </c>
      <c r="Q3907" s="172">
        <v>0.11056686674386899</v>
      </c>
      <c r="R3907" s="170">
        <v>1252.3670234745898</v>
      </c>
      <c r="S3907" s="171">
        <v>0.108195281515495</v>
      </c>
      <c r="T3907" s="170">
        <v>1272.8506603179194</v>
      </c>
      <c r="U3907" s="172">
        <v>0.10675012946781801</v>
      </c>
    </row>
    <row r="3908" spans="1:21" x14ac:dyDescent="0.35">
      <c r="A3908" t="s">
        <v>4086</v>
      </c>
      <c r="B3908" s="170">
        <v>709.01422164096903</v>
      </c>
      <c r="C3908" s="171">
        <v>6.5573051730721907E-2</v>
      </c>
      <c r="D3908" s="170">
        <v>687.10494872651896</v>
      </c>
      <c r="E3908" s="172">
        <v>6.6179881847589703E-2</v>
      </c>
      <c r="F3908" s="170">
        <v>370.30994866227201</v>
      </c>
      <c r="G3908" s="171">
        <v>5.6656775499653103E-2</v>
      </c>
      <c r="H3908" s="170">
        <v>360.66586716226197</v>
      </c>
      <c r="I3908" s="172">
        <v>5.6766936460527898E-2</v>
      </c>
      <c r="J3908" s="170">
        <v>2.18488139277521</v>
      </c>
      <c r="K3908" s="171">
        <v>6.0094531823412303E-2</v>
      </c>
      <c r="L3908" s="170">
        <v>2.1349272458790702</v>
      </c>
      <c r="M3908" s="172">
        <v>5.9146739294387199E-2</v>
      </c>
      <c r="N3908" s="170">
        <v>4410.9569594998011</v>
      </c>
      <c r="O3908" s="171">
        <v>0.111410274683204</v>
      </c>
      <c r="P3908" s="170">
        <v>4428.9086751066043</v>
      </c>
      <c r="Q3908" s="172">
        <v>0.11045311175208999</v>
      </c>
      <c r="R3908" s="170">
        <v>567.99883209707559</v>
      </c>
      <c r="S3908" s="171">
        <v>0.107452185113306</v>
      </c>
      <c r="T3908" s="170">
        <v>566.89673566376337</v>
      </c>
      <c r="U3908" s="172">
        <v>0.106640301266499</v>
      </c>
    </row>
    <row r="3909" spans="1:21" x14ac:dyDescent="0.35">
      <c r="A3909" t="s">
        <v>4087</v>
      </c>
      <c r="B3909" s="170">
        <v>671.03469033128897</v>
      </c>
      <c r="C3909" s="171">
        <v>6.0825449095263502E-2</v>
      </c>
      <c r="D3909" s="170">
        <v>657.21125621389706</v>
      </c>
      <c r="E3909" s="172">
        <v>6.0435359961239797E-2</v>
      </c>
      <c r="F3909" s="170">
        <v>396.983598829203</v>
      </c>
      <c r="G3909" s="171">
        <v>5.4139558125401999E-2</v>
      </c>
      <c r="H3909" s="170">
        <v>388.425393046777</v>
      </c>
      <c r="I3909" s="172">
        <v>5.4013510683224797E-2</v>
      </c>
      <c r="J3909" s="170">
        <v>0</v>
      </c>
      <c r="K3909" s="171">
        <v>5.7424577554583398E-2</v>
      </c>
      <c r="L3909" s="170">
        <v>0</v>
      </c>
      <c r="M3909" s="172">
        <v>5.6277883464377197E-2</v>
      </c>
      <c r="N3909" s="170">
        <v>5426.7558898871694</v>
      </c>
      <c r="O3909" s="171">
        <v>0.111846012929396</v>
      </c>
      <c r="P3909" s="170">
        <v>5509.5550094338896</v>
      </c>
      <c r="Q3909" s="172">
        <v>0.111204622277809</v>
      </c>
      <c r="R3909" s="170">
        <v>21.580876814622002</v>
      </c>
      <c r="S3909" s="171">
        <v>0.10787244282135</v>
      </c>
      <c r="T3909" s="170">
        <v>21.647529632309283</v>
      </c>
      <c r="U3909" s="172">
        <v>0.107365869859328</v>
      </c>
    </row>
    <row r="3910" spans="1:21" x14ac:dyDescent="0.35">
      <c r="A3910" t="s">
        <v>4088</v>
      </c>
      <c r="B3910" s="170">
        <v>568.645956484355</v>
      </c>
      <c r="C3910" s="171">
        <v>5.3230777621632898E-2</v>
      </c>
      <c r="D3910" s="170">
        <v>562.69088899673909</v>
      </c>
      <c r="E3910" s="172">
        <v>5.2020687335497598E-2</v>
      </c>
      <c r="F3910" s="170">
        <v>363.12601124694299</v>
      </c>
      <c r="G3910" s="171">
        <v>5.0083931912202298E-2</v>
      </c>
      <c r="H3910" s="170">
        <v>357.32342151328299</v>
      </c>
      <c r="I3910" s="172">
        <v>4.9084170602958097E-2</v>
      </c>
      <c r="J3910" s="170">
        <v>0</v>
      </c>
      <c r="K3910" s="171">
        <v>5.31228685995003E-2</v>
      </c>
      <c r="L3910" s="170">
        <v>0</v>
      </c>
      <c r="M3910" s="172">
        <v>5.1141893911309903E-2</v>
      </c>
      <c r="N3910" s="170">
        <v>6062.9500542724172</v>
      </c>
      <c r="O3910" s="171">
        <v>0.109486353793215</v>
      </c>
      <c r="P3910" s="170">
        <v>6208.6511336561925</v>
      </c>
      <c r="Q3910" s="172">
        <v>0.10966173565210401</v>
      </c>
      <c r="R3910" s="170">
        <v>4.6913298053411656E-2</v>
      </c>
      <c r="S3910" s="171">
        <v>0.105596615649877</v>
      </c>
      <c r="T3910" s="170">
        <v>4.7650275538492097E-2</v>
      </c>
      <c r="U3910" s="172">
        <v>0.105876243247862</v>
      </c>
    </row>
    <row r="3911" spans="1:21" x14ac:dyDescent="0.35">
      <c r="A3911" t="s">
        <v>4089</v>
      </c>
      <c r="B3911" s="170">
        <v>495.06899305443602</v>
      </c>
      <c r="C3911" s="171">
        <v>4.8289216337225098E-2</v>
      </c>
      <c r="D3911" s="170">
        <v>492.30947922602201</v>
      </c>
      <c r="E3911" s="172">
        <v>4.7654620189409101E-2</v>
      </c>
      <c r="F3911" s="170">
        <v>318.84901355477496</v>
      </c>
      <c r="G3911" s="171">
        <v>4.7408761271227298E-2</v>
      </c>
      <c r="H3911" s="170">
        <v>314.46389620744799</v>
      </c>
      <c r="I3911" s="172">
        <v>4.6520748383620802E-2</v>
      </c>
      <c r="J3911" s="170">
        <v>3.29557034209394</v>
      </c>
      <c r="K3911" s="171">
        <v>5.02853769526607E-2</v>
      </c>
      <c r="L3911" s="170">
        <v>3.6883976843805697</v>
      </c>
      <c r="M3911" s="172">
        <v>4.8471007033100297E-2</v>
      </c>
      <c r="N3911" s="170">
        <v>5937.3440765921932</v>
      </c>
      <c r="O3911" s="171">
        <v>0.104315263588189</v>
      </c>
      <c r="P3911" s="170">
        <v>6064.5498824601564</v>
      </c>
      <c r="Q3911" s="172">
        <v>0.103960891194625</v>
      </c>
      <c r="R3911" s="170">
        <v>88.96994174553474</v>
      </c>
      <c r="S3911" s="171">
        <v>0.100609239543607</v>
      </c>
      <c r="T3911" s="170">
        <v>102.87522867328009</v>
      </c>
      <c r="U3911" s="172">
        <v>0.10037219034455</v>
      </c>
    </row>
    <row r="3912" spans="1:21" x14ac:dyDescent="0.35">
      <c r="A3912" t="s">
        <v>4090</v>
      </c>
      <c r="B3912" s="170">
        <v>465.50484361469603</v>
      </c>
      <c r="C3912" s="171">
        <v>4.5141288324391002E-2</v>
      </c>
      <c r="D3912" s="170">
        <v>464.755841158235</v>
      </c>
      <c r="E3912" s="172">
        <v>4.4970676230378002E-2</v>
      </c>
      <c r="F3912" s="170">
        <v>273.643138374454</v>
      </c>
      <c r="G3912" s="171">
        <v>4.5067336705966E-2</v>
      </c>
      <c r="H3912" s="170">
        <v>271.40228666533699</v>
      </c>
      <c r="I3912" s="172">
        <v>4.48586096051172E-2</v>
      </c>
      <c r="J3912" s="170">
        <v>26.6255790960236</v>
      </c>
      <c r="K3912" s="171">
        <v>4.7801882051859701E-2</v>
      </c>
      <c r="L3912" s="170">
        <v>28.168486558993603</v>
      </c>
      <c r="M3912" s="172">
        <v>4.6739187506929403E-2</v>
      </c>
      <c r="N3912" s="170">
        <v>5304.4643466084708</v>
      </c>
      <c r="O3912" s="171">
        <v>9.6514281075269298E-2</v>
      </c>
      <c r="P3912" s="170">
        <v>5387.5255505316509</v>
      </c>
      <c r="Q3912" s="172">
        <v>9.6980132403169203E-2</v>
      </c>
      <c r="R3912" s="170">
        <v>828.46835522557694</v>
      </c>
      <c r="S3912" s="171">
        <v>9.3085403708649095E-2</v>
      </c>
      <c r="T3912" s="170">
        <v>852.62631365817049</v>
      </c>
      <c r="U3912" s="172">
        <v>9.3632405391632201E-2</v>
      </c>
    </row>
    <row r="3913" spans="1:21" x14ac:dyDescent="0.35">
      <c r="A3913" t="s">
        <v>4091</v>
      </c>
      <c r="B3913" s="170">
        <v>448.21644604398898</v>
      </c>
      <c r="C3913" s="171">
        <v>4.32786013553908E-2</v>
      </c>
      <c r="D3913" s="170">
        <v>448.31926998970999</v>
      </c>
      <c r="E3913" s="172">
        <v>4.31897542881114E-2</v>
      </c>
      <c r="F3913" s="170">
        <v>205.56612099470001</v>
      </c>
      <c r="G3913" s="171">
        <v>4.3971241863722497E-2</v>
      </c>
      <c r="H3913" s="170">
        <v>204.32116167208599</v>
      </c>
      <c r="I3913" s="172">
        <v>4.3999756716290202E-2</v>
      </c>
      <c r="J3913" s="170">
        <v>92.573130762657996</v>
      </c>
      <c r="K3913" s="171">
        <v>4.6639279595264198E-2</v>
      </c>
      <c r="L3913" s="170">
        <v>93.371669339203095</v>
      </c>
      <c r="M3913" s="172">
        <v>4.5844329494942E-2</v>
      </c>
      <c r="N3913" s="170">
        <v>4406.0112498678354</v>
      </c>
      <c r="O3913" s="171">
        <v>9.2672867520466801E-2</v>
      </c>
      <c r="P3913" s="170">
        <v>4428.7877421047033</v>
      </c>
      <c r="Q3913" s="172">
        <v>9.3454690802340701E-2</v>
      </c>
      <c r="R3913" s="170">
        <v>2623.8413557896747</v>
      </c>
      <c r="S3913" s="171">
        <v>8.9380464630443607E-2</v>
      </c>
      <c r="T3913" s="170">
        <v>2645.1069075768196</v>
      </c>
      <c r="U3913" s="172">
        <v>9.0228661047574002E-2</v>
      </c>
    </row>
    <row r="3914" spans="1:21" x14ac:dyDescent="0.35">
      <c r="A3914" t="s">
        <v>4092</v>
      </c>
      <c r="B3914" s="170">
        <v>414.521760482839</v>
      </c>
      <c r="C3914" s="171">
        <v>4.2082334198285699E-2</v>
      </c>
      <c r="D3914" s="170">
        <v>414.188163000305</v>
      </c>
      <c r="E3914" s="172">
        <v>4.2170371012431401E-2</v>
      </c>
      <c r="F3914" s="170">
        <v>116.53339577474699</v>
      </c>
      <c r="G3914" s="171">
        <v>4.4843633156227303E-2</v>
      </c>
      <c r="H3914" s="170">
        <v>118.57140777420699</v>
      </c>
      <c r="I3914" s="172">
        <v>4.5544189642358401E-2</v>
      </c>
      <c r="J3914" s="170">
        <v>174.965859085603</v>
      </c>
      <c r="K3914" s="171">
        <v>4.7564604868853402E-2</v>
      </c>
      <c r="L3914" s="170">
        <v>172.64683824696201</v>
      </c>
      <c r="M3914" s="172">
        <v>4.7453508663864399E-2</v>
      </c>
      <c r="N3914" s="170">
        <v>2938.2744031932825</v>
      </c>
      <c r="O3914" s="171">
        <v>9.5768312991201601E-2</v>
      </c>
      <c r="P3914" s="170">
        <v>2952.327828432416</v>
      </c>
      <c r="Q3914" s="172">
        <v>9.6741940756410599E-2</v>
      </c>
      <c r="R3914" s="170">
        <v>4959.922586270819</v>
      </c>
      <c r="S3914" s="171">
        <v>9.2365937744798204E-2</v>
      </c>
      <c r="T3914" s="170">
        <v>4917.2455480276694</v>
      </c>
      <c r="U3914" s="172">
        <v>9.3402436053814597E-2</v>
      </c>
    </row>
    <row r="3915" spans="1:21" x14ac:dyDescent="0.35">
      <c r="A3915" t="s">
        <v>4093</v>
      </c>
      <c r="B3915" s="170">
        <v>383.41554944404697</v>
      </c>
      <c r="C3915" s="171">
        <v>4.1771091984092699E-2</v>
      </c>
      <c r="D3915" s="170">
        <v>384.93326381229701</v>
      </c>
      <c r="E3915" s="172">
        <v>4.2230227086896999E-2</v>
      </c>
      <c r="F3915" s="170">
        <v>74.501186353505304</v>
      </c>
      <c r="G3915" s="171">
        <v>4.5817959562005899E-2</v>
      </c>
      <c r="H3915" s="170">
        <v>75.4948705034695</v>
      </c>
      <c r="I3915" s="172">
        <v>4.6795287860490399E-2</v>
      </c>
      <c r="J3915" s="170">
        <v>197.46784489230899</v>
      </c>
      <c r="K3915" s="171">
        <v>4.8598050360272302E-2</v>
      </c>
      <c r="L3915" s="170">
        <v>196.01543340491</v>
      </c>
      <c r="M3915" s="172">
        <v>4.8757055847372902E-2</v>
      </c>
      <c r="N3915" s="170">
        <v>2051.7661520391912</v>
      </c>
      <c r="O3915" s="171">
        <v>0.101280369051282</v>
      </c>
      <c r="P3915" s="170">
        <v>2077.1037397698951</v>
      </c>
      <c r="Q3915" s="172">
        <v>0.101888203754782</v>
      </c>
      <c r="R3915" s="170">
        <v>4713.8110211459916</v>
      </c>
      <c r="S3915" s="171">
        <v>9.7682166160954903E-2</v>
      </c>
      <c r="T3915" s="170">
        <v>4744.1334679193296</v>
      </c>
      <c r="U3915" s="172">
        <v>9.8371051494679798E-2</v>
      </c>
    </row>
    <row r="3916" spans="1:21" x14ac:dyDescent="0.35">
      <c r="A3916" t="s">
        <v>4094</v>
      </c>
      <c r="B3916" s="170">
        <v>366.05880109495797</v>
      </c>
      <c r="C3916" s="171">
        <v>4.2754820438682298E-2</v>
      </c>
      <c r="D3916" s="170">
        <v>369.01966382493998</v>
      </c>
      <c r="E3916" s="172">
        <v>4.2522277245178798E-2</v>
      </c>
      <c r="F3916" s="170">
        <v>42.828384634735102</v>
      </c>
      <c r="G3916" s="171">
        <v>4.7957867946859502E-2</v>
      </c>
      <c r="H3916" s="170">
        <v>44.370438002589097</v>
      </c>
      <c r="I3916" s="172">
        <v>4.8292595956205303E-2</v>
      </c>
      <c r="J3916" s="170">
        <v>218.58373263112099</v>
      </c>
      <c r="K3916" s="171">
        <v>5.0867801707726902E-2</v>
      </c>
      <c r="L3916" s="170">
        <v>218.27265202939699</v>
      </c>
      <c r="M3916" s="172">
        <v>5.0317134602762499E-2</v>
      </c>
      <c r="N3916" s="170">
        <v>1341.8357131970115</v>
      </c>
      <c r="O3916" s="171">
        <v>0.110516681524438</v>
      </c>
      <c r="P3916" s="170">
        <v>1370.4256765354291</v>
      </c>
      <c r="Q3916" s="172">
        <v>0.109654577360616</v>
      </c>
      <c r="R3916" s="170">
        <v>4617.201696439316</v>
      </c>
      <c r="S3916" s="171">
        <v>0.106590338772969</v>
      </c>
      <c r="T3916" s="170">
        <v>4721.5856778528596</v>
      </c>
      <c r="U3916" s="172">
        <v>0.105869332058591</v>
      </c>
    </row>
    <row r="3917" spans="1:21" x14ac:dyDescent="0.35">
      <c r="A3917" t="s">
        <v>4095</v>
      </c>
      <c r="B3917" s="170">
        <v>359.18529863428097</v>
      </c>
      <c r="C3917" s="171">
        <v>4.3045308202820202E-2</v>
      </c>
      <c r="D3917" s="170">
        <v>361.41495389264202</v>
      </c>
      <c r="E3917" s="172">
        <v>4.2825788106353999E-2</v>
      </c>
      <c r="F3917" s="170">
        <v>10.407021018314001</v>
      </c>
      <c r="G3917" s="171">
        <v>5.0107989961294598E-2</v>
      </c>
      <c r="H3917" s="170">
        <v>11.6251458234065</v>
      </c>
      <c r="I3917" s="172">
        <v>5.0412369225299403E-2</v>
      </c>
      <c r="J3917" s="170">
        <v>245.830614989222</v>
      </c>
      <c r="K3917" s="171">
        <v>5.3148386415931503E-2</v>
      </c>
      <c r="L3917" s="170">
        <v>246.63138149135301</v>
      </c>
      <c r="M3917" s="172">
        <v>5.2525773728418101E-2</v>
      </c>
      <c r="N3917" s="170">
        <v>573.44193331736847</v>
      </c>
      <c r="O3917" s="171">
        <v>0.120991197521976</v>
      </c>
      <c r="P3917" s="170">
        <v>592.18234524265529</v>
      </c>
      <c r="Q3917" s="172">
        <v>0.120228540209093</v>
      </c>
      <c r="R3917" s="170">
        <v>4756.0256862846873</v>
      </c>
      <c r="S3917" s="171">
        <v>0.11669272506669499</v>
      </c>
      <c r="T3917" s="170">
        <v>4848.9677041233645</v>
      </c>
      <c r="U3917" s="172">
        <v>0.116078284670748</v>
      </c>
    </row>
    <row r="3918" spans="1:21" x14ac:dyDescent="0.35">
      <c r="A3918" t="s">
        <v>4096</v>
      </c>
      <c r="B3918" s="170">
        <v>350.96214942166904</v>
      </c>
      <c r="C3918" s="171">
        <v>4.3425125740604302E-2</v>
      </c>
      <c r="D3918" s="170">
        <v>353.53346435098501</v>
      </c>
      <c r="E3918" s="172">
        <v>4.3093962065850901E-2</v>
      </c>
      <c r="F3918" s="170">
        <v>2.6155588654167699</v>
      </c>
      <c r="G3918" s="171">
        <v>5.0804845312999197E-2</v>
      </c>
      <c r="H3918" s="170">
        <v>2.8575752122412701</v>
      </c>
      <c r="I3918" s="172">
        <v>5.08383593721949E-2</v>
      </c>
      <c r="J3918" s="170">
        <v>240.56371277854998</v>
      </c>
      <c r="K3918" s="171">
        <v>5.3887524775642501E-2</v>
      </c>
      <c r="L3918" s="170">
        <v>243.317221159404</v>
      </c>
      <c r="M3918" s="172">
        <v>5.2969622379259403E-2</v>
      </c>
      <c r="N3918" s="170">
        <v>171.1190107670528</v>
      </c>
      <c r="O3918" s="171">
        <v>0.12456639691803301</v>
      </c>
      <c r="P3918" s="170">
        <v>176.48562212098403</v>
      </c>
      <c r="Q3918" s="172">
        <v>0.123420651729424</v>
      </c>
      <c r="R3918" s="170">
        <v>4201.8117328099297</v>
      </c>
      <c r="S3918" s="171">
        <v>0.12014090781657499</v>
      </c>
      <c r="T3918" s="170">
        <v>4320.167904775778</v>
      </c>
      <c r="U3918" s="172">
        <v>0.11916020539534</v>
      </c>
    </row>
    <row r="3919" spans="1:21" x14ac:dyDescent="0.35">
      <c r="A3919" t="s">
        <v>4097</v>
      </c>
      <c r="B3919" s="170">
        <v>350.15123160189199</v>
      </c>
      <c r="C3919" s="171">
        <v>4.3662016841893997E-2</v>
      </c>
      <c r="D3919" s="170">
        <v>352.358348734505</v>
      </c>
      <c r="E3919" s="172">
        <v>4.3324958165735797E-2</v>
      </c>
      <c r="F3919" s="170">
        <v>2.4272213582128002</v>
      </c>
      <c r="G3919" s="171">
        <v>5.0541523913501397E-2</v>
      </c>
      <c r="H3919" s="170">
        <v>2.26946842676896</v>
      </c>
      <c r="I3919" s="172">
        <v>5.05553925989599E-2</v>
      </c>
      <c r="J3919" s="170">
        <v>230.097235054549</v>
      </c>
      <c r="K3919" s="171">
        <v>5.3608225855392502E-2</v>
      </c>
      <c r="L3919" s="170">
        <v>233.09674114524702</v>
      </c>
      <c r="M3919" s="172">
        <v>5.26747929766345E-2</v>
      </c>
      <c r="N3919" s="170">
        <v>43.011262254339101</v>
      </c>
      <c r="O3919" s="171">
        <v>0.123948710437273</v>
      </c>
      <c r="P3919" s="170">
        <v>45.711131137164223</v>
      </c>
      <c r="Q3919" s="172">
        <v>0.12249732795012</v>
      </c>
      <c r="R3919" s="170">
        <v>3847.7162498060975</v>
      </c>
      <c r="S3919" s="171">
        <v>0.119545165976235</v>
      </c>
      <c r="T3919" s="170">
        <v>3947.6997288128291</v>
      </c>
      <c r="U3919" s="172">
        <v>0.118268754494323</v>
      </c>
    </row>
    <row r="3920" spans="1:21" x14ac:dyDescent="0.35">
      <c r="A3920" t="s">
        <v>4098</v>
      </c>
      <c r="B3920" s="170">
        <v>352.93493669672603</v>
      </c>
      <c r="C3920" s="171">
        <v>4.3828786311400997E-2</v>
      </c>
      <c r="D3920" s="170">
        <v>354.91241200750198</v>
      </c>
      <c r="E3920" s="172">
        <v>4.3625656637023898E-2</v>
      </c>
      <c r="F3920" s="170">
        <v>9.8333049479435388</v>
      </c>
      <c r="G3920" s="171">
        <v>4.9904649686440199E-2</v>
      </c>
      <c r="H3920" s="170">
        <v>9.9676981608926916</v>
      </c>
      <c r="I3920" s="172">
        <v>4.9921872497127699E-2</v>
      </c>
      <c r="J3920" s="170">
        <v>221.71937324395799</v>
      </c>
      <c r="K3920" s="171">
        <v>5.293270808778E-2</v>
      </c>
      <c r="L3920" s="170">
        <v>224.730140704977</v>
      </c>
      <c r="M3920" s="172">
        <v>5.2014714229442101E-2</v>
      </c>
      <c r="N3920" s="170">
        <v>92.757771141148268</v>
      </c>
      <c r="O3920" s="171">
        <v>0.124905213972725</v>
      </c>
      <c r="P3920" s="170">
        <v>100.77870763243442</v>
      </c>
      <c r="Q3920" s="172">
        <v>0.12333473785896901</v>
      </c>
      <c r="R3920" s="170">
        <v>3676.0454924223036</v>
      </c>
      <c r="S3920" s="171">
        <v>0.12046768766685199</v>
      </c>
      <c r="T3920" s="170">
        <v>3757.4458085642882</v>
      </c>
      <c r="U3920" s="172">
        <v>0.119077257247632</v>
      </c>
    </row>
    <row r="3921" spans="1:21" x14ac:dyDescent="0.35">
      <c r="A3921" t="s">
        <v>4099</v>
      </c>
      <c r="B3921" s="170">
        <v>363.21704045638302</v>
      </c>
      <c r="C3921" s="171">
        <v>4.4642261660085801E-2</v>
      </c>
      <c r="D3921" s="170">
        <v>366.30387047449904</v>
      </c>
      <c r="E3921" s="172">
        <v>4.4935153467649903E-2</v>
      </c>
      <c r="F3921" s="170">
        <v>58.912301525800302</v>
      </c>
      <c r="G3921" s="171">
        <v>4.8637605688127701E-2</v>
      </c>
      <c r="H3921" s="170">
        <v>60.5260120046418</v>
      </c>
      <c r="I3921" s="172">
        <v>4.9050029274435199E-2</v>
      </c>
      <c r="J3921" s="170">
        <v>193.67392031828899</v>
      </c>
      <c r="K3921" s="171">
        <v>5.15887838138206E-2</v>
      </c>
      <c r="L3921" s="170">
        <v>193.712968500372</v>
      </c>
      <c r="M3921" s="172">
        <v>5.1106321298390898E-2</v>
      </c>
      <c r="N3921" s="170">
        <v>517.36207250607322</v>
      </c>
      <c r="O3921" s="171">
        <v>0.123784690585427</v>
      </c>
      <c r="P3921" s="170">
        <v>547.12590141208159</v>
      </c>
      <c r="Q3921" s="172">
        <v>0.122839673840587</v>
      </c>
      <c r="R3921" s="170">
        <v>3424.2165222826807</v>
      </c>
      <c r="S3921" s="171">
        <v>0.119386973282312</v>
      </c>
      <c r="T3921" s="170">
        <v>3489.2103248672611</v>
      </c>
      <c r="U3921" s="172">
        <v>0.118599282700524</v>
      </c>
    </row>
    <row r="3922" spans="1:21" x14ac:dyDescent="0.35">
      <c r="A3922" t="s">
        <v>4100</v>
      </c>
      <c r="B3922" s="170">
        <v>400.510564255708</v>
      </c>
      <c r="C3922" s="171">
        <v>4.7359034468050898E-2</v>
      </c>
      <c r="D3922" s="170">
        <v>404.08014815526599</v>
      </c>
      <c r="E3922" s="172">
        <v>4.8184261584794198E-2</v>
      </c>
      <c r="F3922" s="170">
        <v>204.53613549988199</v>
      </c>
      <c r="G3922" s="171">
        <v>4.7401124114349102E-2</v>
      </c>
      <c r="H3922" s="170">
        <v>199.31063708394501</v>
      </c>
      <c r="I3922" s="172">
        <v>4.7877601517018399E-2</v>
      </c>
      <c r="J3922" s="170">
        <v>87.777033923629901</v>
      </c>
      <c r="K3922" s="171">
        <v>5.0277276396937E-2</v>
      </c>
      <c r="L3922" s="170">
        <v>90.432112152895698</v>
      </c>
      <c r="M3922" s="172">
        <v>4.9884742625431203E-2</v>
      </c>
      <c r="N3922" s="170">
        <v>2034.0122032632416</v>
      </c>
      <c r="O3922" s="171">
        <v>0.11251247197103401</v>
      </c>
      <c r="P3922" s="170">
        <v>2068.1825592864147</v>
      </c>
      <c r="Q3922" s="172">
        <v>0.111916199749863</v>
      </c>
      <c r="R3922" s="170">
        <v>2239.6662844423231</v>
      </c>
      <c r="S3922" s="171">
        <v>0.108515224472469</v>
      </c>
      <c r="T3922" s="170">
        <v>2295.6043826011669</v>
      </c>
      <c r="U3922" s="172">
        <v>0.108052883876323</v>
      </c>
    </row>
    <row r="3923" spans="1:21" x14ac:dyDescent="0.35">
      <c r="A3923" t="s">
        <v>4101</v>
      </c>
      <c r="B3923" s="170">
        <v>467.65211330204897</v>
      </c>
      <c r="C3923" s="171">
        <v>5.2416559820322499E-2</v>
      </c>
      <c r="D3923" s="170">
        <v>464.70396483994301</v>
      </c>
      <c r="E3923" s="172">
        <v>5.4632260264611203E-2</v>
      </c>
      <c r="F3923" s="170">
        <v>326.52116932832598</v>
      </c>
      <c r="G3923" s="171">
        <v>4.98372886021613E-2</v>
      </c>
      <c r="H3923" s="170">
        <v>320.10231918490803</v>
      </c>
      <c r="I3923" s="172">
        <v>5.04429636228102E-2</v>
      </c>
      <c r="J3923" s="170">
        <v>0.36294631908090402</v>
      </c>
      <c r="K3923" s="171">
        <v>5.2861259743126603E-2</v>
      </c>
      <c r="L3923" s="170">
        <v>0.380002058949308</v>
      </c>
      <c r="M3923" s="172">
        <v>5.2557650714675601E-2</v>
      </c>
      <c r="N3923" s="170">
        <v>3909.1737895583251</v>
      </c>
      <c r="O3923" s="171">
        <v>0.104275408545006</v>
      </c>
      <c r="P3923" s="170">
        <v>3976.779555818156</v>
      </c>
      <c r="Q3923" s="172">
        <v>0.103338227883763</v>
      </c>
      <c r="R3923" s="170">
        <v>922.91762583375191</v>
      </c>
      <c r="S3923" s="171">
        <v>0.10057080043653201</v>
      </c>
      <c r="T3923" s="170">
        <v>927.82855418869997</v>
      </c>
      <c r="U3923" s="172">
        <v>9.9771021196803297E-2</v>
      </c>
    </row>
    <row r="3924" spans="1:21" x14ac:dyDescent="0.35">
      <c r="A3924" t="s">
        <v>4102</v>
      </c>
      <c r="B3924" s="170">
        <v>561.45591936501307</v>
      </c>
      <c r="C3924" s="171">
        <v>6.0056345774515102E-2</v>
      </c>
      <c r="D3924" s="170">
        <v>553.34406896083192</v>
      </c>
      <c r="E3924" s="172">
        <v>6.2170820766978302E-2</v>
      </c>
      <c r="F3924" s="170">
        <v>347.52994498644199</v>
      </c>
      <c r="G3924" s="171">
        <v>5.4558102557196203E-2</v>
      </c>
      <c r="H3924" s="170">
        <v>340.93169474602701</v>
      </c>
      <c r="I3924" s="172">
        <v>5.4832933438774302E-2</v>
      </c>
      <c r="J3924" s="170">
        <v>0</v>
      </c>
      <c r="K3924" s="171">
        <v>5.78685179563121E-2</v>
      </c>
      <c r="L3924" s="170">
        <v>0</v>
      </c>
      <c r="M3924" s="172">
        <v>5.7131658339617697E-2</v>
      </c>
      <c r="N3924" s="170">
        <v>5300.6925734364149</v>
      </c>
      <c r="O3924" s="171">
        <v>0.102967693697498</v>
      </c>
      <c r="P3924" s="170">
        <v>5378.7391361813679</v>
      </c>
      <c r="Q3924" s="172">
        <v>0.102405786174588</v>
      </c>
      <c r="R3924" s="170">
        <v>11.472811956689844</v>
      </c>
      <c r="S3924" s="171">
        <v>9.93095449709165E-2</v>
      </c>
      <c r="T3924" s="170">
        <v>11.538396908841772</v>
      </c>
      <c r="U3924" s="172">
        <v>9.8870767114301206E-2</v>
      </c>
    </row>
    <row r="3925" spans="1:21" x14ac:dyDescent="0.35">
      <c r="A3925" t="s">
        <v>4103</v>
      </c>
      <c r="B3925" s="170">
        <v>624.54723284516103</v>
      </c>
      <c r="C3925" s="171">
        <v>6.5699321891872497E-2</v>
      </c>
      <c r="D3925" s="170">
        <v>614.20279340161608</v>
      </c>
      <c r="E3925" s="172">
        <v>6.7618834925803006E-2</v>
      </c>
      <c r="F3925" s="170">
        <v>355.55352313877296</v>
      </c>
      <c r="G3925" s="171">
        <v>5.75642267931211E-2</v>
      </c>
      <c r="H3925" s="170">
        <v>349.13220081439101</v>
      </c>
      <c r="I3925" s="172">
        <v>5.7768204301955901E-2</v>
      </c>
      <c r="J3925" s="170">
        <v>0</v>
      </c>
      <c r="K3925" s="171">
        <v>6.10570444294085E-2</v>
      </c>
      <c r="L3925" s="170">
        <v>0</v>
      </c>
      <c r="M3925" s="172">
        <v>6.0189982627096801E-2</v>
      </c>
      <c r="N3925" s="170">
        <v>5532.941184862545</v>
      </c>
      <c r="O3925" s="171">
        <v>0.102073908695272</v>
      </c>
      <c r="P3925" s="170">
        <v>5633.3258153254492</v>
      </c>
      <c r="Q3925" s="172">
        <v>0.101319511525336</v>
      </c>
      <c r="R3925" s="170">
        <v>4.2777753558512092E-2</v>
      </c>
      <c r="S3925" s="171">
        <v>9.8447513602770806E-2</v>
      </c>
      <c r="T3925" s="170">
        <v>4.3335587332695852E-2</v>
      </c>
      <c r="U3925" s="172">
        <v>9.7821990361732905E-2</v>
      </c>
    </row>
    <row r="3926" spans="1:21" x14ac:dyDescent="0.35">
      <c r="A3926" t="s">
        <v>4104</v>
      </c>
      <c r="B3926" s="170">
        <v>640.16384379164901</v>
      </c>
      <c r="C3926" s="171">
        <v>6.9386472877673105E-2</v>
      </c>
      <c r="D3926" s="170">
        <v>631.27089267092504</v>
      </c>
      <c r="E3926" s="172">
        <v>7.1714812063658401E-2</v>
      </c>
      <c r="F3926" s="170">
        <v>358.67437833871799</v>
      </c>
      <c r="G3926" s="171">
        <v>5.8903215327091599E-2</v>
      </c>
      <c r="H3926" s="170">
        <v>352.79617369340303</v>
      </c>
      <c r="I3926" s="172">
        <v>5.9689117240895498E-2</v>
      </c>
      <c r="J3926" s="170">
        <v>0.72079163003384805</v>
      </c>
      <c r="K3926" s="171">
        <v>6.2477278608926302E-2</v>
      </c>
      <c r="L3926" s="170">
        <v>0.82226253611142797</v>
      </c>
      <c r="M3926" s="172">
        <v>6.21914247321445E-2</v>
      </c>
      <c r="N3926" s="170">
        <v>5921.9971188099635</v>
      </c>
      <c r="O3926" s="171">
        <v>0.10073241305033399</v>
      </c>
      <c r="P3926" s="170">
        <v>6058.241802032846</v>
      </c>
      <c r="Q3926" s="172">
        <v>0.100710286849766</v>
      </c>
      <c r="R3926" s="170">
        <v>18.952567465454401</v>
      </c>
      <c r="S3926" s="171">
        <v>9.7153677475192102E-2</v>
      </c>
      <c r="T3926" s="170">
        <v>20.429432699998831</v>
      </c>
      <c r="U3926" s="172">
        <v>9.7233795951352606E-2</v>
      </c>
    </row>
    <row r="3927" spans="1:21" x14ac:dyDescent="0.35">
      <c r="A3927" t="s">
        <v>4105</v>
      </c>
      <c r="B3927" s="170">
        <v>605.38530914580406</v>
      </c>
      <c r="C3927" s="171">
        <v>6.8782423316354896E-2</v>
      </c>
      <c r="D3927" s="170">
        <v>593.55160981531606</v>
      </c>
      <c r="E3927" s="172">
        <v>7.0280421406500093E-2</v>
      </c>
      <c r="F3927" s="170">
        <v>306.68233104619696</v>
      </c>
      <c r="G3927" s="171">
        <v>5.9010286233954101E-2</v>
      </c>
      <c r="H3927" s="170">
        <v>302.24347600277895</v>
      </c>
      <c r="I3927" s="172">
        <v>5.9538632644461999E-2</v>
      </c>
      <c r="J3927" s="170">
        <v>58.915881002955999</v>
      </c>
      <c r="K3927" s="171">
        <v>6.2590846244272094E-2</v>
      </c>
      <c r="L3927" s="170">
        <v>57.014350960336905</v>
      </c>
      <c r="M3927" s="172">
        <v>6.20346314692342E-2</v>
      </c>
      <c r="N3927" s="170">
        <v>5983.1794679818431</v>
      </c>
      <c r="O3927" s="171">
        <v>0.10372253158177799</v>
      </c>
      <c r="P3927" s="170">
        <v>6147.86327630287</v>
      </c>
      <c r="Q3927" s="172">
        <v>0.10286630721205201</v>
      </c>
      <c r="R3927" s="170">
        <v>1417.3715892762677</v>
      </c>
      <c r="S3927" s="171">
        <v>0.100037565616255</v>
      </c>
      <c r="T3927" s="170">
        <v>1408.8568240372263</v>
      </c>
      <c r="U3927" s="172">
        <v>9.9315391094519395E-2</v>
      </c>
    </row>
    <row r="3928" spans="1:21" x14ac:dyDescent="0.35">
      <c r="A3928" t="s">
        <v>4106</v>
      </c>
      <c r="B3928" s="170">
        <v>569.047473415897</v>
      </c>
      <c r="C3928" s="171">
        <v>6.6953925204061099E-2</v>
      </c>
      <c r="D3928" s="170">
        <v>559.71065334004106</v>
      </c>
      <c r="E3928" s="172">
        <v>6.8561873352093294E-2</v>
      </c>
      <c r="F3928" s="170">
        <v>255.46035892822201</v>
      </c>
      <c r="G3928" s="171">
        <v>5.8847775206350303E-2</v>
      </c>
      <c r="H3928" s="170">
        <v>250.68290116741298</v>
      </c>
      <c r="I3928" s="172">
        <v>5.9082724193405801E-2</v>
      </c>
      <c r="J3928" s="170">
        <v>96.115142720471709</v>
      </c>
      <c r="K3928" s="171">
        <v>6.2418474554675099E-2</v>
      </c>
      <c r="L3928" s="170">
        <v>94.476169868608892</v>
      </c>
      <c r="M3928" s="172">
        <v>6.1559610268900798E-2</v>
      </c>
      <c r="N3928" s="170">
        <v>4784.0481896409319</v>
      </c>
      <c r="O3928" s="171">
        <v>0.110480930422823</v>
      </c>
      <c r="P3928" s="170">
        <v>4891.7120566592785</v>
      </c>
      <c r="Q3928" s="172">
        <v>0.10750034330163299</v>
      </c>
      <c r="R3928" s="170">
        <v>2329.4508991776215</v>
      </c>
      <c r="S3928" s="171">
        <v>0.106555857806113</v>
      </c>
      <c r="T3928" s="170">
        <v>2335.5768293530778</v>
      </c>
      <c r="U3928" s="172">
        <v>0.10378946155603699</v>
      </c>
    </row>
    <row r="3929" spans="1:21" x14ac:dyDescent="0.35">
      <c r="A3929" t="s">
        <v>4107</v>
      </c>
      <c r="B3929" s="170">
        <v>586.87024915149004</v>
      </c>
      <c r="C3929" s="171">
        <v>6.6939199319723003E-2</v>
      </c>
      <c r="D3929" s="170">
        <v>571.81305703513806</v>
      </c>
      <c r="E3929" s="172">
        <v>6.8695222891422006E-2</v>
      </c>
      <c r="F3929" s="170">
        <v>258.38271468556798</v>
      </c>
      <c r="G3929" s="171">
        <v>5.8695741555890302E-2</v>
      </c>
      <c r="H3929" s="170">
        <v>251.410476059053</v>
      </c>
      <c r="I3929" s="172">
        <v>5.9182110446981101E-2</v>
      </c>
      <c r="J3929" s="170">
        <v>75.161511566207395</v>
      </c>
      <c r="K3929" s="171">
        <v>6.2257215976769302E-2</v>
      </c>
      <c r="L3929" s="170">
        <v>75.9400647396984</v>
      </c>
      <c r="M3929" s="172">
        <v>6.1663163026829698E-2</v>
      </c>
      <c r="N3929" s="170">
        <v>4214.0015958904696</v>
      </c>
      <c r="O3929" s="171">
        <v>0.11077714558495701</v>
      </c>
      <c r="P3929" s="170">
        <v>4276.9840346475876</v>
      </c>
      <c r="Q3929" s="172">
        <v>0.108089882818987</v>
      </c>
      <c r="R3929" s="170">
        <v>2135.4971629365714</v>
      </c>
      <c r="S3929" s="171">
        <v>0.10684154928767101</v>
      </c>
      <c r="T3929" s="170">
        <v>2160.6078655814486</v>
      </c>
      <c r="U3929" s="172">
        <v>0.104358650334351</v>
      </c>
    </row>
    <row r="3930" spans="1:21" x14ac:dyDescent="0.35">
      <c r="A3930" t="s">
        <v>4108</v>
      </c>
      <c r="B3930" s="170">
        <v>585.78933923982197</v>
      </c>
      <c r="C3930" s="171">
        <v>6.6750735153803906E-2</v>
      </c>
      <c r="D3930" s="170">
        <v>569.27709025097408</v>
      </c>
      <c r="E3930" s="172">
        <v>6.8612673165602794E-2</v>
      </c>
      <c r="F3930" s="170">
        <v>261.52116040098099</v>
      </c>
      <c r="G3930" s="171">
        <v>5.8784250524507697E-2</v>
      </c>
      <c r="H3930" s="170">
        <v>253.646020400889</v>
      </c>
      <c r="I3930" s="172">
        <v>5.9229729147822999E-2</v>
      </c>
      <c r="J3930" s="170">
        <v>56.581129548044196</v>
      </c>
      <c r="K3930" s="171">
        <v>6.2351095393385098E-2</v>
      </c>
      <c r="L3930" s="170">
        <v>58.8144854772843</v>
      </c>
      <c r="M3930" s="172">
        <v>6.1712778015057902E-2</v>
      </c>
      <c r="N3930" s="170">
        <v>4039.0351307213609</v>
      </c>
      <c r="O3930" s="171">
        <v>0.111946632933471</v>
      </c>
      <c r="P3930" s="170">
        <v>4078.4078270322761</v>
      </c>
      <c r="Q3930" s="172">
        <v>0.11069465070171899</v>
      </c>
      <c r="R3930" s="170">
        <v>1906.6223102761526</v>
      </c>
      <c r="S3930" s="171">
        <v>0.10796948808342</v>
      </c>
      <c r="T3930" s="170">
        <v>1964.6029336935658</v>
      </c>
      <c r="U3930" s="172">
        <v>0.106873502359229</v>
      </c>
    </row>
    <row r="3931" spans="1:21" x14ac:dyDescent="0.35">
      <c r="A3931" t="s">
        <v>4109</v>
      </c>
      <c r="B3931" s="170">
        <v>582.67416680619397</v>
      </c>
      <c r="C3931" s="171">
        <v>6.7230861376148601E-2</v>
      </c>
      <c r="D3931" s="170">
        <v>567.69632913740804</v>
      </c>
      <c r="E3931" s="172">
        <v>6.8460109415420398E-2</v>
      </c>
      <c r="F3931" s="170">
        <v>282.89165792809001</v>
      </c>
      <c r="G3931" s="171">
        <v>5.8217643379378202E-2</v>
      </c>
      <c r="H3931" s="170">
        <v>275.13249495470598</v>
      </c>
      <c r="I3931" s="172">
        <v>5.8384371897883702E-2</v>
      </c>
      <c r="J3931" s="170">
        <v>30.353408529285598</v>
      </c>
      <c r="K3931" s="171">
        <v>6.1750108294947599E-2</v>
      </c>
      <c r="L3931" s="170">
        <v>32.090021421510698</v>
      </c>
      <c r="M3931" s="172">
        <v>6.0831981410725502E-2</v>
      </c>
      <c r="N3931" s="170">
        <v>4068.8503308467798</v>
      </c>
      <c r="O3931" s="171">
        <v>0.112180743652231</v>
      </c>
      <c r="P3931" s="170">
        <v>4104.3925253191946</v>
      </c>
      <c r="Q3931" s="172">
        <v>0.11056686674386899</v>
      </c>
      <c r="R3931" s="170">
        <v>1353.5916751752238</v>
      </c>
      <c r="S3931" s="171">
        <v>0.108195281515495</v>
      </c>
      <c r="T3931" s="170">
        <v>1401.5605789981828</v>
      </c>
      <c r="U3931" s="172">
        <v>0.10675012946781801</v>
      </c>
    </row>
    <row r="3932" spans="1:21" x14ac:dyDescent="0.35">
      <c r="A3932" t="s">
        <v>4110</v>
      </c>
      <c r="B3932" s="170">
        <v>584.40511188847597</v>
      </c>
      <c r="C3932" s="171">
        <v>6.5573051730721907E-2</v>
      </c>
      <c r="D3932" s="170">
        <v>573.384944933003</v>
      </c>
      <c r="E3932" s="172">
        <v>6.6179881847589703E-2</v>
      </c>
      <c r="F3932" s="170">
        <v>329.49797178886303</v>
      </c>
      <c r="G3932" s="171">
        <v>5.6656775499653103E-2</v>
      </c>
      <c r="H3932" s="170">
        <v>323.76536390298901</v>
      </c>
      <c r="I3932" s="172">
        <v>5.6766936460527898E-2</v>
      </c>
      <c r="J3932" s="170">
        <v>1.6219463796023899</v>
      </c>
      <c r="K3932" s="171">
        <v>6.0094531823412303E-2</v>
      </c>
      <c r="L3932" s="170">
        <v>1.5902899811948801</v>
      </c>
      <c r="M3932" s="172">
        <v>5.9146739294387199E-2</v>
      </c>
      <c r="N3932" s="170">
        <v>4628.8432512326099</v>
      </c>
      <c r="O3932" s="171">
        <v>0.111410274683204</v>
      </c>
      <c r="P3932" s="170">
        <v>4696.6808694709134</v>
      </c>
      <c r="Q3932" s="172">
        <v>0.11045311175208999</v>
      </c>
      <c r="R3932" s="170">
        <v>586.95017503092788</v>
      </c>
      <c r="S3932" s="171">
        <v>0.107452185113306</v>
      </c>
      <c r="T3932" s="170">
        <v>599.64232309342492</v>
      </c>
      <c r="U3932" s="172">
        <v>0.106640301266499</v>
      </c>
    </row>
    <row r="3933" spans="1:21" x14ac:dyDescent="0.35">
      <c r="A3933" t="s">
        <v>4111</v>
      </c>
      <c r="B3933" s="170">
        <v>583.61782695610793</v>
      </c>
      <c r="C3933" s="171">
        <v>6.0825449095263502E-2</v>
      </c>
      <c r="D3933" s="170">
        <v>573.61661086240292</v>
      </c>
      <c r="E3933" s="172">
        <v>6.0435359961239797E-2</v>
      </c>
      <c r="F3933" s="170">
        <v>365.49537349354705</v>
      </c>
      <c r="G3933" s="171">
        <v>5.4139558125401999E-2</v>
      </c>
      <c r="H3933" s="170">
        <v>357.37330700611398</v>
      </c>
      <c r="I3933" s="172">
        <v>5.4013510683224797E-2</v>
      </c>
      <c r="J3933" s="170">
        <v>0</v>
      </c>
      <c r="K3933" s="171">
        <v>5.7424577554583398E-2</v>
      </c>
      <c r="L3933" s="170">
        <v>0</v>
      </c>
      <c r="M3933" s="172">
        <v>5.6277883464377197E-2</v>
      </c>
      <c r="N3933" s="170">
        <v>5437.1053490301056</v>
      </c>
      <c r="O3933" s="171">
        <v>0.111846012929396</v>
      </c>
      <c r="P3933" s="170">
        <v>5572.1527993573818</v>
      </c>
      <c r="Q3933" s="172">
        <v>0.111204622277809</v>
      </c>
      <c r="R3933" s="170">
        <v>21.818922601901335</v>
      </c>
      <c r="S3933" s="171">
        <v>0.10787244282135</v>
      </c>
      <c r="T3933" s="170">
        <v>22.234896313111605</v>
      </c>
      <c r="U3933" s="172">
        <v>0.107365869859328</v>
      </c>
    </row>
    <row r="3934" spans="1:21" x14ac:dyDescent="0.35">
      <c r="A3934" t="s">
        <v>4112</v>
      </c>
      <c r="B3934" s="170">
        <v>521.50661550065695</v>
      </c>
      <c r="C3934" s="171">
        <v>5.3230777621632898E-2</v>
      </c>
      <c r="D3934" s="170">
        <v>517.91306004236708</v>
      </c>
      <c r="E3934" s="172">
        <v>5.2020687335497598E-2</v>
      </c>
      <c r="F3934" s="170">
        <v>350.06694855403202</v>
      </c>
      <c r="G3934" s="171">
        <v>5.0083931912202298E-2</v>
      </c>
      <c r="H3934" s="170">
        <v>344.11461815461701</v>
      </c>
      <c r="I3934" s="172">
        <v>4.9084170602958097E-2</v>
      </c>
      <c r="J3934" s="170">
        <v>0</v>
      </c>
      <c r="K3934" s="171">
        <v>5.31228685995003E-2</v>
      </c>
      <c r="L3934" s="170">
        <v>0</v>
      </c>
      <c r="M3934" s="172">
        <v>5.1141893911309903E-2</v>
      </c>
      <c r="N3934" s="170">
        <v>5961.7567154374492</v>
      </c>
      <c r="O3934" s="171">
        <v>0.109486353793215</v>
      </c>
      <c r="P3934" s="170">
        <v>6136.7240982499015</v>
      </c>
      <c r="Q3934" s="172">
        <v>0.10966173565210401</v>
      </c>
      <c r="R3934" s="170">
        <v>4.6091907221916396E-2</v>
      </c>
      <c r="S3934" s="171">
        <v>0.105596615649877</v>
      </c>
      <c r="T3934" s="170">
        <v>4.7381434415926182E-2</v>
      </c>
      <c r="U3934" s="172">
        <v>0.105876243247862</v>
      </c>
    </row>
    <row r="3935" spans="1:21" x14ac:dyDescent="0.35">
      <c r="A3935" t="s">
        <v>4113</v>
      </c>
      <c r="B3935" s="170">
        <v>468.68688363936201</v>
      </c>
      <c r="C3935" s="171">
        <v>4.8289216337225098E-2</v>
      </c>
      <c r="D3935" s="170">
        <v>467.47175913198896</v>
      </c>
      <c r="E3935" s="172">
        <v>4.7654620189409101E-2</v>
      </c>
      <c r="F3935" s="170">
        <v>313.687777684183</v>
      </c>
      <c r="G3935" s="171">
        <v>4.7408761271227298E-2</v>
      </c>
      <c r="H3935" s="170">
        <v>308.98373804283199</v>
      </c>
      <c r="I3935" s="172">
        <v>4.6520748383620802E-2</v>
      </c>
      <c r="J3935" s="170">
        <v>3.06960661489701</v>
      </c>
      <c r="K3935" s="171">
        <v>5.02853769526607E-2</v>
      </c>
      <c r="L3935" s="170">
        <v>3.32513343507794</v>
      </c>
      <c r="M3935" s="172">
        <v>4.8471007033100297E-2</v>
      </c>
      <c r="N3935" s="170">
        <v>5818.2924837531164</v>
      </c>
      <c r="O3935" s="171">
        <v>0.104315263588189</v>
      </c>
      <c r="P3935" s="170">
        <v>5975.4767885393421</v>
      </c>
      <c r="Q3935" s="172">
        <v>0.103960891194625</v>
      </c>
      <c r="R3935" s="170">
        <v>90.058244102967464</v>
      </c>
      <c r="S3935" s="171">
        <v>0.100609239543607</v>
      </c>
      <c r="T3935" s="170">
        <v>102.61110276131939</v>
      </c>
      <c r="U3935" s="172">
        <v>0.10037219034455</v>
      </c>
    </row>
    <row r="3936" spans="1:21" x14ac:dyDescent="0.35">
      <c r="A3936" t="s">
        <v>4114</v>
      </c>
      <c r="B3936" s="170">
        <v>450.530693431575</v>
      </c>
      <c r="C3936" s="171">
        <v>4.5141288324391002E-2</v>
      </c>
      <c r="D3936" s="170">
        <v>449.48683721226399</v>
      </c>
      <c r="E3936" s="172">
        <v>4.4970676230378002E-2</v>
      </c>
      <c r="F3936" s="170">
        <v>272.17525653509301</v>
      </c>
      <c r="G3936" s="171">
        <v>4.5067336705966E-2</v>
      </c>
      <c r="H3936" s="170">
        <v>269.31495268666902</v>
      </c>
      <c r="I3936" s="172">
        <v>4.48586096051172E-2</v>
      </c>
      <c r="J3936" s="170">
        <v>26.368558721896399</v>
      </c>
      <c r="K3936" s="171">
        <v>4.7801882051859701E-2</v>
      </c>
      <c r="L3936" s="170">
        <v>27.4455154179165</v>
      </c>
      <c r="M3936" s="172">
        <v>4.6739187506929403E-2</v>
      </c>
      <c r="N3936" s="170">
        <v>5222.5998050395792</v>
      </c>
      <c r="O3936" s="171">
        <v>9.6514281075269298E-2</v>
      </c>
      <c r="P3936" s="170">
        <v>5325.2627033874787</v>
      </c>
      <c r="Q3936" s="172">
        <v>9.6980132403169203E-2</v>
      </c>
      <c r="R3936" s="170">
        <v>822.07862840218945</v>
      </c>
      <c r="S3936" s="171">
        <v>9.3085403708649095E-2</v>
      </c>
      <c r="T3936" s="170">
        <v>857.64929873947165</v>
      </c>
      <c r="U3936" s="172">
        <v>9.3632405391632201E-2</v>
      </c>
    </row>
    <row r="3937" spans="1:21" x14ac:dyDescent="0.35">
      <c r="A3937" t="s">
        <v>4115</v>
      </c>
      <c r="B3937" s="170">
        <v>439.21957430443899</v>
      </c>
      <c r="C3937" s="171">
        <v>4.32786013553908E-2</v>
      </c>
      <c r="D3937" s="170">
        <v>435.426369877995</v>
      </c>
      <c r="E3937" s="172">
        <v>4.31897542881114E-2</v>
      </c>
      <c r="F3937" s="170">
        <v>206.173394128903</v>
      </c>
      <c r="G3937" s="171">
        <v>4.3971241863722497E-2</v>
      </c>
      <c r="H3937" s="170">
        <v>204.61703339984399</v>
      </c>
      <c r="I3937" s="172">
        <v>4.3999756716290202E-2</v>
      </c>
      <c r="J3937" s="170">
        <v>92.145530037940304</v>
      </c>
      <c r="K3937" s="171">
        <v>4.6639279595264198E-2</v>
      </c>
      <c r="L3937" s="170">
        <v>92.652541774678596</v>
      </c>
      <c r="M3937" s="172">
        <v>4.5844329494942E-2</v>
      </c>
      <c r="N3937" s="170">
        <v>4378.8049056765185</v>
      </c>
      <c r="O3937" s="171">
        <v>9.2672867520466801E-2</v>
      </c>
      <c r="P3937" s="170">
        <v>4404.5212259808623</v>
      </c>
      <c r="Q3937" s="172">
        <v>9.3454690802340701E-2</v>
      </c>
      <c r="R3937" s="170">
        <v>2626.2774453629581</v>
      </c>
      <c r="S3937" s="171">
        <v>8.9380464630443607E-2</v>
      </c>
      <c r="T3937" s="170">
        <v>2638.8279784805445</v>
      </c>
      <c r="U3937" s="172">
        <v>9.0228661047574002E-2</v>
      </c>
    </row>
    <row r="3938" spans="1:21" x14ac:dyDescent="0.35">
      <c r="A3938" t="s">
        <v>4116</v>
      </c>
      <c r="B3938" s="170">
        <v>410.41966683723496</v>
      </c>
      <c r="C3938" s="171">
        <v>4.2082334198285699E-2</v>
      </c>
      <c r="D3938" s="170">
        <v>408.79183839284798</v>
      </c>
      <c r="E3938" s="172">
        <v>4.2170371012431401E-2</v>
      </c>
      <c r="F3938" s="170">
        <v>117.878665824612</v>
      </c>
      <c r="G3938" s="171">
        <v>4.4843633156227303E-2</v>
      </c>
      <c r="H3938" s="170">
        <v>119.80521046054</v>
      </c>
      <c r="I3938" s="172">
        <v>4.5544189642358401E-2</v>
      </c>
      <c r="J3938" s="170">
        <v>173.24180544218498</v>
      </c>
      <c r="K3938" s="171">
        <v>4.7564604868853402E-2</v>
      </c>
      <c r="L3938" s="170">
        <v>171.17459970709299</v>
      </c>
      <c r="M3938" s="172">
        <v>4.7453508663864399E-2</v>
      </c>
      <c r="N3938" s="170">
        <v>2967.3447188176019</v>
      </c>
      <c r="O3938" s="171">
        <v>9.5768312991201601E-2</v>
      </c>
      <c r="P3938" s="170">
        <v>2986.6970250051213</v>
      </c>
      <c r="Q3938" s="172">
        <v>9.6741940756410599E-2</v>
      </c>
      <c r="R3938" s="170">
        <v>5003.0124149706298</v>
      </c>
      <c r="S3938" s="171">
        <v>9.2365937744798204E-2</v>
      </c>
      <c r="T3938" s="170">
        <v>4949.6700511551662</v>
      </c>
      <c r="U3938" s="172">
        <v>9.3402436053814597E-2</v>
      </c>
    </row>
    <row r="3939" spans="1:21" x14ac:dyDescent="0.35">
      <c r="A3939" t="s">
        <v>4117</v>
      </c>
      <c r="B3939" s="170">
        <v>378.86229517608103</v>
      </c>
      <c r="C3939" s="171">
        <v>4.1771091984092699E-2</v>
      </c>
      <c r="D3939" s="170">
        <v>380.26904938887202</v>
      </c>
      <c r="E3939" s="172">
        <v>4.2230227086896999E-2</v>
      </c>
      <c r="F3939" s="170">
        <v>74.094699654952095</v>
      </c>
      <c r="G3939" s="171">
        <v>4.5817959562005899E-2</v>
      </c>
      <c r="H3939" s="170">
        <v>74.996805644940807</v>
      </c>
      <c r="I3939" s="172">
        <v>4.6795287860490399E-2</v>
      </c>
      <c r="J3939" s="170">
        <v>193.071058281782</v>
      </c>
      <c r="K3939" s="171">
        <v>4.8598050360272302E-2</v>
      </c>
      <c r="L3939" s="170">
        <v>192.66134241811702</v>
      </c>
      <c r="M3939" s="172">
        <v>4.8757055847372902E-2</v>
      </c>
      <c r="N3939" s="170">
        <v>2088.3331042221976</v>
      </c>
      <c r="O3939" s="171">
        <v>0.101280369051282</v>
      </c>
      <c r="P3939" s="170">
        <v>2115.0243913135937</v>
      </c>
      <c r="Q3939" s="172">
        <v>0.101888203754782</v>
      </c>
      <c r="R3939" s="170">
        <v>4826.5033586790705</v>
      </c>
      <c r="S3939" s="171">
        <v>9.7682166160954903E-2</v>
      </c>
      <c r="T3939" s="170">
        <v>4872.7048255314276</v>
      </c>
      <c r="U3939" s="172">
        <v>9.8371051494679798E-2</v>
      </c>
    </row>
    <row r="3940" spans="1:21" x14ac:dyDescent="0.35">
      <c r="A3940" t="s">
        <v>4118</v>
      </c>
      <c r="B3940" s="170">
        <v>363.71781218640797</v>
      </c>
      <c r="C3940" s="171">
        <v>4.2754820438682298E-2</v>
      </c>
      <c r="D3940" s="170">
        <v>365.667651565521</v>
      </c>
      <c r="E3940" s="172">
        <v>4.2522277245178798E-2</v>
      </c>
      <c r="F3940" s="170">
        <v>42.8218945936922</v>
      </c>
      <c r="G3940" s="171">
        <v>4.7957867946859502E-2</v>
      </c>
      <c r="H3940" s="170">
        <v>43.587468018474098</v>
      </c>
      <c r="I3940" s="172">
        <v>4.8292595956205303E-2</v>
      </c>
      <c r="J3940" s="170">
        <v>214.99169224476199</v>
      </c>
      <c r="K3940" s="171">
        <v>5.0867801707726902E-2</v>
      </c>
      <c r="L3940" s="170">
        <v>215.59075428975001</v>
      </c>
      <c r="M3940" s="172">
        <v>5.0317134602762499E-2</v>
      </c>
      <c r="N3940" s="170">
        <v>1365.9470615646026</v>
      </c>
      <c r="O3940" s="171">
        <v>0.110516681524438</v>
      </c>
      <c r="P3940" s="170">
        <v>1390.1353254868657</v>
      </c>
      <c r="Q3940" s="172">
        <v>0.109654577360616</v>
      </c>
      <c r="R3940" s="170">
        <v>4767.1562146232136</v>
      </c>
      <c r="S3940" s="171">
        <v>0.106590338772969</v>
      </c>
      <c r="T3940" s="170">
        <v>4890.2300165606166</v>
      </c>
      <c r="U3940" s="172">
        <v>0.105869332058591</v>
      </c>
    </row>
    <row r="3941" spans="1:21" x14ac:dyDescent="0.35">
      <c r="A3941" t="s">
        <v>4119</v>
      </c>
      <c r="B3941" s="170">
        <v>355.57034277805599</v>
      </c>
      <c r="C3941" s="171">
        <v>4.3045308202820202E-2</v>
      </c>
      <c r="D3941" s="170">
        <v>357.21687054633196</v>
      </c>
      <c r="E3941" s="172">
        <v>4.2825788106353999E-2</v>
      </c>
      <c r="F3941" s="170">
        <v>10.7795295983315</v>
      </c>
      <c r="G3941" s="171">
        <v>5.0107989961294598E-2</v>
      </c>
      <c r="H3941" s="170">
        <v>11.5405339634867</v>
      </c>
      <c r="I3941" s="172">
        <v>5.0412369225299403E-2</v>
      </c>
      <c r="J3941" s="170">
        <v>239.127844935779</v>
      </c>
      <c r="K3941" s="171">
        <v>5.3148386415931503E-2</v>
      </c>
      <c r="L3941" s="170">
        <v>240.461245582461</v>
      </c>
      <c r="M3941" s="172">
        <v>5.2525773728418101E-2</v>
      </c>
      <c r="N3941" s="170">
        <v>573.13782298037836</v>
      </c>
      <c r="O3941" s="171">
        <v>0.120991197521976</v>
      </c>
      <c r="P3941" s="170">
        <v>590.62443297734274</v>
      </c>
      <c r="Q3941" s="172">
        <v>0.120228540209093</v>
      </c>
      <c r="R3941" s="170">
        <v>4852.7778864753418</v>
      </c>
      <c r="S3941" s="171">
        <v>0.11669272506669499</v>
      </c>
      <c r="T3941" s="170">
        <v>4962.4338271690294</v>
      </c>
      <c r="U3941" s="172">
        <v>0.116078284670748</v>
      </c>
    </row>
    <row r="3942" spans="1:21" x14ac:dyDescent="0.35">
      <c r="A3942" t="s">
        <v>4120</v>
      </c>
      <c r="B3942" s="170">
        <v>349.86688892804904</v>
      </c>
      <c r="C3942" s="171">
        <v>4.3425125740604302E-2</v>
      </c>
      <c r="D3942" s="170">
        <v>351.70252594355696</v>
      </c>
      <c r="E3942" s="172">
        <v>4.3093962065850901E-2</v>
      </c>
      <c r="F3942" s="170">
        <v>2.4790837933152701</v>
      </c>
      <c r="G3942" s="171">
        <v>5.0804845312999197E-2</v>
      </c>
      <c r="H3942" s="170">
        <v>2.5264336282253597</v>
      </c>
      <c r="I3942" s="172">
        <v>5.08383593721949E-2</v>
      </c>
      <c r="J3942" s="170">
        <v>232.07376050059898</v>
      </c>
      <c r="K3942" s="171">
        <v>5.3887524775642501E-2</v>
      </c>
      <c r="L3942" s="170">
        <v>234.701941334813</v>
      </c>
      <c r="M3942" s="172">
        <v>5.2969622379259403E-2</v>
      </c>
      <c r="N3942" s="170">
        <v>173.26653887508118</v>
      </c>
      <c r="O3942" s="171">
        <v>0.12456639691803301</v>
      </c>
      <c r="P3942" s="170">
        <v>178.53073862920209</v>
      </c>
      <c r="Q3942" s="172">
        <v>0.123420651729424</v>
      </c>
      <c r="R3942" s="170">
        <v>4269.2312498724277</v>
      </c>
      <c r="S3942" s="171">
        <v>0.12014090781657499</v>
      </c>
      <c r="T3942" s="170">
        <v>4361.753502698476</v>
      </c>
      <c r="U3942" s="172">
        <v>0.11916020539534</v>
      </c>
    </row>
    <row r="3943" spans="1:21" x14ac:dyDescent="0.35">
      <c r="A3943" t="s">
        <v>4121</v>
      </c>
      <c r="B3943" s="170">
        <v>347.39512777041398</v>
      </c>
      <c r="C3943" s="171">
        <v>4.3662016841893997E-2</v>
      </c>
      <c r="D3943" s="170">
        <v>348.016562455908</v>
      </c>
      <c r="E3943" s="172">
        <v>4.3324958165735797E-2</v>
      </c>
      <c r="F3943" s="170">
        <v>2.12197906032047</v>
      </c>
      <c r="G3943" s="171">
        <v>5.0541523913501397E-2</v>
      </c>
      <c r="H3943" s="170">
        <v>2.0604283610605298</v>
      </c>
      <c r="I3943" s="172">
        <v>5.05553925989599E-2</v>
      </c>
      <c r="J3943" s="170">
        <v>222.426954144349</v>
      </c>
      <c r="K3943" s="171">
        <v>5.3608225855392502E-2</v>
      </c>
      <c r="L3943" s="170">
        <v>224.499470060307</v>
      </c>
      <c r="M3943" s="172">
        <v>5.26747929766345E-2</v>
      </c>
      <c r="N3943" s="170">
        <v>44.498661134783369</v>
      </c>
      <c r="O3943" s="171">
        <v>0.123948710437273</v>
      </c>
      <c r="P3943" s="170">
        <v>47.012776251162656</v>
      </c>
      <c r="Q3943" s="172">
        <v>0.12249732795012</v>
      </c>
      <c r="R3943" s="170">
        <v>3888.9292887224465</v>
      </c>
      <c r="S3943" s="171">
        <v>0.119545165976235</v>
      </c>
      <c r="T3943" s="170">
        <v>3973.5359231535167</v>
      </c>
      <c r="U3943" s="172">
        <v>0.118268754494323</v>
      </c>
    </row>
    <row r="3944" spans="1:21" x14ac:dyDescent="0.35">
      <c r="A3944" t="s">
        <v>4122</v>
      </c>
      <c r="B3944" s="170">
        <v>345.853983454841</v>
      </c>
      <c r="C3944" s="171">
        <v>4.3828786311400997E-2</v>
      </c>
      <c r="D3944" s="170">
        <v>348.333537209393</v>
      </c>
      <c r="E3944" s="172">
        <v>4.3625656637023898E-2</v>
      </c>
      <c r="F3944" s="170">
        <v>8.9957611481016908</v>
      </c>
      <c r="G3944" s="171">
        <v>4.9904649686440199E-2</v>
      </c>
      <c r="H3944" s="170">
        <v>9.1802185452535898</v>
      </c>
      <c r="I3944" s="172">
        <v>4.9921872497127803E-2</v>
      </c>
      <c r="J3944" s="170">
        <v>212.26131238477498</v>
      </c>
      <c r="K3944" s="171">
        <v>5.293270808778E-2</v>
      </c>
      <c r="L3944" s="170">
        <v>214.13945810787303</v>
      </c>
      <c r="M3944" s="172">
        <v>5.2014714229442101E-2</v>
      </c>
      <c r="N3944" s="170">
        <v>93.962751172715599</v>
      </c>
      <c r="O3944" s="171">
        <v>0.124905213972725</v>
      </c>
      <c r="P3944" s="170">
        <v>100.26236492364262</v>
      </c>
      <c r="Q3944" s="172">
        <v>0.12333473785896901</v>
      </c>
      <c r="R3944" s="170">
        <v>3690.9915792206943</v>
      </c>
      <c r="S3944" s="171">
        <v>0.12046768766685199</v>
      </c>
      <c r="T3944" s="170">
        <v>3762.6039515621073</v>
      </c>
      <c r="U3944" s="172">
        <v>0.119077257247632</v>
      </c>
    </row>
    <row r="3945" spans="1:21" x14ac:dyDescent="0.35">
      <c r="A3945" t="s">
        <v>4123</v>
      </c>
      <c r="B3945" s="170">
        <v>347.335201950363</v>
      </c>
      <c r="C3945" s="171">
        <v>4.4642261660085801E-2</v>
      </c>
      <c r="D3945" s="170">
        <v>350.50876917500398</v>
      </c>
      <c r="E3945" s="172">
        <v>4.4935153467649903E-2</v>
      </c>
      <c r="F3945" s="170">
        <v>54.880827467571102</v>
      </c>
      <c r="G3945" s="171">
        <v>4.8637605688127701E-2</v>
      </c>
      <c r="H3945" s="170">
        <v>55.963363927785103</v>
      </c>
      <c r="I3945" s="172">
        <v>4.9050029274435199E-2</v>
      </c>
      <c r="J3945" s="170">
        <v>179.371621176763</v>
      </c>
      <c r="K3945" s="171">
        <v>5.15887838138206E-2</v>
      </c>
      <c r="L3945" s="170">
        <v>179.832325018902</v>
      </c>
      <c r="M3945" s="172">
        <v>5.1106321298390898E-2</v>
      </c>
      <c r="N3945" s="170">
        <v>504.87606750471218</v>
      </c>
      <c r="O3945" s="171">
        <v>0.123784690585427</v>
      </c>
      <c r="P3945" s="170">
        <v>533.04424010576145</v>
      </c>
      <c r="Q3945" s="172">
        <v>0.122839673840587</v>
      </c>
      <c r="R3945" s="170">
        <v>3359.3760301247448</v>
      </c>
      <c r="S3945" s="171">
        <v>0.119386973282312</v>
      </c>
      <c r="T3945" s="170">
        <v>3427.6506995714358</v>
      </c>
      <c r="U3945" s="172">
        <v>0.118599282700524</v>
      </c>
    </row>
    <row r="3946" spans="1:21" x14ac:dyDescent="0.35">
      <c r="A3946" t="s">
        <v>4124</v>
      </c>
      <c r="B3946" s="170">
        <v>368.336799680421</v>
      </c>
      <c r="C3946" s="171">
        <v>4.7359034468050898E-2</v>
      </c>
      <c r="D3946" s="170">
        <v>372.47802962889097</v>
      </c>
      <c r="E3946" s="172">
        <v>4.8184261584794198E-2</v>
      </c>
      <c r="F3946" s="170">
        <v>187.40776466345099</v>
      </c>
      <c r="G3946" s="171">
        <v>4.7401124114349102E-2</v>
      </c>
      <c r="H3946" s="170">
        <v>184.362456063471</v>
      </c>
      <c r="I3946" s="172">
        <v>4.7877601517018399E-2</v>
      </c>
      <c r="J3946" s="170">
        <v>81.092607135009601</v>
      </c>
      <c r="K3946" s="171">
        <v>5.0277276396937E-2</v>
      </c>
      <c r="L3946" s="170">
        <v>83.423062680657509</v>
      </c>
      <c r="M3946" s="172">
        <v>4.9884742625431203E-2</v>
      </c>
      <c r="N3946" s="170">
        <v>1948.628534604785</v>
      </c>
      <c r="O3946" s="171">
        <v>0.11251247197103401</v>
      </c>
      <c r="P3946" s="170">
        <v>1981.8726458848323</v>
      </c>
      <c r="Q3946" s="172">
        <v>0.111916199749863</v>
      </c>
      <c r="R3946" s="170">
        <v>2121.2327809670737</v>
      </c>
      <c r="S3946" s="171">
        <v>0.108515224472469</v>
      </c>
      <c r="T3946" s="170">
        <v>2182.4349271138944</v>
      </c>
      <c r="U3946" s="172">
        <v>0.108052883876323</v>
      </c>
    </row>
    <row r="3947" spans="1:21" x14ac:dyDescent="0.35">
      <c r="A3947" t="s">
        <v>4125</v>
      </c>
      <c r="B3947" s="170">
        <v>401.06329675904203</v>
      </c>
      <c r="C3947" s="171">
        <v>5.2416559820322499E-2</v>
      </c>
      <c r="D3947" s="170">
        <v>402.47339412531102</v>
      </c>
      <c r="E3947" s="172">
        <v>5.4632260264611203E-2</v>
      </c>
      <c r="F3947" s="170">
        <v>290.71180298396501</v>
      </c>
      <c r="G3947" s="171">
        <v>4.98372886021613E-2</v>
      </c>
      <c r="H3947" s="170">
        <v>286.55346772687705</v>
      </c>
      <c r="I3947" s="172">
        <v>5.04429636228102E-2</v>
      </c>
      <c r="J3947" s="170">
        <v>0.40777057543755502</v>
      </c>
      <c r="K3947" s="171">
        <v>5.2861259743126603E-2</v>
      </c>
      <c r="L3947" s="170">
        <v>0.42231285002174096</v>
      </c>
      <c r="M3947" s="172">
        <v>5.2557650714675601E-2</v>
      </c>
      <c r="N3947" s="170">
        <v>3744.8494895276212</v>
      </c>
      <c r="O3947" s="171">
        <v>0.104275408545006</v>
      </c>
      <c r="P3947" s="170">
        <v>3831.7867768557439</v>
      </c>
      <c r="Q3947" s="172">
        <v>0.103338227883763</v>
      </c>
      <c r="R3947" s="170">
        <v>877.57472484713355</v>
      </c>
      <c r="S3947" s="171">
        <v>0.10057080043653201</v>
      </c>
      <c r="T3947" s="170">
        <v>889.87730103278443</v>
      </c>
      <c r="U3947" s="172">
        <v>9.9771021196803297E-2</v>
      </c>
    </row>
    <row r="3948" spans="1:21" x14ac:dyDescent="0.35">
      <c r="A3948" t="s">
        <v>4126</v>
      </c>
      <c r="B3948" s="170">
        <v>432.47301391292103</v>
      </c>
      <c r="C3948" s="171">
        <v>6.0056345774515102E-2</v>
      </c>
      <c r="D3948" s="170">
        <v>431.70632565082599</v>
      </c>
      <c r="E3948" s="172">
        <v>6.2170820766978302E-2</v>
      </c>
      <c r="F3948" s="170">
        <v>293.565098361975</v>
      </c>
      <c r="G3948" s="171">
        <v>5.4558102557196203E-2</v>
      </c>
      <c r="H3948" s="170">
        <v>289.99248191446503</v>
      </c>
      <c r="I3948" s="172">
        <v>5.4832933438774302E-2</v>
      </c>
      <c r="J3948" s="170">
        <v>0</v>
      </c>
      <c r="K3948" s="171">
        <v>5.78685179563121E-2</v>
      </c>
      <c r="L3948" s="170">
        <v>0</v>
      </c>
      <c r="M3948" s="172">
        <v>5.7131658339617697E-2</v>
      </c>
      <c r="N3948" s="170">
        <v>5323.131332492685</v>
      </c>
      <c r="O3948" s="171">
        <v>0.102967693697498</v>
      </c>
      <c r="P3948" s="170">
        <v>5439.3322202951031</v>
      </c>
      <c r="Q3948" s="172">
        <v>0.102405786174588</v>
      </c>
      <c r="R3948" s="170">
        <v>11.374095744517525</v>
      </c>
      <c r="S3948" s="171">
        <v>9.93095449709165E-2</v>
      </c>
      <c r="T3948" s="170">
        <v>11.571818062197195</v>
      </c>
      <c r="U3948" s="172">
        <v>9.8870767114301206E-2</v>
      </c>
    </row>
    <row r="3949" spans="1:21" x14ac:dyDescent="0.35">
      <c r="A3949" t="s">
        <v>4127</v>
      </c>
      <c r="B3949" s="170">
        <v>462.78233964843298</v>
      </c>
      <c r="C3949" s="171">
        <v>6.5699321891872497E-2</v>
      </c>
      <c r="D3949" s="170">
        <v>458.85865042712499</v>
      </c>
      <c r="E3949" s="172">
        <v>6.7618834925803006E-2</v>
      </c>
      <c r="F3949" s="170">
        <v>291.47640067866001</v>
      </c>
      <c r="G3949" s="171">
        <v>5.75642267931211E-2</v>
      </c>
      <c r="H3949" s="170">
        <v>288.77863896649802</v>
      </c>
      <c r="I3949" s="172">
        <v>5.7768204301955901E-2</v>
      </c>
      <c r="J3949" s="170">
        <v>0</v>
      </c>
      <c r="K3949" s="171">
        <v>6.10570444294085E-2</v>
      </c>
      <c r="L3949" s="170">
        <v>0</v>
      </c>
      <c r="M3949" s="172">
        <v>6.0189982627096801E-2</v>
      </c>
      <c r="N3949" s="170">
        <v>5847.8497218694947</v>
      </c>
      <c r="O3949" s="171">
        <v>0.102073908695272</v>
      </c>
      <c r="P3949" s="170">
        <v>6007.2906195086362</v>
      </c>
      <c r="Q3949" s="172">
        <v>0.101319511525336</v>
      </c>
      <c r="R3949" s="170">
        <v>4.5266352075531306E-2</v>
      </c>
      <c r="S3949" s="171">
        <v>9.8447513602770806E-2</v>
      </c>
      <c r="T3949" s="170">
        <v>4.6316967486891548E-2</v>
      </c>
      <c r="U3949" s="172">
        <v>9.7821990361732905E-2</v>
      </c>
    </row>
    <row r="3950" spans="1:21" x14ac:dyDescent="0.35">
      <c r="A3950" t="s">
        <v>4128</v>
      </c>
      <c r="B3950" s="170">
        <v>479.01927769334299</v>
      </c>
      <c r="C3950" s="171">
        <v>6.9386472877673105E-2</v>
      </c>
      <c r="D3950" s="170">
        <v>474.41525991135302</v>
      </c>
      <c r="E3950" s="172">
        <v>7.1714812063658401E-2</v>
      </c>
      <c r="F3950" s="170">
        <v>290.21509793054202</v>
      </c>
      <c r="G3950" s="171">
        <v>5.8903215327091599E-2</v>
      </c>
      <c r="H3950" s="170">
        <v>287.72456797804102</v>
      </c>
      <c r="I3950" s="172">
        <v>5.9689117240895498E-2</v>
      </c>
      <c r="J3950" s="170">
        <v>0.47658171022778401</v>
      </c>
      <c r="K3950" s="171">
        <v>6.2477278608926302E-2</v>
      </c>
      <c r="L3950" s="170">
        <v>0.56678756594578705</v>
      </c>
      <c r="M3950" s="172">
        <v>6.21914247321445E-2</v>
      </c>
      <c r="N3950" s="170">
        <v>6374.2899279160747</v>
      </c>
      <c r="O3950" s="171">
        <v>0.10073241305033399</v>
      </c>
      <c r="P3950" s="170">
        <v>6572.4301895624103</v>
      </c>
      <c r="Q3950" s="172">
        <v>0.100710286849766</v>
      </c>
      <c r="R3950" s="170">
        <v>19.875623215946948</v>
      </c>
      <c r="S3950" s="171">
        <v>9.7153677475192102E-2</v>
      </c>
      <c r="T3950" s="170">
        <v>20.518287602140575</v>
      </c>
      <c r="U3950" s="172">
        <v>9.7233795951352606E-2</v>
      </c>
    </row>
    <row r="3951" spans="1:21" x14ac:dyDescent="0.35">
      <c r="A3951" t="s">
        <v>4129</v>
      </c>
      <c r="B3951" s="170">
        <v>468.88916949788199</v>
      </c>
      <c r="C3951" s="171">
        <v>6.8782423316354896E-2</v>
      </c>
      <c r="D3951" s="170">
        <v>464.763213285944</v>
      </c>
      <c r="E3951" s="172">
        <v>7.0280421406500093E-2</v>
      </c>
      <c r="F3951" s="170">
        <v>254.00140211857899</v>
      </c>
      <c r="G3951" s="171">
        <v>5.9010286233954101E-2</v>
      </c>
      <c r="H3951" s="170">
        <v>251.34359978161999</v>
      </c>
      <c r="I3951" s="172">
        <v>5.9538632644461999E-2</v>
      </c>
      <c r="J3951" s="170">
        <v>48.043199329908695</v>
      </c>
      <c r="K3951" s="171">
        <v>6.2590846244272094E-2</v>
      </c>
      <c r="L3951" s="170">
        <v>47.633632477214206</v>
      </c>
      <c r="M3951" s="172">
        <v>6.20346314692342E-2</v>
      </c>
      <c r="N3951" s="170">
        <v>6312.348204648184</v>
      </c>
      <c r="O3951" s="171">
        <v>0.10372253158177799</v>
      </c>
      <c r="P3951" s="170">
        <v>6503.0728037435474</v>
      </c>
      <c r="Q3951" s="172">
        <v>0.10286630721205201</v>
      </c>
      <c r="R3951" s="170">
        <v>1443.8155841299172</v>
      </c>
      <c r="S3951" s="171">
        <v>0.100037565616255</v>
      </c>
      <c r="T3951" s="170">
        <v>1439.4080829567511</v>
      </c>
      <c r="U3951" s="172">
        <v>9.9315391094519395E-2</v>
      </c>
    </row>
    <row r="3952" spans="1:21" x14ac:dyDescent="0.35">
      <c r="A3952" t="s">
        <v>4130</v>
      </c>
      <c r="B3952" s="170">
        <v>452.56649273122105</v>
      </c>
      <c r="C3952" s="171">
        <v>6.6953925204061099E-2</v>
      </c>
      <c r="D3952" s="170">
        <v>450.19361452729999</v>
      </c>
      <c r="E3952" s="172">
        <v>6.8561873352093294E-2</v>
      </c>
      <c r="F3952" s="170">
        <v>216.392095967063</v>
      </c>
      <c r="G3952" s="171">
        <v>5.8847775206350303E-2</v>
      </c>
      <c r="H3952" s="170">
        <v>213.960044967914</v>
      </c>
      <c r="I3952" s="172">
        <v>5.9082724193405801E-2</v>
      </c>
      <c r="J3952" s="170">
        <v>76.659910321015403</v>
      </c>
      <c r="K3952" s="171">
        <v>6.2418474554675099E-2</v>
      </c>
      <c r="L3952" s="170">
        <v>76.238045045328008</v>
      </c>
      <c r="M3952" s="172">
        <v>6.1559610268900798E-2</v>
      </c>
      <c r="N3952" s="170">
        <v>4925.7492681426675</v>
      </c>
      <c r="O3952" s="171">
        <v>0.110480930422823</v>
      </c>
      <c r="P3952" s="170">
        <v>5049.2479389690079</v>
      </c>
      <c r="Q3952" s="172">
        <v>0.10750034330163299</v>
      </c>
      <c r="R3952" s="170">
        <v>2362.5304034727451</v>
      </c>
      <c r="S3952" s="171">
        <v>0.106555857806113</v>
      </c>
      <c r="T3952" s="170">
        <v>2377.3616964670437</v>
      </c>
      <c r="U3952" s="172">
        <v>0.10378946155603699</v>
      </c>
    </row>
    <row r="3953" spans="1:21" x14ac:dyDescent="0.35">
      <c r="A3953" t="s">
        <v>4131</v>
      </c>
      <c r="B3953" s="170">
        <v>448.17963291014701</v>
      </c>
      <c r="C3953" s="171">
        <v>6.6939199319723003E-2</v>
      </c>
      <c r="D3953" s="170">
        <v>443.59982513473602</v>
      </c>
      <c r="E3953" s="172">
        <v>6.8695222891422006E-2</v>
      </c>
      <c r="F3953" s="170">
        <v>215.92178925353699</v>
      </c>
      <c r="G3953" s="171">
        <v>5.8695741555890302E-2</v>
      </c>
      <c r="H3953" s="170">
        <v>212.529312445637</v>
      </c>
      <c r="I3953" s="172">
        <v>5.9182110446981101E-2</v>
      </c>
      <c r="J3953" s="170">
        <v>60.510729965805403</v>
      </c>
      <c r="K3953" s="171">
        <v>6.2257215976769302E-2</v>
      </c>
      <c r="L3953" s="170">
        <v>61.513522485592098</v>
      </c>
      <c r="M3953" s="172">
        <v>6.1663163026829698E-2</v>
      </c>
      <c r="N3953" s="170">
        <v>4296.1917306543446</v>
      </c>
      <c r="O3953" s="171">
        <v>0.11077714558495701</v>
      </c>
      <c r="P3953" s="170">
        <v>4375.208334294829</v>
      </c>
      <c r="Q3953" s="172">
        <v>0.108089882818987</v>
      </c>
      <c r="R3953" s="170">
        <v>2172.7512406767692</v>
      </c>
      <c r="S3953" s="171">
        <v>0.10684154928767101</v>
      </c>
      <c r="T3953" s="170">
        <v>2192.7024534790057</v>
      </c>
      <c r="U3953" s="172">
        <v>0.104358650334351</v>
      </c>
    </row>
    <row r="3954" spans="1:21" x14ac:dyDescent="0.35">
      <c r="A3954" t="s">
        <v>4132</v>
      </c>
      <c r="B3954" s="170">
        <v>440.300978106451</v>
      </c>
      <c r="C3954" s="171">
        <v>6.6750735153803906E-2</v>
      </c>
      <c r="D3954" s="170">
        <v>436.839881711727</v>
      </c>
      <c r="E3954" s="172">
        <v>6.8612673165602794E-2</v>
      </c>
      <c r="F3954" s="170">
        <v>216.91803478185599</v>
      </c>
      <c r="G3954" s="171">
        <v>5.8784250524507697E-2</v>
      </c>
      <c r="H3954" s="170">
        <v>212.595593607046</v>
      </c>
      <c r="I3954" s="172">
        <v>5.9229729147822999E-2</v>
      </c>
      <c r="J3954" s="170">
        <v>45.223379934863999</v>
      </c>
      <c r="K3954" s="171">
        <v>6.2351095393385098E-2</v>
      </c>
      <c r="L3954" s="170">
        <v>47.241773776969296</v>
      </c>
      <c r="M3954" s="172">
        <v>6.1712778015057902E-2</v>
      </c>
      <c r="N3954" s="170">
        <v>4132.4078739010984</v>
      </c>
      <c r="O3954" s="171">
        <v>0.111946632933471</v>
      </c>
      <c r="P3954" s="170">
        <v>4175.9606471960687</v>
      </c>
      <c r="Q3954" s="172">
        <v>0.11069465070171899</v>
      </c>
      <c r="R3954" s="170">
        <v>1932.175559382249</v>
      </c>
      <c r="S3954" s="171">
        <v>0.10796948808342</v>
      </c>
      <c r="T3954" s="170">
        <v>1967.7894241002969</v>
      </c>
      <c r="U3954" s="172">
        <v>0.106873502359229</v>
      </c>
    </row>
    <row r="3955" spans="1:21" x14ac:dyDescent="0.35">
      <c r="A3955" t="s">
        <v>4133</v>
      </c>
      <c r="B3955" s="170">
        <v>438.31017180405803</v>
      </c>
      <c r="C3955" s="171">
        <v>6.7230861376148601E-2</v>
      </c>
      <c r="D3955" s="170">
        <v>434.95251662896999</v>
      </c>
      <c r="E3955" s="172">
        <v>6.8460109415420398E-2</v>
      </c>
      <c r="F3955" s="170">
        <v>232.63663132506801</v>
      </c>
      <c r="G3955" s="171">
        <v>5.8217643379378202E-2</v>
      </c>
      <c r="H3955" s="170">
        <v>228.48771631837499</v>
      </c>
      <c r="I3955" s="172">
        <v>5.8384371897883702E-2</v>
      </c>
      <c r="J3955" s="170">
        <v>24.283805059167001</v>
      </c>
      <c r="K3955" s="171">
        <v>6.1750108294947599E-2</v>
      </c>
      <c r="L3955" s="170">
        <v>25.461554559341902</v>
      </c>
      <c r="M3955" s="172">
        <v>6.0831981410725502E-2</v>
      </c>
      <c r="N3955" s="170">
        <v>4151.1451875203757</v>
      </c>
      <c r="O3955" s="171">
        <v>0.112180743652231</v>
      </c>
      <c r="P3955" s="170">
        <v>4192.737385688667</v>
      </c>
      <c r="Q3955" s="172">
        <v>0.11056686674386899</v>
      </c>
      <c r="R3955" s="170">
        <v>1378.0240576755973</v>
      </c>
      <c r="S3955" s="171">
        <v>0.108195281515495</v>
      </c>
      <c r="T3955" s="170">
        <v>1417.4508990327338</v>
      </c>
      <c r="U3955" s="172">
        <v>0.106750129467819</v>
      </c>
    </row>
    <row r="3956" spans="1:21" x14ac:dyDescent="0.35">
      <c r="A3956" t="s">
        <v>4134</v>
      </c>
      <c r="B3956" s="170">
        <v>449.61467803787997</v>
      </c>
      <c r="C3956" s="171">
        <v>6.5573051730721907E-2</v>
      </c>
      <c r="D3956" s="170">
        <v>446.05581100212203</v>
      </c>
      <c r="E3956" s="172">
        <v>6.6179881847589703E-2</v>
      </c>
      <c r="F3956" s="170">
        <v>273.03613614502103</v>
      </c>
      <c r="G3956" s="171">
        <v>5.6656775499653103E-2</v>
      </c>
      <c r="H3956" s="170">
        <v>268.37246518102302</v>
      </c>
      <c r="I3956" s="172">
        <v>5.6766936460527898E-2</v>
      </c>
      <c r="J3956" s="170">
        <v>1.37039332726242</v>
      </c>
      <c r="K3956" s="171">
        <v>6.0094531823412303E-2</v>
      </c>
      <c r="L3956" s="170">
        <v>1.35537684186726</v>
      </c>
      <c r="M3956" s="172">
        <v>5.9146739294387199E-2</v>
      </c>
      <c r="N3956" s="170">
        <v>4757.6821149500811</v>
      </c>
      <c r="O3956" s="171">
        <v>0.111410274683204</v>
      </c>
      <c r="P3956" s="170">
        <v>4811.9072488847814</v>
      </c>
      <c r="Q3956" s="172">
        <v>0.11045311175208999</v>
      </c>
      <c r="R3956" s="170">
        <v>608.60971812520609</v>
      </c>
      <c r="S3956" s="171">
        <v>0.107452185113306</v>
      </c>
      <c r="T3956" s="170">
        <v>618.60781784162816</v>
      </c>
      <c r="U3956" s="172">
        <v>0.106640301266499</v>
      </c>
    </row>
    <row r="3957" spans="1:21" x14ac:dyDescent="0.35">
      <c r="A3957" t="s">
        <v>4135</v>
      </c>
      <c r="B3957" s="170">
        <v>465.44673381040099</v>
      </c>
      <c r="C3957" s="171">
        <v>6.0825449095263502E-2</v>
      </c>
      <c r="D3957" s="170">
        <v>461.55820409178403</v>
      </c>
      <c r="E3957" s="172">
        <v>6.0435359961239797E-2</v>
      </c>
      <c r="F3957" s="170">
        <v>308.24390329129903</v>
      </c>
      <c r="G3957" s="171">
        <v>5.4139558125401999E-2</v>
      </c>
      <c r="H3957" s="170">
        <v>301.52457704190601</v>
      </c>
      <c r="I3957" s="172">
        <v>5.4013510683224797E-2</v>
      </c>
      <c r="J3957" s="170">
        <v>0</v>
      </c>
      <c r="K3957" s="171">
        <v>5.7424577554583398E-2</v>
      </c>
      <c r="L3957" s="170">
        <v>0</v>
      </c>
      <c r="M3957" s="172">
        <v>5.6277883464377197E-2</v>
      </c>
      <c r="N3957" s="170">
        <v>5772.1595030084191</v>
      </c>
      <c r="O3957" s="171">
        <v>0.111846012929396</v>
      </c>
      <c r="P3957" s="170">
        <v>5883.7158068087565</v>
      </c>
      <c r="Q3957" s="172">
        <v>0.111204622277809</v>
      </c>
      <c r="R3957" s="170">
        <v>22.987412636229678</v>
      </c>
      <c r="S3957" s="171">
        <v>0.10787244282135</v>
      </c>
      <c r="T3957" s="170">
        <v>23.335936813411159</v>
      </c>
      <c r="U3957" s="172">
        <v>0.107365869859328</v>
      </c>
    </row>
    <row r="3958" spans="1:21" x14ac:dyDescent="0.35">
      <c r="A3958" t="s">
        <v>4136</v>
      </c>
      <c r="B3958" s="170">
        <v>454.40091893326797</v>
      </c>
      <c r="C3958" s="171">
        <v>5.3230777621632898E-2</v>
      </c>
      <c r="D3958" s="170">
        <v>450.954105199232</v>
      </c>
      <c r="E3958" s="172">
        <v>5.2020687335497598E-2</v>
      </c>
      <c r="F3958" s="170">
        <v>306.229345413278</v>
      </c>
      <c r="G3958" s="171">
        <v>5.0083931912202298E-2</v>
      </c>
      <c r="H3958" s="170">
        <v>299.35849468309101</v>
      </c>
      <c r="I3958" s="172">
        <v>4.9084170602958097E-2</v>
      </c>
      <c r="J3958" s="170">
        <v>0</v>
      </c>
      <c r="K3958" s="171">
        <v>5.31228685995003E-2</v>
      </c>
      <c r="L3958" s="170">
        <v>0</v>
      </c>
      <c r="M3958" s="172">
        <v>5.1141893911309903E-2</v>
      </c>
      <c r="N3958" s="170">
        <v>6477.7528054525374</v>
      </c>
      <c r="O3958" s="171">
        <v>0.109486353793215</v>
      </c>
      <c r="P3958" s="170">
        <v>6622.298766050928</v>
      </c>
      <c r="Q3958" s="172">
        <v>0.10966173565210401</v>
      </c>
      <c r="R3958" s="170">
        <v>5.0152887465062093E-2</v>
      </c>
      <c r="S3958" s="171">
        <v>0.105596615649877</v>
      </c>
      <c r="T3958" s="170">
        <v>5.112088332420809E-2</v>
      </c>
      <c r="U3958" s="172">
        <v>0.105876243247862</v>
      </c>
    </row>
    <row r="3959" spans="1:21" x14ac:dyDescent="0.35">
      <c r="A3959" t="s">
        <v>4137</v>
      </c>
      <c r="B3959" s="170">
        <v>436.12035383580502</v>
      </c>
      <c r="C3959" s="171">
        <v>4.8289216337225098E-2</v>
      </c>
      <c r="D3959" s="170">
        <v>430.46009299716803</v>
      </c>
      <c r="E3959" s="172">
        <v>4.7654620189409101E-2</v>
      </c>
      <c r="F3959" s="170">
        <v>278.08645771963199</v>
      </c>
      <c r="G3959" s="171">
        <v>4.7408761271227298E-2</v>
      </c>
      <c r="H3959" s="170">
        <v>272.33901115399402</v>
      </c>
      <c r="I3959" s="172">
        <v>4.6520748383620802E-2</v>
      </c>
      <c r="J3959" s="170">
        <v>2.5411494400364201</v>
      </c>
      <c r="K3959" s="171">
        <v>5.02853769526607E-2</v>
      </c>
      <c r="L3959" s="170">
        <v>2.8129079185104904</v>
      </c>
      <c r="M3959" s="172">
        <v>4.8471007033100297E-2</v>
      </c>
      <c r="N3959" s="170">
        <v>6283.2761431539875</v>
      </c>
      <c r="O3959" s="171">
        <v>0.104315263588189</v>
      </c>
      <c r="P3959" s="170">
        <v>6350.5944463665692</v>
      </c>
      <c r="Q3959" s="172">
        <v>0.103960891194625</v>
      </c>
      <c r="R3959" s="170">
        <v>90.172567529861468</v>
      </c>
      <c r="S3959" s="171">
        <v>0.100609239543607</v>
      </c>
      <c r="T3959" s="170">
        <v>101.39521479810043</v>
      </c>
      <c r="U3959" s="172">
        <v>0.10037219034455</v>
      </c>
    </row>
    <row r="3960" spans="1:21" x14ac:dyDescent="0.35">
      <c r="A3960" t="s">
        <v>4138</v>
      </c>
      <c r="B3960" s="170">
        <v>425.50967029977897</v>
      </c>
      <c r="C3960" s="171">
        <v>4.5141288324391002E-2</v>
      </c>
      <c r="D3960" s="170">
        <v>419.811248321508</v>
      </c>
      <c r="E3960" s="172">
        <v>4.4970676230377898E-2</v>
      </c>
      <c r="F3960" s="170">
        <v>242.20945453303099</v>
      </c>
      <c r="G3960" s="171">
        <v>4.5067336705966E-2</v>
      </c>
      <c r="H3960" s="170">
        <v>237.612389986729</v>
      </c>
      <c r="I3960" s="172">
        <v>4.48586096051172E-2</v>
      </c>
      <c r="J3960" s="170">
        <v>22.303716219544</v>
      </c>
      <c r="K3960" s="171">
        <v>4.7801882051859701E-2</v>
      </c>
      <c r="L3960" s="170">
        <v>23.0542367569406</v>
      </c>
      <c r="M3960" s="172">
        <v>4.6739187506929403E-2</v>
      </c>
      <c r="N3960" s="170">
        <v>5573.5133141893702</v>
      </c>
      <c r="O3960" s="171">
        <v>9.6514281075269298E-2</v>
      </c>
      <c r="P3960" s="170">
        <v>5623.5823719335785</v>
      </c>
      <c r="Q3960" s="172">
        <v>9.6980132403169203E-2</v>
      </c>
      <c r="R3960" s="170">
        <v>871.30546054884883</v>
      </c>
      <c r="S3960" s="171">
        <v>9.3085403708649095E-2</v>
      </c>
      <c r="T3960" s="170">
        <v>891.23356914251792</v>
      </c>
      <c r="U3960" s="172">
        <v>9.3632405391632201E-2</v>
      </c>
    </row>
    <row r="3961" spans="1:21" x14ac:dyDescent="0.35">
      <c r="A3961" t="s">
        <v>4139</v>
      </c>
      <c r="B3961" s="170">
        <v>416.223256672508</v>
      </c>
      <c r="C3961" s="171">
        <v>4.32786013553908E-2</v>
      </c>
      <c r="D3961" s="170">
        <v>411.33401515308901</v>
      </c>
      <c r="E3961" s="172">
        <v>4.3189754288111497E-2</v>
      </c>
      <c r="F3961" s="170">
        <v>183.40429358888301</v>
      </c>
      <c r="G3961" s="171">
        <v>4.3971241863722497E-2</v>
      </c>
      <c r="H3961" s="170">
        <v>181.26029580261402</v>
      </c>
      <c r="I3961" s="172">
        <v>4.3999756716290202E-2</v>
      </c>
      <c r="J3961" s="170">
        <v>84.210026943561303</v>
      </c>
      <c r="K3961" s="171">
        <v>4.6639279595264198E-2</v>
      </c>
      <c r="L3961" s="170">
        <v>84.479587055398994</v>
      </c>
      <c r="M3961" s="172">
        <v>4.5844329494942E-2</v>
      </c>
      <c r="N3961" s="170">
        <v>4518.0087211630207</v>
      </c>
      <c r="O3961" s="171">
        <v>9.2672867520466801E-2</v>
      </c>
      <c r="P3961" s="170">
        <v>4518.0296224389758</v>
      </c>
      <c r="Q3961" s="172">
        <v>9.3454690802340701E-2</v>
      </c>
      <c r="R3961" s="170">
        <v>2669.6424685106508</v>
      </c>
      <c r="S3961" s="171">
        <v>8.9380464630443607E-2</v>
      </c>
      <c r="T3961" s="170">
        <v>2693.8002904350938</v>
      </c>
      <c r="U3961" s="172">
        <v>9.0228661047573905E-2</v>
      </c>
    </row>
    <row r="3962" spans="1:21" x14ac:dyDescent="0.35">
      <c r="A3962" t="s">
        <v>4140</v>
      </c>
      <c r="B3962" s="170">
        <v>389.93430159410599</v>
      </c>
      <c r="C3962" s="171">
        <v>4.2082334198285699E-2</v>
      </c>
      <c r="D3962" s="170">
        <v>387.59273973832501</v>
      </c>
      <c r="E3962" s="172">
        <v>4.2170371012431401E-2</v>
      </c>
      <c r="F3962" s="170">
        <v>106.427545125113</v>
      </c>
      <c r="G3962" s="171">
        <v>4.4843633156227303E-2</v>
      </c>
      <c r="H3962" s="170">
        <v>106.76458585415399</v>
      </c>
      <c r="I3962" s="172">
        <v>4.5544189642358401E-2</v>
      </c>
      <c r="J3962" s="170">
        <v>159.509753190829</v>
      </c>
      <c r="K3962" s="171">
        <v>4.7564604868853402E-2</v>
      </c>
      <c r="L3962" s="170">
        <v>157.94525963918201</v>
      </c>
      <c r="M3962" s="172">
        <v>4.7453508663864399E-2</v>
      </c>
      <c r="N3962" s="170">
        <v>2888.0566949652648</v>
      </c>
      <c r="O3962" s="171">
        <v>9.5768312991201601E-2</v>
      </c>
      <c r="P3962" s="170">
        <v>2900.4351456513004</v>
      </c>
      <c r="Q3962" s="172">
        <v>9.6741940756410502E-2</v>
      </c>
      <c r="R3962" s="170">
        <v>4992.1217463755302</v>
      </c>
      <c r="S3962" s="171">
        <v>9.2365937744798204E-2</v>
      </c>
      <c r="T3962" s="170">
        <v>4988.4834583276797</v>
      </c>
      <c r="U3962" s="172">
        <v>9.3402436053814597E-2</v>
      </c>
    </row>
    <row r="3963" spans="1:21" x14ac:dyDescent="0.35">
      <c r="A3963" t="s">
        <v>4141</v>
      </c>
      <c r="B3963" s="170">
        <v>363.97147114327396</v>
      </c>
      <c r="C3963" s="171">
        <v>3.97115902680188E-2</v>
      </c>
      <c r="D3963" s="170">
        <v>363.42925796303604</v>
      </c>
      <c r="E3963" s="172">
        <v>4.0669397722432998E-2</v>
      </c>
      <c r="F3963" s="170">
        <v>69.507889101917698</v>
      </c>
      <c r="G3963" s="171">
        <v>4.3571526045277198E-2</v>
      </c>
      <c r="H3963" s="170">
        <v>70.533659786738994</v>
      </c>
      <c r="I3963" s="172">
        <v>4.4925077726153201E-2</v>
      </c>
      <c r="J3963" s="170">
        <v>181.257607524105</v>
      </c>
      <c r="K3963" s="171">
        <v>4.7145277673662001E-2</v>
      </c>
      <c r="L3963" s="170">
        <v>178.73259202889099</v>
      </c>
      <c r="M3963" s="172">
        <v>4.76990917792929E-2</v>
      </c>
      <c r="N3963" s="170">
        <v>2013.818223582369</v>
      </c>
      <c r="O3963" s="171">
        <v>9.8297375281414398E-2</v>
      </c>
      <c r="P3963" s="170">
        <v>2020.6556463059469</v>
      </c>
      <c r="Q3963" s="172">
        <v>0.100626084984305</v>
      </c>
      <c r="R3963" s="170">
        <v>4814.092920975877</v>
      </c>
      <c r="S3963" s="171">
        <v>9.8026292124336598E-2</v>
      </c>
      <c r="T3963" s="170">
        <v>4882.4695428618807</v>
      </c>
      <c r="U3963" s="172">
        <v>9.9208392292437095E-2</v>
      </c>
    </row>
    <row r="3964" spans="1:21" x14ac:dyDescent="0.35">
      <c r="A3964" t="s">
        <v>4142</v>
      </c>
      <c r="B3964" s="170">
        <v>351.17833375551498</v>
      </c>
      <c r="C3964" s="171">
        <v>4.0646816508657403E-2</v>
      </c>
      <c r="D3964" s="170">
        <v>350.58774279464296</v>
      </c>
      <c r="E3964" s="172">
        <v>4.09506537056799E-2</v>
      </c>
      <c r="F3964" s="170">
        <v>40.3502945928158</v>
      </c>
      <c r="G3964" s="171">
        <v>4.5606515704713503E-2</v>
      </c>
      <c r="H3964" s="170">
        <v>41.490787408046302</v>
      </c>
      <c r="I3964" s="172">
        <v>4.6362544737373002E-2</v>
      </c>
      <c r="J3964" s="170">
        <v>202.08470954257299</v>
      </c>
      <c r="K3964" s="171">
        <v>4.9347177888436698E-2</v>
      </c>
      <c r="L3964" s="170">
        <v>200.258870054851</v>
      </c>
      <c r="M3964" s="172">
        <v>4.9225318874899303E-2</v>
      </c>
      <c r="N3964" s="170">
        <v>1329.8547559968627</v>
      </c>
      <c r="O3964" s="171">
        <v>0.107261652188131</v>
      </c>
      <c r="P3964" s="170">
        <v>1339.3344074916713</v>
      </c>
      <c r="Q3964" s="172">
        <v>0.108296254264758</v>
      </c>
      <c r="R3964" s="170">
        <v>4736.4352801294335</v>
      </c>
      <c r="S3964" s="171">
        <v>0.10696584747081</v>
      </c>
      <c r="T3964" s="170">
        <v>4870.5484470895872</v>
      </c>
      <c r="U3964" s="172">
        <v>0.106770498708912</v>
      </c>
    </row>
    <row r="3965" spans="1:21" x14ac:dyDescent="0.35">
      <c r="A3965" t="s">
        <v>4143</v>
      </c>
      <c r="B3965" s="170">
        <v>345.23934069984801</v>
      </c>
      <c r="C3965" s="171">
        <v>4.0922981926399198E-2</v>
      </c>
      <c r="D3965" s="170">
        <v>344.719901222815</v>
      </c>
      <c r="E3965" s="172">
        <v>4.1242946804194602E-2</v>
      </c>
      <c r="F3965" s="170">
        <v>10.6160772689386</v>
      </c>
      <c r="G3965" s="171">
        <v>4.7651218224163398E-2</v>
      </c>
      <c r="H3965" s="170">
        <v>11.6129479716215</v>
      </c>
      <c r="I3965" s="172">
        <v>4.8397599616398099E-2</v>
      </c>
      <c r="J3965" s="170">
        <v>225.240089857633</v>
      </c>
      <c r="K3965" s="171">
        <v>5.1559587615360697E-2</v>
      </c>
      <c r="L3965" s="170">
        <v>224.930083893573</v>
      </c>
      <c r="M3965" s="172">
        <v>5.1386033432639797E-2</v>
      </c>
      <c r="N3965" s="170">
        <v>563.77603112090753</v>
      </c>
      <c r="O3965" s="171">
        <v>0.117427664017925</v>
      </c>
      <c r="P3965" s="170">
        <v>576.89346515237878</v>
      </c>
      <c r="Q3965" s="172">
        <v>0.11873923436452</v>
      </c>
      <c r="R3965" s="170">
        <v>4857.3868056497986</v>
      </c>
      <c r="S3965" s="171">
        <v>0.117103823612227</v>
      </c>
      <c r="T3965" s="170">
        <v>4941.807247113823</v>
      </c>
      <c r="U3965" s="172">
        <v>0.117066350590667</v>
      </c>
    </row>
    <row r="3966" spans="1:21" x14ac:dyDescent="0.35">
      <c r="A3966" t="s">
        <v>4144</v>
      </c>
      <c r="B3966" s="170">
        <v>343.55786681332995</v>
      </c>
      <c r="C3966" s="171">
        <v>4.1284072760290599E-2</v>
      </c>
      <c r="D3966" s="170">
        <v>342.753365930158</v>
      </c>
      <c r="E3966" s="172">
        <v>4.1501209053060498E-2</v>
      </c>
      <c r="F3966" s="170">
        <v>2.3569926248870403</v>
      </c>
      <c r="G3966" s="171">
        <v>4.8313907077984802E-2</v>
      </c>
      <c r="H3966" s="170">
        <v>2.4329603594363496</v>
      </c>
      <c r="I3966" s="172">
        <v>4.8806564735213297E-2</v>
      </c>
      <c r="J3966" s="170">
        <v>220.89188576807899</v>
      </c>
      <c r="K3966" s="171">
        <v>5.2276630438056297E-2</v>
      </c>
      <c r="L3966" s="170">
        <v>222.64379812703899</v>
      </c>
      <c r="M3966" s="172">
        <v>5.1820251150766002E-2</v>
      </c>
      <c r="N3966" s="170">
        <v>172.54982424086757</v>
      </c>
      <c r="O3966" s="171">
        <v>0.120897563664146</v>
      </c>
      <c r="P3966" s="170">
        <v>175.10510539520749</v>
      </c>
      <c r="Q3966" s="172">
        <v>0.12189180427239001</v>
      </c>
      <c r="R3966" s="170">
        <v>4286.84719476176</v>
      </c>
      <c r="S3966" s="171">
        <v>0.120564154016663</v>
      </c>
      <c r="T3966" s="170">
        <v>4349.2729181928798</v>
      </c>
      <c r="U3966" s="172">
        <v>0.120174504825209</v>
      </c>
    </row>
    <row r="3967" spans="1:21" x14ac:dyDescent="0.35">
      <c r="A3967" t="s">
        <v>4145</v>
      </c>
      <c r="B3967" s="170">
        <v>343.33087205111201</v>
      </c>
      <c r="C3967" s="171">
        <v>4.1509284070450798E-2</v>
      </c>
      <c r="D3967" s="170">
        <v>342.62159674362402</v>
      </c>
      <c r="E3967" s="172">
        <v>4.1723667536156403E-2</v>
      </c>
      <c r="F3967" s="170">
        <v>2.0207073403853602</v>
      </c>
      <c r="G3967" s="171">
        <v>4.8063496205781597E-2</v>
      </c>
      <c r="H3967" s="170">
        <v>1.95387774711248</v>
      </c>
      <c r="I3967" s="172">
        <v>4.8534906949510598E-2</v>
      </c>
      <c r="J3967" s="170">
        <v>214.25290569765602</v>
      </c>
      <c r="K3967" s="171">
        <v>5.2005680779550902E-2</v>
      </c>
      <c r="L3967" s="170">
        <v>215.66356340119302</v>
      </c>
      <c r="M3967" s="172">
        <v>5.1531819158911002E-2</v>
      </c>
      <c r="N3967" s="170">
        <v>45.525368575934181</v>
      </c>
      <c r="O3967" s="171">
        <v>0.120298069799991</v>
      </c>
      <c r="P3967" s="170">
        <v>46.428661831891802</v>
      </c>
      <c r="Q3967" s="172">
        <v>0.12097991797289399</v>
      </c>
      <c r="R3967" s="170">
        <v>3912.207415435169</v>
      </c>
      <c r="S3967" s="171">
        <v>0.119966313428487</v>
      </c>
      <c r="T3967" s="170">
        <v>3956.9888494831057</v>
      </c>
      <c r="U3967" s="172">
        <v>0.119275465836058</v>
      </c>
    </row>
    <row r="3968" spans="1:21" x14ac:dyDescent="0.35">
      <c r="A3968" t="s">
        <v>4146</v>
      </c>
      <c r="B3968" s="170">
        <v>349.10796298946497</v>
      </c>
      <c r="C3968" s="171">
        <v>4.1667831058994798E-2</v>
      </c>
      <c r="D3968" s="170">
        <v>349.93270586467099</v>
      </c>
      <c r="E3968" s="172">
        <v>4.2013252190725797E-2</v>
      </c>
      <c r="F3968" s="170">
        <v>8.6484057421211205</v>
      </c>
      <c r="G3968" s="171">
        <v>4.7457847629606802E-2</v>
      </c>
      <c r="H3968" s="170">
        <v>8.8260925742607306</v>
      </c>
      <c r="I3968" s="172">
        <v>4.7926705972080097E-2</v>
      </c>
      <c r="J3968" s="170">
        <v>209.56547273941999</v>
      </c>
      <c r="K3968" s="171">
        <v>5.1350356697792802E-2</v>
      </c>
      <c r="L3968" s="170">
        <v>211.01340043963799</v>
      </c>
      <c r="M3968" s="172">
        <v>5.0886063253500098E-2</v>
      </c>
      <c r="N3968" s="170">
        <v>97.667276808395016</v>
      </c>
      <c r="O3968" s="171">
        <v>0.121226401596794</v>
      </c>
      <c r="P3968" s="170">
        <v>103.82304506534547</v>
      </c>
      <c r="Q3968" s="172">
        <v>0.121806954641999</v>
      </c>
      <c r="R3968" s="170">
        <v>3793.8298998682226</v>
      </c>
      <c r="S3968" s="171">
        <v>0.120892085084559</v>
      </c>
      <c r="T3968" s="170">
        <v>3831.7403035643456</v>
      </c>
      <c r="U3968" s="172">
        <v>0.12009085061746499</v>
      </c>
    </row>
    <row r="3969" spans="1:21" x14ac:dyDescent="0.35">
      <c r="A3969" t="s">
        <v>4147</v>
      </c>
      <c r="B3969" s="170">
        <v>375.380525836576</v>
      </c>
      <c r="C3969" s="171">
        <v>4.24411984335515E-2</v>
      </c>
      <c r="D3969" s="170">
        <v>378.62028419004599</v>
      </c>
      <c r="E3969" s="172">
        <v>4.32743500131791E-2</v>
      </c>
      <c r="F3969" s="170">
        <v>57.3744785334978</v>
      </c>
      <c r="G3969" s="171">
        <v>4.6252926216677599E-2</v>
      </c>
      <c r="H3969" s="170">
        <v>59.337411641114599</v>
      </c>
      <c r="I3969" s="172">
        <v>4.7089706642975598E-2</v>
      </c>
      <c r="J3969" s="170">
        <v>187.60643067438698</v>
      </c>
      <c r="K3969" s="171">
        <v>5.0046607214048397E-2</v>
      </c>
      <c r="L3969" s="170">
        <v>186.64984293185299</v>
      </c>
      <c r="M3969" s="172">
        <v>4.9997381255852298E-2</v>
      </c>
      <c r="N3969" s="170">
        <v>572.05427443255883</v>
      </c>
      <c r="O3969" s="171">
        <v>0.120138880797409</v>
      </c>
      <c r="P3969" s="170">
        <v>596.43813385283272</v>
      </c>
      <c r="Q3969" s="172">
        <v>0.121318023125391</v>
      </c>
      <c r="R3969" s="170">
        <v>3845.3195605779811</v>
      </c>
      <c r="S3969" s="171">
        <v>0.119807563435158</v>
      </c>
      <c r="T3969" s="170">
        <v>3866.4114218098171</v>
      </c>
      <c r="U3969" s="172">
        <v>0.119608807519879</v>
      </c>
    </row>
    <row r="3970" spans="1:21" x14ac:dyDescent="0.35">
      <c r="A3970" t="s">
        <v>4148</v>
      </c>
      <c r="B3970" s="170">
        <v>451.74072220455503</v>
      </c>
      <c r="C3970" s="171">
        <v>4.5024022187411999E-2</v>
      </c>
      <c r="D3970" s="170">
        <v>458.109760871731</v>
      </c>
      <c r="E3970" s="172">
        <v>4.6403371081131801E-2</v>
      </c>
      <c r="F3970" s="170">
        <v>207.648525395403</v>
      </c>
      <c r="G3970" s="171">
        <v>4.5077068766642303E-2</v>
      </c>
      <c r="H3970" s="170">
        <v>203.00208203427499</v>
      </c>
      <c r="I3970" s="172">
        <v>4.59641358742418E-2</v>
      </c>
      <c r="J3970" s="170">
        <v>90.771644400242906</v>
      </c>
      <c r="K3970" s="171">
        <v>4.87743055294814E-2</v>
      </c>
      <c r="L3970" s="170">
        <v>93.207615905546902</v>
      </c>
      <c r="M3970" s="172">
        <v>4.8802309235516698E-2</v>
      </c>
      <c r="N3970" s="170">
        <v>2282.7475160248337</v>
      </c>
      <c r="O3970" s="171">
        <v>0.109198660952513</v>
      </c>
      <c r="P3970" s="170">
        <v>2290.1970302817736</v>
      </c>
      <c r="Q3970" s="172">
        <v>0.110529861280645</v>
      </c>
      <c r="R3970" s="170">
        <v>2617.4595243515791</v>
      </c>
      <c r="S3970" s="171">
        <v>0.108897514378915</v>
      </c>
      <c r="T3970" s="170">
        <v>2651.3878012788118</v>
      </c>
      <c r="U3970" s="172">
        <v>0.108972637061942</v>
      </c>
    </row>
    <row r="3971" spans="1:21" x14ac:dyDescent="0.35">
      <c r="A3971" t="s">
        <v>4149</v>
      </c>
      <c r="B3971" s="170">
        <v>578.27776304089502</v>
      </c>
      <c r="C3971" s="171">
        <v>4.9832188912763899E-2</v>
      </c>
      <c r="D3971" s="170">
        <v>581.75395315141895</v>
      </c>
      <c r="E3971" s="172">
        <v>5.2613051703582603E-2</v>
      </c>
      <c r="F3971" s="170">
        <v>339.07069575782799</v>
      </c>
      <c r="G3971" s="171">
        <v>4.7393789228356499E-2</v>
      </c>
      <c r="H3971" s="170">
        <v>336.22144445575805</v>
      </c>
      <c r="I3971" s="172">
        <v>4.8426971284978297E-2</v>
      </c>
      <c r="J3971" s="170">
        <v>0.43441936611218701</v>
      </c>
      <c r="K3971" s="171">
        <v>5.1281044204327698E-2</v>
      </c>
      <c r="L3971" s="170">
        <v>0.45084531308766401</v>
      </c>
      <c r="M3971" s="172">
        <v>5.14172187301669E-2</v>
      </c>
      <c r="N3971" s="170">
        <v>3868.3741928607924</v>
      </c>
      <c r="O3971" s="171">
        <v>0.10120420237787001</v>
      </c>
      <c r="P3971" s="170">
        <v>3902.575255225036</v>
      </c>
      <c r="Q3971" s="172">
        <v>0.10205814724328099</v>
      </c>
      <c r="R3971" s="170">
        <v>936.37601080864715</v>
      </c>
      <c r="S3971" s="171">
        <v>0.100925102812784</v>
      </c>
      <c r="T3971" s="170">
        <v>941.89055530064059</v>
      </c>
      <c r="U3971" s="172">
        <v>0.100620278627852</v>
      </c>
    </row>
    <row r="3972" spans="1:21" x14ac:dyDescent="0.35">
      <c r="A3972" t="s">
        <v>4150</v>
      </c>
      <c r="B3972" s="170">
        <v>666.09914266730902</v>
      </c>
      <c r="C3972" s="171">
        <v>5.7095299239489299E-2</v>
      </c>
      <c r="D3972" s="170">
        <v>665.19154202604591</v>
      </c>
      <c r="E3972" s="172">
        <v>5.9872986979197497E-2</v>
      </c>
      <c r="F3972" s="170">
        <v>353.63198400738099</v>
      </c>
      <c r="G3972" s="171">
        <v>5.1883143843075699E-2</v>
      </c>
      <c r="H3972" s="170">
        <v>350.41277080530301</v>
      </c>
      <c r="I3972" s="172">
        <v>5.2641492537323697E-2</v>
      </c>
      <c r="J3972" s="170">
        <v>0</v>
      </c>
      <c r="K3972" s="171">
        <v>5.61386172364619E-2</v>
      </c>
      <c r="L3972" s="170">
        <v>0</v>
      </c>
      <c r="M3972" s="172">
        <v>5.5891976397739497E-2</v>
      </c>
      <c r="N3972" s="170">
        <v>4853.4372008662758</v>
      </c>
      <c r="O3972" s="171">
        <v>9.99350034370413E-2</v>
      </c>
      <c r="P3972" s="170">
        <v>4890.3305499923026</v>
      </c>
      <c r="Q3972" s="172">
        <v>0.101137255960359</v>
      </c>
      <c r="R3972" s="170">
        <v>10.809810177175155</v>
      </c>
      <c r="S3972" s="171">
        <v>9.9659404051434794E-2</v>
      </c>
      <c r="T3972" s="170">
        <v>10.795609468891641</v>
      </c>
      <c r="U3972" s="172">
        <v>9.9712361523961901E-2</v>
      </c>
    </row>
    <row r="3973" spans="1:21" x14ac:dyDescent="0.35">
      <c r="A3973" t="s">
        <v>4151</v>
      </c>
      <c r="B3973" s="170">
        <v>706.686926090969</v>
      </c>
      <c r="C3973" s="171">
        <v>6.2460051387938101E-2</v>
      </c>
      <c r="D3973" s="170">
        <v>706.74705001122402</v>
      </c>
      <c r="E3973" s="172">
        <v>6.5119642512608905E-2</v>
      </c>
      <c r="F3973" s="170">
        <v>353.53217640062104</v>
      </c>
      <c r="G3973" s="171">
        <v>5.4741879188190401E-2</v>
      </c>
      <c r="H3973" s="170">
        <v>349.71792722938403</v>
      </c>
      <c r="I3973" s="172">
        <v>5.5459453013790398E-2</v>
      </c>
      <c r="J3973" s="170">
        <v>0</v>
      </c>
      <c r="K3973" s="171">
        <v>5.9231827042813302E-2</v>
      </c>
      <c r="L3973" s="170">
        <v>0</v>
      </c>
      <c r="M3973" s="172">
        <v>5.8883939065377998E-2</v>
      </c>
      <c r="N3973" s="170">
        <v>4968.3891623732634</v>
      </c>
      <c r="O3973" s="171">
        <v>9.9067542934994798E-2</v>
      </c>
      <c r="P3973" s="170">
        <v>4993.3067949803608</v>
      </c>
      <c r="Q3973" s="172">
        <v>0.100064437310665</v>
      </c>
      <c r="R3973" s="170">
        <v>3.8662068829423898E-2</v>
      </c>
      <c r="S3973" s="171">
        <v>9.8794335820096099E-2</v>
      </c>
      <c r="T3973" s="170">
        <v>3.8674984161257642E-2</v>
      </c>
      <c r="U3973" s="172">
        <v>9.86546575153633E-2</v>
      </c>
    </row>
    <row r="3974" spans="1:21" x14ac:dyDescent="0.35">
      <c r="A3974" t="s">
        <v>4152</v>
      </c>
      <c r="B3974" s="170">
        <v>728.73363031333304</v>
      </c>
      <c r="C3974" s="171">
        <v>6.5965409334055397E-2</v>
      </c>
      <c r="D3974" s="170">
        <v>723.78728479792403</v>
      </c>
      <c r="E3974" s="172">
        <v>6.9064232318831395E-2</v>
      </c>
      <c r="F3974" s="170">
        <v>357.64106543923799</v>
      </c>
      <c r="G3974" s="171">
        <v>5.6015217729232701E-2</v>
      </c>
      <c r="H3974" s="170">
        <v>352.37478815783004</v>
      </c>
      <c r="I3974" s="172">
        <v>5.7303595170674002E-2</v>
      </c>
      <c r="J3974" s="170">
        <v>0.70385611831633299</v>
      </c>
      <c r="K3974" s="171">
        <v>6.06096052511697E-2</v>
      </c>
      <c r="L3974" s="170">
        <v>0.81764114537069599</v>
      </c>
      <c r="M3974" s="172">
        <v>6.0841952505698502E-2</v>
      </c>
      <c r="N3974" s="170">
        <v>5342.4924847391021</v>
      </c>
      <c r="O3974" s="171">
        <v>9.7765558136913303E-2</v>
      </c>
      <c r="P3974" s="170">
        <v>5370.8820923978838</v>
      </c>
      <c r="Q3974" s="172">
        <v>9.9462759278084706E-2</v>
      </c>
      <c r="R3974" s="170">
        <v>16.673346985371268</v>
      </c>
      <c r="S3974" s="171">
        <v>9.7495941617882498E-2</v>
      </c>
      <c r="T3974" s="170">
        <v>18.629708631731351</v>
      </c>
      <c r="U3974" s="172">
        <v>9.8061456355849494E-2</v>
      </c>
    </row>
    <row r="3975" spans="1:21" x14ac:dyDescent="0.35">
      <c r="A3975" t="s">
        <v>4153</v>
      </c>
      <c r="B3975" s="170">
        <v>693.16956568830403</v>
      </c>
      <c r="C3975" s="171">
        <v>6.5391142118590206E-2</v>
      </c>
      <c r="D3975" s="170">
        <v>683.93670996026492</v>
      </c>
      <c r="E3975" s="172">
        <v>6.7682856746181103E-2</v>
      </c>
      <c r="F3975" s="170">
        <v>307.19036374866602</v>
      </c>
      <c r="G3975" s="171">
        <v>5.6117038998700998E-2</v>
      </c>
      <c r="H3975" s="170">
        <v>301.48746200811399</v>
      </c>
      <c r="I3975" s="172">
        <v>5.7159124808369197E-2</v>
      </c>
      <c r="J3975" s="170">
        <v>57.665198551970299</v>
      </c>
      <c r="K3975" s="171">
        <v>6.0719777936358202E-2</v>
      </c>
      <c r="L3975" s="170">
        <v>55.941358119318799</v>
      </c>
      <c r="M3975" s="172">
        <v>6.0688561450640902E-2</v>
      </c>
      <c r="N3975" s="170">
        <v>5368.7386457217372</v>
      </c>
      <c r="O3975" s="171">
        <v>0.100667609207367</v>
      </c>
      <c r="P3975" s="170">
        <v>5418.850643491427</v>
      </c>
      <c r="Q3975" s="172">
        <v>0.10159207238998599</v>
      </c>
      <c r="R3975" s="170">
        <v>1316.324977641958</v>
      </c>
      <c r="S3975" s="171">
        <v>0.100389989451587</v>
      </c>
      <c r="T3975" s="170">
        <v>1295.6089837134887</v>
      </c>
      <c r="U3975" s="172">
        <v>0.10016077017246</v>
      </c>
    </row>
    <row r="3976" spans="1:21" x14ac:dyDescent="0.35">
      <c r="A3976" t="s">
        <v>4154</v>
      </c>
      <c r="B3976" s="170">
        <v>682.33038965629999</v>
      </c>
      <c r="C3976" s="171">
        <v>6.3652797143818898E-2</v>
      </c>
      <c r="D3976" s="170">
        <v>668.91071087025591</v>
      </c>
      <c r="E3976" s="172">
        <v>6.6027826234837494E-2</v>
      </c>
      <c r="F3976" s="170">
        <v>259.927997790951</v>
      </c>
      <c r="G3976" s="171">
        <v>5.5962495812152097E-2</v>
      </c>
      <c r="H3976" s="170">
        <v>253.33906246082302</v>
      </c>
      <c r="I3976" s="172">
        <v>5.6721437093726401E-2</v>
      </c>
      <c r="J3976" s="170">
        <v>95.391035751975508</v>
      </c>
      <c r="K3976" s="171">
        <v>6.0552559064224798E-2</v>
      </c>
      <c r="L3976" s="170">
        <v>93.897591543632899</v>
      </c>
      <c r="M3976" s="172">
        <v>6.0223847586400599E-2</v>
      </c>
      <c r="N3976" s="170">
        <v>4255.1050695317435</v>
      </c>
      <c r="O3976" s="171">
        <v>0.107226954057732</v>
      </c>
      <c r="P3976" s="170">
        <v>4235.837749715668</v>
      </c>
      <c r="Q3976" s="172">
        <v>0.106168705328701</v>
      </c>
      <c r="R3976" s="170">
        <v>2090.2978694866501</v>
      </c>
      <c r="S3976" s="171">
        <v>0.10693124503044101</v>
      </c>
      <c r="T3976" s="170">
        <v>2062.2442195994327</v>
      </c>
      <c r="U3976" s="172">
        <v>0.104672924213167</v>
      </c>
    </row>
    <row r="3977" spans="1:21" x14ac:dyDescent="0.35">
      <c r="A3977" t="s">
        <v>4155</v>
      </c>
      <c r="B3977" s="170">
        <v>728.05412052045801</v>
      </c>
      <c r="C3977" s="171">
        <v>6.3638797311461298E-2</v>
      </c>
      <c r="D3977" s="170">
        <v>704.92423881109198</v>
      </c>
      <c r="E3977" s="172">
        <v>6.61562471746516E-2</v>
      </c>
      <c r="F3977" s="170">
        <v>270.58270349332105</v>
      </c>
      <c r="G3977" s="171">
        <v>5.5817916301756997E-2</v>
      </c>
      <c r="H3977" s="170">
        <v>260.84556113338903</v>
      </c>
      <c r="I3977" s="172">
        <v>5.6816851298252598E-2</v>
      </c>
      <c r="J3977" s="170">
        <v>82.231768139041208</v>
      </c>
      <c r="K3977" s="171">
        <v>6.0396121092407697E-2</v>
      </c>
      <c r="L3977" s="170">
        <v>81.085646623938104</v>
      </c>
      <c r="M3977" s="172">
        <v>6.0325153385501998E-2</v>
      </c>
      <c r="N3977" s="170">
        <v>3781.0743997819586</v>
      </c>
      <c r="O3977" s="171">
        <v>0.10751444484424</v>
      </c>
      <c r="P3977" s="170">
        <v>3744.6263385745756</v>
      </c>
      <c r="Q3977" s="172">
        <v>0.106750942048838</v>
      </c>
      <c r="R3977" s="170">
        <v>1918.8135034950797</v>
      </c>
      <c r="S3977" s="171">
        <v>0.10721794297879</v>
      </c>
      <c r="T3977" s="170">
        <v>1917.9448419178113</v>
      </c>
      <c r="U3977" s="172">
        <v>0.105246957963436</v>
      </c>
    </row>
    <row r="3978" spans="1:21" x14ac:dyDescent="0.35">
      <c r="A3978" t="s">
        <v>4156</v>
      </c>
      <c r="B3978" s="170">
        <v>726.71673779795208</v>
      </c>
      <c r="C3978" s="171">
        <v>6.3459625272099002E-2</v>
      </c>
      <c r="D3978" s="170">
        <v>699.94527473284097</v>
      </c>
      <c r="E3978" s="172">
        <v>6.6076748487033599E-2</v>
      </c>
      <c r="F3978" s="170">
        <v>278.137937432596</v>
      </c>
      <c r="G3978" s="171">
        <v>5.5902085716288401E-2</v>
      </c>
      <c r="H3978" s="170">
        <v>266.32629804107904</v>
      </c>
      <c r="I3978" s="172">
        <v>5.6862566880618901E-2</v>
      </c>
      <c r="J3978" s="170">
        <v>63.228181732644295</v>
      </c>
      <c r="K3978" s="171">
        <v>6.0487194111415302E-2</v>
      </c>
      <c r="L3978" s="170">
        <v>64.199744855800802</v>
      </c>
      <c r="M3978" s="172">
        <v>6.0373691793656301E-2</v>
      </c>
      <c r="N3978" s="170">
        <v>3686.8438315168905</v>
      </c>
      <c r="O3978" s="171">
        <v>0.108649487477483</v>
      </c>
      <c r="P3978" s="170">
        <v>3624.4787400391083</v>
      </c>
      <c r="Q3978" s="172">
        <v>0.109323443915325</v>
      </c>
      <c r="R3978" s="170">
        <v>1729.3877941712865</v>
      </c>
      <c r="S3978" s="171">
        <v>0.108349855406984</v>
      </c>
      <c r="T3978" s="170">
        <v>1747.1073008811525</v>
      </c>
      <c r="U3978" s="172">
        <v>0.107783216572556</v>
      </c>
    </row>
    <row r="3979" spans="1:21" x14ac:dyDescent="0.35">
      <c r="A3979" t="s">
        <v>4157</v>
      </c>
      <c r="B3979" s="170">
        <v>721.69892428946991</v>
      </c>
      <c r="C3979" s="171">
        <v>6.3916079123627303E-2</v>
      </c>
      <c r="D3979" s="170">
        <v>698.17113189997394</v>
      </c>
      <c r="E3979" s="172">
        <v>6.5929823493676903E-2</v>
      </c>
      <c r="F3979" s="170">
        <v>302.21102848164202</v>
      </c>
      <c r="G3979" s="171">
        <v>5.5363259059286303E-2</v>
      </c>
      <c r="H3979" s="170">
        <v>290.34513337557797</v>
      </c>
      <c r="I3979" s="172">
        <v>5.6050994991733098E-2</v>
      </c>
      <c r="J3979" s="170">
        <v>34.437419175829902</v>
      </c>
      <c r="K3979" s="171">
        <v>5.990417270574E-2</v>
      </c>
      <c r="L3979" s="170">
        <v>35.172039152921002</v>
      </c>
      <c r="M3979" s="172">
        <v>5.9512007318686097E-2</v>
      </c>
      <c r="N3979" s="170">
        <v>3788.9707629052209</v>
      </c>
      <c r="O3979" s="171">
        <v>0.1088767029724</v>
      </c>
      <c r="P3979" s="170">
        <v>3721.7494387613274</v>
      </c>
      <c r="Q3979" s="172">
        <v>0.10919724285447199</v>
      </c>
      <c r="R3979" s="170">
        <v>1239.1063290150455</v>
      </c>
      <c r="S3979" s="171">
        <v>0.10857644429011599</v>
      </c>
      <c r="T3979" s="170">
        <v>1252.0579109850501</v>
      </c>
      <c r="U3979" s="172">
        <v>0.107658793523058</v>
      </c>
    </row>
    <row r="3980" spans="1:21" x14ac:dyDescent="0.35">
      <c r="A3980" t="s">
        <v>4158</v>
      </c>
      <c r="B3980" s="170">
        <v>700.13864108448195</v>
      </c>
      <c r="C3980" s="171">
        <v>6.2340006910656998E-2</v>
      </c>
      <c r="D3980" s="170">
        <v>677.63119640969501</v>
      </c>
      <c r="E3980" s="172">
        <v>6.3733873146004302E-2</v>
      </c>
      <c r="F3980" s="170">
        <v>343.52917463850497</v>
      </c>
      <c r="G3980" s="171">
        <v>5.38789198149199E-2</v>
      </c>
      <c r="H3980" s="170">
        <v>331.97000013280103</v>
      </c>
      <c r="I3980" s="172">
        <v>5.4498201621664098E-2</v>
      </c>
      <c r="J3980" s="170">
        <v>1.9394144724031501</v>
      </c>
      <c r="K3980" s="171">
        <v>5.82980874434324E-2</v>
      </c>
      <c r="L3980" s="170">
        <v>1.7988898580636001</v>
      </c>
      <c r="M3980" s="172">
        <v>5.7863332742657897E-2</v>
      </c>
      <c r="N3980" s="170">
        <v>4538.2768192360581</v>
      </c>
      <c r="O3980" s="171">
        <v>0.108128926497052</v>
      </c>
      <c r="P3980" s="170">
        <v>4457.2573402960579</v>
      </c>
      <c r="Q3980" s="172">
        <v>0.109084896978813</v>
      </c>
      <c r="R3980" s="170">
        <v>574.71049357260063</v>
      </c>
      <c r="S3980" s="171">
        <v>0.107830730022504</v>
      </c>
      <c r="T3980" s="170">
        <v>568.15330401814072</v>
      </c>
      <c r="U3980" s="172">
        <v>0.10754803045693399</v>
      </c>
    </row>
    <row r="3981" spans="1:21" x14ac:dyDescent="0.35">
      <c r="A3981" t="s">
        <v>4159</v>
      </c>
      <c r="B3981" s="170">
        <v>638.19027390284691</v>
      </c>
      <c r="C3981" s="171">
        <v>5.7826482325604597E-2</v>
      </c>
      <c r="D3981" s="170">
        <v>620.97276022025801</v>
      </c>
      <c r="E3981" s="172">
        <v>5.8201668811879999E-2</v>
      </c>
      <c r="F3981" s="170">
        <v>360.93037992463303</v>
      </c>
      <c r="G3981" s="171">
        <v>5.1485120452567701E-2</v>
      </c>
      <c r="H3981" s="170">
        <v>349.15684960285597</v>
      </c>
      <c r="I3981" s="172">
        <v>5.1854818650555697E-2</v>
      </c>
      <c r="J3981" s="170">
        <v>0</v>
      </c>
      <c r="K3981" s="171">
        <v>5.5707947829872602E-2</v>
      </c>
      <c r="L3981" s="170">
        <v>0</v>
      </c>
      <c r="M3981" s="172">
        <v>5.5056727315833699E-2</v>
      </c>
      <c r="N3981" s="170">
        <v>5774.1275926007038</v>
      </c>
      <c r="O3981" s="171">
        <v>0.108551831017559</v>
      </c>
      <c r="P3981" s="170">
        <v>5766.7633599832652</v>
      </c>
      <c r="Q3981" s="172">
        <v>0.109827098325395</v>
      </c>
      <c r="R3981" s="170">
        <v>22.454205314679822</v>
      </c>
      <c r="S3981" s="171">
        <v>0.108252468262709</v>
      </c>
      <c r="T3981" s="170">
        <v>22.347497208905835</v>
      </c>
      <c r="U3981" s="172">
        <v>0.108279775136886</v>
      </c>
    </row>
    <row r="3982" spans="1:21" x14ac:dyDescent="0.35">
      <c r="A3982" t="s">
        <v>4160</v>
      </c>
      <c r="B3982" s="170">
        <v>542.83465053294594</v>
      </c>
      <c r="C3982" s="171">
        <v>5.060626213371E-2</v>
      </c>
      <c r="D3982" s="170">
        <v>529.73542399826704</v>
      </c>
      <c r="E3982" s="172">
        <v>5.0098002520524501E-2</v>
      </c>
      <c r="F3982" s="170">
        <v>337.16398857105696</v>
      </c>
      <c r="G3982" s="171">
        <v>4.7628339730170097E-2</v>
      </c>
      <c r="H3982" s="170">
        <v>326.65613594888805</v>
      </c>
      <c r="I3982" s="172">
        <v>4.7122483486707001E-2</v>
      </c>
      <c r="J3982" s="170">
        <v>0</v>
      </c>
      <c r="K3982" s="171">
        <v>5.1534832619381299E-2</v>
      </c>
      <c r="L3982" s="170">
        <v>0</v>
      </c>
      <c r="M3982" s="172">
        <v>5.0032181989796601E-2</v>
      </c>
      <c r="N3982" s="170">
        <v>6623.3120834287292</v>
      </c>
      <c r="O3982" s="171">
        <v>0.106261670527248</v>
      </c>
      <c r="P3982" s="170">
        <v>6691.3572240281237</v>
      </c>
      <c r="Q3982" s="172">
        <v>0.10830332388441</v>
      </c>
      <c r="R3982" s="170">
        <v>5.0704250666474486E-2</v>
      </c>
      <c r="S3982" s="171">
        <v>0.105968623545674</v>
      </c>
      <c r="T3982" s="170">
        <v>5.1251337056156671E-2</v>
      </c>
      <c r="U3982" s="172">
        <v>0.106777468726675</v>
      </c>
    </row>
    <row r="3983" spans="1:21" x14ac:dyDescent="0.35">
      <c r="A3983" t="s">
        <v>4161</v>
      </c>
      <c r="B3983" s="170">
        <v>473.00285003397897</v>
      </c>
      <c r="C3983" s="171">
        <v>4.59083419288603E-2</v>
      </c>
      <c r="D3983" s="170">
        <v>466.27069096042902</v>
      </c>
      <c r="E3983" s="172">
        <v>4.5893305233869003E-2</v>
      </c>
      <c r="F3983" s="170">
        <v>295.24143969823297</v>
      </c>
      <c r="G3983" s="171">
        <v>4.5084331477226E-2</v>
      </c>
      <c r="H3983" s="170">
        <v>288.271094761124</v>
      </c>
      <c r="I3983" s="172">
        <v>4.4661510433351502E-2</v>
      </c>
      <c r="J3983" s="170">
        <v>2.5579368205492701</v>
      </c>
      <c r="K3983" s="171">
        <v>4.8782163930097801E-2</v>
      </c>
      <c r="L3983" s="170">
        <v>3.0311736288487201</v>
      </c>
      <c r="M3983" s="172">
        <v>4.7419249848556597E-2</v>
      </c>
      <c r="N3983" s="170">
        <v>6366.7855646287471</v>
      </c>
      <c r="O3983" s="171">
        <v>0.101242883577132</v>
      </c>
      <c r="P3983" s="170">
        <v>6398.2276527492168</v>
      </c>
      <c r="Q3983" s="172">
        <v>0.102673097442877</v>
      </c>
      <c r="R3983" s="170">
        <v>91.167640162664995</v>
      </c>
      <c r="S3983" s="171">
        <v>0.10096367733756401</v>
      </c>
      <c r="T3983" s="170">
        <v>105.6798583370712</v>
      </c>
      <c r="U3983" s="172">
        <v>0.101226564966542</v>
      </c>
    </row>
    <row r="3984" spans="1:21" x14ac:dyDescent="0.35">
      <c r="A3984" t="s">
        <v>4162</v>
      </c>
      <c r="B3984" s="170">
        <v>446.83472633729502</v>
      </c>
      <c r="C3984" s="171">
        <v>4.2915620850692303E-2</v>
      </c>
      <c r="D3984" s="170">
        <v>440.75983868017897</v>
      </c>
      <c r="E3984" s="172">
        <v>4.3308559854452602E-2</v>
      </c>
      <c r="F3984" s="170">
        <v>253.09490784031001</v>
      </c>
      <c r="G3984" s="171">
        <v>4.2857705883166702E-2</v>
      </c>
      <c r="H3984" s="170">
        <v>249.937566974833</v>
      </c>
      <c r="I3984" s="172">
        <v>4.3065800325988897E-2</v>
      </c>
      <c r="J3984" s="170">
        <v>23.016041587933799</v>
      </c>
      <c r="K3984" s="171">
        <v>4.6372909735096099E-2</v>
      </c>
      <c r="L3984" s="170">
        <v>24.537385297988102</v>
      </c>
      <c r="M3984" s="172">
        <v>4.5725008531308502E-2</v>
      </c>
      <c r="N3984" s="170">
        <v>5597.9159814614995</v>
      </c>
      <c r="O3984" s="171">
        <v>9.3671662097399896E-2</v>
      </c>
      <c r="P3984" s="170">
        <v>5595.1517975597308</v>
      </c>
      <c r="Q3984" s="172">
        <v>9.5778811337935796E-2</v>
      </c>
      <c r="R3984" s="170">
        <v>847.90896177646289</v>
      </c>
      <c r="S3984" s="171">
        <v>9.3413335668872305E-2</v>
      </c>
      <c r="T3984" s="170">
        <v>877.35045175018763</v>
      </c>
      <c r="U3984" s="172">
        <v>9.4429410525106894E-2</v>
      </c>
    </row>
    <row r="3985" spans="1:21" x14ac:dyDescent="0.35">
      <c r="A3985" t="s">
        <v>4163</v>
      </c>
      <c r="B3985" s="170">
        <v>433.06951622223301</v>
      </c>
      <c r="C3985" s="171">
        <v>4.1144772682809097E-2</v>
      </c>
      <c r="D3985" s="170">
        <v>428.11347691711399</v>
      </c>
      <c r="E3985" s="172">
        <v>4.1593460794397699E-2</v>
      </c>
      <c r="F3985" s="170">
        <v>191.75283708431999</v>
      </c>
      <c r="G3985" s="171">
        <v>4.1815352067688001E-2</v>
      </c>
      <c r="H3985" s="170">
        <v>189.269404635771</v>
      </c>
      <c r="I3985" s="172">
        <v>4.2241272161937099E-2</v>
      </c>
      <c r="J3985" s="170">
        <v>87.147092559063807</v>
      </c>
      <c r="K3985" s="171">
        <v>4.5245061699342802E-2</v>
      </c>
      <c r="L3985" s="170">
        <v>87.926899783525002</v>
      </c>
      <c r="M3985" s="172">
        <v>4.4849567762759203E-2</v>
      </c>
      <c r="N3985" s="170">
        <v>4551.34059430664</v>
      </c>
      <c r="O3985" s="171">
        <v>8.9943389053525696E-2</v>
      </c>
      <c r="P3985" s="170">
        <v>4519.2202636673901</v>
      </c>
      <c r="Q3985" s="172">
        <v>9.2297040406082304E-2</v>
      </c>
      <c r="R3985" s="170">
        <v>2639.9190628009624</v>
      </c>
      <c r="S3985" s="171">
        <v>8.9695344405404498E-2</v>
      </c>
      <c r="T3985" s="170">
        <v>2656.579495626343</v>
      </c>
      <c r="U3985" s="172">
        <v>9.0996693287487898E-2</v>
      </c>
    </row>
    <row r="3986" spans="1:21" x14ac:dyDescent="0.35">
      <c r="A3986" t="s">
        <v>4164</v>
      </c>
      <c r="B3986" s="170">
        <v>401.08514887933501</v>
      </c>
      <c r="C3986" s="171">
        <v>4.00074868485739E-2</v>
      </c>
      <c r="D3986" s="170">
        <v>397.42815303849096</v>
      </c>
      <c r="E3986" s="172">
        <v>4.0611753928722398E-2</v>
      </c>
      <c r="F3986" s="170">
        <v>111.07359776254201</v>
      </c>
      <c r="G3986" s="171">
        <v>4.2644970415742202E-2</v>
      </c>
      <c r="H3986" s="170">
        <v>112.46702009386</v>
      </c>
      <c r="I3986" s="172">
        <v>4.37239806229534E-2</v>
      </c>
      <c r="J3986" s="170">
        <v>166.03311218216899</v>
      </c>
      <c r="K3986" s="171">
        <v>4.6142725631093402E-2</v>
      </c>
      <c r="L3986" s="170">
        <v>163.12114153027798</v>
      </c>
      <c r="M3986" s="172">
        <v>4.64238298574196E-2</v>
      </c>
      <c r="N3986" s="170">
        <v>2918.6251674032214</v>
      </c>
      <c r="O3986" s="171">
        <v>9.2947664886544296E-2</v>
      </c>
      <c r="P3986" s="170">
        <v>2901.6290747588137</v>
      </c>
      <c r="Q3986" s="172">
        <v>9.5543570240281706E-2</v>
      </c>
      <c r="R3986" s="170">
        <v>4894.8639789994995</v>
      </c>
      <c r="S3986" s="171">
        <v>9.2691335087622298E-2</v>
      </c>
      <c r="T3986" s="170">
        <v>4888.9129044289757</v>
      </c>
      <c r="U3986" s="172">
        <v>9.4197483673306701E-2</v>
      </c>
    </row>
    <row r="3987" spans="1:21" x14ac:dyDescent="0.35">
      <c r="A3987" t="s">
        <v>4165</v>
      </c>
      <c r="B3987" s="170">
        <v>374.450692718575</v>
      </c>
      <c r="C3987" s="171">
        <v>3.97115902680188E-2</v>
      </c>
      <c r="D3987" s="170">
        <v>372.65484784662999</v>
      </c>
      <c r="E3987" s="172">
        <v>4.0669397722432998E-2</v>
      </c>
      <c r="F3987" s="170">
        <v>72.117533422876988</v>
      </c>
      <c r="G3987" s="171">
        <v>4.3571526045277198E-2</v>
      </c>
      <c r="H3987" s="170">
        <v>72.673251405058707</v>
      </c>
      <c r="I3987" s="172">
        <v>4.4925077726153201E-2</v>
      </c>
      <c r="J3987" s="170">
        <v>187.93102848118701</v>
      </c>
      <c r="K3987" s="171">
        <v>4.7145277673662001E-2</v>
      </c>
      <c r="L3987" s="170">
        <v>185.54325049347099</v>
      </c>
      <c r="M3987" s="172">
        <v>4.76990917792929E-2</v>
      </c>
      <c r="N3987" s="170">
        <v>1997.0415125050565</v>
      </c>
      <c r="O3987" s="171">
        <v>9.8297375281414398E-2</v>
      </c>
      <c r="P3987" s="170">
        <v>2002.3444398088395</v>
      </c>
      <c r="Q3987" s="172">
        <v>0.100626084984305</v>
      </c>
      <c r="R3987" s="170">
        <v>4617.2074918154131</v>
      </c>
      <c r="S3987" s="171">
        <v>9.8026292124336598E-2</v>
      </c>
      <c r="T3987" s="170">
        <v>4687.8704213053734</v>
      </c>
      <c r="U3987" s="172">
        <v>9.9208392292437095E-2</v>
      </c>
    </row>
    <row r="3988" spans="1:21" x14ac:dyDescent="0.35">
      <c r="A3988" t="s">
        <v>4166</v>
      </c>
      <c r="B3988" s="170">
        <v>362.40224019068199</v>
      </c>
      <c r="C3988" s="171">
        <v>4.0646816508657403E-2</v>
      </c>
      <c r="D3988" s="170">
        <v>360.66035491651598</v>
      </c>
      <c r="E3988" s="172">
        <v>4.09506537056799E-2</v>
      </c>
      <c r="F3988" s="170">
        <v>42.573063220342199</v>
      </c>
      <c r="G3988" s="171">
        <v>4.5606515704713503E-2</v>
      </c>
      <c r="H3988" s="170">
        <v>42.983073003096393</v>
      </c>
      <c r="I3988" s="172">
        <v>4.6362544737373002E-2</v>
      </c>
      <c r="J3988" s="170">
        <v>209.16974203447401</v>
      </c>
      <c r="K3988" s="171">
        <v>4.9347177888436698E-2</v>
      </c>
      <c r="L3988" s="170">
        <v>207.40709924939699</v>
      </c>
      <c r="M3988" s="172">
        <v>4.9225318874899303E-2</v>
      </c>
      <c r="N3988" s="170">
        <v>1317.223788533639</v>
      </c>
      <c r="O3988" s="171">
        <v>0.107261652188131</v>
      </c>
      <c r="P3988" s="170">
        <v>1327.2392561160254</v>
      </c>
      <c r="Q3988" s="172">
        <v>0.108296254264758</v>
      </c>
      <c r="R3988" s="170">
        <v>4528.4494024642654</v>
      </c>
      <c r="S3988" s="171">
        <v>0.10696584747081</v>
      </c>
      <c r="T3988" s="170">
        <v>4655.0127485507028</v>
      </c>
      <c r="U3988" s="172">
        <v>0.106770498708912</v>
      </c>
    </row>
    <row r="3989" spans="1:21" x14ac:dyDescent="0.35">
      <c r="A3989" t="s">
        <v>4167</v>
      </c>
      <c r="B3989" s="170">
        <v>357.86122718676199</v>
      </c>
      <c r="C3989" s="171">
        <v>4.0922981926399198E-2</v>
      </c>
      <c r="D3989" s="170">
        <v>355.41998506108604</v>
      </c>
      <c r="E3989" s="172">
        <v>4.1242946804194602E-2</v>
      </c>
      <c r="F3989" s="170">
        <v>10.760840312082301</v>
      </c>
      <c r="G3989" s="171">
        <v>4.7651218224163398E-2</v>
      </c>
      <c r="H3989" s="170">
        <v>11.686732753111901</v>
      </c>
      <c r="I3989" s="172">
        <v>4.8397599616398099E-2</v>
      </c>
      <c r="J3989" s="170">
        <v>236.66096067175198</v>
      </c>
      <c r="K3989" s="171">
        <v>5.1559587615360697E-2</v>
      </c>
      <c r="L3989" s="170">
        <v>235.22784442776</v>
      </c>
      <c r="M3989" s="172">
        <v>5.1386033432639797E-2</v>
      </c>
      <c r="N3989" s="170">
        <v>564.66961409836631</v>
      </c>
      <c r="O3989" s="171">
        <v>0.117427664017925</v>
      </c>
      <c r="P3989" s="170">
        <v>572.41506288518372</v>
      </c>
      <c r="Q3989" s="172">
        <v>0.11873923436452</v>
      </c>
      <c r="R3989" s="170">
        <v>4688.9646736261639</v>
      </c>
      <c r="S3989" s="171">
        <v>0.117103823612227</v>
      </c>
      <c r="T3989" s="170">
        <v>4758.7435235062321</v>
      </c>
      <c r="U3989" s="172">
        <v>0.117066350590667</v>
      </c>
    </row>
    <row r="3990" spans="1:21" x14ac:dyDescent="0.35">
      <c r="A3990" t="s">
        <v>4168</v>
      </c>
      <c r="B3990" s="170">
        <v>353.22553835539799</v>
      </c>
      <c r="C3990" s="171">
        <v>4.1284072760290599E-2</v>
      </c>
      <c r="D3990" s="170">
        <v>351.79403440670001</v>
      </c>
      <c r="E3990" s="172">
        <v>4.1501209053060498E-2</v>
      </c>
      <c r="F3990" s="170">
        <v>2.21446708396422</v>
      </c>
      <c r="G3990" s="171">
        <v>4.8313907077984802E-2</v>
      </c>
      <c r="H3990" s="170">
        <v>2.25355992945165</v>
      </c>
      <c r="I3990" s="172">
        <v>4.8806564735213297E-2</v>
      </c>
      <c r="J3990" s="170">
        <v>234.181975287342</v>
      </c>
      <c r="K3990" s="171">
        <v>5.2276630438056297E-2</v>
      </c>
      <c r="L3990" s="170">
        <v>234.800989725568</v>
      </c>
      <c r="M3990" s="172">
        <v>5.1820251150766002E-2</v>
      </c>
      <c r="N3990" s="170">
        <v>173.028117520781</v>
      </c>
      <c r="O3990" s="171">
        <v>0.120897563664146</v>
      </c>
      <c r="P3990" s="170">
        <v>173.74147149012123</v>
      </c>
      <c r="Q3990" s="172">
        <v>0.12189180427239001</v>
      </c>
      <c r="R3990" s="170">
        <v>4166.1235395154663</v>
      </c>
      <c r="S3990" s="171">
        <v>0.120564154016663</v>
      </c>
      <c r="T3990" s="170">
        <v>4204.2725775508798</v>
      </c>
      <c r="U3990" s="172">
        <v>0.120174504825209</v>
      </c>
    </row>
    <row r="3991" spans="1:21" x14ac:dyDescent="0.35">
      <c r="A3991" t="s">
        <v>4169</v>
      </c>
      <c r="B3991" s="170">
        <v>354.952335966036</v>
      </c>
      <c r="C3991" s="171">
        <v>4.1509284070450798E-2</v>
      </c>
      <c r="D3991" s="170">
        <v>352.40565030667904</v>
      </c>
      <c r="E3991" s="172">
        <v>4.1723667536156403E-2</v>
      </c>
      <c r="F3991" s="170">
        <v>2.1814291728768298</v>
      </c>
      <c r="G3991" s="171">
        <v>4.8063496205781597E-2</v>
      </c>
      <c r="H3991" s="170">
        <v>2.0756244315080297</v>
      </c>
      <c r="I3991" s="172">
        <v>4.8534906949510598E-2</v>
      </c>
      <c r="J3991" s="170">
        <v>227.78207175975902</v>
      </c>
      <c r="K3991" s="171">
        <v>5.2005680779550902E-2</v>
      </c>
      <c r="L3991" s="170">
        <v>228.528890185725</v>
      </c>
      <c r="M3991" s="172">
        <v>5.1531819158911002E-2</v>
      </c>
      <c r="N3991" s="170">
        <v>45.633520288906439</v>
      </c>
      <c r="O3991" s="171">
        <v>0.120298069799991</v>
      </c>
      <c r="P3991" s="170">
        <v>45.93566191263357</v>
      </c>
      <c r="Q3991" s="172">
        <v>0.12097991797289399</v>
      </c>
      <c r="R3991" s="170">
        <v>3853.2307173744171</v>
      </c>
      <c r="S3991" s="171">
        <v>0.119966313428487</v>
      </c>
      <c r="T3991" s="170">
        <v>3878.4553196409297</v>
      </c>
      <c r="U3991" s="172">
        <v>0.119275465836058</v>
      </c>
    </row>
    <row r="3992" spans="1:21" x14ac:dyDescent="0.35">
      <c r="A3992" t="s">
        <v>4170</v>
      </c>
      <c r="B3992" s="170">
        <v>361.90267304774699</v>
      </c>
      <c r="C3992" s="171">
        <v>4.1667831058994798E-2</v>
      </c>
      <c r="D3992" s="170">
        <v>360.71063145696195</v>
      </c>
      <c r="E3992" s="172">
        <v>4.2013252190725797E-2</v>
      </c>
      <c r="F3992" s="170">
        <v>9.9883202339466699</v>
      </c>
      <c r="G3992" s="171">
        <v>4.7457847629606802E-2</v>
      </c>
      <c r="H3992" s="170">
        <v>10.1685377013611</v>
      </c>
      <c r="I3992" s="172">
        <v>4.7926705972080097E-2</v>
      </c>
      <c r="J3992" s="170">
        <v>224.83549918473801</v>
      </c>
      <c r="K3992" s="171">
        <v>5.1350356697792802E-2</v>
      </c>
      <c r="L3992" s="170">
        <v>223.79887212101502</v>
      </c>
      <c r="M3992" s="172">
        <v>5.0886063253500098E-2</v>
      </c>
      <c r="N3992" s="170">
        <v>99.121603390513982</v>
      </c>
      <c r="O3992" s="171">
        <v>0.121226401596794</v>
      </c>
      <c r="P3992" s="170">
        <v>103.36401612519548</v>
      </c>
      <c r="Q3992" s="172">
        <v>0.121806954641999</v>
      </c>
      <c r="R3992" s="170">
        <v>3790.6786202934923</v>
      </c>
      <c r="S3992" s="171">
        <v>0.120892085084559</v>
      </c>
      <c r="T3992" s="170">
        <v>3790.1558550782179</v>
      </c>
      <c r="U3992" s="172">
        <v>0.12009085061746499</v>
      </c>
    </row>
    <row r="3993" spans="1:21" x14ac:dyDescent="0.35">
      <c r="A3993" t="s">
        <v>4171</v>
      </c>
      <c r="B3993" s="170">
        <v>388.94899410460204</v>
      </c>
      <c r="C3993" s="171">
        <v>4.24411984335515E-2</v>
      </c>
      <c r="D3993" s="170">
        <v>390.997015091359</v>
      </c>
      <c r="E3993" s="172">
        <v>4.32743500131791E-2</v>
      </c>
      <c r="F3993" s="170">
        <v>61.073038022660597</v>
      </c>
      <c r="G3993" s="171">
        <v>4.6252926216677599E-2</v>
      </c>
      <c r="H3993" s="170">
        <v>63.2094515888435</v>
      </c>
      <c r="I3993" s="172">
        <v>4.7089706642975598E-2</v>
      </c>
      <c r="J3993" s="170">
        <v>202.24868632947201</v>
      </c>
      <c r="K3993" s="171">
        <v>5.0046607214048397E-2</v>
      </c>
      <c r="L3993" s="170">
        <v>198.97505380412201</v>
      </c>
      <c r="M3993" s="172">
        <v>4.9997381255852298E-2</v>
      </c>
      <c r="N3993" s="170">
        <v>578.69666572619224</v>
      </c>
      <c r="O3993" s="171">
        <v>0.120138880797409</v>
      </c>
      <c r="P3993" s="170">
        <v>599.46905191731673</v>
      </c>
      <c r="Q3993" s="172">
        <v>0.121318023125391</v>
      </c>
      <c r="R3993" s="170">
        <v>3886.3630822972573</v>
      </c>
      <c r="S3993" s="171">
        <v>0.119807563435158</v>
      </c>
      <c r="T3993" s="170">
        <v>3872.106516530218</v>
      </c>
      <c r="U3993" s="172">
        <v>0.119608807519879</v>
      </c>
    </row>
    <row r="3994" spans="1:21" x14ac:dyDescent="0.35">
      <c r="A3994" t="s">
        <v>4172</v>
      </c>
      <c r="B3994" s="170">
        <v>472.59827443937701</v>
      </c>
      <c r="C3994" s="171">
        <v>4.5024022187411999E-2</v>
      </c>
      <c r="D3994" s="170">
        <v>474.23304583739002</v>
      </c>
      <c r="E3994" s="172">
        <v>4.6403371081131801E-2</v>
      </c>
      <c r="F3994" s="170">
        <v>222.93403758064099</v>
      </c>
      <c r="G3994" s="171">
        <v>4.5077068766642303E-2</v>
      </c>
      <c r="H3994" s="170">
        <v>218.493026697934</v>
      </c>
      <c r="I3994" s="172">
        <v>4.59641358742418E-2</v>
      </c>
      <c r="J3994" s="170">
        <v>96.971829728931311</v>
      </c>
      <c r="K3994" s="171">
        <v>4.87743055294814E-2</v>
      </c>
      <c r="L3994" s="170">
        <v>99.501856670066601</v>
      </c>
      <c r="M3994" s="172">
        <v>4.8802309235516698E-2</v>
      </c>
      <c r="N3994" s="170">
        <v>2294.0335237419604</v>
      </c>
      <c r="O3994" s="171">
        <v>0.109198660952513</v>
      </c>
      <c r="P3994" s="170">
        <v>2292.9004504012319</v>
      </c>
      <c r="Q3994" s="172">
        <v>0.110529861280645</v>
      </c>
      <c r="R3994" s="170">
        <v>2629.156132718329</v>
      </c>
      <c r="S3994" s="171">
        <v>0.108897514378915</v>
      </c>
      <c r="T3994" s="170">
        <v>2657.0108388113217</v>
      </c>
      <c r="U3994" s="172">
        <v>0.108972637061942</v>
      </c>
    </row>
    <row r="3995" spans="1:21" x14ac:dyDescent="0.35">
      <c r="A3995" t="s">
        <v>4173</v>
      </c>
      <c r="B3995" s="170">
        <v>611.36168575633008</v>
      </c>
      <c r="C3995" s="171">
        <v>4.9832188912763899E-2</v>
      </c>
      <c r="D3995" s="170">
        <v>608.50672679021807</v>
      </c>
      <c r="E3995" s="172">
        <v>5.2613051703582603E-2</v>
      </c>
      <c r="F3995" s="170">
        <v>363.4471769351</v>
      </c>
      <c r="G3995" s="171">
        <v>4.7393789228356499E-2</v>
      </c>
      <c r="H3995" s="170">
        <v>358.46410795342103</v>
      </c>
      <c r="I3995" s="172">
        <v>4.8426971284978297E-2</v>
      </c>
      <c r="J3995" s="170">
        <v>0.55665531463249895</v>
      </c>
      <c r="K3995" s="171">
        <v>5.1281044204327698E-2</v>
      </c>
      <c r="L3995" s="170">
        <v>0.54200933357346903</v>
      </c>
      <c r="M3995" s="172">
        <v>5.14172187301669E-2</v>
      </c>
      <c r="N3995" s="170">
        <v>3849.9865543064079</v>
      </c>
      <c r="O3995" s="171">
        <v>0.10120420237787001</v>
      </c>
      <c r="P3995" s="170">
        <v>3859.9127751175083</v>
      </c>
      <c r="Q3995" s="172">
        <v>0.10205814724328099</v>
      </c>
      <c r="R3995" s="170">
        <v>929.65392475666511</v>
      </c>
      <c r="S3995" s="171">
        <v>0.100925102812784</v>
      </c>
      <c r="T3995" s="170">
        <v>930.47704865886385</v>
      </c>
      <c r="U3995" s="172">
        <v>0.100620278627852</v>
      </c>
    </row>
    <row r="3996" spans="1:21" x14ac:dyDescent="0.35">
      <c r="A3996" t="s">
        <v>4174</v>
      </c>
      <c r="B3996" s="170">
        <v>720.35028917928707</v>
      </c>
      <c r="C3996" s="171">
        <v>5.7095299239489299E-2</v>
      </c>
      <c r="D3996" s="170">
        <v>715.40396610005507</v>
      </c>
      <c r="E3996" s="172">
        <v>5.9872986979197497E-2</v>
      </c>
      <c r="F3996" s="170">
        <v>390.07950784354904</v>
      </c>
      <c r="G3996" s="171">
        <v>5.1883143843075699E-2</v>
      </c>
      <c r="H3996" s="170">
        <v>384.79717665365297</v>
      </c>
      <c r="I3996" s="172">
        <v>5.2641492537323697E-2</v>
      </c>
      <c r="J3996" s="170">
        <v>0</v>
      </c>
      <c r="K3996" s="171">
        <v>5.61386172364619E-2</v>
      </c>
      <c r="L3996" s="170">
        <v>0</v>
      </c>
      <c r="M3996" s="172">
        <v>5.5891976397739497E-2</v>
      </c>
      <c r="N3996" s="170">
        <v>4708.9305323269018</v>
      </c>
      <c r="O3996" s="171">
        <v>9.99350034370413E-2</v>
      </c>
      <c r="P3996" s="170">
        <v>4720.5113674196309</v>
      </c>
      <c r="Q3996" s="172">
        <v>0.101137255960359</v>
      </c>
      <c r="R3996" s="170">
        <v>10.471051016947447</v>
      </c>
      <c r="S3996" s="171">
        <v>9.9659404051434794E-2</v>
      </c>
      <c r="T3996" s="170">
        <v>10.501775818895114</v>
      </c>
      <c r="U3996" s="172">
        <v>9.9712361523961901E-2</v>
      </c>
    </row>
    <row r="3997" spans="1:21" x14ac:dyDescent="0.35">
      <c r="A3997" t="s">
        <v>4175</v>
      </c>
      <c r="B3997" s="170">
        <v>787.32786751813694</v>
      </c>
      <c r="C3997" s="171">
        <v>6.2460051387938101E-2</v>
      </c>
      <c r="D3997" s="170">
        <v>774.88399305203802</v>
      </c>
      <c r="E3997" s="172">
        <v>6.5119642512608905E-2</v>
      </c>
      <c r="F3997" s="170">
        <v>397.52518040654098</v>
      </c>
      <c r="G3997" s="171">
        <v>5.4741879188190401E-2</v>
      </c>
      <c r="H3997" s="170">
        <v>389.83732048671305</v>
      </c>
      <c r="I3997" s="172">
        <v>5.5459453013790398E-2</v>
      </c>
      <c r="J3997" s="170">
        <v>0</v>
      </c>
      <c r="K3997" s="171">
        <v>5.9231827042813302E-2</v>
      </c>
      <c r="L3997" s="170">
        <v>0</v>
      </c>
      <c r="M3997" s="172">
        <v>5.8883939065377998E-2</v>
      </c>
      <c r="N3997" s="170">
        <v>4772.0625153772571</v>
      </c>
      <c r="O3997" s="171">
        <v>9.9067542934994798E-2</v>
      </c>
      <c r="P3997" s="170">
        <v>4763.7003841924379</v>
      </c>
      <c r="Q3997" s="172">
        <v>0.100064437310665</v>
      </c>
      <c r="R3997" s="170">
        <v>3.6841407917829867E-2</v>
      </c>
      <c r="S3997" s="171">
        <v>9.8794335820096099E-2</v>
      </c>
      <c r="T3997" s="170">
        <v>3.6898862281540309E-2</v>
      </c>
      <c r="U3997" s="172">
        <v>9.86546575153633E-2</v>
      </c>
    </row>
    <row r="3998" spans="1:21" x14ac:dyDescent="0.35">
      <c r="A3998" t="s">
        <v>4176</v>
      </c>
      <c r="B3998" s="170">
        <v>813.782415449072</v>
      </c>
      <c r="C3998" s="171">
        <v>6.5965409334055397E-2</v>
      </c>
      <c r="D3998" s="170">
        <v>795.70530056640598</v>
      </c>
      <c r="E3998" s="172">
        <v>6.9064232318831395E-2</v>
      </c>
      <c r="F3998" s="170">
        <v>404.22847067054403</v>
      </c>
      <c r="G3998" s="171">
        <v>5.6015217729232701E-2</v>
      </c>
      <c r="H3998" s="170">
        <v>394.92070596779803</v>
      </c>
      <c r="I3998" s="172">
        <v>5.7303595170674002E-2</v>
      </c>
      <c r="J3998" s="170">
        <v>0.81057741090288404</v>
      </c>
      <c r="K3998" s="171">
        <v>6.06096052511697E-2</v>
      </c>
      <c r="L3998" s="170">
        <v>0.94533394437421803</v>
      </c>
      <c r="M3998" s="172">
        <v>6.0841952505698502E-2</v>
      </c>
      <c r="N3998" s="170">
        <v>5144.918394833323</v>
      </c>
      <c r="O3998" s="171">
        <v>9.7765558136913303E-2</v>
      </c>
      <c r="P3998" s="170">
        <v>5150.0855432818571</v>
      </c>
      <c r="Q3998" s="172">
        <v>9.9462759278084706E-2</v>
      </c>
      <c r="R3998" s="170">
        <v>16.233142674649169</v>
      </c>
      <c r="S3998" s="171">
        <v>9.7495941617882498E-2</v>
      </c>
      <c r="T3998" s="170">
        <v>17.381209841706042</v>
      </c>
      <c r="U3998" s="172">
        <v>9.8061456355849494E-2</v>
      </c>
    </row>
    <row r="3999" spans="1:21" x14ac:dyDescent="0.35">
      <c r="A3999" t="s">
        <v>4177</v>
      </c>
      <c r="B3999" s="170">
        <v>755.78654772803498</v>
      </c>
      <c r="C3999" s="171">
        <v>6.5391142118590206E-2</v>
      </c>
      <c r="D3999" s="170">
        <v>738.42790401128207</v>
      </c>
      <c r="E3999" s="172">
        <v>6.7682856746181103E-2</v>
      </c>
      <c r="F3999" s="170">
        <v>343.42687896868205</v>
      </c>
      <c r="G3999" s="171">
        <v>5.6117038998700998E-2</v>
      </c>
      <c r="H3999" s="170">
        <v>335.03705019488001</v>
      </c>
      <c r="I3999" s="172">
        <v>5.7159124808369197E-2</v>
      </c>
      <c r="J3999" s="170">
        <v>64.9818695286653</v>
      </c>
      <c r="K3999" s="171">
        <v>6.0719777936358202E-2</v>
      </c>
      <c r="L3999" s="170">
        <v>62.611005847348096</v>
      </c>
      <c r="M3999" s="172">
        <v>6.0688561450640902E-2</v>
      </c>
      <c r="N3999" s="170">
        <v>5207.5016989430778</v>
      </c>
      <c r="O3999" s="171">
        <v>0.100667609207367</v>
      </c>
      <c r="P3999" s="170">
        <v>5210.6729114466871</v>
      </c>
      <c r="Q3999" s="172">
        <v>0.10159207238998599</v>
      </c>
      <c r="R3999" s="170">
        <v>1294.9113837479779</v>
      </c>
      <c r="S3999" s="171">
        <v>0.100389989451587</v>
      </c>
      <c r="T3999" s="170">
        <v>1269.4042264776765</v>
      </c>
      <c r="U3999" s="172">
        <v>0.10016077017246</v>
      </c>
    </row>
    <row r="4000" spans="1:21" x14ac:dyDescent="0.35">
      <c r="A4000" t="s">
        <v>4178</v>
      </c>
      <c r="B4000" s="170">
        <v>734.59539682535194</v>
      </c>
      <c r="C4000" s="171">
        <v>6.3652797143818898E-2</v>
      </c>
      <c r="D4000" s="170">
        <v>713.31057476210503</v>
      </c>
      <c r="E4000" s="172">
        <v>6.6027826234837494E-2</v>
      </c>
      <c r="F4000" s="170">
        <v>287.35057832053405</v>
      </c>
      <c r="G4000" s="171">
        <v>5.5962495812152097E-2</v>
      </c>
      <c r="H4000" s="170">
        <v>279.23688133373599</v>
      </c>
      <c r="I4000" s="172">
        <v>5.6721437093726401E-2</v>
      </c>
      <c r="J4000" s="170">
        <v>107.486125307856</v>
      </c>
      <c r="K4000" s="171">
        <v>6.0552559064224798E-2</v>
      </c>
      <c r="L4000" s="170">
        <v>104.79253184030699</v>
      </c>
      <c r="M4000" s="172">
        <v>6.0223847586400599E-2</v>
      </c>
      <c r="N4000" s="170">
        <v>4176.2662916870531</v>
      </c>
      <c r="O4000" s="171">
        <v>0.107226954057732</v>
      </c>
      <c r="P4000" s="170">
        <v>4131.087792710443</v>
      </c>
      <c r="Q4000" s="172">
        <v>0.106168705328701</v>
      </c>
      <c r="R4000" s="170">
        <v>2014.5077294636405</v>
      </c>
      <c r="S4000" s="171">
        <v>0.10693124503044101</v>
      </c>
      <c r="T4000" s="170">
        <v>1984.5107946292699</v>
      </c>
      <c r="U4000" s="172">
        <v>0.104672924213167</v>
      </c>
    </row>
    <row r="4001" spans="1:21" x14ac:dyDescent="0.35">
      <c r="A4001" t="s">
        <v>4179</v>
      </c>
      <c r="B4001" s="170">
        <v>785.91537910001898</v>
      </c>
      <c r="C4001" s="171">
        <v>6.3638797311461298E-2</v>
      </c>
      <c r="D4001" s="170">
        <v>762.97980365102501</v>
      </c>
      <c r="E4001" s="172">
        <v>6.61562471746516E-2</v>
      </c>
      <c r="F4001" s="170">
        <v>297.37323383870097</v>
      </c>
      <c r="G4001" s="171">
        <v>5.5817916301756997E-2</v>
      </c>
      <c r="H4001" s="170">
        <v>287.37825685527298</v>
      </c>
      <c r="I4001" s="172">
        <v>5.6816851298252598E-2</v>
      </c>
      <c r="J4001" s="170">
        <v>91.075338488314898</v>
      </c>
      <c r="K4001" s="171">
        <v>6.0396121092407697E-2</v>
      </c>
      <c r="L4001" s="170">
        <v>89.489977690006299</v>
      </c>
      <c r="M4001" s="172">
        <v>6.0325153385501998E-2</v>
      </c>
      <c r="N4001" s="170">
        <v>3723.8613958812325</v>
      </c>
      <c r="O4001" s="171">
        <v>0.10751444484424</v>
      </c>
      <c r="P4001" s="170">
        <v>3643.7188138961365</v>
      </c>
      <c r="Q4001" s="172">
        <v>0.106750942048838</v>
      </c>
      <c r="R4001" s="170">
        <v>1875.8809026462818</v>
      </c>
      <c r="S4001" s="171">
        <v>0.10721794297879</v>
      </c>
      <c r="T4001" s="170">
        <v>1845.2658492220903</v>
      </c>
      <c r="U4001" s="172">
        <v>0.105246957963436</v>
      </c>
    </row>
    <row r="4002" spans="1:21" x14ac:dyDescent="0.35">
      <c r="A4002" t="s">
        <v>4180</v>
      </c>
      <c r="B4002" s="170">
        <v>793.33975906437297</v>
      </c>
      <c r="C4002" s="171">
        <v>6.3459625272099002E-2</v>
      </c>
      <c r="D4002" s="170">
        <v>767.96428283760702</v>
      </c>
      <c r="E4002" s="172">
        <v>6.6076748487033599E-2</v>
      </c>
      <c r="F4002" s="170">
        <v>307.47560253877401</v>
      </c>
      <c r="G4002" s="171">
        <v>5.5902085716288401E-2</v>
      </c>
      <c r="H4002" s="170">
        <v>295.17809210607896</v>
      </c>
      <c r="I4002" s="172">
        <v>5.6862566880618901E-2</v>
      </c>
      <c r="J4002" s="170">
        <v>71.040032159163005</v>
      </c>
      <c r="K4002" s="171">
        <v>6.0487194111415302E-2</v>
      </c>
      <c r="L4002" s="170">
        <v>71.486266325629501</v>
      </c>
      <c r="M4002" s="172">
        <v>6.0373691793656301E-2</v>
      </c>
      <c r="N4002" s="170">
        <v>3628.7882586442365</v>
      </c>
      <c r="O4002" s="171">
        <v>0.108649487477483</v>
      </c>
      <c r="P4002" s="170">
        <v>3528.6765575295185</v>
      </c>
      <c r="Q4002" s="172">
        <v>0.109323443915325</v>
      </c>
      <c r="R4002" s="170">
        <v>1690.6734925612679</v>
      </c>
      <c r="S4002" s="171">
        <v>0.108349855406984</v>
      </c>
      <c r="T4002" s="170">
        <v>1694.1878424798106</v>
      </c>
      <c r="U4002" s="172">
        <v>0.107783216572556</v>
      </c>
    </row>
    <row r="4003" spans="1:21" x14ac:dyDescent="0.35">
      <c r="A4003" t="s">
        <v>4181</v>
      </c>
      <c r="B4003" s="170">
        <v>790.677291267143</v>
      </c>
      <c r="C4003" s="171">
        <v>6.3916079123627303E-2</v>
      </c>
      <c r="D4003" s="170">
        <v>763.00468066142798</v>
      </c>
      <c r="E4003" s="172">
        <v>6.5929823493676903E-2</v>
      </c>
      <c r="F4003" s="170">
        <v>334.61307702120104</v>
      </c>
      <c r="G4003" s="171">
        <v>5.5363259059286303E-2</v>
      </c>
      <c r="H4003" s="170">
        <v>322.22900056472002</v>
      </c>
      <c r="I4003" s="172">
        <v>5.6050994991733098E-2</v>
      </c>
      <c r="J4003" s="170">
        <v>39.609557212134199</v>
      </c>
      <c r="K4003" s="171">
        <v>5.990417270574E-2</v>
      </c>
      <c r="L4003" s="170">
        <v>40.225978058207595</v>
      </c>
      <c r="M4003" s="172">
        <v>5.9512007318686097E-2</v>
      </c>
      <c r="N4003" s="170">
        <v>3758.8912474317881</v>
      </c>
      <c r="O4003" s="171">
        <v>0.1088767029724</v>
      </c>
      <c r="P4003" s="170">
        <v>3657.4940340589546</v>
      </c>
      <c r="Q4003" s="172">
        <v>0.10919724285447199</v>
      </c>
      <c r="R4003" s="170">
        <v>1227.3051823137587</v>
      </c>
      <c r="S4003" s="171">
        <v>0.10857644429011599</v>
      </c>
      <c r="T4003" s="170">
        <v>1229.0621906178967</v>
      </c>
      <c r="U4003" s="172">
        <v>0.107658793523058</v>
      </c>
    </row>
    <row r="4004" spans="1:21" x14ac:dyDescent="0.35">
      <c r="A4004" t="s">
        <v>4182</v>
      </c>
      <c r="B4004" s="170">
        <v>762.89671788907799</v>
      </c>
      <c r="C4004" s="171">
        <v>6.2340006910656998E-2</v>
      </c>
      <c r="D4004" s="170">
        <v>734.5746828665259</v>
      </c>
      <c r="E4004" s="172">
        <v>6.3733873146004302E-2</v>
      </c>
      <c r="F4004" s="170">
        <v>380.65154001318501</v>
      </c>
      <c r="G4004" s="171">
        <v>5.38789198149199E-2</v>
      </c>
      <c r="H4004" s="170">
        <v>369.43940518188498</v>
      </c>
      <c r="I4004" s="172">
        <v>5.4498201621664098E-2</v>
      </c>
      <c r="J4004" s="170">
        <v>2.0810490736880003</v>
      </c>
      <c r="K4004" s="171">
        <v>5.82980874434324E-2</v>
      </c>
      <c r="L4004" s="170">
        <v>2.0081480109951002</v>
      </c>
      <c r="M4004" s="172">
        <v>5.7863332742657897E-2</v>
      </c>
      <c r="N4004" s="170">
        <v>4516.9630359848406</v>
      </c>
      <c r="O4004" s="171">
        <v>0.108128926497052</v>
      </c>
      <c r="P4004" s="170">
        <v>4406.9803225535679</v>
      </c>
      <c r="Q4004" s="172">
        <v>0.109084896978813</v>
      </c>
      <c r="R4004" s="170">
        <v>567.31316857037632</v>
      </c>
      <c r="S4004" s="171">
        <v>0.107830730022504</v>
      </c>
      <c r="T4004" s="170">
        <v>558.87050359181376</v>
      </c>
      <c r="U4004" s="172">
        <v>0.10754803045693399</v>
      </c>
    </row>
    <row r="4005" spans="1:21" x14ac:dyDescent="0.35">
      <c r="A4005" t="s">
        <v>4183</v>
      </c>
      <c r="B4005" s="170">
        <v>698.41233794841798</v>
      </c>
      <c r="C4005" s="171">
        <v>5.7826482325604597E-2</v>
      </c>
      <c r="D4005" s="170">
        <v>674.77292280828192</v>
      </c>
      <c r="E4005" s="172">
        <v>5.8201668811879999E-2</v>
      </c>
      <c r="F4005" s="170">
        <v>397.215588127714</v>
      </c>
      <c r="G4005" s="171">
        <v>5.1485120452567701E-2</v>
      </c>
      <c r="H4005" s="170">
        <v>384.42755961186998</v>
      </c>
      <c r="I4005" s="172">
        <v>5.1854818650555697E-2</v>
      </c>
      <c r="J4005" s="170">
        <v>0</v>
      </c>
      <c r="K4005" s="171">
        <v>5.5707947829872602E-2</v>
      </c>
      <c r="L4005" s="170">
        <v>0</v>
      </c>
      <c r="M4005" s="172">
        <v>5.5056727315833699E-2</v>
      </c>
      <c r="N4005" s="170">
        <v>5694.8352311533108</v>
      </c>
      <c r="O4005" s="171">
        <v>0.108551831017559</v>
      </c>
      <c r="P4005" s="170">
        <v>5680.9386886725069</v>
      </c>
      <c r="Q4005" s="172">
        <v>0.109827098325395</v>
      </c>
      <c r="R4005" s="170">
        <v>22.151515539119938</v>
      </c>
      <c r="S4005" s="171">
        <v>0.108252468262709</v>
      </c>
      <c r="T4005" s="170">
        <v>22.015055821070991</v>
      </c>
      <c r="U4005" s="172">
        <v>0.108279775136886</v>
      </c>
    </row>
    <row r="4006" spans="1:21" x14ac:dyDescent="0.35">
      <c r="A4006" t="s">
        <v>4184</v>
      </c>
      <c r="B4006" s="170">
        <v>574.80119201608591</v>
      </c>
      <c r="C4006" s="171">
        <v>5.060626213371E-2</v>
      </c>
      <c r="D4006" s="170">
        <v>561.29247705821206</v>
      </c>
      <c r="E4006" s="172">
        <v>5.0098002520524501E-2</v>
      </c>
      <c r="F4006" s="170">
        <v>362.82284511351298</v>
      </c>
      <c r="G4006" s="171">
        <v>4.7628339730170097E-2</v>
      </c>
      <c r="H4006" s="170">
        <v>352.74833570177299</v>
      </c>
      <c r="I4006" s="172">
        <v>4.7122483486707001E-2</v>
      </c>
      <c r="J4006" s="170">
        <v>0</v>
      </c>
      <c r="K4006" s="171">
        <v>5.1534832619381299E-2</v>
      </c>
      <c r="L4006" s="170">
        <v>0</v>
      </c>
      <c r="M4006" s="172">
        <v>5.0032181989796601E-2</v>
      </c>
      <c r="N4006" s="170">
        <v>6534.3889638760447</v>
      </c>
      <c r="O4006" s="171">
        <v>0.106261670527248</v>
      </c>
      <c r="P4006" s="170">
        <v>6558.0079586291768</v>
      </c>
      <c r="Q4006" s="172">
        <v>0.10830332388441</v>
      </c>
      <c r="R4006" s="170">
        <v>4.998931528285281E-2</v>
      </c>
      <c r="S4006" s="171">
        <v>0.105968623545674</v>
      </c>
      <c r="T4006" s="170">
        <v>5.0389355126458105E-2</v>
      </c>
      <c r="U4006" s="172">
        <v>0.106777468726675</v>
      </c>
    </row>
    <row r="4007" spans="1:21" x14ac:dyDescent="0.35">
      <c r="A4007" t="s">
        <v>4185</v>
      </c>
      <c r="B4007" s="170">
        <v>496.25344845500405</v>
      </c>
      <c r="C4007" s="171">
        <v>4.59083419288603E-2</v>
      </c>
      <c r="D4007" s="170">
        <v>490.52474503921599</v>
      </c>
      <c r="E4007" s="172">
        <v>4.5893305233869003E-2</v>
      </c>
      <c r="F4007" s="170">
        <v>315.91144866861396</v>
      </c>
      <c r="G4007" s="171">
        <v>4.5084331477226E-2</v>
      </c>
      <c r="H4007" s="170">
        <v>308.68830163475303</v>
      </c>
      <c r="I4007" s="172">
        <v>4.4661510433351502E-2</v>
      </c>
      <c r="J4007" s="170">
        <v>2.8182892433617499</v>
      </c>
      <c r="K4007" s="171">
        <v>4.8782163930097801E-2</v>
      </c>
      <c r="L4007" s="170">
        <v>3.1542036661047099</v>
      </c>
      <c r="M4007" s="172">
        <v>4.7419249848556597E-2</v>
      </c>
      <c r="N4007" s="170">
        <v>6364.7486893660307</v>
      </c>
      <c r="O4007" s="171">
        <v>0.101242883577132</v>
      </c>
      <c r="P4007" s="170">
        <v>6332.5541331268223</v>
      </c>
      <c r="Q4007" s="172">
        <v>0.102673097442877</v>
      </c>
      <c r="R4007" s="170">
        <v>90.370377494794809</v>
      </c>
      <c r="S4007" s="171">
        <v>0.10096367733756401</v>
      </c>
      <c r="T4007" s="170">
        <v>101.94327417702769</v>
      </c>
      <c r="U4007" s="172">
        <v>0.101226564966542</v>
      </c>
    </row>
    <row r="4008" spans="1:21" x14ac:dyDescent="0.35">
      <c r="A4008" t="s">
        <v>4186</v>
      </c>
      <c r="B4008" s="170">
        <v>462.48855583337604</v>
      </c>
      <c r="C4008" s="171">
        <v>4.2915620850692303E-2</v>
      </c>
      <c r="D4008" s="170">
        <v>456.932067739584</v>
      </c>
      <c r="E4008" s="172">
        <v>4.3308559854452602E-2</v>
      </c>
      <c r="F4008" s="170">
        <v>269.42270505329196</v>
      </c>
      <c r="G4008" s="171">
        <v>4.2857705883166702E-2</v>
      </c>
      <c r="H4008" s="170">
        <v>265.26090276086398</v>
      </c>
      <c r="I4008" s="172">
        <v>4.3065800325988897E-2</v>
      </c>
      <c r="J4008" s="170">
        <v>24.569507989646201</v>
      </c>
      <c r="K4008" s="171">
        <v>4.6372909735096099E-2</v>
      </c>
      <c r="L4008" s="170">
        <v>25.596999279146399</v>
      </c>
      <c r="M4008" s="172">
        <v>4.5725008531308502E-2</v>
      </c>
      <c r="N4008" s="170">
        <v>5596.358599843481</v>
      </c>
      <c r="O4008" s="171">
        <v>9.3671662097399896E-2</v>
      </c>
      <c r="P4008" s="170">
        <v>5544.5540261520046</v>
      </c>
      <c r="Q4008" s="172">
        <v>9.5778811337935796E-2</v>
      </c>
      <c r="R4008" s="170">
        <v>842.37922472282514</v>
      </c>
      <c r="S4008" s="171">
        <v>9.3413335668872305E-2</v>
      </c>
      <c r="T4008" s="170">
        <v>864.02506780142323</v>
      </c>
      <c r="U4008" s="172">
        <v>9.4429410525106894E-2</v>
      </c>
    </row>
    <row r="4009" spans="1:21" x14ac:dyDescent="0.35">
      <c r="A4009" t="s">
        <v>4187</v>
      </c>
      <c r="B4009" s="170">
        <v>444.40435636638404</v>
      </c>
      <c r="C4009" s="171">
        <v>4.1144772682809097E-2</v>
      </c>
      <c r="D4009" s="170">
        <v>438.18163163970996</v>
      </c>
      <c r="E4009" s="172">
        <v>4.1593460794397699E-2</v>
      </c>
      <c r="F4009" s="170">
        <v>199.7189422207</v>
      </c>
      <c r="G4009" s="171">
        <v>4.1815352067688001E-2</v>
      </c>
      <c r="H4009" s="170">
        <v>197.50093535123301</v>
      </c>
      <c r="I4009" s="172">
        <v>4.2241272161937099E-2</v>
      </c>
      <c r="J4009" s="170">
        <v>90.817566990082199</v>
      </c>
      <c r="K4009" s="171">
        <v>4.5245061699342802E-2</v>
      </c>
      <c r="L4009" s="170">
        <v>91.359432323635701</v>
      </c>
      <c r="M4009" s="172">
        <v>4.4849567762759203E-2</v>
      </c>
      <c r="N4009" s="170">
        <v>4608.1774593547752</v>
      </c>
      <c r="O4009" s="171">
        <v>8.9943389053525696E-2</v>
      </c>
      <c r="P4009" s="170">
        <v>4517.2211565150155</v>
      </c>
      <c r="Q4009" s="172">
        <v>9.2297040406082304E-2</v>
      </c>
      <c r="R4009" s="170">
        <v>2637.8936662392639</v>
      </c>
      <c r="S4009" s="171">
        <v>8.9695344405404498E-2</v>
      </c>
      <c r="T4009" s="170">
        <v>2641.9358896185331</v>
      </c>
      <c r="U4009" s="172">
        <v>9.0996693287487898E-2</v>
      </c>
    </row>
    <row r="4010" spans="1:21" x14ac:dyDescent="0.35">
      <c r="A4010" t="s">
        <v>4188</v>
      </c>
      <c r="B4010" s="170">
        <v>413.18744034523695</v>
      </c>
      <c r="C4010" s="171">
        <v>4.00074868485739E-2</v>
      </c>
      <c r="D4010" s="170">
        <v>409.169582877077</v>
      </c>
      <c r="E4010" s="172">
        <v>4.0611753928722398E-2</v>
      </c>
      <c r="F4010" s="170">
        <v>115.442395059158</v>
      </c>
      <c r="G4010" s="171">
        <v>4.2644970415742202E-2</v>
      </c>
      <c r="H4010" s="170">
        <v>115.856733448095</v>
      </c>
      <c r="I4010" s="172">
        <v>4.37239806229534E-2</v>
      </c>
      <c r="J4010" s="170">
        <v>172.49265419955501</v>
      </c>
      <c r="K4010" s="171">
        <v>4.6142725631093402E-2</v>
      </c>
      <c r="L4010" s="170">
        <v>168.97316665724699</v>
      </c>
      <c r="M4010" s="172">
        <v>4.64238298574196E-2</v>
      </c>
      <c r="N4010" s="170">
        <v>2968.9025001053151</v>
      </c>
      <c r="O4010" s="171">
        <v>9.2947664886544296E-2</v>
      </c>
      <c r="P4010" s="170">
        <v>2916.8036371543703</v>
      </c>
      <c r="Q4010" s="172">
        <v>9.5543570240281706E-2</v>
      </c>
      <c r="R4010" s="170">
        <v>4903.3068412534458</v>
      </c>
      <c r="S4010" s="171">
        <v>9.2691335087622298E-2</v>
      </c>
      <c r="T4010" s="170">
        <v>4850.5671146671548</v>
      </c>
      <c r="U4010" s="172">
        <v>9.4197483673306701E-2</v>
      </c>
    </row>
    <row r="4011" spans="1:21" x14ac:dyDescent="0.35">
      <c r="A4011" t="s">
        <v>4189</v>
      </c>
      <c r="B4011" s="170">
        <v>380.96562061500998</v>
      </c>
      <c r="C4011" s="171">
        <v>3.97115902680188E-2</v>
      </c>
      <c r="D4011" s="170">
        <v>380.04057967992998</v>
      </c>
      <c r="E4011" s="172">
        <v>4.0669397722432998E-2</v>
      </c>
      <c r="F4011" s="170">
        <v>74.633735704857401</v>
      </c>
      <c r="G4011" s="171">
        <v>4.3571526045277198E-2</v>
      </c>
      <c r="H4011" s="170">
        <v>74.933396673474405</v>
      </c>
      <c r="I4011" s="172">
        <v>4.4925077726153201E-2</v>
      </c>
      <c r="J4011" s="170">
        <v>194.88052444969199</v>
      </c>
      <c r="K4011" s="171">
        <v>4.7145277673662001E-2</v>
      </c>
      <c r="L4011" s="170">
        <v>191.56625921695601</v>
      </c>
      <c r="M4011" s="172">
        <v>4.76990917792929E-2</v>
      </c>
      <c r="N4011" s="170">
        <v>2047.0876792008817</v>
      </c>
      <c r="O4011" s="171">
        <v>9.8297375281414398E-2</v>
      </c>
      <c r="P4011" s="170">
        <v>2021.3158502703159</v>
      </c>
      <c r="Q4011" s="172">
        <v>0.100626084984305</v>
      </c>
      <c r="R4011" s="170">
        <v>4593.5467871782976</v>
      </c>
      <c r="S4011" s="171">
        <v>9.8026292124336598E-2</v>
      </c>
      <c r="T4011" s="170">
        <v>4640.1558206903019</v>
      </c>
      <c r="U4011" s="172">
        <v>9.9208392292437095E-2</v>
      </c>
    </row>
    <row r="4012" spans="1:21" x14ac:dyDescent="0.35">
      <c r="A4012" t="s">
        <v>4190</v>
      </c>
      <c r="B4012" s="170">
        <v>366.59940637791198</v>
      </c>
      <c r="C4012" s="171">
        <v>4.0646816508657403E-2</v>
      </c>
      <c r="D4012" s="170">
        <v>367.00770636450699</v>
      </c>
      <c r="E4012" s="172">
        <v>4.09506537056799E-2</v>
      </c>
      <c r="F4012" s="170">
        <v>43.253402686937001</v>
      </c>
      <c r="G4012" s="171">
        <v>4.5606515704713503E-2</v>
      </c>
      <c r="H4012" s="170">
        <v>44.330924434416794</v>
      </c>
      <c r="I4012" s="172">
        <v>4.6362544737373002E-2</v>
      </c>
      <c r="J4012" s="170">
        <v>215.45303323647602</v>
      </c>
      <c r="K4012" s="171">
        <v>4.9347177888436698E-2</v>
      </c>
      <c r="L4012" s="170">
        <v>213.16934467527898</v>
      </c>
      <c r="M4012" s="172">
        <v>4.9225318874899303E-2</v>
      </c>
      <c r="N4012" s="170">
        <v>1342.6053895092232</v>
      </c>
      <c r="O4012" s="171">
        <v>0.107261652188131</v>
      </c>
      <c r="P4012" s="170">
        <v>1331.4752118036658</v>
      </c>
      <c r="Q4012" s="172">
        <v>0.108296254264758</v>
      </c>
      <c r="R4012" s="170">
        <v>4512.4065744157824</v>
      </c>
      <c r="S4012" s="171">
        <v>0.10696584747081</v>
      </c>
      <c r="T4012" s="170">
        <v>4588.2868408125032</v>
      </c>
      <c r="U4012" s="172">
        <v>0.106770498708912</v>
      </c>
    </row>
    <row r="4013" spans="1:21" x14ac:dyDescent="0.35">
      <c r="A4013" t="s">
        <v>4191</v>
      </c>
      <c r="B4013" s="170">
        <v>361.89698676721895</v>
      </c>
      <c r="C4013" s="171">
        <v>4.0922981926399198E-2</v>
      </c>
      <c r="D4013" s="170">
        <v>360.29436539364298</v>
      </c>
      <c r="E4013" s="172">
        <v>4.1242946804194602E-2</v>
      </c>
      <c r="F4013" s="170">
        <v>11.048692644066399</v>
      </c>
      <c r="G4013" s="171">
        <v>4.7651218224163398E-2</v>
      </c>
      <c r="H4013" s="170">
        <v>11.892969828255801</v>
      </c>
      <c r="I4013" s="172">
        <v>4.8397599616398099E-2</v>
      </c>
      <c r="J4013" s="170">
        <v>241.781534791925</v>
      </c>
      <c r="K4013" s="171">
        <v>5.1559587615360697E-2</v>
      </c>
      <c r="L4013" s="170">
        <v>240.69290191925401</v>
      </c>
      <c r="M4013" s="172">
        <v>5.1386033432639797E-2</v>
      </c>
      <c r="N4013" s="170">
        <v>574.23847979535628</v>
      </c>
      <c r="O4013" s="171">
        <v>0.117427664017925</v>
      </c>
      <c r="P4013" s="170">
        <v>578.80663795622218</v>
      </c>
      <c r="Q4013" s="172">
        <v>0.11873923436452</v>
      </c>
      <c r="R4013" s="170">
        <v>4688.9052513986917</v>
      </c>
      <c r="S4013" s="171">
        <v>0.117103823612227</v>
      </c>
      <c r="T4013" s="170">
        <v>4734.8671738988769</v>
      </c>
      <c r="U4013" s="172">
        <v>0.117066350590667</v>
      </c>
    </row>
    <row r="4014" spans="1:21" x14ac:dyDescent="0.35">
      <c r="A4014" t="s">
        <v>4192</v>
      </c>
      <c r="B4014" s="170">
        <v>355.65942111746295</v>
      </c>
      <c r="C4014" s="171">
        <v>4.1284072760290599E-2</v>
      </c>
      <c r="D4014" s="170">
        <v>355.29675608452101</v>
      </c>
      <c r="E4014" s="172">
        <v>4.1501209053060498E-2</v>
      </c>
      <c r="F4014" s="170">
        <v>2.1410673474355799</v>
      </c>
      <c r="G4014" s="171">
        <v>4.8313907077984802E-2</v>
      </c>
      <c r="H4014" s="170">
        <v>2.22487833157982</v>
      </c>
      <c r="I4014" s="172">
        <v>4.8806564735213297E-2</v>
      </c>
      <c r="J4014" s="170">
        <v>240.027634572388</v>
      </c>
      <c r="K4014" s="171">
        <v>5.2276630438056297E-2</v>
      </c>
      <c r="L4014" s="170">
        <v>239.974567502989</v>
      </c>
      <c r="M4014" s="172">
        <v>5.1820251150766002E-2</v>
      </c>
      <c r="N4014" s="170">
        <v>175.25308284850453</v>
      </c>
      <c r="O4014" s="171">
        <v>0.120897563664146</v>
      </c>
      <c r="P4014" s="170">
        <v>175.85800324472328</v>
      </c>
      <c r="Q4014" s="172">
        <v>0.12189180427239001</v>
      </c>
      <c r="R4014" s="170">
        <v>4185.7169858857651</v>
      </c>
      <c r="S4014" s="171">
        <v>0.120564154016663</v>
      </c>
      <c r="T4014" s="170">
        <v>4203.0587389502462</v>
      </c>
      <c r="U4014" s="172">
        <v>0.120174504825209</v>
      </c>
    </row>
    <row r="4015" spans="1:21" x14ac:dyDescent="0.35">
      <c r="A4015" t="s">
        <v>4193</v>
      </c>
      <c r="B4015" s="170">
        <v>357.703359342608</v>
      </c>
      <c r="C4015" s="171">
        <v>4.1509284070450798E-2</v>
      </c>
      <c r="D4015" s="170">
        <v>355.92833320466599</v>
      </c>
      <c r="E4015" s="172">
        <v>4.1723667536156403E-2</v>
      </c>
      <c r="F4015" s="170">
        <v>1.91760659850078</v>
      </c>
      <c r="G4015" s="171">
        <v>4.8063496205781597E-2</v>
      </c>
      <c r="H4015" s="170">
        <v>1.78013550474501</v>
      </c>
      <c r="I4015" s="172">
        <v>4.8534906949510598E-2</v>
      </c>
      <c r="J4015" s="170">
        <v>231.34060019972699</v>
      </c>
      <c r="K4015" s="171">
        <v>5.2005680779550902E-2</v>
      </c>
      <c r="L4015" s="170">
        <v>231.67906813624302</v>
      </c>
      <c r="M4015" s="172">
        <v>5.1531819158911002E-2</v>
      </c>
      <c r="N4015" s="170">
        <v>45.721844823411452</v>
      </c>
      <c r="O4015" s="171">
        <v>0.120298069799991</v>
      </c>
      <c r="P4015" s="170">
        <v>47.083453868038916</v>
      </c>
      <c r="Q4015" s="172">
        <v>0.12097991797289399</v>
      </c>
      <c r="R4015" s="170">
        <v>3888.3945487039946</v>
      </c>
      <c r="S4015" s="171">
        <v>0.119966313428487</v>
      </c>
      <c r="T4015" s="170">
        <v>3882.3763926269662</v>
      </c>
      <c r="U4015" s="172">
        <v>0.119275465836058</v>
      </c>
    </row>
    <row r="4016" spans="1:21" x14ac:dyDescent="0.35">
      <c r="A4016" t="s">
        <v>4194</v>
      </c>
      <c r="B4016" s="170">
        <v>363.78564548639201</v>
      </c>
      <c r="C4016" s="171">
        <v>4.1667831058994798E-2</v>
      </c>
      <c r="D4016" s="170">
        <v>363.61093514437397</v>
      </c>
      <c r="E4016" s="172">
        <v>4.2013252190725797E-2</v>
      </c>
      <c r="F4016" s="170">
        <v>9.6435169115671595</v>
      </c>
      <c r="G4016" s="171">
        <v>4.7457847629606802E-2</v>
      </c>
      <c r="H4016" s="170">
        <v>9.8766941651843503</v>
      </c>
      <c r="I4016" s="172">
        <v>4.7926705972080097E-2</v>
      </c>
      <c r="J4016" s="170">
        <v>226.12325497266602</v>
      </c>
      <c r="K4016" s="171">
        <v>5.1350356697792802E-2</v>
      </c>
      <c r="L4016" s="170">
        <v>225.63351288722998</v>
      </c>
      <c r="M4016" s="172">
        <v>5.0886063253500098E-2</v>
      </c>
      <c r="N4016" s="170">
        <v>98.343796525871852</v>
      </c>
      <c r="O4016" s="171">
        <v>0.121226401596794</v>
      </c>
      <c r="P4016" s="170">
        <v>102.78033232098002</v>
      </c>
      <c r="Q4016" s="172">
        <v>0.121806954641999</v>
      </c>
      <c r="R4016" s="170">
        <v>3798.0101448990617</v>
      </c>
      <c r="S4016" s="171">
        <v>0.120892085084559</v>
      </c>
      <c r="T4016" s="170">
        <v>3780.3837034538215</v>
      </c>
      <c r="U4016" s="172">
        <v>0.12009085061746499</v>
      </c>
    </row>
    <row r="4017" spans="1:21" x14ac:dyDescent="0.35">
      <c r="A4017" t="s">
        <v>4195</v>
      </c>
      <c r="B4017" s="170">
        <v>393.28088150172198</v>
      </c>
      <c r="C4017" s="171">
        <v>4.24411984335515E-2</v>
      </c>
      <c r="D4017" s="170">
        <v>393.31687835625797</v>
      </c>
      <c r="E4017" s="172">
        <v>4.32743500131791E-2</v>
      </c>
      <c r="F4017" s="170">
        <v>61.0051447039002</v>
      </c>
      <c r="G4017" s="171">
        <v>4.6252926216677599E-2</v>
      </c>
      <c r="H4017" s="170">
        <v>62.803962220271103</v>
      </c>
      <c r="I4017" s="172">
        <v>4.7089706642975598E-2</v>
      </c>
      <c r="J4017" s="170">
        <v>203.37843118258601</v>
      </c>
      <c r="K4017" s="171">
        <v>5.0046607214048397E-2</v>
      </c>
      <c r="L4017" s="170">
        <v>201.535085321406</v>
      </c>
      <c r="M4017" s="172">
        <v>4.9997381255852298E-2</v>
      </c>
      <c r="N4017" s="170">
        <v>574.22257517778507</v>
      </c>
      <c r="O4017" s="171">
        <v>0.120138880797409</v>
      </c>
      <c r="P4017" s="170">
        <v>588.75769514246804</v>
      </c>
      <c r="Q4017" s="172">
        <v>0.121318023125391</v>
      </c>
      <c r="R4017" s="170">
        <v>3831.0335025882541</v>
      </c>
      <c r="S4017" s="171">
        <v>0.119807563435158</v>
      </c>
      <c r="T4017" s="170">
        <v>3805.5664454123785</v>
      </c>
      <c r="U4017" s="172">
        <v>0.119608807519879</v>
      </c>
    </row>
    <row r="4018" spans="1:21" x14ac:dyDescent="0.35">
      <c r="A4018" t="s">
        <v>4196</v>
      </c>
      <c r="B4018" s="170">
        <v>472.95836430305303</v>
      </c>
      <c r="C4018" s="171">
        <v>4.5024022187411999E-2</v>
      </c>
      <c r="D4018" s="170">
        <v>473.64023102612396</v>
      </c>
      <c r="E4018" s="172">
        <v>4.6403371081131801E-2</v>
      </c>
      <c r="F4018" s="170">
        <v>221.776727340517</v>
      </c>
      <c r="G4018" s="171">
        <v>4.5077068766642303E-2</v>
      </c>
      <c r="H4018" s="170">
        <v>216.99299241788199</v>
      </c>
      <c r="I4018" s="172">
        <v>4.59641358742418E-2</v>
      </c>
      <c r="J4018" s="170">
        <v>96.167749628538999</v>
      </c>
      <c r="K4018" s="171">
        <v>4.87743055294814E-2</v>
      </c>
      <c r="L4018" s="170">
        <v>98.656235586700205</v>
      </c>
      <c r="M4018" s="172">
        <v>4.8802309235516698E-2</v>
      </c>
      <c r="N4018" s="170">
        <v>2242.9932729160591</v>
      </c>
      <c r="O4018" s="171">
        <v>0.109198660952513</v>
      </c>
      <c r="P4018" s="170">
        <v>2230.9261609805076</v>
      </c>
      <c r="Q4018" s="172">
        <v>0.110529861280645</v>
      </c>
      <c r="R4018" s="170">
        <v>2547.212994834646</v>
      </c>
      <c r="S4018" s="171">
        <v>0.108897514378915</v>
      </c>
      <c r="T4018" s="170">
        <v>2555.8628645043914</v>
      </c>
      <c r="U4018" s="172">
        <v>0.108972637061942</v>
      </c>
    </row>
    <row r="4019" spans="1:21" x14ac:dyDescent="0.35">
      <c r="A4019" t="s">
        <v>4197</v>
      </c>
      <c r="B4019" s="170">
        <v>608.61703027012504</v>
      </c>
      <c r="C4019" s="171">
        <v>4.9832188912763899E-2</v>
      </c>
      <c r="D4019" s="170">
        <v>602.31317298872102</v>
      </c>
      <c r="E4019" s="172">
        <v>5.2613051703582603E-2</v>
      </c>
      <c r="F4019" s="170">
        <v>361.928625497638</v>
      </c>
      <c r="G4019" s="171">
        <v>4.7393789228356499E-2</v>
      </c>
      <c r="H4019" s="170">
        <v>355.588888753579</v>
      </c>
      <c r="I4019" s="172">
        <v>4.8426971284978297E-2</v>
      </c>
      <c r="J4019" s="170">
        <v>0.38184001123275196</v>
      </c>
      <c r="K4019" s="171">
        <v>5.1281044204327698E-2</v>
      </c>
      <c r="L4019" s="170">
        <v>0.407019804072977</v>
      </c>
      <c r="M4019" s="172">
        <v>5.14172187301669E-2</v>
      </c>
      <c r="N4019" s="170">
        <v>3907.5664977822958</v>
      </c>
      <c r="O4019" s="171">
        <v>0.10120420237787001</v>
      </c>
      <c r="P4019" s="170">
        <v>3913.7291334289175</v>
      </c>
      <c r="Q4019" s="172">
        <v>0.10205814724328099</v>
      </c>
      <c r="R4019" s="170">
        <v>943.3449108532385</v>
      </c>
      <c r="S4019" s="171">
        <v>0.100925102812784</v>
      </c>
      <c r="T4019" s="170">
        <v>936.3788057063058</v>
      </c>
      <c r="U4019" s="172">
        <v>0.100620278627852</v>
      </c>
    </row>
    <row r="4020" spans="1:21" x14ac:dyDescent="0.35">
      <c r="A4020" t="s">
        <v>4198</v>
      </c>
      <c r="B4020" s="170">
        <v>716.25783063583492</v>
      </c>
      <c r="C4020" s="171">
        <v>5.7095299239489299E-2</v>
      </c>
      <c r="D4020" s="170">
        <v>702.55518944478399</v>
      </c>
      <c r="E4020" s="172">
        <v>5.9872986979197497E-2</v>
      </c>
      <c r="F4020" s="170">
        <v>386.91901578339605</v>
      </c>
      <c r="G4020" s="171">
        <v>5.1883143843075699E-2</v>
      </c>
      <c r="H4020" s="170">
        <v>378.616845393272</v>
      </c>
      <c r="I4020" s="172">
        <v>5.2641492537323697E-2</v>
      </c>
      <c r="J4020" s="170">
        <v>0</v>
      </c>
      <c r="K4020" s="171">
        <v>5.61386172364619E-2</v>
      </c>
      <c r="L4020" s="170">
        <v>0</v>
      </c>
      <c r="M4020" s="172">
        <v>5.5891976397739497E-2</v>
      </c>
      <c r="N4020" s="170">
        <v>4907.0200526910057</v>
      </c>
      <c r="O4020" s="171">
        <v>9.99350034370413E-2</v>
      </c>
      <c r="P4020" s="170">
        <v>4925.3284011601381</v>
      </c>
      <c r="Q4020" s="172">
        <v>0.101137255960359</v>
      </c>
      <c r="R4020" s="170">
        <v>10.859852139391464</v>
      </c>
      <c r="S4020" s="171">
        <v>9.9659404051434794E-2</v>
      </c>
      <c r="T4020" s="170">
        <v>10.900565859169914</v>
      </c>
      <c r="U4020" s="172">
        <v>9.9712361523961901E-2</v>
      </c>
    </row>
    <row r="4021" spans="1:21" x14ac:dyDescent="0.35">
      <c r="A4021" t="s">
        <v>4199</v>
      </c>
      <c r="B4021" s="170">
        <v>783.34968189014103</v>
      </c>
      <c r="C4021" s="171">
        <v>6.2460051387938101E-2</v>
      </c>
      <c r="D4021" s="170">
        <v>761.85989788185304</v>
      </c>
      <c r="E4021" s="172">
        <v>6.5119642512608905E-2</v>
      </c>
      <c r="F4021" s="170">
        <v>396.03116334062196</v>
      </c>
      <c r="G4021" s="171">
        <v>5.4741879188190401E-2</v>
      </c>
      <c r="H4021" s="170">
        <v>387.86115866496999</v>
      </c>
      <c r="I4021" s="172">
        <v>5.5459453013790398E-2</v>
      </c>
      <c r="J4021" s="170">
        <v>0</v>
      </c>
      <c r="K4021" s="171">
        <v>5.9231827042813302E-2</v>
      </c>
      <c r="L4021" s="170">
        <v>0</v>
      </c>
      <c r="M4021" s="172">
        <v>5.8883939065377998E-2</v>
      </c>
      <c r="N4021" s="170">
        <v>5003.7858639180713</v>
      </c>
      <c r="O4021" s="171">
        <v>9.9067542934994798E-2</v>
      </c>
      <c r="P4021" s="170">
        <v>5036.5837070089683</v>
      </c>
      <c r="Q4021" s="172">
        <v>0.100064437310665</v>
      </c>
      <c r="R4021" s="170">
        <v>3.8706585181645541E-2</v>
      </c>
      <c r="S4021" s="171">
        <v>9.8794335820096099E-2</v>
      </c>
      <c r="T4021" s="170">
        <v>3.8774434830366959E-2</v>
      </c>
      <c r="U4021" s="172">
        <v>9.86546575153633E-2</v>
      </c>
    </row>
    <row r="4022" spans="1:21" x14ac:dyDescent="0.35">
      <c r="A4022" t="s">
        <v>4200</v>
      </c>
      <c r="B4022" s="170">
        <v>808.03329380585103</v>
      </c>
      <c r="C4022" s="171">
        <v>6.5965409334055397E-2</v>
      </c>
      <c r="D4022" s="170">
        <v>787.02773989973798</v>
      </c>
      <c r="E4022" s="172">
        <v>6.9064232318831395E-2</v>
      </c>
      <c r="F4022" s="170">
        <v>402.84736784701704</v>
      </c>
      <c r="G4022" s="171">
        <v>5.6015217729232701E-2</v>
      </c>
      <c r="H4022" s="170">
        <v>391.03813233058605</v>
      </c>
      <c r="I4022" s="172">
        <v>5.7303595170674002E-2</v>
      </c>
      <c r="J4022" s="170">
        <v>0.8771790749905809</v>
      </c>
      <c r="K4022" s="171">
        <v>6.06096052511697E-2</v>
      </c>
      <c r="L4022" s="170">
        <v>0.922114425957416</v>
      </c>
      <c r="M4022" s="172">
        <v>6.0841952505698502E-2</v>
      </c>
      <c r="N4022" s="170">
        <v>5396.6355740028985</v>
      </c>
      <c r="O4022" s="171">
        <v>9.7765558136913303E-2</v>
      </c>
      <c r="P4022" s="170">
        <v>5450.5033502900524</v>
      </c>
      <c r="Q4022" s="172">
        <v>9.9462759278084706E-2</v>
      </c>
      <c r="R4022" s="170">
        <v>16.781819308103479</v>
      </c>
      <c r="S4022" s="171">
        <v>9.7495941617882498E-2</v>
      </c>
      <c r="T4022" s="170">
        <v>19.097518506043706</v>
      </c>
      <c r="U4022" s="172">
        <v>9.8061456355849494E-2</v>
      </c>
    </row>
    <row r="4023" spans="1:21" x14ac:dyDescent="0.35">
      <c r="A4023" t="s">
        <v>4201</v>
      </c>
      <c r="B4023" s="170">
        <v>753.23341896463501</v>
      </c>
      <c r="C4023" s="171">
        <v>6.5391142118590206E-2</v>
      </c>
      <c r="D4023" s="170">
        <v>727.07720098055302</v>
      </c>
      <c r="E4023" s="172">
        <v>6.7682856746181103E-2</v>
      </c>
      <c r="F4023" s="170">
        <v>344.74197768535197</v>
      </c>
      <c r="G4023" s="171">
        <v>5.6117038998700998E-2</v>
      </c>
      <c r="H4023" s="170">
        <v>335.31464762946996</v>
      </c>
      <c r="I4023" s="172">
        <v>5.7159124808369197E-2</v>
      </c>
      <c r="J4023" s="170">
        <v>64.250599838201992</v>
      </c>
      <c r="K4023" s="171">
        <v>6.0719777936358202E-2</v>
      </c>
      <c r="L4023" s="170">
        <v>61.179611811190803</v>
      </c>
      <c r="M4023" s="172">
        <v>6.0688561450640902E-2</v>
      </c>
      <c r="N4023" s="170">
        <v>5539.304041440927</v>
      </c>
      <c r="O4023" s="171">
        <v>0.100667609207367</v>
      </c>
      <c r="P4023" s="170">
        <v>5572.4345656022397</v>
      </c>
      <c r="Q4023" s="172">
        <v>0.10159207238998599</v>
      </c>
      <c r="R4023" s="170">
        <v>1327.6435853574856</v>
      </c>
      <c r="S4023" s="171">
        <v>0.100389989451587</v>
      </c>
      <c r="T4023" s="170">
        <v>1297.1153062633909</v>
      </c>
      <c r="U4023" s="172">
        <v>0.10016077017246</v>
      </c>
    </row>
    <row r="4024" spans="1:21" x14ac:dyDescent="0.35">
      <c r="A4024" t="s">
        <v>4202</v>
      </c>
      <c r="B4024" s="170">
        <v>725.26857285375195</v>
      </c>
      <c r="C4024" s="171">
        <v>6.3652797143818898E-2</v>
      </c>
      <c r="D4024" s="170">
        <v>697.77360644522798</v>
      </c>
      <c r="E4024" s="172">
        <v>6.6027826234837494E-2</v>
      </c>
      <c r="F4024" s="170">
        <v>285.99172931552704</v>
      </c>
      <c r="G4024" s="171">
        <v>5.5962495812152097E-2</v>
      </c>
      <c r="H4024" s="170">
        <v>276.70429036043799</v>
      </c>
      <c r="I4024" s="172">
        <v>5.6721437093726401E-2</v>
      </c>
      <c r="J4024" s="170">
        <v>106.596584904916</v>
      </c>
      <c r="K4024" s="171">
        <v>6.0552559064224798E-2</v>
      </c>
      <c r="L4024" s="170">
        <v>103.31168633850099</v>
      </c>
      <c r="M4024" s="172">
        <v>6.0223847586400599E-2</v>
      </c>
      <c r="N4024" s="170">
        <v>4434.3369848847042</v>
      </c>
      <c r="O4024" s="171">
        <v>0.107226954057732</v>
      </c>
      <c r="P4024" s="170">
        <v>4406.0323200085886</v>
      </c>
      <c r="Q4024" s="172">
        <v>0.106168705328701</v>
      </c>
      <c r="R4024" s="170">
        <v>2102.7859470704425</v>
      </c>
      <c r="S4024" s="171">
        <v>0.10693124503044101</v>
      </c>
      <c r="T4024" s="170">
        <v>2078.3321729124154</v>
      </c>
      <c r="U4024" s="172">
        <v>0.104672924213167</v>
      </c>
    </row>
    <row r="4025" spans="1:21" x14ac:dyDescent="0.35">
      <c r="A4025" t="s">
        <v>4203</v>
      </c>
      <c r="B4025" s="170">
        <v>782.78198997033292</v>
      </c>
      <c r="C4025" s="171">
        <v>6.3638797311461298E-2</v>
      </c>
      <c r="D4025" s="170">
        <v>750.37957694079398</v>
      </c>
      <c r="E4025" s="172">
        <v>6.61562471746516E-2</v>
      </c>
      <c r="F4025" s="170">
        <v>298.48709830877499</v>
      </c>
      <c r="G4025" s="171">
        <v>5.5817916301756997E-2</v>
      </c>
      <c r="H4025" s="170">
        <v>286.20014762524301</v>
      </c>
      <c r="I4025" s="172">
        <v>5.6816851298252598E-2</v>
      </c>
      <c r="J4025" s="170">
        <v>90.775851372576597</v>
      </c>
      <c r="K4025" s="171">
        <v>6.0396121092407697E-2</v>
      </c>
      <c r="L4025" s="170">
        <v>88.625224965630792</v>
      </c>
      <c r="M4025" s="172">
        <v>6.0325153385501998E-2</v>
      </c>
      <c r="N4025" s="170">
        <v>3943.9359661448661</v>
      </c>
      <c r="O4025" s="171">
        <v>0.10751444484424</v>
      </c>
      <c r="P4025" s="170">
        <v>3883.6342094118968</v>
      </c>
      <c r="Q4025" s="172">
        <v>0.106750942048838</v>
      </c>
      <c r="R4025" s="170">
        <v>1955.0811972906756</v>
      </c>
      <c r="S4025" s="171">
        <v>0.10721794297879</v>
      </c>
      <c r="T4025" s="170">
        <v>1935.2597888169157</v>
      </c>
      <c r="U4025" s="172">
        <v>0.105246957963436</v>
      </c>
    </row>
    <row r="4026" spans="1:21" x14ac:dyDescent="0.35">
      <c r="A4026" t="s">
        <v>4204</v>
      </c>
      <c r="B4026" s="170">
        <v>786.930554249696</v>
      </c>
      <c r="C4026" s="171">
        <v>6.3459625272099002E-2</v>
      </c>
      <c r="D4026" s="170">
        <v>750.5809124910129</v>
      </c>
      <c r="E4026" s="172">
        <v>6.6076748487033599E-2</v>
      </c>
      <c r="F4026" s="170">
        <v>307.63446590427503</v>
      </c>
      <c r="G4026" s="171">
        <v>5.5902085716288401E-2</v>
      </c>
      <c r="H4026" s="170">
        <v>292.80601498067699</v>
      </c>
      <c r="I4026" s="172">
        <v>5.6862566880618901E-2</v>
      </c>
      <c r="J4026" s="170">
        <v>69.4833512104547</v>
      </c>
      <c r="K4026" s="171">
        <v>6.0487194111415302E-2</v>
      </c>
      <c r="L4026" s="170">
        <v>70.123634095264805</v>
      </c>
      <c r="M4026" s="172">
        <v>6.0373691793656301E-2</v>
      </c>
      <c r="N4026" s="170">
        <v>3837.8095254640498</v>
      </c>
      <c r="O4026" s="171">
        <v>0.108649487477483</v>
      </c>
      <c r="P4026" s="170">
        <v>3742.8229692743921</v>
      </c>
      <c r="Q4026" s="172">
        <v>0.109323443915325</v>
      </c>
      <c r="R4026" s="170">
        <v>1754.7251482339077</v>
      </c>
      <c r="S4026" s="171">
        <v>0.108349855406984</v>
      </c>
      <c r="T4026" s="170">
        <v>1773.1513510551395</v>
      </c>
      <c r="U4026" s="172">
        <v>0.107783216572556</v>
      </c>
    </row>
    <row r="4027" spans="1:21" x14ac:dyDescent="0.35">
      <c r="A4027" t="s">
        <v>4205</v>
      </c>
      <c r="B4027" s="170">
        <v>783.56529147772596</v>
      </c>
      <c r="C4027" s="171">
        <v>6.3916079123627303E-2</v>
      </c>
      <c r="D4027" s="170">
        <v>748.33256062925398</v>
      </c>
      <c r="E4027" s="172">
        <v>6.5929823493676903E-2</v>
      </c>
      <c r="F4027" s="170">
        <v>335.066451278881</v>
      </c>
      <c r="G4027" s="171">
        <v>5.5363259059286303E-2</v>
      </c>
      <c r="H4027" s="170">
        <v>319.78703818669896</v>
      </c>
      <c r="I4027" s="172">
        <v>5.6050994991733098E-2</v>
      </c>
      <c r="J4027" s="170">
        <v>38.218841317040599</v>
      </c>
      <c r="K4027" s="171">
        <v>5.990417270574E-2</v>
      </c>
      <c r="L4027" s="170">
        <v>38.629765825851202</v>
      </c>
      <c r="M4027" s="172">
        <v>5.9512007318686097E-2</v>
      </c>
      <c r="N4027" s="170">
        <v>3952.9416482195325</v>
      </c>
      <c r="O4027" s="171">
        <v>0.1088767029724</v>
      </c>
      <c r="P4027" s="170">
        <v>3842.7311186320376</v>
      </c>
      <c r="Q4027" s="172">
        <v>0.10919724285447199</v>
      </c>
      <c r="R4027" s="170">
        <v>1286.5516615290994</v>
      </c>
      <c r="S4027" s="171">
        <v>0.10857644429011599</v>
      </c>
      <c r="T4027" s="170">
        <v>1284.1995148091546</v>
      </c>
      <c r="U4027" s="172">
        <v>0.107658793523058</v>
      </c>
    </row>
    <row r="4028" spans="1:21" x14ac:dyDescent="0.35">
      <c r="A4028" t="s">
        <v>4206</v>
      </c>
      <c r="B4028" s="170">
        <v>763.89098202623211</v>
      </c>
      <c r="C4028" s="171">
        <v>6.2340006910656998E-2</v>
      </c>
      <c r="D4028" s="170">
        <v>731.80111649441199</v>
      </c>
      <c r="E4028" s="172">
        <v>6.3733873146004302E-2</v>
      </c>
      <c r="F4028" s="170">
        <v>382.185554395427</v>
      </c>
      <c r="G4028" s="171">
        <v>5.38789198149199E-2</v>
      </c>
      <c r="H4028" s="170">
        <v>366.806814784057</v>
      </c>
      <c r="I4028" s="172">
        <v>5.4498201621664098E-2</v>
      </c>
      <c r="J4028" s="170">
        <v>2.2214733777322797</v>
      </c>
      <c r="K4028" s="171">
        <v>5.82980874434324E-2</v>
      </c>
      <c r="L4028" s="170">
        <v>2.11700645494038</v>
      </c>
      <c r="M4028" s="172">
        <v>5.7863332742657897E-2</v>
      </c>
      <c r="N4028" s="170">
        <v>4655.5830054567123</v>
      </c>
      <c r="O4028" s="171">
        <v>0.108128926497052</v>
      </c>
      <c r="P4028" s="170">
        <v>4549.2713202091109</v>
      </c>
      <c r="Q4028" s="172">
        <v>0.109084896978813</v>
      </c>
      <c r="R4028" s="170">
        <v>590.0990498325616</v>
      </c>
      <c r="S4028" s="171">
        <v>0.107830730022504</v>
      </c>
      <c r="T4028" s="170">
        <v>577.42720230371287</v>
      </c>
      <c r="U4028" s="172">
        <v>0.10754803045693399</v>
      </c>
    </row>
    <row r="4029" spans="1:21" x14ac:dyDescent="0.35">
      <c r="A4029" t="s">
        <v>4207</v>
      </c>
      <c r="B4029" s="170">
        <v>705.15272098713501</v>
      </c>
      <c r="C4029" s="171">
        <v>5.7826482325604597E-2</v>
      </c>
      <c r="D4029" s="170">
        <v>679.51894587717493</v>
      </c>
      <c r="E4029" s="172">
        <v>5.8201668811879999E-2</v>
      </c>
      <c r="F4029" s="170">
        <v>402.479310005483</v>
      </c>
      <c r="G4029" s="171">
        <v>5.1485120452567701E-2</v>
      </c>
      <c r="H4029" s="170">
        <v>387.59904229953401</v>
      </c>
      <c r="I4029" s="172">
        <v>5.1854818650555697E-2</v>
      </c>
      <c r="J4029" s="170">
        <v>0</v>
      </c>
      <c r="K4029" s="171">
        <v>5.5707947829872602E-2</v>
      </c>
      <c r="L4029" s="170">
        <v>0</v>
      </c>
      <c r="M4029" s="172">
        <v>5.5056727315833699E-2</v>
      </c>
      <c r="N4029" s="170">
        <v>5791.9116951357228</v>
      </c>
      <c r="O4029" s="171">
        <v>0.108551831017559</v>
      </c>
      <c r="P4029" s="170">
        <v>5747.0675361187432</v>
      </c>
      <c r="Q4029" s="172">
        <v>0.109827098325395</v>
      </c>
      <c r="R4029" s="170">
        <v>22.665723720066289</v>
      </c>
      <c r="S4029" s="171">
        <v>0.108252468262709</v>
      </c>
      <c r="T4029" s="170">
        <v>22.428793109651295</v>
      </c>
      <c r="U4029" s="172">
        <v>0.108279775136886</v>
      </c>
    </row>
    <row r="4030" spans="1:21" x14ac:dyDescent="0.35">
      <c r="A4030" t="s">
        <v>4208</v>
      </c>
      <c r="B4030" s="170">
        <v>582.7600292740359</v>
      </c>
      <c r="C4030" s="171">
        <v>5.060626213371E-2</v>
      </c>
      <c r="D4030" s="170">
        <v>570.03514229585994</v>
      </c>
      <c r="E4030" s="172">
        <v>5.0098002520524501E-2</v>
      </c>
      <c r="F4030" s="170">
        <v>367.43871109915898</v>
      </c>
      <c r="G4030" s="171">
        <v>4.7628339730170097E-2</v>
      </c>
      <c r="H4030" s="170">
        <v>355.68981136951101</v>
      </c>
      <c r="I4030" s="172">
        <v>4.7122483486707001E-2</v>
      </c>
      <c r="J4030" s="170">
        <v>0</v>
      </c>
      <c r="K4030" s="171">
        <v>5.1534832619381299E-2</v>
      </c>
      <c r="L4030" s="170">
        <v>0</v>
      </c>
      <c r="M4030" s="172">
        <v>5.0032181989796601E-2</v>
      </c>
      <c r="N4030" s="170">
        <v>6623.3815018542591</v>
      </c>
      <c r="O4030" s="171">
        <v>0.106261670527248</v>
      </c>
      <c r="P4030" s="170">
        <v>6632.0597443653069</v>
      </c>
      <c r="Q4030" s="172">
        <v>0.10830332388441</v>
      </c>
      <c r="R4030" s="170">
        <v>5.0724270789942669E-2</v>
      </c>
      <c r="S4030" s="171">
        <v>0.105968623545674</v>
      </c>
      <c r="T4030" s="170">
        <v>5.0787491027661981E-2</v>
      </c>
      <c r="U4030" s="172">
        <v>0.106777468726675</v>
      </c>
    </row>
    <row r="4031" spans="1:21" x14ac:dyDescent="0.35">
      <c r="A4031" t="s">
        <v>4209</v>
      </c>
      <c r="B4031" s="170">
        <v>504.56582966381603</v>
      </c>
      <c r="C4031" s="171">
        <v>4.59083419288603E-2</v>
      </c>
      <c r="D4031" s="170">
        <v>498.47184808870702</v>
      </c>
      <c r="E4031" s="172">
        <v>4.5893305233869003E-2</v>
      </c>
      <c r="F4031" s="170">
        <v>321.04417199324399</v>
      </c>
      <c r="G4031" s="171">
        <v>4.5084331477226E-2</v>
      </c>
      <c r="H4031" s="170">
        <v>312.52252339318096</v>
      </c>
      <c r="I4031" s="172">
        <v>4.4661510433351502E-2</v>
      </c>
      <c r="J4031" s="170">
        <v>2.9701430124040598</v>
      </c>
      <c r="K4031" s="171">
        <v>4.8782163930097801E-2</v>
      </c>
      <c r="L4031" s="170">
        <v>3.25491297237043</v>
      </c>
      <c r="M4031" s="172">
        <v>4.7419249848556597E-2</v>
      </c>
      <c r="N4031" s="170">
        <v>6436.7058868607091</v>
      </c>
      <c r="O4031" s="171">
        <v>0.101242883577132</v>
      </c>
      <c r="P4031" s="170">
        <v>6409.1599280002292</v>
      </c>
      <c r="Q4031" s="172">
        <v>0.102673097442877</v>
      </c>
      <c r="R4031" s="170">
        <v>90.549936549931232</v>
      </c>
      <c r="S4031" s="171">
        <v>0.10096367733756401</v>
      </c>
      <c r="T4031" s="170">
        <v>104.0102246393356</v>
      </c>
      <c r="U4031" s="172">
        <v>0.101226564966542</v>
      </c>
    </row>
    <row r="4032" spans="1:21" x14ac:dyDescent="0.35">
      <c r="A4032" t="s">
        <v>4210</v>
      </c>
      <c r="B4032" s="170">
        <v>473.16005801560897</v>
      </c>
      <c r="C4032" s="171">
        <v>4.2915620850692303E-2</v>
      </c>
      <c r="D4032" s="170">
        <v>468.07858082665103</v>
      </c>
      <c r="E4032" s="172">
        <v>4.3308559854452602E-2</v>
      </c>
      <c r="F4032" s="170">
        <v>275.57471536443899</v>
      </c>
      <c r="G4032" s="171">
        <v>4.2857705883166702E-2</v>
      </c>
      <c r="H4032" s="170">
        <v>269.68906538762297</v>
      </c>
      <c r="I4032" s="172">
        <v>4.3065800325988897E-2</v>
      </c>
      <c r="J4032" s="170">
        <v>25.0421375538108</v>
      </c>
      <c r="K4032" s="171">
        <v>4.6372909735096099E-2</v>
      </c>
      <c r="L4032" s="170">
        <v>26.329102021701001</v>
      </c>
      <c r="M4032" s="172">
        <v>4.5725008531308502E-2</v>
      </c>
      <c r="N4032" s="170">
        <v>5720.3036591865512</v>
      </c>
      <c r="O4032" s="171">
        <v>9.3671662097399896E-2</v>
      </c>
      <c r="P4032" s="170">
        <v>5651.6582047788579</v>
      </c>
      <c r="Q4032" s="172">
        <v>9.5778811337935796E-2</v>
      </c>
      <c r="R4032" s="170">
        <v>849.25610584939147</v>
      </c>
      <c r="S4032" s="171">
        <v>9.3413335668872305E-2</v>
      </c>
      <c r="T4032" s="170">
        <v>871.17019594891144</v>
      </c>
      <c r="U4032" s="172">
        <v>9.4429410525106894E-2</v>
      </c>
    </row>
    <row r="4033" spans="1:21" x14ac:dyDescent="0.35">
      <c r="A4033" t="s">
        <v>4211</v>
      </c>
      <c r="B4033" s="170">
        <v>454.000744872133</v>
      </c>
      <c r="C4033" s="171">
        <v>4.1144772682809097E-2</v>
      </c>
      <c r="D4033" s="170">
        <v>448.37117444127699</v>
      </c>
      <c r="E4033" s="172">
        <v>4.1593460794397699E-2</v>
      </c>
      <c r="F4033" s="170">
        <v>205.09047674045303</v>
      </c>
      <c r="G4033" s="171">
        <v>4.1815352067688001E-2</v>
      </c>
      <c r="H4033" s="170">
        <v>201.47540744854601</v>
      </c>
      <c r="I4033" s="172">
        <v>4.2241272161937099E-2</v>
      </c>
      <c r="J4033" s="170">
        <v>91.060993179578105</v>
      </c>
      <c r="K4033" s="171">
        <v>4.5245061699342802E-2</v>
      </c>
      <c r="L4033" s="170">
        <v>91.796192968488199</v>
      </c>
      <c r="M4033" s="172">
        <v>4.4849567762759203E-2</v>
      </c>
      <c r="N4033" s="170">
        <v>4656.2217746041088</v>
      </c>
      <c r="O4033" s="171">
        <v>8.9943389053525696E-2</v>
      </c>
      <c r="P4033" s="170">
        <v>4581.691454204939</v>
      </c>
      <c r="Q4033" s="172">
        <v>9.2297040406082304E-2</v>
      </c>
      <c r="R4033" s="170">
        <v>2659.1961223662915</v>
      </c>
      <c r="S4033" s="171">
        <v>8.9695344405404498E-2</v>
      </c>
      <c r="T4033" s="170">
        <v>2664.5896564873938</v>
      </c>
      <c r="U4033" s="172">
        <v>9.0996693287487898E-2</v>
      </c>
    </row>
    <row r="4034" spans="1:21" x14ac:dyDescent="0.35">
      <c r="A4034" t="s">
        <v>4212</v>
      </c>
      <c r="B4034" s="170">
        <v>418.94981705157403</v>
      </c>
      <c r="C4034" s="171">
        <v>4.00074868485739E-2</v>
      </c>
      <c r="D4034" s="170">
        <v>413.14085959747604</v>
      </c>
      <c r="E4034" s="172">
        <v>4.0611753928722398E-2</v>
      </c>
      <c r="F4034" s="170">
        <v>118.442664241697</v>
      </c>
      <c r="G4034" s="171">
        <v>4.2644970415742202E-2</v>
      </c>
      <c r="H4034" s="170">
        <v>118.405358933812</v>
      </c>
      <c r="I4034" s="172">
        <v>4.37239806229534E-2</v>
      </c>
      <c r="J4034" s="170">
        <v>171.498750907866</v>
      </c>
      <c r="K4034" s="171">
        <v>4.6142725631093402E-2</v>
      </c>
      <c r="L4034" s="170">
        <v>168.937846525965</v>
      </c>
      <c r="M4034" s="172">
        <v>4.64238298574196E-2</v>
      </c>
      <c r="N4034" s="170">
        <v>2992.3184712656712</v>
      </c>
      <c r="O4034" s="171">
        <v>9.2947664886544296E-2</v>
      </c>
      <c r="P4034" s="170">
        <v>2968.685554006589</v>
      </c>
      <c r="Q4034" s="172">
        <v>9.5543570240281706E-2</v>
      </c>
      <c r="R4034" s="170">
        <v>4912.6621981167027</v>
      </c>
      <c r="S4034" s="171">
        <v>9.2691335087622298E-2</v>
      </c>
      <c r="T4034" s="170">
        <v>4883.3436505118398</v>
      </c>
      <c r="U4034" s="172">
        <v>9.4197483673306701E-2</v>
      </c>
    </row>
    <row r="4035" spans="1:21" x14ac:dyDescent="0.35">
      <c r="A4035" t="s">
        <v>4213</v>
      </c>
      <c r="B4035" s="170">
        <v>388.98781310197199</v>
      </c>
      <c r="C4035" s="171">
        <v>3.97115902680188E-2</v>
      </c>
      <c r="D4035" s="170">
        <v>383.67043539671698</v>
      </c>
      <c r="E4035" s="172">
        <v>4.0669397722432998E-2</v>
      </c>
      <c r="F4035" s="170">
        <v>76.507202707801895</v>
      </c>
      <c r="G4035" s="171">
        <v>4.3571526045277198E-2</v>
      </c>
      <c r="H4035" s="170">
        <v>76.442359385545799</v>
      </c>
      <c r="I4035" s="172">
        <v>4.4925077726153201E-2</v>
      </c>
      <c r="J4035" s="170">
        <v>194.58545430382398</v>
      </c>
      <c r="K4035" s="171">
        <v>4.7145277673662001E-2</v>
      </c>
      <c r="L4035" s="170">
        <v>192.041948979192</v>
      </c>
      <c r="M4035" s="172">
        <v>4.76990917792929E-2</v>
      </c>
      <c r="N4035" s="170">
        <v>2067.2627627086545</v>
      </c>
      <c r="O4035" s="171">
        <v>9.8297375281414398E-2</v>
      </c>
      <c r="P4035" s="170">
        <v>2054.4183197534153</v>
      </c>
      <c r="Q4035" s="172">
        <v>0.100626084984305</v>
      </c>
      <c r="R4035" s="170">
        <v>4612.347098027737</v>
      </c>
      <c r="S4035" s="171">
        <v>9.8026292124336598E-2</v>
      </c>
      <c r="T4035" s="170">
        <v>4670.0119740892151</v>
      </c>
      <c r="U4035" s="172">
        <v>9.9208392292437095E-2</v>
      </c>
    </row>
    <row r="4036" spans="1:21" x14ac:dyDescent="0.35">
      <c r="A4036" t="s">
        <v>4214</v>
      </c>
      <c r="B4036" s="170">
        <v>374.637772339425</v>
      </c>
      <c r="C4036" s="171">
        <v>4.0646816508657403E-2</v>
      </c>
      <c r="D4036" s="170">
        <v>370.05365895072703</v>
      </c>
      <c r="E4036" s="172">
        <v>4.09506537056799E-2</v>
      </c>
      <c r="F4036" s="170">
        <v>44.632642378185302</v>
      </c>
      <c r="G4036" s="171">
        <v>4.5606515704713503E-2</v>
      </c>
      <c r="H4036" s="170">
        <v>45.154406163503502</v>
      </c>
      <c r="I4036" s="172">
        <v>4.6362544737373002E-2</v>
      </c>
      <c r="J4036" s="170">
        <v>215.933635778248</v>
      </c>
      <c r="K4036" s="171">
        <v>4.9347177888436698E-2</v>
      </c>
      <c r="L4036" s="170">
        <v>214.00794222352499</v>
      </c>
      <c r="M4036" s="172">
        <v>4.9225318874899303E-2</v>
      </c>
      <c r="N4036" s="170">
        <v>1364.7686610547842</v>
      </c>
      <c r="O4036" s="171">
        <v>0.107261652188131</v>
      </c>
      <c r="P4036" s="170">
        <v>1358.0654818748037</v>
      </c>
      <c r="Q4036" s="172">
        <v>0.108296254264758</v>
      </c>
      <c r="R4036" s="170">
        <v>4547.1441733665233</v>
      </c>
      <c r="S4036" s="171">
        <v>0.10696584747081</v>
      </c>
      <c r="T4036" s="170">
        <v>4656.7095413423376</v>
      </c>
      <c r="U4036" s="172">
        <v>0.106770498708912</v>
      </c>
    </row>
    <row r="4037" spans="1:21" x14ac:dyDescent="0.35">
      <c r="A4037" t="s">
        <v>4215</v>
      </c>
      <c r="B4037" s="170">
        <v>367.24924762869597</v>
      </c>
      <c r="C4037" s="171">
        <v>4.0922981926399198E-2</v>
      </c>
      <c r="D4037" s="170">
        <v>361.43653871270601</v>
      </c>
      <c r="E4037" s="172">
        <v>4.1242946804194602E-2</v>
      </c>
      <c r="F4037" s="170">
        <v>11.323414989444901</v>
      </c>
      <c r="G4037" s="171">
        <v>4.7651218224163398E-2</v>
      </c>
      <c r="H4037" s="170">
        <v>12.287698314051701</v>
      </c>
      <c r="I4037" s="172">
        <v>4.8397599616398099E-2</v>
      </c>
      <c r="J4037" s="170">
        <v>244.925737814092</v>
      </c>
      <c r="K4037" s="171">
        <v>5.1559587615360697E-2</v>
      </c>
      <c r="L4037" s="170">
        <v>242.60087758915401</v>
      </c>
      <c r="M4037" s="172">
        <v>5.1386033432639797E-2</v>
      </c>
      <c r="N4037" s="170">
        <v>584.98069596295545</v>
      </c>
      <c r="O4037" s="171">
        <v>0.117427664017925</v>
      </c>
      <c r="P4037" s="170">
        <v>587.50103445217928</v>
      </c>
      <c r="Q4037" s="172">
        <v>0.11873923436452</v>
      </c>
      <c r="R4037" s="170">
        <v>4756.6798275544734</v>
      </c>
      <c r="S4037" s="171">
        <v>0.117103823612227</v>
      </c>
      <c r="T4037" s="170">
        <v>4814.481000343133</v>
      </c>
      <c r="U4037" s="172">
        <v>0.117066350590667</v>
      </c>
    </row>
    <row r="4038" spans="1:21" x14ac:dyDescent="0.35">
      <c r="A4038" t="s">
        <v>4216</v>
      </c>
      <c r="B4038" s="170">
        <v>362.75884752785697</v>
      </c>
      <c r="C4038" s="171">
        <v>4.1284072760290599E-2</v>
      </c>
      <c r="D4038" s="170">
        <v>358.17915151215601</v>
      </c>
      <c r="E4038" s="172">
        <v>4.1501209053060498E-2</v>
      </c>
      <c r="F4038" s="170">
        <v>2.4378071640033498</v>
      </c>
      <c r="G4038" s="171">
        <v>4.8313907077984802E-2</v>
      </c>
      <c r="H4038" s="170">
        <v>2.4771130206391301</v>
      </c>
      <c r="I4038" s="172">
        <v>4.8806564735213297E-2</v>
      </c>
      <c r="J4038" s="170">
        <v>241.541709975267</v>
      </c>
      <c r="K4038" s="171">
        <v>5.2276630438056297E-2</v>
      </c>
      <c r="L4038" s="170">
        <v>241.779534653068</v>
      </c>
      <c r="M4038" s="172">
        <v>5.1820251150766002E-2</v>
      </c>
      <c r="N4038" s="170">
        <v>179.65718562494902</v>
      </c>
      <c r="O4038" s="171">
        <v>0.120897563664146</v>
      </c>
      <c r="P4038" s="170">
        <v>180.49892424837813</v>
      </c>
      <c r="Q4038" s="172">
        <v>0.12189180427239001</v>
      </c>
      <c r="R4038" s="170">
        <v>4245.3815023499401</v>
      </c>
      <c r="S4038" s="171">
        <v>0.120564154016663</v>
      </c>
      <c r="T4038" s="170">
        <v>4270.1649135430143</v>
      </c>
      <c r="U4038" s="172">
        <v>0.120174504825209</v>
      </c>
    </row>
    <row r="4039" spans="1:21" x14ac:dyDescent="0.35">
      <c r="A4039" t="s">
        <v>4217</v>
      </c>
      <c r="B4039" s="170">
        <v>362.20285245518005</v>
      </c>
      <c r="C4039" s="171">
        <v>4.1509284070450798E-2</v>
      </c>
      <c r="D4039" s="170">
        <v>356.99497970410101</v>
      </c>
      <c r="E4039" s="172">
        <v>4.1723667536156403E-2</v>
      </c>
      <c r="F4039" s="170">
        <v>2.1482473825025199</v>
      </c>
      <c r="G4039" s="171">
        <v>4.8063496205781597E-2</v>
      </c>
      <c r="H4039" s="170">
        <v>2.04279431286795</v>
      </c>
      <c r="I4039" s="172">
        <v>4.8534906949510598E-2</v>
      </c>
      <c r="J4039" s="170">
        <v>235.458439336124</v>
      </c>
      <c r="K4039" s="171">
        <v>5.2005680779550902E-2</v>
      </c>
      <c r="L4039" s="170">
        <v>235.046343029041</v>
      </c>
      <c r="M4039" s="172">
        <v>5.1531819158911002E-2</v>
      </c>
      <c r="N4039" s="170">
        <v>48.058765019830716</v>
      </c>
      <c r="O4039" s="171">
        <v>0.120298069799991</v>
      </c>
      <c r="P4039" s="170">
        <v>49.200048058057426</v>
      </c>
      <c r="Q4039" s="172">
        <v>0.12097991797289399</v>
      </c>
      <c r="R4039" s="170">
        <v>3945.7241706489303</v>
      </c>
      <c r="S4039" s="171">
        <v>0.119966313428487</v>
      </c>
      <c r="T4039" s="170">
        <v>3942.7682235940924</v>
      </c>
      <c r="U4039" s="172">
        <v>0.119275465836058</v>
      </c>
    </row>
    <row r="4040" spans="1:21" x14ac:dyDescent="0.35">
      <c r="A4040" t="s">
        <v>4218</v>
      </c>
      <c r="B4040" s="170">
        <v>371.93693628917498</v>
      </c>
      <c r="C4040" s="171">
        <v>4.1667831058994798E-2</v>
      </c>
      <c r="D4040" s="170">
        <v>366.218185481749</v>
      </c>
      <c r="E4040" s="172">
        <v>4.2013252190725797E-2</v>
      </c>
      <c r="F4040" s="170">
        <v>9.9888461210437516</v>
      </c>
      <c r="G4040" s="171">
        <v>4.7457847629606802E-2</v>
      </c>
      <c r="H4040" s="170">
        <v>10.2847902319241</v>
      </c>
      <c r="I4040" s="172">
        <v>4.7926705972080097E-2</v>
      </c>
      <c r="J4040" s="170">
        <v>229.84707728553798</v>
      </c>
      <c r="K4040" s="171">
        <v>5.1350356697792802E-2</v>
      </c>
      <c r="L4040" s="170">
        <v>229.07231384694398</v>
      </c>
      <c r="M4040" s="172">
        <v>5.0886063253500098E-2</v>
      </c>
      <c r="N4040" s="170">
        <v>101.15992555810377</v>
      </c>
      <c r="O4040" s="171">
        <v>0.121226401596794</v>
      </c>
      <c r="P4040" s="170">
        <v>104.50663435748928</v>
      </c>
      <c r="Q4040" s="172">
        <v>0.121806954641999</v>
      </c>
      <c r="R4040" s="170">
        <v>3841.2790347904629</v>
      </c>
      <c r="S4040" s="171">
        <v>0.120892085084559</v>
      </c>
      <c r="T4040" s="170">
        <v>3822.5857252821997</v>
      </c>
      <c r="U4040" s="172">
        <v>0.12009085061746499</v>
      </c>
    </row>
    <row r="4041" spans="1:21" x14ac:dyDescent="0.35">
      <c r="A4041" t="s">
        <v>4219</v>
      </c>
      <c r="B4041" s="170">
        <v>401.36119642496703</v>
      </c>
      <c r="C4041" s="171">
        <v>4.24411984335515E-2</v>
      </c>
      <c r="D4041" s="170">
        <v>395.65205131913905</v>
      </c>
      <c r="E4041" s="172">
        <v>4.32743500131791E-2</v>
      </c>
      <c r="F4041" s="170">
        <v>62.388709147340798</v>
      </c>
      <c r="G4041" s="171">
        <v>4.6252926216677599E-2</v>
      </c>
      <c r="H4041" s="170">
        <v>64.300612526658895</v>
      </c>
      <c r="I4041" s="172">
        <v>4.7089706642975598E-2</v>
      </c>
      <c r="J4041" s="170">
        <v>206.32720006303299</v>
      </c>
      <c r="K4041" s="171">
        <v>5.0046607214048397E-2</v>
      </c>
      <c r="L4041" s="170">
        <v>202.80410427648098</v>
      </c>
      <c r="M4041" s="172">
        <v>4.9997381255852298E-2</v>
      </c>
      <c r="N4041" s="170">
        <v>592.5081138425511</v>
      </c>
      <c r="O4041" s="171">
        <v>0.120138880797409</v>
      </c>
      <c r="P4041" s="170">
        <v>604.82756372114943</v>
      </c>
      <c r="Q4041" s="172">
        <v>0.121318023125391</v>
      </c>
      <c r="R4041" s="170">
        <v>3904.3831978243984</v>
      </c>
      <c r="S4041" s="171">
        <v>0.119807563435158</v>
      </c>
      <c r="T4041" s="170">
        <v>3865.3743702487586</v>
      </c>
      <c r="U4041" s="172">
        <v>0.119608807519879</v>
      </c>
    </row>
    <row r="4042" spans="1:21" x14ac:dyDescent="0.35">
      <c r="A4042" t="s">
        <v>4220</v>
      </c>
      <c r="B4042" s="170">
        <v>480.22654658347102</v>
      </c>
      <c r="C4042" s="171">
        <v>4.5024022187411999E-2</v>
      </c>
      <c r="D4042" s="170">
        <v>477.12714705339499</v>
      </c>
      <c r="E4042" s="172">
        <v>4.6403371081131801E-2</v>
      </c>
      <c r="F4042" s="170">
        <v>226.104468447654</v>
      </c>
      <c r="G4042" s="171">
        <v>4.5077068766642303E-2</v>
      </c>
      <c r="H4042" s="170">
        <v>221.10170224916899</v>
      </c>
      <c r="I4042" s="172">
        <v>4.59641358742418E-2</v>
      </c>
      <c r="J4042" s="170">
        <v>98.302488869288297</v>
      </c>
      <c r="K4042" s="171">
        <v>4.87743055294814E-2</v>
      </c>
      <c r="L4042" s="170">
        <v>100.54858376756401</v>
      </c>
      <c r="M4042" s="172">
        <v>4.8802309235516698E-2</v>
      </c>
      <c r="N4042" s="170">
        <v>2309.7385392422748</v>
      </c>
      <c r="O4042" s="171">
        <v>0.109198660952513</v>
      </c>
      <c r="P4042" s="170">
        <v>2303.8406679258937</v>
      </c>
      <c r="Q4042" s="172">
        <v>0.110529861280645</v>
      </c>
      <c r="R4042" s="170">
        <v>2629.4090601370299</v>
      </c>
      <c r="S4042" s="171">
        <v>0.108897514378915</v>
      </c>
      <c r="T4042" s="170">
        <v>2659.9863567304055</v>
      </c>
      <c r="U4042" s="172">
        <v>0.108972637061942</v>
      </c>
    </row>
    <row r="4043" spans="1:21" x14ac:dyDescent="0.35">
      <c r="A4043" t="s">
        <v>4221</v>
      </c>
      <c r="B4043" s="170">
        <v>617.57849022076198</v>
      </c>
      <c r="C4043" s="171">
        <v>4.9832188912763899E-2</v>
      </c>
      <c r="D4043" s="170">
        <v>614.02596629519007</v>
      </c>
      <c r="E4043" s="172">
        <v>5.2613051703582603E-2</v>
      </c>
      <c r="F4043" s="170">
        <v>371.51133539301401</v>
      </c>
      <c r="G4043" s="171">
        <v>4.7393789228356499E-2</v>
      </c>
      <c r="H4043" s="170">
        <v>365.77628541039502</v>
      </c>
      <c r="I4043" s="172">
        <v>4.8426971284978297E-2</v>
      </c>
      <c r="J4043" s="170">
        <v>0.51525237128830603</v>
      </c>
      <c r="K4043" s="171">
        <v>5.1281044204327698E-2</v>
      </c>
      <c r="L4043" s="170">
        <v>0.494126017538497</v>
      </c>
      <c r="M4043" s="172">
        <v>5.14172187301669E-2</v>
      </c>
      <c r="N4043" s="170">
        <v>3851.6700657017818</v>
      </c>
      <c r="O4043" s="171">
        <v>0.10120420237787001</v>
      </c>
      <c r="P4043" s="170">
        <v>3883.8857963055489</v>
      </c>
      <c r="Q4043" s="172">
        <v>0.10205814724328099</v>
      </c>
      <c r="R4043" s="170">
        <v>931.73816838400239</v>
      </c>
      <c r="S4043" s="171">
        <v>0.100925102812784</v>
      </c>
      <c r="T4043" s="170">
        <v>932.8189452235855</v>
      </c>
      <c r="U4043" s="172">
        <v>0.100620278627852</v>
      </c>
    </row>
    <row r="4044" spans="1:21" x14ac:dyDescent="0.35">
      <c r="A4044" t="s">
        <v>4222</v>
      </c>
      <c r="B4044" s="170">
        <v>730.430294826259</v>
      </c>
      <c r="C4044" s="171">
        <v>5.7095299239489299E-2</v>
      </c>
      <c r="D4044" s="170">
        <v>720.33581705363099</v>
      </c>
      <c r="E4044" s="172">
        <v>5.9872986979197497E-2</v>
      </c>
      <c r="F4044" s="170">
        <v>400.82149849691496</v>
      </c>
      <c r="G4044" s="171">
        <v>5.1883143843075699E-2</v>
      </c>
      <c r="H4044" s="170">
        <v>393.49552139528004</v>
      </c>
      <c r="I4044" s="172">
        <v>5.2641492537323697E-2</v>
      </c>
      <c r="J4044" s="170">
        <v>0</v>
      </c>
      <c r="K4044" s="171">
        <v>5.61386172364619E-2</v>
      </c>
      <c r="L4044" s="170">
        <v>0</v>
      </c>
      <c r="M4044" s="172">
        <v>5.5891976397739497E-2</v>
      </c>
      <c r="N4044" s="170">
        <v>4718.3269064256992</v>
      </c>
      <c r="O4044" s="171">
        <v>9.99350034370413E-2</v>
      </c>
      <c r="P4044" s="170">
        <v>4756.1423804525311</v>
      </c>
      <c r="Q4044" s="172">
        <v>0.101137255960359</v>
      </c>
      <c r="R4044" s="170">
        <v>10.528577398253741</v>
      </c>
      <c r="S4044" s="171">
        <v>9.9659404051434794E-2</v>
      </c>
      <c r="T4044" s="170">
        <v>10.57145845879317</v>
      </c>
      <c r="U4044" s="172">
        <v>9.9712361523961901E-2</v>
      </c>
    </row>
    <row r="4045" spans="1:21" x14ac:dyDescent="0.35">
      <c r="A4045" t="s">
        <v>4223</v>
      </c>
      <c r="B4045" s="170">
        <v>800.24225208548091</v>
      </c>
      <c r="C4045" s="171">
        <v>6.2460051387938101E-2</v>
      </c>
      <c r="D4045" s="170">
        <v>785.5849548351041</v>
      </c>
      <c r="E4045" s="172">
        <v>6.5119642512608905E-2</v>
      </c>
      <c r="F4045" s="170">
        <v>411.25660077811</v>
      </c>
      <c r="G4045" s="171">
        <v>5.4741879188190401E-2</v>
      </c>
      <c r="H4045" s="170">
        <v>402.98104025189997</v>
      </c>
      <c r="I4045" s="172">
        <v>5.5459453013790398E-2</v>
      </c>
      <c r="J4045" s="170">
        <v>0</v>
      </c>
      <c r="K4045" s="171">
        <v>5.9231827042813302E-2</v>
      </c>
      <c r="L4045" s="170">
        <v>0</v>
      </c>
      <c r="M4045" s="172">
        <v>5.8883939065377998E-2</v>
      </c>
      <c r="N4045" s="170">
        <v>4771.0823198999669</v>
      </c>
      <c r="O4045" s="171">
        <v>9.9067542934994798E-2</v>
      </c>
      <c r="P4045" s="170">
        <v>4818.4274021539277</v>
      </c>
      <c r="Q4045" s="172">
        <v>0.100064437310665</v>
      </c>
      <c r="R4045" s="170">
        <v>3.705334113083935E-2</v>
      </c>
      <c r="S4045" s="171">
        <v>9.8794335820096099E-2</v>
      </c>
      <c r="T4045" s="170">
        <v>3.7103584332267098E-2</v>
      </c>
      <c r="U4045" s="172">
        <v>9.86546575153633E-2</v>
      </c>
    </row>
    <row r="4046" spans="1:21" x14ac:dyDescent="0.35">
      <c r="A4046" t="s">
        <v>4224</v>
      </c>
      <c r="B4046" s="170">
        <v>827.64730290650994</v>
      </c>
      <c r="C4046" s="171">
        <v>6.5965409334055397E-2</v>
      </c>
      <c r="D4046" s="170">
        <v>808.93466507559697</v>
      </c>
      <c r="E4046" s="172">
        <v>6.9064232318831395E-2</v>
      </c>
      <c r="F4046" s="170">
        <v>417.39526059509399</v>
      </c>
      <c r="G4046" s="171">
        <v>5.6015217729232701E-2</v>
      </c>
      <c r="H4046" s="170">
        <v>408.33803719044801</v>
      </c>
      <c r="I4046" s="172">
        <v>5.7303595170674002E-2</v>
      </c>
      <c r="J4046" s="170">
        <v>0.73881202439346993</v>
      </c>
      <c r="K4046" s="171">
        <v>6.06096052511697E-2</v>
      </c>
      <c r="L4046" s="170">
        <v>0.98653026589143411</v>
      </c>
      <c r="M4046" s="172">
        <v>6.0841952505698502E-2</v>
      </c>
      <c r="N4046" s="170">
        <v>5145.7330225122814</v>
      </c>
      <c r="O4046" s="171">
        <v>9.7765558136913303E-2</v>
      </c>
      <c r="P4046" s="170">
        <v>5177.9978032806512</v>
      </c>
      <c r="Q4046" s="172">
        <v>9.9462759278084706E-2</v>
      </c>
      <c r="R4046" s="170">
        <v>18.976739172086774</v>
      </c>
      <c r="S4046" s="171">
        <v>9.7495941617882498E-2</v>
      </c>
      <c r="T4046" s="170">
        <v>19.271174106136321</v>
      </c>
      <c r="U4046" s="172">
        <v>9.8061456355849494E-2</v>
      </c>
    </row>
    <row r="4047" spans="1:21" x14ac:dyDescent="0.35">
      <c r="A4047" t="s">
        <v>4225</v>
      </c>
      <c r="B4047" s="170">
        <v>769.10089509880902</v>
      </c>
      <c r="C4047" s="171">
        <v>6.5391142118590206E-2</v>
      </c>
      <c r="D4047" s="170">
        <v>748.98543953102399</v>
      </c>
      <c r="E4047" s="172">
        <v>6.7682856746181103E-2</v>
      </c>
      <c r="F4047" s="170">
        <v>353.33840767237496</v>
      </c>
      <c r="G4047" s="171">
        <v>5.6117038998700998E-2</v>
      </c>
      <c r="H4047" s="170">
        <v>346.92667060771396</v>
      </c>
      <c r="I4047" s="172">
        <v>5.7159124808369197E-2</v>
      </c>
      <c r="J4047" s="170">
        <v>66.296581753989898</v>
      </c>
      <c r="K4047" s="171">
        <v>6.0719777936358202E-2</v>
      </c>
      <c r="L4047" s="170">
        <v>64.531809825020403</v>
      </c>
      <c r="M4047" s="172">
        <v>6.0688561450640902E-2</v>
      </c>
      <c r="N4047" s="170">
        <v>5211.0935584595545</v>
      </c>
      <c r="O4047" s="171">
        <v>0.100667609207367</v>
      </c>
      <c r="P4047" s="170">
        <v>5243.6643178414952</v>
      </c>
      <c r="Q4047" s="172">
        <v>0.10159207238998599</v>
      </c>
      <c r="R4047" s="170">
        <v>1274.3874250167892</v>
      </c>
      <c r="S4047" s="171">
        <v>0.100389989451587</v>
      </c>
      <c r="T4047" s="170">
        <v>1264.6335632189671</v>
      </c>
      <c r="U4047" s="172">
        <v>0.10016077017246</v>
      </c>
    </row>
    <row r="4048" spans="1:21" x14ac:dyDescent="0.35">
      <c r="A4048" t="s">
        <v>4226</v>
      </c>
      <c r="B4048" s="170">
        <v>742.93400662392594</v>
      </c>
      <c r="C4048" s="171">
        <v>6.3652797143818898E-2</v>
      </c>
      <c r="D4048" s="170">
        <v>723.67207450607202</v>
      </c>
      <c r="E4048" s="172">
        <v>6.6027826234837494E-2</v>
      </c>
      <c r="F4048" s="170">
        <v>293.67991343001302</v>
      </c>
      <c r="G4048" s="171">
        <v>5.5962495812152097E-2</v>
      </c>
      <c r="H4048" s="170">
        <v>286.639983124943</v>
      </c>
      <c r="I4048" s="172">
        <v>5.6721437093726401E-2</v>
      </c>
      <c r="J4048" s="170">
        <v>111.023108146345</v>
      </c>
      <c r="K4048" s="171">
        <v>6.0552559064224798E-2</v>
      </c>
      <c r="L4048" s="170">
        <v>109.300890991816</v>
      </c>
      <c r="M4048" s="172">
        <v>6.0223847586400599E-2</v>
      </c>
      <c r="N4048" s="170">
        <v>4176.5015209547382</v>
      </c>
      <c r="O4048" s="171">
        <v>0.107226954057732</v>
      </c>
      <c r="P4048" s="170">
        <v>4179.4620741722001</v>
      </c>
      <c r="Q4048" s="172">
        <v>0.106168705328701</v>
      </c>
      <c r="R4048" s="170">
        <v>1989.6477558873735</v>
      </c>
      <c r="S4048" s="171">
        <v>0.10693124503044101</v>
      </c>
      <c r="T4048" s="170">
        <v>1985.4865740906328</v>
      </c>
      <c r="U4048" s="172">
        <v>0.104672924213167</v>
      </c>
    </row>
    <row r="4049" spans="1:21" x14ac:dyDescent="0.35">
      <c r="A4049" t="s">
        <v>4227</v>
      </c>
      <c r="B4049" s="170">
        <v>794.356281420041</v>
      </c>
      <c r="C4049" s="171">
        <v>6.3638797311461298E-2</v>
      </c>
      <c r="D4049" s="170">
        <v>768.02422640588406</v>
      </c>
      <c r="E4049" s="172">
        <v>6.61562471746516E-2</v>
      </c>
      <c r="F4049" s="170">
        <v>304.91537436887398</v>
      </c>
      <c r="G4049" s="171">
        <v>5.5817916301756997E-2</v>
      </c>
      <c r="H4049" s="170">
        <v>293.91835460621996</v>
      </c>
      <c r="I4049" s="172">
        <v>5.6816851298252598E-2</v>
      </c>
      <c r="J4049" s="170">
        <v>93.499000695112301</v>
      </c>
      <c r="K4049" s="171">
        <v>6.0396121092407697E-2</v>
      </c>
      <c r="L4049" s="170">
        <v>92.834017786982102</v>
      </c>
      <c r="M4049" s="172">
        <v>6.0325153385501998E-2</v>
      </c>
      <c r="N4049" s="170">
        <v>3767.2800578184624</v>
      </c>
      <c r="O4049" s="171">
        <v>0.10751444484424</v>
      </c>
      <c r="P4049" s="170">
        <v>3733.6394148975114</v>
      </c>
      <c r="Q4049" s="172">
        <v>0.106750942048838</v>
      </c>
      <c r="R4049" s="170">
        <v>1871.270246093914</v>
      </c>
      <c r="S4049" s="171">
        <v>0.10721794297879</v>
      </c>
      <c r="T4049" s="170">
        <v>1871.6072033928986</v>
      </c>
      <c r="U4049" s="172">
        <v>0.105246957963436</v>
      </c>
    </row>
    <row r="4050" spans="1:21" x14ac:dyDescent="0.35">
      <c r="A4050" t="s">
        <v>4228</v>
      </c>
      <c r="B4050" s="170">
        <v>797.97030837957402</v>
      </c>
      <c r="C4050" s="171">
        <v>6.3459625272099002E-2</v>
      </c>
      <c r="D4050" s="170">
        <v>770.587002553817</v>
      </c>
      <c r="E4050" s="172">
        <v>6.6076748487033599E-2</v>
      </c>
      <c r="F4050" s="170">
        <v>313.80596454631797</v>
      </c>
      <c r="G4050" s="171">
        <v>5.5902085716288401E-2</v>
      </c>
      <c r="H4050" s="170">
        <v>300.65458156984005</v>
      </c>
      <c r="I4050" s="172">
        <v>5.6862566880618901E-2</v>
      </c>
      <c r="J4050" s="170">
        <v>71.977901166776292</v>
      </c>
      <c r="K4050" s="171">
        <v>6.0487194111415302E-2</v>
      </c>
      <c r="L4050" s="170">
        <v>73.438103681778799</v>
      </c>
      <c r="M4050" s="172">
        <v>6.0373691793656301E-2</v>
      </c>
      <c r="N4050" s="170">
        <v>3700.7383305642243</v>
      </c>
      <c r="O4050" s="171">
        <v>0.108649487477483</v>
      </c>
      <c r="P4050" s="170">
        <v>3635.8446190250984</v>
      </c>
      <c r="Q4050" s="172">
        <v>0.109323443915325</v>
      </c>
      <c r="R4050" s="170">
        <v>1712.6734743528953</v>
      </c>
      <c r="S4050" s="171">
        <v>0.108349855406984</v>
      </c>
      <c r="T4050" s="170">
        <v>1731.2634859231989</v>
      </c>
      <c r="U4050" s="172">
        <v>0.107783216572556</v>
      </c>
    </row>
    <row r="4051" spans="1:21" x14ac:dyDescent="0.35">
      <c r="A4051" t="s">
        <v>4229</v>
      </c>
      <c r="B4051" s="170">
        <v>795.78715100286001</v>
      </c>
      <c r="C4051" s="171">
        <v>6.3916079123627303E-2</v>
      </c>
      <c r="D4051" s="170">
        <v>768.28207317846807</v>
      </c>
      <c r="E4051" s="172">
        <v>6.5929823493676903E-2</v>
      </c>
      <c r="F4051" s="170">
        <v>341.207893188284</v>
      </c>
      <c r="G4051" s="171">
        <v>5.5363259059286303E-2</v>
      </c>
      <c r="H4051" s="170">
        <v>329.82159539967603</v>
      </c>
      <c r="I4051" s="172">
        <v>5.6050994991733098E-2</v>
      </c>
      <c r="J4051" s="170">
        <v>39.398425065995603</v>
      </c>
      <c r="K4051" s="171">
        <v>5.990417270574E-2</v>
      </c>
      <c r="L4051" s="170">
        <v>40.949826789083097</v>
      </c>
      <c r="M4051" s="172">
        <v>5.9512007318686097E-2</v>
      </c>
      <c r="N4051" s="170">
        <v>3821.8067972439499</v>
      </c>
      <c r="O4051" s="171">
        <v>0.1088767029724</v>
      </c>
      <c r="P4051" s="170">
        <v>3741.1310042081873</v>
      </c>
      <c r="Q4051" s="172">
        <v>0.10919724285447199</v>
      </c>
      <c r="R4051" s="170">
        <v>1241.9764583783506</v>
      </c>
      <c r="S4051" s="171">
        <v>0.10857644429011599</v>
      </c>
      <c r="T4051" s="170">
        <v>1251.0936429778146</v>
      </c>
      <c r="U4051" s="172">
        <v>0.107658793523058</v>
      </c>
    </row>
    <row r="4052" spans="1:21" x14ac:dyDescent="0.35">
      <c r="A4052" t="s">
        <v>4230</v>
      </c>
      <c r="B4052" s="170">
        <v>770.89072025484995</v>
      </c>
      <c r="C4052" s="171">
        <v>6.2340006910656998E-2</v>
      </c>
      <c r="D4052" s="170">
        <v>743.465039686924</v>
      </c>
      <c r="E4052" s="172">
        <v>6.3733873146004302E-2</v>
      </c>
      <c r="F4052" s="170">
        <v>387.63541966350095</v>
      </c>
      <c r="G4052" s="171">
        <v>5.38789198149199E-2</v>
      </c>
      <c r="H4052" s="170">
        <v>378.111980265451</v>
      </c>
      <c r="I4052" s="172">
        <v>5.4498201621664098E-2</v>
      </c>
      <c r="J4052" s="170">
        <v>2.3730294069145499</v>
      </c>
      <c r="K4052" s="171">
        <v>5.82980874434324E-2</v>
      </c>
      <c r="L4052" s="170">
        <v>2.1676964591619701</v>
      </c>
      <c r="M4052" s="172">
        <v>5.7863332742657897E-2</v>
      </c>
      <c r="N4052" s="170">
        <v>4575.3258478509279</v>
      </c>
      <c r="O4052" s="171">
        <v>0.108128926497052</v>
      </c>
      <c r="P4052" s="170">
        <v>4512.4384485966857</v>
      </c>
      <c r="Q4052" s="172">
        <v>0.109084896978813</v>
      </c>
      <c r="R4052" s="170">
        <v>581.20723311689005</v>
      </c>
      <c r="S4052" s="171">
        <v>0.107830730022504</v>
      </c>
      <c r="T4052" s="170">
        <v>573.70139834346037</v>
      </c>
      <c r="U4052" s="172">
        <v>0.10754803045693399</v>
      </c>
    </row>
    <row r="4053" spans="1:21" x14ac:dyDescent="0.35">
      <c r="A4053" t="s">
        <v>4231</v>
      </c>
      <c r="B4053" s="170">
        <v>704.30997124334101</v>
      </c>
      <c r="C4053" s="171">
        <v>5.7826482325604597E-2</v>
      </c>
      <c r="D4053" s="170">
        <v>685.98236668813604</v>
      </c>
      <c r="E4053" s="172">
        <v>5.8201668811879999E-2</v>
      </c>
      <c r="F4053" s="170">
        <v>406.95569024193298</v>
      </c>
      <c r="G4053" s="171">
        <v>5.1485120452567701E-2</v>
      </c>
      <c r="H4053" s="170">
        <v>395.98238262699897</v>
      </c>
      <c r="I4053" s="172">
        <v>5.1854818650555697E-2</v>
      </c>
      <c r="J4053" s="170">
        <v>0</v>
      </c>
      <c r="K4053" s="171">
        <v>5.5707947829872602E-2</v>
      </c>
      <c r="L4053" s="170">
        <v>0</v>
      </c>
      <c r="M4053" s="172">
        <v>5.5056727315833699E-2</v>
      </c>
      <c r="N4053" s="170">
        <v>5763.1821341867926</v>
      </c>
      <c r="O4053" s="171">
        <v>0.108551831017559</v>
      </c>
      <c r="P4053" s="170">
        <v>5737.5919401328438</v>
      </c>
      <c r="Q4053" s="172">
        <v>0.109827098325395</v>
      </c>
      <c r="R4053" s="170">
        <v>22.446237496139585</v>
      </c>
      <c r="S4053" s="171">
        <v>0.108252468262709</v>
      </c>
      <c r="T4053" s="170">
        <v>22.339604733965366</v>
      </c>
      <c r="U4053" s="172">
        <v>0.108279775136886</v>
      </c>
    </row>
    <row r="4054" spans="1:21" x14ac:dyDescent="0.35">
      <c r="A4054" t="s">
        <v>4232</v>
      </c>
      <c r="B4054" s="170">
        <v>587.33766593743701</v>
      </c>
      <c r="C4054" s="171">
        <v>5.060626213371E-2</v>
      </c>
      <c r="D4054" s="170">
        <v>576.57341846650309</v>
      </c>
      <c r="E4054" s="172">
        <v>5.0098002520524501E-2</v>
      </c>
      <c r="F4054" s="170">
        <v>371.43431654437603</v>
      </c>
      <c r="G4054" s="171">
        <v>4.7628339730170097E-2</v>
      </c>
      <c r="H4054" s="170">
        <v>364.726586529337</v>
      </c>
      <c r="I4054" s="172">
        <v>4.7122483486707001E-2</v>
      </c>
      <c r="J4054" s="170">
        <v>0</v>
      </c>
      <c r="K4054" s="171">
        <v>5.1534832619381299E-2</v>
      </c>
      <c r="L4054" s="170">
        <v>0</v>
      </c>
      <c r="M4054" s="172">
        <v>5.0032181989796601E-2</v>
      </c>
      <c r="N4054" s="170">
        <v>6553.1876545334617</v>
      </c>
      <c r="O4054" s="171">
        <v>0.106261670527248</v>
      </c>
      <c r="P4054" s="170">
        <v>6534.6234214073702</v>
      </c>
      <c r="Q4054" s="172">
        <v>0.10830332388441</v>
      </c>
      <c r="R4054" s="170">
        <v>5.0255342660118871E-2</v>
      </c>
      <c r="S4054" s="171">
        <v>0.105968623545674</v>
      </c>
      <c r="T4054" s="170">
        <v>4.9915967133946214E-2</v>
      </c>
      <c r="U4054" s="172">
        <v>0.106777468726675</v>
      </c>
    </row>
    <row r="4055" spans="1:21" x14ac:dyDescent="0.35">
      <c r="A4055" t="s">
        <v>4233</v>
      </c>
      <c r="B4055" s="170">
        <v>505.77761761859102</v>
      </c>
      <c r="C4055" s="171">
        <v>4.59083419288603E-2</v>
      </c>
      <c r="D4055" s="170">
        <v>504.35830898683196</v>
      </c>
      <c r="E4055" s="172">
        <v>4.5893305233869003E-2</v>
      </c>
      <c r="F4055" s="170">
        <v>324.288087513486</v>
      </c>
      <c r="G4055" s="171">
        <v>4.5084331477226E-2</v>
      </c>
      <c r="H4055" s="170">
        <v>320.32241032810003</v>
      </c>
      <c r="I4055" s="172">
        <v>4.4661510433351502E-2</v>
      </c>
      <c r="J4055" s="170">
        <v>3.09802224045414</v>
      </c>
      <c r="K4055" s="171">
        <v>4.8782163930097801E-2</v>
      </c>
      <c r="L4055" s="170">
        <v>3.4768854110551199</v>
      </c>
      <c r="M4055" s="172">
        <v>4.7419249848556597E-2</v>
      </c>
      <c r="N4055" s="170">
        <v>6350.9346708211096</v>
      </c>
      <c r="O4055" s="171">
        <v>0.101242883577132</v>
      </c>
      <c r="P4055" s="170">
        <v>6336.8017399964892</v>
      </c>
      <c r="Q4055" s="172">
        <v>0.102673097442877</v>
      </c>
      <c r="R4055" s="170">
        <v>88.417027746451907</v>
      </c>
      <c r="S4055" s="171">
        <v>0.10096367733756401</v>
      </c>
      <c r="T4055" s="170">
        <v>103.81673226993253</v>
      </c>
      <c r="U4055" s="172">
        <v>0.101226564966542</v>
      </c>
    </row>
    <row r="4056" spans="1:21" x14ac:dyDescent="0.35">
      <c r="A4056" t="s">
        <v>4234</v>
      </c>
      <c r="B4056" s="170">
        <v>475.15712980638199</v>
      </c>
      <c r="C4056" s="171">
        <v>4.2915620850692303E-2</v>
      </c>
      <c r="D4056" s="170">
        <v>473.87400388528602</v>
      </c>
      <c r="E4056" s="172">
        <v>4.3308559854452602E-2</v>
      </c>
      <c r="F4056" s="170">
        <v>277.01574334530898</v>
      </c>
      <c r="G4056" s="171">
        <v>4.2857705883166702E-2</v>
      </c>
      <c r="H4056" s="170">
        <v>274.96367935232701</v>
      </c>
      <c r="I4056" s="172">
        <v>4.3065800325988897E-2</v>
      </c>
      <c r="J4056" s="170">
        <v>25.8970816573283</v>
      </c>
      <c r="K4056" s="171">
        <v>4.6372909735096099E-2</v>
      </c>
      <c r="L4056" s="170">
        <v>27.227313876066098</v>
      </c>
      <c r="M4056" s="172">
        <v>4.5725008531308502E-2</v>
      </c>
      <c r="N4056" s="170">
        <v>5636.2011185328447</v>
      </c>
      <c r="O4056" s="171">
        <v>9.3671662097399896E-2</v>
      </c>
      <c r="P4056" s="170">
        <v>5606.5955196468321</v>
      </c>
      <c r="Q4056" s="172">
        <v>9.5778811337935796E-2</v>
      </c>
      <c r="R4056" s="170">
        <v>838.68578925789984</v>
      </c>
      <c r="S4056" s="171">
        <v>9.3413335668872305E-2</v>
      </c>
      <c r="T4056" s="170">
        <v>861.79436367079393</v>
      </c>
      <c r="U4056" s="172">
        <v>9.4429410525106894E-2</v>
      </c>
    </row>
    <row r="4057" spans="1:21" x14ac:dyDescent="0.35">
      <c r="A4057" t="s">
        <v>4235</v>
      </c>
      <c r="B4057" s="170">
        <v>456.09986672347998</v>
      </c>
      <c r="C4057" s="171">
        <v>4.1144772682809097E-2</v>
      </c>
      <c r="D4057" s="170">
        <v>453.48413245863202</v>
      </c>
      <c r="E4057" s="172">
        <v>4.1593460794397699E-2</v>
      </c>
      <c r="F4057" s="170">
        <v>206.94343382853799</v>
      </c>
      <c r="G4057" s="171">
        <v>4.1815352067688001E-2</v>
      </c>
      <c r="H4057" s="170">
        <v>205.67887919589799</v>
      </c>
      <c r="I4057" s="172">
        <v>4.2241272161937099E-2</v>
      </c>
      <c r="J4057" s="170">
        <v>92.717257886072687</v>
      </c>
      <c r="K4057" s="171">
        <v>4.5245061699342802E-2</v>
      </c>
      <c r="L4057" s="170">
        <v>93.4132979698675</v>
      </c>
      <c r="M4057" s="172">
        <v>4.4849567762759203E-2</v>
      </c>
      <c r="N4057" s="170">
        <v>4584.7922313548315</v>
      </c>
      <c r="O4057" s="171">
        <v>8.9943389053525696E-2</v>
      </c>
      <c r="P4057" s="170">
        <v>4576.2516292156297</v>
      </c>
      <c r="Q4057" s="172">
        <v>9.2297040406082304E-2</v>
      </c>
      <c r="R4057" s="170">
        <v>2618.9165736939667</v>
      </c>
      <c r="S4057" s="171">
        <v>8.9695344405404498E-2</v>
      </c>
      <c r="T4057" s="170">
        <v>2641.4034311189685</v>
      </c>
      <c r="U4057" s="172">
        <v>9.0996693287487898E-2</v>
      </c>
    </row>
    <row r="4058" spans="1:21" x14ac:dyDescent="0.35">
      <c r="A4058" t="s">
        <v>4236</v>
      </c>
      <c r="B4058" s="170">
        <v>419.65099584207297</v>
      </c>
      <c r="C4058" s="171">
        <v>4.00074868485739E-2</v>
      </c>
      <c r="D4058" s="170">
        <v>416.94569662721295</v>
      </c>
      <c r="E4058" s="172">
        <v>4.0611753928722398E-2</v>
      </c>
      <c r="F4058" s="170">
        <v>117.828342770684</v>
      </c>
      <c r="G4058" s="171">
        <v>4.2644970415742202E-2</v>
      </c>
      <c r="H4058" s="170">
        <v>119.40270194954101</v>
      </c>
      <c r="I4058" s="172">
        <v>4.37239806229534E-2</v>
      </c>
      <c r="J4058" s="170">
        <v>174.540763122512</v>
      </c>
      <c r="K4058" s="171">
        <v>4.6142725631093402E-2</v>
      </c>
      <c r="L4058" s="170">
        <v>172.489415313438</v>
      </c>
      <c r="M4058" s="172">
        <v>4.64238298574196E-2</v>
      </c>
      <c r="N4058" s="170">
        <v>2968.688067451561</v>
      </c>
      <c r="O4058" s="171">
        <v>9.2947664886544296E-2</v>
      </c>
      <c r="P4058" s="170">
        <v>2979.1666955989131</v>
      </c>
      <c r="Q4058" s="172">
        <v>9.5543570240281706E-2</v>
      </c>
      <c r="R4058" s="170">
        <v>4829.7940840553601</v>
      </c>
      <c r="S4058" s="171">
        <v>9.2691335087622298E-2</v>
      </c>
      <c r="T4058" s="170">
        <v>4839.431077835171</v>
      </c>
      <c r="U4058" s="172">
        <v>9.4197483673306701E-2</v>
      </c>
    </row>
    <row r="4059" spans="1:21" x14ac:dyDescent="0.35">
      <c r="A4059" t="s">
        <v>4237</v>
      </c>
      <c r="B4059" s="170">
        <v>391.37766518967902</v>
      </c>
      <c r="C4059" s="171">
        <v>3.97115902680188E-2</v>
      </c>
      <c r="D4059" s="170">
        <v>389.74286785236603</v>
      </c>
      <c r="E4059" s="172">
        <v>4.0669397722432998E-2</v>
      </c>
      <c r="F4059" s="170">
        <v>75.789371066115407</v>
      </c>
      <c r="G4059" s="171">
        <v>4.3571526045277198E-2</v>
      </c>
      <c r="H4059" s="170">
        <v>76.809422568864207</v>
      </c>
      <c r="I4059" s="172">
        <v>4.4925077726153201E-2</v>
      </c>
      <c r="J4059" s="170">
        <v>196.58154984570501</v>
      </c>
      <c r="K4059" s="171">
        <v>4.7145277673662001E-2</v>
      </c>
      <c r="L4059" s="170">
        <v>195.56664220450099</v>
      </c>
      <c r="M4059" s="172">
        <v>4.76990917792929E-2</v>
      </c>
      <c r="N4059" s="170">
        <v>2066.4622025513904</v>
      </c>
      <c r="O4059" s="171">
        <v>9.8297375281414398E-2</v>
      </c>
      <c r="P4059" s="170">
        <v>2064.9381834490296</v>
      </c>
      <c r="Q4059" s="172">
        <v>0.100626084984305</v>
      </c>
      <c r="R4059" s="170">
        <v>4530.8276853780881</v>
      </c>
      <c r="S4059" s="171">
        <v>9.8026292124336598E-2</v>
      </c>
      <c r="T4059" s="170">
        <v>4601.9383864478241</v>
      </c>
      <c r="U4059" s="172">
        <v>9.9208392292437095E-2</v>
      </c>
    </row>
    <row r="4060" spans="1:21" x14ac:dyDescent="0.35">
      <c r="A4060" t="s">
        <v>4238</v>
      </c>
      <c r="B4060" s="170">
        <v>375.488668867618</v>
      </c>
      <c r="C4060" s="171">
        <v>4.0646816508657403E-2</v>
      </c>
      <c r="D4060" s="170">
        <v>373.62613667413899</v>
      </c>
      <c r="E4060" s="172">
        <v>4.09506537056799E-2</v>
      </c>
      <c r="F4060" s="170">
        <v>44.140631536780795</v>
      </c>
      <c r="G4060" s="171">
        <v>4.5606515704713503E-2</v>
      </c>
      <c r="H4060" s="170">
        <v>45.3184736710338</v>
      </c>
      <c r="I4060" s="172">
        <v>4.6362544737373002E-2</v>
      </c>
      <c r="J4060" s="170">
        <v>219.280291172066</v>
      </c>
      <c r="K4060" s="171">
        <v>4.9347177888436698E-2</v>
      </c>
      <c r="L4060" s="170">
        <v>217.44257373336799</v>
      </c>
      <c r="M4060" s="172">
        <v>4.9225318874899303E-2</v>
      </c>
      <c r="N4060" s="170">
        <v>1368.0013314557268</v>
      </c>
      <c r="O4060" s="171">
        <v>0.107261652188131</v>
      </c>
      <c r="P4060" s="170">
        <v>1372.4776598649437</v>
      </c>
      <c r="Q4060" s="172">
        <v>0.108296254264758</v>
      </c>
      <c r="R4060" s="170">
        <v>4470.9069599032409</v>
      </c>
      <c r="S4060" s="171">
        <v>0.10696584747081</v>
      </c>
      <c r="T4060" s="170">
        <v>4594.2718733228839</v>
      </c>
      <c r="U4060" s="172">
        <v>0.106770498708912</v>
      </c>
    </row>
    <row r="4061" spans="1:21" x14ac:dyDescent="0.35">
      <c r="A4061" t="s">
        <v>4239</v>
      </c>
      <c r="B4061" s="170">
        <v>367.53159695255795</v>
      </c>
      <c r="C4061" s="171">
        <v>4.0922981926399198E-2</v>
      </c>
      <c r="D4061" s="170">
        <v>365.73512996465001</v>
      </c>
      <c r="E4061" s="172">
        <v>4.1242946804194602E-2</v>
      </c>
      <c r="F4061" s="170">
        <v>11.2415792156773</v>
      </c>
      <c r="G4061" s="171">
        <v>4.7651218224163398E-2</v>
      </c>
      <c r="H4061" s="170">
        <v>12.345425268802501</v>
      </c>
      <c r="I4061" s="172">
        <v>4.8397599616398099E-2</v>
      </c>
      <c r="J4061" s="170">
        <v>247.12848405344499</v>
      </c>
      <c r="K4061" s="171">
        <v>5.1559587615360697E-2</v>
      </c>
      <c r="L4061" s="170">
        <v>245.19361591299801</v>
      </c>
      <c r="M4061" s="172">
        <v>5.1386033432639797E-2</v>
      </c>
      <c r="N4061" s="170">
        <v>583.66978829879019</v>
      </c>
      <c r="O4061" s="171">
        <v>0.117427664017925</v>
      </c>
      <c r="P4061" s="170">
        <v>591.86104644921238</v>
      </c>
      <c r="Q4061" s="172">
        <v>0.11873923436452</v>
      </c>
      <c r="R4061" s="170">
        <v>4679.9905509673945</v>
      </c>
      <c r="S4061" s="171">
        <v>0.117103823612227</v>
      </c>
      <c r="T4061" s="170">
        <v>4760.8440568886217</v>
      </c>
      <c r="U4061" s="172">
        <v>0.117066350590667</v>
      </c>
    </row>
    <row r="4062" spans="1:21" x14ac:dyDescent="0.35">
      <c r="A4062" t="s">
        <v>4240</v>
      </c>
      <c r="B4062" s="170">
        <v>362.25588937474299</v>
      </c>
      <c r="C4062" s="171">
        <v>4.1284072760290599E-2</v>
      </c>
      <c r="D4062" s="170">
        <v>360.47175821953203</v>
      </c>
      <c r="E4062" s="172">
        <v>4.1501209053060498E-2</v>
      </c>
      <c r="F4062" s="170">
        <v>2.5871895297604803</v>
      </c>
      <c r="G4062" s="171">
        <v>4.8313907077984802E-2</v>
      </c>
      <c r="H4062" s="170">
        <v>2.6887868967314899</v>
      </c>
      <c r="I4062" s="172">
        <v>4.8806564735213297E-2</v>
      </c>
      <c r="J4062" s="170">
        <v>244.97552252688098</v>
      </c>
      <c r="K4062" s="171">
        <v>5.2276630438056297E-2</v>
      </c>
      <c r="L4062" s="170">
        <v>244.508929111171</v>
      </c>
      <c r="M4062" s="172">
        <v>5.1820251150766002E-2</v>
      </c>
      <c r="N4062" s="170">
        <v>177.10188271424011</v>
      </c>
      <c r="O4062" s="171">
        <v>0.120897563664146</v>
      </c>
      <c r="P4062" s="170">
        <v>179.78547591222497</v>
      </c>
      <c r="Q4062" s="172">
        <v>0.12189180427239001</v>
      </c>
      <c r="R4062" s="170">
        <v>4198.8870719009983</v>
      </c>
      <c r="S4062" s="171">
        <v>0.120564154016663</v>
      </c>
      <c r="T4062" s="170">
        <v>4253.270869937297</v>
      </c>
      <c r="U4062" s="172">
        <v>0.120174504825209</v>
      </c>
    </row>
    <row r="4063" spans="1:21" x14ac:dyDescent="0.35">
      <c r="A4063" t="s">
        <v>4241</v>
      </c>
      <c r="B4063" s="170">
        <v>364.46271390010702</v>
      </c>
      <c r="C4063" s="171">
        <v>4.1509284070450798E-2</v>
      </c>
      <c r="D4063" s="170">
        <v>360.50583270680005</v>
      </c>
      <c r="E4063" s="172">
        <v>4.1723667536156403E-2</v>
      </c>
      <c r="F4063" s="170">
        <v>2.31516080590302</v>
      </c>
      <c r="G4063" s="171">
        <v>4.8063496205781597E-2</v>
      </c>
      <c r="H4063" s="170">
        <v>2.1919049432753002</v>
      </c>
      <c r="I4063" s="172">
        <v>4.8534906949510598E-2</v>
      </c>
      <c r="J4063" s="170">
        <v>237.56861833828901</v>
      </c>
      <c r="K4063" s="171">
        <v>5.2005680779550902E-2</v>
      </c>
      <c r="L4063" s="170">
        <v>237.33677894958001</v>
      </c>
      <c r="M4063" s="172">
        <v>5.1531819158911002E-2</v>
      </c>
      <c r="N4063" s="170">
        <v>46.701811085459319</v>
      </c>
      <c r="O4063" s="171">
        <v>0.120298069799991</v>
      </c>
      <c r="P4063" s="170">
        <v>48.089739947396637</v>
      </c>
      <c r="Q4063" s="172">
        <v>0.12097991797289399</v>
      </c>
      <c r="R4063" s="170">
        <v>3909.2963668362954</v>
      </c>
      <c r="S4063" s="171">
        <v>0.119966313428487</v>
      </c>
      <c r="T4063" s="170">
        <v>3917.6555776958385</v>
      </c>
      <c r="U4063" s="172">
        <v>0.119275465836058</v>
      </c>
    </row>
    <row r="4064" spans="1:21" x14ac:dyDescent="0.35">
      <c r="A4064" t="s">
        <v>4242</v>
      </c>
      <c r="B4064" s="170">
        <v>371.13175533488203</v>
      </c>
      <c r="C4064" s="171">
        <v>4.1667831058994798E-2</v>
      </c>
      <c r="D4064" s="170">
        <v>368.12947878040296</v>
      </c>
      <c r="E4064" s="172">
        <v>4.2013252190725797E-2</v>
      </c>
      <c r="F4064" s="170">
        <v>10.015826983274598</v>
      </c>
      <c r="G4064" s="171">
        <v>4.7457847629606802E-2</v>
      </c>
      <c r="H4064" s="170">
        <v>10.479549144554099</v>
      </c>
      <c r="I4064" s="172">
        <v>4.7926705972080097E-2</v>
      </c>
      <c r="J4064" s="170">
        <v>232.78344387571701</v>
      </c>
      <c r="K4064" s="171">
        <v>5.1350356697792802E-2</v>
      </c>
      <c r="L4064" s="170">
        <v>231.94432109058999</v>
      </c>
      <c r="M4064" s="172">
        <v>5.0886063253500098E-2</v>
      </c>
      <c r="N4064" s="170">
        <v>98.77899303762257</v>
      </c>
      <c r="O4064" s="171">
        <v>0.121226401596794</v>
      </c>
      <c r="P4064" s="170">
        <v>104.90795023621205</v>
      </c>
      <c r="Q4064" s="172">
        <v>0.121806954641999</v>
      </c>
      <c r="R4064" s="170">
        <v>3823.0969793168638</v>
      </c>
      <c r="S4064" s="171">
        <v>0.120892085084559</v>
      </c>
      <c r="T4064" s="170">
        <v>3813.6148813153463</v>
      </c>
      <c r="U4064" s="172">
        <v>0.12009085061746499</v>
      </c>
    </row>
    <row r="4065" spans="1:21" x14ac:dyDescent="0.35">
      <c r="A4065" t="s">
        <v>4243</v>
      </c>
      <c r="B4065" s="170">
        <v>401.897947456091</v>
      </c>
      <c r="C4065" s="171">
        <v>4.24411984335515E-2</v>
      </c>
      <c r="D4065" s="170">
        <v>401.26041907257002</v>
      </c>
      <c r="E4065" s="172">
        <v>4.32743500131791E-2</v>
      </c>
      <c r="F4065" s="170">
        <v>63.655775193356803</v>
      </c>
      <c r="G4065" s="171">
        <v>4.6252926216677599E-2</v>
      </c>
      <c r="H4065" s="170">
        <v>65.43363247235331</v>
      </c>
      <c r="I4065" s="172">
        <v>4.7089706642975598E-2</v>
      </c>
      <c r="J4065" s="170">
        <v>208.08840084398599</v>
      </c>
      <c r="K4065" s="171">
        <v>5.0046607214048397E-2</v>
      </c>
      <c r="L4065" s="170">
        <v>205.25545877143199</v>
      </c>
      <c r="M4065" s="172">
        <v>4.9997381255852298E-2</v>
      </c>
      <c r="N4065" s="170">
        <v>578.24792813996999</v>
      </c>
      <c r="O4065" s="171">
        <v>0.120138880797409</v>
      </c>
      <c r="P4065" s="170">
        <v>597.66712443365248</v>
      </c>
      <c r="Q4065" s="172">
        <v>0.121318023125391</v>
      </c>
      <c r="R4065" s="170">
        <v>3855.0450415366199</v>
      </c>
      <c r="S4065" s="171">
        <v>0.119807563435158</v>
      </c>
      <c r="T4065" s="170">
        <v>3819.8485461685773</v>
      </c>
      <c r="U4065" s="172">
        <v>0.119608807519879</v>
      </c>
    </row>
    <row r="4066" spans="1:21" x14ac:dyDescent="0.35">
      <c r="A4066" t="s">
        <v>4244</v>
      </c>
      <c r="B4066" s="170">
        <v>480.02119604102199</v>
      </c>
      <c r="C4066" s="171">
        <v>4.5024022187411999E-2</v>
      </c>
      <c r="D4066" s="170">
        <v>480.34598346610295</v>
      </c>
      <c r="E4066" s="172">
        <v>4.6403371081131801E-2</v>
      </c>
      <c r="F4066" s="170">
        <v>228.03347352616399</v>
      </c>
      <c r="G4066" s="171">
        <v>4.5077068766642303E-2</v>
      </c>
      <c r="H4066" s="170">
        <v>223.42244432318401</v>
      </c>
      <c r="I4066" s="172">
        <v>4.59641358742418E-2</v>
      </c>
      <c r="J4066" s="170">
        <v>99.244688246001502</v>
      </c>
      <c r="K4066" s="171">
        <v>4.87743055294814E-2</v>
      </c>
      <c r="L4066" s="170">
        <v>101.011532942683</v>
      </c>
      <c r="M4066" s="172">
        <v>4.8802309235516698E-2</v>
      </c>
      <c r="N4066" s="170">
        <v>2305.2018145901452</v>
      </c>
      <c r="O4066" s="171">
        <v>0.109198660952513</v>
      </c>
      <c r="P4066" s="170">
        <v>2301.3645981073964</v>
      </c>
      <c r="Q4066" s="172">
        <v>0.110529861280645</v>
      </c>
      <c r="R4066" s="170">
        <v>2623.5975589071154</v>
      </c>
      <c r="S4066" s="171">
        <v>0.108897514378915</v>
      </c>
      <c r="T4066" s="170">
        <v>2651.3971591988261</v>
      </c>
      <c r="U4066" s="172">
        <v>0.108972637061942</v>
      </c>
    </row>
    <row r="4067" spans="1:21" x14ac:dyDescent="0.35">
      <c r="A4067" t="s">
        <v>4245</v>
      </c>
      <c r="B4067" s="170">
        <v>623.51790348522502</v>
      </c>
      <c r="C4067" s="171">
        <v>4.9832188912763899E-2</v>
      </c>
      <c r="D4067" s="170">
        <v>620.90639530404508</v>
      </c>
      <c r="E4067" s="172">
        <v>5.2613051703582603E-2</v>
      </c>
      <c r="F4067" s="170">
        <v>373.454261395282</v>
      </c>
      <c r="G4067" s="171">
        <v>4.7393789228356499E-2</v>
      </c>
      <c r="H4067" s="170">
        <v>366.489886087343</v>
      </c>
      <c r="I4067" s="172">
        <v>4.8426971284978297E-2</v>
      </c>
      <c r="J4067" s="170">
        <v>0.43979539342204299</v>
      </c>
      <c r="K4067" s="171">
        <v>5.1281044204327698E-2</v>
      </c>
      <c r="L4067" s="170">
        <v>0.42193467117587302</v>
      </c>
      <c r="M4067" s="172">
        <v>5.14172187301669E-2</v>
      </c>
      <c r="N4067" s="170">
        <v>3906.279590399346</v>
      </c>
      <c r="O4067" s="171">
        <v>0.10120420237787001</v>
      </c>
      <c r="P4067" s="170">
        <v>3923.6939108849874</v>
      </c>
      <c r="Q4067" s="172">
        <v>0.10205814724328099</v>
      </c>
      <c r="R4067" s="170">
        <v>945.65796889288333</v>
      </c>
      <c r="S4067" s="171">
        <v>0.100925102812784</v>
      </c>
      <c r="T4067" s="170">
        <v>945.09677429795454</v>
      </c>
      <c r="U4067" s="172">
        <v>0.100620278627852</v>
      </c>
    </row>
    <row r="4068" spans="1:21" x14ac:dyDescent="0.35">
      <c r="A4068" t="s">
        <v>4246</v>
      </c>
      <c r="B4068" s="170">
        <v>740.78918720811703</v>
      </c>
      <c r="C4068" s="171">
        <v>5.7095299239489299E-2</v>
      </c>
      <c r="D4068" s="170">
        <v>728.93562950350406</v>
      </c>
      <c r="E4068" s="172">
        <v>5.9872986979197497E-2</v>
      </c>
      <c r="F4068" s="170">
        <v>409.83508734116697</v>
      </c>
      <c r="G4068" s="171">
        <v>5.1883143843075699E-2</v>
      </c>
      <c r="H4068" s="170">
        <v>400.29382916424203</v>
      </c>
      <c r="I4068" s="172">
        <v>5.2641492537323697E-2</v>
      </c>
      <c r="J4068" s="170">
        <v>0</v>
      </c>
      <c r="K4068" s="171">
        <v>5.61386172364619E-2</v>
      </c>
      <c r="L4068" s="170">
        <v>0</v>
      </c>
      <c r="M4068" s="172">
        <v>5.5891976397739497E-2</v>
      </c>
      <c r="N4068" s="170">
        <v>4855.6744159246173</v>
      </c>
      <c r="O4068" s="171">
        <v>9.99350034370413E-2</v>
      </c>
      <c r="P4068" s="170">
        <v>4875.9480134397409</v>
      </c>
      <c r="Q4068" s="172">
        <v>0.101137255960359</v>
      </c>
      <c r="R4068" s="170">
        <v>10.771979238751376</v>
      </c>
      <c r="S4068" s="171">
        <v>9.9659404051434794E-2</v>
      </c>
      <c r="T4068" s="170">
        <v>10.727728678836476</v>
      </c>
      <c r="U4068" s="172">
        <v>9.9712361523961901E-2</v>
      </c>
    </row>
    <row r="4069" spans="1:21" x14ac:dyDescent="0.35">
      <c r="A4069" t="s">
        <v>4247</v>
      </c>
      <c r="B4069" s="170">
        <v>815.45247772345795</v>
      </c>
      <c r="C4069" s="171">
        <v>6.2460051387938101E-2</v>
      </c>
      <c r="D4069" s="170">
        <v>795.86190082561404</v>
      </c>
      <c r="E4069" s="172">
        <v>6.5119642512608905E-2</v>
      </c>
      <c r="F4069" s="170">
        <v>419.67021680511095</v>
      </c>
      <c r="G4069" s="171">
        <v>5.4741879188190401E-2</v>
      </c>
      <c r="H4069" s="170">
        <v>410.14853813366</v>
      </c>
      <c r="I4069" s="172">
        <v>5.5459453013790398E-2</v>
      </c>
      <c r="J4069" s="170">
        <v>0</v>
      </c>
      <c r="K4069" s="171">
        <v>5.9231827042813302E-2</v>
      </c>
      <c r="L4069" s="170">
        <v>0</v>
      </c>
      <c r="M4069" s="172">
        <v>5.8883939065377998E-2</v>
      </c>
      <c r="N4069" s="170">
        <v>4917.0309679405555</v>
      </c>
      <c r="O4069" s="171">
        <v>9.9067542934994798E-2</v>
      </c>
      <c r="P4069" s="170">
        <v>4955.1231715788654</v>
      </c>
      <c r="Q4069" s="172">
        <v>0.100064437310665</v>
      </c>
      <c r="R4069" s="170">
        <v>3.80707855426171E-2</v>
      </c>
      <c r="S4069" s="171">
        <v>9.8794335820096099E-2</v>
      </c>
      <c r="T4069" s="170">
        <v>3.8311877367616085E-2</v>
      </c>
      <c r="U4069" s="172">
        <v>9.86546575153633E-2</v>
      </c>
    </row>
    <row r="4070" spans="1:21" x14ac:dyDescent="0.35">
      <c r="A4070" t="s">
        <v>4248</v>
      </c>
      <c r="B4070" s="170">
        <v>840.11330316731494</v>
      </c>
      <c r="C4070" s="171">
        <v>6.5965409334055397E-2</v>
      </c>
      <c r="D4070" s="170">
        <v>820.67785387212905</v>
      </c>
      <c r="E4070" s="172">
        <v>6.9064232318831395E-2</v>
      </c>
      <c r="F4070" s="170">
        <v>425.96716884574897</v>
      </c>
      <c r="G4070" s="171">
        <v>5.6015217729232701E-2</v>
      </c>
      <c r="H4070" s="170">
        <v>416.41482052739696</v>
      </c>
      <c r="I4070" s="172">
        <v>5.7303595170674002E-2</v>
      </c>
      <c r="J4070" s="170">
        <v>0.80080223486624091</v>
      </c>
      <c r="K4070" s="171">
        <v>6.06096052511697E-2</v>
      </c>
      <c r="L4070" s="170">
        <v>0.97414594914462704</v>
      </c>
      <c r="M4070" s="172">
        <v>6.0841952505698502E-2</v>
      </c>
      <c r="N4070" s="170">
        <v>5337.7056422492014</v>
      </c>
      <c r="O4070" s="171">
        <v>9.7765558136913303E-2</v>
      </c>
      <c r="P4070" s="170">
        <v>5360.3058178876499</v>
      </c>
      <c r="Q4070" s="172">
        <v>9.9462759278084706E-2</v>
      </c>
      <c r="R4070" s="170">
        <v>14.657745085242336</v>
      </c>
      <c r="S4070" s="171">
        <v>9.7495941617882498E-2</v>
      </c>
      <c r="T4070" s="170">
        <v>17.351797170584202</v>
      </c>
      <c r="U4070" s="172">
        <v>9.8061456355849494E-2</v>
      </c>
    </row>
    <row r="4071" spans="1:21" x14ac:dyDescent="0.35">
      <c r="A4071" t="s">
        <v>4249</v>
      </c>
      <c r="B4071" s="170">
        <v>779.93862896621999</v>
      </c>
      <c r="C4071" s="171">
        <v>6.5391142118590206E-2</v>
      </c>
      <c r="D4071" s="170">
        <v>762.32279394818397</v>
      </c>
      <c r="E4071" s="172">
        <v>6.7682856746181103E-2</v>
      </c>
      <c r="F4071" s="170">
        <v>362.11868765952602</v>
      </c>
      <c r="G4071" s="171">
        <v>5.6117038998700998E-2</v>
      </c>
      <c r="H4071" s="170">
        <v>355.24457376164003</v>
      </c>
      <c r="I4071" s="172">
        <v>5.7159124808369197E-2</v>
      </c>
      <c r="J4071" s="170">
        <v>68.258927630890909</v>
      </c>
      <c r="K4071" s="171">
        <v>6.0719777936358202E-2</v>
      </c>
      <c r="L4071" s="170">
        <v>66.29272232504519</v>
      </c>
      <c r="M4071" s="172">
        <v>6.0688561450640902E-2</v>
      </c>
      <c r="N4071" s="170">
        <v>5402.0056441772213</v>
      </c>
      <c r="O4071" s="171">
        <v>0.100667609207367</v>
      </c>
      <c r="P4071" s="170">
        <v>5446.05578740082</v>
      </c>
      <c r="Q4071" s="172">
        <v>0.10159207238998599</v>
      </c>
      <c r="R4071" s="170">
        <v>1295.376001496202</v>
      </c>
      <c r="S4071" s="171">
        <v>0.100389989451587</v>
      </c>
      <c r="T4071" s="170">
        <v>1275.9696144478785</v>
      </c>
      <c r="U4071" s="172">
        <v>0.10016077017246</v>
      </c>
    </row>
    <row r="4072" spans="1:21" x14ac:dyDescent="0.35">
      <c r="A4072" t="s">
        <v>4250</v>
      </c>
      <c r="B4072" s="170">
        <v>750.39423665553295</v>
      </c>
      <c r="C4072" s="171">
        <v>6.3652797143818898E-2</v>
      </c>
      <c r="D4072" s="170">
        <v>733.10437651020902</v>
      </c>
      <c r="E4072" s="172">
        <v>6.6027826234837494E-2</v>
      </c>
      <c r="F4072" s="170">
        <v>301.44110207474802</v>
      </c>
      <c r="G4072" s="171">
        <v>5.5962495812152097E-2</v>
      </c>
      <c r="H4072" s="170">
        <v>293.99446727180299</v>
      </c>
      <c r="I4072" s="172">
        <v>5.6721437093726401E-2</v>
      </c>
      <c r="J4072" s="170">
        <v>114.699169980736</v>
      </c>
      <c r="K4072" s="171">
        <v>6.0552559064224798E-2</v>
      </c>
      <c r="L4072" s="170">
        <v>112.264115834496</v>
      </c>
      <c r="M4072" s="172">
        <v>6.0223847586400599E-2</v>
      </c>
      <c r="N4072" s="170">
        <v>4392.2979613830466</v>
      </c>
      <c r="O4072" s="171">
        <v>0.107226954057732</v>
      </c>
      <c r="P4072" s="170">
        <v>4403.3963102190537</v>
      </c>
      <c r="Q4072" s="172">
        <v>0.106168705328701</v>
      </c>
      <c r="R4072" s="170">
        <v>2068.2437584547847</v>
      </c>
      <c r="S4072" s="171">
        <v>0.10693124503044101</v>
      </c>
      <c r="T4072" s="170">
        <v>2050.2348895393739</v>
      </c>
      <c r="U4072" s="172">
        <v>0.104672924213167</v>
      </c>
    </row>
    <row r="4073" spans="1:21" x14ac:dyDescent="0.35">
      <c r="A4073" t="s">
        <v>4251</v>
      </c>
      <c r="B4073" s="170">
        <v>797.26988366551495</v>
      </c>
      <c r="C4073" s="171">
        <v>6.3638797311461298E-2</v>
      </c>
      <c r="D4073" s="170">
        <v>775.01634431129708</v>
      </c>
      <c r="E4073" s="172">
        <v>6.61562471746516E-2</v>
      </c>
      <c r="F4073" s="170">
        <v>311.32947887315299</v>
      </c>
      <c r="G4073" s="171">
        <v>5.5817916301756997E-2</v>
      </c>
      <c r="H4073" s="170">
        <v>300.94053302835101</v>
      </c>
      <c r="I4073" s="172">
        <v>5.6816851298252598E-2</v>
      </c>
      <c r="J4073" s="170">
        <v>96.165017470154098</v>
      </c>
      <c r="K4073" s="171">
        <v>6.0396121092407697E-2</v>
      </c>
      <c r="L4073" s="170">
        <v>95.424117575655302</v>
      </c>
      <c r="M4073" s="172">
        <v>6.0325153385501998E-2</v>
      </c>
      <c r="N4073" s="170">
        <v>3969.979713492799</v>
      </c>
      <c r="O4073" s="171">
        <v>0.10751444484424</v>
      </c>
      <c r="P4073" s="170">
        <v>3943.7758113797722</v>
      </c>
      <c r="Q4073" s="172">
        <v>0.106750942048838</v>
      </c>
      <c r="R4073" s="170">
        <v>1948.8371909092325</v>
      </c>
      <c r="S4073" s="171">
        <v>0.10721794297879</v>
      </c>
      <c r="T4073" s="170">
        <v>1945.2715244207352</v>
      </c>
      <c r="U4073" s="172">
        <v>0.105246957963436</v>
      </c>
    </row>
    <row r="4074" spans="1:21" x14ac:dyDescent="0.35">
      <c r="A4074" t="s">
        <v>4252</v>
      </c>
      <c r="B4074" s="170">
        <v>796.89085027083695</v>
      </c>
      <c r="C4074" s="171">
        <v>6.3459625272099002E-2</v>
      </c>
      <c r="D4074" s="170">
        <v>774.87371266841205</v>
      </c>
      <c r="E4074" s="172">
        <v>6.6076748487033599E-2</v>
      </c>
      <c r="F4074" s="170">
        <v>319.89860104255501</v>
      </c>
      <c r="G4074" s="171">
        <v>5.5902085716288401E-2</v>
      </c>
      <c r="H4074" s="170">
        <v>308.32744078421302</v>
      </c>
      <c r="I4074" s="172">
        <v>5.6862566880618901E-2</v>
      </c>
      <c r="J4074" s="170">
        <v>74.275125569831701</v>
      </c>
      <c r="K4074" s="171">
        <v>6.0487194111415302E-2</v>
      </c>
      <c r="L4074" s="170">
        <v>75.839487607611204</v>
      </c>
      <c r="M4074" s="172">
        <v>6.0373691793656301E-2</v>
      </c>
      <c r="N4074" s="170">
        <v>3909.4832183739782</v>
      </c>
      <c r="O4074" s="171">
        <v>0.108649487477483</v>
      </c>
      <c r="P4074" s="170">
        <v>3853.6294659711798</v>
      </c>
      <c r="Q4074" s="172">
        <v>0.109323443915325</v>
      </c>
      <c r="R4074" s="170">
        <v>1782.2717174899813</v>
      </c>
      <c r="S4074" s="171">
        <v>0.108349855406984</v>
      </c>
      <c r="T4074" s="170">
        <v>1801.7996135990056</v>
      </c>
      <c r="U4074" s="172">
        <v>0.107783216572556</v>
      </c>
    </row>
    <row r="4075" spans="1:21" x14ac:dyDescent="0.35">
      <c r="A4075" t="s">
        <v>4253</v>
      </c>
      <c r="B4075" s="170">
        <v>784.78150490026894</v>
      </c>
      <c r="C4075" s="171">
        <v>6.3916079123627303E-2</v>
      </c>
      <c r="D4075" s="170">
        <v>761.75621083738099</v>
      </c>
      <c r="E4075" s="172">
        <v>6.5929823493676903E-2</v>
      </c>
      <c r="F4075" s="170">
        <v>345.347066403057</v>
      </c>
      <c r="G4075" s="171">
        <v>5.5363259059286303E-2</v>
      </c>
      <c r="H4075" s="170">
        <v>333.47967045861697</v>
      </c>
      <c r="I4075" s="172">
        <v>5.6050994991733098E-2</v>
      </c>
      <c r="J4075" s="170">
        <v>40.738354141887804</v>
      </c>
      <c r="K4075" s="171">
        <v>5.990417270574E-2</v>
      </c>
      <c r="L4075" s="170">
        <v>42.089744531470004</v>
      </c>
      <c r="M4075" s="172">
        <v>5.9512007318686097E-2</v>
      </c>
      <c r="N4075" s="170">
        <v>4033.4981917020918</v>
      </c>
      <c r="O4075" s="171">
        <v>0.1088767029724</v>
      </c>
      <c r="P4075" s="170">
        <v>3972.6339998185881</v>
      </c>
      <c r="Q4075" s="172">
        <v>0.10919724285447199</v>
      </c>
      <c r="R4075" s="170">
        <v>1295.0287845526059</v>
      </c>
      <c r="S4075" s="171">
        <v>0.10857644429011599</v>
      </c>
      <c r="T4075" s="170">
        <v>1309.0934292814379</v>
      </c>
      <c r="U4075" s="172">
        <v>0.107658793523058</v>
      </c>
    </row>
    <row r="4076" spans="1:21" x14ac:dyDescent="0.35">
      <c r="A4076" t="s">
        <v>4254</v>
      </c>
      <c r="B4076" s="170">
        <v>753.22956597610403</v>
      </c>
      <c r="C4076" s="171">
        <v>6.2340006910656998E-2</v>
      </c>
      <c r="D4076" s="170">
        <v>731.01379490255897</v>
      </c>
      <c r="E4076" s="172">
        <v>6.3733873146004302E-2</v>
      </c>
      <c r="F4076" s="170">
        <v>393.32199791616199</v>
      </c>
      <c r="G4076" s="171">
        <v>5.38789198149199E-2</v>
      </c>
      <c r="H4076" s="170">
        <v>382.55864034080696</v>
      </c>
      <c r="I4076" s="172">
        <v>5.4498201621664098E-2</v>
      </c>
      <c r="J4076" s="170">
        <v>2.3099830845425799</v>
      </c>
      <c r="K4076" s="171">
        <v>5.82980874434324E-2</v>
      </c>
      <c r="L4076" s="170">
        <v>2.1920332378729599</v>
      </c>
      <c r="M4076" s="172">
        <v>5.7863332742657897E-2</v>
      </c>
      <c r="N4076" s="170">
        <v>4755.0410162951512</v>
      </c>
      <c r="O4076" s="171">
        <v>0.108128926497052</v>
      </c>
      <c r="P4076" s="170">
        <v>4692.9608872259814</v>
      </c>
      <c r="Q4076" s="172">
        <v>0.109084896978813</v>
      </c>
      <c r="R4076" s="170">
        <v>601.62391700083549</v>
      </c>
      <c r="S4076" s="171">
        <v>0.107830730022504</v>
      </c>
      <c r="T4076" s="170">
        <v>594.34173911621895</v>
      </c>
      <c r="U4076" s="172">
        <v>0.10754803045693399</v>
      </c>
    </row>
    <row r="4077" spans="1:21" x14ac:dyDescent="0.35">
      <c r="A4077" t="s">
        <v>4255</v>
      </c>
      <c r="B4077" s="170">
        <v>706.44486078534294</v>
      </c>
      <c r="C4077" s="171">
        <v>5.7826482325604597E-2</v>
      </c>
      <c r="D4077" s="170">
        <v>685.33430667162702</v>
      </c>
      <c r="E4077" s="172">
        <v>5.8201668811879999E-2</v>
      </c>
      <c r="F4077" s="170">
        <v>417.29531817135199</v>
      </c>
      <c r="G4077" s="171">
        <v>5.1485120452567701E-2</v>
      </c>
      <c r="H4077" s="170">
        <v>405.36460003925799</v>
      </c>
      <c r="I4077" s="172">
        <v>5.1854818650555697E-2</v>
      </c>
      <c r="J4077" s="170">
        <v>0</v>
      </c>
      <c r="K4077" s="171">
        <v>5.5707947829872602E-2</v>
      </c>
      <c r="L4077" s="170">
        <v>0</v>
      </c>
      <c r="M4077" s="172">
        <v>5.5056727315833699E-2</v>
      </c>
      <c r="N4077" s="170">
        <v>5728.1669971358679</v>
      </c>
      <c r="O4077" s="171">
        <v>0.108551831017559</v>
      </c>
      <c r="P4077" s="170">
        <v>5678.1484443611416</v>
      </c>
      <c r="Q4077" s="172">
        <v>0.109827098325395</v>
      </c>
      <c r="R4077" s="170">
        <v>22.803267901404528</v>
      </c>
      <c r="S4077" s="171">
        <v>0.108252468262709</v>
      </c>
      <c r="T4077" s="170">
        <v>22.559679016791979</v>
      </c>
      <c r="U4077" s="172">
        <v>0.108279775136886</v>
      </c>
    </row>
    <row r="4078" spans="1:21" x14ac:dyDescent="0.35">
      <c r="A4078" t="s">
        <v>4256</v>
      </c>
      <c r="B4078" s="170">
        <v>589.56801791569694</v>
      </c>
      <c r="C4078" s="171">
        <v>5.060626213371E-2</v>
      </c>
      <c r="D4078" s="170">
        <v>579.93440813104905</v>
      </c>
      <c r="E4078" s="172">
        <v>5.0098002520524501E-2</v>
      </c>
      <c r="F4078" s="170">
        <v>381.86816793820697</v>
      </c>
      <c r="G4078" s="171">
        <v>4.7628339730170097E-2</v>
      </c>
      <c r="H4078" s="170">
        <v>373.19825443198999</v>
      </c>
      <c r="I4078" s="172">
        <v>4.7122483486707001E-2</v>
      </c>
      <c r="J4078" s="170">
        <v>0</v>
      </c>
      <c r="K4078" s="171">
        <v>5.1534832619381299E-2</v>
      </c>
      <c r="L4078" s="170">
        <v>0</v>
      </c>
      <c r="M4078" s="172">
        <v>5.0032181989796601E-2</v>
      </c>
      <c r="N4078" s="170">
        <v>6310.8287017590355</v>
      </c>
      <c r="O4078" s="171">
        <v>0.106261670527248</v>
      </c>
      <c r="P4078" s="170">
        <v>6240.4290704911291</v>
      </c>
      <c r="Q4078" s="172">
        <v>0.10830332388441</v>
      </c>
      <c r="R4078" s="170">
        <v>4.8364106089743404E-2</v>
      </c>
      <c r="S4078" s="171">
        <v>0.105968623545674</v>
      </c>
      <c r="T4078" s="170">
        <v>4.7778171472053266E-2</v>
      </c>
      <c r="U4078" s="172">
        <v>0.106777468726675</v>
      </c>
    </row>
    <row r="4079" spans="1:21" x14ac:dyDescent="0.35">
      <c r="A4079" t="s">
        <v>4257</v>
      </c>
      <c r="B4079" s="170">
        <v>514.94863788515806</v>
      </c>
      <c r="C4079" s="171">
        <v>4.59083419288603E-2</v>
      </c>
      <c r="D4079" s="170">
        <v>511.06254248534702</v>
      </c>
      <c r="E4079" s="172">
        <v>4.5893305233869003E-2</v>
      </c>
      <c r="F4079" s="170">
        <v>335.96314937351599</v>
      </c>
      <c r="G4079" s="171">
        <v>4.5084331477226E-2</v>
      </c>
      <c r="H4079" s="170">
        <v>331.61468521735901</v>
      </c>
      <c r="I4079" s="172">
        <v>4.4661510433351502E-2</v>
      </c>
      <c r="J4079" s="170">
        <v>3.1939443406083301</v>
      </c>
      <c r="K4079" s="171">
        <v>4.8782163930097801E-2</v>
      </c>
      <c r="L4079" s="170">
        <v>3.65471212210625</v>
      </c>
      <c r="M4079" s="172">
        <v>4.7419249848556597E-2</v>
      </c>
      <c r="N4079" s="170">
        <v>6192.6929048760321</v>
      </c>
      <c r="O4079" s="171">
        <v>0.101242883577132</v>
      </c>
      <c r="P4079" s="170">
        <v>6108.5239849249401</v>
      </c>
      <c r="Q4079" s="172">
        <v>0.102673097442877</v>
      </c>
      <c r="R4079" s="170">
        <v>88.710047143254997</v>
      </c>
      <c r="S4079" s="171">
        <v>0.10096367733756401</v>
      </c>
      <c r="T4079" s="170">
        <v>103.1693838472013</v>
      </c>
      <c r="U4079" s="172">
        <v>0.101226564966542</v>
      </c>
    </row>
    <row r="4080" spans="1:21" x14ac:dyDescent="0.35">
      <c r="A4080" t="s">
        <v>4258</v>
      </c>
      <c r="B4080" s="170">
        <v>488.239562283689</v>
      </c>
      <c r="C4080" s="171">
        <v>4.2915620850692303E-2</v>
      </c>
      <c r="D4080" s="170">
        <v>485.30715919404901</v>
      </c>
      <c r="E4080" s="172">
        <v>4.3308559854452602E-2</v>
      </c>
      <c r="F4080" s="170">
        <v>289.93165965327</v>
      </c>
      <c r="G4080" s="171">
        <v>4.2857705883166702E-2</v>
      </c>
      <c r="H4080" s="170">
        <v>286.85923428161499</v>
      </c>
      <c r="I4080" s="172">
        <v>4.3065800325988897E-2</v>
      </c>
      <c r="J4080" s="170">
        <v>27.025133575185102</v>
      </c>
      <c r="K4080" s="171">
        <v>4.6372909735096099E-2</v>
      </c>
      <c r="L4080" s="170">
        <v>28.827328961889602</v>
      </c>
      <c r="M4080" s="172">
        <v>4.5725008531308502E-2</v>
      </c>
      <c r="N4080" s="170">
        <v>5588.2948214553098</v>
      </c>
      <c r="O4080" s="171">
        <v>9.3671662097399896E-2</v>
      </c>
      <c r="P4080" s="170">
        <v>5488.2367749397881</v>
      </c>
      <c r="Q4080" s="172">
        <v>9.5778811337935796E-2</v>
      </c>
      <c r="R4080" s="170">
        <v>819.99900224456781</v>
      </c>
      <c r="S4080" s="171">
        <v>9.3413335668872305E-2</v>
      </c>
      <c r="T4080" s="170">
        <v>840.70403075834975</v>
      </c>
      <c r="U4080" s="172">
        <v>9.4429410525106894E-2</v>
      </c>
    </row>
    <row r="4081" spans="1:21" x14ac:dyDescent="0.35">
      <c r="A4081" t="s">
        <v>4259</v>
      </c>
      <c r="B4081" s="170">
        <v>471.224673756073</v>
      </c>
      <c r="C4081" s="171">
        <v>4.1144772682809097E-2</v>
      </c>
      <c r="D4081" s="170">
        <v>467.22825892439602</v>
      </c>
      <c r="E4081" s="172">
        <v>4.1593460794397699E-2</v>
      </c>
      <c r="F4081" s="170">
        <v>217.177955890666</v>
      </c>
      <c r="G4081" s="171">
        <v>4.1815352067688001E-2</v>
      </c>
      <c r="H4081" s="170">
        <v>215.905815589604</v>
      </c>
      <c r="I4081" s="172">
        <v>4.2241272161937099E-2</v>
      </c>
      <c r="J4081" s="170">
        <v>96.555302028461398</v>
      </c>
      <c r="K4081" s="171">
        <v>4.5245061699342802E-2</v>
      </c>
      <c r="L4081" s="170">
        <v>96.8501567444508</v>
      </c>
      <c r="M4081" s="172">
        <v>4.4849567762759203E-2</v>
      </c>
      <c r="N4081" s="170">
        <v>4682.1673180139605</v>
      </c>
      <c r="O4081" s="171">
        <v>8.9943389053525696E-2</v>
      </c>
      <c r="P4081" s="170">
        <v>4590.4084290934934</v>
      </c>
      <c r="Q4081" s="172">
        <v>9.2297040406082304E-2</v>
      </c>
      <c r="R4081" s="170">
        <v>2629.5194388932364</v>
      </c>
      <c r="S4081" s="171">
        <v>8.9695344405404498E-2</v>
      </c>
      <c r="T4081" s="170">
        <v>2615.6337474716561</v>
      </c>
      <c r="U4081" s="172">
        <v>9.0996693287487898E-2</v>
      </c>
    </row>
    <row r="4082" spans="1:21" x14ac:dyDescent="0.35">
      <c r="A4082" t="s">
        <v>4260</v>
      </c>
      <c r="B4082" s="170">
        <v>435.57315883392499</v>
      </c>
      <c r="C4082" s="171">
        <v>4.00074868485739E-2</v>
      </c>
      <c r="D4082" s="170">
        <v>432.99743361206998</v>
      </c>
      <c r="E4082" s="172">
        <v>4.0611753928722398E-2</v>
      </c>
      <c r="F4082" s="170">
        <v>124.288365104714</v>
      </c>
      <c r="G4082" s="171">
        <v>4.2644970415742202E-2</v>
      </c>
      <c r="H4082" s="170">
        <v>127.212057792357</v>
      </c>
      <c r="I4082" s="172">
        <v>4.37239806229534E-2</v>
      </c>
      <c r="J4082" s="170">
        <v>180.57480133777798</v>
      </c>
      <c r="K4082" s="171">
        <v>4.6142725631093402E-2</v>
      </c>
      <c r="L4082" s="170">
        <v>178.28971046424101</v>
      </c>
      <c r="M4082" s="172">
        <v>4.64238298574196E-2</v>
      </c>
      <c r="N4082" s="170">
        <v>3132.866922198356</v>
      </c>
      <c r="O4082" s="171">
        <v>9.2947664886544296E-2</v>
      </c>
      <c r="P4082" s="170">
        <v>3090.7766341989181</v>
      </c>
      <c r="Q4082" s="172">
        <v>9.5543570240281706E-2</v>
      </c>
      <c r="R4082" s="170">
        <v>4867.6315883168008</v>
      </c>
      <c r="S4082" s="171">
        <v>9.2691335087622298E-2</v>
      </c>
      <c r="T4082" s="170">
        <v>4802.6578777717787</v>
      </c>
      <c r="U4082" s="172">
        <v>9.4197483673306701E-2</v>
      </c>
    </row>
    <row r="4083" spans="1:21" x14ac:dyDescent="0.35">
      <c r="A4083" t="s">
        <v>4261</v>
      </c>
      <c r="B4083" s="170">
        <v>402.94794735385403</v>
      </c>
      <c r="C4083" s="171">
        <v>3.97115902680188E-2</v>
      </c>
      <c r="D4083" s="170">
        <v>401.54969028748002</v>
      </c>
      <c r="E4083" s="172">
        <v>4.0669397722432998E-2</v>
      </c>
      <c r="F4083" s="170">
        <v>79.581257904618695</v>
      </c>
      <c r="G4083" s="171">
        <v>4.3571526045277198E-2</v>
      </c>
      <c r="H4083" s="170">
        <v>81.608226510056994</v>
      </c>
      <c r="I4083" s="172">
        <v>4.4925077726153201E-2</v>
      </c>
      <c r="J4083" s="170">
        <v>203.48037312133499</v>
      </c>
      <c r="K4083" s="171">
        <v>4.7145277673662001E-2</v>
      </c>
      <c r="L4083" s="170">
        <v>202.20178796508202</v>
      </c>
      <c r="M4083" s="172">
        <v>4.76990917792929E-2</v>
      </c>
      <c r="N4083" s="170">
        <v>2201.9168772351973</v>
      </c>
      <c r="O4083" s="171">
        <v>9.8297375281414398E-2</v>
      </c>
      <c r="P4083" s="170">
        <v>2190.7617657052433</v>
      </c>
      <c r="Q4083" s="172">
        <v>0.100626084984305</v>
      </c>
      <c r="R4083" s="170">
        <v>4618.3033896514125</v>
      </c>
      <c r="S4083" s="171">
        <v>9.8026292124336598E-2</v>
      </c>
      <c r="T4083" s="170">
        <v>4652.2460506074813</v>
      </c>
      <c r="U4083" s="172">
        <v>9.9208392292437095E-2</v>
      </c>
    </row>
    <row r="4084" spans="1:21" x14ac:dyDescent="0.35">
      <c r="A4084" t="s">
        <v>4262</v>
      </c>
      <c r="B4084" s="170">
        <v>383.95480573995803</v>
      </c>
      <c r="C4084" s="171">
        <v>4.0646816508657403E-2</v>
      </c>
      <c r="D4084" s="170">
        <v>380.80378771422795</v>
      </c>
      <c r="E4084" s="172">
        <v>4.09506537056799E-2</v>
      </c>
      <c r="F4084" s="170">
        <v>46.209576455039901</v>
      </c>
      <c r="G4084" s="171">
        <v>4.5606515704713503E-2</v>
      </c>
      <c r="H4084" s="170">
        <v>47.824199174558103</v>
      </c>
      <c r="I4084" s="172">
        <v>4.6362544737373002E-2</v>
      </c>
      <c r="J4084" s="170">
        <v>225.141788708202</v>
      </c>
      <c r="K4084" s="171">
        <v>4.9347177888436698E-2</v>
      </c>
      <c r="L4084" s="170">
        <v>225.379108724627</v>
      </c>
      <c r="M4084" s="172">
        <v>4.9225318874899303E-2</v>
      </c>
      <c r="N4084" s="170">
        <v>1447.5986236336139</v>
      </c>
      <c r="O4084" s="171">
        <v>0.107261652188131</v>
      </c>
      <c r="P4084" s="170">
        <v>1450.984816639859</v>
      </c>
      <c r="Q4084" s="172">
        <v>0.108296254264758</v>
      </c>
      <c r="R4084" s="170">
        <v>4593.0065758727915</v>
      </c>
      <c r="S4084" s="171">
        <v>0.10696584747081</v>
      </c>
      <c r="T4084" s="170">
        <v>4698.2520537791561</v>
      </c>
      <c r="U4084" s="172">
        <v>0.106770498708912</v>
      </c>
    </row>
    <row r="4085" spans="1:21" x14ac:dyDescent="0.35">
      <c r="A4085" t="s">
        <v>4263</v>
      </c>
      <c r="B4085" s="170">
        <v>374.02478322548001</v>
      </c>
      <c r="C4085" s="171">
        <v>4.0922981926399198E-2</v>
      </c>
      <c r="D4085" s="170">
        <v>371.98279437214001</v>
      </c>
      <c r="E4085" s="172">
        <v>4.1242946804194602E-2</v>
      </c>
      <c r="F4085" s="170">
        <v>11.174765514787799</v>
      </c>
      <c r="G4085" s="171">
        <v>4.7651218224163398E-2</v>
      </c>
      <c r="H4085" s="170">
        <v>12.468849499049201</v>
      </c>
      <c r="I4085" s="172">
        <v>4.8397599616398099E-2</v>
      </c>
      <c r="J4085" s="170">
        <v>253.65243974977301</v>
      </c>
      <c r="K4085" s="171">
        <v>5.1559587615360697E-2</v>
      </c>
      <c r="L4085" s="170">
        <v>253.75793165013499</v>
      </c>
      <c r="M4085" s="172">
        <v>5.1386033432639797E-2</v>
      </c>
      <c r="N4085" s="170">
        <v>612.47867668832964</v>
      </c>
      <c r="O4085" s="171">
        <v>0.117427664017925</v>
      </c>
      <c r="P4085" s="170">
        <v>620.04640152125944</v>
      </c>
      <c r="Q4085" s="172">
        <v>0.11873923436452</v>
      </c>
      <c r="R4085" s="170">
        <v>4800.2499274708343</v>
      </c>
      <c r="S4085" s="171">
        <v>0.117103823612227</v>
      </c>
      <c r="T4085" s="170">
        <v>4858.5128952057967</v>
      </c>
      <c r="U4085" s="172">
        <v>0.117066350590667</v>
      </c>
    </row>
    <row r="4086" spans="1:21" x14ac:dyDescent="0.35">
      <c r="A4086" t="s">
        <v>4264</v>
      </c>
      <c r="B4086" s="170">
        <v>365.44255336851398</v>
      </c>
      <c r="C4086" s="171">
        <v>4.1284072760290599E-2</v>
      </c>
      <c r="D4086" s="170">
        <v>362.91793350790596</v>
      </c>
      <c r="E4086" s="172">
        <v>4.1501209053060498E-2</v>
      </c>
      <c r="F4086" s="170">
        <v>2.6192754687412396</v>
      </c>
      <c r="G4086" s="171">
        <v>4.8313907077984802E-2</v>
      </c>
      <c r="H4086" s="170">
        <v>2.6066422579972301</v>
      </c>
      <c r="I4086" s="172">
        <v>4.8806564735213297E-2</v>
      </c>
      <c r="J4086" s="170">
        <v>248.73646323978701</v>
      </c>
      <c r="K4086" s="171">
        <v>5.2276630438056297E-2</v>
      </c>
      <c r="L4086" s="170">
        <v>249.611906558821</v>
      </c>
      <c r="M4086" s="172">
        <v>5.1820251150766002E-2</v>
      </c>
      <c r="N4086" s="170">
        <v>184.02076391856659</v>
      </c>
      <c r="O4086" s="171">
        <v>0.120897563664146</v>
      </c>
      <c r="P4086" s="170">
        <v>185.88405176466688</v>
      </c>
      <c r="Q4086" s="172">
        <v>0.12189180427239001</v>
      </c>
      <c r="R4086" s="170">
        <v>4313.8974426339264</v>
      </c>
      <c r="S4086" s="171">
        <v>0.120564154016663</v>
      </c>
      <c r="T4086" s="170">
        <v>4343.3476691877795</v>
      </c>
      <c r="U4086" s="172">
        <v>0.120174504825209</v>
      </c>
    </row>
    <row r="4087" spans="1:21" x14ac:dyDescent="0.35">
      <c r="A4087" t="s">
        <v>4265</v>
      </c>
      <c r="B4087" s="170">
        <v>363.55059976154797</v>
      </c>
      <c r="C4087" s="171">
        <v>4.1509284070450798E-2</v>
      </c>
      <c r="D4087" s="170">
        <v>359.68651321775599</v>
      </c>
      <c r="E4087" s="172">
        <v>4.1723667536156403E-2</v>
      </c>
      <c r="F4087" s="170">
        <v>2.2205462487357099</v>
      </c>
      <c r="G4087" s="171">
        <v>4.8063496205781597E-2</v>
      </c>
      <c r="H4087" s="170">
        <v>2.10674928319562</v>
      </c>
      <c r="I4087" s="172">
        <v>4.8534906949510598E-2</v>
      </c>
      <c r="J4087" s="170">
        <v>239.71344953039301</v>
      </c>
      <c r="K4087" s="171">
        <v>5.2005680779550902E-2</v>
      </c>
      <c r="L4087" s="170">
        <v>242.19576717463201</v>
      </c>
      <c r="M4087" s="172">
        <v>5.1531819158911002E-2</v>
      </c>
      <c r="N4087" s="170">
        <v>45.897610741842001</v>
      </c>
      <c r="O4087" s="171">
        <v>0.120298069799991</v>
      </c>
      <c r="P4087" s="170">
        <v>47.375386447096382</v>
      </c>
      <c r="Q4087" s="172">
        <v>0.12097991797289399</v>
      </c>
      <c r="R4087" s="170">
        <v>3996.8172265782082</v>
      </c>
      <c r="S4087" s="171">
        <v>0.119966313428487</v>
      </c>
      <c r="T4087" s="170">
        <v>3998.6282411070856</v>
      </c>
      <c r="U4087" s="172">
        <v>0.119275465836058</v>
      </c>
    </row>
    <row r="4088" spans="1:21" x14ac:dyDescent="0.35">
      <c r="A4088" t="s">
        <v>4266</v>
      </c>
      <c r="B4088" s="170">
        <v>367.14454252616599</v>
      </c>
      <c r="C4088" s="171">
        <v>4.1667831058994798E-2</v>
      </c>
      <c r="D4088" s="170">
        <v>362.82632323612802</v>
      </c>
      <c r="E4088" s="172">
        <v>4.2013252190725797E-2</v>
      </c>
      <c r="F4088" s="170">
        <v>10.240433911565001</v>
      </c>
      <c r="G4088" s="171">
        <v>4.7457847629606802E-2</v>
      </c>
      <c r="H4088" s="170">
        <v>10.351606026914</v>
      </c>
      <c r="I4088" s="172">
        <v>4.7926705972080097E-2</v>
      </c>
      <c r="J4088" s="170">
        <v>232.05470789466901</v>
      </c>
      <c r="K4088" s="171">
        <v>5.1350356697792802E-2</v>
      </c>
      <c r="L4088" s="170">
        <v>232.323268703791</v>
      </c>
      <c r="M4088" s="172">
        <v>5.0886063253500098E-2</v>
      </c>
      <c r="N4088" s="170">
        <v>100.18935381771327</v>
      </c>
      <c r="O4088" s="171">
        <v>0.121226401596794</v>
      </c>
      <c r="P4088" s="170">
        <v>105.19877868329118</v>
      </c>
      <c r="Q4088" s="172">
        <v>0.121806954641999</v>
      </c>
      <c r="R4088" s="170">
        <v>3813.3871131285464</v>
      </c>
      <c r="S4088" s="171">
        <v>0.120892085084559</v>
      </c>
      <c r="T4088" s="170">
        <v>3800.6022067840358</v>
      </c>
      <c r="U4088" s="172">
        <v>0.12009085061746499</v>
      </c>
    </row>
    <row r="4089" spans="1:21" x14ac:dyDescent="0.35">
      <c r="A4089" t="s">
        <v>4267</v>
      </c>
      <c r="B4089" s="170">
        <v>376.56997725154196</v>
      </c>
      <c r="C4089" s="171">
        <v>4.24411984335515E-2</v>
      </c>
      <c r="D4089" s="170">
        <v>373.24496058750299</v>
      </c>
      <c r="E4089" s="172">
        <v>4.32743500131791E-2</v>
      </c>
      <c r="F4089" s="170">
        <v>60.860492355891303</v>
      </c>
      <c r="G4089" s="171">
        <v>4.6252926216677599E-2</v>
      </c>
      <c r="H4089" s="170">
        <v>62.386091605136599</v>
      </c>
      <c r="I4089" s="172">
        <v>4.7089706642975598E-2</v>
      </c>
      <c r="J4089" s="170">
        <v>200.24495306445399</v>
      </c>
      <c r="K4089" s="171">
        <v>5.0046607214048397E-2</v>
      </c>
      <c r="L4089" s="170">
        <v>198.31580974844499</v>
      </c>
      <c r="M4089" s="172">
        <v>4.9997381255852298E-2</v>
      </c>
      <c r="N4089" s="170">
        <v>543.04308073685229</v>
      </c>
      <c r="O4089" s="171">
        <v>0.120138880797409</v>
      </c>
      <c r="P4089" s="170">
        <v>554.8254234250785</v>
      </c>
      <c r="Q4089" s="172">
        <v>0.121318023125391</v>
      </c>
      <c r="R4089" s="170">
        <v>3535.4017844671102</v>
      </c>
      <c r="S4089" s="171">
        <v>0.119807563435158</v>
      </c>
      <c r="T4089" s="170">
        <v>3502.5320915450525</v>
      </c>
      <c r="U4089" s="172">
        <v>0.119608807519879</v>
      </c>
    </row>
    <row r="4090" spans="1:21" x14ac:dyDescent="0.35">
      <c r="A4090" t="s">
        <v>4268</v>
      </c>
      <c r="B4090" s="170">
        <v>412.14156217529199</v>
      </c>
      <c r="C4090" s="171">
        <v>4.5024022187411999E-2</v>
      </c>
      <c r="D4090" s="170">
        <v>407.60881736729101</v>
      </c>
      <c r="E4090" s="172">
        <v>4.6403371081131801E-2</v>
      </c>
      <c r="F4090" s="170">
        <v>211.86866708325999</v>
      </c>
      <c r="G4090" s="171">
        <v>4.5077068766642303E-2</v>
      </c>
      <c r="H4090" s="170">
        <v>205.478903068813</v>
      </c>
      <c r="I4090" s="172">
        <v>4.59641358742418E-2</v>
      </c>
      <c r="J4090" s="170">
        <v>90.134668573775102</v>
      </c>
      <c r="K4090" s="171">
        <v>4.87743055294814E-2</v>
      </c>
      <c r="L4090" s="170">
        <v>92.164128996430193</v>
      </c>
      <c r="M4090" s="172">
        <v>4.8802309235516698E-2</v>
      </c>
      <c r="N4090" s="170">
        <v>2093.6545357992409</v>
      </c>
      <c r="O4090" s="171">
        <v>0.109198660952513</v>
      </c>
      <c r="P4090" s="170">
        <v>2072.472491173929</v>
      </c>
      <c r="Q4090" s="172">
        <v>0.110529861280645</v>
      </c>
      <c r="R4090" s="170">
        <v>2283.5356707684455</v>
      </c>
      <c r="S4090" s="171">
        <v>0.108897514378915</v>
      </c>
      <c r="T4090" s="170">
        <v>2280.8086598913092</v>
      </c>
      <c r="U4090" s="172">
        <v>0.108972637061942</v>
      </c>
    </row>
    <row r="4091" spans="1:21" x14ac:dyDescent="0.35">
      <c r="A4091" t="s">
        <v>4269</v>
      </c>
      <c r="B4091" s="170">
        <v>480.34278797792302</v>
      </c>
      <c r="C4091" s="171">
        <v>4.9832188912763899E-2</v>
      </c>
      <c r="D4091" s="170">
        <v>472.00160263951602</v>
      </c>
      <c r="E4091" s="172">
        <v>5.2613051703582603E-2</v>
      </c>
      <c r="F4091" s="170">
        <v>336.60908194101899</v>
      </c>
      <c r="G4091" s="171">
        <v>4.7393789228356499E-2</v>
      </c>
      <c r="H4091" s="170">
        <v>327.546241230855</v>
      </c>
      <c r="I4091" s="172">
        <v>4.8426971284978297E-2</v>
      </c>
      <c r="J4091" s="170">
        <v>0.42098234319598904</v>
      </c>
      <c r="K4091" s="171">
        <v>5.1281044204327698E-2</v>
      </c>
      <c r="L4091" s="170">
        <v>0.42170064673433805</v>
      </c>
      <c r="M4091" s="172">
        <v>5.14172187301669E-2</v>
      </c>
      <c r="N4091" s="170">
        <v>3937.8764754775789</v>
      </c>
      <c r="O4091" s="171">
        <v>0.10120420237787001</v>
      </c>
      <c r="P4091" s="170">
        <v>3929.3228648705722</v>
      </c>
      <c r="Q4091" s="172">
        <v>0.10205814724328099</v>
      </c>
      <c r="R4091" s="170">
        <v>927.33555872842032</v>
      </c>
      <c r="S4091" s="171">
        <v>0.100925102812784</v>
      </c>
      <c r="T4091" s="170">
        <v>919.83377790497582</v>
      </c>
      <c r="U4091" s="172">
        <v>0.100620278627852</v>
      </c>
    </row>
    <row r="4092" spans="1:21" x14ac:dyDescent="0.35">
      <c r="A4092" t="s">
        <v>4270</v>
      </c>
      <c r="B4092" s="170">
        <v>580.27706945494504</v>
      </c>
      <c r="C4092" s="171">
        <v>5.7095299239489299E-2</v>
      </c>
      <c r="D4092" s="170">
        <v>564.96333408583803</v>
      </c>
      <c r="E4092" s="172">
        <v>5.9872986979197497E-2</v>
      </c>
      <c r="F4092" s="170">
        <v>360.21782644567497</v>
      </c>
      <c r="G4092" s="171">
        <v>5.1883143843075699E-2</v>
      </c>
      <c r="H4092" s="170">
        <v>349.92951397626803</v>
      </c>
      <c r="I4092" s="172">
        <v>5.2641492537323697E-2</v>
      </c>
      <c r="J4092" s="170">
        <v>0</v>
      </c>
      <c r="K4092" s="171">
        <v>5.61386172364619E-2</v>
      </c>
      <c r="L4092" s="170">
        <v>0</v>
      </c>
      <c r="M4092" s="172">
        <v>5.5891976397739497E-2</v>
      </c>
      <c r="N4092" s="170">
        <v>5309.2038409468605</v>
      </c>
      <c r="O4092" s="171">
        <v>9.99350034370413E-2</v>
      </c>
      <c r="P4092" s="170">
        <v>5298.8087554701242</v>
      </c>
      <c r="Q4092" s="172">
        <v>0.101137255960359</v>
      </c>
      <c r="R4092" s="170">
        <v>11.538872212943383</v>
      </c>
      <c r="S4092" s="171">
        <v>9.9659404051434794E-2</v>
      </c>
      <c r="T4092" s="170">
        <v>11.440510945937453</v>
      </c>
      <c r="U4092" s="172">
        <v>9.9712361523961901E-2</v>
      </c>
    </row>
    <row r="4093" spans="1:21" x14ac:dyDescent="0.35">
      <c r="A4093" t="s">
        <v>4271</v>
      </c>
      <c r="B4093" s="170">
        <v>652.74959926942699</v>
      </c>
      <c r="C4093" s="171">
        <v>6.2460051387938101E-2</v>
      </c>
      <c r="D4093" s="170">
        <v>630.75128383325</v>
      </c>
      <c r="E4093" s="172">
        <v>6.5119642512608905E-2</v>
      </c>
      <c r="F4093" s="170">
        <v>369.010372785306</v>
      </c>
      <c r="G4093" s="171">
        <v>5.4741879188190401E-2</v>
      </c>
      <c r="H4093" s="170">
        <v>361.55713118616001</v>
      </c>
      <c r="I4093" s="172">
        <v>5.5459453013790398E-2</v>
      </c>
      <c r="J4093" s="170">
        <v>0</v>
      </c>
      <c r="K4093" s="171">
        <v>5.9231827042813302E-2</v>
      </c>
      <c r="L4093" s="170">
        <v>0</v>
      </c>
      <c r="M4093" s="172">
        <v>5.8883939065377998E-2</v>
      </c>
      <c r="N4093" s="170">
        <v>5574.0302778216201</v>
      </c>
      <c r="O4093" s="171">
        <v>9.9067542934994798E-2</v>
      </c>
      <c r="P4093" s="170">
        <v>5613.1595958573134</v>
      </c>
      <c r="Q4093" s="172">
        <v>0.100064437310665</v>
      </c>
      <c r="R4093" s="170">
        <v>4.3098233336178744E-2</v>
      </c>
      <c r="S4093" s="171">
        <v>9.8794335820096099E-2</v>
      </c>
      <c r="T4093" s="170">
        <v>4.3384173830976237E-2</v>
      </c>
      <c r="U4093" s="172">
        <v>9.86546575153633E-2</v>
      </c>
    </row>
    <row r="4094" spans="1:21" x14ac:dyDescent="0.35">
      <c r="A4094" t="s">
        <v>4272</v>
      </c>
      <c r="B4094" s="170">
        <v>674.66276737311296</v>
      </c>
      <c r="C4094" s="171">
        <v>6.5965409334055397E-2</v>
      </c>
      <c r="D4094" s="170">
        <v>652.90710787180205</v>
      </c>
      <c r="E4094" s="172">
        <v>6.9064232318831395E-2</v>
      </c>
      <c r="F4094" s="170">
        <v>372.03766760495898</v>
      </c>
      <c r="G4094" s="171">
        <v>5.6015217729232701E-2</v>
      </c>
      <c r="H4094" s="170">
        <v>364.55782689651102</v>
      </c>
      <c r="I4094" s="172">
        <v>5.7303595170674002E-2</v>
      </c>
      <c r="J4094" s="170">
        <v>0.65898359981838306</v>
      </c>
      <c r="K4094" s="171">
        <v>6.06096052511697E-2</v>
      </c>
      <c r="L4094" s="170">
        <v>0.941387819214206</v>
      </c>
      <c r="M4094" s="172">
        <v>6.0841952505698502E-2</v>
      </c>
      <c r="N4094" s="170">
        <v>6057.0903220250239</v>
      </c>
      <c r="O4094" s="171">
        <v>9.7765558136913303E-2</v>
      </c>
      <c r="P4094" s="170">
        <v>6107.7764504734187</v>
      </c>
      <c r="Q4094" s="172">
        <v>9.9462759278084706E-2</v>
      </c>
      <c r="R4094" s="170">
        <v>16.806581879616619</v>
      </c>
      <c r="S4094" s="171">
        <v>9.7495941617882498E-2</v>
      </c>
      <c r="T4094" s="170">
        <v>17.659517915782626</v>
      </c>
      <c r="U4094" s="172">
        <v>9.8061456355849494E-2</v>
      </c>
    </row>
    <row r="4095" spans="1:21" x14ac:dyDescent="0.35">
      <c r="A4095" t="s">
        <v>4273</v>
      </c>
      <c r="B4095" s="170">
        <v>635.38913445584694</v>
      </c>
      <c r="C4095" s="171">
        <v>6.5391142118590206E-2</v>
      </c>
      <c r="D4095" s="170">
        <v>616.65950684565507</v>
      </c>
      <c r="E4095" s="172">
        <v>6.7682856746181103E-2</v>
      </c>
      <c r="F4095" s="170">
        <v>320.079408744695</v>
      </c>
      <c r="G4095" s="171">
        <v>5.6117038998700998E-2</v>
      </c>
      <c r="H4095" s="170">
        <v>313.36893147621799</v>
      </c>
      <c r="I4095" s="172">
        <v>5.7159124808369197E-2</v>
      </c>
      <c r="J4095" s="170">
        <v>61.0746158953215</v>
      </c>
      <c r="K4095" s="171">
        <v>6.0719777936358202E-2</v>
      </c>
      <c r="L4095" s="170">
        <v>58.914884080691102</v>
      </c>
      <c r="M4095" s="172">
        <v>6.0688561450640902E-2</v>
      </c>
      <c r="N4095" s="170">
        <v>6150.0209513086365</v>
      </c>
      <c r="O4095" s="171">
        <v>0.100667609207367</v>
      </c>
      <c r="P4095" s="170">
        <v>6219.4089710736043</v>
      </c>
      <c r="Q4095" s="172">
        <v>0.10159207238998599</v>
      </c>
      <c r="R4095" s="170">
        <v>1377.203566804315</v>
      </c>
      <c r="S4095" s="171">
        <v>0.100389989451587</v>
      </c>
      <c r="T4095" s="170">
        <v>1365.5471416754006</v>
      </c>
      <c r="U4095" s="172">
        <v>0.10016077017246</v>
      </c>
    </row>
    <row r="4096" spans="1:21" x14ac:dyDescent="0.35">
      <c r="A4096" t="s">
        <v>4274</v>
      </c>
      <c r="B4096" s="170">
        <v>601.99275503536603</v>
      </c>
      <c r="C4096" s="171">
        <v>6.3652797143818898E-2</v>
      </c>
      <c r="D4096" s="170">
        <v>584.87379825854191</v>
      </c>
      <c r="E4096" s="172">
        <v>6.6027826234837494E-2</v>
      </c>
      <c r="F4096" s="170">
        <v>266.801119230236</v>
      </c>
      <c r="G4096" s="171">
        <v>5.5962495812152097E-2</v>
      </c>
      <c r="H4096" s="170">
        <v>260.24043819914601</v>
      </c>
      <c r="I4096" s="172">
        <v>5.6721437093726401E-2</v>
      </c>
      <c r="J4096" s="170">
        <v>100.11153214132899</v>
      </c>
      <c r="K4096" s="171">
        <v>6.0552559064224798E-2</v>
      </c>
      <c r="L4096" s="170">
        <v>98.068786714358794</v>
      </c>
      <c r="M4096" s="172">
        <v>6.0223847586400599E-2</v>
      </c>
      <c r="N4096" s="170">
        <v>5008.3855757885012</v>
      </c>
      <c r="O4096" s="171">
        <v>0.107226954057732</v>
      </c>
      <c r="P4096" s="170">
        <v>5019.4769439606871</v>
      </c>
      <c r="Q4096" s="172">
        <v>0.106168705328701</v>
      </c>
      <c r="R4096" s="170">
        <v>2298.3430116280442</v>
      </c>
      <c r="S4096" s="171">
        <v>0.10693124503044101</v>
      </c>
      <c r="T4096" s="170">
        <v>2281.2759085914636</v>
      </c>
      <c r="U4096" s="172">
        <v>0.104672924213167</v>
      </c>
    </row>
    <row r="4097" spans="1:21" x14ac:dyDescent="0.35">
      <c r="A4097" t="s">
        <v>4275</v>
      </c>
      <c r="B4097" s="170">
        <v>614.37748173806096</v>
      </c>
      <c r="C4097" s="171">
        <v>6.3638797311461298E-2</v>
      </c>
      <c r="D4097" s="170">
        <v>593.45151818875092</v>
      </c>
      <c r="E4097" s="172">
        <v>6.61562471746516E-2</v>
      </c>
      <c r="F4097" s="170">
        <v>270.67899633397099</v>
      </c>
      <c r="G4097" s="171">
        <v>5.5817916301756997E-2</v>
      </c>
      <c r="H4097" s="170">
        <v>262.27700125422302</v>
      </c>
      <c r="I4097" s="172">
        <v>5.6816851298252598E-2</v>
      </c>
      <c r="J4097" s="170">
        <v>79.369731528582093</v>
      </c>
      <c r="K4097" s="171">
        <v>6.0396121092407697E-2</v>
      </c>
      <c r="L4097" s="170">
        <v>79.408730538529895</v>
      </c>
      <c r="M4097" s="172">
        <v>6.0325153385501998E-2</v>
      </c>
      <c r="N4097" s="170">
        <v>4491.4447598331099</v>
      </c>
      <c r="O4097" s="171">
        <v>0.10751444484424</v>
      </c>
      <c r="P4097" s="170">
        <v>4460.8831911467332</v>
      </c>
      <c r="Q4097" s="172">
        <v>0.106750942048838</v>
      </c>
      <c r="R4097" s="170">
        <v>2185.8282723459765</v>
      </c>
      <c r="S4097" s="171">
        <v>0.10721794297879</v>
      </c>
      <c r="T4097" s="170">
        <v>2176.9046135768995</v>
      </c>
      <c r="U4097" s="172">
        <v>0.105246957963436</v>
      </c>
    </row>
    <row r="4098" spans="1:21" x14ac:dyDescent="0.35">
      <c r="A4098" t="s">
        <v>4276</v>
      </c>
      <c r="B4098" s="170">
        <v>608.790327767044</v>
      </c>
      <c r="C4098" s="171">
        <v>6.3459625272099002E-2</v>
      </c>
      <c r="D4098" s="170">
        <v>588.63893933488998</v>
      </c>
      <c r="E4098" s="172">
        <v>6.6076748487033599E-2</v>
      </c>
      <c r="F4098" s="170">
        <v>275.27706339279996</v>
      </c>
      <c r="G4098" s="171">
        <v>5.5902085716288401E-2</v>
      </c>
      <c r="H4098" s="170">
        <v>266.070859812572</v>
      </c>
      <c r="I4098" s="172">
        <v>5.6862566880618901E-2</v>
      </c>
      <c r="J4098" s="170">
        <v>60.335004710081897</v>
      </c>
      <c r="K4098" s="171">
        <v>6.0487194111415302E-2</v>
      </c>
      <c r="L4098" s="170">
        <v>62.5578787345124</v>
      </c>
      <c r="M4098" s="172">
        <v>6.0373691793656301E-2</v>
      </c>
      <c r="N4098" s="170">
        <v>4382.3969227599137</v>
      </c>
      <c r="O4098" s="171">
        <v>0.108649487477483</v>
      </c>
      <c r="P4098" s="170">
        <v>4284.0020559495561</v>
      </c>
      <c r="Q4098" s="172">
        <v>0.109323443915325</v>
      </c>
      <c r="R4098" s="170">
        <v>1980.3940161699668</v>
      </c>
      <c r="S4098" s="171">
        <v>0.108349855406984</v>
      </c>
      <c r="T4098" s="170">
        <v>1989.4273170826159</v>
      </c>
      <c r="U4098" s="172">
        <v>0.107783216572556</v>
      </c>
    </row>
    <row r="4099" spans="1:21" x14ac:dyDescent="0.35">
      <c r="A4099" t="s">
        <v>4277</v>
      </c>
      <c r="B4099" s="170">
        <v>607.71178381569496</v>
      </c>
      <c r="C4099" s="171">
        <v>6.3916079123627303E-2</v>
      </c>
      <c r="D4099" s="170">
        <v>588.87349290089298</v>
      </c>
      <c r="E4099" s="172">
        <v>6.5929823493676903E-2</v>
      </c>
      <c r="F4099" s="170">
        <v>296.91133068793602</v>
      </c>
      <c r="G4099" s="171">
        <v>5.5363259059286303E-2</v>
      </c>
      <c r="H4099" s="170">
        <v>287.91944933033</v>
      </c>
      <c r="I4099" s="172">
        <v>5.6050994991733098E-2</v>
      </c>
      <c r="J4099" s="170">
        <v>31.7612883822745</v>
      </c>
      <c r="K4099" s="171">
        <v>5.990417270574E-2</v>
      </c>
      <c r="L4099" s="170">
        <v>33.429536611078298</v>
      </c>
      <c r="M4099" s="172">
        <v>5.9512007318686097E-2</v>
      </c>
      <c r="N4099" s="170">
        <v>4472.6394932930416</v>
      </c>
      <c r="O4099" s="171">
        <v>0.1088767029724</v>
      </c>
      <c r="P4099" s="170">
        <v>4364.9270317347791</v>
      </c>
      <c r="Q4099" s="172">
        <v>0.10919724285447199</v>
      </c>
      <c r="R4099" s="170">
        <v>1428.1310034397372</v>
      </c>
      <c r="S4099" s="171">
        <v>0.10857644429011599</v>
      </c>
      <c r="T4099" s="170">
        <v>1437.6971940906001</v>
      </c>
      <c r="U4099" s="172">
        <v>0.107658793523058</v>
      </c>
    </row>
    <row r="4100" spans="1:21" x14ac:dyDescent="0.35">
      <c r="A4100" t="s">
        <v>4278</v>
      </c>
      <c r="B4100" s="170">
        <v>612.91390836179301</v>
      </c>
      <c r="C4100" s="171">
        <v>6.2340006910656998E-2</v>
      </c>
      <c r="D4100" s="170">
        <v>592.44454454565698</v>
      </c>
      <c r="E4100" s="172">
        <v>6.3733873146004302E-2</v>
      </c>
      <c r="F4100" s="170">
        <v>345.58690642261803</v>
      </c>
      <c r="G4100" s="171">
        <v>5.38789198149199E-2</v>
      </c>
      <c r="H4100" s="170">
        <v>337.06177382097997</v>
      </c>
      <c r="I4100" s="172">
        <v>5.4498201621664098E-2</v>
      </c>
      <c r="J4100" s="170">
        <v>1.71059056355145</v>
      </c>
      <c r="K4100" s="171">
        <v>5.82980874434324E-2</v>
      </c>
      <c r="L4100" s="170">
        <v>1.6431234627640099</v>
      </c>
      <c r="M4100" s="172">
        <v>5.7863332742657897E-2</v>
      </c>
      <c r="N4100" s="170">
        <v>5050.4915146790181</v>
      </c>
      <c r="O4100" s="171">
        <v>0.108128926497052</v>
      </c>
      <c r="P4100" s="170">
        <v>4948.9329387854696</v>
      </c>
      <c r="Q4100" s="172">
        <v>0.109084896978813</v>
      </c>
      <c r="R4100" s="170">
        <v>635.91515700526031</v>
      </c>
      <c r="S4100" s="171">
        <v>0.107830730022504</v>
      </c>
      <c r="T4100" s="170">
        <v>627.45272315009015</v>
      </c>
      <c r="U4100" s="172">
        <v>0.10754803045693399</v>
      </c>
    </row>
    <row r="4101" spans="1:21" x14ac:dyDescent="0.35">
      <c r="A4101" t="s">
        <v>4279</v>
      </c>
      <c r="B4101" s="170">
        <v>608.68069976823699</v>
      </c>
      <c r="C4101" s="171">
        <v>5.7826482325604597E-2</v>
      </c>
      <c r="D4101" s="170">
        <v>594.86173002201701</v>
      </c>
      <c r="E4101" s="172">
        <v>5.8201668811879999E-2</v>
      </c>
      <c r="F4101" s="170">
        <v>379.17061311065402</v>
      </c>
      <c r="G4101" s="171">
        <v>5.1485120452567701E-2</v>
      </c>
      <c r="H4101" s="170">
        <v>370.75390572912897</v>
      </c>
      <c r="I4101" s="172">
        <v>5.1854818650555697E-2</v>
      </c>
      <c r="J4101" s="170">
        <v>0</v>
      </c>
      <c r="K4101" s="171">
        <v>5.5707947829872602E-2</v>
      </c>
      <c r="L4101" s="170">
        <v>0</v>
      </c>
      <c r="M4101" s="172">
        <v>5.5056727315833699E-2</v>
      </c>
      <c r="N4101" s="170">
        <v>5903.9479573397839</v>
      </c>
      <c r="O4101" s="171">
        <v>0.108551831017559</v>
      </c>
      <c r="P4101" s="170">
        <v>5820.6943674019194</v>
      </c>
      <c r="Q4101" s="172">
        <v>0.109827098325395</v>
      </c>
      <c r="R4101" s="170">
        <v>23.606040748196964</v>
      </c>
      <c r="S4101" s="171">
        <v>0.108252468262709</v>
      </c>
      <c r="T4101" s="170">
        <v>23.234261180194547</v>
      </c>
      <c r="U4101" s="172">
        <v>0.108279775136886</v>
      </c>
    </row>
    <row r="4102" spans="1:21" x14ac:dyDescent="0.35">
      <c r="A4102" t="s">
        <v>4280</v>
      </c>
      <c r="B4102" s="170">
        <v>535.86293550238395</v>
      </c>
      <c r="C4102" s="171">
        <v>5.060626213371E-2</v>
      </c>
      <c r="D4102" s="170">
        <v>531.97263183314396</v>
      </c>
      <c r="E4102" s="172">
        <v>5.0098002520524501E-2</v>
      </c>
      <c r="F4102" s="170">
        <v>361.84834411827603</v>
      </c>
      <c r="G4102" s="171">
        <v>4.7628339730170097E-2</v>
      </c>
      <c r="H4102" s="170">
        <v>354.23606056849002</v>
      </c>
      <c r="I4102" s="172">
        <v>4.7122483486707001E-2</v>
      </c>
      <c r="J4102" s="170">
        <v>0</v>
      </c>
      <c r="K4102" s="171">
        <v>5.1534832619381299E-2</v>
      </c>
      <c r="L4102" s="170">
        <v>0</v>
      </c>
      <c r="M4102" s="172">
        <v>5.0032181989796601E-2</v>
      </c>
      <c r="N4102" s="170">
        <v>6378.6113657417727</v>
      </c>
      <c r="O4102" s="171">
        <v>0.106261670527248</v>
      </c>
      <c r="P4102" s="170">
        <v>6293.0997157028678</v>
      </c>
      <c r="Q4102" s="172">
        <v>0.10830332388441</v>
      </c>
      <c r="R4102" s="170">
        <v>4.8996500359550249E-2</v>
      </c>
      <c r="S4102" s="171">
        <v>0.105968623545674</v>
      </c>
      <c r="T4102" s="170">
        <v>4.8233141986063752E-2</v>
      </c>
      <c r="U4102" s="172">
        <v>0.106777468726675</v>
      </c>
    </row>
    <row r="4103" spans="1:21" x14ac:dyDescent="0.35">
      <c r="A4103" t="s">
        <v>4281</v>
      </c>
      <c r="B4103" s="170">
        <v>484.24274213050103</v>
      </c>
      <c r="C4103" s="171">
        <v>4.59083419288603E-2</v>
      </c>
      <c r="D4103" s="170">
        <v>483.50832662775201</v>
      </c>
      <c r="E4103" s="172">
        <v>4.5893305233869003E-2</v>
      </c>
      <c r="F4103" s="170">
        <v>325.69771691322501</v>
      </c>
      <c r="G4103" s="171">
        <v>4.5084331477226E-2</v>
      </c>
      <c r="H4103" s="170">
        <v>320.66931868876804</v>
      </c>
      <c r="I4103" s="172">
        <v>4.4661510433351502E-2</v>
      </c>
      <c r="J4103" s="170">
        <v>3.1586067661499899</v>
      </c>
      <c r="K4103" s="171">
        <v>4.8782163930097801E-2</v>
      </c>
      <c r="L4103" s="170">
        <v>3.4565133175771496</v>
      </c>
      <c r="M4103" s="172">
        <v>4.7419249848556597E-2</v>
      </c>
      <c r="N4103" s="170">
        <v>6223.6591892921715</v>
      </c>
      <c r="O4103" s="171">
        <v>0.101242883577132</v>
      </c>
      <c r="P4103" s="170">
        <v>6126.3443374782009</v>
      </c>
      <c r="Q4103" s="172">
        <v>0.102673097442877</v>
      </c>
      <c r="R4103" s="170">
        <v>85.817643847636432</v>
      </c>
      <c r="S4103" s="171">
        <v>0.10096367733756401</v>
      </c>
      <c r="T4103" s="170">
        <v>99.958377096803574</v>
      </c>
      <c r="U4103" s="172">
        <v>0.101226564966542</v>
      </c>
    </row>
    <row r="4104" spans="1:21" x14ac:dyDescent="0.35">
      <c r="A4104" t="s">
        <v>4282</v>
      </c>
      <c r="B4104" s="170">
        <v>467.13627558641099</v>
      </c>
      <c r="C4104" s="171">
        <v>4.2915620850692303E-2</v>
      </c>
      <c r="D4104" s="170">
        <v>463.95988799246902</v>
      </c>
      <c r="E4104" s="172">
        <v>4.3308559854452602E-2</v>
      </c>
      <c r="F4104" s="170">
        <v>283.72848942154002</v>
      </c>
      <c r="G4104" s="171">
        <v>4.2857705883166702E-2</v>
      </c>
      <c r="H4104" s="170">
        <v>280.133834484018</v>
      </c>
      <c r="I4104" s="172">
        <v>4.3065800325988897E-2</v>
      </c>
      <c r="J4104" s="170">
        <v>26.4669809587784</v>
      </c>
      <c r="K4104" s="171">
        <v>4.6372909735096099E-2</v>
      </c>
      <c r="L4104" s="170">
        <v>27.533118743321999</v>
      </c>
      <c r="M4104" s="172">
        <v>4.5725008531308502E-2</v>
      </c>
      <c r="N4104" s="170">
        <v>5549.8497125002641</v>
      </c>
      <c r="O4104" s="171">
        <v>9.3671662097399896E-2</v>
      </c>
      <c r="P4104" s="170">
        <v>5475.7861181428807</v>
      </c>
      <c r="Q4104" s="172">
        <v>9.5778811337935796E-2</v>
      </c>
      <c r="R4104" s="170">
        <v>830.92523955127069</v>
      </c>
      <c r="S4104" s="171">
        <v>9.3413335668872305E-2</v>
      </c>
      <c r="T4104" s="170">
        <v>843.40296754974315</v>
      </c>
      <c r="U4104" s="172">
        <v>9.4429410525106894E-2</v>
      </c>
    </row>
    <row r="4105" spans="1:21" x14ac:dyDescent="0.35">
      <c r="A4105" t="s">
        <v>4283</v>
      </c>
      <c r="B4105" s="170">
        <v>456.55493156559601</v>
      </c>
      <c r="C4105" s="171">
        <v>4.1144772682809097E-2</v>
      </c>
      <c r="D4105" s="170">
        <v>452.11540104499096</v>
      </c>
      <c r="E4105" s="172">
        <v>4.1593460794397699E-2</v>
      </c>
      <c r="F4105" s="170">
        <v>213.57436109302199</v>
      </c>
      <c r="G4105" s="171">
        <v>4.1815352067688001E-2</v>
      </c>
      <c r="H4105" s="170">
        <v>212.57397813753698</v>
      </c>
      <c r="I4105" s="172">
        <v>4.2241272161937099E-2</v>
      </c>
      <c r="J4105" s="170">
        <v>94.356009438125398</v>
      </c>
      <c r="K4105" s="171">
        <v>4.5245061699342802E-2</v>
      </c>
      <c r="L4105" s="170">
        <v>94.645877551234008</v>
      </c>
      <c r="M4105" s="172">
        <v>4.4849567762759203E-2</v>
      </c>
      <c r="N4105" s="170">
        <v>4611.179913326353</v>
      </c>
      <c r="O4105" s="171">
        <v>8.9943389053525696E-2</v>
      </c>
      <c r="P4105" s="170">
        <v>4558.6033063888317</v>
      </c>
      <c r="Q4105" s="172">
        <v>9.2297040406082304E-2</v>
      </c>
      <c r="R4105" s="170">
        <v>2603.658940753121</v>
      </c>
      <c r="S4105" s="171">
        <v>8.9695344405404498E-2</v>
      </c>
      <c r="T4105" s="170">
        <v>2598.2712859208423</v>
      </c>
      <c r="U4105" s="172">
        <v>9.0996693287487898E-2</v>
      </c>
    </row>
    <row r="4106" spans="1:21" x14ac:dyDescent="0.35">
      <c r="A4106" t="s">
        <v>4284</v>
      </c>
      <c r="B4106" s="170">
        <v>426.38633207496196</v>
      </c>
      <c r="C4106" s="171">
        <v>4.00074868485739E-2</v>
      </c>
      <c r="D4106" s="170">
        <v>425.044617104515</v>
      </c>
      <c r="E4106" s="172">
        <v>4.0611753928722398E-2</v>
      </c>
      <c r="F4106" s="170">
        <v>121.514514927657</v>
      </c>
      <c r="G4106" s="171">
        <v>4.2644970415742202E-2</v>
      </c>
      <c r="H4106" s="170">
        <v>124.584491063247</v>
      </c>
      <c r="I4106" s="172">
        <v>4.37239806229534E-2</v>
      </c>
      <c r="J4106" s="170">
        <v>176.861124507862</v>
      </c>
      <c r="K4106" s="171">
        <v>4.6142725631093402E-2</v>
      </c>
      <c r="L4106" s="170">
        <v>174.26912828969401</v>
      </c>
      <c r="M4106" s="172">
        <v>4.64238298574196E-2</v>
      </c>
      <c r="N4106" s="170">
        <v>3125.6739765729117</v>
      </c>
      <c r="O4106" s="171">
        <v>9.2947664886544296E-2</v>
      </c>
      <c r="P4106" s="170">
        <v>3107.7033374268294</v>
      </c>
      <c r="Q4106" s="172">
        <v>9.5543570240281706E-2</v>
      </c>
      <c r="R4106" s="170">
        <v>4862.7404554550458</v>
      </c>
      <c r="S4106" s="171">
        <v>9.2691335087622298E-2</v>
      </c>
      <c r="T4106" s="170">
        <v>4824.6826172383917</v>
      </c>
      <c r="U4106" s="172">
        <v>9.4197483673306701E-2</v>
      </c>
    </row>
    <row r="4107" spans="1:21" x14ac:dyDescent="0.35">
      <c r="A4107" t="s">
        <v>4285</v>
      </c>
      <c r="B4107" s="170">
        <v>398.49189702365402</v>
      </c>
      <c r="C4107" s="171">
        <v>3.97115902680188E-2</v>
      </c>
      <c r="D4107" s="170">
        <v>397.35811009039202</v>
      </c>
      <c r="E4107" s="172">
        <v>4.0669397722432998E-2</v>
      </c>
      <c r="F4107" s="170">
        <v>78.751698527453314</v>
      </c>
      <c r="G4107" s="171">
        <v>4.3571526045277198E-2</v>
      </c>
      <c r="H4107" s="170">
        <v>80.372236255924108</v>
      </c>
      <c r="I4107" s="172">
        <v>4.4925077726153201E-2</v>
      </c>
      <c r="J4107" s="170">
        <v>198.46243101583102</v>
      </c>
      <c r="K4107" s="171">
        <v>4.7145277673662001E-2</v>
      </c>
      <c r="L4107" s="170">
        <v>197.772794388471</v>
      </c>
      <c r="M4107" s="172">
        <v>4.76990917792929E-2</v>
      </c>
      <c r="N4107" s="170">
        <v>2230.1492954798337</v>
      </c>
      <c r="O4107" s="171">
        <v>9.8297375281414398E-2</v>
      </c>
      <c r="P4107" s="170">
        <v>2224.2315962777502</v>
      </c>
      <c r="Q4107" s="172">
        <v>0.100626084984305</v>
      </c>
      <c r="R4107" s="170">
        <v>4687.3559105353779</v>
      </c>
      <c r="S4107" s="171">
        <v>9.8026292124336598E-2</v>
      </c>
      <c r="T4107" s="170">
        <v>4747.3178159966765</v>
      </c>
      <c r="U4107" s="172">
        <v>9.9208392292437095E-2</v>
      </c>
    </row>
    <row r="4108" spans="1:21" x14ac:dyDescent="0.35">
      <c r="A4108" t="s">
        <v>4286</v>
      </c>
      <c r="B4108" s="170">
        <v>382.91222204426799</v>
      </c>
      <c r="C4108" s="171">
        <v>4.0646816508657403E-2</v>
      </c>
      <c r="D4108" s="170">
        <v>382.51022168778695</v>
      </c>
      <c r="E4108" s="172">
        <v>4.09506537056799E-2</v>
      </c>
      <c r="F4108" s="170">
        <v>44.981419546572795</v>
      </c>
      <c r="G4108" s="171">
        <v>4.5606515704713503E-2</v>
      </c>
      <c r="H4108" s="170">
        <v>46.660422467514401</v>
      </c>
      <c r="I4108" s="172">
        <v>4.6362544737373002E-2</v>
      </c>
      <c r="J4108" s="170">
        <v>221.87562815366201</v>
      </c>
      <c r="K4108" s="171">
        <v>4.9347177888436698E-2</v>
      </c>
      <c r="L4108" s="170">
        <v>222.029954896943</v>
      </c>
      <c r="M4108" s="172">
        <v>4.9225318874899303E-2</v>
      </c>
      <c r="N4108" s="170">
        <v>1476.1152995228226</v>
      </c>
      <c r="O4108" s="171">
        <v>0.107261652188131</v>
      </c>
      <c r="P4108" s="170">
        <v>1482.8590679127142</v>
      </c>
      <c r="Q4108" s="172">
        <v>0.108296254264758</v>
      </c>
      <c r="R4108" s="170">
        <v>4685.9102807688114</v>
      </c>
      <c r="S4108" s="171">
        <v>0.10696584747081</v>
      </c>
      <c r="T4108" s="170">
        <v>4790.7893256001671</v>
      </c>
      <c r="U4108" s="172">
        <v>0.106770498708912</v>
      </c>
    </row>
    <row r="4109" spans="1:21" x14ac:dyDescent="0.35">
      <c r="A4109" t="s">
        <v>4287</v>
      </c>
      <c r="B4109" s="170">
        <v>371.45883199911196</v>
      </c>
      <c r="C4109" s="171">
        <v>4.0922981926399198E-2</v>
      </c>
      <c r="D4109" s="170">
        <v>370.29926184927803</v>
      </c>
      <c r="E4109" s="172">
        <v>4.1242946804194602E-2</v>
      </c>
      <c r="F4109" s="170">
        <v>11.3161884696384</v>
      </c>
      <c r="G4109" s="171">
        <v>4.7651218224163398E-2</v>
      </c>
      <c r="H4109" s="170">
        <v>12.529740180680399</v>
      </c>
      <c r="I4109" s="172">
        <v>4.8397599616398099E-2</v>
      </c>
      <c r="J4109" s="170">
        <v>248.50301784397601</v>
      </c>
      <c r="K4109" s="171">
        <v>5.1559587615360697E-2</v>
      </c>
      <c r="L4109" s="170">
        <v>248.58088101278599</v>
      </c>
      <c r="M4109" s="172">
        <v>5.1386033432639797E-2</v>
      </c>
      <c r="N4109" s="170">
        <v>629.6723939457604</v>
      </c>
      <c r="O4109" s="171">
        <v>0.117427664017925</v>
      </c>
      <c r="P4109" s="170">
        <v>637.56632009107818</v>
      </c>
      <c r="Q4109" s="172">
        <v>0.11873923436452</v>
      </c>
      <c r="R4109" s="170">
        <v>4859.9210730303348</v>
      </c>
      <c r="S4109" s="171">
        <v>0.117103823612227</v>
      </c>
      <c r="T4109" s="170">
        <v>4934.953808671874</v>
      </c>
      <c r="U4109" s="172">
        <v>0.117066350590667</v>
      </c>
    </row>
    <row r="4110" spans="1:21" x14ac:dyDescent="0.35">
      <c r="A4110" t="s">
        <v>4288</v>
      </c>
      <c r="B4110" s="170">
        <v>362.27922942429598</v>
      </c>
      <c r="C4110" s="171">
        <v>4.1284072760290599E-2</v>
      </c>
      <c r="D4110" s="170">
        <v>359.65578085753799</v>
      </c>
      <c r="E4110" s="172">
        <v>4.1501209053060498E-2</v>
      </c>
      <c r="F4110" s="170">
        <v>2.5142982164666599</v>
      </c>
      <c r="G4110" s="171">
        <v>4.8313907077984802E-2</v>
      </c>
      <c r="H4110" s="170">
        <v>2.5462498274601399</v>
      </c>
      <c r="I4110" s="172">
        <v>4.8806564735213297E-2</v>
      </c>
      <c r="J4110" s="170">
        <v>243.38355106699498</v>
      </c>
      <c r="K4110" s="171">
        <v>5.2276630438056297E-2</v>
      </c>
      <c r="L4110" s="170">
        <v>244.54941849188398</v>
      </c>
      <c r="M4110" s="172">
        <v>5.1820251150766002E-2</v>
      </c>
      <c r="N4110" s="170">
        <v>189.00398739725469</v>
      </c>
      <c r="O4110" s="171">
        <v>0.120897563664146</v>
      </c>
      <c r="P4110" s="170">
        <v>192.43801582144675</v>
      </c>
      <c r="Q4110" s="172">
        <v>0.12189180427239001</v>
      </c>
      <c r="R4110" s="170">
        <v>4351.6990165227007</v>
      </c>
      <c r="S4110" s="171">
        <v>0.120564154016663</v>
      </c>
      <c r="T4110" s="170">
        <v>4400.1758987627445</v>
      </c>
      <c r="U4110" s="172">
        <v>0.120174504825209</v>
      </c>
    </row>
    <row r="4111" spans="1:21" x14ac:dyDescent="0.35">
      <c r="A4111" t="s">
        <v>4289</v>
      </c>
      <c r="B4111" s="170">
        <v>359.60285383894598</v>
      </c>
      <c r="C4111" s="171">
        <v>4.1509284070450798E-2</v>
      </c>
      <c r="D4111" s="170">
        <v>356.19697832287704</v>
      </c>
      <c r="E4111" s="172">
        <v>4.1723667536156403E-2</v>
      </c>
      <c r="F4111" s="170">
        <v>2.2983092599517101</v>
      </c>
      <c r="G4111" s="171">
        <v>4.8063496205781597E-2</v>
      </c>
      <c r="H4111" s="170">
        <v>2.1060514442096099</v>
      </c>
      <c r="I4111" s="172">
        <v>4.8534906949510598E-2</v>
      </c>
      <c r="J4111" s="170">
        <v>232.68507137050102</v>
      </c>
      <c r="K4111" s="171">
        <v>5.2005680779550902E-2</v>
      </c>
      <c r="L4111" s="170">
        <v>234.731493913836</v>
      </c>
      <c r="M4111" s="172">
        <v>5.1531819158911002E-2</v>
      </c>
      <c r="N4111" s="170">
        <v>47.1507893458027</v>
      </c>
      <c r="O4111" s="171">
        <v>0.120298069799991</v>
      </c>
      <c r="P4111" s="170">
        <v>49.855579170275767</v>
      </c>
      <c r="Q4111" s="172">
        <v>0.12097991797289399</v>
      </c>
      <c r="R4111" s="170">
        <v>4028.3010056149842</v>
      </c>
      <c r="S4111" s="171">
        <v>0.119966313428487</v>
      </c>
      <c r="T4111" s="170">
        <v>4048.9943785640262</v>
      </c>
      <c r="U4111" s="172">
        <v>0.119275465836058</v>
      </c>
    </row>
    <row r="4112" spans="1:21" x14ac:dyDescent="0.35">
      <c r="A4112" t="s">
        <v>4290</v>
      </c>
      <c r="B4112" s="170">
        <v>356.55730629563999</v>
      </c>
      <c r="C4112" s="171">
        <v>4.1667831058994798E-2</v>
      </c>
      <c r="D4112" s="170">
        <v>354.69205008022402</v>
      </c>
      <c r="E4112" s="172">
        <v>4.2013252190725797E-2</v>
      </c>
      <c r="F4112" s="170">
        <v>9.8788952433743606</v>
      </c>
      <c r="G4112" s="171">
        <v>4.7457847629606802E-2</v>
      </c>
      <c r="H4112" s="170">
        <v>9.9618635177916008</v>
      </c>
      <c r="I4112" s="172">
        <v>4.7926705972080097E-2</v>
      </c>
      <c r="J4112" s="170">
        <v>222.239456835217</v>
      </c>
      <c r="K4112" s="171">
        <v>5.1350356697792802E-2</v>
      </c>
      <c r="L4112" s="170">
        <v>223.06463536661499</v>
      </c>
      <c r="M4112" s="172">
        <v>5.0886063253500098E-2</v>
      </c>
      <c r="N4112" s="170">
        <v>99.514612745407803</v>
      </c>
      <c r="O4112" s="171">
        <v>0.121226401596794</v>
      </c>
      <c r="P4112" s="170">
        <v>104.34845231777116</v>
      </c>
      <c r="Q4112" s="172">
        <v>0.121806954641999</v>
      </c>
      <c r="R4112" s="170">
        <v>3813.8521956311438</v>
      </c>
      <c r="S4112" s="171">
        <v>0.120892085084559</v>
      </c>
      <c r="T4112" s="170">
        <v>3820.2630194673293</v>
      </c>
      <c r="U4112" s="172">
        <v>0.12009085061746499</v>
      </c>
    </row>
    <row r="4113" spans="1:21" x14ac:dyDescent="0.35">
      <c r="A4113" t="s">
        <v>4291</v>
      </c>
      <c r="B4113" s="170">
        <v>358.35805905235799</v>
      </c>
      <c r="C4113" s="171">
        <v>4.24411984335515E-2</v>
      </c>
      <c r="D4113" s="170">
        <v>356.19621171172997</v>
      </c>
      <c r="E4113" s="172">
        <v>4.32743500131791E-2</v>
      </c>
      <c r="F4113" s="170">
        <v>57.653406888060495</v>
      </c>
      <c r="G4113" s="171">
        <v>4.6252926216677599E-2</v>
      </c>
      <c r="H4113" s="170">
        <v>58.772479066060903</v>
      </c>
      <c r="I4113" s="172">
        <v>4.7089706642975598E-2</v>
      </c>
      <c r="J4113" s="170">
        <v>185.748975261038</v>
      </c>
      <c r="K4113" s="171">
        <v>5.0046607214048397E-2</v>
      </c>
      <c r="L4113" s="170">
        <v>184.600626007079</v>
      </c>
      <c r="M4113" s="172">
        <v>4.9997381255852298E-2</v>
      </c>
      <c r="N4113" s="170">
        <v>527.27423947482737</v>
      </c>
      <c r="O4113" s="171">
        <v>0.120138880797409</v>
      </c>
      <c r="P4113" s="170">
        <v>536.91106677066443</v>
      </c>
      <c r="Q4113" s="172">
        <v>0.121318023125391</v>
      </c>
      <c r="R4113" s="170">
        <v>3457.9280345111601</v>
      </c>
      <c r="S4113" s="171">
        <v>0.119807563435158</v>
      </c>
      <c r="T4113" s="170">
        <v>3435.7364545645664</v>
      </c>
      <c r="U4113" s="172">
        <v>0.119608807519879</v>
      </c>
    </row>
    <row r="4114" spans="1:21" x14ac:dyDescent="0.35">
      <c r="A4114" t="s">
        <v>4292</v>
      </c>
      <c r="B4114" s="170">
        <v>376.85870860233501</v>
      </c>
      <c r="C4114" s="171">
        <v>4.5024022187411999E-2</v>
      </c>
      <c r="D4114" s="170">
        <v>375.193058476472</v>
      </c>
      <c r="E4114" s="172">
        <v>4.6403371081131801E-2</v>
      </c>
      <c r="F4114" s="170">
        <v>193.31882495555598</v>
      </c>
      <c r="G4114" s="171">
        <v>4.5077068766642303E-2</v>
      </c>
      <c r="H4114" s="170">
        <v>188.03177286988</v>
      </c>
      <c r="I4114" s="172">
        <v>4.59641358742418E-2</v>
      </c>
      <c r="J4114" s="170">
        <v>83.113653197047796</v>
      </c>
      <c r="K4114" s="171">
        <v>4.87743055294814E-2</v>
      </c>
      <c r="L4114" s="170">
        <v>85.364703468951703</v>
      </c>
      <c r="M4114" s="172">
        <v>4.8802309235516698E-2</v>
      </c>
      <c r="N4114" s="170">
        <v>2006.5121571235611</v>
      </c>
      <c r="O4114" s="171">
        <v>0.109198660952513</v>
      </c>
      <c r="P4114" s="170">
        <v>1982.380981640574</v>
      </c>
      <c r="Q4114" s="172">
        <v>0.110529861280645</v>
      </c>
      <c r="R4114" s="170">
        <v>2168.8296546779038</v>
      </c>
      <c r="S4114" s="171">
        <v>0.108897514378915</v>
      </c>
      <c r="T4114" s="170">
        <v>2176.4290479221436</v>
      </c>
      <c r="U4114" s="172">
        <v>0.108972637061942</v>
      </c>
    </row>
    <row r="4115" spans="1:21" x14ac:dyDescent="0.35">
      <c r="A4115" t="s">
        <v>4293</v>
      </c>
      <c r="B4115" s="170">
        <v>406.66308659271402</v>
      </c>
      <c r="C4115" s="171">
        <v>4.9832188912763899E-2</v>
      </c>
      <c r="D4115" s="170">
        <v>402.61519513899299</v>
      </c>
      <c r="E4115" s="172">
        <v>5.2613051703582603E-2</v>
      </c>
      <c r="F4115" s="170">
        <v>296.21277769087999</v>
      </c>
      <c r="G4115" s="171">
        <v>4.7393789228356499E-2</v>
      </c>
      <c r="H4115" s="170">
        <v>290.262083834912</v>
      </c>
      <c r="I4115" s="172">
        <v>4.8426971284978297E-2</v>
      </c>
      <c r="J4115" s="170">
        <v>0.32542591633168599</v>
      </c>
      <c r="K4115" s="171">
        <v>5.1281044204327698E-2</v>
      </c>
      <c r="L4115" s="170">
        <v>0.29979603747181</v>
      </c>
      <c r="M4115" s="172">
        <v>5.14172187301669E-2</v>
      </c>
      <c r="N4115" s="170">
        <v>3788.7819854950085</v>
      </c>
      <c r="O4115" s="171">
        <v>0.10120420237787001</v>
      </c>
      <c r="P4115" s="170">
        <v>3777.048374294242</v>
      </c>
      <c r="Q4115" s="172">
        <v>0.10205814724328099</v>
      </c>
      <c r="R4115" s="170">
        <v>896.94011550464552</v>
      </c>
      <c r="S4115" s="171">
        <v>0.100925102812784</v>
      </c>
      <c r="T4115" s="170">
        <v>888.32856061798816</v>
      </c>
      <c r="U4115" s="172">
        <v>0.100620278627852</v>
      </c>
    </row>
    <row r="4116" spans="1:21" x14ac:dyDescent="0.35">
      <c r="A4116" t="s">
        <v>4294</v>
      </c>
      <c r="B4116" s="170">
        <v>436.784431018894</v>
      </c>
      <c r="C4116" s="171">
        <v>5.7095299239489299E-2</v>
      </c>
      <c r="D4116" s="170">
        <v>427.83940762789098</v>
      </c>
      <c r="E4116" s="172">
        <v>5.9872986979197497E-2</v>
      </c>
      <c r="F4116" s="170">
        <v>299.49050412865699</v>
      </c>
      <c r="G4116" s="171">
        <v>5.1883143843075699E-2</v>
      </c>
      <c r="H4116" s="170">
        <v>294.69615127567499</v>
      </c>
      <c r="I4116" s="172">
        <v>5.2641492537323697E-2</v>
      </c>
      <c r="J4116" s="170">
        <v>0</v>
      </c>
      <c r="K4116" s="171">
        <v>5.61386172364619E-2</v>
      </c>
      <c r="L4116" s="170">
        <v>0</v>
      </c>
      <c r="M4116" s="172">
        <v>5.5891976397739497E-2</v>
      </c>
      <c r="N4116" s="170">
        <v>5384.15655315187</v>
      </c>
      <c r="O4116" s="171">
        <v>9.99350034370413E-2</v>
      </c>
      <c r="P4116" s="170">
        <v>5378.8807211164494</v>
      </c>
      <c r="Q4116" s="172">
        <v>0.101137255960359</v>
      </c>
      <c r="R4116" s="170">
        <v>11.50903555891106</v>
      </c>
      <c r="S4116" s="171">
        <v>9.9659404051434794E-2</v>
      </c>
      <c r="T4116" s="170">
        <v>11.425344792901118</v>
      </c>
      <c r="U4116" s="172">
        <v>9.9712361523961901E-2</v>
      </c>
    </row>
    <row r="4117" spans="1:21" x14ac:dyDescent="0.35">
      <c r="A4117" t="s">
        <v>4295</v>
      </c>
      <c r="B4117" s="170">
        <v>466.70762543101898</v>
      </c>
      <c r="C4117" s="171">
        <v>6.2460051387938101E-2</v>
      </c>
      <c r="D4117" s="170">
        <v>459.29129715666903</v>
      </c>
      <c r="E4117" s="172">
        <v>6.5119642512608905E-2</v>
      </c>
      <c r="F4117" s="170">
        <v>299.36909870593303</v>
      </c>
      <c r="G4117" s="171">
        <v>5.4741879188190401E-2</v>
      </c>
      <c r="H4117" s="170">
        <v>295.22499680275803</v>
      </c>
      <c r="I4117" s="172">
        <v>5.5459453013790398E-2</v>
      </c>
      <c r="J4117" s="170">
        <v>0</v>
      </c>
      <c r="K4117" s="171">
        <v>5.9231827042813302E-2</v>
      </c>
      <c r="L4117" s="170">
        <v>0</v>
      </c>
      <c r="M4117" s="172">
        <v>5.8883939065377998E-2</v>
      </c>
      <c r="N4117" s="170">
        <v>5984.781331673601</v>
      </c>
      <c r="O4117" s="171">
        <v>9.9067542934994798E-2</v>
      </c>
      <c r="P4117" s="170">
        <v>6004.2513777562599</v>
      </c>
      <c r="Q4117" s="172">
        <v>0.100064437310665</v>
      </c>
      <c r="R4117" s="170">
        <v>4.621598751370315E-2</v>
      </c>
      <c r="S4117" s="171">
        <v>9.8794335820096099E-2</v>
      </c>
      <c r="T4117" s="170">
        <v>4.6127693467731552E-2</v>
      </c>
      <c r="U4117" s="172">
        <v>9.86546575153633E-2</v>
      </c>
    </row>
    <row r="4118" spans="1:21" x14ac:dyDescent="0.35">
      <c r="A4118" t="s">
        <v>4296</v>
      </c>
      <c r="B4118" s="170">
        <v>478.84436897594298</v>
      </c>
      <c r="C4118" s="171">
        <v>6.5965409334055397E-2</v>
      </c>
      <c r="D4118" s="170">
        <v>473.55217291627201</v>
      </c>
      <c r="E4118" s="172">
        <v>6.9064232318831395E-2</v>
      </c>
      <c r="F4118" s="170">
        <v>298.56935087959999</v>
      </c>
      <c r="G4118" s="171">
        <v>5.6015217729232701E-2</v>
      </c>
      <c r="H4118" s="170">
        <v>294.62358859635401</v>
      </c>
      <c r="I4118" s="172">
        <v>5.7303595170674002E-2</v>
      </c>
      <c r="J4118" s="170">
        <v>0.46668757749026002</v>
      </c>
      <c r="K4118" s="171">
        <v>6.06096052511697E-2</v>
      </c>
      <c r="L4118" s="170">
        <v>0.56967999546229398</v>
      </c>
      <c r="M4118" s="172">
        <v>6.0841952505698502E-2</v>
      </c>
      <c r="N4118" s="170">
        <v>6569.9348801920032</v>
      </c>
      <c r="O4118" s="171">
        <v>9.7765558136913303E-2</v>
      </c>
      <c r="P4118" s="170">
        <v>6608.1864261837081</v>
      </c>
      <c r="Q4118" s="172">
        <v>9.9462759278084706E-2</v>
      </c>
      <c r="R4118" s="170">
        <v>18.858074755337718</v>
      </c>
      <c r="S4118" s="171">
        <v>9.7495941617882498E-2</v>
      </c>
      <c r="T4118" s="170">
        <v>20.591134185604254</v>
      </c>
      <c r="U4118" s="172">
        <v>9.8061456355849494E-2</v>
      </c>
    </row>
    <row r="4119" spans="1:21" x14ac:dyDescent="0.35">
      <c r="A4119" t="s">
        <v>4297</v>
      </c>
      <c r="B4119" s="170">
        <v>469.813468569392</v>
      </c>
      <c r="C4119" s="171">
        <v>6.5391142118590206E-2</v>
      </c>
      <c r="D4119" s="170">
        <v>465.68649486561202</v>
      </c>
      <c r="E4119" s="172">
        <v>6.7682856746181103E-2</v>
      </c>
      <c r="F4119" s="170">
        <v>260.20073943595099</v>
      </c>
      <c r="G4119" s="171">
        <v>5.6117038998700998E-2</v>
      </c>
      <c r="H4119" s="170">
        <v>257.49518782199198</v>
      </c>
      <c r="I4119" s="172">
        <v>5.7159124808369197E-2</v>
      </c>
      <c r="J4119" s="170">
        <v>49.671691872148799</v>
      </c>
      <c r="K4119" s="171">
        <v>6.0719777936358202E-2</v>
      </c>
      <c r="L4119" s="170">
        <v>48.470986354088005</v>
      </c>
      <c r="M4119" s="172">
        <v>6.0688561450640902E-2</v>
      </c>
      <c r="N4119" s="170">
        <v>6503.8305774286664</v>
      </c>
      <c r="O4119" s="171">
        <v>0.100667609207367</v>
      </c>
      <c r="P4119" s="170">
        <v>6553.8993427802388</v>
      </c>
      <c r="Q4119" s="172">
        <v>0.10159207238998599</v>
      </c>
      <c r="R4119" s="170">
        <v>1402.1152476474711</v>
      </c>
      <c r="S4119" s="171">
        <v>0.100389989451587</v>
      </c>
      <c r="T4119" s="170">
        <v>1385.4593670917445</v>
      </c>
      <c r="U4119" s="172">
        <v>0.10016077017246</v>
      </c>
    </row>
    <row r="4120" spans="1:21" x14ac:dyDescent="0.35">
      <c r="A4120" t="s">
        <v>4298</v>
      </c>
      <c r="B4120" s="170">
        <v>451.21477120699302</v>
      </c>
      <c r="C4120" s="171">
        <v>6.3652797143818898E-2</v>
      </c>
      <c r="D4120" s="170">
        <v>448.83384273355301</v>
      </c>
      <c r="E4120" s="172">
        <v>6.6027826234837494E-2</v>
      </c>
      <c r="F4120" s="170">
        <v>219.33419702945801</v>
      </c>
      <c r="G4120" s="171">
        <v>5.5962495812152097E-2</v>
      </c>
      <c r="H4120" s="170">
        <v>216.67461658059202</v>
      </c>
      <c r="I4120" s="172">
        <v>5.6721437093726401E-2</v>
      </c>
      <c r="J4120" s="170">
        <v>79.381418143360605</v>
      </c>
      <c r="K4120" s="171">
        <v>6.0552559064224798E-2</v>
      </c>
      <c r="L4120" s="170">
        <v>79.244566217449204</v>
      </c>
      <c r="M4120" s="172">
        <v>6.0223847586400599E-2</v>
      </c>
      <c r="N4120" s="170">
        <v>5101.6047673651965</v>
      </c>
      <c r="O4120" s="171">
        <v>0.107226954057732</v>
      </c>
      <c r="P4120" s="170">
        <v>5134.0865256113502</v>
      </c>
      <c r="Q4120" s="172">
        <v>0.106168705328701</v>
      </c>
      <c r="R4120" s="170">
        <v>2327.1501006089402</v>
      </c>
      <c r="S4120" s="171">
        <v>0.10693124503044101</v>
      </c>
      <c r="T4120" s="170">
        <v>2307.6191087954785</v>
      </c>
      <c r="U4120" s="172">
        <v>0.104672924213167</v>
      </c>
    </row>
    <row r="4121" spans="1:21" x14ac:dyDescent="0.35">
      <c r="A4121" t="s">
        <v>4299</v>
      </c>
      <c r="B4121" s="170">
        <v>445.15575633842701</v>
      </c>
      <c r="C4121" s="171">
        <v>6.3638797311461298E-2</v>
      </c>
      <c r="D4121" s="170">
        <v>441.53639321319798</v>
      </c>
      <c r="E4121" s="172">
        <v>6.61562471746516E-2</v>
      </c>
      <c r="F4121" s="170">
        <v>219.67969423962299</v>
      </c>
      <c r="G4121" s="171">
        <v>5.5817916301756997E-2</v>
      </c>
      <c r="H4121" s="170">
        <v>215.87164875451998</v>
      </c>
      <c r="I4121" s="172">
        <v>5.6816851298252598E-2</v>
      </c>
      <c r="J4121" s="170">
        <v>61.852722497233195</v>
      </c>
      <c r="K4121" s="171">
        <v>6.0396121092407697E-2</v>
      </c>
      <c r="L4121" s="170">
        <v>63.119877578915599</v>
      </c>
      <c r="M4121" s="172">
        <v>6.0325153385501998E-2</v>
      </c>
      <c r="N4121" s="170">
        <v>4471.1406838403955</v>
      </c>
      <c r="O4121" s="171">
        <v>0.10751444484424</v>
      </c>
      <c r="P4121" s="170">
        <v>4462.6045846185871</v>
      </c>
      <c r="Q4121" s="172">
        <v>0.106750942048838</v>
      </c>
      <c r="R4121" s="170">
        <v>2167.2404161031122</v>
      </c>
      <c r="S4121" s="171">
        <v>0.10721794297879</v>
      </c>
      <c r="T4121" s="170">
        <v>2165.1634858651246</v>
      </c>
      <c r="U4121" s="172">
        <v>0.105246957963436</v>
      </c>
    </row>
    <row r="4122" spans="1:21" x14ac:dyDescent="0.35">
      <c r="A4122" t="s">
        <v>4300</v>
      </c>
      <c r="B4122" s="170">
        <v>438.58166114718398</v>
      </c>
      <c r="C4122" s="171">
        <v>6.3459625272099002E-2</v>
      </c>
      <c r="D4122" s="170">
        <v>433.18485626272297</v>
      </c>
      <c r="E4122" s="172">
        <v>6.6076748487033599E-2</v>
      </c>
      <c r="F4122" s="170">
        <v>219.219195139644</v>
      </c>
      <c r="G4122" s="171">
        <v>5.5902085716288401E-2</v>
      </c>
      <c r="H4122" s="170">
        <v>214.89678053243301</v>
      </c>
      <c r="I4122" s="172">
        <v>5.6862566880618901E-2</v>
      </c>
      <c r="J4122" s="170">
        <v>45.793877820777197</v>
      </c>
      <c r="K4122" s="171">
        <v>6.0487194111415302E-2</v>
      </c>
      <c r="L4122" s="170">
        <v>48.928172375810497</v>
      </c>
      <c r="M4122" s="172">
        <v>6.0373691793656301E-2</v>
      </c>
      <c r="N4122" s="170">
        <v>4300.244663156881</v>
      </c>
      <c r="O4122" s="171">
        <v>0.108649487477483</v>
      </c>
      <c r="P4122" s="170">
        <v>4266.2275681930323</v>
      </c>
      <c r="Q4122" s="172">
        <v>0.109323443915325</v>
      </c>
      <c r="R4122" s="170">
        <v>1954.275006825002</v>
      </c>
      <c r="S4122" s="171">
        <v>0.108349855406984</v>
      </c>
      <c r="T4122" s="170">
        <v>1974.7979635186193</v>
      </c>
      <c r="U4122" s="172">
        <v>0.107783216572556</v>
      </c>
    </row>
    <row r="4123" spans="1:21" x14ac:dyDescent="0.35">
      <c r="A4123" t="s">
        <v>4301</v>
      </c>
      <c r="B4123" s="170">
        <v>438.31318384028305</v>
      </c>
      <c r="C4123" s="171">
        <v>6.3916079123627303E-2</v>
      </c>
      <c r="D4123" s="170">
        <v>433.701811809682</v>
      </c>
      <c r="E4123" s="172">
        <v>6.5929823493676903E-2</v>
      </c>
      <c r="F4123" s="170">
        <v>235.971637485787</v>
      </c>
      <c r="G4123" s="171">
        <v>5.5363259059286303E-2</v>
      </c>
      <c r="H4123" s="170">
        <v>232.357861432313</v>
      </c>
      <c r="I4123" s="172">
        <v>5.6050994991733098E-2</v>
      </c>
      <c r="J4123" s="170">
        <v>24.110204724852302</v>
      </c>
      <c r="K4123" s="171">
        <v>5.990417270574E-2</v>
      </c>
      <c r="L4123" s="170">
        <v>26.019388374283299</v>
      </c>
      <c r="M4123" s="172">
        <v>5.9512007318686097E-2</v>
      </c>
      <c r="N4123" s="170">
        <v>4365.8046953493731</v>
      </c>
      <c r="O4123" s="171">
        <v>0.1088767029724</v>
      </c>
      <c r="P4123" s="170">
        <v>4320.0849590136204</v>
      </c>
      <c r="Q4123" s="172">
        <v>0.10919724285447199</v>
      </c>
      <c r="R4123" s="170">
        <v>1419.124079738677</v>
      </c>
      <c r="S4123" s="171">
        <v>0.10857644429011599</v>
      </c>
      <c r="T4123" s="170">
        <v>1435.2964228534327</v>
      </c>
      <c r="U4123" s="172">
        <v>0.107658793523058</v>
      </c>
    </row>
    <row r="4124" spans="1:21" x14ac:dyDescent="0.35">
      <c r="A4124" t="s">
        <v>4302</v>
      </c>
      <c r="B4124" s="170">
        <v>453.24779344891101</v>
      </c>
      <c r="C4124" s="171">
        <v>6.2340006910656998E-2</v>
      </c>
      <c r="D4124" s="170">
        <v>449.21904709580599</v>
      </c>
      <c r="E4124" s="172">
        <v>6.3733873146004302E-2</v>
      </c>
      <c r="F4124" s="170">
        <v>276.97890107251197</v>
      </c>
      <c r="G4124" s="171">
        <v>5.38789198149199E-2</v>
      </c>
      <c r="H4124" s="170">
        <v>274.44199227709703</v>
      </c>
      <c r="I4124" s="172">
        <v>5.4498201621664098E-2</v>
      </c>
      <c r="J4124" s="170">
        <v>1.5662168068295801</v>
      </c>
      <c r="K4124" s="171">
        <v>5.82980874434324E-2</v>
      </c>
      <c r="L4124" s="170">
        <v>1.43122993296586</v>
      </c>
      <c r="M4124" s="172">
        <v>5.7863332742657897E-2</v>
      </c>
      <c r="N4124" s="170">
        <v>4990.6603805606183</v>
      </c>
      <c r="O4124" s="171">
        <v>0.108128926497052</v>
      </c>
      <c r="P4124" s="170">
        <v>4953.3406798724718</v>
      </c>
      <c r="Q4124" s="172">
        <v>0.109084896978813</v>
      </c>
      <c r="R4124" s="170">
        <v>635.24961492339753</v>
      </c>
      <c r="S4124" s="171">
        <v>0.107830730022504</v>
      </c>
      <c r="T4124" s="170">
        <v>632.83694856202294</v>
      </c>
      <c r="U4124" s="172">
        <v>0.10754803045693399</v>
      </c>
    </row>
    <row r="4125" spans="1:21" x14ac:dyDescent="0.35">
      <c r="A4125" t="s">
        <v>4303</v>
      </c>
      <c r="B4125" s="170">
        <v>470.770585479489</v>
      </c>
      <c r="C4125" s="171">
        <v>5.7826482325604597E-2</v>
      </c>
      <c r="D4125" s="170">
        <v>466.234885954069</v>
      </c>
      <c r="E4125" s="172">
        <v>5.8201668811879999E-2</v>
      </c>
      <c r="F4125" s="170">
        <v>309.172789450388</v>
      </c>
      <c r="G4125" s="171">
        <v>5.1485120452567701E-2</v>
      </c>
      <c r="H4125" s="170">
        <v>305.88250401106399</v>
      </c>
      <c r="I4125" s="172">
        <v>5.1854818650555697E-2</v>
      </c>
      <c r="J4125" s="170">
        <v>0</v>
      </c>
      <c r="K4125" s="171">
        <v>5.5707947829872602E-2</v>
      </c>
      <c r="L4125" s="170">
        <v>0</v>
      </c>
      <c r="M4125" s="172">
        <v>5.5056727315833699E-2</v>
      </c>
      <c r="N4125" s="170">
        <v>5996.5254918000101</v>
      </c>
      <c r="O4125" s="171">
        <v>0.108551831017559</v>
      </c>
      <c r="P4125" s="170">
        <v>5976.5780496532516</v>
      </c>
      <c r="Q4125" s="172">
        <v>0.109827098325395</v>
      </c>
      <c r="R4125" s="170">
        <v>23.798808588809131</v>
      </c>
      <c r="S4125" s="171">
        <v>0.108252468262709</v>
      </c>
      <c r="T4125" s="170">
        <v>23.685488348960114</v>
      </c>
      <c r="U4125" s="172">
        <v>0.108279775136886</v>
      </c>
    </row>
    <row r="4126" spans="1:21" x14ac:dyDescent="0.35">
      <c r="A4126" t="s">
        <v>4304</v>
      </c>
      <c r="B4126" s="170">
        <v>460.49881693612303</v>
      </c>
      <c r="C4126" s="171">
        <v>5.060626213371E-2</v>
      </c>
      <c r="D4126" s="170">
        <v>456.63005943543999</v>
      </c>
      <c r="E4126" s="172">
        <v>5.0098002520524501E-2</v>
      </c>
      <c r="F4126" s="170">
        <v>306.13681269054399</v>
      </c>
      <c r="G4126" s="171">
        <v>4.7628339730170097E-2</v>
      </c>
      <c r="H4126" s="170">
        <v>303.89552460235103</v>
      </c>
      <c r="I4126" s="172">
        <v>4.7122483486707001E-2</v>
      </c>
      <c r="J4126" s="170">
        <v>0</v>
      </c>
      <c r="K4126" s="171">
        <v>5.1534832619381299E-2</v>
      </c>
      <c r="L4126" s="170">
        <v>0</v>
      </c>
      <c r="M4126" s="172">
        <v>5.0032181989796601E-2</v>
      </c>
      <c r="N4126" s="170">
        <v>6672.4565851456673</v>
      </c>
      <c r="O4126" s="171">
        <v>0.106261670527248</v>
      </c>
      <c r="P4126" s="170">
        <v>6663.6054106099846</v>
      </c>
      <c r="Q4126" s="172">
        <v>0.10830332388441</v>
      </c>
      <c r="R4126" s="170">
        <v>5.1556366679751039E-2</v>
      </c>
      <c r="S4126" s="171">
        <v>0.105968623545674</v>
      </c>
      <c r="T4126" s="170">
        <v>5.1295197344880909E-2</v>
      </c>
      <c r="U4126" s="172">
        <v>0.106777468726675</v>
      </c>
    </row>
    <row r="4127" spans="1:21" x14ac:dyDescent="0.35">
      <c r="A4127" t="s">
        <v>4305</v>
      </c>
      <c r="B4127" s="170">
        <v>441.67194442981901</v>
      </c>
      <c r="C4127" s="171">
        <v>4.59083419288603E-2</v>
      </c>
      <c r="D4127" s="170">
        <v>439.69728404080297</v>
      </c>
      <c r="E4127" s="172">
        <v>4.5893305233869003E-2</v>
      </c>
      <c r="F4127" s="170">
        <v>278.24968746321798</v>
      </c>
      <c r="G4127" s="171">
        <v>4.5084331477226E-2</v>
      </c>
      <c r="H4127" s="170">
        <v>277.36668194042602</v>
      </c>
      <c r="I4127" s="172">
        <v>4.4661510433351502E-2</v>
      </c>
      <c r="J4127" s="170">
        <v>2.6311454751242498</v>
      </c>
      <c r="K4127" s="171">
        <v>4.8782163930097801E-2</v>
      </c>
      <c r="L4127" s="170">
        <v>2.9741527995366002</v>
      </c>
      <c r="M4127" s="172">
        <v>4.7419249848556597E-2</v>
      </c>
      <c r="N4127" s="170">
        <v>6419.6402829886856</v>
      </c>
      <c r="O4127" s="171">
        <v>0.101242883577132</v>
      </c>
      <c r="P4127" s="170">
        <v>6422.1428459851204</v>
      </c>
      <c r="Q4127" s="172">
        <v>0.102673097442877</v>
      </c>
      <c r="R4127" s="170">
        <v>90.594522990236214</v>
      </c>
      <c r="S4127" s="171">
        <v>0.10096367733756401</v>
      </c>
      <c r="T4127" s="170">
        <v>105.75673114795282</v>
      </c>
      <c r="U4127" s="172">
        <v>0.101226564966542</v>
      </c>
    </row>
    <row r="4128" spans="1:21" x14ac:dyDescent="0.35">
      <c r="A4128" t="s">
        <v>4306</v>
      </c>
      <c r="B4128" s="170">
        <v>431.93096468485601</v>
      </c>
      <c r="C4128" s="171">
        <v>4.2915620850692303E-2</v>
      </c>
      <c r="D4128" s="170">
        <v>429.79017161816398</v>
      </c>
      <c r="E4128" s="172">
        <v>4.3308559854452602E-2</v>
      </c>
      <c r="F4128" s="170">
        <v>244.06077214274501</v>
      </c>
      <c r="G4128" s="171">
        <v>4.2857705883166702E-2</v>
      </c>
      <c r="H4128" s="170">
        <v>243.17677666446102</v>
      </c>
      <c r="I4128" s="172">
        <v>4.3065800325988897E-2</v>
      </c>
      <c r="J4128" s="170">
        <v>22.707422401589401</v>
      </c>
      <c r="K4128" s="171">
        <v>4.6372909735096099E-2</v>
      </c>
      <c r="L4128" s="170">
        <v>24.074504011535797</v>
      </c>
      <c r="M4128" s="172">
        <v>4.5725008531308502E-2</v>
      </c>
      <c r="N4128" s="170">
        <v>5714.8876719490254</v>
      </c>
      <c r="O4128" s="171">
        <v>9.3671662097399896E-2</v>
      </c>
      <c r="P4128" s="170">
        <v>5713.2446569552267</v>
      </c>
      <c r="Q4128" s="172">
        <v>9.5778811337935796E-2</v>
      </c>
      <c r="R4128" s="170">
        <v>846.96501014854096</v>
      </c>
      <c r="S4128" s="171">
        <v>9.3413335668872305E-2</v>
      </c>
      <c r="T4128" s="170">
        <v>868.2928072102103</v>
      </c>
      <c r="U4128" s="172">
        <v>9.4429410525106894E-2</v>
      </c>
    </row>
    <row r="4129" spans="1:21" x14ac:dyDescent="0.35">
      <c r="A4129" t="s">
        <v>4307</v>
      </c>
      <c r="B4129" s="170">
        <v>421.46564797372599</v>
      </c>
      <c r="C4129" s="171">
        <v>4.1144772682809097E-2</v>
      </c>
      <c r="D4129" s="170">
        <v>419.49545132027004</v>
      </c>
      <c r="E4129" s="172">
        <v>4.1593460794397699E-2</v>
      </c>
      <c r="F4129" s="170">
        <v>185.49754663709399</v>
      </c>
      <c r="G4129" s="171">
        <v>4.1815352067688001E-2</v>
      </c>
      <c r="H4129" s="170">
        <v>185.913525460469</v>
      </c>
      <c r="I4129" s="172">
        <v>4.2241272161937099E-2</v>
      </c>
      <c r="J4129" s="170">
        <v>84.172604549794499</v>
      </c>
      <c r="K4129" s="171">
        <v>4.5245061699342802E-2</v>
      </c>
      <c r="L4129" s="170">
        <v>85.205701369956188</v>
      </c>
      <c r="M4129" s="172">
        <v>4.4849567762759203E-2</v>
      </c>
      <c r="N4129" s="170">
        <v>4647.8081191297624</v>
      </c>
      <c r="O4129" s="171">
        <v>8.9943389053525696E-2</v>
      </c>
      <c r="P4129" s="170">
        <v>4668.9717689661793</v>
      </c>
      <c r="Q4129" s="172">
        <v>9.2297040406082304E-2</v>
      </c>
      <c r="R4129" s="170">
        <v>2642.320448190545</v>
      </c>
      <c r="S4129" s="171">
        <v>8.9695344405404498E-2</v>
      </c>
      <c r="T4129" s="170">
        <v>2660.3793918123947</v>
      </c>
      <c r="U4129" s="172">
        <v>9.0996693287487898E-2</v>
      </c>
    </row>
    <row r="4130" spans="1:21" x14ac:dyDescent="0.35">
      <c r="A4130" t="s">
        <v>4308</v>
      </c>
      <c r="B4130" s="170">
        <v>395.97186926545498</v>
      </c>
      <c r="C4130" s="171">
        <v>4.00074868485739E-2</v>
      </c>
      <c r="D4130" s="170">
        <v>392.37179685166001</v>
      </c>
      <c r="E4130" s="172">
        <v>4.0611753928722398E-2</v>
      </c>
      <c r="F4130" s="170">
        <v>108.031290165738</v>
      </c>
      <c r="G4130" s="171">
        <v>4.2644970415742202E-2</v>
      </c>
      <c r="H4130" s="170">
        <v>110.880464247087</v>
      </c>
      <c r="I4130" s="172">
        <v>4.37239806229534E-2</v>
      </c>
      <c r="J4130" s="170">
        <v>159.86189179280498</v>
      </c>
      <c r="K4130" s="171">
        <v>4.6142725631093402E-2</v>
      </c>
      <c r="L4130" s="170">
        <v>157.72235552549901</v>
      </c>
      <c r="M4130" s="172">
        <v>4.64238298574196E-2</v>
      </c>
      <c r="N4130" s="170">
        <v>2991.5090952517685</v>
      </c>
      <c r="O4130" s="171">
        <v>9.2947664886544296E-2</v>
      </c>
      <c r="P4130" s="170">
        <v>3039.4820687473148</v>
      </c>
      <c r="Q4130" s="172">
        <v>9.5543570240281706E-2</v>
      </c>
      <c r="R4130" s="170">
        <v>4902.9606875660702</v>
      </c>
      <c r="S4130" s="171">
        <v>9.2691335087622298E-2</v>
      </c>
      <c r="T4130" s="170">
        <v>4895.1669299967525</v>
      </c>
      <c r="U4130" s="172">
        <v>9.4197483673306701E-2</v>
      </c>
    </row>
    <row r="4131" spans="1:21" x14ac:dyDescent="0.35">
      <c r="A4131" t="s">
        <v>4309</v>
      </c>
      <c r="B4131" s="170">
        <v>371.68986462896703</v>
      </c>
      <c r="C4131" s="171">
        <v>4.0586908754684903E-2</v>
      </c>
      <c r="D4131" s="170">
        <v>370.43826195310999</v>
      </c>
      <c r="E4131" s="172">
        <v>4.0714013245969398E-2</v>
      </c>
      <c r="F4131" s="170">
        <v>71.547947062201501</v>
      </c>
      <c r="G4131" s="171">
        <v>4.4900343005543401E-2</v>
      </c>
      <c r="H4131" s="170">
        <v>72.89577114476819</v>
      </c>
      <c r="I4131" s="172">
        <v>4.5131694523009303E-2</v>
      </c>
      <c r="J4131" s="170">
        <v>180.595550271131</v>
      </c>
      <c r="K4131" s="171">
        <v>4.79945756539139E-2</v>
      </c>
      <c r="L4131" s="170">
        <v>178.69722064530899</v>
      </c>
      <c r="M4131" s="172">
        <v>4.7983459576792002E-2</v>
      </c>
      <c r="N4131" s="170">
        <v>2086.6591927726176</v>
      </c>
      <c r="O4131" s="171">
        <v>9.9304785801821699E-2</v>
      </c>
      <c r="P4131" s="170">
        <v>2118.9520843040432</v>
      </c>
      <c r="Q4131" s="172">
        <v>0.101239752470358</v>
      </c>
      <c r="R4131" s="170">
        <v>4669.2476274383835</v>
      </c>
      <c r="S4131" s="171">
        <v>9.8800232533669902E-2</v>
      </c>
      <c r="T4131" s="170">
        <v>4738.5887324293462</v>
      </c>
      <c r="U4131" s="172">
        <v>0.10050368560718601</v>
      </c>
    </row>
    <row r="4132" spans="1:21" x14ac:dyDescent="0.35">
      <c r="A4132" t="s">
        <v>4310</v>
      </c>
      <c r="B4132" s="170">
        <v>361.38917846445901</v>
      </c>
      <c r="C4132" s="171">
        <v>4.1542749148826899E-2</v>
      </c>
      <c r="D4132" s="170">
        <v>359.72148652859801</v>
      </c>
      <c r="E4132" s="172">
        <v>4.0995577775288797E-2</v>
      </c>
      <c r="F4132" s="170">
        <v>41.581572610156201</v>
      </c>
      <c r="G4132" s="171">
        <v>4.6997394497990001E-2</v>
      </c>
      <c r="H4132" s="170">
        <v>43.012212929326296</v>
      </c>
      <c r="I4132" s="172">
        <v>4.6575772648655103E-2</v>
      </c>
      <c r="J4132" s="170">
        <v>201.94827667136101</v>
      </c>
      <c r="K4132" s="171">
        <v>5.0236141970945301E-2</v>
      </c>
      <c r="L4132" s="170">
        <v>200.2255282042</v>
      </c>
      <c r="M4132" s="172">
        <v>4.95187855843792E-2</v>
      </c>
      <c r="N4132" s="170">
        <v>1381.9638261924222</v>
      </c>
      <c r="O4132" s="171">
        <v>0.10836093400050199</v>
      </c>
      <c r="P4132" s="170">
        <v>1402.0846129831809</v>
      </c>
      <c r="Q4132" s="172">
        <v>0.108956698225327</v>
      </c>
      <c r="R4132" s="170">
        <v>4596.7172647485604</v>
      </c>
      <c r="S4132" s="171">
        <v>0.107810367751872</v>
      </c>
      <c r="T4132" s="170">
        <v>4721.0252009282494</v>
      </c>
      <c r="U4132" s="172">
        <v>0.10816452506086099</v>
      </c>
    </row>
    <row r="4133" spans="1:21" x14ac:dyDescent="0.35">
      <c r="A4133" t="s">
        <v>4311</v>
      </c>
      <c r="B4133" s="170">
        <v>355.89684697470699</v>
      </c>
      <c r="C4133" s="171">
        <v>4.1825001774204902E-2</v>
      </c>
      <c r="D4133" s="170">
        <v>351.87505044894198</v>
      </c>
      <c r="E4133" s="172">
        <v>4.1288191527915699E-2</v>
      </c>
      <c r="F4133" s="170">
        <v>10.4617681373861</v>
      </c>
      <c r="G4133" s="171">
        <v>4.9104455067137703E-2</v>
      </c>
      <c r="H4133" s="170">
        <v>11.5575026012071</v>
      </c>
      <c r="I4133" s="172">
        <v>4.8620187033368699E-2</v>
      </c>
      <c r="J4133" s="170">
        <v>227.304477366827</v>
      </c>
      <c r="K4133" s="171">
        <v>5.2488407123593497E-2</v>
      </c>
      <c r="L4133" s="170">
        <v>226.02416061687802</v>
      </c>
      <c r="M4133" s="172">
        <v>5.1692381679626698E-2</v>
      </c>
      <c r="N4133" s="170">
        <v>586.97129304113014</v>
      </c>
      <c r="O4133" s="171">
        <v>0.118631133223282</v>
      </c>
      <c r="P4133" s="170">
        <v>598.55168427354442</v>
      </c>
      <c r="Q4133" s="172">
        <v>0.119463364767285</v>
      </c>
      <c r="R4133" s="170">
        <v>4765.1695478125121</v>
      </c>
      <c r="S4133" s="171">
        <v>0.11802838557633701</v>
      </c>
      <c r="T4133" s="170">
        <v>4859.2819740471441</v>
      </c>
      <c r="U4133" s="172">
        <v>0.11859480254718401</v>
      </c>
    </row>
    <row r="4134" spans="1:21" x14ac:dyDescent="0.35">
      <c r="A4134" t="s">
        <v>4312</v>
      </c>
      <c r="B4134" s="170">
        <v>352.69519776375705</v>
      </c>
      <c r="C4134" s="171">
        <v>4.2194051732375601E-2</v>
      </c>
      <c r="D4134" s="170">
        <v>349.75939868139398</v>
      </c>
      <c r="E4134" s="172">
        <v>4.1546737098052303E-2</v>
      </c>
      <c r="F4134" s="170">
        <v>2.3663152593101398</v>
      </c>
      <c r="G4134" s="171">
        <v>4.9787354188265902E-2</v>
      </c>
      <c r="H4134" s="170">
        <v>2.3834605376701501</v>
      </c>
      <c r="I4134" s="172">
        <v>4.9031033040701999E-2</v>
      </c>
      <c r="J4134" s="170">
        <v>223.757526293767</v>
      </c>
      <c r="K4134" s="171">
        <v>5.32183671047219E-2</v>
      </c>
      <c r="L4134" s="170">
        <v>223.834110039725</v>
      </c>
      <c r="M4134" s="172">
        <v>5.2129188074634E-2</v>
      </c>
      <c r="N4134" s="170">
        <v>180.68575559113674</v>
      </c>
      <c r="O4134" s="171">
        <v>0.122136594484432</v>
      </c>
      <c r="P4134" s="170">
        <v>182.63441620916973</v>
      </c>
      <c r="Q4134" s="172">
        <v>0.12263516060102</v>
      </c>
      <c r="R4134" s="170">
        <v>4262.5661031972613</v>
      </c>
      <c r="S4134" s="171">
        <v>0.12151603609532199</v>
      </c>
      <c r="T4134" s="170">
        <v>4326.2697728408093</v>
      </c>
      <c r="U4134" s="172">
        <v>0.121743537737713</v>
      </c>
    </row>
    <row r="4135" spans="1:21" x14ac:dyDescent="0.35">
      <c r="A4135" t="s">
        <v>4313</v>
      </c>
      <c r="B4135" s="170">
        <v>352.14025112872196</v>
      </c>
      <c r="C4135" s="171">
        <v>4.2424227125360398E-2</v>
      </c>
      <c r="D4135" s="170">
        <v>348.44715983963101</v>
      </c>
      <c r="E4135" s="172">
        <v>4.1769439624636598E-2</v>
      </c>
      <c r="F4135" s="170">
        <v>2.01813731750795</v>
      </c>
      <c r="G4135" s="171">
        <v>4.9529306442989397E-2</v>
      </c>
      <c r="H4135" s="170">
        <v>1.9647696556962</v>
      </c>
      <c r="I4135" s="172">
        <v>4.8758125862357997E-2</v>
      </c>
      <c r="J4135" s="170">
        <v>216.70253383267399</v>
      </c>
      <c r="K4135" s="171">
        <v>5.2942536427181899E-2</v>
      </c>
      <c r="L4135" s="170">
        <v>217.08455569304903</v>
      </c>
      <c r="M4135" s="172">
        <v>5.1839036537035199E-2</v>
      </c>
      <c r="N4135" s="170">
        <v>49.51911856425928</v>
      </c>
      <c r="O4135" s="171">
        <v>0.121530956647216</v>
      </c>
      <c r="P4135" s="170">
        <v>51.028047565319099</v>
      </c>
      <c r="Q4135" s="172">
        <v>0.121717713169208</v>
      </c>
      <c r="R4135" s="170">
        <v>3968.691667144828</v>
      </c>
      <c r="S4135" s="171">
        <v>0.12091347541645001</v>
      </c>
      <c r="T4135" s="170">
        <v>3997.050204612427</v>
      </c>
      <c r="U4135" s="172">
        <v>0.12083276063684099</v>
      </c>
    </row>
    <row r="4136" spans="1:21" x14ac:dyDescent="0.35">
      <c r="A4136" t="s">
        <v>4314</v>
      </c>
      <c r="B4136" s="170">
        <v>358.23935609915998</v>
      </c>
      <c r="C4136" s="171">
        <v>4.2586268789114902E-2</v>
      </c>
      <c r="D4136" s="170">
        <v>354.71631561373403</v>
      </c>
      <c r="E4136" s="172">
        <v>4.2059341962075503E-2</v>
      </c>
      <c r="F4136" s="170">
        <v>8.7694462777624</v>
      </c>
      <c r="G4136" s="171">
        <v>4.8905187177972001E-2</v>
      </c>
      <c r="H4136" s="170">
        <v>9.0747726870939296</v>
      </c>
      <c r="I4136" s="172">
        <v>4.8147127682470398E-2</v>
      </c>
      <c r="J4136" s="170">
        <v>212.871567006341</v>
      </c>
      <c r="K4136" s="171">
        <v>5.2275407018432203E-2</v>
      </c>
      <c r="L4136" s="170">
        <v>212.19940029444001</v>
      </c>
      <c r="M4136" s="172">
        <v>5.11894308269909E-2</v>
      </c>
      <c r="N4136" s="170">
        <v>104.76871593458654</v>
      </c>
      <c r="O4136" s="171">
        <v>0.122468802545651</v>
      </c>
      <c r="P4136" s="170">
        <v>107.08601251734778</v>
      </c>
      <c r="Q4136" s="172">
        <v>0.12254979351574199</v>
      </c>
      <c r="R4136" s="170">
        <v>3850.4689246626299</v>
      </c>
      <c r="S4136" s="171">
        <v>0.121846556255383</v>
      </c>
      <c r="T4136" s="170">
        <v>3859.985523728064</v>
      </c>
      <c r="U4136" s="172">
        <v>0.121658791316563</v>
      </c>
    </row>
    <row r="4137" spans="1:21" x14ac:dyDescent="0.35">
      <c r="A4137" t="s">
        <v>4315</v>
      </c>
      <c r="B4137" s="170">
        <v>385.769164162023</v>
      </c>
      <c r="C4137" s="171">
        <v>4.3376682641925499E-2</v>
      </c>
      <c r="D4137" s="170">
        <v>385.226311166811</v>
      </c>
      <c r="E4137" s="172">
        <v>4.3321823245871499E-2</v>
      </c>
      <c r="F4137" s="170">
        <v>57.829242727294897</v>
      </c>
      <c r="G4137" s="171">
        <v>4.7663518830642897E-2</v>
      </c>
      <c r="H4137" s="170">
        <v>59.591068361663098</v>
      </c>
      <c r="I4137" s="172">
        <v>4.7306278874876401E-2</v>
      </c>
      <c r="J4137" s="170">
        <v>190.25460742239702</v>
      </c>
      <c r="K4137" s="171">
        <v>5.0948171156879898E-2</v>
      </c>
      <c r="L4137" s="170">
        <v>187.888509575901</v>
      </c>
      <c r="M4137" s="172">
        <v>5.0295450771603897E-2</v>
      </c>
      <c r="N4137" s="170">
        <v>582.91754817584479</v>
      </c>
      <c r="O4137" s="171">
        <v>0.121370136180157</v>
      </c>
      <c r="P4137" s="170">
        <v>600.83437674069694</v>
      </c>
      <c r="Q4137" s="172">
        <v>0.122057880253648</v>
      </c>
      <c r="R4137" s="170">
        <v>3867.6112513785947</v>
      </c>
      <c r="S4137" s="171">
        <v>0.12075347205494601</v>
      </c>
      <c r="T4137" s="170">
        <v>3866.7850085671862</v>
      </c>
      <c r="U4137" s="172">
        <v>0.12117045452559801</v>
      </c>
    </row>
    <row r="4138" spans="1:21" x14ac:dyDescent="0.35">
      <c r="A4138" t="s">
        <v>4316</v>
      </c>
      <c r="B4138" s="170">
        <v>464.16061027084697</v>
      </c>
      <c r="C4138" s="171">
        <v>4.6016436711703801E-2</v>
      </c>
      <c r="D4138" s="170">
        <v>461.95742779671502</v>
      </c>
      <c r="E4138" s="172">
        <v>4.6454276941817703E-2</v>
      </c>
      <c r="F4138" s="170">
        <v>209.547144433352</v>
      </c>
      <c r="G4138" s="171">
        <v>4.64518008206437E-2</v>
      </c>
      <c r="H4138" s="170">
        <v>204.11158497752498</v>
      </c>
      <c r="I4138" s="172">
        <v>4.6175531446721103E-2</v>
      </c>
      <c r="J4138" s="170">
        <v>91.035923354874498</v>
      </c>
      <c r="K4138" s="171">
        <v>4.9652949610466901E-2</v>
      </c>
      <c r="L4138" s="170">
        <v>93.5197718534573</v>
      </c>
      <c r="M4138" s="172">
        <v>4.9093254087347202E-2</v>
      </c>
      <c r="N4138" s="170">
        <v>2299.9531762610309</v>
      </c>
      <c r="O4138" s="171">
        <v>0.110317794393696</v>
      </c>
      <c r="P4138" s="170">
        <v>2284.9923364990946</v>
      </c>
      <c r="Q4138" s="172">
        <v>0.111203926878213</v>
      </c>
      <c r="R4138" s="170">
        <v>2603.7206781366845</v>
      </c>
      <c r="S4138" s="171">
        <v>0.10975728562015399</v>
      </c>
      <c r="T4138" s="170">
        <v>2625.4752793022067</v>
      </c>
      <c r="U4138" s="172">
        <v>0.110395415165844</v>
      </c>
    </row>
    <row r="4139" spans="1:21" x14ac:dyDescent="0.35">
      <c r="A4139" t="s">
        <v>4317</v>
      </c>
      <c r="B4139" s="170">
        <v>590.747148560607</v>
      </c>
      <c r="C4139" s="171">
        <v>5.0930584516968802E-2</v>
      </c>
      <c r="D4139" s="170">
        <v>586.21866278337609</v>
      </c>
      <c r="E4139" s="172">
        <v>5.2670769766255301E-2</v>
      </c>
      <c r="F4139" s="170">
        <v>343.81973016840999</v>
      </c>
      <c r="G4139" s="171">
        <v>4.8839175163943802E-2</v>
      </c>
      <c r="H4139" s="170">
        <v>337.403207933734</v>
      </c>
      <c r="I4139" s="172">
        <v>4.8649693786413699E-2</v>
      </c>
      <c r="J4139" s="170">
        <v>0.53502689610784393</v>
      </c>
      <c r="K4139" s="171">
        <v>5.2204845895971602E-2</v>
      </c>
      <c r="L4139" s="170">
        <v>0.517466871278906</v>
      </c>
      <c r="M4139" s="172">
        <v>5.1723752894621798E-2</v>
      </c>
      <c r="N4139" s="170">
        <v>3892.5020225606831</v>
      </c>
      <c r="O4139" s="171">
        <v>0.102241403807644</v>
      </c>
      <c r="P4139" s="170">
        <v>3900.3238522310935</v>
      </c>
      <c r="Q4139" s="172">
        <v>0.102680548151155</v>
      </c>
      <c r="R4139" s="170">
        <v>935.51315152486177</v>
      </c>
      <c r="S4139" s="171">
        <v>0.101721930007715</v>
      </c>
      <c r="T4139" s="170">
        <v>937.97695163125138</v>
      </c>
      <c r="U4139" s="172">
        <v>0.10193400593683601</v>
      </c>
    </row>
    <row r="4140" spans="1:21" x14ac:dyDescent="0.35">
      <c r="A4140" t="s">
        <v>4318</v>
      </c>
      <c r="B4140" s="170">
        <v>682.22727374238195</v>
      </c>
      <c r="C4140" s="171">
        <v>5.8353787519328001E-2</v>
      </c>
      <c r="D4140" s="170">
        <v>673.60799877831698</v>
      </c>
      <c r="E4140" s="172">
        <v>5.9938669404051598E-2</v>
      </c>
      <c r="F4140" s="170">
        <v>361.37135246272101</v>
      </c>
      <c r="G4140" s="171">
        <v>5.3465443288336502E-2</v>
      </c>
      <c r="H4140" s="170">
        <v>355.12617408501103</v>
      </c>
      <c r="I4140" s="172">
        <v>5.2883598219056499E-2</v>
      </c>
      <c r="J4140" s="170">
        <v>0</v>
      </c>
      <c r="K4140" s="171">
        <v>5.71499256131585E-2</v>
      </c>
      <c r="L4140" s="170">
        <v>0</v>
      </c>
      <c r="M4140" s="172">
        <v>5.6225187736429899E-2</v>
      </c>
      <c r="N4140" s="170">
        <v>4899.6894160005759</v>
      </c>
      <c r="O4140" s="171">
        <v>0.100959197354032</v>
      </c>
      <c r="P4140" s="170">
        <v>4915.1909704974896</v>
      </c>
      <c r="Q4140" s="172">
        <v>0.101754040819088</v>
      </c>
      <c r="R4140" s="170">
        <v>10.852164608189488</v>
      </c>
      <c r="S4140" s="171">
        <v>0.100446238259829</v>
      </c>
      <c r="T4140" s="170">
        <v>10.859647621925141</v>
      </c>
      <c r="U4140" s="172">
        <v>0.10101423480600399</v>
      </c>
    </row>
    <row r="4141" spans="1:21" x14ac:dyDescent="0.35">
      <c r="A4141" t="s">
        <v>4319</v>
      </c>
      <c r="B4141" s="170">
        <v>723.37214960289896</v>
      </c>
      <c r="C4141" s="171">
        <v>6.3836788942112699E-2</v>
      </c>
      <c r="D4141" s="170">
        <v>711.36348364478602</v>
      </c>
      <c r="E4141" s="172">
        <v>6.5191080672648394E-2</v>
      </c>
      <c r="F4141" s="170">
        <v>361.84561632025202</v>
      </c>
      <c r="G4141" s="171">
        <v>5.6411362543593697E-2</v>
      </c>
      <c r="H4141" s="170">
        <v>355.26367728564497</v>
      </c>
      <c r="I4141" s="172">
        <v>5.5714518894966002E-2</v>
      </c>
      <c r="J4141" s="170">
        <v>0</v>
      </c>
      <c r="K4141" s="171">
        <v>6.0298858006599503E-2</v>
      </c>
      <c r="L4141" s="170">
        <v>0</v>
      </c>
      <c r="M4141" s="172">
        <v>5.9234987595559098E-2</v>
      </c>
      <c r="N4141" s="170">
        <v>5027.8011751935073</v>
      </c>
      <c r="O4141" s="171">
        <v>0.10008284659593</v>
      </c>
      <c r="P4141" s="170">
        <v>5021.4317024141328</v>
      </c>
      <c r="Q4141" s="172">
        <v>0.100674679592249</v>
      </c>
      <c r="R4141" s="170">
        <v>3.8993561592811067E-2</v>
      </c>
      <c r="S4141" s="171">
        <v>9.9574340113305904E-2</v>
      </c>
      <c r="T4141" s="170">
        <v>3.892209983524153E-2</v>
      </c>
      <c r="U4141" s="172">
        <v>9.9942721109538904E-2</v>
      </c>
    </row>
    <row r="4142" spans="1:21" x14ac:dyDescent="0.35">
      <c r="A4142" t="s">
        <v>4320</v>
      </c>
      <c r="B4142" s="170">
        <v>738.48905618027004</v>
      </c>
      <c r="C4142" s="171">
        <v>6.7419411600922505E-2</v>
      </c>
      <c r="D4142" s="170">
        <v>725.12559206699495</v>
      </c>
      <c r="E4142" s="172">
        <v>6.9139997809719106E-2</v>
      </c>
      <c r="F4142" s="170">
        <v>360.959603860367</v>
      </c>
      <c r="G4142" s="171">
        <v>5.77235345615204E-2</v>
      </c>
      <c r="H4142" s="170">
        <v>354.931237037664</v>
      </c>
      <c r="I4142" s="172">
        <v>5.7567142522882898E-2</v>
      </c>
      <c r="J4142" s="170">
        <v>0.68595432233809406</v>
      </c>
      <c r="K4142" s="171">
        <v>6.1701456182242799E-2</v>
      </c>
      <c r="L4142" s="170">
        <v>0.78496089608153397</v>
      </c>
      <c r="M4142" s="172">
        <v>6.1204674129616402E-2</v>
      </c>
      <c r="N4142" s="170">
        <v>5422.2406246852615</v>
      </c>
      <c r="O4142" s="171">
        <v>9.8767518275916497E-2</v>
      </c>
      <c r="P4142" s="170">
        <v>5393.318298230286</v>
      </c>
      <c r="Q4142" s="172">
        <v>0.100069332230332</v>
      </c>
      <c r="R4142" s="170">
        <v>17.088165074595498</v>
      </c>
      <c r="S4142" s="171">
        <v>9.8265694786434293E-2</v>
      </c>
      <c r="T4142" s="170">
        <v>21.358922497330738</v>
      </c>
      <c r="U4142" s="172">
        <v>9.9341774945006206E-2</v>
      </c>
    </row>
    <row r="4143" spans="1:21" x14ac:dyDescent="0.35">
      <c r="A4143" t="s">
        <v>4321</v>
      </c>
      <c r="B4143" s="170">
        <v>693.66961802505091</v>
      </c>
      <c r="C4143" s="171">
        <v>6.6832486450920006E-2</v>
      </c>
      <c r="D4143" s="170">
        <v>682.566230777177</v>
      </c>
      <c r="E4143" s="172">
        <v>6.7757106827502203E-2</v>
      </c>
      <c r="F4143" s="170">
        <v>308.64054413964402</v>
      </c>
      <c r="G4143" s="171">
        <v>5.7828461111938602E-2</v>
      </c>
      <c r="H4143" s="170">
        <v>304.178605418107</v>
      </c>
      <c r="I4143" s="172">
        <v>5.74220077209152E-2</v>
      </c>
      <c r="J4143" s="170">
        <v>58.674235823907402</v>
      </c>
      <c r="K4143" s="171">
        <v>6.1813613571809499E-2</v>
      </c>
      <c r="L4143" s="170">
        <v>57.306748033869901</v>
      </c>
      <c r="M4143" s="172">
        <v>6.1050368602713297E-2</v>
      </c>
      <c r="N4143" s="170">
        <v>5459.5809428605207</v>
      </c>
      <c r="O4143" s="171">
        <v>0.101699311308155</v>
      </c>
      <c r="P4143" s="170">
        <v>5434.0276603518405</v>
      </c>
      <c r="Q4143" s="172">
        <v>0.10221163094357801</v>
      </c>
      <c r="R4143" s="170">
        <v>1299.0166447262491</v>
      </c>
      <c r="S4143" s="171">
        <v>0.101182591801889</v>
      </c>
      <c r="T4143" s="170">
        <v>1278.3498712946498</v>
      </c>
      <c r="U4143" s="172">
        <v>0.10146849800683699</v>
      </c>
    </row>
    <row r="4144" spans="1:21" x14ac:dyDescent="0.35">
      <c r="A4144" t="s">
        <v>4322</v>
      </c>
      <c r="B4144" s="170">
        <v>681.85487762499406</v>
      </c>
      <c r="C4144" s="171">
        <v>6.5055825068209505E-2</v>
      </c>
      <c r="D4144" s="170">
        <v>672.58115536588502</v>
      </c>
      <c r="E4144" s="172">
        <v>6.61002606990886E-2</v>
      </c>
      <c r="F4144" s="170">
        <v>260.40677140742599</v>
      </c>
      <c r="G4144" s="171">
        <v>5.7669204764616601E-2</v>
      </c>
      <c r="H4144" s="170">
        <v>256.37909281997304</v>
      </c>
      <c r="I4144" s="172">
        <v>5.6982307018467002E-2</v>
      </c>
      <c r="J4144" s="170">
        <v>97.947276410488499</v>
      </c>
      <c r="K4144" s="171">
        <v>6.1643382337518697E-2</v>
      </c>
      <c r="L4144" s="170">
        <v>96.391079571602191</v>
      </c>
      <c r="M4144" s="172">
        <v>6.05828842526396E-2</v>
      </c>
      <c r="N4144" s="170">
        <v>4353.9599350033868</v>
      </c>
      <c r="O4144" s="171">
        <v>0.10832588026282899</v>
      </c>
      <c r="P4144" s="170">
        <v>4318.3689582548368</v>
      </c>
      <c r="Q4144" s="172">
        <v>0.10681617444674001</v>
      </c>
      <c r="R4144" s="170">
        <v>2061.1373303807482</v>
      </c>
      <c r="S4144" s="171">
        <v>0.10777549211717501</v>
      </c>
      <c r="T4144" s="170">
        <v>2030.0333968216364</v>
      </c>
      <c r="U4144" s="172">
        <v>0.10603956402897</v>
      </c>
    </row>
    <row r="4145" spans="1:21" x14ac:dyDescent="0.35">
      <c r="A4145" t="s">
        <v>4323</v>
      </c>
      <c r="B4145" s="170">
        <v>728.1166443167391</v>
      </c>
      <c r="C4145" s="171">
        <v>6.5041516653093406E-2</v>
      </c>
      <c r="D4145" s="170">
        <v>717.17063570023697</v>
      </c>
      <c r="E4145" s="172">
        <v>6.6228822520444694E-2</v>
      </c>
      <c r="F4145" s="170">
        <v>271.55358134102903</v>
      </c>
      <c r="G4145" s="171">
        <v>5.7520215959368702E-2</v>
      </c>
      <c r="H4145" s="170">
        <v>265.00926548488201</v>
      </c>
      <c r="I4145" s="172">
        <v>5.7078160046436802E-2</v>
      </c>
      <c r="J4145" s="170">
        <v>82.996467109624703</v>
      </c>
      <c r="K4145" s="171">
        <v>6.14841262159301E-2</v>
      </c>
      <c r="L4145" s="170">
        <v>82.891553447631694</v>
      </c>
      <c r="M4145" s="172">
        <v>6.06847940067827E-2</v>
      </c>
      <c r="N4145" s="170">
        <v>3860.3163193189484</v>
      </c>
      <c r="O4145" s="171">
        <v>0.108616317427529</v>
      </c>
      <c r="P4145" s="170">
        <v>3826.9182936798834</v>
      </c>
      <c r="Q4145" s="172">
        <v>0.107401961933504</v>
      </c>
      <c r="R4145" s="170">
        <v>1913.6857284406476</v>
      </c>
      <c r="S4145" s="171">
        <v>0.108064453612606</v>
      </c>
      <c r="T4145" s="170">
        <v>1900.0127170756625</v>
      </c>
      <c r="U4145" s="172">
        <v>0.106621092529047</v>
      </c>
    </row>
    <row r="4146" spans="1:21" x14ac:dyDescent="0.35">
      <c r="A4146" t="s">
        <v>4324</v>
      </c>
      <c r="B4146" s="170">
        <v>731.0663032846129</v>
      </c>
      <c r="C4146" s="171">
        <v>6.4858395323428394E-2</v>
      </c>
      <c r="D4146" s="170">
        <v>715.91617052461902</v>
      </c>
      <c r="E4146" s="172">
        <v>6.61492366204319E-2</v>
      </c>
      <c r="F4146" s="170">
        <v>278.46194105243001</v>
      </c>
      <c r="G4146" s="171">
        <v>5.76069523196951E-2</v>
      </c>
      <c r="H4146" s="170">
        <v>271.26495840868802</v>
      </c>
      <c r="I4146" s="172">
        <v>5.7124085881242702E-2</v>
      </c>
      <c r="J4146" s="170">
        <v>62.786485141029104</v>
      </c>
      <c r="K4146" s="171">
        <v>6.1576839868632501E-2</v>
      </c>
      <c r="L4146" s="170">
        <v>65.171728442871697</v>
      </c>
      <c r="M4146" s="172">
        <v>6.0733621786489098E-2</v>
      </c>
      <c r="N4146" s="170">
        <v>3767.5863420800547</v>
      </c>
      <c r="O4146" s="171">
        <v>0.109762992659166</v>
      </c>
      <c r="P4146" s="170">
        <v>3721.0387487614189</v>
      </c>
      <c r="Q4146" s="172">
        <v>0.109990152184902</v>
      </c>
      <c r="R4146" s="170">
        <v>1743.2868727918433</v>
      </c>
      <c r="S4146" s="171">
        <v>0.109205302753075</v>
      </c>
      <c r="T4146" s="170">
        <v>1756.7545584584439</v>
      </c>
      <c r="U4146" s="172">
        <v>0.10919046526032</v>
      </c>
    </row>
    <row r="4147" spans="1:21" x14ac:dyDescent="0.35">
      <c r="A4147" t="s">
        <v>4325</v>
      </c>
      <c r="B4147" s="170">
        <v>724.42458777158697</v>
      </c>
      <c r="C4147" s="171">
        <v>6.5324910280338294E-2</v>
      </c>
      <c r="D4147" s="170">
        <v>710.16961350858094</v>
      </c>
      <c r="E4147" s="172">
        <v>6.6002150446043198E-2</v>
      </c>
      <c r="F4147" s="170">
        <v>302.92218127817699</v>
      </c>
      <c r="G4147" s="171">
        <v>5.7051692866657198E-2</v>
      </c>
      <c r="H4147" s="170">
        <v>296.72020961801996</v>
      </c>
      <c r="I4147" s="172">
        <v>5.6308781458267197E-2</v>
      </c>
      <c r="J4147" s="170">
        <v>34.390957728519005</v>
      </c>
      <c r="K4147" s="171">
        <v>6.0983315631566302E-2</v>
      </c>
      <c r="L4147" s="170">
        <v>36.076281430283998</v>
      </c>
      <c r="M4147" s="172">
        <v>5.9866800204979802E-2</v>
      </c>
      <c r="N4147" s="170">
        <v>3889.3859052884404</v>
      </c>
      <c r="O4147" s="171">
        <v>0.109992536794896</v>
      </c>
      <c r="P4147" s="170">
        <v>3831.1818790475222</v>
      </c>
      <c r="Q4147" s="172">
        <v>0.109863181487748</v>
      </c>
      <c r="R4147" s="170">
        <v>1260.1146441683572</v>
      </c>
      <c r="S4147" s="171">
        <v>0.109433680608218</v>
      </c>
      <c r="T4147" s="170">
        <v>1265.7695570782789</v>
      </c>
      <c r="U4147" s="172">
        <v>0.109064417707687</v>
      </c>
    </row>
    <row r="4148" spans="1:21" x14ac:dyDescent="0.35">
      <c r="A4148" t="s">
        <v>4326</v>
      </c>
      <c r="B4148" s="170">
        <v>696.66124468476801</v>
      </c>
      <c r="C4148" s="171">
        <v>6.3714098457721996E-2</v>
      </c>
      <c r="D4148" s="170">
        <v>684.81165038185304</v>
      </c>
      <c r="E4148" s="172">
        <v>6.3803791076356295E-2</v>
      </c>
      <c r="F4148" s="170">
        <v>343.32519278751198</v>
      </c>
      <c r="G4148" s="171">
        <v>5.55220851788433E-2</v>
      </c>
      <c r="H4148" s="170">
        <v>338.52183464431903</v>
      </c>
      <c r="I4148" s="172">
        <v>5.4748846571509802E-2</v>
      </c>
      <c r="J4148" s="170">
        <v>2.24632360273465</v>
      </c>
      <c r="K4148" s="171">
        <v>5.9348297567572199E-2</v>
      </c>
      <c r="L4148" s="170">
        <v>2.149402723453</v>
      </c>
      <c r="M4148" s="172">
        <v>5.8208296721513501E-2</v>
      </c>
      <c r="N4148" s="170">
        <v>4627.8081850240915</v>
      </c>
      <c r="O4148" s="171">
        <v>0.109237096657258</v>
      </c>
      <c r="P4148" s="170">
        <v>4571.9434448448201</v>
      </c>
      <c r="Q4148" s="172">
        <v>0.10975015047154001</v>
      </c>
      <c r="R4148" s="170">
        <v>589.78540632453644</v>
      </c>
      <c r="S4148" s="171">
        <v>0.108682078752765</v>
      </c>
      <c r="T4148" s="170">
        <v>583.04985858651094</v>
      </c>
      <c r="U4148" s="172">
        <v>0.10895220848710301</v>
      </c>
    </row>
    <row r="4149" spans="1:21" x14ac:dyDescent="0.35">
      <c r="A4149" t="s">
        <v>4327</v>
      </c>
      <c r="B4149" s="170">
        <v>635.843904007074</v>
      </c>
      <c r="C4149" s="171">
        <v>5.9101087262270501E-2</v>
      </c>
      <c r="D4149" s="170">
        <v>628.07895876305793</v>
      </c>
      <c r="E4149" s="172">
        <v>5.8265517751627298E-2</v>
      </c>
      <c r="F4149" s="170">
        <v>360.71864489409501</v>
      </c>
      <c r="G4149" s="171">
        <v>5.3055281231137397E-2</v>
      </c>
      <c r="H4149" s="170">
        <v>354.20554555619702</v>
      </c>
      <c r="I4149" s="172">
        <v>5.2093306307637602E-2</v>
      </c>
      <c r="J4149" s="170">
        <v>0</v>
      </c>
      <c r="K4149" s="171">
        <v>5.6711497918248102E-2</v>
      </c>
      <c r="L4149" s="170">
        <v>0</v>
      </c>
      <c r="M4149" s="172">
        <v>5.5384959147935502E-2</v>
      </c>
      <c r="N4149" s="170">
        <v>5878.0994961753886</v>
      </c>
      <c r="O4149" s="171">
        <v>0.109664335357207</v>
      </c>
      <c r="P4149" s="170">
        <v>5819.9243315817703</v>
      </c>
      <c r="Q4149" s="172">
        <v>0.110496878127921</v>
      </c>
      <c r="R4149" s="170">
        <v>23.065913114624021</v>
      </c>
      <c r="S4149" s="171">
        <v>0.109107146714612</v>
      </c>
      <c r="T4149" s="170">
        <v>22.733584239045165</v>
      </c>
      <c r="U4149" s="172">
        <v>0.109693507036139</v>
      </c>
    </row>
    <row r="4150" spans="1:21" x14ac:dyDescent="0.35">
      <c r="A4150" t="s">
        <v>4328</v>
      </c>
      <c r="B4150" s="170">
        <v>536.92574631726302</v>
      </c>
      <c r="C4150" s="171">
        <v>5.1721719774357099E-2</v>
      </c>
      <c r="D4150" s="170">
        <v>536.088279360451</v>
      </c>
      <c r="E4150" s="172">
        <v>5.0152961500390301E-2</v>
      </c>
      <c r="F4150" s="170">
        <v>333.29605401702298</v>
      </c>
      <c r="G4150" s="171">
        <v>4.9080878839243398E-2</v>
      </c>
      <c r="H4150" s="170">
        <v>330.34325717160499</v>
      </c>
      <c r="I4150" s="172">
        <v>4.7339206463955397E-2</v>
      </c>
      <c r="J4150" s="170">
        <v>0</v>
      </c>
      <c r="K4150" s="171">
        <v>5.2463206179066899E-2</v>
      </c>
      <c r="L4150" s="170">
        <v>0</v>
      </c>
      <c r="M4150" s="172">
        <v>5.03304589771729E-2</v>
      </c>
      <c r="N4150" s="170">
        <v>6721.6455591493414</v>
      </c>
      <c r="O4150" s="171">
        <v>0.10735070392715999</v>
      </c>
      <c r="P4150" s="170">
        <v>6701.2071181374968</v>
      </c>
      <c r="Q4150" s="172">
        <v>0.10896381095900599</v>
      </c>
      <c r="R4150" s="170">
        <v>5.1757001338125885E-2</v>
      </c>
      <c r="S4150" s="171">
        <v>0.10680527051156501</v>
      </c>
      <c r="T4150" s="170">
        <v>5.1642263664874774E-2</v>
      </c>
      <c r="U4150" s="172">
        <v>0.10817158608118201</v>
      </c>
    </row>
    <row r="4151" spans="1:21" x14ac:dyDescent="0.35">
      <c r="A4151" t="s">
        <v>4329</v>
      </c>
      <c r="B4151" s="170">
        <v>466.594914399819</v>
      </c>
      <c r="C4151" s="171">
        <v>4.69202485312228E-2</v>
      </c>
      <c r="D4151" s="170">
        <v>467.05683701205902</v>
      </c>
      <c r="E4151" s="172">
        <v>4.59436515373427E-2</v>
      </c>
      <c r="F4151" s="170">
        <v>290.673933173021</v>
      </c>
      <c r="G4151" s="171">
        <v>4.6459285024800699E-2</v>
      </c>
      <c r="H4151" s="170">
        <v>290.69077487317895</v>
      </c>
      <c r="I4151" s="172">
        <v>4.4866915046889298E-2</v>
      </c>
      <c r="J4151" s="170">
        <v>2.6039085031096501</v>
      </c>
      <c r="K4151" s="171">
        <v>4.9660949576137099E-2</v>
      </c>
      <c r="L4151" s="170">
        <v>3.0429864924374801</v>
      </c>
      <c r="M4151" s="172">
        <v>4.7701949311701297E-2</v>
      </c>
      <c r="N4151" s="170">
        <v>6403.4583948462159</v>
      </c>
      <c r="O4151" s="171">
        <v>0.10228048143505999</v>
      </c>
      <c r="P4151" s="170">
        <v>6428.2705885775722</v>
      </c>
      <c r="Q4151" s="172">
        <v>0.103299248620306</v>
      </c>
      <c r="R4151" s="170">
        <v>92.731625629822915</v>
      </c>
      <c r="S4151" s="171">
        <v>0.10176080908735299</v>
      </c>
      <c r="T4151" s="170">
        <v>107.73447362007438</v>
      </c>
      <c r="U4151" s="172">
        <v>0.102548208124409</v>
      </c>
    </row>
    <row r="4152" spans="1:21" x14ac:dyDescent="0.35">
      <c r="A4152" t="s">
        <v>4330</v>
      </c>
      <c r="B4152" s="170">
        <v>442.810285613014</v>
      </c>
      <c r="C4152" s="171">
        <v>4.3861562225586501E-2</v>
      </c>
      <c r="D4152" s="170">
        <v>441.87320660612596</v>
      </c>
      <c r="E4152" s="172">
        <v>4.3356070616345402E-2</v>
      </c>
      <c r="F4152" s="170">
        <v>252.41881952238498</v>
      </c>
      <c r="G4152" s="171">
        <v>4.41647532056881E-2</v>
      </c>
      <c r="H4152" s="170">
        <v>252.76743817425799</v>
      </c>
      <c r="I4152" s="172">
        <v>4.3263866042683799E-2</v>
      </c>
      <c r="J4152" s="170">
        <v>22.648478094621201</v>
      </c>
      <c r="K4152" s="171">
        <v>4.72082939033482E-2</v>
      </c>
      <c r="L4152" s="170">
        <v>24.461154275017698</v>
      </c>
      <c r="M4152" s="172">
        <v>4.59976074316574E-2</v>
      </c>
      <c r="N4152" s="170">
        <v>5618.0765448000338</v>
      </c>
      <c r="O4152" s="171">
        <v>9.4631665531782594E-2</v>
      </c>
      <c r="P4152" s="170">
        <v>5653.8846942670361</v>
      </c>
      <c r="Q4152" s="172">
        <v>9.6362917759049496E-2</v>
      </c>
      <c r="R4152" s="170">
        <v>844.74540293069242</v>
      </c>
      <c r="S4152" s="171">
        <v>9.4150855712505699E-2</v>
      </c>
      <c r="T4152" s="170">
        <v>865.90382133715491</v>
      </c>
      <c r="U4152" s="172">
        <v>9.5662308078858005E-2</v>
      </c>
    </row>
    <row r="4153" spans="1:21" x14ac:dyDescent="0.35">
      <c r="A4153" t="s">
        <v>4331</v>
      </c>
      <c r="B4153" s="170">
        <v>430.71097136065703</v>
      </c>
      <c r="C4153" s="171">
        <v>4.2051681217971502E-2</v>
      </c>
      <c r="D4153" s="170">
        <v>427.672512809919</v>
      </c>
      <c r="E4153" s="172">
        <v>4.1639090042258603E-2</v>
      </c>
      <c r="F4153" s="170">
        <v>190.659303207796</v>
      </c>
      <c r="G4153" s="171">
        <v>4.3090610340012603E-2</v>
      </c>
      <c r="H4153" s="170">
        <v>191.56649514937499</v>
      </c>
      <c r="I4153" s="172">
        <v>4.2435545756797199E-2</v>
      </c>
      <c r="J4153" s="170">
        <v>87.4126218913391</v>
      </c>
      <c r="K4153" s="171">
        <v>4.6060128264092101E-2</v>
      </c>
      <c r="L4153" s="170">
        <v>88.697642685684002</v>
      </c>
      <c r="M4153" s="172">
        <v>4.51169475456384E-2</v>
      </c>
      <c r="N4153" s="170">
        <v>4563.1673128612592</v>
      </c>
      <c r="O4153" s="171">
        <v>9.0865182907269998E-2</v>
      </c>
      <c r="P4153" s="170">
        <v>4614.2903199541151</v>
      </c>
      <c r="Q4153" s="172">
        <v>9.2859913271154296E-2</v>
      </c>
      <c r="R4153" s="170">
        <v>2621.5106085789034</v>
      </c>
      <c r="S4153" s="171">
        <v>9.0403510041990695E-2</v>
      </c>
      <c r="T4153" s="170">
        <v>2633.7996489493007</v>
      </c>
      <c r="U4153" s="172">
        <v>9.2184772297297699E-2</v>
      </c>
    </row>
    <row r="4154" spans="1:21" x14ac:dyDescent="0.35">
      <c r="A4154" t="s">
        <v>4332</v>
      </c>
      <c r="B4154" s="170">
        <v>403.47256239983199</v>
      </c>
      <c r="C4154" s="171">
        <v>4.0889327454987703E-2</v>
      </c>
      <c r="D4154" s="170">
        <v>402.50604429021502</v>
      </c>
      <c r="E4154" s="172">
        <v>4.0656306215324498E-2</v>
      </c>
      <c r="F4154" s="170">
        <v>110.481013946012</v>
      </c>
      <c r="G4154" s="171">
        <v>4.3945529865957497E-2</v>
      </c>
      <c r="H4154" s="170">
        <v>114.361388556216</v>
      </c>
      <c r="I4154" s="172">
        <v>4.3925073404076302E-2</v>
      </c>
      <c r="J4154" s="170">
        <v>166.25421322861402</v>
      </c>
      <c r="K4154" s="171">
        <v>4.6973963150852498E-2</v>
      </c>
      <c r="L4154" s="170">
        <v>164.297048547446</v>
      </c>
      <c r="M4154" s="172">
        <v>4.6700594922656199E-2</v>
      </c>
      <c r="N4154" s="170">
        <v>2924.7679308460156</v>
      </c>
      <c r="O4154" s="171">
        <v>9.3900248362816394E-2</v>
      </c>
      <c r="P4154" s="170">
        <v>2980.7256499435684</v>
      </c>
      <c r="Q4154" s="172">
        <v>9.6126242045181901E-2</v>
      </c>
      <c r="R4154" s="170">
        <v>4825.7394083367681</v>
      </c>
      <c r="S4154" s="171">
        <v>9.3423154768493E-2</v>
      </c>
      <c r="T4154" s="170">
        <v>4810.7895689133538</v>
      </c>
      <c r="U4154" s="172">
        <v>9.5427353123349004E-2</v>
      </c>
    </row>
    <row r="4155" spans="1:21" x14ac:dyDescent="0.35">
      <c r="A4155" t="s">
        <v>4333</v>
      </c>
      <c r="B4155" s="170">
        <v>378.68465425689499</v>
      </c>
      <c r="C4155" s="171">
        <v>4.0586908754684903E-2</v>
      </c>
      <c r="D4155" s="170">
        <v>377.06363138130303</v>
      </c>
      <c r="E4155" s="172">
        <v>4.0714013245969398E-2</v>
      </c>
      <c r="F4155" s="170">
        <v>72.604031400851099</v>
      </c>
      <c r="G4155" s="171">
        <v>4.4900343005543401E-2</v>
      </c>
      <c r="H4155" s="170">
        <v>74.26907939249169</v>
      </c>
      <c r="I4155" s="172">
        <v>4.5131694523009303E-2</v>
      </c>
      <c r="J4155" s="170">
        <v>187.06508976272701</v>
      </c>
      <c r="K4155" s="171">
        <v>4.79945756539139E-2</v>
      </c>
      <c r="L4155" s="170">
        <v>184.904692447103</v>
      </c>
      <c r="M4155" s="172">
        <v>4.7983459576792002E-2</v>
      </c>
      <c r="N4155" s="170">
        <v>2023.6817239444013</v>
      </c>
      <c r="O4155" s="171">
        <v>9.9304785801821699E-2</v>
      </c>
      <c r="P4155" s="170">
        <v>2058.7862445348928</v>
      </c>
      <c r="Q4155" s="172">
        <v>0.101239752470358</v>
      </c>
      <c r="R4155" s="170">
        <v>4477.919666675818</v>
      </c>
      <c r="S4155" s="171">
        <v>9.8800232533669902E-2</v>
      </c>
      <c r="T4155" s="170">
        <v>4538.4153581267947</v>
      </c>
      <c r="U4155" s="172">
        <v>0.10050368560718601</v>
      </c>
    </row>
    <row r="4156" spans="1:21" x14ac:dyDescent="0.35">
      <c r="A4156" t="s">
        <v>4334</v>
      </c>
      <c r="B4156" s="170">
        <v>367.05584931312097</v>
      </c>
      <c r="C4156" s="171">
        <v>4.1542749148826899E-2</v>
      </c>
      <c r="D4156" s="170">
        <v>364.19253992381999</v>
      </c>
      <c r="E4156" s="172">
        <v>4.0995577775288797E-2</v>
      </c>
      <c r="F4156" s="170">
        <v>42.810296037651298</v>
      </c>
      <c r="G4156" s="171">
        <v>4.6997394497990001E-2</v>
      </c>
      <c r="H4156" s="170">
        <v>44.318499570118405</v>
      </c>
      <c r="I4156" s="172">
        <v>4.6575772648655103E-2</v>
      </c>
      <c r="J4156" s="170">
        <v>209.712506793035</v>
      </c>
      <c r="K4156" s="171">
        <v>5.0236141970945301E-2</v>
      </c>
      <c r="L4156" s="170">
        <v>207.78007672516699</v>
      </c>
      <c r="M4156" s="172">
        <v>4.95187855843792E-2</v>
      </c>
      <c r="N4156" s="170">
        <v>1344.7702052498391</v>
      </c>
      <c r="O4156" s="171">
        <v>0.10836093400050199</v>
      </c>
      <c r="P4156" s="170">
        <v>1368.6401996154063</v>
      </c>
      <c r="Q4156" s="172">
        <v>0.108956698225327</v>
      </c>
      <c r="R4156" s="170">
        <v>4440.9730023167604</v>
      </c>
      <c r="S4156" s="171">
        <v>0.107810367751872</v>
      </c>
      <c r="T4156" s="170">
        <v>4544.1103136525826</v>
      </c>
      <c r="U4156" s="172">
        <v>0.10816452506086099</v>
      </c>
    </row>
    <row r="4157" spans="1:21" x14ac:dyDescent="0.35">
      <c r="A4157" t="s">
        <v>4335</v>
      </c>
      <c r="B4157" s="170">
        <v>361.74217174545197</v>
      </c>
      <c r="C4157" s="171">
        <v>4.1825001774204902E-2</v>
      </c>
      <c r="D4157" s="170">
        <v>359.97166777963804</v>
      </c>
      <c r="E4157" s="172">
        <v>4.1288191527915699E-2</v>
      </c>
      <c r="F4157" s="170">
        <v>11.0816677283013</v>
      </c>
      <c r="G4157" s="171">
        <v>4.9104455067137703E-2</v>
      </c>
      <c r="H4157" s="170">
        <v>12.187279599425398</v>
      </c>
      <c r="I4157" s="172">
        <v>4.8620187033368699E-2</v>
      </c>
      <c r="J4157" s="170">
        <v>237.950528216138</v>
      </c>
      <c r="K4157" s="171">
        <v>5.2488407123593497E-2</v>
      </c>
      <c r="L4157" s="170">
        <v>236.301721499894</v>
      </c>
      <c r="M4157" s="172">
        <v>5.1692381679626698E-2</v>
      </c>
      <c r="N4157" s="170">
        <v>577.38992450213573</v>
      </c>
      <c r="O4157" s="171">
        <v>0.118631133223282</v>
      </c>
      <c r="P4157" s="170">
        <v>591.29411940139971</v>
      </c>
      <c r="Q4157" s="172">
        <v>0.119463364767285</v>
      </c>
      <c r="R4157" s="170">
        <v>4620.1961636849965</v>
      </c>
      <c r="S4157" s="171">
        <v>0.11802838557633701</v>
      </c>
      <c r="T4157" s="170">
        <v>4706.438257324452</v>
      </c>
      <c r="U4157" s="172">
        <v>0.11859480254718401</v>
      </c>
    </row>
    <row r="4158" spans="1:21" x14ac:dyDescent="0.35">
      <c r="A4158" t="s">
        <v>4336</v>
      </c>
      <c r="B4158" s="170">
        <v>357.09518401677303</v>
      </c>
      <c r="C4158" s="171">
        <v>4.2194051732375601E-2</v>
      </c>
      <c r="D4158" s="170">
        <v>353.23806652057505</v>
      </c>
      <c r="E4158" s="172">
        <v>4.1546737098052303E-2</v>
      </c>
      <c r="F4158" s="170">
        <v>2.2943047812438699</v>
      </c>
      <c r="G4158" s="171">
        <v>4.9787354188265902E-2</v>
      </c>
      <c r="H4158" s="170">
        <v>2.3745405209071202</v>
      </c>
      <c r="I4158" s="172">
        <v>4.9031033040701999E-2</v>
      </c>
      <c r="J4158" s="170">
        <v>235.98426760555</v>
      </c>
      <c r="K4158" s="171">
        <v>5.32183671047219E-2</v>
      </c>
      <c r="L4158" s="170">
        <v>236.094044684083</v>
      </c>
      <c r="M4158" s="172">
        <v>5.2129188074634E-2</v>
      </c>
      <c r="N4158" s="170">
        <v>177.10037716256829</v>
      </c>
      <c r="O4158" s="171">
        <v>0.122136594484432</v>
      </c>
      <c r="P4158" s="170">
        <v>179.65264071145782</v>
      </c>
      <c r="Q4158" s="172">
        <v>0.12263516060102</v>
      </c>
      <c r="R4158" s="170">
        <v>4131.9772387335497</v>
      </c>
      <c r="S4158" s="171">
        <v>0.12151603609532199</v>
      </c>
      <c r="T4158" s="170">
        <v>4201.5345959137721</v>
      </c>
      <c r="U4158" s="172">
        <v>0.121743537737713</v>
      </c>
    </row>
    <row r="4159" spans="1:21" x14ac:dyDescent="0.35">
      <c r="A4159" t="s">
        <v>4337</v>
      </c>
      <c r="B4159" s="170">
        <v>358.05778479859799</v>
      </c>
      <c r="C4159" s="171">
        <v>4.2424227125360398E-2</v>
      </c>
      <c r="D4159" s="170">
        <v>354.629198633447</v>
      </c>
      <c r="E4159" s="172">
        <v>4.1769439624636598E-2</v>
      </c>
      <c r="F4159" s="170">
        <v>2.16192069690252</v>
      </c>
      <c r="G4159" s="171">
        <v>4.9529306442989397E-2</v>
      </c>
      <c r="H4159" s="170">
        <v>2.0749568627212103</v>
      </c>
      <c r="I4159" s="172">
        <v>4.8758125862357997E-2</v>
      </c>
      <c r="J4159" s="170">
        <v>230.38044979681101</v>
      </c>
      <c r="K4159" s="171">
        <v>5.2942536427181899E-2</v>
      </c>
      <c r="L4159" s="170">
        <v>230.77456410385102</v>
      </c>
      <c r="M4159" s="172">
        <v>5.1839036537035199E-2</v>
      </c>
      <c r="N4159" s="170">
        <v>47.402619492818779</v>
      </c>
      <c r="O4159" s="171">
        <v>0.121530956647216</v>
      </c>
      <c r="P4159" s="170">
        <v>48.898655182885818</v>
      </c>
      <c r="Q4159" s="172">
        <v>0.121717713169208</v>
      </c>
      <c r="R4159" s="170">
        <v>3865.1674962118364</v>
      </c>
      <c r="S4159" s="171">
        <v>0.12091347541645001</v>
      </c>
      <c r="T4159" s="170">
        <v>3901.2741776867056</v>
      </c>
      <c r="U4159" s="172">
        <v>0.12083276063684099</v>
      </c>
    </row>
    <row r="4160" spans="1:21" x14ac:dyDescent="0.35">
      <c r="A4160" t="s">
        <v>4338</v>
      </c>
      <c r="B4160" s="170">
        <v>367.26262751334804</v>
      </c>
      <c r="C4160" s="171">
        <v>4.2586268789114902E-2</v>
      </c>
      <c r="D4160" s="170">
        <v>362.48517313978402</v>
      </c>
      <c r="E4160" s="172">
        <v>4.2059341962075503E-2</v>
      </c>
      <c r="F4160" s="170">
        <v>9.7930568146893684</v>
      </c>
      <c r="G4160" s="171">
        <v>4.8905187177972001E-2</v>
      </c>
      <c r="H4160" s="170">
        <v>9.9279354904687906</v>
      </c>
      <c r="I4160" s="172">
        <v>4.8147127682470398E-2</v>
      </c>
      <c r="J4160" s="170">
        <v>227.335170686661</v>
      </c>
      <c r="K4160" s="171">
        <v>5.2275407018432203E-2</v>
      </c>
      <c r="L4160" s="170">
        <v>227.19127594052</v>
      </c>
      <c r="M4160" s="172">
        <v>5.11894308269909E-2</v>
      </c>
      <c r="N4160" s="170">
        <v>99.217559917002163</v>
      </c>
      <c r="O4160" s="171">
        <v>0.122468802545651</v>
      </c>
      <c r="P4160" s="170">
        <v>103.81431025153206</v>
      </c>
      <c r="Q4160" s="172">
        <v>0.12254979351574199</v>
      </c>
      <c r="R4160" s="170">
        <v>3799.0321319425721</v>
      </c>
      <c r="S4160" s="171">
        <v>0.121846556255383</v>
      </c>
      <c r="T4160" s="170">
        <v>3805.9927662082159</v>
      </c>
      <c r="U4160" s="172">
        <v>0.121658791316563</v>
      </c>
    </row>
    <row r="4161" spans="1:21" x14ac:dyDescent="0.35">
      <c r="A4161" t="s">
        <v>4339</v>
      </c>
      <c r="B4161" s="170">
        <v>398.40969468115298</v>
      </c>
      <c r="C4161" s="171">
        <v>4.3376682641925499E-2</v>
      </c>
      <c r="D4161" s="170">
        <v>395.47329503337102</v>
      </c>
      <c r="E4161" s="172">
        <v>4.3321823245871499E-2</v>
      </c>
      <c r="F4161" s="170">
        <v>62.080573745005402</v>
      </c>
      <c r="G4161" s="171">
        <v>4.7663518830642897E-2</v>
      </c>
      <c r="H4161" s="170">
        <v>63.864846664073902</v>
      </c>
      <c r="I4161" s="172">
        <v>4.7306278874876401E-2</v>
      </c>
      <c r="J4161" s="170">
        <v>203.555858568134</v>
      </c>
      <c r="K4161" s="171">
        <v>5.0948171156879898E-2</v>
      </c>
      <c r="L4161" s="170">
        <v>201.95200437683098</v>
      </c>
      <c r="M4161" s="172">
        <v>5.0295450771603897E-2</v>
      </c>
      <c r="N4161" s="170">
        <v>574.69699933803213</v>
      </c>
      <c r="O4161" s="171">
        <v>0.121370136180157</v>
      </c>
      <c r="P4161" s="170">
        <v>588.98897510121162</v>
      </c>
      <c r="Q4161" s="172">
        <v>0.122057880253648</v>
      </c>
      <c r="R4161" s="170">
        <v>3834.1371835338491</v>
      </c>
      <c r="S4161" s="171">
        <v>0.12075347205494601</v>
      </c>
      <c r="T4161" s="170">
        <v>3828.0981150446542</v>
      </c>
      <c r="U4161" s="172">
        <v>0.12117045452559801</v>
      </c>
    </row>
    <row r="4162" spans="1:21" x14ac:dyDescent="0.35">
      <c r="A4162" t="s">
        <v>4340</v>
      </c>
      <c r="B4162" s="170">
        <v>478.674832153056</v>
      </c>
      <c r="C4162" s="171">
        <v>4.6016436711703801E-2</v>
      </c>
      <c r="D4162" s="170">
        <v>473.92761755689099</v>
      </c>
      <c r="E4162" s="172">
        <v>4.6454276941817703E-2</v>
      </c>
      <c r="F4162" s="170">
        <v>224.80134451587099</v>
      </c>
      <c r="G4162" s="171">
        <v>4.64518008206437E-2</v>
      </c>
      <c r="H4162" s="170">
        <v>220.10503518267402</v>
      </c>
      <c r="I4162" s="172">
        <v>4.6175531446721103E-2</v>
      </c>
      <c r="J4162" s="170">
        <v>97.475089233760698</v>
      </c>
      <c r="K4162" s="171">
        <v>4.9652949610466901E-2</v>
      </c>
      <c r="L4162" s="170">
        <v>100.057472332099</v>
      </c>
      <c r="M4162" s="172">
        <v>4.9093254087347202E-2</v>
      </c>
      <c r="N4162" s="170">
        <v>2282.6753161143911</v>
      </c>
      <c r="O4162" s="171">
        <v>0.110317794393696</v>
      </c>
      <c r="P4162" s="170">
        <v>2266.2045636091184</v>
      </c>
      <c r="Q4162" s="172">
        <v>0.111203926878213</v>
      </c>
      <c r="R4162" s="170">
        <v>2594.344061414427</v>
      </c>
      <c r="S4162" s="171">
        <v>0.10975728562015399</v>
      </c>
      <c r="T4162" s="170">
        <v>2621.1082137489789</v>
      </c>
      <c r="U4162" s="172">
        <v>0.110395415165844</v>
      </c>
    </row>
    <row r="4163" spans="1:21" x14ac:dyDescent="0.35">
      <c r="A4163" t="s">
        <v>4341</v>
      </c>
      <c r="B4163" s="170">
        <v>617.15383634297791</v>
      </c>
      <c r="C4163" s="171">
        <v>5.0930584516968802E-2</v>
      </c>
      <c r="D4163" s="170">
        <v>606.89254189066401</v>
      </c>
      <c r="E4163" s="172">
        <v>5.2670769766255301E-2</v>
      </c>
      <c r="F4163" s="170">
        <v>364.92022604203601</v>
      </c>
      <c r="G4163" s="171">
        <v>4.8839175163943802E-2</v>
      </c>
      <c r="H4163" s="170">
        <v>358.93381407421299</v>
      </c>
      <c r="I4163" s="172">
        <v>4.8649693786413699E-2</v>
      </c>
      <c r="J4163" s="170">
        <v>0.55505184131323093</v>
      </c>
      <c r="K4163" s="171">
        <v>5.2204845895971602E-2</v>
      </c>
      <c r="L4163" s="170">
        <v>0.503760222257568</v>
      </c>
      <c r="M4163" s="172">
        <v>5.1723752894621798E-2</v>
      </c>
      <c r="N4163" s="170">
        <v>3817.937690492502</v>
      </c>
      <c r="O4163" s="171">
        <v>0.102241403807644</v>
      </c>
      <c r="P4163" s="170">
        <v>3815.5954910691353</v>
      </c>
      <c r="Q4163" s="172">
        <v>0.102680548151155</v>
      </c>
      <c r="R4163" s="170">
        <v>923.62710475519282</v>
      </c>
      <c r="S4163" s="171">
        <v>0.101721930007715</v>
      </c>
      <c r="T4163" s="170">
        <v>922.72632973271197</v>
      </c>
      <c r="U4163" s="172">
        <v>0.10193400593683601</v>
      </c>
    </row>
    <row r="4164" spans="1:21" x14ac:dyDescent="0.35">
      <c r="A4164" t="s">
        <v>4342</v>
      </c>
      <c r="B4164" s="170">
        <v>732.38551895446096</v>
      </c>
      <c r="C4164" s="171">
        <v>5.8353787519328001E-2</v>
      </c>
      <c r="D4164" s="170">
        <v>714.95134208916897</v>
      </c>
      <c r="E4164" s="172">
        <v>5.9938669404051598E-2</v>
      </c>
      <c r="F4164" s="170">
        <v>394.013658224165</v>
      </c>
      <c r="G4164" s="171">
        <v>5.3465443288336502E-2</v>
      </c>
      <c r="H4164" s="170">
        <v>387.34294709906902</v>
      </c>
      <c r="I4164" s="172">
        <v>5.2883598219056499E-2</v>
      </c>
      <c r="J4164" s="170">
        <v>0</v>
      </c>
      <c r="K4164" s="171">
        <v>5.71499256131585E-2</v>
      </c>
      <c r="L4164" s="170">
        <v>0</v>
      </c>
      <c r="M4164" s="172">
        <v>5.6225187736429899E-2</v>
      </c>
      <c r="N4164" s="170">
        <v>4734.9871439440167</v>
      </c>
      <c r="O4164" s="171">
        <v>0.100959197354032</v>
      </c>
      <c r="P4164" s="170">
        <v>4706.7814288577474</v>
      </c>
      <c r="Q4164" s="172">
        <v>0.101754040819088</v>
      </c>
      <c r="R4164" s="170">
        <v>10.513436030513386</v>
      </c>
      <c r="S4164" s="171">
        <v>0.100446238259829</v>
      </c>
      <c r="T4164" s="170">
        <v>10.415829510530804</v>
      </c>
      <c r="U4164" s="172">
        <v>0.10101423480600399</v>
      </c>
    </row>
    <row r="4165" spans="1:21" x14ac:dyDescent="0.35">
      <c r="A4165" t="s">
        <v>4343</v>
      </c>
      <c r="B4165" s="170">
        <v>790.43324415896802</v>
      </c>
      <c r="C4165" s="171">
        <v>6.3836788942112699E-2</v>
      </c>
      <c r="D4165" s="170">
        <v>774.03569251867805</v>
      </c>
      <c r="E4165" s="172">
        <v>6.5191080672648394E-2</v>
      </c>
      <c r="F4165" s="170">
        <v>401.51117552864099</v>
      </c>
      <c r="G4165" s="171">
        <v>5.6411362543593697E-2</v>
      </c>
      <c r="H4165" s="170">
        <v>395.87284039196601</v>
      </c>
      <c r="I4165" s="172">
        <v>5.5714518894966002E-2</v>
      </c>
      <c r="J4165" s="170">
        <v>0</v>
      </c>
      <c r="K4165" s="171">
        <v>6.0298858006599503E-2</v>
      </c>
      <c r="L4165" s="170">
        <v>0</v>
      </c>
      <c r="M4165" s="172">
        <v>5.9234987595559098E-2</v>
      </c>
      <c r="N4165" s="170">
        <v>4829.0464282822222</v>
      </c>
      <c r="O4165" s="171">
        <v>0.10008284659593</v>
      </c>
      <c r="P4165" s="170">
        <v>4778.4278560416033</v>
      </c>
      <c r="Q4165" s="172">
        <v>0.100674679592249</v>
      </c>
      <c r="R4165" s="170">
        <v>3.7257447036490934E-2</v>
      </c>
      <c r="S4165" s="171">
        <v>9.9574340113305904E-2</v>
      </c>
      <c r="T4165" s="170">
        <v>3.6693169310860342E-2</v>
      </c>
      <c r="U4165" s="172">
        <v>9.9942721109538904E-2</v>
      </c>
    </row>
    <row r="4166" spans="1:21" x14ac:dyDescent="0.35">
      <c r="A4166" t="s">
        <v>4344</v>
      </c>
      <c r="B4166" s="170">
        <v>812.33112201372694</v>
      </c>
      <c r="C4166" s="171">
        <v>6.7419411600922505E-2</v>
      </c>
      <c r="D4166" s="170">
        <v>799.13494822533607</v>
      </c>
      <c r="E4166" s="172">
        <v>6.9139997809719106E-2</v>
      </c>
      <c r="F4166" s="170">
        <v>407.63412577800204</v>
      </c>
      <c r="G4166" s="171">
        <v>5.77235345615204E-2</v>
      </c>
      <c r="H4166" s="170">
        <v>401.606477268861</v>
      </c>
      <c r="I4166" s="172">
        <v>5.7567142522882898E-2</v>
      </c>
      <c r="J4166" s="170">
        <v>0.72865904733216702</v>
      </c>
      <c r="K4166" s="171">
        <v>6.1701456182242799E-2</v>
      </c>
      <c r="L4166" s="170">
        <v>0.93138888111500606</v>
      </c>
      <c r="M4166" s="172">
        <v>6.1204674129616402E-2</v>
      </c>
      <c r="N4166" s="170">
        <v>5260.8447568543734</v>
      </c>
      <c r="O4166" s="171">
        <v>9.8767518275916497E-2</v>
      </c>
      <c r="P4166" s="170">
        <v>5163.4520324449259</v>
      </c>
      <c r="Q4166" s="172">
        <v>0.100069332230332</v>
      </c>
      <c r="R4166" s="170">
        <v>15.350262759834408</v>
      </c>
      <c r="S4166" s="171">
        <v>9.8265694786434293E-2</v>
      </c>
      <c r="T4166" s="170">
        <v>18.221422055426579</v>
      </c>
      <c r="U4166" s="172">
        <v>9.9341774945006206E-2</v>
      </c>
    </row>
    <row r="4167" spans="1:21" x14ac:dyDescent="0.35">
      <c r="A4167" t="s">
        <v>4345</v>
      </c>
      <c r="B4167" s="170">
        <v>751.01482234277205</v>
      </c>
      <c r="C4167" s="171">
        <v>6.6832486450920006E-2</v>
      </c>
      <c r="D4167" s="170">
        <v>742.90579260873403</v>
      </c>
      <c r="E4167" s="172">
        <v>6.7757106827502203E-2</v>
      </c>
      <c r="F4167" s="170">
        <v>343.97097759007403</v>
      </c>
      <c r="G4167" s="171">
        <v>5.7828461111938602E-2</v>
      </c>
      <c r="H4167" s="170">
        <v>342.99721276450197</v>
      </c>
      <c r="I4167" s="172">
        <v>5.74220077209152E-2</v>
      </c>
      <c r="J4167" s="170">
        <v>63.772638684236902</v>
      </c>
      <c r="K4167" s="171">
        <v>6.1813613571809499E-2</v>
      </c>
      <c r="L4167" s="170">
        <v>62.140764003070501</v>
      </c>
      <c r="M4167" s="172">
        <v>6.1050368602713297E-2</v>
      </c>
      <c r="N4167" s="170">
        <v>5324.9944399527212</v>
      </c>
      <c r="O4167" s="171">
        <v>0.101699311308155</v>
      </c>
      <c r="P4167" s="170">
        <v>5244.8515302923197</v>
      </c>
      <c r="Q4167" s="172">
        <v>0.10221163094357801</v>
      </c>
      <c r="R4167" s="170">
        <v>1281.8291400563146</v>
      </c>
      <c r="S4167" s="171">
        <v>0.101182591801889</v>
      </c>
      <c r="T4167" s="170">
        <v>1249.5990817590186</v>
      </c>
      <c r="U4167" s="172">
        <v>0.10146849800683699</v>
      </c>
    </row>
    <row r="4168" spans="1:21" x14ac:dyDescent="0.35">
      <c r="A4168" t="s">
        <v>4346</v>
      </c>
      <c r="B4168" s="170">
        <v>725.85790926379002</v>
      </c>
      <c r="C4168" s="171">
        <v>6.5055825068209505E-2</v>
      </c>
      <c r="D4168" s="170">
        <v>722.10755489285498</v>
      </c>
      <c r="E4168" s="172">
        <v>6.61002606990886E-2</v>
      </c>
      <c r="F4168" s="170">
        <v>284.71364654223299</v>
      </c>
      <c r="G4168" s="171">
        <v>5.7669204764616601E-2</v>
      </c>
      <c r="H4168" s="170">
        <v>283.64972515975398</v>
      </c>
      <c r="I4168" s="172">
        <v>5.6982307018467002E-2</v>
      </c>
      <c r="J4168" s="170">
        <v>106.332438257142</v>
      </c>
      <c r="K4168" s="171">
        <v>6.1643382337518697E-2</v>
      </c>
      <c r="L4168" s="170">
        <v>106.242316579149</v>
      </c>
      <c r="M4168" s="172">
        <v>6.05828842526396E-2</v>
      </c>
      <c r="N4168" s="170">
        <v>4244.5964438758638</v>
      </c>
      <c r="O4168" s="171">
        <v>0.10832588026282899</v>
      </c>
      <c r="P4168" s="170">
        <v>4187.6296942377649</v>
      </c>
      <c r="Q4168" s="172">
        <v>0.10681617444674001</v>
      </c>
      <c r="R4168" s="170">
        <v>2006.8593263786961</v>
      </c>
      <c r="S4168" s="171">
        <v>0.10777549211717501</v>
      </c>
      <c r="T4168" s="170">
        <v>1954.9027599614972</v>
      </c>
      <c r="U4168" s="172">
        <v>0.10603956402897</v>
      </c>
    </row>
    <row r="4169" spans="1:21" x14ac:dyDescent="0.35">
      <c r="A4169" t="s">
        <v>4347</v>
      </c>
      <c r="B4169" s="170">
        <v>778.181805966296</v>
      </c>
      <c r="C4169" s="171">
        <v>6.5041516653093406E-2</v>
      </c>
      <c r="D4169" s="170">
        <v>774.39968602690203</v>
      </c>
      <c r="E4169" s="172">
        <v>6.6228822520444694E-2</v>
      </c>
      <c r="F4169" s="170">
        <v>294.29698154739197</v>
      </c>
      <c r="G4169" s="171">
        <v>5.7520215959368702E-2</v>
      </c>
      <c r="H4169" s="170">
        <v>292.21241517398795</v>
      </c>
      <c r="I4169" s="172">
        <v>5.7078160046436802E-2</v>
      </c>
      <c r="J4169" s="170">
        <v>89.522734550019493</v>
      </c>
      <c r="K4169" s="171">
        <v>6.14841262159301E-2</v>
      </c>
      <c r="L4169" s="170">
        <v>91.574143464113504</v>
      </c>
      <c r="M4169" s="172">
        <v>6.06847940067827E-2</v>
      </c>
      <c r="N4169" s="170">
        <v>3761.6088973323608</v>
      </c>
      <c r="O4169" s="171">
        <v>0.108616317427529</v>
      </c>
      <c r="P4169" s="170">
        <v>3701.2509588780872</v>
      </c>
      <c r="Q4169" s="172">
        <v>0.107401961933504</v>
      </c>
      <c r="R4169" s="170">
        <v>1889.6724400765663</v>
      </c>
      <c r="S4169" s="171">
        <v>0.108064453612606</v>
      </c>
      <c r="T4169" s="170">
        <v>1871.4608875210247</v>
      </c>
      <c r="U4169" s="172">
        <v>0.106621092529047</v>
      </c>
    </row>
    <row r="4170" spans="1:21" x14ac:dyDescent="0.35">
      <c r="A4170" t="s">
        <v>4348</v>
      </c>
      <c r="B4170" s="170">
        <v>784.04178216693094</v>
      </c>
      <c r="C4170" s="171">
        <v>6.4858395323428394E-2</v>
      </c>
      <c r="D4170" s="170">
        <v>778.15277823726603</v>
      </c>
      <c r="E4170" s="172">
        <v>6.61492366204319E-2</v>
      </c>
      <c r="F4170" s="170">
        <v>304.74446903465901</v>
      </c>
      <c r="G4170" s="171">
        <v>5.76069523196951E-2</v>
      </c>
      <c r="H4170" s="170">
        <v>302.41142408290096</v>
      </c>
      <c r="I4170" s="172">
        <v>5.7124085881242702E-2</v>
      </c>
      <c r="J4170" s="170">
        <v>69.307047672487798</v>
      </c>
      <c r="K4170" s="171">
        <v>6.1576839868632501E-2</v>
      </c>
      <c r="L4170" s="170">
        <v>72.910836689931699</v>
      </c>
      <c r="M4170" s="172">
        <v>6.0733621786489098E-2</v>
      </c>
      <c r="N4170" s="170">
        <v>3682.4550568342529</v>
      </c>
      <c r="O4170" s="171">
        <v>0.109762992659166</v>
      </c>
      <c r="P4170" s="170">
        <v>3626.9496443025837</v>
      </c>
      <c r="Q4170" s="172">
        <v>0.109990152184902</v>
      </c>
      <c r="R4170" s="170">
        <v>1715.0777145164743</v>
      </c>
      <c r="S4170" s="171">
        <v>0.109205302753075</v>
      </c>
      <c r="T4170" s="170">
        <v>1725.4752336273446</v>
      </c>
      <c r="U4170" s="172">
        <v>0.10919046526032</v>
      </c>
    </row>
    <row r="4171" spans="1:21" x14ac:dyDescent="0.35">
      <c r="A4171" t="s">
        <v>4349</v>
      </c>
      <c r="B4171" s="170">
        <v>778.85381366730007</v>
      </c>
      <c r="C4171" s="171">
        <v>6.5324910280338294E-2</v>
      </c>
      <c r="D4171" s="170">
        <v>778.71904325075207</v>
      </c>
      <c r="E4171" s="172">
        <v>6.6002150446043198E-2</v>
      </c>
      <c r="F4171" s="170">
        <v>330.92050099926502</v>
      </c>
      <c r="G4171" s="171">
        <v>5.7051692866657198E-2</v>
      </c>
      <c r="H4171" s="170">
        <v>330.00070651257499</v>
      </c>
      <c r="I4171" s="172">
        <v>5.6308781458267197E-2</v>
      </c>
      <c r="J4171" s="170">
        <v>37.841326775690703</v>
      </c>
      <c r="K4171" s="171">
        <v>6.0983315631566302E-2</v>
      </c>
      <c r="L4171" s="170">
        <v>40.878642635077306</v>
      </c>
      <c r="M4171" s="172">
        <v>5.9866800204979802E-2</v>
      </c>
      <c r="N4171" s="170">
        <v>3791.7714873985037</v>
      </c>
      <c r="O4171" s="171">
        <v>0.109992536794896</v>
      </c>
      <c r="P4171" s="170">
        <v>3740.630451815829</v>
      </c>
      <c r="Q4171" s="172">
        <v>0.109863181487748</v>
      </c>
      <c r="R4171" s="170">
        <v>1225.9127075953895</v>
      </c>
      <c r="S4171" s="171">
        <v>0.109433680608218</v>
      </c>
      <c r="T4171" s="170">
        <v>1240.9413387092072</v>
      </c>
      <c r="U4171" s="172">
        <v>0.109064417707687</v>
      </c>
    </row>
    <row r="4172" spans="1:21" x14ac:dyDescent="0.35">
      <c r="A4172" t="s">
        <v>4350</v>
      </c>
      <c r="B4172" s="170">
        <v>755.38443181885998</v>
      </c>
      <c r="C4172" s="171">
        <v>6.3714098457721996E-2</v>
      </c>
      <c r="D4172" s="170">
        <v>755.002581030035</v>
      </c>
      <c r="E4172" s="172">
        <v>6.3803791076356295E-2</v>
      </c>
      <c r="F4172" s="170">
        <v>375.05284579843703</v>
      </c>
      <c r="G4172" s="171">
        <v>5.55220851788433E-2</v>
      </c>
      <c r="H4172" s="170">
        <v>376.54044612463099</v>
      </c>
      <c r="I4172" s="172">
        <v>5.4748846571509802E-2</v>
      </c>
      <c r="J4172" s="170">
        <v>2.1164502108081802</v>
      </c>
      <c r="K4172" s="171">
        <v>5.9348297567572199E-2</v>
      </c>
      <c r="L4172" s="170">
        <v>2.13394281295778</v>
      </c>
      <c r="M4172" s="172">
        <v>5.8208296721513501E-2</v>
      </c>
      <c r="N4172" s="170">
        <v>4555.6978033328433</v>
      </c>
      <c r="O4172" s="171">
        <v>0.109237096657258</v>
      </c>
      <c r="P4172" s="170">
        <v>4523.7342771429576</v>
      </c>
      <c r="Q4172" s="172">
        <v>0.10975015047154001</v>
      </c>
      <c r="R4172" s="170">
        <v>573.94284436156511</v>
      </c>
      <c r="S4172" s="171">
        <v>0.108682078752765</v>
      </c>
      <c r="T4172" s="170">
        <v>571.7899946511219</v>
      </c>
      <c r="U4172" s="172">
        <v>0.10895220848710301</v>
      </c>
    </row>
    <row r="4173" spans="1:21" x14ac:dyDescent="0.35">
      <c r="A4173" t="s">
        <v>4351</v>
      </c>
      <c r="B4173" s="170">
        <v>687.48962798061302</v>
      </c>
      <c r="C4173" s="171">
        <v>5.9101087262270501E-2</v>
      </c>
      <c r="D4173" s="170">
        <v>688.42701991949502</v>
      </c>
      <c r="E4173" s="172">
        <v>5.8265517751627298E-2</v>
      </c>
      <c r="F4173" s="170">
        <v>390.54497830716002</v>
      </c>
      <c r="G4173" s="171">
        <v>5.3055281231137397E-2</v>
      </c>
      <c r="H4173" s="170">
        <v>390.81047506160701</v>
      </c>
      <c r="I4173" s="172">
        <v>5.2093306307637602E-2</v>
      </c>
      <c r="J4173" s="170">
        <v>0</v>
      </c>
      <c r="K4173" s="171">
        <v>5.6711497918248102E-2</v>
      </c>
      <c r="L4173" s="170">
        <v>0</v>
      </c>
      <c r="M4173" s="172">
        <v>5.5384959147935502E-2</v>
      </c>
      <c r="N4173" s="170">
        <v>5763.4308263580779</v>
      </c>
      <c r="O4173" s="171">
        <v>0.109664335357207</v>
      </c>
      <c r="P4173" s="170">
        <v>5718.554855873389</v>
      </c>
      <c r="Q4173" s="172">
        <v>0.110496878127921</v>
      </c>
      <c r="R4173" s="170">
        <v>22.575813697422713</v>
      </c>
      <c r="S4173" s="171">
        <v>0.109107146714612</v>
      </c>
      <c r="T4173" s="170">
        <v>22.330660388185578</v>
      </c>
      <c r="U4173" s="172">
        <v>0.109693507036139</v>
      </c>
    </row>
    <row r="4174" spans="1:21" x14ac:dyDescent="0.35">
      <c r="A4174" t="s">
        <v>4352</v>
      </c>
      <c r="B4174" s="170">
        <v>567.43014744007098</v>
      </c>
      <c r="C4174" s="171">
        <v>5.1721719774357099E-2</v>
      </c>
      <c r="D4174" s="170">
        <v>572.285107590336</v>
      </c>
      <c r="E4174" s="172">
        <v>5.0152961500390301E-2</v>
      </c>
      <c r="F4174" s="170">
        <v>352.855778911019</v>
      </c>
      <c r="G4174" s="171">
        <v>4.9080878839243398E-2</v>
      </c>
      <c r="H4174" s="170">
        <v>354.37619539584</v>
      </c>
      <c r="I4174" s="172">
        <v>4.7339206463955397E-2</v>
      </c>
      <c r="J4174" s="170">
        <v>0</v>
      </c>
      <c r="K4174" s="171">
        <v>5.2463206179066899E-2</v>
      </c>
      <c r="L4174" s="170">
        <v>0</v>
      </c>
      <c r="M4174" s="172">
        <v>5.03304589771729E-2</v>
      </c>
      <c r="N4174" s="170">
        <v>6600.0065277715194</v>
      </c>
      <c r="O4174" s="171">
        <v>0.10735070392715999</v>
      </c>
      <c r="P4174" s="170">
        <v>6471.863820338589</v>
      </c>
      <c r="Q4174" s="172">
        <v>0.10896381095900599</v>
      </c>
      <c r="R4174" s="170">
        <v>5.0870329904267909E-2</v>
      </c>
      <c r="S4174" s="171">
        <v>0.10680527051156501</v>
      </c>
      <c r="T4174" s="170">
        <v>4.9569120892761366E-2</v>
      </c>
      <c r="U4174" s="172">
        <v>0.10817158608118201</v>
      </c>
    </row>
    <row r="4175" spans="1:21" x14ac:dyDescent="0.35">
      <c r="A4175" t="s">
        <v>4353</v>
      </c>
      <c r="B4175" s="170">
        <v>489.13131789616699</v>
      </c>
      <c r="C4175" s="171">
        <v>4.69202485312228E-2</v>
      </c>
      <c r="D4175" s="170">
        <v>496.96354398411904</v>
      </c>
      <c r="E4175" s="172">
        <v>4.59436515373427E-2</v>
      </c>
      <c r="F4175" s="170">
        <v>305.72244214603199</v>
      </c>
      <c r="G4175" s="171">
        <v>4.6459285024800699E-2</v>
      </c>
      <c r="H4175" s="170">
        <v>311.73277894366396</v>
      </c>
      <c r="I4175" s="172">
        <v>4.4866915046889298E-2</v>
      </c>
      <c r="J4175" s="170">
        <v>2.7792842464496599</v>
      </c>
      <c r="K4175" s="171">
        <v>4.9660949576137099E-2</v>
      </c>
      <c r="L4175" s="170">
        <v>3.1575767581348502</v>
      </c>
      <c r="M4175" s="172">
        <v>4.7701949311701297E-2</v>
      </c>
      <c r="N4175" s="170">
        <v>6288.5993643982611</v>
      </c>
      <c r="O4175" s="171">
        <v>0.10228048143505999</v>
      </c>
      <c r="P4175" s="170">
        <v>6237.7564747276774</v>
      </c>
      <c r="Q4175" s="172">
        <v>0.103299248620306</v>
      </c>
      <c r="R4175" s="170">
        <v>86.716739612399422</v>
      </c>
      <c r="S4175" s="171">
        <v>0.10176080908735299</v>
      </c>
      <c r="T4175" s="170">
        <v>101.68584016790246</v>
      </c>
      <c r="U4175" s="172">
        <v>0.102548208124409</v>
      </c>
    </row>
    <row r="4176" spans="1:21" x14ac:dyDescent="0.35">
      <c r="A4176" t="s">
        <v>4354</v>
      </c>
      <c r="B4176" s="170">
        <v>461.90754802098201</v>
      </c>
      <c r="C4176" s="171">
        <v>4.3861562225586501E-2</v>
      </c>
      <c r="D4176" s="170">
        <v>467.39197445018397</v>
      </c>
      <c r="E4176" s="172">
        <v>4.3356070616345402E-2</v>
      </c>
      <c r="F4176" s="170">
        <v>264.17102505969905</v>
      </c>
      <c r="G4176" s="171">
        <v>4.41647532056881E-2</v>
      </c>
      <c r="H4176" s="170">
        <v>269.48545598528597</v>
      </c>
      <c r="I4176" s="172">
        <v>4.3263866042683799E-2</v>
      </c>
      <c r="J4176" s="170">
        <v>24.051280352374</v>
      </c>
      <c r="K4176" s="171">
        <v>4.72082939033482E-2</v>
      </c>
      <c r="L4176" s="170">
        <v>25.980743150661098</v>
      </c>
      <c r="M4176" s="172">
        <v>4.59976074316574E-2</v>
      </c>
      <c r="N4176" s="170">
        <v>5529.5878801481922</v>
      </c>
      <c r="O4176" s="171">
        <v>9.4631665531782594E-2</v>
      </c>
      <c r="P4176" s="170">
        <v>5520.4490331476172</v>
      </c>
      <c r="Q4176" s="172">
        <v>9.6362917759049496E-2</v>
      </c>
      <c r="R4176" s="170">
        <v>831.23721147917468</v>
      </c>
      <c r="S4176" s="171">
        <v>9.4150855712505699E-2</v>
      </c>
      <c r="T4176" s="170">
        <v>848.44536185110576</v>
      </c>
      <c r="U4176" s="172">
        <v>9.5662308078858005E-2</v>
      </c>
    </row>
    <row r="4177" spans="1:21" x14ac:dyDescent="0.35">
      <c r="A4177" t="s">
        <v>4355</v>
      </c>
      <c r="B4177" s="170">
        <v>442.29971850566199</v>
      </c>
      <c r="C4177" s="171">
        <v>4.2051681217971502E-2</v>
      </c>
      <c r="D4177" s="170">
        <v>449.59713681196297</v>
      </c>
      <c r="E4177" s="172">
        <v>4.1639090042258603E-2</v>
      </c>
      <c r="F4177" s="170">
        <v>198.880820368624</v>
      </c>
      <c r="G4177" s="171">
        <v>4.3090610340012603E-2</v>
      </c>
      <c r="H4177" s="170">
        <v>203.181512771054</v>
      </c>
      <c r="I4177" s="172">
        <v>4.2435545756797199E-2</v>
      </c>
      <c r="J4177" s="170">
        <v>89.505462659411307</v>
      </c>
      <c r="K4177" s="171">
        <v>4.6060128264092101E-2</v>
      </c>
      <c r="L4177" s="170">
        <v>91.4272167336227</v>
      </c>
      <c r="M4177" s="172">
        <v>4.51169475456384E-2</v>
      </c>
      <c r="N4177" s="170">
        <v>4489.3677896602649</v>
      </c>
      <c r="O4177" s="171">
        <v>9.0865182907269998E-2</v>
      </c>
      <c r="P4177" s="170">
        <v>4523.9200957947824</v>
      </c>
      <c r="Q4177" s="172">
        <v>9.2859913271154296E-2</v>
      </c>
      <c r="R4177" s="170">
        <v>2599.4296528615764</v>
      </c>
      <c r="S4177" s="171">
        <v>9.0403510041990695E-2</v>
      </c>
      <c r="T4177" s="170">
        <v>2601.8855980332442</v>
      </c>
      <c r="U4177" s="172">
        <v>9.2184772297297699E-2</v>
      </c>
    </row>
    <row r="4178" spans="1:21" x14ac:dyDescent="0.35">
      <c r="A4178" t="s">
        <v>4356</v>
      </c>
      <c r="B4178" s="170">
        <v>411.13978112865698</v>
      </c>
      <c r="C4178" s="171">
        <v>4.0889327454987703E-2</v>
      </c>
      <c r="D4178" s="170">
        <v>416.86395984428594</v>
      </c>
      <c r="E4178" s="172">
        <v>4.0656306215324498E-2</v>
      </c>
      <c r="F4178" s="170">
        <v>114.497850528646</v>
      </c>
      <c r="G4178" s="171">
        <v>4.3945529865957497E-2</v>
      </c>
      <c r="H4178" s="170">
        <v>120.281848201182</v>
      </c>
      <c r="I4178" s="172">
        <v>4.3925073404076302E-2</v>
      </c>
      <c r="J4178" s="170">
        <v>170.38528303501101</v>
      </c>
      <c r="K4178" s="171">
        <v>4.6973963150852498E-2</v>
      </c>
      <c r="L4178" s="170">
        <v>170.09657212062598</v>
      </c>
      <c r="M4178" s="172">
        <v>4.6700594922656199E-2</v>
      </c>
      <c r="N4178" s="170">
        <v>2895.7323896504863</v>
      </c>
      <c r="O4178" s="171">
        <v>9.3900248362816394E-2</v>
      </c>
      <c r="P4178" s="170">
        <v>2970.7979113113538</v>
      </c>
      <c r="Q4178" s="172">
        <v>9.6126242045181901E-2</v>
      </c>
      <c r="R4178" s="170">
        <v>4815.2673742170018</v>
      </c>
      <c r="S4178" s="171">
        <v>9.3423154768493E-2</v>
      </c>
      <c r="T4178" s="170">
        <v>4761.0766338356334</v>
      </c>
      <c r="U4178" s="172">
        <v>9.5427353123349004E-2</v>
      </c>
    </row>
    <row r="4179" spans="1:21" x14ac:dyDescent="0.35">
      <c r="A4179" t="s">
        <v>4357</v>
      </c>
      <c r="B4179" s="170">
        <v>385.760699781526</v>
      </c>
      <c r="C4179" s="171">
        <v>4.0586908754684903E-2</v>
      </c>
      <c r="D4179" s="170">
        <v>389.79598502059503</v>
      </c>
      <c r="E4179" s="172">
        <v>4.0714013245969398E-2</v>
      </c>
      <c r="F4179" s="170">
        <v>74.954197975230613</v>
      </c>
      <c r="G4179" s="171">
        <v>4.4900343005543401E-2</v>
      </c>
      <c r="H4179" s="170">
        <v>77.749299428615899</v>
      </c>
      <c r="I4179" s="172">
        <v>4.5131694523009303E-2</v>
      </c>
      <c r="J4179" s="170">
        <v>192.67828704247302</v>
      </c>
      <c r="K4179" s="171">
        <v>4.79945756539139E-2</v>
      </c>
      <c r="L4179" s="170">
        <v>192.575230862951</v>
      </c>
      <c r="M4179" s="172">
        <v>4.7983459576792002E-2</v>
      </c>
      <c r="N4179" s="170">
        <v>2026.4338666203728</v>
      </c>
      <c r="O4179" s="171">
        <v>9.9304785801821699E-2</v>
      </c>
      <c r="P4179" s="170">
        <v>2076.182593847569</v>
      </c>
      <c r="Q4179" s="172">
        <v>0.101239752470358</v>
      </c>
      <c r="R4179" s="170">
        <v>4516.1965162499273</v>
      </c>
      <c r="S4179" s="171">
        <v>9.8800232533669902E-2</v>
      </c>
      <c r="T4179" s="170">
        <v>4513.1157091866016</v>
      </c>
      <c r="U4179" s="172">
        <v>0.10050368560718601</v>
      </c>
    </row>
    <row r="4180" spans="1:21" x14ac:dyDescent="0.35">
      <c r="A4180" t="s">
        <v>4358</v>
      </c>
      <c r="B4180" s="170">
        <v>369.493790100593</v>
      </c>
      <c r="C4180" s="171">
        <v>4.1542749148826899E-2</v>
      </c>
      <c r="D4180" s="170">
        <v>371.45457081385899</v>
      </c>
      <c r="E4180" s="172">
        <v>4.0995577775288797E-2</v>
      </c>
      <c r="F4180" s="170">
        <v>43.824288090465302</v>
      </c>
      <c r="G4180" s="171">
        <v>4.6997394497990001E-2</v>
      </c>
      <c r="H4180" s="170">
        <v>46.014079374892702</v>
      </c>
      <c r="I4180" s="172">
        <v>4.6575772648655103E-2</v>
      </c>
      <c r="J4180" s="170">
        <v>214.69760228794701</v>
      </c>
      <c r="K4180" s="171">
        <v>5.0236141970945301E-2</v>
      </c>
      <c r="L4180" s="170">
        <v>214.6438402874</v>
      </c>
      <c r="M4180" s="172">
        <v>4.95187855843792E-2</v>
      </c>
      <c r="N4180" s="170">
        <v>1341.0316739641914</v>
      </c>
      <c r="O4180" s="171">
        <v>0.10836093400050199</v>
      </c>
      <c r="P4180" s="170">
        <v>1375.060987614291</v>
      </c>
      <c r="Q4180" s="172">
        <v>0.108956698225327</v>
      </c>
      <c r="R4180" s="170">
        <v>4441.6568323621632</v>
      </c>
      <c r="S4180" s="171">
        <v>0.107810367751872</v>
      </c>
      <c r="T4180" s="170">
        <v>4496.4785049902102</v>
      </c>
      <c r="U4180" s="172">
        <v>0.10816452506086099</v>
      </c>
    </row>
    <row r="4181" spans="1:21" x14ac:dyDescent="0.35">
      <c r="A4181" t="s">
        <v>4359</v>
      </c>
      <c r="B4181" s="170">
        <v>363.508573459427</v>
      </c>
      <c r="C4181" s="171">
        <v>4.1825001774204902E-2</v>
      </c>
      <c r="D4181" s="170">
        <v>364.24566735505203</v>
      </c>
      <c r="E4181" s="172">
        <v>4.1288191527915699E-2</v>
      </c>
      <c r="F4181" s="170">
        <v>11.404128122023499</v>
      </c>
      <c r="G4181" s="171">
        <v>4.9104455067137703E-2</v>
      </c>
      <c r="H4181" s="170">
        <v>12.7339505181316</v>
      </c>
      <c r="I4181" s="172">
        <v>4.8620187033368699E-2</v>
      </c>
      <c r="J4181" s="170">
        <v>241.89260053895899</v>
      </c>
      <c r="K4181" s="171">
        <v>5.2488407123593497E-2</v>
      </c>
      <c r="L4181" s="170">
        <v>242.52259360526401</v>
      </c>
      <c r="M4181" s="172">
        <v>5.1692381679626698E-2</v>
      </c>
      <c r="N4181" s="170">
        <v>577.48955185654268</v>
      </c>
      <c r="O4181" s="171">
        <v>0.118631133223282</v>
      </c>
      <c r="P4181" s="170">
        <v>599.21155644403143</v>
      </c>
      <c r="Q4181" s="172">
        <v>0.119463364767285</v>
      </c>
      <c r="R4181" s="170">
        <v>4649.0449262520406</v>
      </c>
      <c r="S4181" s="171">
        <v>0.11802838557633701</v>
      </c>
      <c r="T4181" s="170">
        <v>4682.7240552089243</v>
      </c>
      <c r="U4181" s="172">
        <v>0.11859480254718401</v>
      </c>
    </row>
    <row r="4182" spans="1:21" x14ac:dyDescent="0.35">
      <c r="A4182" t="s">
        <v>4360</v>
      </c>
      <c r="B4182" s="170">
        <v>356.75121713454297</v>
      </c>
      <c r="C4182" s="171">
        <v>4.2194051732375601E-2</v>
      </c>
      <c r="D4182" s="170">
        <v>358.36040615082101</v>
      </c>
      <c r="E4182" s="172">
        <v>4.1546737098052303E-2</v>
      </c>
      <c r="F4182" s="170">
        <v>2.2387104569710399</v>
      </c>
      <c r="G4182" s="171">
        <v>4.9787354188265902E-2</v>
      </c>
      <c r="H4182" s="170">
        <v>2.3192424885947798</v>
      </c>
      <c r="I4182" s="172">
        <v>4.9031033040701999E-2</v>
      </c>
      <c r="J4182" s="170">
        <v>237.52009941900002</v>
      </c>
      <c r="K4182" s="171">
        <v>5.32183671047219E-2</v>
      </c>
      <c r="L4182" s="170">
        <v>240.309066987497</v>
      </c>
      <c r="M4182" s="172">
        <v>5.2129188074634E-2</v>
      </c>
      <c r="N4182" s="170">
        <v>176.88032576053143</v>
      </c>
      <c r="O4182" s="171">
        <v>0.122136594484432</v>
      </c>
      <c r="P4182" s="170">
        <v>180.66765663227486</v>
      </c>
      <c r="Q4182" s="172">
        <v>0.12263516060102</v>
      </c>
      <c r="R4182" s="170">
        <v>4166.9011155441231</v>
      </c>
      <c r="S4182" s="171">
        <v>0.12151603609532199</v>
      </c>
      <c r="T4182" s="170">
        <v>4208.4026196377272</v>
      </c>
      <c r="U4182" s="172">
        <v>0.121743537737713</v>
      </c>
    </row>
    <row r="4183" spans="1:21" x14ac:dyDescent="0.35">
      <c r="A4183" t="s">
        <v>4361</v>
      </c>
      <c r="B4183" s="170">
        <v>356.630007420146</v>
      </c>
      <c r="C4183" s="171">
        <v>4.2424227125360398E-2</v>
      </c>
      <c r="D4183" s="170">
        <v>356.79681884588501</v>
      </c>
      <c r="E4183" s="172">
        <v>4.1769439624636598E-2</v>
      </c>
      <c r="F4183" s="170">
        <v>2.0290694973746</v>
      </c>
      <c r="G4183" s="171">
        <v>4.9529306442989397E-2</v>
      </c>
      <c r="H4183" s="170">
        <v>1.80419896076806</v>
      </c>
      <c r="I4183" s="172">
        <v>4.8758125862357997E-2</v>
      </c>
      <c r="J4183" s="170">
        <v>230.147699426364</v>
      </c>
      <c r="K4183" s="171">
        <v>5.2942536427181899E-2</v>
      </c>
      <c r="L4183" s="170">
        <v>232.83542267965902</v>
      </c>
      <c r="M4183" s="172">
        <v>5.1839036537035199E-2</v>
      </c>
      <c r="N4183" s="170">
        <v>46.295926342377932</v>
      </c>
      <c r="O4183" s="171">
        <v>0.121530956647216</v>
      </c>
      <c r="P4183" s="170">
        <v>47.072018574604712</v>
      </c>
      <c r="Q4183" s="172">
        <v>0.121717713169208</v>
      </c>
      <c r="R4183" s="170">
        <v>3895.9444113792351</v>
      </c>
      <c r="S4183" s="171">
        <v>0.12091347541645001</v>
      </c>
      <c r="T4183" s="170">
        <v>3913.7347053277581</v>
      </c>
      <c r="U4183" s="172">
        <v>0.12083276063684099</v>
      </c>
    </row>
    <row r="4184" spans="1:21" x14ac:dyDescent="0.35">
      <c r="A4184" t="s">
        <v>4362</v>
      </c>
      <c r="B4184" s="170">
        <v>367.074884114052</v>
      </c>
      <c r="C4184" s="171">
        <v>4.2586268789114902E-2</v>
      </c>
      <c r="D4184" s="170">
        <v>366.28424832335901</v>
      </c>
      <c r="E4184" s="172">
        <v>4.2059341962075503E-2</v>
      </c>
      <c r="F4184" s="170">
        <v>9.7304440422477203</v>
      </c>
      <c r="G4184" s="171">
        <v>4.8905187177972001E-2</v>
      </c>
      <c r="H4184" s="170">
        <v>10.0338316420703</v>
      </c>
      <c r="I4184" s="172">
        <v>4.8147127682470398E-2</v>
      </c>
      <c r="J4184" s="170">
        <v>226.522768023711</v>
      </c>
      <c r="K4184" s="171">
        <v>5.2275407018432203E-2</v>
      </c>
      <c r="L4184" s="170">
        <v>228.33006409671</v>
      </c>
      <c r="M4184" s="172">
        <v>5.11894308269909E-2</v>
      </c>
      <c r="N4184" s="170">
        <v>99.753999348955915</v>
      </c>
      <c r="O4184" s="171">
        <v>0.122468802545651</v>
      </c>
      <c r="P4184" s="170">
        <v>101.25594298668862</v>
      </c>
      <c r="Q4184" s="172">
        <v>0.12254979351574199</v>
      </c>
      <c r="R4184" s="170">
        <v>3814.3070223820755</v>
      </c>
      <c r="S4184" s="171">
        <v>0.121846556255383</v>
      </c>
      <c r="T4184" s="170">
        <v>3819.9218556956916</v>
      </c>
      <c r="U4184" s="172">
        <v>0.121658791316563</v>
      </c>
    </row>
    <row r="4185" spans="1:21" x14ac:dyDescent="0.35">
      <c r="A4185" t="s">
        <v>4363</v>
      </c>
      <c r="B4185" s="170">
        <v>399.781195996029</v>
      </c>
      <c r="C4185" s="171">
        <v>4.3376682641925499E-2</v>
      </c>
      <c r="D4185" s="170">
        <v>395.56439661723897</v>
      </c>
      <c r="E4185" s="172">
        <v>4.3321823245871499E-2</v>
      </c>
      <c r="F4185" s="170">
        <v>60.146830000251903</v>
      </c>
      <c r="G4185" s="171">
        <v>4.7663518830642897E-2</v>
      </c>
      <c r="H4185" s="170">
        <v>62.118274155036197</v>
      </c>
      <c r="I4185" s="172">
        <v>4.7306278874876401E-2</v>
      </c>
      <c r="J4185" s="170">
        <v>202.84440847525099</v>
      </c>
      <c r="K4185" s="171">
        <v>5.0948171156879898E-2</v>
      </c>
      <c r="L4185" s="170">
        <v>202.42431351261399</v>
      </c>
      <c r="M4185" s="172">
        <v>5.0295450771603897E-2</v>
      </c>
      <c r="N4185" s="170">
        <v>570.76590495088624</v>
      </c>
      <c r="O4185" s="171">
        <v>0.121370136180157</v>
      </c>
      <c r="P4185" s="170">
        <v>578.34259215329337</v>
      </c>
      <c r="Q4185" s="172">
        <v>0.122057880253648</v>
      </c>
      <c r="R4185" s="170">
        <v>3797.9045859852031</v>
      </c>
      <c r="S4185" s="171">
        <v>0.12075347205494601</v>
      </c>
      <c r="T4185" s="170">
        <v>3771.3683248938446</v>
      </c>
      <c r="U4185" s="172">
        <v>0.12117045452559801</v>
      </c>
    </row>
    <row r="4186" spans="1:21" x14ac:dyDescent="0.35">
      <c r="A4186" t="s">
        <v>4364</v>
      </c>
      <c r="B4186" s="170">
        <v>475.68161730168498</v>
      </c>
      <c r="C4186" s="171">
        <v>4.6016436711703801E-2</v>
      </c>
      <c r="D4186" s="170">
        <v>473.85406480586204</v>
      </c>
      <c r="E4186" s="172">
        <v>4.6454276941817703E-2</v>
      </c>
      <c r="F4186" s="170">
        <v>221.07297596156801</v>
      </c>
      <c r="G4186" s="171">
        <v>4.64518008206437E-2</v>
      </c>
      <c r="H4186" s="170">
        <v>216.87699339790902</v>
      </c>
      <c r="I4186" s="172">
        <v>4.6175531446721103E-2</v>
      </c>
      <c r="J4186" s="170">
        <v>95.760964020317999</v>
      </c>
      <c r="K4186" s="171">
        <v>4.9652949610466901E-2</v>
      </c>
      <c r="L4186" s="170">
        <v>98.826514324724698</v>
      </c>
      <c r="M4186" s="172">
        <v>4.9093254087347202E-2</v>
      </c>
      <c r="N4186" s="170">
        <v>2247.8459026378509</v>
      </c>
      <c r="O4186" s="171">
        <v>0.110317794393696</v>
      </c>
      <c r="P4186" s="170">
        <v>2207.9903443517846</v>
      </c>
      <c r="Q4186" s="172">
        <v>0.111203926878213</v>
      </c>
      <c r="R4186" s="170">
        <v>2514.4844210140768</v>
      </c>
      <c r="S4186" s="171">
        <v>0.10975728562015399</v>
      </c>
      <c r="T4186" s="170">
        <v>2519.1101056356579</v>
      </c>
      <c r="U4186" s="172">
        <v>0.110395415165844</v>
      </c>
    </row>
    <row r="4187" spans="1:21" x14ac:dyDescent="0.35">
      <c r="A4187" t="s">
        <v>4365</v>
      </c>
      <c r="B4187" s="170">
        <v>609.00409604716504</v>
      </c>
      <c r="C4187" s="171">
        <v>5.0930584516968802E-2</v>
      </c>
      <c r="D4187" s="170">
        <v>603.548837972873</v>
      </c>
      <c r="E4187" s="172">
        <v>5.2670769766255301E-2</v>
      </c>
      <c r="F4187" s="170">
        <v>358.95733286149999</v>
      </c>
      <c r="G4187" s="171">
        <v>4.8839175163943802E-2</v>
      </c>
      <c r="H4187" s="170">
        <v>355.27669895257799</v>
      </c>
      <c r="I4187" s="172">
        <v>4.8649693786413699E-2</v>
      </c>
      <c r="J4187" s="170">
        <v>0.539071034301144</v>
      </c>
      <c r="K4187" s="171">
        <v>5.2204845895971602E-2</v>
      </c>
      <c r="L4187" s="170">
        <v>0.52937674418397795</v>
      </c>
      <c r="M4187" s="172">
        <v>5.1723752894621798E-2</v>
      </c>
      <c r="N4187" s="170">
        <v>3884.6023276202686</v>
      </c>
      <c r="O4187" s="171">
        <v>0.102241403807644</v>
      </c>
      <c r="P4187" s="170">
        <v>3854.4962482628534</v>
      </c>
      <c r="Q4187" s="172">
        <v>0.102680548151155</v>
      </c>
      <c r="R4187" s="170">
        <v>927.37149111782128</v>
      </c>
      <c r="S4187" s="171">
        <v>0.101721930007715</v>
      </c>
      <c r="T4187" s="170">
        <v>925.97575256058815</v>
      </c>
      <c r="U4187" s="172">
        <v>0.10193400593683601</v>
      </c>
    </row>
    <row r="4188" spans="1:21" x14ac:dyDescent="0.35">
      <c r="A4188" t="s">
        <v>4366</v>
      </c>
      <c r="B4188" s="170">
        <v>718.12323613389003</v>
      </c>
      <c r="C4188" s="171">
        <v>5.8353787519328001E-2</v>
      </c>
      <c r="D4188" s="170">
        <v>710.42462757986402</v>
      </c>
      <c r="E4188" s="172">
        <v>5.9938669404051598E-2</v>
      </c>
      <c r="F4188" s="170">
        <v>382.25966571480899</v>
      </c>
      <c r="G4188" s="171">
        <v>5.3465443288336502E-2</v>
      </c>
      <c r="H4188" s="170">
        <v>379.89082118162401</v>
      </c>
      <c r="I4188" s="172">
        <v>5.2883598219056499E-2</v>
      </c>
      <c r="J4188" s="170">
        <v>0</v>
      </c>
      <c r="K4188" s="171">
        <v>5.71499256131585E-2</v>
      </c>
      <c r="L4188" s="170">
        <v>0</v>
      </c>
      <c r="M4188" s="172">
        <v>5.6225187736429899E-2</v>
      </c>
      <c r="N4188" s="170">
        <v>4936.8690908619237</v>
      </c>
      <c r="O4188" s="171">
        <v>0.100959197354032</v>
      </c>
      <c r="P4188" s="170">
        <v>4888.9422099508583</v>
      </c>
      <c r="Q4188" s="172">
        <v>0.101754040819088</v>
      </c>
      <c r="R4188" s="170">
        <v>10.860891933466137</v>
      </c>
      <c r="S4188" s="171">
        <v>0.100446238259829</v>
      </c>
      <c r="T4188" s="170">
        <v>10.771808941867475</v>
      </c>
      <c r="U4188" s="172">
        <v>0.10101423480600399</v>
      </c>
    </row>
    <row r="4189" spans="1:21" x14ac:dyDescent="0.35">
      <c r="A4189" t="s">
        <v>4367</v>
      </c>
      <c r="B4189" s="170">
        <v>773.81600524290104</v>
      </c>
      <c r="C4189" s="171">
        <v>6.3836788942112699E-2</v>
      </c>
      <c r="D4189" s="170">
        <v>769.51916957431706</v>
      </c>
      <c r="E4189" s="172">
        <v>6.5191080672648394E-2</v>
      </c>
      <c r="F4189" s="170">
        <v>388.93392958146103</v>
      </c>
      <c r="G4189" s="171">
        <v>5.6411362543593697E-2</v>
      </c>
      <c r="H4189" s="170">
        <v>389.919808370304</v>
      </c>
      <c r="I4189" s="172">
        <v>5.5714518894966002E-2</v>
      </c>
      <c r="J4189" s="170">
        <v>0</v>
      </c>
      <c r="K4189" s="171">
        <v>6.0298858006599503E-2</v>
      </c>
      <c r="L4189" s="170">
        <v>0</v>
      </c>
      <c r="M4189" s="172">
        <v>5.9234987595559098E-2</v>
      </c>
      <c r="N4189" s="170">
        <v>5060.8700504197968</v>
      </c>
      <c r="O4189" s="171">
        <v>0.10008284659593</v>
      </c>
      <c r="P4189" s="170">
        <v>4967.3475883037117</v>
      </c>
      <c r="Q4189" s="172">
        <v>0.100674679592249</v>
      </c>
      <c r="R4189" s="170">
        <v>3.9220057531414262E-2</v>
      </c>
      <c r="S4189" s="171">
        <v>9.9574340113305904E-2</v>
      </c>
      <c r="T4189" s="170">
        <v>3.8572497572779509E-2</v>
      </c>
      <c r="U4189" s="172">
        <v>9.9942721109538904E-2</v>
      </c>
    </row>
    <row r="4190" spans="1:21" x14ac:dyDescent="0.35">
      <c r="A4190" t="s">
        <v>4368</v>
      </c>
      <c r="B4190" s="170">
        <v>796.85263613458699</v>
      </c>
      <c r="C4190" s="171">
        <v>6.7419411600922505E-2</v>
      </c>
      <c r="D4190" s="170">
        <v>797.30238492729393</v>
      </c>
      <c r="E4190" s="172">
        <v>6.9139997809719106E-2</v>
      </c>
      <c r="F4190" s="170">
        <v>392.16481024443203</v>
      </c>
      <c r="G4190" s="171">
        <v>5.77235345615204E-2</v>
      </c>
      <c r="H4190" s="170">
        <v>393.27680314428596</v>
      </c>
      <c r="I4190" s="172">
        <v>5.7567142522882898E-2</v>
      </c>
      <c r="J4190" s="170">
        <v>0.74453315289388</v>
      </c>
      <c r="K4190" s="171">
        <v>6.1701456182242799E-2</v>
      </c>
      <c r="L4190" s="170">
        <v>0.94432823103989905</v>
      </c>
      <c r="M4190" s="172">
        <v>6.1204674129616402E-2</v>
      </c>
      <c r="N4190" s="170">
        <v>5507.8430462574061</v>
      </c>
      <c r="O4190" s="171">
        <v>9.8767518275916497E-2</v>
      </c>
      <c r="P4190" s="170">
        <v>5417.7871570506486</v>
      </c>
      <c r="Q4190" s="172">
        <v>0.100069332230332</v>
      </c>
      <c r="R4190" s="170">
        <v>17.767537355103133</v>
      </c>
      <c r="S4190" s="171">
        <v>9.8265694786434293E-2</v>
      </c>
      <c r="T4190" s="170">
        <v>21.126667140250269</v>
      </c>
      <c r="U4190" s="172">
        <v>9.9341774945006206E-2</v>
      </c>
    </row>
    <row r="4191" spans="1:21" x14ac:dyDescent="0.35">
      <c r="A4191" t="s">
        <v>4369</v>
      </c>
      <c r="B4191" s="170">
        <v>724.04607041838301</v>
      </c>
      <c r="C4191" s="171">
        <v>6.6832486450920006E-2</v>
      </c>
      <c r="D4191" s="170">
        <v>730.64267329106701</v>
      </c>
      <c r="E4191" s="172">
        <v>6.7757106827502203E-2</v>
      </c>
      <c r="F4191" s="170">
        <v>333.63991045701101</v>
      </c>
      <c r="G4191" s="171">
        <v>5.7828461111938602E-2</v>
      </c>
      <c r="H4191" s="170">
        <v>336.49632193270099</v>
      </c>
      <c r="I4191" s="172">
        <v>5.74220077209152E-2</v>
      </c>
      <c r="J4191" s="170">
        <v>62.483921004144499</v>
      </c>
      <c r="K4191" s="171">
        <v>6.1813613571809499E-2</v>
      </c>
      <c r="L4191" s="170">
        <v>61.558087424447997</v>
      </c>
      <c r="M4191" s="172">
        <v>6.1050368602713297E-2</v>
      </c>
      <c r="N4191" s="170">
        <v>5633.4037118465885</v>
      </c>
      <c r="O4191" s="171">
        <v>0.101699311308155</v>
      </c>
      <c r="P4191" s="170">
        <v>5544.7567749532418</v>
      </c>
      <c r="Q4191" s="172">
        <v>0.10221163094357801</v>
      </c>
      <c r="R4191" s="170">
        <v>1312.5130468674679</v>
      </c>
      <c r="S4191" s="171">
        <v>0.101182591801889</v>
      </c>
      <c r="T4191" s="170">
        <v>1268.4593422171258</v>
      </c>
      <c r="U4191" s="172">
        <v>0.10146849800683699</v>
      </c>
    </row>
    <row r="4192" spans="1:21" x14ac:dyDescent="0.35">
      <c r="A4192" t="s">
        <v>4370</v>
      </c>
      <c r="B4192" s="170">
        <v>696.83213604551099</v>
      </c>
      <c r="C4192" s="171">
        <v>6.5055825068209505E-2</v>
      </c>
      <c r="D4192" s="170">
        <v>705.61667642438704</v>
      </c>
      <c r="E4192" s="172">
        <v>6.61002606990886E-2</v>
      </c>
      <c r="F4192" s="170">
        <v>275.23271788257199</v>
      </c>
      <c r="G4192" s="171">
        <v>5.7669204764616601E-2</v>
      </c>
      <c r="H4192" s="170">
        <v>278.62002926017101</v>
      </c>
      <c r="I4192" s="172">
        <v>5.6982307018467002E-2</v>
      </c>
      <c r="J4192" s="170">
        <v>102.795056120155</v>
      </c>
      <c r="K4192" s="171">
        <v>6.1643382337518697E-2</v>
      </c>
      <c r="L4192" s="170">
        <v>103.758212511587</v>
      </c>
      <c r="M4192" s="172">
        <v>6.05828842526396E-2</v>
      </c>
      <c r="N4192" s="170">
        <v>4452.2790116051865</v>
      </c>
      <c r="O4192" s="171">
        <v>0.10832588026282899</v>
      </c>
      <c r="P4192" s="170">
        <v>4399.792702940983</v>
      </c>
      <c r="Q4192" s="172">
        <v>0.10681617444674001</v>
      </c>
      <c r="R4192" s="170">
        <v>2082.0277984736917</v>
      </c>
      <c r="S4192" s="171">
        <v>0.10777549211717501</v>
      </c>
      <c r="T4192" s="170">
        <v>2007.0573324025825</v>
      </c>
      <c r="U4192" s="172">
        <v>0.10603956402897</v>
      </c>
    </row>
    <row r="4193" spans="1:21" x14ac:dyDescent="0.35">
      <c r="A4193" t="s">
        <v>4371</v>
      </c>
      <c r="B4193" s="170">
        <v>747.42103982326796</v>
      </c>
      <c r="C4193" s="171">
        <v>6.5041516653093406E-2</v>
      </c>
      <c r="D4193" s="170">
        <v>762.41159354556498</v>
      </c>
      <c r="E4193" s="172">
        <v>6.6228822520444694E-2</v>
      </c>
      <c r="F4193" s="170">
        <v>284.93448505945901</v>
      </c>
      <c r="G4193" s="171">
        <v>5.7520215959368702E-2</v>
      </c>
      <c r="H4193" s="170">
        <v>287.91250884960499</v>
      </c>
      <c r="I4193" s="172">
        <v>5.7078160046436802E-2</v>
      </c>
      <c r="J4193" s="170">
        <v>86.172790098474309</v>
      </c>
      <c r="K4193" s="171">
        <v>6.14841262159301E-2</v>
      </c>
      <c r="L4193" s="170">
        <v>89.092824790226189</v>
      </c>
      <c r="M4193" s="172">
        <v>6.06847940067827E-2</v>
      </c>
      <c r="N4193" s="170">
        <v>3933.8200818095515</v>
      </c>
      <c r="O4193" s="171">
        <v>0.108616317427529</v>
      </c>
      <c r="P4193" s="170">
        <v>3909.1396100200191</v>
      </c>
      <c r="Q4193" s="172">
        <v>0.107401961933504</v>
      </c>
      <c r="R4193" s="170">
        <v>1965.6564124947024</v>
      </c>
      <c r="S4193" s="171">
        <v>0.108064453612606</v>
      </c>
      <c r="T4193" s="170">
        <v>1935.5463421367767</v>
      </c>
      <c r="U4193" s="172">
        <v>0.106621092529047</v>
      </c>
    </row>
    <row r="4194" spans="1:21" x14ac:dyDescent="0.35">
      <c r="A4194" t="s">
        <v>4372</v>
      </c>
      <c r="B4194" s="170">
        <v>754.81594828361096</v>
      </c>
      <c r="C4194" s="171">
        <v>6.4858395323428394E-2</v>
      </c>
      <c r="D4194" s="170">
        <v>769.39361754858101</v>
      </c>
      <c r="E4194" s="172">
        <v>6.61492366204319E-2</v>
      </c>
      <c r="F4194" s="170">
        <v>292.74757419258299</v>
      </c>
      <c r="G4194" s="171">
        <v>5.76069523196951E-2</v>
      </c>
      <c r="H4194" s="170">
        <v>295.65780187690103</v>
      </c>
      <c r="I4194" s="172">
        <v>5.7124085881242702E-2</v>
      </c>
      <c r="J4194" s="170">
        <v>66.360335008205496</v>
      </c>
      <c r="K4194" s="171">
        <v>6.1576839868632501E-2</v>
      </c>
      <c r="L4194" s="170">
        <v>71.5017295446183</v>
      </c>
      <c r="M4194" s="172">
        <v>6.0733621786489098E-2</v>
      </c>
      <c r="N4194" s="170">
        <v>3803.7608549367305</v>
      </c>
      <c r="O4194" s="171">
        <v>0.109762992659166</v>
      </c>
      <c r="P4194" s="170">
        <v>3786.6227799087428</v>
      </c>
      <c r="Q4194" s="172">
        <v>0.109990152184902</v>
      </c>
      <c r="R4194" s="170">
        <v>1764.6242040698926</v>
      </c>
      <c r="S4194" s="171">
        <v>0.109205302753075</v>
      </c>
      <c r="T4194" s="170">
        <v>1782.0484585715124</v>
      </c>
      <c r="U4194" s="172">
        <v>0.10919046526032</v>
      </c>
    </row>
    <row r="4195" spans="1:21" x14ac:dyDescent="0.35">
      <c r="A4195" t="s">
        <v>4373</v>
      </c>
      <c r="B4195" s="170">
        <v>751.88326526576498</v>
      </c>
      <c r="C4195" s="171">
        <v>6.5324910280338294E-2</v>
      </c>
      <c r="D4195" s="170">
        <v>765.68365686857703</v>
      </c>
      <c r="E4195" s="172">
        <v>6.6002150446043198E-2</v>
      </c>
      <c r="F4195" s="170">
        <v>319.45206506169905</v>
      </c>
      <c r="G4195" s="171">
        <v>5.7051692866657198E-2</v>
      </c>
      <c r="H4195" s="170">
        <v>323.80544385137398</v>
      </c>
      <c r="I4195" s="172">
        <v>5.6308781458267197E-2</v>
      </c>
      <c r="J4195" s="170">
        <v>36.271661592715702</v>
      </c>
      <c r="K4195" s="171">
        <v>6.0983315631566302E-2</v>
      </c>
      <c r="L4195" s="170">
        <v>39.726667388061799</v>
      </c>
      <c r="M4195" s="172">
        <v>5.9866800204979802E-2</v>
      </c>
      <c r="N4195" s="170">
        <v>3926.24032029511</v>
      </c>
      <c r="O4195" s="171">
        <v>0.109992536794896</v>
      </c>
      <c r="P4195" s="170">
        <v>3907.9619474893316</v>
      </c>
      <c r="Q4195" s="172">
        <v>0.109863181487748</v>
      </c>
      <c r="R4195" s="170">
        <v>1279.2092732320214</v>
      </c>
      <c r="S4195" s="171">
        <v>0.109433680608218</v>
      </c>
      <c r="T4195" s="170">
        <v>1295.3521851772414</v>
      </c>
      <c r="U4195" s="172">
        <v>0.109064417707687</v>
      </c>
    </row>
    <row r="4196" spans="1:21" x14ac:dyDescent="0.35">
      <c r="A4196" t="s">
        <v>4374</v>
      </c>
      <c r="B4196" s="170">
        <v>731.62438308594005</v>
      </c>
      <c r="C4196" s="171">
        <v>6.3714098457721996E-2</v>
      </c>
      <c r="D4196" s="170">
        <v>744.10104715152602</v>
      </c>
      <c r="E4196" s="172">
        <v>6.3803791076356295E-2</v>
      </c>
      <c r="F4196" s="170">
        <v>367.76555965207302</v>
      </c>
      <c r="G4196" s="171">
        <v>5.55220851788433E-2</v>
      </c>
      <c r="H4196" s="170">
        <v>374.353864403297</v>
      </c>
      <c r="I4196" s="172">
        <v>5.4748846571509802E-2</v>
      </c>
      <c r="J4196" s="170">
        <v>2.19732378035124</v>
      </c>
      <c r="K4196" s="171">
        <v>5.9348297567572199E-2</v>
      </c>
      <c r="L4196" s="170">
        <v>2.2614330959739601</v>
      </c>
      <c r="M4196" s="172">
        <v>5.8208296721513501E-2</v>
      </c>
      <c r="N4196" s="170">
        <v>4579.7926225565716</v>
      </c>
      <c r="O4196" s="171">
        <v>0.109237096657258</v>
      </c>
      <c r="P4196" s="170">
        <v>4588.5866770159428</v>
      </c>
      <c r="Q4196" s="172">
        <v>0.10975015047154001</v>
      </c>
      <c r="R4196" s="170">
        <v>580.91197439283599</v>
      </c>
      <c r="S4196" s="171">
        <v>0.108682078752765</v>
      </c>
      <c r="T4196" s="170">
        <v>583.04372659242608</v>
      </c>
      <c r="U4196" s="172">
        <v>0.10895220848710301</v>
      </c>
    </row>
    <row r="4197" spans="1:21" x14ac:dyDescent="0.35">
      <c r="A4197" t="s">
        <v>4375</v>
      </c>
      <c r="B4197" s="170">
        <v>676.98346601118908</v>
      </c>
      <c r="C4197" s="171">
        <v>5.9101087262270501E-2</v>
      </c>
      <c r="D4197" s="170">
        <v>690.085271518936</v>
      </c>
      <c r="E4197" s="172">
        <v>5.8265517751627298E-2</v>
      </c>
      <c r="F4197" s="170">
        <v>387.85224410989201</v>
      </c>
      <c r="G4197" s="171">
        <v>5.3055281231137397E-2</v>
      </c>
      <c r="H4197" s="170">
        <v>393.60733809821699</v>
      </c>
      <c r="I4197" s="172">
        <v>5.2093306307637602E-2</v>
      </c>
      <c r="J4197" s="170">
        <v>0</v>
      </c>
      <c r="K4197" s="171">
        <v>5.6711497918248102E-2</v>
      </c>
      <c r="L4197" s="170">
        <v>0</v>
      </c>
      <c r="M4197" s="172">
        <v>5.5384959147935502E-2</v>
      </c>
      <c r="N4197" s="170">
        <v>5780.8882218496447</v>
      </c>
      <c r="O4197" s="171">
        <v>0.109664335357207</v>
      </c>
      <c r="P4197" s="170">
        <v>5745.7154590706104</v>
      </c>
      <c r="Q4197" s="172">
        <v>0.110496878127921</v>
      </c>
      <c r="R4197" s="170">
        <v>22.565920056576186</v>
      </c>
      <c r="S4197" s="171">
        <v>0.109107146714612</v>
      </c>
      <c r="T4197" s="170">
        <v>22.422537850618795</v>
      </c>
      <c r="U4197" s="172">
        <v>0.109693507036139</v>
      </c>
    </row>
    <row r="4198" spans="1:21" x14ac:dyDescent="0.35">
      <c r="A4198" t="s">
        <v>4376</v>
      </c>
      <c r="B4198" s="170">
        <v>563.43923891108898</v>
      </c>
      <c r="C4198" s="171">
        <v>5.1721719774357099E-2</v>
      </c>
      <c r="D4198" s="170">
        <v>577.55697904830799</v>
      </c>
      <c r="E4198" s="172">
        <v>5.0152961500390301E-2</v>
      </c>
      <c r="F4198" s="170">
        <v>352.74121218460897</v>
      </c>
      <c r="G4198" s="171">
        <v>4.9080878839243398E-2</v>
      </c>
      <c r="H4198" s="170">
        <v>360.91781614438099</v>
      </c>
      <c r="I4198" s="172">
        <v>4.7339206463955397E-2</v>
      </c>
      <c r="J4198" s="170">
        <v>0</v>
      </c>
      <c r="K4198" s="171">
        <v>5.2463206179066899E-2</v>
      </c>
      <c r="L4198" s="170">
        <v>0</v>
      </c>
      <c r="M4198" s="172">
        <v>5.03304589771729E-2</v>
      </c>
      <c r="N4198" s="170">
        <v>6647.382016537641</v>
      </c>
      <c r="O4198" s="171">
        <v>0.10735070392715999</v>
      </c>
      <c r="P4198" s="170">
        <v>6565.1270682431805</v>
      </c>
      <c r="Q4198" s="172">
        <v>0.10896381095900599</v>
      </c>
      <c r="R4198" s="170">
        <v>5.1380919272557668E-2</v>
      </c>
      <c r="S4198" s="171">
        <v>0.10680527051156501</v>
      </c>
      <c r="T4198" s="170">
        <v>5.0477794542624813E-2</v>
      </c>
      <c r="U4198" s="172">
        <v>0.10817158608118201</v>
      </c>
    </row>
    <row r="4199" spans="1:21" x14ac:dyDescent="0.35">
      <c r="A4199" t="s">
        <v>4377</v>
      </c>
      <c r="B4199" s="170">
        <v>491.92630989407701</v>
      </c>
      <c r="C4199" s="171">
        <v>4.69202485312228E-2</v>
      </c>
      <c r="D4199" s="170">
        <v>504.55811652735804</v>
      </c>
      <c r="E4199" s="172">
        <v>4.59436515373427E-2</v>
      </c>
      <c r="F4199" s="170">
        <v>307.77149619041802</v>
      </c>
      <c r="G4199" s="171">
        <v>4.6459285024800699E-2</v>
      </c>
      <c r="H4199" s="170">
        <v>317.10176011258301</v>
      </c>
      <c r="I4199" s="172">
        <v>4.4866915046889298E-2</v>
      </c>
      <c r="J4199" s="170">
        <v>2.8295043336811201</v>
      </c>
      <c r="K4199" s="171">
        <v>4.9660949576137099E-2</v>
      </c>
      <c r="L4199" s="170">
        <v>3.0769854834386203</v>
      </c>
      <c r="M4199" s="172">
        <v>4.7701949311701297E-2</v>
      </c>
      <c r="N4199" s="170">
        <v>6338.4746500312458</v>
      </c>
      <c r="O4199" s="171">
        <v>0.10228048143505999</v>
      </c>
      <c r="P4199" s="170">
        <v>6315.2011313264384</v>
      </c>
      <c r="Q4199" s="172">
        <v>0.103299248620306</v>
      </c>
      <c r="R4199" s="170">
        <v>87.74775815341755</v>
      </c>
      <c r="S4199" s="171">
        <v>0.10176080908735299</v>
      </c>
      <c r="T4199" s="170">
        <v>102.52588956460509</v>
      </c>
      <c r="U4199" s="172">
        <v>0.102548208124409</v>
      </c>
    </row>
    <row r="4200" spans="1:21" x14ac:dyDescent="0.35">
      <c r="A4200" t="s">
        <v>4378</v>
      </c>
      <c r="B4200" s="170">
        <v>464.10180908159595</v>
      </c>
      <c r="C4200" s="171">
        <v>4.3861562225586501E-2</v>
      </c>
      <c r="D4200" s="170">
        <v>475.60905600119702</v>
      </c>
      <c r="E4200" s="172">
        <v>4.3356070616345402E-2</v>
      </c>
      <c r="F4200" s="170">
        <v>263.97151773281303</v>
      </c>
      <c r="G4200" s="171">
        <v>4.41647532056881E-2</v>
      </c>
      <c r="H4200" s="170">
        <v>272.96252724596496</v>
      </c>
      <c r="I4200" s="172">
        <v>4.3263866042683799E-2</v>
      </c>
      <c r="J4200" s="170">
        <v>24.596197697654702</v>
      </c>
      <c r="K4200" s="171">
        <v>4.72082939033482E-2</v>
      </c>
      <c r="L4200" s="170">
        <v>26.205340322529398</v>
      </c>
      <c r="M4200" s="172">
        <v>4.59976074316574E-2</v>
      </c>
      <c r="N4200" s="170">
        <v>5533.8063160763695</v>
      </c>
      <c r="O4200" s="171">
        <v>9.4631665531782594E-2</v>
      </c>
      <c r="P4200" s="170">
        <v>5582.7244227878182</v>
      </c>
      <c r="Q4200" s="172">
        <v>9.6362917759049496E-2</v>
      </c>
      <c r="R4200" s="170">
        <v>826.60786314105803</v>
      </c>
      <c r="S4200" s="171">
        <v>9.4150855712505699E-2</v>
      </c>
      <c r="T4200" s="170">
        <v>849.71142407871162</v>
      </c>
      <c r="U4200" s="172">
        <v>9.5662308078858005E-2</v>
      </c>
    </row>
    <row r="4201" spans="1:21" x14ac:dyDescent="0.35">
      <c r="A4201" t="s">
        <v>4379</v>
      </c>
      <c r="B4201" s="170">
        <v>442.74197387353502</v>
      </c>
      <c r="C4201" s="171">
        <v>4.2051681217971502E-2</v>
      </c>
      <c r="D4201" s="170">
        <v>452.76485978182899</v>
      </c>
      <c r="E4201" s="172">
        <v>4.1639090042258603E-2</v>
      </c>
      <c r="F4201" s="170">
        <v>198.44191891007</v>
      </c>
      <c r="G4201" s="171">
        <v>4.3090610340012603E-2</v>
      </c>
      <c r="H4201" s="170">
        <v>204.93250943845399</v>
      </c>
      <c r="I4201" s="172">
        <v>4.2435545756797199E-2</v>
      </c>
      <c r="J4201" s="170">
        <v>89.613810701227607</v>
      </c>
      <c r="K4201" s="171">
        <v>4.6060128264092101E-2</v>
      </c>
      <c r="L4201" s="170">
        <v>92.235554654729199</v>
      </c>
      <c r="M4201" s="172">
        <v>4.51169475456384E-2</v>
      </c>
      <c r="N4201" s="170">
        <v>4499.4396399721645</v>
      </c>
      <c r="O4201" s="171">
        <v>9.0865182907269998E-2</v>
      </c>
      <c r="P4201" s="170">
        <v>4570.9662595987747</v>
      </c>
      <c r="Q4201" s="172">
        <v>9.2859913271154296E-2</v>
      </c>
      <c r="R4201" s="170">
        <v>2624.7922562955609</v>
      </c>
      <c r="S4201" s="171">
        <v>9.0403510041990695E-2</v>
      </c>
      <c r="T4201" s="170">
        <v>2618.8836802637238</v>
      </c>
      <c r="U4201" s="172">
        <v>9.2184772297297699E-2</v>
      </c>
    </row>
    <row r="4202" spans="1:21" x14ac:dyDescent="0.35">
      <c r="A4202" t="s">
        <v>4380</v>
      </c>
      <c r="B4202" s="170">
        <v>415.46562523008799</v>
      </c>
      <c r="C4202" s="171">
        <v>4.0889327454987703E-2</v>
      </c>
      <c r="D4202" s="170">
        <v>422.72991201573399</v>
      </c>
      <c r="E4202" s="172">
        <v>4.0656306215324498E-2</v>
      </c>
      <c r="F4202" s="170">
        <v>114.169858338262</v>
      </c>
      <c r="G4202" s="171">
        <v>4.3945529865957497E-2</v>
      </c>
      <c r="H4202" s="170">
        <v>120.836236944566</v>
      </c>
      <c r="I4202" s="172">
        <v>4.3925073404076302E-2</v>
      </c>
      <c r="J4202" s="170">
        <v>169.47208070398</v>
      </c>
      <c r="K4202" s="171">
        <v>4.6973963150852498E-2</v>
      </c>
      <c r="L4202" s="170">
        <v>169.94577084762801</v>
      </c>
      <c r="M4202" s="172">
        <v>4.6700594922656199E-2</v>
      </c>
      <c r="N4202" s="170">
        <v>2905.6583151026662</v>
      </c>
      <c r="O4202" s="171">
        <v>9.3900248362816394E-2</v>
      </c>
      <c r="P4202" s="170">
        <v>2999.0732818893016</v>
      </c>
      <c r="Q4202" s="172">
        <v>9.6126242045181901E-2</v>
      </c>
      <c r="R4202" s="170">
        <v>4876.8548589952816</v>
      </c>
      <c r="S4202" s="171">
        <v>9.3423154768493E-2</v>
      </c>
      <c r="T4202" s="170">
        <v>4800.2545720653279</v>
      </c>
      <c r="U4202" s="172">
        <v>9.5427353123349004E-2</v>
      </c>
    </row>
    <row r="4203" spans="1:21" x14ac:dyDescent="0.35">
      <c r="A4203" t="s">
        <v>4381</v>
      </c>
      <c r="B4203" s="170">
        <v>387.05166589714099</v>
      </c>
      <c r="C4203" s="171">
        <v>4.0586908754684903E-2</v>
      </c>
      <c r="D4203" s="170">
        <v>392.57766400716798</v>
      </c>
      <c r="E4203" s="172">
        <v>4.0714013245969398E-2</v>
      </c>
      <c r="F4203" s="170">
        <v>74.3060672497258</v>
      </c>
      <c r="G4203" s="171">
        <v>4.4900343005543401E-2</v>
      </c>
      <c r="H4203" s="170">
        <v>77.547869182410892</v>
      </c>
      <c r="I4203" s="172">
        <v>4.5131694523009303E-2</v>
      </c>
      <c r="J4203" s="170">
        <v>192.267984361999</v>
      </c>
      <c r="K4203" s="171">
        <v>4.79945756539139E-2</v>
      </c>
      <c r="L4203" s="170">
        <v>193.653924891336</v>
      </c>
      <c r="M4203" s="172">
        <v>4.7983459576792002E-2</v>
      </c>
      <c r="N4203" s="170">
        <v>2037.5790193491794</v>
      </c>
      <c r="O4203" s="171">
        <v>9.9304785801821699E-2</v>
      </c>
      <c r="P4203" s="170">
        <v>2099.4200974204869</v>
      </c>
      <c r="Q4203" s="172">
        <v>0.101239752470358</v>
      </c>
      <c r="R4203" s="170">
        <v>4626.6947832227715</v>
      </c>
      <c r="S4203" s="171">
        <v>9.8800232533669902E-2</v>
      </c>
      <c r="T4203" s="170">
        <v>4586.1595352104132</v>
      </c>
      <c r="U4203" s="172">
        <v>0.10050368560718601</v>
      </c>
    </row>
    <row r="4204" spans="1:21" x14ac:dyDescent="0.35">
      <c r="A4204" t="s">
        <v>4382</v>
      </c>
      <c r="B4204" s="170">
        <v>370.72053209184804</v>
      </c>
      <c r="C4204" s="171">
        <v>4.1542749148826899E-2</v>
      </c>
      <c r="D4204" s="170">
        <v>373.89654035394096</v>
      </c>
      <c r="E4204" s="172">
        <v>4.0995577775288797E-2</v>
      </c>
      <c r="F4204" s="170">
        <v>43.684467654328301</v>
      </c>
      <c r="G4204" s="171">
        <v>4.6997394497990001E-2</v>
      </c>
      <c r="H4204" s="170">
        <v>46.048129161186502</v>
      </c>
      <c r="I4204" s="172">
        <v>4.6575772648655103E-2</v>
      </c>
      <c r="J4204" s="170">
        <v>213.77157657091499</v>
      </c>
      <c r="K4204" s="171">
        <v>5.0236141970945301E-2</v>
      </c>
      <c r="L4204" s="170">
        <v>215.47341841354202</v>
      </c>
      <c r="M4204" s="172">
        <v>4.95187855843792E-2</v>
      </c>
      <c r="N4204" s="170">
        <v>1352.2670128375244</v>
      </c>
      <c r="O4204" s="171">
        <v>0.10836093400050199</v>
      </c>
      <c r="P4204" s="170">
        <v>1397.7629442703587</v>
      </c>
      <c r="Q4204" s="172">
        <v>0.108956698225327</v>
      </c>
      <c r="R4204" s="170">
        <v>4553.9861641273428</v>
      </c>
      <c r="S4204" s="171">
        <v>0.107810367751872</v>
      </c>
      <c r="T4204" s="170">
        <v>4591.9811766367075</v>
      </c>
      <c r="U4204" s="172">
        <v>0.10816452506086099</v>
      </c>
    </row>
    <row r="4205" spans="1:21" x14ac:dyDescent="0.35">
      <c r="A4205" t="s">
        <v>4383</v>
      </c>
      <c r="B4205" s="170">
        <v>362.51067887227902</v>
      </c>
      <c r="C4205" s="171">
        <v>4.1825001774204902E-2</v>
      </c>
      <c r="D4205" s="170">
        <v>365.89541645454597</v>
      </c>
      <c r="E4205" s="172">
        <v>4.1288191527915699E-2</v>
      </c>
      <c r="F4205" s="170">
        <v>11.1218880403989</v>
      </c>
      <c r="G4205" s="171">
        <v>4.9104455067137703E-2</v>
      </c>
      <c r="H4205" s="170">
        <v>12.564572640470701</v>
      </c>
      <c r="I4205" s="172">
        <v>4.8620187033368699E-2</v>
      </c>
      <c r="J4205" s="170">
        <v>242.90747618018401</v>
      </c>
      <c r="K4205" s="171">
        <v>5.2488407123593497E-2</v>
      </c>
      <c r="L4205" s="170">
        <v>243.98790687494099</v>
      </c>
      <c r="M4205" s="172">
        <v>5.1692381679626698E-2</v>
      </c>
      <c r="N4205" s="170">
        <v>576.5212421216354</v>
      </c>
      <c r="O4205" s="171">
        <v>0.118631133223282</v>
      </c>
      <c r="P4205" s="170">
        <v>604.93387333711587</v>
      </c>
      <c r="Q4205" s="172">
        <v>0.119463364767285</v>
      </c>
      <c r="R4205" s="170">
        <v>4721.6238509615523</v>
      </c>
      <c r="S4205" s="171">
        <v>0.11802838557633701</v>
      </c>
      <c r="T4205" s="170">
        <v>4746.571146401584</v>
      </c>
      <c r="U4205" s="172">
        <v>0.11859480254718401</v>
      </c>
    </row>
    <row r="4206" spans="1:21" x14ac:dyDescent="0.35">
      <c r="A4206" t="s">
        <v>4384</v>
      </c>
      <c r="B4206" s="170">
        <v>356.445487058727</v>
      </c>
      <c r="C4206" s="171">
        <v>4.2194051732375601E-2</v>
      </c>
      <c r="D4206" s="170">
        <v>359.582915472173</v>
      </c>
      <c r="E4206" s="172">
        <v>4.1546737098052303E-2</v>
      </c>
      <c r="F4206" s="170">
        <v>2.4630933827222203</v>
      </c>
      <c r="G4206" s="171">
        <v>4.9787354188265902E-2</v>
      </c>
      <c r="H4206" s="170">
        <v>2.55682030771053</v>
      </c>
      <c r="I4206" s="172">
        <v>4.9031033040701999E-2</v>
      </c>
      <c r="J4206" s="170">
        <v>239.938686825606</v>
      </c>
      <c r="K4206" s="171">
        <v>5.32183671047219E-2</v>
      </c>
      <c r="L4206" s="170">
        <v>244.003448310007</v>
      </c>
      <c r="M4206" s="172">
        <v>5.2129188074634E-2</v>
      </c>
      <c r="N4206" s="170">
        <v>176.34830796091848</v>
      </c>
      <c r="O4206" s="171">
        <v>0.122136594484432</v>
      </c>
      <c r="P4206" s="170">
        <v>183.53050828885304</v>
      </c>
      <c r="Q4206" s="172">
        <v>0.12263516060102</v>
      </c>
      <c r="R4206" s="170">
        <v>4204.005413773677</v>
      </c>
      <c r="S4206" s="171">
        <v>0.12151603609532199</v>
      </c>
      <c r="T4206" s="170">
        <v>4260.7478318964568</v>
      </c>
      <c r="U4206" s="172">
        <v>0.121743537737713</v>
      </c>
    </row>
    <row r="4207" spans="1:21" x14ac:dyDescent="0.35">
      <c r="A4207" t="s">
        <v>4385</v>
      </c>
      <c r="B4207" s="170">
        <v>357.17031923322099</v>
      </c>
      <c r="C4207" s="171">
        <v>4.2424227125360398E-2</v>
      </c>
      <c r="D4207" s="170">
        <v>358.747700432572</v>
      </c>
      <c r="E4207" s="172">
        <v>4.1769439624636598E-2</v>
      </c>
      <c r="F4207" s="170">
        <v>2.25258426176502</v>
      </c>
      <c r="G4207" s="171">
        <v>4.9529306442989397E-2</v>
      </c>
      <c r="H4207" s="170">
        <v>2.1850541107768597</v>
      </c>
      <c r="I4207" s="172">
        <v>4.8758125862357997E-2</v>
      </c>
      <c r="J4207" s="170">
        <v>231.73638485525998</v>
      </c>
      <c r="K4207" s="171">
        <v>5.2942536427181899E-2</v>
      </c>
      <c r="L4207" s="170">
        <v>235.99310329772899</v>
      </c>
      <c r="M4207" s="172">
        <v>5.1839036537035199E-2</v>
      </c>
      <c r="N4207" s="170">
        <v>45.777377641147588</v>
      </c>
      <c r="O4207" s="171">
        <v>0.121530956647216</v>
      </c>
      <c r="P4207" s="170">
        <v>47.898520703613222</v>
      </c>
      <c r="Q4207" s="172">
        <v>0.121717713169208</v>
      </c>
      <c r="R4207" s="170">
        <v>3913.7991686605792</v>
      </c>
      <c r="S4207" s="171">
        <v>0.12091347541645001</v>
      </c>
      <c r="T4207" s="170">
        <v>3944.5906889403318</v>
      </c>
      <c r="U4207" s="172">
        <v>0.12083276063684099</v>
      </c>
    </row>
    <row r="4208" spans="1:21" x14ac:dyDescent="0.35">
      <c r="A4208" t="s">
        <v>4386</v>
      </c>
      <c r="B4208" s="170">
        <v>367.43296247085902</v>
      </c>
      <c r="C4208" s="171">
        <v>4.2586268789114902E-2</v>
      </c>
      <c r="D4208" s="170">
        <v>368.419291863046</v>
      </c>
      <c r="E4208" s="172">
        <v>4.2059341962075503E-2</v>
      </c>
      <c r="F4208" s="170">
        <v>9.8009085594442702</v>
      </c>
      <c r="G4208" s="171">
        <v>4.8905187177972001E-2</v>
      </c>
      <c r="H4208" s="170">
        <v>10.5257109366771</v>
      </c>
      <c r="I4208" s="172">
        <v>4.8147127682470398E-2</v>
      </c>
      <c r="J4208" s="170">
        <v>227.657669349206</v>
      </c>
      <c r="K4208" s="171">
        <v>5.2275407018432203E-2</v>
      </c>
      <c r="L4208" s="170">
        <v>230.878985297767</v>
      </c>
      <c r="M4208" s="172">
        <v>5.11894308269909E-2</v>
      </c>
      <c r="N4208" s="170">
        <v>100.32035862739927</v>
      </c>
      <c r="O4208" s="171">
        <v>0.122468802545651</v>
      </c>
      <c r="P4208" s="170">
        <v>105.93455455343117</v>
      </c>
      <c r="Q4208" s="172">
        <v>0.12254979351574199</v>
      </c>
      <c r="R4208" s="170">
        <v>3846.2104233829423</v>
      </c>
      <c r="S4208" s="171">
        <v>0.121846556255383</v>
      </c>
      <c r="T4208" s="170">
        <v>3861.3063750274123</v>
      </c>
      <c r="U4208" s="172">
        <v>0.121658791316563</v>
      </c>
    </row>
    <row r="4209" spans="1:21" x14ac:dyDescent="0.35">
      <c r="A4209" t="s">
        <v>4387</v>
      </c>
      <c r="B4209" s="170">
        <v>395.95521260843401</v>
      </c>
      <c r="C4209" s="171">
        <v>4.3376682641925499E-2</v>
      </c>
      <c r="D4209" s="170">
        <v>397.38286563771703</v>
      </c>
      <c r="E4209" s="172">
        <v>4.3321823245871499E-2</v>
      </c>
      <c r="F4209" s="170">
        <v>61.639954798207505</v>
      </c>
      <c r="G4209" s="171">
        <v>4.7663518830642897E-2</v>
      </c>
      <c r="H4209" s="170">
        <v>64.732569418832</v>
      </c>
      <c r="I4209" s="172">
        <v>4.7306278874876401E-2</v>
      </c>
      <c r="J4209" s="170">
        <v>204.017857479648</v>
      </c>
      <c r="K4209" s="171">
        <v>5.0948171156879898E-2</v>
      </c>
      <c r="L4209" s="170">
        <v>204.36223789295499</v>
      </c>
      <c r="M4209" s="172">
        <v>5.0295450771603897E-2</v>
      </c>
      <c r="N4209" s="170">
        <v>582.59715392308942</v>
      </c>
      <c r="O4209" s="171">
        <v>0.121370136180157</v>
      </c>
      <c r="P4209" s="170">
        <v>594.98219968679291</v>
      </c>
      <c r="Q4209" s="172">
        <v>0.122057880253648</v>
      </c>
      <c r="R4209" s="170">
        <v>3875.241466812116</v>
      </c>
      <c r="S4209" s="171">
        <v>0.12075347205494601</v>
      </c>
      <c r="T4209" s="170">
        <v>3840.4922138260567</v>
      </c>
      <c r="U4209" s="172">
        <v>0.12117045452559801</v>
      </c>
    </row>
    <row r="4210" spans="1:21" x14ac:dyDescent="0.35">
      <c r="A4210" t="s">
        <v>4388</v>
      </c>
      <c r="B4210" s="170">
        <v>478.62038782065599</v>
      </c>
      <c r="C4210" s="171">
        <v>4.6016436711703801E-2</v>
      </c>
      <c r="D4210" s="170">
        <v>477.05995485599198</v>
      </c>
      <c r="E4210" s="172">
        <v>4.6454276941817703E-2</v>
      </c>
      <c r="F4210" s="170">
        <v>224.21588834883701</v>
      </c>
      <c r="G4210" s="171">
        <v>4.64518008206437E-2</v>
      </c>
      <c r="H4210" s="170">
        <v>221.26610588538301</v>
      </c>
      <c r="I4210" s="172">
        <v>4.6175531446721103E-2</v>
      </c>
      <c r="J4210" s="170">
        <v>97.840873984673806</v>
      </c>
      <c r="K4210" s="171">
        <v>4.9652949610466901E-2</v>
      </c>
      <c r="L4210" s="170">
        <v>101.03606736989001</v>
      </c>
      <c r="M4210" s="172">
        <v>4.9093254087347202E-2</v>
      </c>
      <c r="N4210" s="170">
        <v>2300.6827486239013</v>
      </c>
      <c r="O4210" s="171">
        <v>0.110317794393696</v>
      </c>
      <c r="P4210" s="170">
        <v>2261.5177241532642</v>
      </c>
      <c r="Q4210" s="172">
        <v>0.111203926878213</v>
      </c>
      <c r="R4210" s="170">
        <v>2598.2280431814584</v>
      </c>
      <c r="S4210" s="171">
        <v>0.10975728562015399</v>
      </c>
      <c r="T4210" s="170">
        <v>2588.8822426352335</v>
      </c>
      <c r="U4210" s="172">
        <v>0.110395415165844</v>
      </c>
    </row>
    <row r="4211" spans="1:21" x14ac:dyDescent="0.35">
      <c r="A4211" t="s">
        <v>4389</v>
      </c>
      <c r="B4211" s="170">
        <v>612.58362521743709</v>
      </c>
      <c r="C4211" s="171">
        <v>5.0930584516968802E-2</v>
      </c>
      <c r="D4211" s="170">
        <v>611.02746412502802</v>
      </c>
      <c r="E4211" s="172">
        <v>5.2670769766255301E-2</v>
      </c>
      <c r="F4211" s="170">
        <v>367.14919743465595</v>
      </c>
      <c r="G4211" s="171">
        <v>4.8839175163943802E-2</v>
      </c>
      <c r="H4211" s="170">
        <v>364.46272420364897</v>
      </c>
      <c r="I4211" s="172">
        <v>4.8649693786413699E-2</v>
      </c>
      <c r="J4211" s="170">
        <v>0.46729960682326599</v>
      </c>
      <c r="K4211" s="171">
        <v>5.2204845895971602E-2</v>
      </c>
      <c r="L4211" s="170">
        <v>0.42846844792647404</v>
      </c>
      <c r="M4211" s="172">
        <v>5.1723752894621798E-2</v>
      </c>
      <c r="N4211" s="170">
        <v>3867.0563520895612</v>
      </c>
      <c r="O4211" s="171">
        <v>0.102241403807644</v>
      </c>
      <c r="P4211" s="170">
        <v>3825.1443060051024</v>
      </c>
      <c r="Q4211" s="172">
        <v>0.102680548151155</v>
      </c>
      <c r="R4211" s="170">
        <v>931.74224046911161</v>
      </c>
      <c r="S4211" s="171">
        <v>0.101721930007715</v>
      </c>
      <c r="T4211" s="170">
        <v>923.76259946105438</v>
      </c>
      <c r="U4211" s="172">
        <v>0.10193400593683601</v>
      </c>
    </row>
    <row r="4212" spans="1:21" x14ac:dyDescent="0.35">
      <c r="A4212" t="s">
        <v>4390</v>
      </c>
      <c r="B4212" s="170">
        <v>724.40395349856306</v>
      </c>
      <c r="C4212" s="171">
        <v>5.8353787519328001E-2</v>
      </c>
      <c r="D4212" s="170">
        <v>724.62628194609294</v>
      </c>
      <c r="E4212" s="172">
        <v>5.9938669404051598E-2</v>
      </c>
      <c r="F4212" s="170">
        <v>393.83360968621304</v>
      </c>
      <c r="G4212" s="171">
        <v>5.3465443288336502E-2</v>
      </c>
      <c r="H4212" s="170">
        <v>393.72233674690403</v>
      </c>
      <c r="I4212" s="172">
        <v>5.2883598219056499E-2</v>
      </c>
      <c r="J4212" s="170">
        <v>0</v>
      </c>
      <c r="K4212" s="171">
        <v>5.71499256131585E-2</v>
      </c>
      <c r="L4212" s="170">
        <v>0</v>
      </c>
      <c r="M4212" s="172">
        <v>5.6225187736429899E-2</v>
      </c>
      <c r="N4212" s="170">
        <v>4788.3276524726434</v>
      </c>
      <c r="O4212" s="171">
        <v>0.100959197354032</v>
      </c>
      <c r="P4212" s="170">
        <v>4740.0740385813269</v>
      </c>
      <c r="Q4212" s="172">
        <v>0.101754040819088</v>
      </c>
      <c r="R4212" s="170">
        <v>10.636738879421834</v>
      </c>
      <c r="S4212" s="171">
        <v>0.100446238259829</v>
      </c>
      <c r="T4212" s="170">
        <v>10.527289067227844</v>
      </c>
      <c r="U4212" s="172">
        <v>0.10101423480600399</v>
      </c>
    </row>
    <row r="4213" spans="1:21" x14ac:dyDescent="0.35">
      <c r="A4213" t="s">
        <v>4391</v>
      </c>
      <c r="B4213" s="170">
        <v>792.10847077946005</v>
      </c>
      <c r="C4213" s="171">
        <v>6.3836788942112699E-2</v>
      </c>
      <c r="D4213" s="170">
        <v>795.65614419427197</v>
      </c>
      <c r="E4213" s="172">
        <v>6.5191080672648394E-2</v>
      </c>
      <c r="F4213" s="170">
        <v>400.31177992528603</v>
      </c>
      <c r="G4213" s="171">
        <v>5.6411362543593697E-2</v>
      </c>
      <c r="H4213" s="170">
        <v>404.38463278337497</v>
      </c>
      <c r="I4213" s="172">
        <v>5.5714518894966002E-2</v>
      </c>
      <c r="J4213" s="170">
        <v>0</v>
      </c>
      <c r="K4213" s="171">
        <v>6.0298858006599503E-2</v>
      </c>
      <c r="L4213" s="170">
        <v>0</v>
      </c>
      <c r="M4213" s="172">
        <v>5.9234987595559098E-2</v>
      </c>
      <c r="N4213" s="170">
        <v>4875.5963212689976</v>
      </c>
      <c r="O4213" s="171">
        <v>0.10008284659593</v>
      </c>
      <c r="P4213" s="170">
        <v>4819.8115572596435</v>
      </c>
      <c r="Q4213" s="172">
        <v>0.100674679592249</v>
      </c>
      <c r="R4213" s="170">
        <v>3.7667298678172846E-2</v>
      </c>
      <c r="S4213" s="171">
        <v>9.9574340113305904E-2</v>
      </c>
      <c r="T4213" s="170">
        <v>3.720093341318273E-2</v>
      </c>
      <c r="U4213" s="172">
        <v>9.9942721109538904E-2</v>
      </c>
    </row>
    <row r="4214" spans="1:21" x14ac:dyDescent="0.35">
      <c r="A4214" t="s">
        <v>4392</v>
      </c>
      <c r="B4214" s="170">
        <v>816.03998313069292</v>
      </c>
      <c r="C4214" s="171">
        <v>6.7419411600922505E-2</v>
      </c>
      <c r="D4214" s="170">
        <v>822.43007714822102</v>
      </c>
      <c r="E4214" s="172">
        <v>6.9139997809719106E-2</v>
      </c>
      <c r="F4214" s="170">
        <v>405.555768718992</v>
      </c>
      <c r="G4214" s="171">
        <v>5.77235345615204E-2</v>
      </c>
      <c r="H4214" s="170">
        <v>409.81227493784098</v>
      </c>
      <c r="I4214" s="172">
        <v>5.7567142522882898E-2</v>
      </c>
      <c r="J4214" s="170">
        <v>0.67678641063953104</v>
      </c>
      <c r="K4214" s="171">
        <v>6.1701456182242799E-2</v>
      </c>
      <c r="L4214" s="170">
        <v>0.95579697365820004</v>
      </c>
      <c r="M4214" s="172">
        <v>6.1204674129616402E-2</v>
      </c>
      <c r="N4214" s="170">
        <v>5266.871695630367</v>
      </c>
      <c r="O4214" s="171">
        <v>9.8767518275916497E-2</v>
      </c>
      <c r="P4214" s="170">
        <v>5229.9850055694515</v>
      </c>
      <c r="Q4214" s="172">
        <v>0.100069332230332</v>
      </c>
      <c r="R4214" s="170">
        <v>18.204019438227242</v>
      </c>
      <c r="S4214" s="171">
        <v>9.8265694786434293E-2</v>
      </c>
      <c r="T4214" s="170">
        <v>19.465193914244566</v>
      </c>
      <c r="U4214" s="172">
        <v>9.9341774945006206E-2</v>
      </c>
    </row>
    <row r="4215" spans="1:21" x14ac:dyDescent="0.35">
      <c r="A4215" t="s">
        <v>4393</v>
      </c>
      <c r="B4215" s="170">
        <v>752.695548244061</v>
      </c>
      <c r="C4215" s="171">
        <v>6.6832486450920006E-2</v>
      </c>
      <c r="D4215" s="170">
        <v>764.83259631973704</v>
      </c>
      <c r="E4215" s="172">
        <v>6.7757106827502203E-2</v>
      </c>
      <c r="F4215" s="170">
        <v>340.33126868540398</v>
      </c>
      <c r="G4215" s="171">
        <v>5.7828461111938602E-2</v>
      </c>
      <c r="H4215" s="170">
        <v>347.14408363372701</v>
      </c>
      <c r="I4215" s="172">
        <v>5.74220077209152E-2</v>
      </c>
      <c r="J4215" s="170">
        <v>65.1293866875654</v>
      </c>
      <c r="K4215" s="171">
        <v>6.1813613571809499E-2</v>
      </c>
      <c r="L4215" s="170">
        <v>63.974198437976099</v>
      </c>
      <c r="M4215" s="172">
        <v>6.1050368602713297E-2</v>
      </c>
      <c r="N4215" s="170">
        <v>5297.548279212705</v>
      </c>
      <c r="O4215" s="171">
        <v>0.101699311308155</v>
      </c>
      <c r="P4215" s="170">
        <v>5259.1279927068254</v>
      </c>
      <c r="Q4215" s="172">
        <v>0.10221163094357801</v>
      </c>
      <c r="R4215" s="170">
        <v>1277.043227369239</v>
      </c>
      <c r="S4215" s="171">
        <v>0.101182591801889</v>
      </c>
      <c r="T4215" s="170">
        <v>1224.2726528132107</v>
      </c>
      <c r="U4215" s="172">
        <v>0.10146849800683699</v>
      </c>
    </row>
    <row r="4216" spans="1:21" x14ac:dyDescent="0.35">
      <c r="A4216" t="s">
        <v>4394</v>
      </c>
      <c r="B4216" s="170">
        <v>718.05367851621702</v>
      </c>
      <c r="C4216" s="171">
        <v>6.5055825068209505E-2</v>
      </c>
      <c r="D4216" s="170">
        <v>732.24738203393395</v>
      </c>
      <c r="E4216" s="172">
        <v>6.61002606990886E-2</v>
      </c>
      <c r="F4216" s="170">
        <v>281.76090028093301</v>
      </c>
      <c r="G4216" s="171">
        <v>5.7669204764616601E-2</v>
      </c>
      <c r="H4216" s="170">
        <v>287.23436119834003</v>
      </c>
      <c r="I4216" s="172">
        <v>5.6982307018467002E-2</v>
      </c>
      <c r="J4216" s="170">
        <v>107.32449345556499</v>
      </c>
      <c r="K4216" s="171">
        <v>6.1643382337518697E-2</v>
      </c>
      <c r="L4216" s="170">
        <v>108.498942761237</v>
      </c>
      <c r="M4216" s="172">
        <v>6.05828842526396E-2</v>
      </c>
      <c r="N4216" s="170">
        <v>4191.2210744049307</v>
      </c>
      <c r="O4216" s="171">
        <v>0.10832588026282899</v>
      </c>
      <c r="P4216" s="170">
        <v>4202.6059984415442</v>
      </c>
      <c r="Q4216" s="172">
        <v>0.10681617444674001</v>
      </c>
      <c r="R4216" s="170">
        <v>2007.8541677230176</v>
      </c>
      <c r="S4216" s="171">
        <v>0.10777549211717501</v>
      </c>
      <c r="T4216" s="170">
        <v>1943.1098663172879</v>
      </c>
      <c r="U4216" s="172">
        <v>0.10603956402897</v>
      </c>
    </row>
    <row r="4217" spans="1:21" x14ac:dyDescent="0.35">
      <c r="A4217" t="s">
        <v>4395</v>
      </c>
      <c r="B4217" s="170">
        <v>760.679833396032</v>
      </c>
      <c r="C4217" s="171">
        <v>6.5041516653093406E-2</v>
      </c>
      <c r="D4217" s="170">
        <v>780.03483180312503</v>
      </c>
      <c r="E4217" s="172">
        <v>6.6228822520444694E-2</v>
      </c>
      <c r="F4217" s="170">
        <v>289.30257277115203</v>
      </c>
      <c r="G4217" s="171">
        <v>5.7520215959368702E-2</v>
      </c>
      <c r="H4217" s="170">
        <v>294.75018543975199</v>
      </c>
      <c r="I4217" s="172">
        <v>5.7078160046436802E-2</v>
      </c>
      <c r="J4217" s="170">
        <v>88.210150666163798</v>
      </c>
      <c r="K4217" s="171">
        <v>6.14841262159301E-2</v>
      </c>
      <c r="L4217" s="170">
        <v>92.10845058279881</v>
      </c>
      <c r="M4217" s="172">
        <v>6.06847940067827E-2</v>
      </c>
      <c r="N4217" s="170">
        <v>3706.9349134072154</v>
      </c>
      <c r="O4217" s="171">
        <v>0.108616317427529</v>
      </c>
      <c r="P4217" s="170">
        <v>3743.5423868828343</v>
      </c>
      <c r="Q4217" s="172">
        <v>0.107401961933504</v>
      </c>
      <c r="R4217" s="170">
        <v>1876.6908831810654</v>
      </c>
      <c r="S4217" s="171">
        <v>0.108064453612606</v>
      </c>
      <c r="T4217" s="170">
        <v>1850.7902784120424</v>
      </c>
      <c r="U4217" s="172">
        <v>0.106621092529047</v>
      </c>
    </row>
    <row r="4218" spans="1:21" x14ac:dyDescent="0.35">
      <c r="A4218" t="s">
        <v>4396</v>
      </c>
      <c r="B4218" s="170">
        <v>757.17401484708694</v>
      </c>
      <c r="C4218" s="171">
        <v>6.4858395323428394E-2</v>
      </c>
      <c r="D4218" s="170">
        <v>778.01370444240501</v>
      </c>
      <c r="E4218" s="172">
        <v>6.61492366204319E-2</v>
      </c>
      <c r="F4218" s="170">
        <v>295.91498461746698</v>
      </c>
      <c r="G4218" s="171">
        <v>5.76069523196951E-2</v>
      </c>
      <c r="H4218" s="170">
        <v>301.98300158934802</v>
      </c>
      <c r="I4218" s="172">
        <v>5.7124085881242702E-2</v>
      </c>
      <c r="J4218" s="170">
        <v>66.813698897623709</v>
      </c>
      <c r="K4218" s="171">
        <v>6.1576839868632501E-2</v>
      </c>
      <c r="L4218" s="170">
        <v>72.764417355074499</v>
      </c>
      <c r="M4218" s="172">
        <v>6.0733621786489098E-2</v>
      </c>
      <c r="N4218" s="170">
        <v>3611.1893921645947</v>
      </c>
      <c r="O4218" s="171">
        <v>0.109762992659166</v>
      </c>
      <c r="P4218" s="170">
        <v>3642.4492533229845</v>
      </c>
      <c r="Q4218" s="172">
        <v>0.109990152184902</v>
      </c>
      <c r="R4218" s="170">
        <v>1685.7033332920976</v>
      </c>
      <c r="S4218" s="171">
        <v>0.109205302753075</v>
      </c>
      <c r="T4218" s="170">
        <v>1710.0845409090539</v>
      </c>
      <c r="U4218" s="172">
        <v>0.10919046526032</v>
      </c>
    </row>
    <row r="4219" spans="1:21" x14ac:dyDescent="0.35">
      <c r="A4219" t="s">
        <v>4397</v>
      </c>
      <c r="B4219" s="170">
        <v>755.22426294605793</v>
      </c>
      <c r="C4219" s="171">
        <v>6.5324910280338294E-2</v>
      </c>
      <c r="D4219" s="170">
        <v>777.52769643528404</v>
      </c>
      <c r="E4219" s="172">
        <v>6.6002150446043198E-2</v>
      </c>
      <c r="F4219" s="170">
        <v>321.607047083076</v>
      </c>
      <c r="G4219" s="171">
        <v>5.7051692866657198E-2</v>
      </c>
      <c r="H4219" s="170">
        <v>328.36359122231897</v>
      </c>
      <c r="I4219" s="172">
        <v>5.6308781458267197E-2</v>
      </c>
      <c r="J4219" s="170">
        <v>36.426272409968696</v>
      </c>
      <c r="K4219" s="171">
        <v>6.0983315631566302E-2</v>
      </c>
      <c r="L4219" s="170">
        <v>40.689128054061996</v>
      </c>
      <c r="M4219" s="172">
        <v>5.9866800204979802E-2</v>
      </c>
      <c r="N4219" s="170">
        <v>3719.4662028978901</v>
      </c>
      <c r="O4219" s="171">
        <v>0.109992536794896</v>
      </c>
      <c r="P4219" s="170">
        <v>3771.8126970735352</v>
      </c>
      <c r="Q4219" s="172">
        <v>0.109863181487748</v>
      </c>
      <c r="R4219" s="170">
        <v>1208.2059814710769</v>
      </c>
      <c r="S4219" s="171">
        <v>0.109433680608218</v>
      </c>
      <c r="T4219" s="170">
        <v>1239.0733347582391</v>
      </c>
      <c r="U4219" s="172">
        <v>0.109064417707687</v>
      </c>
    </row>
    <row r="4220" spans="1:21" x14ac:dyDescent="0.35">
      <c r="A4220" t="s">
        <v>4398</v>
      </c>
      <c r="B4220" s="170">
        <v>734.08248260423102</v>
      </c>
      <c r="C4220" s="171">
        <v>6.3714098457721996E-2</v>
      </c>
      <c r="D4220" s="170">
        <v>750.68141209236001</v>
      </c>
      <c r="E4220" s="172">
        <v>6.3803791076356295E-2</v>
      </c>
      <c r="F4220" s="170">
        <v>366.49313849230901</v>
      </c>
      <c r="G4220" s="171">
        <v>5.55220851788433E-2</v>
      </c>
      <c r="H4220" s="170">
        <v>376.32539729846798</v>
      </c>
      <c r="I4220" s="172">
        <v>5.4748846571509802E-2</v>
      </c>
      <c r="J4220" s="170">
        <v>2.0936186094666702</v>
      </c>
      <c r="K4220" s="171">
        <v>5.9348297567572199E-2</v>
      </c>
      <c r="L4220" s="170">
        <v>2.3297628463786202</v>
      </c>
      <c r="M4220" s="172">
        <v>5.8208296721513501E-2</v>
      </c>
      <c r="N4220" s="170">
        <v>4405.386433175855</v>
      </c>
      <c r="O4220" s="171">
        <v>0.109237096657258</v>
      </c>
      <c r="P4220" s="170">
        <v>4503.8139147750544</v>
      </c>
      <c r="Q4220" s="172">
        <v>0.10975015047154001</v>
      </c>
      <c r="R4220" s="170">
        <v>564.76821866753289</v>
      </c>
      <c r="S4220" s="171">
        <v>0.108682078752765</v>
      </c>
      <c r="T4220" s="170">
        <v>575.47186631702459</v>
      </c>
      <c r="U4220" s="172">
        <v>0.10895220848710301</v>
      </c>
    </row>
    <row r="4221" spans="1:21" x14ac:dyDescent="0.35">
      <c r="A4221" t="s">
        <v>4399</v>
      </c>
      <c r="B4221" s="170">
        <v>671.32833260637801</v>
      </c>
      <c r="C4221" s="171">
        <v>5.9101087262270501E-2</v>
      </c>
      <c r="D4221" s="170">
        <v>689.82968539184299</v>
      </c>
      <c r="E4221" s="172">
        <v>5.8265517751627298E-2</v>
      </c>
      <c r="F4221" s="170">
        <v>385.90253114265903</v>
      </c>
      <c r="G4221" s="171">
        <v>5.3055281231137397E-2</v>
      </c>
      <c r="H4221" s="170">
        <v>393.84148818033003</v>
      </c>
      <c r="I4221" s="172">
        <v>5.2093306307637602E-2</v>
      </c>
      <c r="J4221" s="170">
        <v>0</v>
      </c>
      <c r="K4221" s="171">
        <v>5.6711497918248102E-2</v>
      </c>
      <c r="L4221" s="170">
        <v>0</v>
      </c>
      <c r="M4221" s="172">
        <v>5.5384959147935502E-2</v>
      </c>
      <c r="N4221" s="170">
        <v>5615.410804196119</v>
      </c>
      <c r="O4221" s="171">
        <v>0.109664335357207</v>
      </c>
      <c r="P4221" s="170">
        <v>5701.9276886242915</v>
      </c>
      <c r="Q4221" s="172">
        <v>0.110496878127921</v>
      </c>
      <c r="R4221" s="170">
        <v>22.023370518531088</v>
      </c>
      <c r="S4221" s="171">
        <v>0.109107146714612</v>
      </c>
      <c r="T4221" s="170">
        <v>22.457944507671513</v>
      </c>
      <c r="U4221" s="172">
        <v>0.109693507036139</v>
      </c>
    </row>
    <row r="4222" spans="1:21" x14ac:dyDescent="0.35">
      <c r="A4222" t="s">
        <v>4400</v>
      </c>
      <c r="B4222" s="170">
        <v>559.03559740925402</v>
      </c>
      <c r="C4222" s="171">
        <v>5.1721719774357099E-2</v>
      </c>
      <c r="D4222" s="170">
        <v>578.52801991829199</v>
      </c>
      <c r="E4222" s="172">
        <v>5.0152961500390301E-2</v>
      </c>
      <c r="F4222" s="170">
        <v>353.00199465508297</v>
      </c>
      <c r="G4222" s="171">
        <v>4.9080878839243398E-2</v>
      </c>
      <c r="H4222" s="170">
        <v>360.08647390242101</v>
      </c>
      <c r="I4222" s="172">
        <v>4.7339206463955397E-2</v>
      </c>
      <c r="J4222" s="170">
        <v>0</v>
      </c>
      <c r="K4222" s="171">
        <v>5.2463206179066899E-2</v>
      </c>
      <c r="L4222" s="170">
        <v>0</v>
      </c>
      <c r="M4222" s="172">
        <v>5.03304589771729E-2</v>
      </c>
      <c r="N4222" s="170">
        <v>6447.3212491435488</v>
      </c>
      <c r="O4222" s="171">
        <v>0.10735070392715999</v>
      </c>
      <c r="P4222" s="170">
        <v>6517.0033079483164</v>
      </c>
      <c r="Q4222" s="172">
        <v>0.10896381095900599</v>
      </c>
      <c r="R4222" s="170">
        <v>4.9695557737796749E-2</v>
      </c>
      <c r="S4222" s="171">
        <v>0.10680527051156501</v>
      </c>
      <c r="T4222" s="170">
        <v>4.9974142427921205E-2</v>
      </c>
      <c r="U4222" s="172">
        <v>0.10817158608118201</v>
      </c>
    </row>
    <row r="4223" spans="1:21" x14ac:dyDescent="0.35">
      <c r="A4223" t="s">
        <v>4401</v>
      </c>
      <c r="B4223" s="170">
        <v>485.87892925700902</v>
      </c>
      <c r="C4223" s="171">
        <v>4.69202485312228E-2</v>
      </c>
      <c r="D4223" s="170">
        <v>500.01476833248097</v>
      </c>
      <c r="E4223" s="172">
        <v>4.59436515373427E-2</v>
      </c>
      <c r="F4223" s="170">
        <v>306.39119913964902</v>
      </c>
      <c r="G4223" s="171">
        <v>4.6459285024800699E-2</v>
      </c>
      <c r="H4223" s="170">
        <v>315.24256713881999</v>
      </c>
      <c r="I4223" s="172">
        <v>4.4866915046889298E-2</v>
      </c>
      <c r="J4223" s="170">
        <v>2.8093434257394101</v>
      </c>
      <c r="K4223" s="171">
        <v>4.9660949576137099E-2</v>
      </c>
      <c r="L4223" s="170">
        <v>3.2232313947917999</v>
      </c>
      <c r="M4223" s="172">
        <v>4.7701949311701297E-2</v>
      </c>
      <c r="N4223" s="170">
        <v>6196.5196532273749</v>
      </c>
      <c r="O4223" s="171">
        <v>0.10228048143505999</v>
      </c>
      <c r="P4223" s="170">
        <v>6266.6752609043288</v>
      </c>
      <c r="Q4223" s="172">
        <v>0.103299248620306</v>
      </c>
      <c r="R4223" s="170">
        <v>92.534072248509148</v>
      </c>
      <c r="S4223" s="171">
        <v>0.10176080908735299</v>
      </c>
      <c r="T4223" s="170">
        <v>105.72560315678645</v>
      </c>
      <c r="U4223" s="172">
        <v>0.102548208124409</v>
      </c>
    </row>
    <row r="4224" spans="1:21" x14ac:dyDescent="0.35">
      <c r="A4224" t="s">
        <v>4402</v>
      </c>
      <c r="B4224" s="170">
        <v>460.105560887438</v>
      </c>
      <c r="C4224" s="171">
        <v>4.3861562225586501E-2</v>
      </c>
      <c r="D4224" s="170">
        <v>472.20739318276901</v>
      </c>
      <c r="E4224" s="172">
        <v>4.3356070616345402E-2</v>
      </c>
      <c r="F4224" s="170">
        <v>262.50131509829998</v>
      </c>
      <c r="G4224" s="171">
        <v>4.41647532056881E-2</v>
      </c>
      <c r="H4224" s="170">
        <v>269.63593480798602</v>
      </c>
      <c r="I4224" s="172">
        <v>4.3263866042683799E-2</v>
      </c>
      <c r="J4224" s="170">
        <v>24.285267123522601</v>
      </c>
      <c r="K4224" s="171">
        <v>4.72082939033482E-2</v>
      </c>
      <c r="L4224" s="170">
        <v>26.728216003861597</v>
      </c>
      <c r="M4224" s="172">
        <v>4.59976074316574E-2</v>
      </c>
      <c r="N4224" s="170">
        <v>5443.8897903821107</v>
      </c>
      <c r="O4224" s="171">
        <v>9.4631665531782594E-2</v>
      </c>
      <c r="P4224" s="170">
        <v>5540.7478128677512</v>
      </c>
      <c r="Q4224" s="172">
        <v>9.6362917759049496E-2</v>
      </c>
      <c r="R4224" s="170">
        <v>830.46912137808283</v>
      </c>
      <c r="S4224" s="171">
        <v>9.4150855712505699E-2</v>
      </c>
      <c r="T4224" s="170">
        <v>836.32392736854808</v>
      </c>
      <c r="U4224" s="172">
        <v>9.5662308078858005E-2</v>
      </c>
    </row>
    <row r="4225" spans="1:21" x14ac:dyDescent="0.35">
      <c r="A4225" t="s">
        <v>4403</v>
      </c>
      <c r="B4225" s="170">
        <v>437.51501877902797</v>
      </c>
      <c r="C4225" s="171">
        <v>4.2051681217971502E-2</v>
      </c>
      <c r="D4225" s="170">
        <v>448.90730083500796</v>
      </c>
      <c r="E4225" s="172">
        <v>4.1639090042258603E-2</v>
      </c>
      <c r="F4225" s="170">
        <v>196.719014175745</v>
      </c>
      <c r="G4225" s="171">
        <v>4.3090610340012603E-2</v>
      </c>
      <c r="H4225" s="170">
        <v>201.20837977445501</v>
      </c>
      <c r="I4225" s="172">
        <v>4.2435545756797199E-2</v>
      </c>
      <c r="J4225" s="170">
        <v>88.900327268466597</v>
      </c>
      <c r="K4225" s="171">
        <v>4.6060128264092101E-2</v>
      </c>
      <c r="L4225" s="170">
        <v>91.680662695141592</v>
      </c>
      <c r="M4225" s="172">
        <v>4.51169475456384E-2</v>
      </c>
      <c r="N4225" s="170">
        <v>4455.8610281804795</v>
      </c>
      <c r="O4225" s="171">
        <v>9.0865182907269998E-2</v>
      </c>
      <c r="P4225" s="170">
        <v>4549.2876552241105</v>
      </c>
      <c r="Q4225" s="172">
        <v>9.2859913271154296E-2</v>
      </c>
      <c r="R4225" s="170">
        <v>2617.7534310867081</v>
      </c>
      <c r="S4225" s="171">
        <v>9.0403510041990695E-2</v>
      </c>
      <c r="T4225" s="170">
        <v>2592.9494743575628</v>
      </c>
      <c r="U4225" s="172">
        <v>9.2184772297297699E-2</v>
      </c>
    </row>
    <row r="4226" spans="1:21" x14ac:dyDescent="0.35">
      <c r="A4226" t="s">
        <v>4404</v>
      </c>
      <c r="B4226" s="170">
        <v>406.60415293779704</v>
      </c>
      <c r="C4226" s="171">
        <v>4.0889327454987703E-2</v>
      </c>
      <c r="D4226" s="170">
        <v>416.176840621037</v>
      </c>
      <c r="E4226" s="172">
        <v>4.0656306215324498E-2</v>
      </c>
      <c r="F4226" s="170">
        <v>112.21187804362199</v>
      </c>
      <c r="G4226" s="171">
        <v>4.3945529865957497E-2</v>
      </c>
      <c r="H4226" s="170">
        <v>117.72602742332499</v>
      </c>
      <c r="I4226" s="172">
        <v>4.3925073404076302E-2</v>
      </c>
      <c r="J4226" s="170">
        <v>169.07829990414299</v>
      </c>
      <c r="K4226" s="171">
        <v>4.6973963150852498E-2</v>
      </c>
      <c r="L4226" s="170">
        <v>169.76934761416499</v>
      </c>
      <c r="M4226" s="172">
        <v>4.6700594922656199E-2</v>
      </c>
      <c r="N4226" s="170">
        <v>2876.9314560012572</v>
      </c>
      <c r="O4226" s="171">
        <v>9.3900248362816394E-2</v>
      </c>
      <c r="P4226" s="170">
        <v>2980.9966325730506</v>
      </c>
      <c r="Q4226" s="172">
        <v>9.6126242045181901E-2</v>
      </c>
      <c r="R4226" s="170">
        <v>4843.278033780246</v>
      </c>
      <c r="S4226" s="171">
        <v>9.3423154768493E-2</v>
      </c>
      <c r="T4226" s="170">
        <v>4740.38426078664</v>
      </c>
      <c r="U4226" s="172">
        <v>9.5427353123349004E-2</v>
      </c>
    </row>
    <row r="4227" spans="1:21" x14ac:dyDescent="0.35">
      <c r="A4227" t="s">
        <v>4405</v>
      </c>
      <c r="B4227" s="170">
        <v>380.17833297707102</v>
      </c>
      <c r="C4227" s="171">
        <v>4.0586908754684903E-2</v>
      </c>
      <c r="D4227" s="170">
        <v>386.24902407346298</v>
      </c>
      <c r="E4227" s="172">
        <v>4.0714013245969398E-2</v>
      </c>
      <c r="F4227" s="170">
        <v>72.773553954795105</v>
      </c>
      <c r="G4227" s="171">
        <v>4.4900343005543401E-2</v>
      </c>
      <c r="H4227" s="170">
        <v>76.323934981165905</v>
      </c>
      <c r="I4227" s="172">
        <v>4.5131694523009303E-2</v>
      </c>
      <c r="J4227" s="170">
        <v>191.93129167267199</v>
      </c>
      <c r="K4227" s="171">
        <v>4.79945756539139E-2</v>
      </c>
      <c r="L4227" s="170">
        <v>192.25040842951901</v>
      </c>
      <c r="M4227" s="172">
        <v>4.7983459576792002E-2</v>
      </c>
      <c r="N4227" s="170">
        <v>2006.7783514402611</v>
      </c>
      <c r="O4227" s="171">
        <v>9.9304785801821699E-2</v>
      </c>
      <c r="P4227" s="170">
        <v>2083.1415109063469</v>
      </c>
      <c r="Q4227" s="172">
        <v>0.101239752470358</v>
      </c>
      <c r="R4227" s="170">
        <v>4539.7480403497711</v>
      </c>
      <c r="S4227" s="171">
        <v>9.8800232533669902E-2</v>
      </c>
      <c r="T4227" s="170">
        <v>4501.536366248366</v>
      </c>
      <c r="U4227" s="172">
        <v>0.10050368560718601</v>
      </c>
    </row>
    <row r="4228" spans="1:21" x14ac:dyDescent="0.35">
      <c r="A4228" t="s">
        <v>4406</v>
      </c>
      <c r="B4228" s="170">
        <v>366.46089904310298</v>
      </c>
      <c r="C4228" s="171">
        <v>4.1542749148826899E-2</v>
      </c>
      <c r="D4228" s="170">
        <v>373.56497558600296</v>
      </c>
      <c r="E4228" s="172">
        <v>4.0995577775288797E-2</v>
      </c>
      <c r="F4228" s="170">
        <v>42.166366264434998</v>
      </c>
      <c r="G4228" s="171">
        <v>4.6997394497990001E-2</v>
      </c>
      <c r="H4228" s="170">
        <v>45.319372487532306</v>
      </c>
      <c r="I4228" s="172">
        <v>4.6575772648655103E-2</v>
      </c>
      <c r="J4228" s="170">
        <v>213.61185873419399</v>
      </c>
      <c r="K4228" s="171">
        <v>5.0236141970945301E-2</v>
      </c>
      <c r="L4228" s="170">
        <v>214.18223793348099</v>
      </c>
      <c r="M4228" s="172">
        <v>4.95187855843792E-2</v>
      </c>
      <c r="N4228" s="170">
        <v>1331.8599039363214</v>
      </c>
      <c r="O4228" s="171">
        <v>0.10836093400050199</v>
      </c>
      <c r="P4228" s="170">
        <v>1388.4164666428323</v>
      </c>
      <c r="Q4228" s="172">
        <v>0.108956698225327</v>
      </c>
      <c r="R4228" s="170">
        <v>4472.470011718794</v>
      </c>
      <c r="S4228" s="171">
        <v>0.107810367751872</v>
      </c>
      <c r="T4228" s="170">
        <v>4510.0912679837438</v>
      </c>
      <c r="U4228" s="172">
        <v>0.10816452506086099</v>
      </c>
    </row>
    <row r="4229" spans="1:21" x14ac:dyDescent="0.35">
      <c r="A4229" t="s">
        <v>4407</v>
      </c>
      <c r="B4229" s="170">
        <v>358.76749348146302</v>
      </c>
      <c r="C4229" s="171">
        <v>4.1825001774204902E-2</v>
      </c>
      <c r="D4229" s="170">
        <v>364.89094378097298</v>
      </c>
      <c r="E4229" s="172">
        <v>4.1288191527915699E-2</v>
      </c>
      <c r="F4229" s="170">
        <v>10.7290922544812</v>
      </c>
      <c r="G4229" s="171">
        <v>4.9104455067137703E-2</v>
      </c>
      <c r="H4229" s="170">
        <v>12.487712211624101</v>
      </c>
      <c r="I4229" s="172">
        <v>4.8620187033368699E-2</v>
      </c>
      <c r="J4229" s="170">
        <v>240.516374614905</v>
      </c>
      <c r="K4229" s="171">
        <v>5.2488407123593497E-2</v>
      </c>
      <c r="L4229" s="170">
        <v>242.64203068682198</v>
      </c>
      <c r="M4229" s="172">
        <v>5.1692381679626698E-2</v>
      </c>
      <c r="N4229" s="170">
        <v>571.35351336353779</v>
      </c>
      <c r="O4229" s="171">
        <v>0.118631133223282</v>
      </c>
      <c r="P4229" s="170">
        <v>601.37915967020695</v>
      </c>
      <c r="Q4229" s="172">
        <v>0.119463364767285</v>
      </c>
      <c r="R4229" s="170">
        <v>4667.0229904805856</v>
      </c>
      <c r="S4229" s="171">
        <v>0.11802838557633701</v>
      </c>
      <c r="T4229" s="170">
        <v>4681.7142428888947</v>
      </c>
      <c r="U4229" s="172">
        <v>0.11859480254718401</v>
      </c>
    </row>
    <row r="4230" spans="1:21" x14ac:dyDescent="0.35">
      <c r="A4230" t="s">
        <v>4408</v>
      </c>
      <c r="B4230" s="170">
        <v>351.93981746836897</v>
      </c>
      <c r="C4230" s="171">
        <v>4.2194051732375601E-2</v>
      </c>
      <c r="D4230" s="170">
        <v>357.87837498024101</v>
      </c>
      <c r="E4230" s="172">
        <v>4.1546737098052303E-2</v>
      </c>
      <c r="F4230" s="170">
        <v>2.5164554637206002</v>
      </c>
      <c r="G4230" s="171">
        <v>4.9787354188265902E-2</v>
      </c>
      <c r="H4230" s="170">
        <v>2.6501627811666597</v>
      </c>
      <c r="I4230" s="172">
        <v>4.9031033040701999E-2</v>
      </c>
      <c r="J4230" s="170">
        <v>238.099096455227</v>
      </c>
      <c r="K4230" s="171">
        <v>5.32183671047219E-2</v>
      </c>
      <c r="L4230" s="170">
        <v>242.721433175138</v>
      </c>
      <c r="M4230" s="172">
        <v>5.2129188074634E-2</v>
      </c>
      <c r="N4230" s="170">
        <v>174.72459340601779</v>
      </c>
      <c r="O4230" s="171">
        <v>0.122136594484432</v>
      </c>
      <c r="P4230" s="170">
        <v>182.5760627954794</v>
      </c>
      <c r="Q4230" s="172">
        <v>0.12263516060102</v>
      </c>
      <c r="R4230" s="170">
        <v>4167.0428426865656</v>
      </c>
      <c r="S4230" s="171">
        <v>0.12151603609532199</v>
      </c>
      <c r="T4230" s="170">
        <v>4211.9564085401435</v>
      </c>
      <c r="U4230" s="172">
        <v>0.121743537737713</v>
      </c>
    </row>
    <row r="4231" spans="1:21" x14ac:dyDescent="0.35">
      <c r="A4231" t="s">
        <v>4409</v>
      </c>
      <c r="B4231" s="170">
        <v>353.50199517521798</v>
      </c>
      <c r="C4231" s="171">
        <v>4.2424227125360398E-2</v>
      </c>
      <c r="D4231" s="170">
        <v>358.77964434484801</v>
      </c>
      <c r="E4231" s="172">
        <v>4.1769439624636598E-2</v>
      </c>
      <c r="F4231" s="170">
        <v>2.29687684980673</v>
      </c>
      <c r="G4231" s="171">
        <v>4.9529306442989397E-2</v>
      </c>
      <c r="H4231" s="170">
        <v>2.2754002404006699</v>
      </c>
      <c r="I4231" s="172">
        <v>4.8758125862357997E-2</v>
      </c>
      <c r="J4231" s="170">
        <v>230.546413433552</v>
      </c>
      <c r="K4231" s="171">
        <v>5.2942536427181899E-2</v>
      </c>
      <c r="L4231" s="170">
        <v>235.6675639382</v>
      </c>
      <c r="M4231" s="172">
        <v>5.1839036537035199E-2</v>
      </c>
      <c r="N4231" s="170">
        <v>45.608528520373426</v>
      </c>
      <c r="O4231" s="171">
        <v>0.121530956647216</v>
      </c>
      <c r="P4231" s="170">
        <v>49.221459283550381</v>
      </c>
      <c r="Q4231" s="172">
        <v>0.121717713169208</v>
      </c>
      <c r="R4231" s="170">
        <v>3874.2747753118892</v>
      </c>
      <c r="S4231" s="171">
        <v>0.12091347541645001</v>
      </c>
      <c r="T4231" s="170">
        <v>3924.1290355526958</v>
      </c>
      <c r="U4231" s="172">
        <v>0.12083276063684099</v>
      </c>
    </row>
    <row r="4232" spans="1:21" x14ac:dyDescent="0.35">
      <c r="A4232" t="s">
        <v>4410</v>
      </c>
      <c r="B4232" s="170">
        <v>363.02297157100304</v>
      </c>
      <c r="C4232" s="171">
        <v>4.2586268789114902E-2</v>
      </c>
      <c r="D4232" s="170">
        <v>366.51768710465501</v>
      </c>
      <c r="E4232" s="172">
        <v>4.2059341962075503E-2</v>
      </c>
      <c r="F4232" s="170">
        <v>9.8537219015999913</v>
      </c>
      <c r="G4232" s="171">
        <v>4.8905187177972001E-2</v>
      </c>
      <c r="H4232" s="170">
        <v>10.4971877100417</v>
      </c>
      <c r="I4232" s="172">
        <v>4.8147127682470398E-2</v>
      </c>
      <c r="J4232" s="170">
        <v>226.178878032879</v>
      </c>
      <c r="K4232" s="171">
        <v>5.2275407018432203E-2</v>
      </c>
      <c r="L4232" s="170">
        <v>230.16130151439498</v>
      </c>
      <c r="M4232" s="172">
        <v>5.11894308269909E-2</v>
      </c>
      <c r="N4232" s="170">
        <v>99.269310717824808</v>
      </c>
      <c r="O4232" s="171">
        <v>0.122468802545651</v>
      </c>
      <c r="P4232" s="170">
        <v>105.72892384550002</v>
      </c>
      <c r="Q4232" s="172">
        <v>0.12254979351574199</v>
      </c>
      <c r="R4232" s="170">
        <v>3780.9041026489813</v>
      </c>
      <c r="S4232" s="171">
        <v>0.121846556255383</v>
      </c>
      <c r="T4232" s="170">
        <v>3810.3760113516678</v>
      </c>
      <c r="U4232" s="172">
        <v>0.121658791316563</v>
      </c>
    </row>
    <row r="4233" spans="1:21" x14ac:dyDescent="0.35">
      <c r="A4233" t="s">
        <v>4411</v>
      </c>
      <c r="B4233" s="170">
        <v>393.93470543156599</v>
      </c>
      <c r="C4233" s="171">
        <v>4.3376682641925499E-2</v>
      </c>
      <c r="D4233" s="170">
        <v>397.61717231348001</v>
      </c>
      <c r="E4233" s="172">
        <v>4.3321823245871499E-2</v>
      </c>
      <c r="F4233" s="170">
        <v>60.810062450562398</v>
      </c>
      <c r="G4233" s="171">
        <v>4.7663518830642897E-2</v>
      </c>
      <c r="H4233" s="170">
        <v>63.554804541753803</v>
      </c>
      <c r="I4233" s="172">
        <v>4.7306278874876401E-2</v>
      </c>
      <c r="J4233" s="170">
        <v>203.38877631589199</v>
      </c>
      <c r="K4233" s="171">
        <v>5.0948171156879898E-2</v>
      </c>
      <c r="L4233" s="170">
        <v>204.12459457990201</v>
      </c>
      <c r="M4233" s="172">
        <v>5.0295450771603897E-2</v>
      </c>
      <c r="N4233" s="170">
        <v>578.22628076604542</v>
      </c>
      <c r="O4233" s="171">
        <v>0.121370136180157</v>
      </c>
      <c r="P4233" s="170">
        <v>588.95842587717095</v>
      </c>
      <c r="Q4233" s="172">
        <v>0.122057880253648</v>
      </c>
      <c r="R4233" s="170">
        <v>3812.4428061859103</v>
      </c>
      <c r="S4233" s="171">
        <v>0.12075347205494601</v>
      </c>
      <c r="T4233" s="170">
        <v>3784.5367075517734</v>
      </c>
      <c r="U4233" s="172">
        <v>0.12117045452559801</v>
      </c>
    </row>
    <row r="4234" spans="1:21" x14ac:dyDescent="0.35">
      <c r="A4234" t="s">
        <v>4412</v>
      </c>
      <c r="B4234" s="170">
        <v>471.43650414272599</v>
      </c>
      <c r="C4234" s="171">
        <v>4.6016436711703801E-2</v>
      </c>
      <c r="D4234" s="170">
        <v>472.05798486040101</v>
      </c>
      <c r="E4234" s="172">
        <v>4.6454276941817703E-2</v>
      </c>
      <c r="F4234" s="170">
        <v>221.94978763672401</v>
      </c>
      <c r="G4234" s="171">
        <v>4.64518008206437E-2</v>
      </c>
      <c r="H4234" s="170">
        <v>218.816342749711</v>
      </c>
      <c r="I4234" s="172">
        <v>4.6175531446721103E-2</v>
      </c>
      <c r="J4234" s="170">
        <v>96.449951033494699</v>
      </c>
      <c r="K4234" s="171">
        <v>4.9652949610466901E-2</v>
      </c>
      <c r="L4234" s="170">
        <v>99.500602683361194</v>
      </c>
      <c r="M4234" s="172">
        <v>4.9093254087347202E-2</v>
      </c>
      <c r="N4234" s="170">
        <v>2304.1602664537218</v>
      </c>
      <c r="O4234" s="171">
        <v>0.110317794393696</v>
      </c>
      <c r="P4234" s="170">
        <v>2265.2972522344426</v>
      </c>
      <c r="Q4234" s="172">
        <v>0.111203926878213</v>
      </c>
      <c r="R4234" s="170">
        <v>2590.3926158546196</v>
      </c>
      <c r="S4234" s="171">
        <v>0.10975728562015399</v>
      </c>
      <c r="T4234" s="170">
        <v>2588.6814866293194</v>
      </c>
      <c r="U4234" s="172">
        <v>0.110395415165844</v>
      </c>
    </row>
    <row r="4235" spans="1:21" x14ac:dyDescent="0.35">
      <c r="A4235" t="s">
        <v>4413</v>
      </c>
      <c r="B4235" s="170">
        <v>611.64771161945089</v>
      </c>
      <c r="C4235" s="171">
        <v>5.0930584516968802E-2</v>
      </c>
      <c r="D4235" s="170">
        <v>607.29575150392498</v>
      </c>
      <c r="E4235" s="172">
        <v>5.2670769766255301E-2</v>
      </c>
      <c r="F4235" s="170">
        <v>364.62108128369499</v>
      </c>
      <c r="G4235" s="171">
        <v>4.8839175163943802E-2</v>
      </c>
      <c r="H4235" s="170">
        <v>361.26181939709903</v>
      </c>
      <c r="I4235" s="172">
        <v>4.8649693786413699E-2</v>
      </c>
      <c r="J4235" s="170">
        <v>0.44227886879399197</v>
      </c>
      <c r="K4235" s="171">
        <v>5.2204845895971602E-2</v>
      </c>
      <c r="L4235" s="170">
        <v>0.428737128841644</v>
      </c>
      <c r="M4235" s="172">
        <v>5.1723752894621798E-2</v>
      </c>
      <c r="N4235" s="170">
        <v>3903.315717169985</v>
      </c>
      <c r="O4235" s="171">
        <v>0.102241403807644</v>
      </c>
      <c r="P4235" s="170">
        <v>3873.9254628265103</v>
      </c>
      <c r="Q4235" s="172">
        <v>0.102680548151155</v>
      </c>
      <c r="R4235" s="170">
        <v>945.39464180631012</v>
      </c>
      <c r="S4235" s="171">
        <v>0.101721930007715</v>
      </c>
      <c r="T4235" s="170">
        <v>938.12124537652596</v>
      </c>
      <c r="U4235" s="172">
        <v>0.10193400593683601</v>
      </c>
    </row>
    <row r="4236" spans="1:21" x14ac:dyDescent="0.35">
      <c r="A4236" t="s">
        <v>4414</v>
      </c>
      <c r="B4236" s="170">
        <v>720.24479264298702</v>
      </c>
      <c r="C4236" s="171">
        <v>5.8353787519328001E-2</v>
      </c>
      <c r="D4236" s="170">
        <v>717.79570972910892</v>
      </c>
      <c r="E4236" s="172">
        <v>5.9938669404051598E-2</v>
      </c>
      <c r="F4236" s="170">
        <v>392.995434531162</v>
      </c>
      <c r="G4236" s="171">
        <v>5.3465443288336502E-2</v>
      </c>
      <c r="H4236" s="170">
        <v>390.777105697114</v>
      </c>
      <c r="I4236" s="172">
        <v>5.2883598219056499E-2</v>
      </c>
      <c r="J4236" s="170">
        <v>0</v>
      </c>
      <c r="K4236" s="171">
        <v>5.71499256131585E-2</v>
      </c>
      <c r="L4236" s="170">
        <v>0</v>
      </c>
      <c r="M4236" s="172">
        <v>5.6225187736429899E-2</v>
      </c>
      <c r="N4236" s="170">
        <v>4863.1745336222957</v>
      </c>
      <c r="O4236" s="171">
        <v>0.100959197354032</v>
      </c>
      <c r="P4236" s="170">
        <v>4851.9116974398457</v>
      </c>
      <c r="Q4236" s="172">
        <v>0.101754040819088</v>
      </c>
      <c r="R4236" s="170">
        <v>10.748262431754764</v>
      </c>
      <c r="S4236" s="171">
        <v>0.100446238259829</v>
      </c>
      <c r="T4236" s="170">
        <v>10.741039989975627</v>
      </c>
      <c r="U4236" s="172">
        <v>0.10101423480600399</v>
      </c>
    </row>
    <row r="4237" spans="1:21" x14ac:dyDescent="0.35">
      <c r="A4237" t="s">
        <v>4415</v>
      </c>
      <c r="B4237" s="170">
        <v>783.92444891263108</v>
      </c>
      <c r="C4237" s="171">
        <v>6.3836788942112699E-2</v>
      </c>
      <c r="D4237" s="170">
        <v>779.838130427181</v>
      </c>
      <c r="E4237" s="172">
        <v>6.5191080672648394E-2</v>
      </c>
      <c r="F4237" s="170">
        <v>400.53936259454099</v>
      </c>
      <c r="G4237" s="171">
        <v>5.6411362543593697E-2</v>
      </c>
      <c r="H4237" s="170">
        <v>401.31227886042399</v>
      </c>
      <c r="I4237" s="172">
        <v>5.5714518894966002E-2</v>
      </c>
      <c r="J4237" s="170">
        <v>0</v>
      </c>
      <c r="K4237" s="171">
        <v>6.0298858006599503E-2</v>
      </c>
      <c r="L4237" s="170">
        <v>0</v>
      </c>
      <c r="M4237" s="172">
        <v>5.9234987595559098E-2</v>
      </c>
      <c r="N4237" s="170">
        <v>4935.4720915995949</v>
      </c>
      <c r="O4237" s="171">
        <v>0.10008284659593</v>
      </c>
      <c r="P4237" s="170">
        <v>4926.625993735719</v>
      </c>
      <c r="Q4237" s="172">
        <v>0.100674679592249</v>
      </c>
      <c r="R4237" s="170">
        <v>3.8175762930649552E-2</v>
      </c>
      <c r="S4237" s="171">
        <v>9.9574340113305904E-2</v>
      </c>
      <c r="T4237" s="170">
        <v>3.8012927711869295E-2</v>
      </c>
      <c r="U4237" s="172">
        <v>9.9942721109538904E-2</v>
      </c>
    </row>
    <row r="4238" spans="1:21" x14ac:dyDescent="0.35">
      <c r="A4238" t="s">
        <v>4416</v>
      </c>
      <c r="B4238" s="170">
        <v>803.20960942150703</v>
      </c>
      <c r="C4238" s="171">
        <v>6.7419411600922505E-2</v>
      </c>
      <c r="D4238" s="170">
        <v>803.17245479032897</v>
      </c>
      <c r="E4238" s="172">
        <v>6.9139997809719106E-2</v>
      </c>
      <c r="F4238" s="170">
        <v>404.37297629395999</v>
      </c>
      <c r="G4238" s="171">
        <v>5.77235345615204E-2</v>
      </c>
      <c r="H4238" s="170">
        <v>405.62914069440097</v>
      </c>
      <c r="I4238" s="172">
        <v>5.7567142522882898E-2</v>
      </c>
      <c r="J4238" s="170">
        <v>0.73417516675639694</v>
      </c>
      <c r="K4238" s="171">
        <v>6.1701456182242799E-2</v>
      </c>
      <c r="L4238" s="170">
        <v>0.93068934477036203</v>
      </c>
      <c r="M4238" s="172">
        <v>6.1204674129616402E-2</v>
      </c>
      <c r="N4238" s="170">
        <v>5310.9594757893574</v>
      </c>
      <c r="O4238" s="171">
        <v>9.8767518275916497E-2</v>
      </c>
      <c r="P4238" s="170">
        <v>5291.5338678537455</v>
      </c>
      <c r="Q4238" s="172">
        <v>0.100069332230332</v>
      </c>
      <c r="R4238" s="170">
        <v>17.357312735187673</v>
      </c>
      <c r="S4238" s="171">
        <v>9.8265694786434293E-2</v>
      </c>
      <c r="T4238" s="170">
        <v>17.432881432939297</v>
      </c>
      <c r="U4238" s="172">
        <v>9.9341774945006206E-2</v>
      </c>
    </row>
    <row r="4239" spans="1:21" x14ac:dyDescent="0.35">
      <c r="A4239" t="s">
        <v>4417</v>
      </c>
      <c r="B4239" s="170">
        <v>735.34110192327205</v>
      </c>
      <c r="C4239" s="171">
        <v>6.6832486450920006E-2</v>
      </c>
      <c r="D4239" s="170">
        <v>741.73431318491896</v>
      </c>
      <c r="E4239" s="172">
        <v>6.7757106827502203E-2</v>
      </c>
      <c r="F4239" s="170">
        <v>340.57793158571201</v>
      </c>
      <c r="G4239" s="171">
        <v>5.7828461111938602E-2</v>
      </c>
      <c r="H4239" s="170">
        <v>345.06875430161404</v>
      </c>
      <c r="I4239" s="172">
        <v>5.74220077209152E-2</v>
      </c>
      <c r="J4239" s="170">
        <v>65.674396565460398</v>
      </c>
      <c r="K4239" s="171">
        <v>6.1813613571809499E-2</v>
      </c>
      <c r="L4239" s="170">
        <v>64.214327824042101</v>
      </c>
      <c r="M4239" s="172">
        <v>6.1050368602713297E-2</v>
      </c>
      <c r="N4239" s="170">
        <v>5386.3394709818767</v>
      </c>
      <c r="O4239" s="171">
        <v>0.101699311308155</v>
      </c>
      <c r="P4239" s="170">
        <v>5373.0805229869129</v>
      </c>
      <c r="Q4239" s="172">
        <v>0.10221163094357801</v>
      </c>
      <c r="R4239" s="170">
        <v>1302.8876715645381</v>
      </c>
      <c r="S4239" s="171">
        <v>0.101182591801889</v>
      </c>
      <c r="T4239" s="170">
        <v>1256.7390981565486</v>
      </c>
      <c r="U4239" s="172">
        <v>0.10146849800683699</v>
      </c>
    </row>
    <row r="4240" spans="1:21" x14ac:dyDescent="0.35">
      <c r="A4240" t="s">
        <v>4418</v>
      </c>
      <c r="B4240" s="170">
        <v>705.14107064828295</v>
      </c>
      <c r="C4240" s="171">
        <v>6.5055825068209505E-2</v>
      </c>
      <c r="D4240" s="170">
        <v>712.16077148713691</v>
      </c>
      <c r="E4240" s="172">
        <v>6.61002606990886E-2</v>
      </c>
      <c r="F4240" s="170">
        <v>281.463476940254</v>
      </c>
      <c r="G4240" s="171">
        <v>5.7669204764616601E-2</v>
      </c>
      <c r="H4240" s="170">
        <v>284.38870801072898</v>
      </c>
      <c r="I4240" s="172">
        <v>5.6982307018467002E-2</v>
      </c>
      <c r="J4240" s="170">
        <v>108.95217441866299</v>
      </c>
      <c r="K4240" s="171">
        <v>6.1643382337518697E-2</v>
      </c>
      <c r="L4240" s="170">
        <v>109.34630744940101</v>
      </c>
      <c r="M4240" s="172">
        <v>6.05828842526396E-2</v>
      </c>
      <c r="N4240" s="170">
        <v>4331.1889265905102</v>
      </c>
      <c r="O4240" s="171">
        <v>0.10832588026282899</v>
      </c>
      <c r="P4240" s="170">
        <v>4344.4745776836899</v>
      </c>
      <c r="Q4240" s="172">
        <v>0.10681617444674001</v>
      </c>
      <c r="R4240" s="170">
        <v>2091.9938302421697</v>
      </c>
      <c r="S4240" s="171">
        <v>0.10777549211717501</v>
      </c>
      <c r="T4240" s="170">
        <v>2025.382544967149</v>
      </c>
      <c r="U4240" s="172">
        <v>0.10603956402897</v>
      </c>
    </row>
    <row r="4241" spans="1:21" x14ac:dyDescent="0.35">
      <c r="A4241" t="s">
        <v>4419</v>
      </c>
      <c r="B4241" s="170">
        <v>739.69068802590698</v>
      </c>
      <c r="C4241" s="171">
        <v>6.5041516653093406E-2</v>
      </c>
      <c r="D4241" s="170">
        <v>749.69764920616194</v>
      </c>
      <c r="E4241" s="172">
        <v>6.6228822520444694E-2</v>
      </c>
      <c r="F4241" s="170">
        <v>292.20556132202296</v>
      </c>
      <c r="G4241" s="171">
        <v>5.7520215959368702E-2</v>
      </c>
      <c r="H4241" s="170">
        <v>293.332785748981</v>
      </c>
      <c r="I4241" s="172">
        <v>5.7078160046436802E-2</v>
      </c>
      <c r="J4241" s="170">
        <v>89.189682286891795</v>
      </c>
      <c r="K4241" s="171">
        <v>6.14841262159301E-2</v>
      </c>
      <c r="L4241" s="170">
        <v>92.432727264138592</v>
      </c>
      <c r="M4241" s="172">
        <v>6.06847940067827E-2</v>
      </c>
      <c r="N4241" s="170">
        <v>3867.5980499385755</v>
      </c>
      <c r="O4241" s="171">
        <v>0.108616317427529</v>
      </c>
      <c r="P4241" s="170">
        <v>3883.3907600432613</v>
      </c>
      <c r="Q4241" s="172">
        <v>0.107401961933504</v>
      </c>
      <c r="R4241" s="170">
        <v>1957.5545742083088</v>
      </c>
      <c r="S4241" s="171">
        <v>0.108064453612606</v>
      </c>
      <c r="T4241" s="170">
        <v>1939.8530050867187</v>
      </c>
      <c r="U4241" s="172">
        <v>0.106621092529047</v>
      </c>
    </row>
    <row r="4242" spans="1:21" x14ac:dyDescent="0.35">
      <c r="A4242" t="s">
        <v>4420</v>
      </c>
      <c r="B4242" s="170">
        <v>743.131435941512</v>
      </c>
      <c r="C4242" s="171">
        <v>6.4858395323428394E-2</v>
      </c>
      <c r="D4242" s="170">
        <v>751.37432883328097</v>
      </c>
      <c r="E4242" s="172">
        <v>6.61492366204319E-2</v>
      </c>
      <c r="F4242" s="170">
        <v>299.25162965817697</v>
      </c>
      <c r="G4242" s="171">
        <v>5.76069523196951E-2</v>
      </c>
      <c r="H4242" s="170">
        <v>300.64429598202997</v>
      </c>
      <c r="I4242" s="172">
        <v>5.7124085881242702E-2</v>
      </c>
      <c r="J4242" s="170">
        <v>68.02897111620419</v>
      </c>
      <c r="K4242" s="171">
        <v>6.1576839868632501E-2</v>
      </c>
      <c r="L4242" s="170">
        <v>73.630893934347</v>
      </c>
      <c r="M4242" s="172">
        <v>6.0733621786489098E-2</v>
      </c>
      <c r="N4242" s="170">
        <v>3746.5424980380162</v>
      </c>
      <c r="O4242" s="171">
        <v>0.109762992659166</v>
      </c>
      <c r="P4242" s="170">
        <v>3778.7585480960711</v>
      </c>
      <c r="Q4242" s="172">
        <v>0.109990152184902</v>
      </c>
      <c r="R4242" s="170">
        <v>1751.6720831861558</v>
      </c>
      <c r="S4242" s="171">
        <v>0.109205302753075</v>
      </c>
      <c r="T4242" s="170">
        <v>1770.5061078546528</v>
      </c>
      <c r="U4242" s="172">
        <v>0.10919046526032</v>
      </c>
    </row>
    <row r="4243" spans="1:21" x14ac:dyDescent="0.35">
      <c r="A4243" t="s">
        <v>4421</v>
      </c>
      <c r="B4243" s="170">
        <v>732.35146841943492</v>
      </c>
      <c r="C4243" s="171">
        <v>6.5324910280338294E-2</v>
      </c>
      <c r="D4243" s="170">
        <v>741.28182891914298</v>
      </c>
      <c r="E4243" s="172">
        <v>6.6002150446043198E-2</v>
      </c>
      <c r="F4243" s="170">
        <v>320.97486479305695</v>
      </c>
      <c r="G4243" s="171">
        <v>5.7051692866657198E-2</v>
      </c>
      <c r="H4243" s="170">
        <v>324.22063750732798</v>
      </c>
      <c r="I4243" s="172">
        <v>5.6308781458267197E-2</v>
      </c>
      <c r="J4243" s="170">
        <v>36.990167773599893</v>
      </c>
      <c r="K4243" s="171">
        <v>6.0983315631566302E-2</v>
      </c>
      <c r="L4243" s="170">
        <v>40.810256964992796</v>
      </c>
      <c r="M4243" s="172">
        <v>5.9866800204979802E-2</v>
      </c>
      <c r="N4243" s="170">
        <v>3828.826790414003</v>
      </c>
      <c r="O4243" s="171">
        <v>0.109992536794896</v>
      </c>
      <c r="P4243" s="170">
        <v>3886.7489432431926</v>
      </c>
      <c r="Q4243" s="172">
        <v>0.109863181487748</v>
      </c>
      <c r="R4243" s="170">
        <v>1254.9814905578025</v>
      </c>
      <c r="S4243" s="171">
        <v>0.109433680608218</v>
      </c>
      <c r="T4243" s="170">
        <v>1285.1370376578866</v>
      </c>
      <c r="U4243" s="172">
        <v>0.109064417707687</v>
      </c>
    </row>
    <row r="4244" spans="1:21" x14ac:dyDescent="0.35">
      <c r="A4244" t="s">
        <v>4422</v>
      </c>
      <c r="B4244" s="170">
        <v>706.54440716911301</v>
      </c>
      <c r="C4244" s="171">
        <v>6.3714098457721996E-2</v>
      </c>
      <c r="D4244" s="170">
        <v>716.26521982410304</v>
      </c>
      <c r="E4244" s="172">
        <v>6.3803791076356295E-2</v>
      </c>
      <c r="F4244" s="170">
        <v>368.082490283764</v>
      </c>
      <c r="G4244" s="171">
        <v>5.55220851788433E-2</v>
      </c>
      <c r="H4244" s="170">
        <v>372.55825043691397</v>
      </c>
      <c r="I4244" s="172">
        <v>5.4748846571509802E-2</v>
      </c>
      <c r="J4244" s="170">
        <v>2.1631497700031401</v>
      </c>
      <c r="K4244" s="171">
        <v>5.9348297567572199E-2</v>
      </c>
      <c r="L4244" s="170">
        <v>2.2192742210357199</v>
      </c>
      <c r="M4244" s="172">
        <v>5.8208296721513501E-2</v>
      </c>
      <c r="N4244" s="170">
        <v>4524.5220826464129</v>
      </c>
      <c r="O4244" s="171">
        <v>0.109237096657258</v>
      </c>
      <c r="P4244" s="170">
        <v>4579.6538820865908</v>
      </c>
      <c r="Q4244" s="172">
        <v>0.10975015047154001</v>
      </c>
      <c r="R4244" s="170">
        <v>574.62692806996552</v>
      </c>
      <c r="S4244" s="171">
        <v>0.108682078752765</v>
      </c>
      <c r="T4244" s="170">
        <v>582.9130500757359</v>
      </c>
      <c r="U4244" s="172">
        <v>0.10895220848710301</v>
      </c>
    </row>
    <row r="4245" spans="1:21" x14ac:dyDescent="0.35">
      <c r="A4245" t="s">
        <v>4423</v>
      </c>
      <c r="B4245" s="170">
        <v>663.18999637237096</v>
      </c>
      <c r="C4245" s="171">
        <v>5.9101087262270501E-2</v>
      </c>
      <c r="D4245" s="170">
        <v>671.92284682059699</v>
      </c>
      <c r="E4245" s="172">
        <v>5.8265517751627298E-2</v>
      </c>
      <c r="F4245" s="170">
        <v>391.77926367284499</v>
      </c>
      <c r="G4245" s="171">
        <v>5.3055281231137397E-2</v>
      </c>
      <c r="H4245" s="170">
        <v>394.018411943638</v>
      </c>
      <c r="I4245" s="172">
        <v>5.2093306307637602E-2</v>
      </c>
      <c r="J4245" s="170">
        <v>0</v>
      </c>
      <c r="K4245" s="171">
        <v>5.6711497918248102E-2</v>
      </c>
      <c r="L4245" s="170">
        <v>0</v>
      </c>
      <c r="M4245" s="172">
        <v>5.5384959147935502E-2</v>
      </c>
      <c r="N4245" s="170">
        <v>5497.0521587591847</v>
      </c>
      <c r="O4245" s="171">
        <v>0.109664335357207</v>
      </c>
      <c r="P4245" s="170">
        <v>5514.152191926104</v>
      </c>
      <c r="Q4245" s="172">
        <v>0.110496878127921</v>
      </c>
      <c r="R4245" s="170">
        <v>21.971404032336618</v>
      </c>
      <c r="S4245" s="171">
        <v>0.109107146714612</v>
      </c>
      <c r="T4245" s="170">
        <v>21.971497083193579</v>
      </c>
      <c r="U4245" s="172">
        <v>0.109693507036139</v>
      </c>
    </row>
    <row r="4246" spans="1:21" x14ac:dyDescent="0.35">
      <c r="A4246" t="s">
        <v>4424</v>
      </c>
      <c r="B4246" s="170">
        <v>557.26386280220902</v>
      </c>
      <c r="C4246" s="171">
        <v>5.1721719774357099E-2</v>
      </c>
      <c r="D4246" s="170">
        <v>566.28589622983498</v>
      </c>
      <c r="E4246" s="172">
        <v>5.0152961500390301E-2</v>
      </c>
      <c r="F4246" s="170">
        <v>357.04842995612699</v>
      </c>
      <c r="G4246" s="171">
        <v>4.9080878839243398E-2</v>
      </c>
      <c r="H4246" s="170">
        <v>361.04608159606397</v>
      </c>
      <c r="I4246" s="172">
        <v>4.7339206463955397E-2</v>
      </c>
      <c r="J4246" s="170">
        <v>0</v>
      </c>
      <c r="K4246" s="171">
        <v>5.2463206179066899E-2</v>
      </c>
      <c r="L4246" s="170">
        <v>0</v>
      </c>
      <c r="M4246" s="172">
        <v>5.03304589771729E-2</v>
      </c>
      <c r="N4246" s="170">
        <v>6123.6610849461349</v>
      </c>
      <c r="O4246" s="171">
        <v>0.10735070392715999</v>
      </c>
      <c r="P4246" s="170">
        <v>6095.854070689742</v>
      </c>
      <c r="Q4246" s="172">
        <v>0.10896381095900599</v>
      </c>
      <c r="R4246" s="170">
        <v>4.7394144428525277E-2</v>
      </c>
      <c r="S4246" s="171">
        <v>0.10680527051156501</v>
      </c>
      <c r="T4246" s="170">
        <v>4.6930249995362799E-2</v>
      </c>
      <c r="U4246" s="172">
        <v>0.10817158608118201</v>
      </c>
    </row>
    <row r="4247" spans="1:21" x14ac:dyDescent="0.35">
      <c r="A4247" t="s">
        <v>4425</v>
      </c>
      <c r="B4247" s="170">
        <v>488.65656484758301</v>
      </c>
      <c r="C4247" s="171">
        <v>4.69202485312228E-2</v>
      </c>
      <c r="D4247" s="170">
        <v>497.14956718518397</v>
      </c>
      <c r="E4247" s="172">
        <v>4.59436515373427E-2</v>
      </c>
      <c r="F4247" s="170">
        <v>314.11234779332602</v>
      </c>
      <c r="G4247" s="171">
        <v>4.6459285024800699E-2</v>
      </c>
      <c r="H4247" s="170">
        <v>319.62020378244398</v>
      </c>
      <c r="I4247" s="172">
        <v>4.4866915046889298E-2</v>
      </c>
      <c r="J4247" s="170">
        <v>2.9402646496417599</v>
      </c>
      <c r="K4247" s="171">
        <v>4.9660949576137099E-2</v>
      </c>
      <c r="L4247" s="170">
        <v>3.2793375644334901</v>
      </c>
      <c r="M4247" s="172">
        <v>4.7701949311701297E-2</v>
      </c>
      <c r="N4247" s="170">
        <v>6009.5122819092949</v>
      </c>
      <c r="O4247" s="171">
        <v>0.10228048143505999</v>
      </c>
      <c r="P4247" s="170">
        <v>5994.070499970363</v>
      </c>
      <c r="Q4247" s="172">
        <v>0.103299248620306</v>
      </c>
      <c r="R4247" s="170">
        <v>90.715334793982748</v>
      </c>
      <c r="S4247" s="171">
        <v>0.10176080908735299</v>
      </c>
      <c r="T4247" s="170">
        <v>103.40602141632168</v>
      </c>
      <c r="U4247" s="172">
        <v>0.102548208124409</v>
      </c>
    </row>
    <row r="4248" spans="1:21" x14ac:dyDescent="0.35">
      <c r="A4248" t="s">
        <v>4426</v>
      </c>
      <c r="B4248" s="170">
        <v>462.36470531906099</v>
      </c>
      <c r="C4248" s="171">
        <v>4.3861562225586501E-2</v>
      </c>
      <c r="D4248" s="170">
        <v>469.83128864778104</v>
      </c>
      <c r="E4248" s="172">
        <v>4.3356070616345402E-2</v>
      </c>
      <c r="F4248" s="170">
        <v>271.96497033019199</v>
      </c>
      <c r="G4248" s="171">
        <v>4.41647532056881E-2</v>
      </c>
      <c r="H4248" s="170">
        <v>276.78622683277001</v>
      </c>
      <c r="I4248" s="172">
        <v>4.3263866042683799E-2</v>
      </c>
      <c r="J4248" s="170">
        <v>26.015663801661699</v>
      </c>
      <c r="K4248" s="171">
        <v>4.72082939033482E-2</v>
      </c>
      <c r="L4248" s="170">
        <v>27.653446538883301</v>
      </c>
      <c r="M4248" s="172">
        <v>4.59976074316574E-2</v>
      </c>
      <c r="N4248" s="170">
        <v>5340.4503506020819</v>
      </c>
      <c r="O4248" s="171">
        <v>9.4631665531782594E-2</v>
      </c>
      <c r="P4248" s="170">
        <v>5362.2598073246008</v>
      </c>
      <c r="Q4248" s="172">
        <v>9.6362917759049496E-2</v>
      </c>
      <c r="R4248" s="170">
        <v>822.11471290121494</v>
      </c>
      <c r="S4248" s="171">
        <v>9.4150855712505699E-2</v>
      </c>
      <c r="T4248" s="170">
        <v>832.23782928811693</v>
      </c>
      <c r="U4248" s="172">
        <v>9.5662308078858005E-2</v>
      </c>
    </row>
    <row r="4249" spans="1:21" x14ac:dyDescent="0.35">
      <c r="A4249" t="s">
        <v>4427</v>
      </c>
      <c r="B4249" s="170">
        <v>447.24785609404302</v>
      </c>
      <c r="C4249" s="171">
        <v>4.2051681217971502E-2</v>
      </c>
      <c r="D4249" s="170">
        <v>452.69492241752198</v>
      </c>
      <c r="E4249" s="172">
        <v>4.1639090042258603E-2</v>
      </c>
      <c r="F4249" s="170">
        <v>205.239029702202</v>
      </c>
      <c r="G4249" s="171">
        <v>4.3090610340012603E-2</v>
      </c>
      <c r="H4249" s="170">
        <v>209.62150057809501</v>
      </c>
      <c r="I4249" s="172">
        <v>4.2435545756797199E-2</v>
      </c>
      <c r="J4249" s="170">
        <v>92.797125679505598</v>
      </c>
      <c r="K4249" s="171">
        <v>4.6060128264092101E-2</v>
      </c>
      <c r="L4249" s="170">
        <v>94.616760498110395</v>
      </c>
      <c r="M4249" s="172">
        <v>4.51169475456384E-2</v>
      </c>
      <c r="N4249" s="170">
        <v>4445.4271237505582</v>
      </c>
      <c r="O4249" s="171">
        <v>9.0865182907269998E-2</v>
      </c>
      <c r="P4249" s="170">
        <v>4503.4763293812821</v>
      </c>
      <c r="Q4249" s="172">
        <v>9.2859913271154296E-2</v>
      </c>
      <c r="R4249" s="170">
        <v>2597.5813247222404</v>
      </c>
      <c r="S4249" s="171">
        <v>9.0403510041990695E-2</v>
      </c>
      <c r="T4249" s="170">
        <v>2571.5837947422692</v>
      </c>
      <c r="U4249" s="172">
        <v>9.2184772297297699E-2</v>
      </c>
    </row>
    <row r="4250" spans="1:21" x14ac:dyDescent="0.35">
      <c r="A4250" t="s">
        <v>4428</v>
      </c>
      <c r="B4250" s="170">
        <v>414.79019297517902</v>
      </c>
      <c r="C4250" s="171">
        <v>4.0889327454987703E-2</v>
      </c>
      <c r="D4250" s="170">
        <v>419.17659384851498</v>
      </c>
      <c r="E4250" s="172">
        <v>4.0656306215324498E-2</v>
      </c>
      <c r="F4250" s="170">
        <v>116.41700474208299</v>
      </c>
      <c r="G4250" s="171">
        <v>4.3945529865957497E-2</v>
      </c>
      <c r="H4250" s="170">
        <v>122.85184884828</v>
      </c>
      <c r="I4250" s="172">
        <v>4.3925073404076302E-2</v>
      </c>
      <c r="J4250" s="170">
        <v>174.674477377892</v>
      </c>
      <c r="K4250" s="171">
        <v>4.6973963150852498E-2</v>
      </c>
      <c r="L4250" s="170">
        <v>174.27850852656698</v>
      </c>
      <c r="M4250" s="172">
        <v>4.6700594922656199E-2</v>
      </c>
      <c r="N4250" s="170">
        <v>2960.1059680031294</v>
      </c>
      <c r="O4250" s="171">
        <v>9.3900248362816394E-2</v>
      </c>
      <c r="P4250" s="170">
        <v>3046.2331257711667</v>
      </c>
      <c r="Q4250" s="172">
        <v>9.6126242045181901E-2</v>
      </c>
      <c r="R4250" s="170">
        <v>4870.779530058835</v>
      </c>
      <c r="S4250" s="171">
        <v>9.3423154768493E-2</v>
      </c>
      <c r="T4250" s="170">
        <v>4766.2783568156019</v>
      </c>
      <c r="U4250" s="172">
        <v>9.5427353123349004E-2</v>
      </c>
    </row>
    <row r="4251" spans="1:21" x14ac:dyDescent="0.35">
      <c r="A4251" t="s">
        <v>4429</v>
      </c>
      <c r="B4251" s="170">
        <v>385.24516429168199</v>
      </c>
      <c r="C4251" s="171">
        <v>4.0586908754684903E-2</v>
      </c>
      <c r="D4251" s="170">
        <v>390.13282817357998</v>
      </c>
      <c r="E4251" s="172">
        <v>4.0714013245969398E-2</v>
      </c>
      <c r="F4251" s="170">
        <v>74.143765926028493</v>
      </c>
      <c r="G4251" s="171">
        <v>4.4900343005543401E-2</v>
      </c>
      <c r="H4251" s="170">
        <v>78.731145598412098</v>
      </c>
      <c r="I4251" s="172">
        <v>4.5131694523009303E-2</v>
      </c>
      <c r="J4251" s="170">
        <v>196.58242416940001</v>
      </c>
      <c r="K4251" s="171">
        <v>4.79945756539139E-2</v>
      </c>
      <c r="L4251" s="170">
        <v>196.474057486172</v>
      </c>
      <c r="M4251" s="172">
        <v>4.7983459576792002E-2</v>
      </c>
      <c r="N4251" s="170">
        <v>2089.8160281283699</v>
      </c>
      <c r="O4251" s="171">
        <v>9.9304785801821699E-2</v>
      </c>
      <c r="P4251" s="170">
        <v>2166.6990223713706</v>
      </c>
      <c r="Q4251" s="172">
        <v>0.101239752470358</v>
      </c>
      <c r="R4251" s="170">
        <v>4609.1973723698848</v>
      </c>
      <c r="S4251" s="171">
        <v>9.8800232533669902E-2</v>
      </c>
      <c r="T4251" s="170">
        <v>4556.2885870802302</v>
      </c>
      <c r="U4251" s="172">
        <v>0.10050368560718601</v>
      </c>
    </row>
    <row r="4252" spans="1:21" x14ac:dyDescent="0.35">
      <c r="A4252" t="s">
        <v>4430</v>
      </c>
      <c r="B4252" s="170">
        <v>368.19120257186898</v>
      </c>
      <c r="C4252" s="171">
        <v>4.1542749148826899E-2</v>
      </c>
      <c r="D4252" s="170">
        <v>371.06665728910303</v>
      </c>
      <c r="E4252" s="172">
        <v>4.0995577775288797E-2</v>
      </c>
      <c r="F4252" s="170">
        <v>42.8166062647038</v>
      </c>
      <c r="G4252" s="171">
        <v>4.6997394497990001E-2</v>
      </c>
      <c r="H4252" s="170">
        <v>46.5583155696091</v>
      </c>
      <c r="I4252" s="172">
        <v>4.6575772648655103E-2</v>
      </c>
      <c r="J4252" s="170">
        <v>217.28279432180099</v>
      </c>
      <c r="K4252" s="171">
        <v>5.0236141970945301E-2</v>
      </c>
      <c r="L4252" s="170">
        <v>218.15207211638901</v>
      </c>
      <c r="M4252" s="172">
        <v>4.95187855843792E-2</v>
      </c>
      <c r="N4252" s="170">
        <v>1373.0869067464778</v>
      </c>
      <c r="O4252" s="171">
        <v>0.10836093400050199</v>
      </c>
      <c r="P4252" s="170">
        <v>1428.6452998713323</v>
      </c>
      <c r="Q4252" s="172">
        <v>0.108956698225327</v>
      </c>
      <c r="R4252" s="170">
        <v>4536.0489200949642</v>
      </c>
      <c r="S4252" s="171">
        <v>0.107810367751872</v>
      </c>
      <c r="T4252" s="170">
        <v>4567.8199096838362</v>
      </c>
      <c r="U4252" s="172">
        <v>0.10816452506086099</v>
      </c>
    </row>
    <row r="4253" spans="1:21" x14ac:dyDescent="0.35">
      <c r="A4253" t="s">
        <v>4431</v>
      </c>
      <c r="B4253" s="170">
        <v>359.25731206505799</v>
      </c>
      <c r="C4253" s="171">
        <v>4.1825001774204902E-2</v>
      </c>
      <c r="D4253" s="170">
        <v>361.41283750348396</v>
      </c>
      <c r="E4253" s="172">
        <v>4.1288191527915699E-2</v>
      </c>
      <c r="F4253" s="170">
        <v>10.5098667553772</v>
      </c>
      <c r="G4253" s="171">
        <v>4.9104455067137703E-2</v>
      </c>
      <c r="H4253" s="170">
        <v>12.2464620452904</v>
      </c>
      <c r="I4253" s="172">
        <v>4.8620187033368699E-2</v>
      </c>
      <c r="J4253" s="170">
        <v>244.57801721265699</v>
      </c>
      <c r="K4253" s="171">
        <v>5.2488407123593497E-2</v>
      </c>
      <c r="L4253" s="170">
        <v>246.166836620515</v>
      </c>
      <c r="M4253" s="172">
        <v>5.1692381679626698E-2</v>
      </c>
      <c r="N4253" s="170">
        <v>584.69459514641653</v>
      </c>
      <c r="O4253" s="171">
        <v>0.118631133223282</v>
      </c>
      <c r="P4253" s="170">
        <v>614.96511686840586</v>
      </c>
      <c r="Q4253" s="172">
        <v>0.119463364767285</v>
      </c>
      <c r="R4253" s="170">
        <v>4700.1750611377911</v>
      </c>
      <c r="S4253" s="171">
        <v>0.11802838557633701</v>
      </c>
      <c r="T4253" s="170">
        <v>4731.446931440245</v>
      </c>
      <c r="U4253" s="172">
        <v>0.11859480254718401</v>
      </c>
    </row>
    <row r="4254" spans="1:21" x14ac:dyDescent="0.35">
      <c r="A4254" t="s">
        <v>4432</v>
      </c>
      <c r="B4254" s="170">
        <v>354.15350788693098</v>
      </c>
      <c r="C4254" s="171">
        <v>4.2194051732375601E-2</v>
      </c>
      <c r="D4254" s="170">
        <v>355.44572008414798</v>
      </c>
      <c r="E4254" s="172">
        <v>4.1546737098052303E-2</v>
      </c>
      <c r="F4254" s="170">
        <v>2.5447468171920899</v>
      </c>
      <c r="G4254" s="171">
        <v>4.9787354188265902E-2</v>
      </c>
      <c r="H4254" s="170">
        <v>2.7247201737219799</v>
      </c>
      <c r="I4254" s="172">
        <v>4.9031033040701999E-2</v>
      </c>
      <c r="J4254" s="170">
        <v>239.01974673020302</v>
      </c>
      <c r="K4254" s="171">
        <v>5.32183671047219E-2</v>
      </c>
      <c r="L4254" s="170">
        <v>243.42886703565998</v>
      </c>
      <c r="M4254" s="172">
        <v>5.2129188074634E-2</v>
      </c>
      <c r="N4254" s="170">
        <v>181.40399530707637</v>
      </c>
      <c r="O4254" s="171">
        <v>0.122136594484432</v>
      </c>
      <c r="P4254" s="170">
        <v>187.45271871428591</v>
      </c>
      <c r="Q4254" s="172">
        <v>0.12263516060102</v>
      </c>
      <c r="R4254" s="170">
        <v>4203.90974676305</v>
      </c>
      <c r="S4254" s="171">
        <v>0.12151603609532199</v>
      </c>
      <c r="T4254" s="170">
        <v>4266.7407831469372</v>
      </c>
      <c r="U4254" s="172">
        <v>0.121743537737713</v>
      </c>
    </row>
    <row r="4255" spans="1:21" x14ac:dyDescent="0.35">
      <c r="A4255" t="s">
        <v>4433</v>
      </c>
      <c r="B4255" s="170">
        <v>351.95269010665697</v>
      </c>
      <c r="C4255" s="171">
        <v>4.2424227125360398E-2</v>
      </c>
      <c r="D4255" s="170">
        <v>353.35092662687902</v>
      </c>
      <c r="E4255" s="172">
        <v>4.1769439624636598E-2</v>
      </c>
      <c r="F4255" s="170">
        <v>2.3130009250554999</v>
      </c>
      <c r="G4255" s="171">
        <v>4.9529306442989397E-2</v>
      </c>
      <c r="H4255" s="170">
        <v>2.4281919956779796</v>
      </c>
      <c r="I4255" s="172">
        <v>4.8758125862357997E-2</v>
      </c>
      <c r="J4255" s="170">
        <v>230.095178333474</v>
      </c>
      <c r="K4255" s="171">
        <v>5.2942536427181899E-2</v>
      </c>
      <c r="L4255" s="170">
        <v>234.89872535489602</v>
      </c>
      <c r="M4255" s="172">
        <v>5.1839036537035199E-2</v>
      </c>
      <c r="N4255" s="170">
        <v>47.474435011271105</v>
      </c>
      <c r="O4255" s="171">
        <v>0.121530956647216</v>
      </c>
      <c r="P4255" s="170">
        <v>49.353119276475233</v>
      </c>
      <c r="Q4255" s="172">
        <v>0.121717713169208</v>
      </c>
      <c r="R4255" s="170">
        <v>3917.1062631589589</v>
      </c>
      <c r="S4255" s="171">
        <v>0.12091347541645001</v>
      </c>
      <c r="T4255" s="170">
        <v>3953.5516144576309</v>
      </c>
      <c r="U4255" s="172">
        <v>0.12083276063684099</v>
      </c>
    </row>
    <row r="4256" spans="1:21" x14ac:dyDescent="0.35">
      <c r="A4256" t="s">
        <v>4434</v>
      </c>
      <c r="B4256" s="170">
        <v>354.06036698121301</v>
      </c>
      <c r="C4256" s="171">
        <v>4.2586268789114902E-2</v>
      </c>
      <c r="D4256" s="170">
        <v>354.17536269792902</v>
      </c>
      <c r="E4256" s="172">
        <v>4.2059341962075503E-2</v>
      </c>
      <c r="F4256" s="170">
        <v>10.0718574176655</v>
      </c>
      <c r="G4256" s="171">
        <v>4.8905187177972001E-2</v>
      </c>
      <c r="H4256" s="170">
        <v>10.7443571255446</v>
      </c>
      <c r="I4256" s="172">
        <v>4.8147127682470398E-2</v>
      </c>
      <c r="J4256" s="170">
        <v>222.42479010453701</v>
      </c>
      <c r="K4256" s="171">
        <v>5.2275407018432203E-2</v>
      </c>
      <c r="L4256" s="170">
        <v>226.73690966395998</v>
      </c>
      <c r="M4256" s="172">
        <v>5.11894308269909E-2</v>
      </c>
      <c r="N4256" s="170">
        <v>97.955051701077139</v>
      </c>
      <c r="O4256" s="171">
        <v>0.122468802545651</v>
      </c>
      <c r="P4256" s="170">
        <v>103.72851033721234</v>
      </c>
      <c r="Q4256" s="172">
        <v>0.12254979351574199</v>
      </c>
      <c r="R4256" s="170">
        <v>3727.6871329408059</v>
      </c>
      <c r="S4256" s="171">
        <v>0.121846556255383</v>
      </c>
      <c r="T4256" s="170">
        <v>3746.4451112395327</v>
      </c>
      <c r="U4256" s="172">
        <v>0.121658791316563</v>
      </c>
    </row>
    <row r="4257" spans="1:21" x14ac:dyDescent="0.35">
      <c r="A4257" t="s">
        <v>4435</v>
      </c>
      <c r="B4257" s="170">
        <v>365.92104196314898</v>
      </c>
      <c r="C4257" s="171">
        <v>4.3376682641925499E-2</v>
      </c>
      <c r="D4257" s="170">
        <v>367.17988117581598</v>
      </c>
      <c r="E4257" s="172">
        <v>4.3321823245871499E-2</v>
      </c>
      <c r="F4257" s="170">
        <v>58.006844493687503</v>
      </c>
      <c r="G4257" s="171">
        <v>4.7663518830642897E-2</v>
      </c>
      <c r="H4257" s="170">
        <v>61.0771182717248</v>
      </c>
      <c r="I4257" s="172">
        <v>4.7306278874876401E-2</v>
      </c>
      <c r="J4257" s="170">
        <v>192.61374428090102</v>
      </c>
      <c r="K4257" s="171">
        <v>5.0948171156879898E-2</v>
      </c>
      <c r="L4257" s="170">
        <v>194.03890215762002</v>
      </c>
      <c r="M4257" s="172">
        <v>5.0295450771603897E-2</v>
      </c>
      <c r="N4257" s="170">
        <v>522.52686405188808</v>
      </c>
      <c r="O4257" s="171">
        <v>0.121370136180157</v>
      </c>
      <c r="P4257" s="170">
        <v>537.18704840968167</v>
      </c>
      <c r="Q4257" s="172">
        <v>0.122057880253648</v>
      </c>
      <c r="R4257" s="170">
        <v>3447.3674538708024</v>
      </c>
      <c r="S4257" s="171">
        <v>0.12075347205494601</v>
      </c>
      <c r="T4257" s="170">
        <v>3454.8420373209665</v>
      </c>
      <c r="U4257" s="172">
        <v>0.12117045452559801</v>
      </c>
    </row>
    <row r="4258" spans="1:21" x14ac:dyDescent="0.35">
      <c r="A4258" t="s">
        <v>4436</v>
      </c>
      <c r="B4258" s="170">
        <v>400.05320131473599</v>
      </c>
      <c r="C4258" s="171">
        <v>4.6016436711703801E-2</v>
      </c>
      <c r="D4258" s="170">
        <v>402.43718287918404</v>
      </c>
      <c r="E4258" s="172">
        <v>4.6454276941817703E-2</v>
      </c>
      <c r="F4258" s="170">
        <v>203.32465520131601</v>
      </c>
      <c r="G4258" s="171">
        <v>4.64518008206437E-2</v>
      </c>
      <c r="H4258" s="170">
        <v>201.24816399840901</v>
      </c>
      <c r="I4258" s="172">
        <v>4.6175531446721103E-2</v>
      </c>
      <c r="J4258" s="170">
        <v>86.842604378868799</v>
      </c>
      <c r="K4258" s="171">
        <v>4.9652949610466901E-2</v>
      </c>
      <c r="L4258" s="170">
        <v>90.587623968263301</v>
      </c>
      <c r="M4258" s="172">
        <v>4.9093254087347202E-2</v>
      </c>
      <c r="N4258" s="170">
        <v>2058.7347620627734</v>
      </c>
      <c r="O4258" s="171">
        <v>0.110317794393696</v>
      </c>
      <c r="P4258" s="170">
        <v>2034.256139572617</v>
      </c>
      <c r="Q4258" s="172">
        <v>0.111203926878213</v>
      </c>
      <c r="R4258" s="170">
        <v>2233.1847923145401</v>
      </c>
      <c r="S4258" s="171">
        <v>0.10975728562015399</v>
      </c>
      <c r="T4258" s="170">
        <v>2248.1528599692715</v>
      </c>
      <c r="U4258" s="172">
        <v>0.110395415165844</v>
      </c>
    </row>
    <row r="4259" spans="1:21" x14ac:dyDescent="0.35">
      <c r="A4259" t="s">
        <v>4437</v>
      </c>
      <c r="B4259" s="170">
        <v>463.91725943245098</v>
      </c>
      <c r="C4259" s="171">
        <v>5.0930584516968802E-2</v>
      </c>
      <c r="D4259" s="170">
        <v>462.24633355938397</v>
      </c>
      <c r="E4259" s="172">
        <v>5.2670769766255301E-2</v>
      </c>
      <c r="F4259" s="170">
        <v>321.32179321020499</v>
      </c>
      <c r="G4259" s="171">
        <v>4.8839175163943802E-2</v>
      </c>
      <c r="H4259" s="170">
        <v>319.34291477535299</v>
      </c>
      <c r="I4259" s="172">
        <v>4.8649693786413699E-2</v>
      </c>
      <c r="J4259" s="170">
        <v>0.38088031724907701</v>
      </c>
      <c r="K4259" s="171">
        <v>5.2204845895971602E-2</v>
      </c>
      <c r="L4259" s="170">
        <v>0.39019636770810001</v>
      </c>
      <c r="M4259" s="172">
        <v>5.1723752894621798E-2</v>
      </c>
      <c r="N4259" s="170">
        <v>3918.8983910944035</v>
      </c>
      <c r="O4259" s="171">
        <v>0.102241403807644</v>
      </c>
      <c r="P4259" s="170">
        <v>3884.4839346914091</v>
      </c>
      <c r="Q4259" s="172">
        <v>0.102680548151155</v>
      </c>
      <c r="R4259" s="170">
        <v>920.67686448559391</v>
      </c>
      <c r="S4259" s="171">
        <v>0.101721930007715</v>
      </c>
      <c r="T4259" s="170">
        <v>916.50374883802954</v>
      </c>
      <c r="U4259" s="172">
        <v>0.10193400593683601</v>
      </c>
    </row>
    <row r="4260" spans="1:21" x14ac:dyDescent="0.35">
      <c r="A4260" t="s">
        <v>4438</v>
      </c>
      <c r="B4260" s="170">
        <v>556.94573346115806</v>
      </c>
      <c r="C4260" s="171">
        <v>5.8353787519328001E-2</v>
      </c>
      <c r="D4260" s="170">
        <v>552.99590070227407</v>
      </c>
      <c r="E4260" s="172">
        <v>5.9938669404051598E-2</v>
      </c>
      <c r="F4260" s="170">
        <v>340.83752177780002</v>
      </c>
      <c r="G4260" s="171">
        <v>5.3465443288336502E-2</v>
      </c>
      <c r="H4260" s="170">
        <v>340.20948367765402</v>
      </c>
      <c r="I4260" s="172">
        <v>5.2883598219056499E-2</v>
      </c>
      <c r="J4260" s="170">
        <v>0</v>
      </c>
      <c r="K4260" s="171">
        <v>5.71499256131585E-2</v>
      </c>
      <c r="L4260" s="170">
        <v>0</v>
      </c>
      <c r="M4260" s="172">
        <v>5.6225187736429899E-2</v>
      </c>
      <c r="N4260" s="170">
        <v>5293.4109645393828</v>
      </c>
      <c r="O4260" s="171">
        <v>0.100959197354032</v>
      </c>
      <c r="P4260" s="170">
        <v>5272.9867944017751</v>
      </c>
      <c r="Q4260" s="172">
        <v>0.101754040819088</v>
      </c>
      <c r="R4260" s="170">
        <v>11.467984368676809</v>
      </c>
      <c r="S4260" s="171">
        <v>0.100446238259829</v>
      </c>
      <c r="T4260" s="170">
        <v>11.367859484016735</v>
      </c>
      <c r="U4260" s="172">
        <v>0.10101423480600399</v>
      </c>
    </row>
    <row r="4261" spans="1:21" x14ac:dyDescent="0.35">
      <c r="A4261" t="s">
        <v>4439</v>
      </c>
      <c r="B4261" s="170">
        <v>621.55940891588091</v>
      </c>
      <c r="C4261" s="171">
        <v>6.3836788942112699E-2</v>
      </c>
      <c r="D4261" s="170">
        <v>615.97145709965992</v>
      </c>
      <c r="E4261" s="172">
        <v>6.5191080672648394E-2</v>
      </c>
      <c r="F4261" s="170">
        <v>350.08614517155598</v>
      </c>
      <c r="G4261" s="171">
        <v>5.6411362543593697E-2</v>
      </c>
      <c r="H4261" s="170">
        <v>351.96990099199303</v>
      </c>
      <c r="I4261" s="172">
        <v>5.5714518894966002E-2</v>
      </c>
      <c r="J4261" s="170">
        <v>0</v>
      </c>
      <c r="K4261" s="171">
        <v>6.0298858006599503E-2</v>
      </c>
      <c r="L4261" s="170">
        <v>0</v>
      </c>
      <c r="M4261" s="172">
        <v>5.9234987595559098E-2</v>
      </c>
      <c r="N4261" s="170">
        <v>5553.2712101280413</v>
      </c>
      <c r="O4261" s="171">
        <v>0.10008284659593</v>
      </c>
      <c r="P4261" s="170">
        <v>5520.6995395599888</v>
      </c>
      <c r="Q4261" s="172">
        <v>0.100674679592249</v>
      </c>
      <c r="R4261" s="170">
        <v>4.2997048820726254E-2</v>
      </c>
      <c r="S4261" s="171">
        <v>9.9574340113305904E-2</v>
      </c>
      <c r="T4261" s="170">
        <v>4.2574314946471042E-2</v>
      </c>
      <c r="U4261" s="172">
        <v>9.9942721109538904E-2</v>
      </c>
    </row>
    <row r="4262" spans="1:21" x14ac:dyDescent="0.35">
      <c r="A4262" t="s">
        <v>4440</v>
      </c>
      <c r="B4262" s="170">
        <v>641.3191345504531</v>
      </c>
      <c r="C4262" s="171">
        <v>6.7419411600922505E-2</v>
      </c>
      <c r="D4262" s="170">
        <v>636.79646295359998</v>
      </c>
      <c r="E4262" s="172">
        <v>6.9139997809719106E-2</v>
      </c>
      <c r="F4262" s="170">
        <v>352.322642408219</v>
      </c>
      <c r="G4262" s="171">
        <v>5.77235345615204E-2</v>
      </c>
      <c r="H4262" s="170">
        <v>354.21869322402</v>
      </c>
      <c r="I4262" s="172">
        <v>5.7567142522882898E-2</v>
      </c>
      <c r="J4262" s="170">
        <v>0.62631640367159902</v>
      </c>
      <c r="K4262" s="171">
        <v>6.1701456182242799E-2</v>
      </c>
      <c r="L4262" s="170">
        <v>0.82460557355572195</v>
      </c>
      <c r="M4262" s="172">
        <v>6.1204674129616402E-2</v>
      </c>
      <c r="N4262" s="170">
        <v>5982.1282316238767</v>
      </c>
      <c r="O4262" s="171">
        <v>9.8767518275916497E-2</v>
      </c>
      <c r="P4262" s="170">
        <v>5956.8081475156187</v>
      </c>
      <c r="Q4262" s="172">
        <v>0.100069332230332</v>
      </c>
      <c r="R4262" s="170">
        <v>16.908302201962723</v>
      </c>
      <c r="S4262" s="171">
        <v>9.8265694786434293E-2</v>
      </c>
      <c r="T4262" s="170">
        <v>17.292934989112009</v>
      </c>
      <c r="U4262" s="172">
        <v>9.9341774945006206E-2</v>
      </c>
    </row>
    <row r="4263" spans="1:21" x14ac:dyDescent="0.35">
      <c r="A4263" t="s">
        <v>4441</v>
      </c>
      <c r="B4263" s="170">
        <v>605.68705698122403</v>
      </c>
      <c r="C4263" s="171">
        <v>6.6832486450920006E-2</v>
      </c>
      <c r="D4263" s="170">
        <v>605.19805628505503</v>
      </c>
      <c r="E4263" s="172">
        <v>6.7757106827502203E-2</v>
      </c>
      <c r="F4263" s="170">
        <v>301.99797711595005</v>
      </c>
      <c r="G4263" s="171">
        <v>5.7828461111938602E-2</v>
      </c>
      <c r="H4263" s="170">
        <v>304.74110468192998</v>
      </c>
      <c r="I4263" s="172">
        <v>5.74220077209152E-2</v>
      </c>
      <c r="J4263" s="170">
        <v>58.167079988712601</v>
      </c>
      <c r="K4263" s="171">
        <v>6.1813613571809499E-2</v>
      </c>
      <c r="L4263" s="170">
        <v>57.301487384301296</v>
      </c>
      <c r="M4263" s="172">
        <v>6.1050368602713297E-2</v>
      </c>
      <c r="N4263" s="170">
        <v>6077.7311143576499</v>
      </c>
      <c r="O4263" s="171">
        <v>0.101699311308155</v>
      </c>
      <c r="P4263" s="170">
        <v>6069.9998504020041</v>
      </c>
      <c r="Q4263" s="172">
        <v>0.10221163094357801</v>
      </c>
      <c r="R4263" s="170">
        <v>1376.8388313639534</v>
      </c>
      <c r="S4263" s="171">
        <v>0.101182591801889</v>
      </c>
      <c r="T4263" s="170">
        <v>1344.5639824195375</v>
      </c>
      <c r="U4263" s="172">
        <v>0.10146849800683699</v>
      </c>
    </row>
    <row r="4264" spans="1:21" x14ac:dyDescent="0.35">
      <c r="A4264" t="s">
        <v>4442</v>
      </c>
      <c r="B4264" s="170">
        <v>566.58736878885304</v>
      </c>
      <c r="C4264" s="171">
        <v>6.5055825068209505E-2</v>
      </c>
      <c r="D4264" s="170">
        <v>569.96866872883402</v>
      </c>
      <c r="E4264" s="172">
        <v>6.61002606990886E-2</v>
      </c>
      <c r="F4264" s="170">
        <v>252.23054222423698</v>
      </c>
      <c r="G4264" s="171">
        <v>5.7669204764616601E-2</v>
      </c>
      <c r="H4264" s="170">
        <v>252.93111753017399</v>
      </c>
      <c r="I4264" s="172">
        <v>5.6982307018467002E-2</v>
      </c>
      <c r="J4264" s="170">
        <v>94.674422620698692</v>
      </c>
      <c r="K4264" s="171">
        <v>6.1643382337518697E-2</v>
      </c>
      <c r="L4264" s="170">
        <v>94.760225031970691</v>
      </c>
      <c r="M4264" s="172">
        <v>6.05828842526396E-2</v>
      </c>
      <c r="N4264" s="170">
        <v>4873.2484417432715</v>
      </c>
      <c r="O4264" s="171">
        <v>0.10832588026282899</v>
      </c>
      <c r="P4264" s="170">
        <v>4905.8458224613287</v>
      </c>
      <c r="Q4264" s="172">
        <v>0.10681617444674001</v>
      </c>
      <c r="R4264" s="170">
        <v>2309.5123124989755</v>
      </c>
      <c r="S4264" s="171">
        <v>0.10777549211717501</v>
      </c>
      <c r="T4264" s="170">
        <v>2241.3221181536701</v>
      </c>
      <c r="U4264" s="172">
        <v>0.10603956402897</v>
      </c>
    </row>
    <row r="4265" spans="1:21" x14ac:dyDescent="0.35">
      <c r="A4265" t="s">
        <v>4443</v>
      </c>
      <c r="B4265" s="170">
        <v>579.35665674877293</v>
      </c>
      <c r="C4265" s="171">
        <v>6.5041516653093406E-2</v>
      </c>
      <c r="D4265" s="170">
        <v>579.82318019777802</v>
      </c>
      <c r="E4265" s="172">
        <v>6.6228822520444694E-2</v>
      </c>
      <c r="F4265" s="170">
        <v>254.225816351433</v>
      </c>
      <c r="G4265" s="171">
        <v>5.7520215959368702E-2</v>
      </c>
      <c r="H4265" s="170">
        <v>253.29927193955399</v>
      </c>
      <c r="I4265" s="172">
        <v>5.7078160046436802E-2</v>
      </c>
      <c r="J4265" s="170">
        <v>75.044497829719901</v>
      </c>
      <c r="K4265" s="171">
        <v>6.14841262159301E-2</v>
      </c>
      <c r="L4265" s="170">
        <v>77.324731708496202</v>
      </c>
      <c r="M4265" s="172">
        <v>6.06847940067827E-2</v>
      </c>
      <c r="N4265" s="170">
        <v>4292.855415388387</v>
      </c>
      <c r="O4265" s="171">
        <v>0.108616317427529</v>
      </c>
      <c r="P4265" s="170">
        <v>4318.6519357784127</v>
      </c>
      <c r="Q4265" s="172">
        <v>0.107401961933504</v>
      </c>
      <c r="R4265" s="170">
        <v>2134.7059667451394</v>
      </c>
      <c r="S4265" s="171">
        <v>0.108064453612606</v>
      </c>
      <c r="T4265" s="170">
        <v>2121.2280350431824</v>
      </c>
      <c r="U4265" s="172">
        <v>0.106621092529047</v>
      </c>
    </row>
    <row r="4266" spans="1:21" x14ac:dyDescent="0.35">
      <c r="A4266" t="s">
        <v>4444</v>
      </c>
      <c r="B4266" s="170">
        <v>575.32251398670201</v>
      </c>
      <c r="C4266" s="171">
        <v>6.4858395323428394E-2</v>
      </c>
      <c r="D4266" s="170">
        <v>574.51083258211497</v>
      </c>
      <c r="E4266" s="172">
        <v>6.61492366204319E-2</v>
      </c>
      <c r="F4266" s="170">
        <v>258.08646952164003</v>
      </c>
      <c r="G4266" s="171">
        <v>5.76069523196951E-2</v>
      </c>
      <c r="H4266" s="170">
        <v>257.10217864273102</v>
      </c>
      <c r="I4266" s="172">
        <v>5.7124085881242702E-2</v>
      </c>
      <c r="J4266" s="170">
        <v>56.576285826341199</v>
      </c>
      <c r="K4266" s="171">
        <v>6.1576839868632501E-2</v>
      </c>
      <c r="L4266" s="170">
        <v>60.426205736194703</v>
      </c>
      <c r="M4266" s="172">
        <v>6.0733621786489098E-2</v>
      </c>
      <c r="N4266" s="170">
        <v>4129.5311757741656</v>
      </c>
      <c r="O4266" s="171">
        <v>0.109762992659166</v>
      </c>
      <c r="P4266" s="170">
        <v>4128.7314607491189</v>
      </c>
      <c r="Q4266" s="172">
        <v>0.109990152184902</v>
      </c>
      <c r="R4266" s="170">
        <v>1903.6475026976714</v>
      </c>
      <c r="S4266" s="171">
        <v>0.109205302753075</v>
      </c>
      <c r="T4266" s="170">
        <v>1915.1916544766036</v>
      </c>
      <c r="U4266" s="172">
        <v>0.10919046526032</v>
      </c>
    </row>
    <row r="4267" spans="1:21" x14ac:dyDescent="0.35">
      <c r="A4267" t="s">
        <v>4445</v>
      </c>
      <c r="B4267" s="170">
        <v>576.59180399459399</v>
      </c>
      <c r="C4267" s="171">
        <v>6.5324910280338294E-2</v>
      </c>
      <c r="D4267" s="170">
        <v>574.00838345734405</v>
      </c>
      <c r="E4267" s="172">
        <v>6.6002150446043198E-2</v>
      </c>
      <c r="F4267" s="170">
        <v>278.42971297682197</v>
      </c>
      <c r="G4267" s="171">
        <v>5.7051692866657198E-2</v>
      </c>
      <c r="H4267" s="170">
        <v>279.309979885225</v>
      </c>
      <c r="I4267" s="172">
        <v>5.6308781458267197E-2</v>
      </c>
      <c r="J4267" s="170">
        <v>30.166449747560399</v>
      </c>
      <c r="K4267" s="171">
        <v>6.0983315631566302E-2</v>
      </c>
      <c r="L4267" s="170">
        <v>32.742462235718101</v>
      </c>
      <c r="M4267" s="172">
        <v>5.9866800204979802E-2</v>
      </c>
      <c r="N4267" s="170">
        <v>4147.5033532828911</v>
      </c>
      <c r="O4267" s="171">
        <v>0.109992536794896</v>
      </c>
      <c r="P4267" s="170">
        <v>4183.4218821921113</v>
      </c>
      <c r="Q4267" s="172">
        <v>0.109863181487748</v>
      </c>
      <c r="R4267" s="170">
        <v>1361.9949215364982</v>
      </c>
      <c r="S4267" s="171">
        <v>0.109433680608218</v>
      </c>
      <c r="T4267" s="170">
        <v>1388.4438352054226</v>
      </c>
      <c r="U4267" s="172">
        <v>0.109064417707687</v>
      </c>
    </row>
    <row r="4268" spans="1:21" x14ac:dyDescent="0.35">
      <c r="A4268" t="s">
        <v>4446</v>
      </c>
      <c r="B4268" s="170">
        <v>579.79542198723993</v>
      </c>
      <c r="C4268" s="171">
        <v>6.3714098457721996E-2</v>
      </c>
      <c r="D4268" s="170">
        <v>579.917880085305</v>
      </c>
      <c r="E4268" s="172">
        <v>6.3803791076356295E-2</v>
      </c>
      <c r="F4268" s="170">
        <v>325.64425150139698</v>
      </c>
      <c r="G4268" s="171">
        <v>5.55220851788433E-2</v>
      </c>
      <c r="H4268" s="170">
        <v>327.55621528858802</v>
      </c>
      <c r="I4268" s="172">
        <v>5.4748846571509802E-2</v>
      </c>
      <c r="J4268" s="170">
        <v>1.64139469228614</v>
      </c>
      <c r="K4268" s="171">
        <v>5.9348297567572199E-2</v>
      </c>
      <c r="L4268" s="170">
        <v>1.6406114553249098</v>
      </c>
      <c r="M4268" s="172">
        <v>5.8208296721513501E-2</v>
      </c>
      <c r="N4268" s="170">
        <v>4730.2237051577631</v>
      </c>
      <c r="O4268" s="171">
        <v>0.109237096657258</v>
      </c>
      <c r="P4268" s="170">
        <v>4780.7139857584161</v>
      </c>
      <c r="Q4268" s="172">
        <v>0.10975015047154001</v>
      </c>
      <c r="R4268" s="170">
        <v>601.76203164205378</v>
      </c>
      <c r="S4268" s="171">
        <v>0.108682078752765</v>
      </c>
      <c r="T4268" s="170">
        <v>609.60249004865625</v>
      </c>
      <c r="U4268" s="172">
        <v>0.10895220848710301</v>
      </c>
    </row>
    <row r="4269" spans="1:21" x14ac:dyDescent="0.35">
      <c r="A4269" t="s">
        <v>4447</v>
      </c>
      <c r="B4269" s="170">
        <v>580.24798301283204</v>
      </c>
      <c r="C4269" s="171">
        <v>5.9101087262270501E-2</v>
      </c>
      <c r="D4269" s="170">
        <v>579.11662436302299</v>
      </c>
      <c r="E4269" s="172">
        <v>5.8265517751627298E-2</v>
      </c>
      <c r="F4269" s="170">
        <v>360.15194163686897</v>
      </c>
      <c r="G4269" s="171">
        <v>5.3055281231137397E-2</v>
      </c>
      <c r="H4269" s="170">
        <v>360.41642136208299</v>
      </c>
      <c r="I4269" s="172">
        <v>5.2093306307637602E-2</v>
      </c>
      <c r="J4269" s="170">
        <v>0</v>
      </c>
      <c r="K4269" s="171">
        <v>5.6711497918248102E-2</v>
      </c>
      <c r="L4269" s="170">
        <v>0</v>
      </c>
      <c r="M4269" s="172">
        <v>5.5384959147935502E-2</v>
      </c>
      <c r="N4269" s="170">
        <v>5583.9986491487198</v>
      </c>
      <c r="O4269" s="171">
        <v>0.109664335357207</v>
      </c>
      <c r="P4269" s="170">
        <v>5632.3639809633642</v>
      </c>
      <c r="Q4269" s="172">
        <v>0.110496878127921</v>
      </c>
      <c r="R4269" s="170">
        <v>22.300901291097059</v>
      </c>
      <c r="S4269" s="171">
        <v>0.109107146714612</v>
      </c>
      <c r="T4269" s="170">
        <v>22.438421796621309</v>
      </c>
      <c r="U4269" s="172">
        <v>0.109693507036139</v>
      </c>
    </row>
    <row r="4270" spans="1:21" x14ac:dyDescent="0.35">
      <c r="A4270" t="s">
        <v>4448</v>
      </c>
      <c r="B4270" s="170">
        <v>514.86210244785298</v>
      </c>
      <c r="C4270" s="171">
        <v>5.1721719774357099E-2</v>
      </c>
      <c r="D4270" s="170">
        <v>519.26303567483501</v>
      </c>
      <c r="E4270" s="172">
        <v>5.0152961500390301E-2</v>
      </c>
      <c r="F4270" s="170">
        <v>344.25975834324299</v>
      </c>
      <c r="G4270" s="171">
        <v>4.9080878839243398E-2</v>
      </c>
      <c r="H4270" s="170">
        <v>344.80431607165099</v>
      </c>
      <c r="I4270" s="172">
        <v>4.7339206463955397E-2</v>
      </c>
      <c r="J4270" s="170">
        <v>0</v>
      </c>
      <c r="K4270" s="171">
        <v>5.2463206179066899E-2</v>
      </c>
      <c r="L4270" s="170">
        <v>0</v>
      </c>
      <c r="M4270" s="172">
        <v>5.03304589771729E-2</v>
      </c>
      <c r="N4270" s="170">
        <v>6119.9596157234582</v>
      </c>
      <c r="O4270" s="171">
        <v>0.10735070392715999</v>
      </c>
      <c r="P4270" s="170">
        <v>6164.1991673019556</v>
      </c>
      <c r="Q4270" s="172">
        <v>0.10896381095900599</v>
      </c>
      <c r="R4270" s="170">
        <v>4.743201711556707E-2</v>
      </c>
      <c r="S4270" s="171">
        <v>0.10680527051156501</v>
      </c>
      <c r="T4270" s="170">
        <v>4.7588237107475985E-2</v>
      </c>
      <c r="U4270" s="172">
        <v>0.10817158608118201</v>
      </c>
    </row>
    <row r="4271" spans="1:21" x14ac:dyDescent="0.35">
      <c r="A4271" t="s">
        <v>4449</v>
      </c>
      <c r="B4271" s="170">
        <v>464.79786009781202</v>
      </c>
      <c r="C4271" s="171">
        <v>4.69202485312228E-2</v>
      </c>
      <c r="D4271" s="170">
        <v>467.13351197375101</v>
      </c>
      <c r="E4271" s="172">
        <v>4.59436515373427E-2</v>
      </c>
      <c r="F4271" s="170">
        <v>306.276937026052</v>
      </c>
      <c r="G4271" s="171">
        <v>4.6459285024800699E-2</v>
      </c>
      <c r="H4271" s="170">
        <v>307.529014353658</v>
      </c>
      <c r="I4271" s="172">
        <v>4.4866915046889298E-2</v>
      </c>
      <c r="J4271" s="170">
        <v>2.99707572071455</v>
      </c>
      <c r="K4271" s="171">
        <v>4.9660949576137099E-2</v>
      </c>
      <c r="L4271" s="170">
        <v>3.2911553830794102</v>
      </c>
      <c r="M4271" s="172">
        <v>4.7701949311701297E-2</v>
      </c>
      <c r="N4271" s="170">
        <v>5916.5702670797436</v>
      </c>
      <c r="O4271" s="171">
        <v>0.10228048143505999</v>
      </c>
      <c r="P4271" s="170">
        <v>5952.6751291224655</v>
      </c>
      <c r="Q4271" s="172">
        <v>0.103299248620306</v>
      </c>
      <c r="R4271" s="170">
        <v>86.473307999952141</v>
      </c>
      <c r="S4271" s="171">
        <v>0.10176080908735299</v>
      </c>
      <c r="T4271" s="170">
        <v>98.612425922152923</v>
      </c>
      <c r="U4271" s="172">
        <v>0.102548208124409</v>
      </c>
    </row>
    <row r="4272" spans="1:21" x14ac:dyDescent="0.35">
      <c r="A4272" t="s">
        <v>4450</v>
      </c>
      <c r="B4272" s="170">
        <v>447.06210851113701</v>
      </c>
      <c r="C4272" s="171">
        <v>4.3861562225586501E-2</v>
      </c>
      <c r="D4272" s="170">
        <v>448.01824092668897</v>
      </c>
      <c r="E4272" s="172">
        <v>4.3356070616345402E-2</v>
      </c>
      <c r="F4272" s="170">
        <v>267.43098714726301</v>
      </c>
      <c r="G4272" s="171">
        <v>4.41647532056881E-2</v>
      </c>
      <c r="H4272" s="170">
        <v>268.763017223948</v>
      </c>
      <c r="I4272" s="172">
        <v>4.3263866042683799E-2</v>
      </c>
      <c r="J4272" s="170">
        <v>26.427500852553798</v>
      </c>
      <c r="K4272" s="171">
        <v>4.72082939033482E-2</v>
      </c>
      <c r="L4272" s="170">
        <v>27.685870199352802</v>
      </c>
      <c r="M4272" s="172">
        <v>4.59976074316574E-2</v>
      </c>
      <c r="N4272" s="170">
        <v>5253.8912080632672</v>
      </c>
      <c r="O4272" s="171">
        <v>9.4631665531782594E-2</v>
      </c>
      <c r="P4272" s="170">
        <v>5253.6859614299301</v>
      </c>
      <c r="Q4272" s="172">
        <v>9.6362917759049496E-2</v>
      </c>
      <c r="R4272" s="170">
        <v>820.00960552269214</v>
      </c>
      <c r="S4272" s="171">
        <v>9.4150855712505699E-2</v>
      </c>
      <c r="T4272" s="170">
        <v>825.69406673794072</v>
      </c>
      <c r="U4272" s="172">
        <v>9.5662308078858005E-2</v>
      </c>
    </row>
    <row r="4273" spans="1:21" x14ac:dyDescent="0.35">
      <c r="A4273" t="s">
        <v>4451</v>
      </c>
      <c r="B4273" s="170">
        <v>439.59815893598403</v>
      </c>
      <c r="C4273" s="171">
        <v>4.2051681217971502E-2</v>
      </c>
      <c r="D4273" s="170">
        <v>436.913427880028</v>
      </c>
      <c r="E4273" s="172">
        <v>4.1639090042258603E-2</v>
      </c>
      <c r="F4273" s="170">
        <v>203.55644348362497</v>
      </c>
      <c r="G4273" s="171">
        <v>4.3090610340012603E-2</v>
      </c>
      <c r="H4273" s="170">
        <v>204.64703768078101</v>
      </c>
      <c r="I4273" s="172">
        <v>4.2435545756797199E-2</v>
      </c>
      <c r="J4273" s="170">
        <v>91.743534981145203</v>
      </c>
      <c r="K4273" s="171">
        <v>4.6060128264092101E-2</v>
      </c>
      <c r="L4273" s="170">
        <v>92.523864169378598</v>
      </c>
      <c r="M4273" s="172">
        <v>4.51169475456384E-2</v>
      </c>
      <c r="N4273" s="170">
        <v>4384.2116153439511</v>
      </c>
      <c r="O4273" s="171">
        <v>9.0865182907269998E-2</v>
      </c>
      <c r="P4273" s="170">
        <v>4380.1551896544615</v>
      </c>
      <c r="Q4273" s="172">
        <v>9.2859913271154296E-2</v>
      </c>
      <c r="R4273" s="170">
        <v>2602.7550788276199</v>
      </c>
      <c r="S4273" s="171">
        <v>9.0403510041990695E-2</v>
      </c>
      <c r="T4273" s="170">
        <v>2565.8958713269153</v>
      </c>
      <c r="U4273" s="172">
        <v>9.2184772297297699E-2</v>
      </c>
    </row>
    <row r="4274" spans="1:21" x14ac:dyDescent="0.35">
      <c r="A4274" t="s">
        <v>4452</v>
      </c>
      <c r="B4274" s="170">
        <v>410.87820936908997</v>
      </c>
      <c r="C4274" s="171">
        <v>4.0889327454987703E-2</v>
      </c>
      <c r="D4274" s="170">
        <v>408.458808200021</v>
      </c>
      <c r="E4274" s="172">
        <v>4.0656306215324498E-2</v>
      </c>
      <c r="F4274" s="170">
        <v>116.604560761142</v>
      </c>
      <c r="G4274" s="171">
        <v>4.3945529865957497E-2</v>
      </c>
      <c r="H4274" s="170">
        <v>120.449006216106</v>
      </c>
      <c r="I4274" s="172">
        <v>4.3925073404076302E-2</v>
      </c>
      <c r="J4274" s="170">
        <v>172.50886874969999</v>
      </c>
      <c r="K4274" s="171">
        <v>4.6973963150852498E-2</v>
      </c>
      <c r="L4274" s="170">
        <v>170.29532215716898</v>
      </c>
      <c r="M4274" s="172">
        <v>4.6700594922656199E-2</v>
      </c>
      <c r="N4274" s="170">
        <v>2978.5611763145434</v>
      </c>
      <c r="O4274" s="171">
        <v>9.3900248362816394E-2</v>
      </c>
      <c r="P4274" s="170">
        <v>2993.9016023085428</v>
      </c>
      <c r="Q4274" s="172">
        <v>9.6126242045181901E-2</v>
      </c>
      <c r="R4274" s="170">
        <v>4880.6155880984434</v>
      </c>
      <c r="S4274" s="171">
        <v>9.3423154768493E-2</v>
      </c>
      <c r="T4274" s="170">
        <v>4730.1736696780672</v>
      </c>
      <c r="U4274" s="172">
        <v>9.5427353123349004E-2</v>
      </c>
    </row>
    <row r="4275" spans="1:21" x14ac:dyDescent="0.35">
      <c r="A4275" t="s">
        <v>4453</v>
      </c>
      <c r="B4275" s="170">
        <v>385.42600725677397</v>
      </c>
      <c r="C4275" s="171">
        <v>4.0586908754684903E-2</v>
      </c>
      <c r="D4275" s="170">
        <v>385.928112311831</v>
      </c>
      <c r="E4275" s="172">
        <v>4.0714013245969398E-2</v>
      </c>
      <c r="F4275" s="170">
        <v>74.81655377772681</v>
      </c>
      <c r="G4275" s="171">
        <v>4.4900343005543401E-2</v>
      </c>
      <c r="H4275" s="170">
        <v>77.693668778889204</v>
      </c>
      <c r="I4275" s="172">
        <v>4.5131694523009303E-2</v>
      </c>
      <c r="J4275" s="170">
        <v>194.20822995227903</v>
      </c>
      <c r="K4275" s="171">
        <v>4.79945756539139E-2</v>
      </c>
      <c r="L4275" s="170">
        <v>192.79609086271202</v>
      </c>
      <c r="M4275" s="172">
        <v>4.7983459576792002E-2</v>
      </c>
      <c r="N4275" s="170">
        <v>2120.2977795564002</v>
      </c>
      <c r="O4275" s="171">
        <v>9.9304785801821699E-2</v>
      </c>
      <c r="P4275" s="170">
        <v>2151.8007341682924</v>
      </c>
      <c r="Q4275" s="172">
        <v>0.101239752470358</v>
      </c>
      <c r="R4275" s="170">
        <v>4746.8128678923922</v>
      </c>
      <c r="S4275" s="171">
        <v>9.8800232533669902E-2</v>
      </c>
      <c r="T4275" s="170">
        <v>4642.1895567748134</v>
      </c>
      <c r="U4275" s="172">
        <v>0.10050368560718601</v>
      </c>
    </row>
    <row r="4276" spans="1:21" x14ac:dyDescent="0.35">
      <c r="A4276" t="s">
        <v>4454</v>
      </c>
      <c r="B4276" s="170">
        <v>367.51109508245503</v>
      </c>
      <c r="C4276" s="171">
        <v>4.1542749148826899E-2</v>
      </c>
      <c r="D4276" s="170">
        <v>368.83525414017197</v>
      </c>
      <c r="E4276" s="172">
        <v>4.0995577775288797E-2</v>
      </c>
      <c r="F4276" s="170">
        <v>43.083125142205603</v>
      </c>
      <c r="G4276" s="171">
        <v>4.6997394497990001E-2</v>
      </c>
      <c r="H4276" s="170">
        <v>45.320209604576903</v>
      </c>
      <c r="I4276" s="172">
        <v>4.6575772648655103E-2</v>
      </c>
      <c r="J4276" s="170">
        <v>216.40192460444402</v>
      </c>
      <c r="K4276" s="171">
        <v>5.0236141970945301E-2</v>
      </c>
      <c r="L4276" s="170">
        <v>215.629464426433</v>
      </c>
      <c r="M4276" s="172">
        <v>4.95187855843792E-2</v>
      </c>
      <c r="N4276" s="170">
        <v>1399.5262658370978</v>
      </c>
      <c r="O4276" s="171">
        <v>0.10836093400050199</v>
      </c>
      <c r="P4276" s="170">
        <v>1427.07696580025</v>
      </c>
      <c r="Q4276" s="172">
        <v>0.108956698225327</v>
      </c>
      <c r="R4276" s="170">
        <v>4702.5829293972911</v>
      </c>
      <c r="S4276" s="171">
        <v>0.107810367751872</v>
      </c>
      <c r="T4276" s="170">
        <v>4682.1584681028826</v>
      </c>
      <c r="U4276" s="172">
        <v>0.10816452506086099</v>
      </c>
    </row>
    <row r="4277" spans="1:21" x14ac:dyDescent="0.35">
      <c r="A4277" t="s">
        <v>4455</v>
      </c>
      <c r="B4277" s="170">
        <v>358.34638241805499</v>
      </c>
      <c r="C4277" s="171">
        <v>4.1825001774204902E-2</v>
      </c>
      <c r="D4277" s="170">
        <v>358.193922337944</v>
      </c>
      <c r="E4277" s="172">
        <v>4.1288191527915699E-2</v>
      </c>
      <c r="F4277" s="170">
        <v>10.769742352010301</v>
      </c>
      <c r="G4277" s="171">
        <v>4.9104455067137703E-2</v>
      </c>
      <c r="H4277" s="170">
        <v>12.108804962150499</v>
      </c>
      <c r="I4277" s="172">
        <v>4.8620187033368699E-2</v>
      </c>
      <c r="J4277" s="170">
        <v>241.597154929711</v>
      </c>
      <c r="K4277" s="171">
        <v>5.2488407123593497E-2</v>
      </c>
      <c r="L4277" s="170">
        <v>241.61843631849499</v>
      </c>
      <c r="M4277" s="172">
        <v>5.1692381679626698E-2</v>
      </c>
      <c r="N4277" s="170">
        <v>595.39336229485446</v>
      </c>
      <c r="O4277" s="171">
        <v>0.118631133223282</v>
      </c>
      <c r="P4277" s="170">
        <v>617.65333807076502</v>
      </c>
      <c r="Q4277" s="172">
        <v>0.119463364767285</v>
      </c>
      <c r="R4277" s="170">
        <v>4848.34178858822</v>
      </c>
      <c r="S4277" s="171">
        <v>0.11802838557633701</v>
      </c>
      <c r="T4277" s="170">
        <v>4804.6779212993697</v>
      </c>
      <c r="U4277" s="172">
        <v>0.11859480254718401</v>
      </c>
    </row>
    <row r="4278" spans="1:21" x14ac:dyDescent="0.35">
      <c r="A4278" t="s">
        <v>4456</v>
      </c>
      <c r="B4278" s="170">
        <v>351.48675248001103</v>
      </c>
      <c r="C4278" s="171">
        <v>4.2194051732375601E-2</v>
      </c>
      <c r="D4278" s="170">
        <v>350.95159636919101</v>
      </c>
      <c r="E4278" s="172">
        <v>4.1546737098052303E-2</v>
      </c>
      <c r="F4278" s="170">
        <v>2.4585260893578003</v>
      </c>
      <c r="G4278" s="171">
        <v>4.9787354188265902E-2</v>
      </c>
      <c r="H4278" s="170">
        <v>2.60329505379987</v>
      </c>
      <c r="I4278" s="172">
        <v>4.9031033040701999E-2</v>
      </c>
      <c r="J4278" s="170">
        <v>234.93263795546801</v>
      </c>
      <c r="K4278" s="171">
        <v>5.32183671047219E-2</v>
      </c>
      <c r="L4278" s="170">
        <v>237.73767857124602</v>
      </c>
      <c r="M4278" s="172">
        <v>5.2129188074634E-2</v>
      </c>
      <c r="N4278" s="170">
        <v>180.461307294926</v>
      </c>
      <c r="O4278" s="171">
        <v>0.122136594484432</v>
      </c>
      <c r="P4278" s="170">
        <v>184.37715538830673</v>
      </c>
      <c r="Q4278" s="172">
        <v>0.12263516060102</v>
      </c>
      <c r="R4278" s="170">
        <v>4289.2273902411107</v>
      </c>
      <c r="S4278" s="171">
        <v>0.12151603609532199</v>
      </c>
      <c r="T4278" s="170">
        <v>4307.3626445432856</v>
      </c>
      <c r="U4278" s="172">
        <v>0.121743537737713</v>
      </c>
    </row>
    <row r="4279" spans="1:21" x14ac:dyDescent="0.35">
      <c r="A4279" t="s">
        <v>4457</v>
      </c>
      <c r="B4279" s="170">
        <v>349.761006032225</v>
      </c>
      <c r="C4279" s="171">
        <v>4.2424227125360398E-2</v>
      </c>
      <c r="D4279" s="170">
        <v>347.19808013458299</v>
      </c>
      <c r="E4279" s="172">
        <v>4.1769439624636598E-2</v>
      </c>
      <c r="F4279" s="170">
        <v>2.2205750898744898</v>
      </c>
      <c r="G4279" s="171">
        <v>4.9529306442989397E-2</v>
      </c>
      <c r="H4279" s="170">
        <v>2.1142241188598199</v>
      </c>
      <c r="I4279" s="172">
        <v>4.8758125862357997E-2</v>
      </c>
      <c r="J4279" s="170">
        <v>225.516210206349</v>
      </c>
      <c r="K4279" s="171">
        <v>5.2942536427181899E-2</v>
      </c>
      <c r="L4279" s="170">
        <v>228.423778604516</v>
      </c>
      <c r="M4279" s="172">
        <v>5.1839036537035199E-2</v>
      </c>
      <c r="N4279" s="170">
        <v>45.764020047082759</v>
      </c>
      <c r="O4279" s="171">
        <v>0.121530956647216</v>
      </c>
      <c r="P4279" s="170">
        <v>48.620791664599004</v>
      </c>
      <c r="Q4279" s="172">
        <v>0.121717713169208</v>
      </c>
      <c r="R4279" s="170">
        <v>3945.6056453786914</v>
      </c>
      <c r="S4279" s="171">
        <v>0.12091347541645001</v>
      </c>
      <c r="T4279" s="170">
        <v>3947.6970629381995</v>
      </c>
      <c r="U4279" s="172">
        <v>0.12083276063684099</v>
      </c>
    </row>
    <row r="4280" spans="1:21" x14ac:dyDescent="0.35">
      <c r="A4280" t="s">
        <v>4458</v>
      </c>
      <c r="B4280" s="170">
        <v>347.94600658968102</v>
      </c>
      <c r="C4280" s="171">
        <v>4.2586268789114902E-2</v>
      </c>
      <c r="D4280" s="170">
        <v>346.98250763157597</v>
      </c>
      <c r="E4280" s="172">
        <v>4.2059341962075503E-2</v>
      </c>
      <c r="F4280" s="170">
        <v>9.8155870426323713</v>
      </c>
      <c r="G4280" s="171">
        <v>4.8905187177972001E-2</v>
      </c>
      <c r="H4280" s="170">
        <v>10.1995442986775</v>
      </c>
      <c r="I4280" s="172">
        <v>4.8147127682470398E-2</v>
      </c>
      <c r="J4280" s="170">
        <v>215.16719245306803</v>
      </c>
      <c r="K4280" s="171">
        <v>5.2275407018432203E-2</v>
      </c>
      <c r="L4280" s="170">
        <v>216.96958937569502</v>
      </c>
      <c r="M4280" s="172">
        <v>5.11894308269909E-2</v>
      </c>
      <c r="N4280" s="170">
        <v>96.585909505589925</v>
      </c>
      <c r="O4280" s="171">
        <v>0.122468802545651</v>
      </c>
      <c r="P4280" s="170">
        <v>102.21934544318226</v>
      </c>
      <c r="Q4280" s="172">
        <v>0.12254979351574199</v>
      </c>
      <c r="R4280" s="170">
        <v>3720.13353060291</v>
      </c>
      <c r="S4280" s="171">
        <v>0.121846556255383</v>
      </c>
      <c r="T4280" s="170">
        <v>3720.9900880876185</v>
      </c>
      <c r="U4280" s="172">
        <v>0.121658791316563</v>
      </c>
    </row>
    <row r="4281" spans="1:21" x14ac:dyDescent="0.35">
      <c r="A4281" t="s">
        <v>4459</v>
      </c>
      <c r="B4281" s="170">
        <v>347.403909122458</v>
      </c>
      <c r="C4281" s="171">
        <v>4.3376682641925499E-2</v>
      </c>
      <c r="D4281" s="170">
        <v>346.686568363822</v>
      </c>
      <c r="E4281" s="172">
        <v>4.3321823245871499E-2</v>
      </c>
      <c r="F4281" s="170">
        <v>55.384398961675899</v>
      </c>
      <c r="G4281" s="171">
        <v>4.7663518830642897E-2</v>
      </c>
      <c r="H4281" s="170">
        <v>57.157836794117905</v>
      </c>
      <c r="I4281" s="172">
        <v>4.7306278874876401E-2</v>
      </c>
      <c r="J4281" s="170">
        <v>180.46331683360401</v>
      </c>
      <c r="K4281" s="171">
        <v>5.0948171156879898E-2</v>
      </c>
      <c r="L4281" s="170">
        <v>179.69330117565502</v>
      </c>
      <c r="M4281" s="172">
        <v>5.0295450771603897E-2</v>
      </c>
      <c r="N4281" s="170">
        <v>511.86485374286627</v>
      </c>
      <c r="O4281" s="171">
        <v>0.121370136180157</v>
      </c>
      <c r="P4281" s="170">
        <v>522.48824979791402</v>
      </c>
      <c r="Q4281" s="172">
        <v>0.122057880253648</v>
      </c>
      <c r="R4281" s="170">
        <v>3367.6485964705671</v>
      </c>
      <c r="S4281" s="171">
        <v>0.12075347205494601</v>
      </c>
      <c r="T4281" s="170">
        <v>3366.1526059298799</v>
      </c>
      <c r="U4281" s="172">
        <v>0.12117045452559801</v>
      </c>
    </row>
    <row r="4282" spans="1:21" x14ac:dyDescent="0.35">
      <c r="A4282" t="s">
        <v>4460</v>
      </c>
      <c r="B4282" s="170">
        <v>366.63772244245098</v>
      </c>
      <c r="C4282" s="171">
        <v>4.6016436711703801E-2</v>
      </c>
      <c r="D4282" s="170">
        <v>369.95451301274602</v>
      </c>
      <c r="E4282" s="172">
        <v>4.6454276941817703E-2</v>
      </c>
      <c r="F4282" s="170">
        <v>186.31422035290498</v>
      </c>
      <c r="G4282" s="171">
        <v>4.64518008206437E-2</v>
      </c>
      <c r="H4282" s="170">
        <v>183.19107176020299</v>
      </c>
      <c r="I4282" s="172">
        <v>4.6175531446721103E-2</v>
      </c>
      <c r="J4282" s="170">
        <v>80.595487190072902</v>
      </c>
      <c r="K4282" s="171">
        <v>4.9652949610466901E-2</v>
      </c>
      <c r="L4282" s="170">
        <v>83.291577025004202</v>
      </c>
      <c r="M4282" s="172">
        <v>4.9093254087347202E-2</v>
      </c>
      <c r="N4282" s="170">
        <v>1950.8633946025875</v>
      </c>
      <c r="O4282" s="171">
        <v>0.110317794393696</v>
      </c>
      <c r="P4282" s="170">
        <v>1936.1455314282655</v>
      </c>
      <c r="Q4282" s="172">
        <v>0.111203926878213</v>
      </c>
      <c r="R4282" s="170">
        <v>2123.146990383801</v>
      </c>
      <c r="S4282" s="171">
        <v>0.10975728562015399</v>
      </c>
      <c r="T4282" s="170">
        <v>2149.7371753277671</v>
      </c>
      <c r="U4282" s="172">
        <v>0.110395415165844</v>
      </c>
    </row>
    <row r="4283" spans="1:21" x14ac:dyDescent="0.35">
      <c r="A4283" t="s">
        <v>4461</v>
      </c>
      <c r="B4283" s="170">
        <v>395.24108395491999</v>
      </c>
      <c r="C4283" s="171">
        <v>5.0930584516968802E-2</v>
      </c>
      <c r="D4283" s="170">
        <v>395.59403674727901</v>
      </c>
      <c r="E4283" s="172">
        <v>5.2670769766255301E-2</v>
      </c>
      <c r="F4283" s="170">
        <v>289.19647771991202</v>
      </c>
      <c r="G4283" s="171">
        <v>4.8839175163943802E-2</v>
      </c>
      <c r="H4283" s="170">
        <v>286.33031608164396</v>
      </c>
      <c r="I4283" s="172">
        <v>4.8649693786413699E-2</v>
      </c>
      <c r="J4283" s="170">
        <v>0.35317710828253701</v>
      </c>
      <c r="K4283" s="171">
        <v>5.2204845895971602E-2</v>
      </c>
      <c r="L4283" s="170">
        <v>0.38197135307887203</v>
      </c>
      <c r="M4283" s="172">
        <v>5.1723752894621798E-2</v>
      </c>
      <c r="N4283" s="170">
        <v>3718.2580474075917</v>
      </c>
      <c r="O4283" s="171">
        <v>0.102241403807644</v>
      </c>
      <c r="P4283" s="170">
        <v>3724.8846394032548</v>
      </c>
      <c r="Q4283" s="172">
        <v>0.102680548151155</v>
      </c>
      <c r="R4283" s="170">
        <v>868.29100336392946</v>
      </c>
      <c r="S4283" s="171">
        <v>0.101721930007715</v>
      </c>
      <c r="T4283" s="170">
        <v>868.78911413202843</v>
      </c>
      <c r="U4283" s="172">
        <v>0.10193400593683601</v>
      </c>
    </row>
    <row r="4284" spans="1:21" x14ac:dyDescent="0.35">
      <c r="A4284" t="s">
        <v>4462</v>
      </c>
      <c r="B4284" s="170">
        <v>425.63212454756501</v>
      </c>
      <c r="C4284" s="171">
        <v>5.8353787519328001E-2</v>
      </c>
      <c r="D4284" s="170">
        <v>425.86025010720402</v>
      </c>
      <c r="E4284" s="172">
        <v>5.9938669404051598E-2</v>
      </c>
      <c r="F4284" s="170">
        <v>292.46174112366901</v>
      </c>
      <c r="G4284" s="171">
        <v>5.3465443288336502E-2</v>
      </c>
      <c r="H4284" s="170">
        <v>290.52827205620798</v>
      </c>
      <c r="I4284" s="172">
        <v>5.2883598219056499E-2</v>
      </c>
      <c r="J4284" s="170">
        <v>0</v>
      </c>
      <c r="K4284" s="171">
        <v>5.71499256131585E-2</v>
      </c>
      <c r="L4284" s="170">
        <v>0</v>
      </c>
      <c r="M4284" s="172">
        <v>5.6225187736429899E-2</v>
      </c>
      <c r="N4284" s="170">
        <v>5300.2768717190074</v>
      </c>
      <c r="O4284" s="171">
        <v>0.100959197354032</v>
      </c>
      <c r="P4284" s="170">
        <v>5290.578296961703</v>
      </c>
      <c r="Q4284" s="172">
        <v>0.101754040819088</v>
      </c>
      <c r="R4284" s="170">
        <v>11.233549973120738</v>
      </c>
      <c r="S4284" s="171">
        <v>0.100446238259829</v>
      </c>
      <c r="T4284" s="170">
        <v>11.241209090190987</v>
      </c>
      <c r="U4284" s="172">
        <v>0.10101423480600399</v>
      </c>
    </row>
    <row r="4285" spans="1:21" x14ac:dyDescent="0.35">
      <c r="A4285" t="s">
        <v>4463</v>
      </c>
      <c r="B4285" s="170">
        <v>455.49606549126901</v>
      </c>
      <c r="C4285" s="171">
        <v>6.3836788942112699E-2</v>
      </c>
      <c r="D4285" s="170">
        <v>456.65437399141297</v>
      </c>
      <c r="E4285" s="172">
        <v>6.5191080672648394E-2</v>
      </c>
      <c r="F4285" s="170">
        <v>290.59696821821802</v>
      </c>
      <c r="G4285" s="171">
        <v>5.6411362543593697E-2</v>
      </c>
      <c r="H4285" s="170">
        <v>290.59414587113099</v>
      </c>
      <c r="I4285" s="172">
        <v>5.5714518894966002E-2</v>
      </c>
      <c r="J4285" s="170">
        <v>0</v>
      </c>
      <c r="K4285" s="171">
        <v>6.0298858006599503E-2</v>
      </c>
      <c r="L4285" s="170">
        <v>0</v>
      </c>
      <c r="M4285" s="172">
        <v>5.9234987595559098E-2</v>
      </c>
      <c r="N4285" s="170">
        <v>5942.8792157745584</v>
      </c>
      <c r="O4285" s="171">
        <v>0.10008284659593</v>
      </c>
      <c r="P4285" s="170">
        <v>5892.8023668342294</v>
      </c>
      <c r="Q4285" s="172">
        <v>0.100674679592249</v>
      </c>
      <c r="R4285" s="170">
        <v>4.5727496079723498E-2</v>
      </c>
      <c r="S4285" s="171">
        <v>9.9574340113305904E-2</v>
      </c>
      <c r="T4285" s="170">
        <v>4.5360123150386726E-2</v>
      </c>
      <c r="U4285" s="172">
        <v>9.9942721109538904E-2</v>
      </c>
    </row>
    <row r="4286" spans="1:21" x14ac:dyDescent="0.35">
      <c r="A4286" t="s">
        <v>4464</v>
      </c>
      <c r="B4286" s="170">
        <v>471.58419976072003</v>
      </c>
      <c r="C4286" s="171">
        <v>6.7419411600922505E-2</v>
      </c>
      <c r="D4286" s="170">
        <v>473.030520076605</v>
      </c>
      <c r="E4286" s="172">
        <v>6.9139997809719106E-2</v>
      </c>
      <c r="F4286" s="170">
        <v>289.80096808985598</v>
      </c>
      <c r="G4286" s="171">
        <v>5.77235345615204E-2</v>
      </c>
      <c r="H4286" s="170">
        <v>289.35365093380102</v>
      </c>
      <c r="I4286" s="172">
        <v>5.7567142522882898E-2</v>
      </c>
      <c r="J4286" s="170">
        <v>0.39935439673848705</v>
      </c>
      <c r="K4286" s="171">
        <v>6.1701456182242799E-2</v>
      </c>
      <c r="L4286" s="170">
        <v>0.62278585013556997</v>
      </c>
      <c r="M4286" s="172">
        <v>6.1204674129616402E-2</v>
      </c>
      <c r="N4286" s="170">
        <v>6572.5486666454763</v>
      </c>
      <c r="O4286" s="171">
        <v>9.8767518275916497E-2</v>
      </c>
      <c r="P4286" s="170">
        <v>6497.899871117158</v>
      </c>
      <c r="Q4286" s="172">
        <v>0.100069332230332</v>
      </c>
      <c r="R4286" s="170">
        <v>18.196530656923304</v>
      </c>
      <c r="S4286" s="171">
        <v>9.8265694786434293E-2</v>
      </c>
      <c r="T4286" s="170">
        <v>22.763907466538086</v>
      </c>
      <c r="U4286" s="172">
        <v>9.9341774945006206E-2</v>
      </c>
    </row>
    <row r="4287" spans="1:21" x14ac:dyDescent="0.35">
      <c r="A4287" t="s">
        <v>4465</v>
      </c>
      <c r="B4287" s="170">
        <v>465.34136748121898</v>
      </c>
      <c r="C4287" s="171">
        <v>6.6832486450920006E-2</v>
      </c>
      <c r="D4287" s="170">
        <v>468.13212522028397</v>
      </c>
      <c r="E4287" s="172">
        <v>6.7757106827502203E-2</v>
      </c>
      <c r="F4287" s="170">
        <v>252.70065135152203</v>
      </c>
      <c r="G4287" s="171">
        <v>5.7828461111938602E-2</v>
      </c>
      <c r="H4287" s="170">
        <v>253.04793103200598</v>
      </c>
      <c r="I4287" s="172">
        <v>5.74220077209152E-2</v>
      </c>
      <c r="J4287" s="170">
        <v>48.645202582236301</v>
      </c>
      <c r="K4287" s="171">
        <v>6.1813613571809499E-2</v>
      </c>
      <c r="L4287" s="170">
        <v>47.783939905092794</v>
      </c>
      <c r="M4287" s="172">
        <v>6.1050368602713297E-2</v>
      </c>
      <c r="N4287" s="170">
        <v>6518.3728988821431</v>
      </c>
      <c r="O4287" s="171">
        <v>0.101699311308155</v>
      </c>
      <c r="P4287" s="170">
        <v>6474.4427834224089</v>
      </c>
      <c r="Q4287" s="172">
        <v>0.10221163094357801</v>
      </c>
      <c r="R4287" s="170">
        <v>1399.0916134963563</v>
      </c>
      <c r="S4287" s="171">
        <v>0.101182591801889</v>
      </c>
      <c r="T4287" s="170">
        <v>1358.8794216348629</v>
      </c>
      <c r="U4287" s="172">
        <v>0.10146849800683699</v>
      </c>
    </row>
    <row r="4288" spans="1:21" x14ac:dyDescent="0.35">
      <c r="A4288" t="s">
        <v>4466</v>
      </c>
      <c r="B4288" s="170">
        <v>446.621893613618</v>
      </c>
      <c r="C4288" s="171">
        <v>6.5055825068209505E-2</v>
      </c>
      <c r="D4288" s="170">
        <v>451.25719339974103</v>
      </c>
      <c r="E4288" s="172">
        <v>6.61002606990886E-2</v>
      </c>
      <c r="F4288" s="170">
        <v>214.46621273060802</v>
      </c>
      <c r="G4288" s="171">
        <v>5.7669204764616601E-2</v>
      </c>
      <c r="H4288" s="170">
        <v>214.30916808600102</v>
      </c>
      <c r="I4288" s="172">
        <v>5.6982307018467002E-2</v>
      </c>
      <c r="J4288" s="170">
        <v>77.646407940550205</v>
      </c>
      <c r="K4288" s="171">
        <v>6.1643382337518697E-2</v>
      </c>
      <c r="L4288" s="170">
        <v>78.143530187368</v>
      </c>
      <c r="M4288" s="172">
        <v>6.05828842526396E-2</v>
      </c>
      <c r="N4288" s="170">
        <v>5118.0769399263709</v>
      </c>
      <c r="O4288" s="171">
        <v>0.10832588026282899</v>
      </c>
      <c r="P4288" s="170">
        <v>5079.8282167397674</v>
      </c>
      <c r="Q4288" s="172">
        <v>0.10681617444674001</v>
      </c>
      <c r="R4288" s="170">
        <v>2352.8368217604238</v>
      </c>
      <c r="S4288" s="171">
        <v>0.10777549211717501</v>
      </c>
      <c r="T4288" s="170">
        <v>2282.0011863583481</v>
      </c>
      <c r="U4288" s="172">
        <v>0.10603956402897</v>
      </c>
    </row>
    <row r="4289" spans="1:21" x14ac:dyDescent="0.35">
      <c r="A4289" t="s">
        <v>4467</v>
      </c>
      <c r="B4289" s="170">
        <v>437.61465044905503</v>
      </c>
      <c r="C4289" s="171">
        <v>6.5041516653093406E-2</v>
      </c>
      <c r="D4289" s="170">
        <v>441.95555048747798</v>
      </c>
      <c r="E4289" s="172">
        <v>6.6228822520444694E-2</v>
      </c>
      <c r="F4289" s="170">
        <v>214.91941721741</v>
      </c>
      <c r="G4289" s="171">
        <v>5.7520215959368702E-2</v>
      </c>
      <c r="H4289" s="170">
        <v>213.78545545275</v>
      </c>
      <c r="I4289" s="172">
        <v>5.7078160046436802E-2</v>
      </c>
      <c r="J4289" s="170">
        <v>60.096342310567799</v>
      </c>
      <c r="K4289" s="171">
        <v>6.14841262159301E-2</v>
      </c>
      <c r="L4289" s="170">
        <v>61.771185124490898</v>
      </c>
      <c r="M4289" s="172">
        <v>6.06847940067827E-2</v>
      </c>
      <c r="N4289" s="170">
        <v>4428.5831775971583</v>
      </c>
      <c r="O4289" s="171">
        <v>0.108616317427529</v>
      </c>
      <c r="P4289" s="170">
        <v>4390.7473688743421</v>
      </c>
      <c r="Q4289" s="172">
        <v>0.107401961933504</v>
      </c>
      <c r="R4289" s="170">
        <v>2178.1064709368488</v>
      </c>
      <c r="S4289" s="171">
        <v>0.108064453612606</v>
      </c>
      <c r="T4289" s="170">
        <v>2159.260474882366</v>
      </c>
      <c r="U4289" s="172">
        <v>0.106621092529047</v>
      </c>
    </row>
    <row r="4290" spans="1:21" x14ac:dyDescent="0.35">
      <c r="A4290" t="s">
        <v>4468</v>
      </c>
      <c r="B4290" s="170">
        <v>431.23151004259603</v>
      </c>
      <c r="C4290" s="171">
        <v>6.4858395323428394E-2</v>
      </c>
      <c r="D4290" s="170">
        <v>433.64458258548905</v>
      </c>
      <c r="E4290" s="172">
        <v>6.61492366204319E-2</v>
      </c>
      <c r="F4290" s="170">
        <v>215.13582503252101</v>
      </c>
      <c r="G4290" s="171">
        <v>5.76069523196951E-2</v>
      </c>
      <c r="H4290" s="170">
        <v>214.172967657573</v>
      </c>
      <c r="I4290" s="172">
        <v>5.7124085881242702E-2</v>
      </c>
      <c r="J4290" s="170">
        <v>44.1050474514253</v>
      </c>
      <c r="K4290" s="171">
        <v>6.1576839868632501E-2</v>
      </c>
      <c r="L4290" s="170">
        <v>47.7345101830985</v>
      </c>
      <c r="M4290" s="172">
        <v>6.0733621786489098E-2</v>
      </c>
      <c r="N4290" s="170">
        <v>4233.0207953314875</v>
      </c>
      <c r="O4290" s="171">
        <v>0.109762992659166</v>
      </c>
      <c r="P4290" s="170">
        <v>4209.437593296002</v>
      </c>
      <c r="Q4290" s="172">
        <v>0.109990152184902</v>
      </c>
      <c r="R4290" s="170">
        <v>1943.1610372545688</v>
      </c>
      <c r="S4290" s="171">
        <v>0.109205302753075</v>
      </c>
      <c r="T4290" s="170">
        <v>1949.2378843879981</v>
      </c>
      <c r="U4290" s="172">
        <v>0.10919046526032</v>
      </c>
    </row>
    <row r="4291" spans="1:21" x14ac:dyDescent="0.35">
      <c r="A4291" t="s">
        <v>4469</v>
      </c>
      <c r="B4291" s="170">
        <v>428.34225805004002</v>
      </c>
      <c r="C4291" s="171">
        <v>6.5324910280338294E-2</v>
      </c>
      <c r="D4291" s="170">
        <v>433.64795487105101</v>
      </c>
      <c r="E4291" s="172">
        <v>6.6002150446043198E-2</v>
      </c>
      <c r="F4291" s="170">
        <v>230.564555321363</v>
      </c>
      <c r="G4291" s="171">
        <v>5.7051692866657198E-2</v>
      </c>
      <c r="H4291" s="170">
        <v>230.87432129502102</v>
      </c>
      <c r="I4291" s="172">
        <v>5.6308781458267197E-2</v>
      </c>
      <c r="J4291" s="170">
        <v>23.3424103334447</v>
      </c>
      <c r="K4291" s="171">
        <v>6.0983315631566302E-2</v>
      </c>
      <c r="L4291" s="170">
        <v>25.730662038113202</v>
      </c>
      <c r="M4291" s="172">
        <v>5.9866800204979802E-2</v>
      </c>
      <c r="N4291" s="170">
        <v>4273.0225828326656</v>
      </c>
      <c r="O4291" s="171">
        <v>0.109992536794896</v>
      </c>
      <c r="P4291" s="170">
        <v>4249.052409125652</v>
      </c>
      <c r="Q4291" s="172">
        <v>0.109863181487748</v>
      </c>
      <c r="R4291" s="170">
        <v>1396.7251660765276</v>
      </c>
      <c r="S4291" s="171">
        <v>0.109433680608218</v>
      </c>
      <c r="T4291" s="170">
        <v>1408.2573654268256</v>
      </c>
      <c r="U4291" s="172">
        <v>0.109064417707687</v>
      </c>
    </row>
    <row r="4292" spans="1:21" x14ac:dyDescent="0.35">
      <c r="A4292" t="s">
        <v>4470</v>
      </c>
      <c r="B4292" s="170">
        <v>444.26384421982902</v>
      </c>
      <c r="C4292" s="171">
        <v>6.3714098457721996E-2</v>
      </c>
      <c r="D4292" s="170">
        <v>449.79221337057299</v>
      </c>
      <c r="E4292" s="172">
        <v>6.3803791076356295E-2</v>
      </c>
      <c r="F4292" s="170">
        <v>271.83306929056897</v>
      </c>
      <c r="G4292" s="171">
        <v>5.55220851788433E-2</v>
      </c>
      <c r="H4292" s="170">
        <v>272.22555924233995</v>
      </c>
      <c r="I4292" s="172">
        <v>5.4748846571509802E-2</v>
      </c>
      <c r="J4292" s="170">
        <v>1.4085031746675098</v>
      </c>
      <c r="K4292" s="171">
        <v>5.9348297567572199E-2</v>
      </c>
      <c r="L4292" s="170">
        <v>1.3683915438826499</v>
      </c>
      <c r="M4292" s="172">
        <v>5.8208296721513501E-2</v>
      </c>
      <c r="N4292" s="170">
        <v>4921.5528781234189</v>
      </c>
      <c r="O4292" s="171">
        <v>0.109237096657258</v>
      </c>
      <c r="P4292" s="170">
        <v>4905.176331581044</v>
      </c>
      <c r="Q4292" s="172">
        <v>0.10975015047154001</v>
      </c>
      <c r="R4292" s="170">
        <v>623.79218287390825</v>
      </c>
      <c r="S4292" s="171">
        <v>0.108682078752765</v>
      </c>
      <c r="T4292" s="170">
        <v>622.57555888318859</v>
      </c>
      <c r="U4292" s="172">
        <v>0.10895220848710301</v>
      </c>
    </row>
    <row r="4293" spans="1:21" x14ac:dyDescent="0.35">
      <c r="A4293" t="s">
        <v>4471</v>
      </c>
      <c r="B4293" s="170">
        <v>463.31153466521602</v>
      </c>
      <c r="C4293" s="171">
        <v>5.9101087262270501E-2</v>
      </c>
      <c r="D4293" s="170">
        <v>468.242509494231</v>
      </c>
      <c r="E4293" s="172">
        <v>5.8265517751627298E-2</v>
      </c>
      <c r="F4293" s="170">
        <v>305.52186490289301</v>
      </c>
      <c r="G4293" s="171">
        <v>5.3055281231137397E-2</v>
      </c>
      <c r="H4293" s="170">
        <v>304.38964708829798</v>
      </c>
      <c r="I4293" s="172">
        <v>5.2093306307637602E-2</v>
      </c>
      <c r="J4293" s="170">
        <v>0</v>
      </c>
      <c r="K4293" s="171">
        <v>5.6711497918248102E-2</v>
      </c>
      <c r="L4293" s="170">
        <v>0</v>
      </c>
      <c r="M4293" s="172">
        <v>5.5384959147935502E-2</v>
      </c>
      <c r="N4293" s="170">
        <v>5950.3897722307256</v>
      </c>
      <c r="O4293" s="171">
        <v>0.109664335357207</v>
      </c>
      <c r="P4293" s="170">
        <v>5947.4804135338181</v>
      </c>
      <c r="Q4293" s="172">
        <v>0.110496878127921</v>
      </c>
      <c r="R4293" s="170">
        <v>23.484405302145667</v>
      </c>
      <c r="S4293" s="171">
        <v>0.109107146714612</v>
      </c>
      <c r="T4293" s="170">
        <v>23.391526240281451</v>
      </c>
      <c r="U4293" s="172">
        <v>0.109693507036139</v>
      </c>
    </row>
    <row r="4294" spans="1:21" x14ac:dyDescent="0.35">
      <c r="A4294" t="s">
        <v>4472</v>
      </c>
      <c r="B4294" s="170">
        <v>453.490066067866</v>
      </c>
      <c r="C4294" s="171">
        <v>5.1721719774357099E-2</v>
      </c>
      <c r="D4294" s="170">
        <v>457.16139779617401</v>
      </c>
      <c r="E4294" s="172">
        <v>5.0152961500390301E-2</v>
      </c>
      <c r="F4294" s="170">
        <v>302.30252553731196</v>
      </c>
      <c r="G4294" s="171">
        <v>4.9080878839243398E-2</v>
      </c>
      <c r="H4294" s="170">
        <v>302.432768743819</v>
      </c>
      <c r="I4294" s="172">
        <v>4.7339206463955397E-2</v>
      </c>
      <c r="J4294" s="170">
        <v>0</v>
      </c>
      <c r="K4294" s="171">
        <v>5.2463206179066899E-2</v>
      </c>
      <c r="L4294" s="170">
        <v>0</v>
      </c>
      <c r="M4294" s="172">
        <v>5.03304589771729E-2</v>
      </c>
      <c r="N4294" s="170">
        <v>6617.4779805548997</v>
      </c>
      <c r="O4294" s="171">
        <v>0.10735070392715999</v>
      </c>
      <c r="P4294" s="170">
        <v>6605.45271746256</v>
      </c>
      <c r="Q4294" s="172">
        <v>0.10896381095900599</v>
      </c>
      <c r="R4294" s="170">
        <v>5.1054403356905156E-2</v>
      </c>
      <c r="S4294" s="171">
        <v>0.10680527051156501</v>
      </c>
      <c r="T4294" s="170">
        <v>5.0784536540639032E-2</v>
      </c>
      <c r="U4294" s="172">
        <v>0.10817158608118201</v>
      </c>
    </row>
    <row r="4295" spans="1:21" x14ac:dyDescent="0.35">
      <c r="A4295" t="s">
        <v>4473</v>
      </c>
      <c r="B4295" s="170">
        <v>437.85682808440799</v>
      </c>
      <c r="C4295" s="171">
        <v>4.69202485312228E-2</v>
      </c>
      <c r="D4295" s="170">
        <v>442.91323125016896</v>
      </c>
      <c r="E4295" s="172">
        <v>4.59436515373427E-2</v>
      </c>
      <c r="F4295" s="170">
        <v>275.32646286836399</v>
      </c>
      <c r="G4295" s="171">
        <v>4.6459285024800699E-2</v>
      </c>
      <c r="H4295" s="170">
        <v>276.49142059768798</v>
      </c>
      <c r="I4295" s="172">
        <v>4.4866915046889298E-2</v>
      </c>
      <c r="J4295" s="170">
        <v>2.6374996308385099</v>
      </c>
      <c r="K4295" s="171">
        <v>4.9660949576137099E-2</v>
      </c>
      <c r="L4295" s="170">
        <v>2.87936511687152</v>
      </c>
      <c r="M4295" s="172">
        <v>4.7701949311701297E-2</v>
      </c>
      <c r="N4295" s="170">
        <v>6414.0067635367041</v>
      </c>
      <c r="O4295" s="171">
        <v>0.10228048143505999</v>
      </c>
      <c r="P4295" s="170">
        <v>6387.5455254554827</v>
      </c>
      <c r="Q4295" s="172">
        <v>0.103299248620306</v>
      </c>
      <c r="R4295" s="170">
        <v>93.278611820503286</v>
      </c>
      <c r="S4295" s="171">
        <v>0.10176080908735299</v>
      </c>
      <c r="T4295" s="170">
        <v>105.36817646542345</v>
      </c>
      <c r="U4295" s="172">
        <v>0.102548208124409</v>
      </c>
    </row>
    <row r="4296" spans="1:21" x14ac:dyDescent="0.35">
      <c r="A4296" t="s">
        <v>4474</v>
      </c>
      <c r="B4296" s="170">
        <v>425.18583112055001</v>
      </c>
      <c r="C4296" s="171">
        <v>4.3861562225586501E-2</v>
      </c>
      <c r="D4296" s="170">
        <v>425.088899818382</v>
      </c>
      <c r="E4296" s="172">
        <v>4.3356070616345402E-2</v>
      </c>
      <c r="F4296" s="170">
        <v>240.27986623184799</v>
      </c>
      <c r="G4296" s="171">
        <v>4.41647532056881E-2</v>
      </c>
      <c r="H4296" s="170">
        <v>241.94828715573198</v>
      </c>
      <c r="I4296" s="172">
        <v>4.3263866042683799E-2</v>
      </c>
      <c r="J4296" s="170">
        <v>22.974540792934299</v>
      </c>
      <c r="K4296" s="171">
        <v>4.72082939033482E-2</v>
      </c>
      <c r="L4296" s="170">
        <v>24.350789371186</v>
      </c>
      <c r="M4296" s="172">
        <v>4.59976074316574E-2</v>
      </c>
      <c r="N4296" s="170">
        <v>5659.3381873788321</v>
      </c>
      <c r="O4296" s="171">
        <v>9.4631665531782594E-2</v>
      </c>
      <c r="P4296" s="170">
        <v>5670.5309366480924</v>
      </c>
      <c r="Q4296" s="172">
        <v>9.6362917759049496E-2</v>
      </c>
      <c r="R4296" s="170">
        <v>859.32867134113144</v>
      </c>
      <c r="S4296" s="171">
        <v>9.4150855712505699E-2</v>
      </c>
      <c r="T4296" s="170">
        <v>869.50576257564876</v>
      </c>
      <c r="U4296" s="172">
        <v>9.5662308078858005E-2</v>
      </c>
    </row>
    <row r="4297" spans="1:21" x14ac:dyDescent="0.35">
      <c r="A4297" t="s">
        <v>4475</v>
      </c>
      <c r="B4297" s="170">
        <v>416.46059670911001</v>
      </c>
      <c r="C4297" s="171">
        <v>4.2051681217971502E-2</v>
      </c>
      <c r="D4297" s="170">
        <v>417.82231826268497</v>
      </c>
      <c r="E4297" s="172">
        <v>4.1639090042258603E-2</v>
      </c>
      <c r="F4297" s="170">
        <v>182.95023551503101</v>
      </c>
      <c r="G4297" s="171">
        <v>4.3090610340012603E-2</v>
      </c>
      <c r="H4297" s="170">
        <v>184.624477099925</v>
      </c>
      <c r="I4297" s="172">
        <v>4.2435545756797199E-2</v>
      </c>
      <c r="J4297" s="170">
        <v>83.811469882829599</v>
      </c>
      <c r="K4297" s="171">
        <v>4.6060128264092101E-2</v>
      </c>
      <c r="L4297" s="170">
        <v>85.040861063197994</v>
      </c>
      <c r="M4297" s="172">
        <v>4.51169475456384E-2</v>
      </c>
      <c r="N4297" s="170">
        <v>4624.9632833949927</v>
      </c>
      <c r="O4297" s="171">
        <v>9.0865182907269998E-2</v>
      </c>
      <c r="P4297" s="170">
        <v>4652.1990673434548</v>
      </c>
      <c r="Q4297" s="172">
        <v>9.2859913271154296E-2</v>
      </c>
      <c r="R4297" s="170">
        <v>2660.825430207512</v>
      </c>
      <c r="S4297" s="171">
        <v>9.0403510041990695E-2</v>
      </c>
      <c r="T4297" s="170">
        <v>2653.0818452712474</v>
      </c>
      <c r="U4297" s="172">
        <v>9.2184772297297699E-2</v>
      </c>
    </row>
    <row r="4298" spans="1:21" x14ac:dyDescent="0.35">
      <c r="A4298" t="s">
        <v>4476</v>
      </c>
      <c r="B4298" s="170">
        <v>391.01178343919503</v>
      </c>
      <c r="C4298" s="171">
        <v>4.0889327454987703E-2</v>
      </c>
      <c r="D4298" s="170">
        <v>392.19240956693397</v>
      </c>
      <c r="E4298" s="172">
        <v>4.0656306215324498E-2</v>
      </c>
      <c r="F4298" s="170">
        <v>106.40933270890901</v>
      </c>
      <c r="G4298" s="171">
        <v>4.3945529865957497E-2</v>
      </c>
      <c r="H4298" s="170">
        <v>109.844613704268</v>
      </c>
      <c r="I4298" s="172">
        <v>4.3925073404076302E-2</v>
      </c>
      <c r="J4298" s="170">
        <v>159.40322771762501</v>
      </c>
      <c r="K4298" s="171">
        <v>4.6973963150852498E-2</v>
      </c>
      <c r="L4298" s="170">
        <v>157.768081840598</v>
      </c>
      <c r="M4298" s="172">
        <v>4.6700594922656199E-2</v>
      </c>
      <c r="N4298" s="170">
        <v>2962.7808453965345</v>
      </c>
      <c r="O4298" s="171">
        <v>9.3900248362816394E-2</v>
      </c>
      <c r="P4298" s="170">
        <v>3010.849378756287</v>
      </c>
      <c r="Q4298" s="172">
        <v>9.6126242045181901E-2</v>
      </c>
      <c r="R4298" s="170">
        <v>4970.8524902298605</v>
      </c>
      <c r="S4298" s="171">
        <v>9.3423154768493E-2</v>
      </c>
      <c r="T4298" s="170">
        <v>4864.8415608604128</v>
      </c>
      <c r="U4298" s="172">
        <v>9.5427353123349004E-2</v>
      </c>
    </row>
    <row r="4299" spans="1:21" x14ac:dyDescent="0.35">
      <c r="A4299" t="s">
        <v>4477</v>
      </c>
      <c r="B4299" s="170">
        <v>369.16482717787397</v>
      </c>
      <c r="C4299" s="171">
        <v>4.1334181669148803E-2</v>
      </c>
      <c r="D4299" s="170">
        <v>370.78503905903</v>
      </c>
      <c r="E4299" s="172">
        <v>4.1893504318668201E-2</v>
      </c>
      <c r="F4299" s="170">
        <v>69.462402650568407</v>
      </c>
      <c r="G4299" s="171">
        <v>4.5574045922540898E-2</v>
      </c>
      <c r="H4299" s="170">
        <v>71.7797832972104</v>
      </c>
      <c r="I4299" s="172">
        <v>4.6310402099725999E-2</v>
      </c>
      <c r="J4299" s="170">
        <v>179.48244821771002</v>
      </c>
      <c r="K4299" s="171">
        <v>4.8339814057113503E-2</v>
      </c>
      <c r="L4299" s="170">
        <v>177.944449425985</v>
      </c>
      <c r="M4299" s="172">
        <v>4.8622178941077197E-2</v>
      </c>
      <c r="N4299" s="170">
        <v>2050.6522509356214</v>
      </c>
      <c r="O4299" s="171">
        <v>9.9556051621820199E-2</v>
      </c>
      <c r="P4299" s="170">
        <v>2096.7367438243868</v>
      </c>
      <c r="Q4299" s="172">
        <v>0.101451475861394</v>
      </c>
      <c r="R4299" s="170">
        <v>4759.0245938512962</v>
      </c>
      <c r="S4299" s="171">
        <v>9.8391285798911599E-2</v>
      </c>
      <c r="T4299" s="170">
        <v>4701.7033743819566</v>
      </c>
      <c r="U4299" s="172">
        <v>0.10038462918841499</v>
      </c>
    </row>
    <row r="4300" spans="1:21" x14ac:dyDescent="0.35">
      <c r="A4300" t="s">
        <v>4478</v>
      </c>
      <c r="B4300" s="170">
        <v>356.45073450882501</v>
      </c>
      <c r="C4300" s="171">
        <v>4.2307620684595197E-2</v>
      </c>
      <c r="D4300" s="170">
        <v>356.669872412156</v>
      </c>
      <c r="E4300" s="172">
        <v>4.2183225814649603E-2</v>
      </c>
      <c r="F4300" s="170">
        <v>40.667412209107404</v>
      </c>
      <c r="G4300" s="171">
        <v>4.7702562424227601E-2</v>
      </c>
      <c r="H4300" s="170">
        <v>42.720414359495003</v>
      </c>
      <c r="I4300" s="172">
        <v>4.7792195313317402E-2</v>
      </c>
      <c r="J4300" s="170">
        <v>200.30040177499299</v>
      </c>
      <c r="K4300" s="171">
        <v>5.05975045874631E-2</v>
      </c>
      <c r="L4300" s="170">
        <v>199.38154206618398</v>
      </c>
      <c r="M4300" s="172">
        <v>5.0177942042199997E-2</v>
      </c>
      <c r="N4300" s="170">
        <v>1355.4396030362132</v>
      </c>
      <c r="O4300" s="171">
        <v>0.10863511412905801</v>
      </c>
      <c r="P4300" s="170">
        <v>1385.4962542938165</v>
      </c>
      <c r="Q4300" s="172">
        <v>0.109184560118126</v>
      </c>
      <c r="R4300" s="170">
        <v>4690.7591236591707</v>
      </c>
      <c r="S4300" s="171">
        <v>0.10736412692090801</v>
      </c>
      <c r="T4300" s="170">
        <v>4687.3177086188662</v>
      </c>
      <c r="U4300" s="172">
        <v>0.108036393630515</v>
      </c>
    </row>
    <row r="4301" spans="1:21" x14ac:dyDescent="0.35">
      <c r="A4301" t="s">
        <v>4479</v>
      </c>
      <c r="B4301" s="170">
        <v>350.22536396107603</v>
      </c>
      <c r="C4301" s="171">
        <v>4.25950700531708E-2</v>
      </c>
      <c r="D4301" s="170">
        <v>348.90134139856599</v>
      </c>
      <c r="E4301" s="172">
        <v>4.2484316631595402E-2</v>
      </c>
      <c r="F4301" s="170">
        <v>10.596855045139501</v>
      </c>
      <c r="G4301" s="171">
        <v>4.9841238182852798E-2</v>
      </c>
      <c r="H4301" s="170">
        <v>11.8624671181463</v>
      </c>
      <c r="I4301" s="172">
        <v>4.9890003809434799E-2</v>
      </c>
      <c r="J4301" s="170">
        <v>225.14728507484699</v>
      </c>
      <c r="K4301" s="171">
        <v>5.2865970913145703E-2</v>
      </c>
      <c r="L4301" s="170">
        <v>225.67191670218401</v>
      </c>
      <c r="M4301" s="172">
        <v>5.2380471397542101E-2</v>
      </c>
      <c r="N4301" s="170">
        <v>575.30589153959522</v>
      </c>
      <c r="O4301" s="171">
        <v>0.118931299511603</v>
      </c>
      <c r="P4301" s="170">
        <v>595.97139589758319</v>
      </c>
      <c r="Q4301" s="172">
        <v>0.119713199324127</v>
      </c>
      <c r="R4301" s="170">
        <v>4832.3396916791435</v>
      </c>
      <c r="S4301" s="171">
        <v>0.11753985106935801</v>
      </c>
      <c r="T4301" s="170">
        <v>4800.9325905202641</v>
      </c>
      <c r="U4301" s="172">
        <v>0.118454315435782</v>
      </c>
    </row>
    <row r="4302" spans="1:21" x14ac:dyDescent="0.35">
      <c r="A4302" t="s">
        <v>4480</v>
      </c>
      <c r="B4302" s="170">
        <v>347.13236777491903</v>
      </c>
      <c r="C4302" s="171">
        <v>4.2970914838695598E-2</v>
      </c>
      <c r="D4302" s="170">
        <v>345.492004106536</v>
      </c>
      <c r="E4302" s="172">
        <v>4.2750352305692602E-2</v>
      </c>
      <c r="F4302" s="170">
        <v>2.3091459032346604</v>
      </c>
      <c r="G4302" s="171">
        <v>5.0534383798754197E-2</v>
      </c>
      <c r="H4302" s="170">
        <v>2.4411341540584099</v>
      </c>
      <c r="I4302" s="172">
        <v>5.0311579910260702E-2</v>
      </c>
      <c r="J4302" s="170">
        <v>221.461250696034</v>
      </c>
      <c r="K4302" s="171">
        <v>5.3601181700533899E-2</v>
      </c>
      <c r="L4302" s="170">
        <v>223.49621515772299</v>
      </c>
      <c r="M4302" s="172">
        <v>5.2823092227469101E-2</v>
      </c>
      <c r="N4302" s="170">
        <v>174.93438655719987</v>
      </c>
      <c r="O4302" s="171">
        <v>0.122445630462075</v>
      </c>
      <c r="P4302" s="170">
        <v>180.88167661589026</v>
      </c>
      <c r="Q4302" s="172">
        <v>0.12289162835631499</v>
      </c>
      <c r="R4302" s="170">
        <v>4300.0835542456052</v>
      </c>
      <c r="S4302" s="171">
        <v>0.121013065759043</v>
      </c>
      <c r="T4302" s="170">
        <v>4294.2062421917399</v>
      </c>
      <c r="U4302" s="172">
        <v>0.121599320642349</v>
      </c>
    </row>
    <row r="4303" spans="1:21" x14ac:dyDescent="0.35">
      <c r="A4303" t="s">
        <v>4481</v>
      </c>
      <c r="B4303" s="170">
        <v>348.31871561645698</v>
      </c>
      <c r="C4303" s="171">
        <v>4.3205328145875702E-2</v>
      </c>
      <c r="D4303" s="170">
        <v>346.822670440271</v>
      </c>
      <c r="E4303" s="172">
        <v>4.2979506557887598E-2</v>
      </c>
      <c r="F4303" s="170">
        <v>2.0634093842781001</v>
      </c>
      <c r="G4303" s="171">
        <v>5.0272464200679198E-2</v>
      </c>
      <c r="H4303" s="170">
        <v>2.0221097700250299</v>
      </c>
      <c r="I4303" s="172">
        <v>5.0031545196328797E-2</v>
      </c>
      <c r="J4303" s="170">
        <v>215.345984429086</v>
      </c>
      <c r="K4303" s="171">
        <v>5.3323366895801E-2</v>
      </c>
      <c r="L4303" s="170">
        <v>217.448234300699</v>
      </c>
      <c r="M4303" s="172">
        <v>5.2529078413009203E-2</v>
      </c>
      <c r="N4303" s="170">
        <v>44.625478753740119</v>
      </c>
      <c r="O4303" s="171">
        <v>0.121838460210419</v>
      </c>
      <c r="P4303" s="170">
        <v>47.641839662157281</v>
      </c>
      <c r="Q4303" s="172">
        <v>0.121972262260376</v>
      </c>
      <c r="R4303" s="170">
        <v>3963.7302880265665</v>
      </c>
      <c r="S4303" s="171">
        <v>0.120412999155496</v>
      </c>
      <c r="T4303" s="170">
        <v>3959.4832394387099</v>
      </c>
      <c r="U4303" s="172">
        <v>0.120689622445791</v>
      </c>
    </row>
    <row r="4304" spans="1:21" x14ac:dyDescent="0.35">
      <c r="A4304" t="s">
        <v>4482</v>
      </c>
      <c r="B4304" s="170">
        <v>355.32293994724699</v>
      </c>
      <c r="C4304" s="171">
        <v>4.3370353267844997E-2</v>
      </c>
      <c r="D4304" s="170">
        <v>353.598100165424</v>
      </c>
      <c r="E4304" s="172">
        <v>4.3277807409540701E-2</v>
      </c>
      <c r="F4304" s="170">
        <v>8.6927021498058092</v>
      </c>
      <c r="G4304" s="171">
        <v>4.9638980397637103E-2</v>
      </c>
      <c r="H4304" s="170">
        <v>9.2164482650317296</v>
      </c>
      <c r="I4304" s="172">
        <v>4.9404589534862001E-2</v>
      </c>
      <c r="J4304" s="170">
        <v>210.121583208027</v>
      </c>
      <c r="K4304" s="171">
        <v>5.26514386386676E-2</v>
      </c>
      <c r="L4304" s="170">
        <v>211.001326357815</v>
      </c>
      <c r="M4304" s="172">
        <v>5.1870825645211699E-2</v>
      </c>
      <c r="N4304" s="170">
        <v>97.318132140052413</v>
      </c>
      <c r="O4304" s="171">
        <v>0.122778679092359</v>
      </c>
      <c r="P4304" s="170">
        <v>103.91631218844451</v>
      </c>
      <c r="Q4304" s="172">
        <v>0.122806082742265</v>
      </c>
      <c r="R4304" s="170">
        <v>3852.5865639414255</v>
      </c>
      <c r="S4304" s="171">
        <v>0.121342217854102</v>
      </c>
      <c r="T4304" s="170">
        <v>3836.6449844731578</v>
      </c>
      <c r="U4304" s="172">
        <v>0.121514674611601</v>
      </c>
    </row>
    <row r="4305" spans="1:21" x14ac:dyDescent="0.35">
      <c r="A4305" t="s">
        <v>4483</v>
      </c>
      <c r="B4305" s="170">
        <v>381.338278193919</v>
      </c>
      <c r="C4305" s="171">
        <v>4.4175319962484402E-2</v>
      </c>
      <c r="D4305" s="170">
        <v>380.82346301460899</v>
      </c>
      <c r="E4305" s="172">
        <v>4.4576862965558101E-2</v>
      </c>
      <c r="F4305" s="170">
        <v>57.177120860141997</v>
      </c>
      <c r="G4305" s="171">
        <v>4.8378681555938802E-2</v>
      </c>
      <c r="H4305" s="170">
        <v>59.578836276214602</v>
      </c>
      <c r="I4305" s="172">
        <v>4.8541780221001501E-2</v>
      </c>
      <c r="J4305" s="170">
        <v>187.00106880603599</v>
      </c>
      <c r="K4305" s="171">
        <v>5.1314655598433803E-2</v>
      </c>
      <c r="L4305" s="170">
        <v>184.96875441411601</v>
      </c>
      <c r="M4305" s="172">
        <v>5.0964945606420203E-2</v>
      </c>
      <c r="N4305" s="170">
        <v>570.48235104928608</v>
      </c>
      <c r="O4305" s="171">
        <v>0.121677232827558</v>
      </c>
      <c r="P4305" s="170">
        <v>581.79593203743048</v>
      </c>
      <c r="Q4305" s="172">
        <v>0.122313140738581</v>
      </c>
      <c r="R4305" s="170">
        <v>3829.1258807278182</v>
      </c>
      <c r="S4305" s="171">
        <v>0.120253658068266</v>
      </c>
      <c r="T4305" s="170">
        <v>3791.5757395135142</v>
      </c>
      <c r="U4305" s="172">
        <v>0.12102691630319699</v>
      </c>
    </row>
    <row r="4306" spans="1:21" x14ac:dyDescent="0.35">
      <c r="A4306" t="s">
        <v>4484</v>
      </c>
      <c r="B4306" s="170">
        <v>456.32771912899398</v>
      </c>
      <c r="C4306" s="171">
        <v>4.68636763224521E-2</v>
      </c>
      <c r="D4306" s="170">
        <v>456.03728870861198</v>
      </c>
      <c r="E4306" s="172">
        <v>4.7800064315087203E-2</v>
      </c>
      <c r="F4306" s="170">
        <v>207.78213152208701</v>
      </c>
      <c r="G4306" s="171">
        <v>4.7148782438552299E-2</v>
      </c>
      <c r="H4306" s="170">
        <v>202.82380520958401</v>
      </c>
      <c r="I4306" s="172">
        <v>4.73815009843244E-2</v>
      </c>
      <c r="J4306" s="170">
        <v>89.271339186939912</v>
      </c>
      <c r="K4306" s="171">
        <v>5.0010117161260102E-2</v>
      </c>
      <c r="L4306" s="170">
        <v>91.547296108122794</v>
      </c>
      <c r="M4306" s="172">
        <v>4.9746746193125399E-2</v>
      </c>
      <c r="N4306" s="170">
        <v>2279.7022466453518</v>
      </c>
      <c r="O4306" s="171">
        <v>0.110596925866011</v>
      </c>
      <c r="P4306" s="170">
        <v>2241.5296613853775</v>
      </c>
      <c r="Q4306" s="172">
        <v>0.111436488415758</v>
      </c>
      <c r="R4306" s="170">
        <v>2562.6921054348595</v>
      </c>
      <c r="S4306" s="171">
        <v>0.10930298624838899</v>
      </c>
      <c r="T4306" s="170">
        <v>2563.9526329586424</v>
      </c>
      <c r="U4306" s="172">
        <v>0.11026464102856701</v>
      </c>
    </row>
    <row r="4307" spans="1:21" x14ac:dyDescent="0.35">
      <c r="A4307" t="s">
        <v>4485</v>
      </c>
      <c r="B4307" s="170">
        <v>583.42585445938005</v>
      </c>
      <c r="C4307" s="171">
        <v>5.1868301812892599E-2</v>
      </c>
      <c r="D4307" s="170">
        <v>581.10603788263506</v>
      </c>
      <c r="E4307" s="172">
        <v>5.4196649869406803E-2</v>
      </c>
      <c r="F4307" s="170">
        <v>338.51413504768601</v>
      </c>
      <c r="G4307" s="171">
        <v>4.9571977912636303E-2</v>
      </c>
      <c r="H4307" s="170">
        <v>333.07562235967902</v>
      </c>
      <c r="I4307" s="172">
        <v>4.9920281192383002E-2</v>
      </c>
      <c r="J4307" s="170">
        <v>0.45148086337788901</v>
      </c>
      <c r="K4307" s="171">
        <v>5.2580369950322399E-2</v>
      </c>
      <c r="L4307" s="170">
        <v>0.46577419605203102</v>
      </c>
      <c r="M4307" s="172">
        <v>5.2412260202320697E-2</v>
      </c>
      <c r="N4307" s="170">
        <v>3902.8023690802443</v>
      </c>
      <c r="O4307" s="171">
        <v>0.102500100001972</v>
      </c>
      <c r="P4307" s="170">
        <v>3871.3332289237278</v>
      </c>
      <c r="Q4307" s="172">
        <v>0.102895284688114</v>
      </c>
      <c r="R4307" s="170">
        <v>930.92545163347768</v>
      </c>
      <c r="S4307" s="171">
        <v>0.10130088999532701</v>
      </c>
      <c r="T4307" s="170">
        <v>920.7225612941279</v>
      </c>
      <c r="U4307" s="172">
        <v>0.101813255164119</v>
      </c>
    </row>
    <row r="4308" spans="1:21" x14ac:dyDescent="0.35">
      <c r="A4308" t="s">
        <v>4486</v>
      </c>
      <c r="B4308" s="170">
        <v>672.89303891896702</v>
      </c>
      <c r="C4308" s="171">
        <v>5.9428178405639097E-2</v>
      </c>
      <c r="D4308" s="170">
        <v>662.04216464106207</v>
      </c>
      <c r="E4308" s="172">
        <v>6.1675101650227299E-2</v>
      </c>
      <c r="F4308" s="170">
        <v>355.02028935612697</v>
      </c>
      <c r="G4308" s="171">
        <v>5.4267660436153498E-2</v>
      </c>
      <c r="H4308" s="170">
        <v>348.81274888711999</v>
      </c>
      <c r="I4308" s="172">
        <v>5.4264762798929701E-2</v>
      </c>
      <c r="J4308" s="170">
        <v>0</v>
      </c>
      <c r="K4308" s="171">
        <v>5.7561021008686902E-2</v>
      </c>
      <c r="L4308" s="170">
        <v>0</v>
      </c>
      <c r="M4308" s="172">
        <v>5.6973614725325E-2</v>
      </c>
      <c r="N4308" s="170">
        <v>4958.7150933313524</v>
      </c>
      <c r="O4308" s="171">
        <v>0.101214649246957</v>
      </c>
      <c r="P4308" s="170">
        <v>4908.1067978515121</v>
      </c>
      <c r="Q4308" s="172">
        <v>0.101966839744887</v>
      </c>
      <c r="R4308" s="170">
        <v>10.925835163803884</v>
      </c>
      <c r="S4308" s="171">
        <v>0.10003047849791601</v>
      </c>
      <c r="T4308" s="170">
        <v>10.792792497029909</v>
      </c>
      <c r="U4308" s="172">
        <v>0.100894573591907</v>
      </c>
    </row>
    <row r="4309" spans="1:21" x14ac:dyDescent="0.35">
      <c r="A4309" t="s">
        <v>4487</v>
      </c>
      <c r="B4309" s="170">
        <v>712.59893099786598</v>
      </c>
      <c r="C4309" s="171">
        <v>6.5012131060703596E-2</v>
      </c>
      <c r="D4309" s="170">
        <v>703.75930224941203</v>
      </c>
      <c r="E4309" s="172">
        <v>6.7079676061377103E-2</v>
      </c>
      <c r="F4309" s="170">
        <v>355.95307108310999</v>
      </c>
      <c r="G4309" s="171">
        <v>5.7257781456089001E-2</v>
      </c>
      <c r="H4309" s="170">
        <v>350.20118886407499</v>
      </c>
      <c r="I4309" s="172">
        <v>5.7169618825263099E-2</v>
      </c>
      <c r="J4309" s="170">
        <v>0</v>
      </c>
      <c r="K4309" s="171">
        <v>6.0732604553356502E-2</v>
      </c>
      <c r="L4309" s="170">
        <v>0</v>
      </c>
      <c r="M4309" s="172">
        <v>6.0023478753849301E-2</v>
      </c>
      <c r="N4309" s="170">
        <v>5087.3789582887812</v>
      </c>
      <c r="O4309" s="171">
        <v>0.100336081103358</v>
      </c>
      <c r="P4309" s="170">
        <v>5039.0067856198966</v>
      </c>
      <c r="Q4309" s="172">
        <v>0.100885221242488</v>
      </c>
      <c r="R4309" s="170">
        <v>3.9415705919478211E-2</v>
      </c>
      <c r="S4309" s="171">
        <v>9.9162189248770502E-2</v>
      </c>
      <c r="T4309" s="170">
        <v>3.9023131272830053E-2</v>
      </c>
      <c r="U4309" s="172">
        <v>9.9824329207931398E-2</v>
      </c>
    </row>
    <row r="4310" spans="1:21" x14ac:dyDescent="0.35">
      <c r="A4310" t="s">
        <v>4488</v>
      </c>
      <c r="B4310" s="170">
        <v>728.20515738348399</v>
      </c>
      <c r="C4310" s="171">
        <v>6.8660715798366398E-2</v>
      </c>
      <c r="D4310" s="170">
        <v>719.73463657242303</v>
      </c>
      <c r="E4310" s="172">
        <v>7.1142993920426806E-2</v>
      </c>
      <c r="F4310" s="170">
        <v>354.28321046385304</v>
      </c>
      <c r="G4310" s="171">
        <v>5.8589641833990402E-2</v>
      </c>
      <c r="H4310" s="170">
        <v>350.12263584356299</v>
      </c>
      <c r="I4310" s="172">
        <v>5.9070627552168797E-2</v>
      </c>
      <c r="J4310" s="170">
        <v>0.66877762684411002</v>
      </c>
      <c r="K4310" s="171">
        <v>6.2145292009879803E-2</v>
      </c>
      <c r="L4310" s="170">
        <v>0.86744700324000401</v>
      </c>
      <c r="M4310" s="172">
        <v>6.2019384258817999E-2</v>
      </c>
      <c r="N4310" s="170">
        <v>5524.3003012619129</v>
      </c>
      <c r="O4310" s="171">
        <v>9.9017424675375901E-2</v>
      </c>
      <c r="P4310" s="170">
        <v>5472.8164383228095</v>
      </c>
      <c r="Q4310" s="172">
        <v>0.100278607913466</v>
      </c>
      <c r="R4310" s="170">
        <v>19.381543430253249</v>
      </c>
      <c r="S4310" s="171">
        <v>9.7858960571431494E-2</v>
      </c>
      <c r="T4310" s="170">
        <v>21.414622696525843</v>
      </c>
      <c r="U4310" s="172">
        <v>9.92240949227471E-2</v>
      </c>
    </row>
    <row r="4311" spans="1:21" x14ac:dyDescent="0.35">
      <c r="A4311" t="s">
        <v>4489</v>
      </c>
      <c r="B4311" s="170">
        <v>680.92143933957698</v>
      </c>
      <c r="C4311" s="171">
        <v>6.8062984374102797E-2</v>
      </c>
      <c r="D4311" s="170">
        <v>676.83368741249092</v>
      </c>
      <c r="E4311" s="172">
        <v>6.9720040378958195E-2</v>
      </c>
      <c r="F4311" s="170">
        <v>300.98403805572303</v>
      </c>
      <c r="G4311" s="171">
        <v>5.8696142744833403E-2</v>
      </c>
      <c r="H4311" s="170">
        <v>299.54123529083699</v>
      </c>
      <c r="I4311" s="172">
        <v>5.8921702254574201E-2</v>
      </c>
      <c r="J4311" s="170">
        <v>57.435879690347605</v>
      </c>
      <c r="K4311" s="171">
        <v>6.22582561789118E-2</v>
      </c>
      <c r="L4311" s="170">
        <v>56.199960695915799</v>
      </c>
      <c r="M4311" s="172">
        <v>6.1863024733955697E-2</v>
      </c>
      <c r="N4311" s="170">
        <v>5555.8717763297445</v>
      </c>
      <c r="O4311" s="171">
        <v>0.10195663587356001</v>
      </c>
      <c r="P4311" s="170">
        <v>5522.9759517315169</v>
      </c>
      <c r="Q4311" s="172">
        <v>0.102425386830754</v>
      </c>
      <c r="R4311" s="170">
        <v>1313.4231711031805</v>
      </c>
      <c r="S4311" s="171">
        <v>0.100763784178965</v>
      </c>
      <c r="T4311" s="170">
        <v>1282.0147307878697</v>
      </c>
      <c r="U4311" s="172">
        <v>0.101348298673669</v>
      </c>
    </row>
    <row r="4312" spans="1:21" x14ac:dyDescent="0.35">
      <c r="A4312" t="s">
        <v>4490</v>
      </c>
      <c r="B4312" s="170">
        <v>665.97676191090704</v>
      </c>
      <c r="C4312" s="171">
        <v>6.6253611682001903E-2</v>
      </c>
      <c r="D4312" s="170">
        <v>664.84615008955598</v>
      </c>
      <c r="E4312" s="172">
        <v>6.8015195169601805E-2</v>
      </c>
      <c r="F4312" s="170">
        <v>255.136078925612</v>
      </c>
      <c r="G4312" s="171">
        <v>5.85344968508274E-2</v>
      </c>
      <c r="H4312" s="170">
        <v>252.89108471034902</v>
      </c>
      <c r="I4312" s="172">
        <v>5.8470517858572199E-2</v>
      </c>
      <c r="J4312" s="170">
        <v>94.929602664987797</v>
      </c>
      <c r="K4312" s="171">
        <v>6.2086800423751698E-2</v>
      </c>
      <c r="L4312" s="170">
        <v>93.809390035006402</v>
      </c>
      <c r="M4312" s="172">
        <v>6.1389317587328199E-2</v>
      </c>
      <c r="N4312" s="170">
        <v>4416.7069172666161</v>
      </c>
      <c r="O4312" s="171">
        <v>0.108599971696707</v>
      </c>
      <c r="P4312" s="170">
        <v>4385.7202715384028</v>
      </c>
      <c r="Q4312" s="172">
        <v>0.10703955984743101</v>
      </c>
      <c r="R4312" s="170">
        <v>2085.9658025423678</v>
      </c>
      <c r="S4312" s="171">
        <v>0.10732939564090201</v>
      </c>
      <c r="T4312" s="170">
        <v>2031.6719975050198</v>
      </c>
      <c r="U4312" s="172">
        <v>0.10591394982223599</v>
      </c>
    </row>
    <row r="4313" spans="1:21" x14ac:dyDescent="0.35">
      <c r="A4313" t="s">
        <v>4491</v>
      </c>
      <c r="B4313" s="170">
        <v>709.84970052172105</v>
      </c>
      <c r="C4313" s="171">
        <v>6.6239039825017706E-2</v>
      </c>
      <c r="D4313" s="170">
        <v>704.33617560483003</v>
      </c>
      <c r="E4313" s="172">
        <v>6.8147481446212702E-2</v>
      </c>
      <c r="F4313" s="170">
        <v>264.819061823472</v>
      </c>
      <c r="G4313" s="171">
        <v>5.8383272557251897E-2</v>
      </c>
      <c r="H4313" s="170">
        <v>260.01292165335701</v>
      </c>
      <c r="I4313" s="172">
        <v>5.8568874286680499E-2</v>
      </c>
      <c r="J4313" s="170">
        <v>79.312890728246302</v>
      </c>
      <c r="K4313" s="171">
        <v>6.19263987283485E-2</v>
      </c>
      <c r="L4313" s="170">
        <v>80.481992470007199</v>
      </c>
      <c r="M4313" s="172">
        <v>6.14925838867049E-2</v>
      </c>
      <c r="N4313" s="170">
        <v>3888.6160445167716</v>
      </c>
      <c r="O4313" s="171">
        <v>0.108891143739708</v>
      </c>
      <c r="P4313" s="170">
        <v>3853.1590925971932</v>
      </c>
      <c r="Q4313" s="172">
        <v>0.107626572395597</v>
      </c>
      <c r="R4313" s="170">
        <v>1952.6935570103594</v>
      </c>
      <c r="S4313" s="171">
        <v>0.107617161087933</v>
      </c>
      <c r="T4313" s="170">
        <v>1926.4540858151556</v>
      </c>
      <c r="U4313" s="172">
        <v>0.10649478944508201</v>
      </c>
    </row>
    <row r="4314" spans="1:21" x14ac:dyDescent="0.35">
      <c r="A4314" t="s">
        <v>4492</v>
      </c>
      <c r="B4314" s="170">
        <v>704.35555418311594</v>
      </c>
      <c r="C4314" s="171">
        <v>6.6052546925210495E-2</v>
      </c>
      <c r="D4314" s="170">
        <v>696.84533439863799</v>
      </c>
      <c r="E4314" s="172">
        <v>6.8065589930735096E-2</v>
      </c>
      <c r="F4314" s="170">
        <v>271.46794276621904</v>
      </c>
      <c r="G4314" s="171">
        <v>5.8471310345029601E-2</v>
      </c>
      <c r="H4314" s="170">
        <v>265.61335603351199</v>
      </c>
      <c r="I4314" s="172">
        <v>5.8615999569679701E-2</v>
      </c>
      <c r="J4314" s="170">
        <v>60.8567226888186</v>
      </c>
      <c r="K4314" s="171">
        <v>6.2019779296279803E-2</v>
      </c>
      <c r="L4314" s="170">
        <v>64.071713608776903</v>
      </c>
      <c r="M4314" s="172">
        <v>6.1542061624723803E-2</v>
      </c>
      <c r="N4314" s="170">
        <v>3780.0012199030825</v>
      </c>
      <c r="O4314" s="171">
        <v>0.110040720345031</v>
      </c>
      <c r="P4314" s="170">
        <v>3734.5828724793851</v>
      </c>
      <c r="Q4314" s="172">
        <v>0.11022017534707799</v>
      </c>
      <c r="R4314" s="170">
        <v>1756.6804477162621</v>
      </c>
      <c r="S4314" s="171">
        <v>0.10875328810863601</v>
      </c>
      <c r="T4314" s="170">
        <v>1760.523414492523</v>
      </c>
      <c r="U4314" s="172">
        <v>0.109061118503737</v>
      </c>
    </row>
    <row r="4315" spans="1:21" x14ac:dyDescent="0.35">
      <c r="A4315" t="s">
        <v>4493</v>
      </c>
      <c r="B4315" s="170">
        <v>699.05387001950396</v>
      </c>
      <c r="C4315" s="171">
        <v>6.6527651203213994E-2</v>
      </c>
      <c r="D4315" s="170">
        <v>689.559658192342</v>
      </c>
      <c r="E4315" s="172">
        <v>6.7914242647804601E-2</v>
      </c>
      <c r="F4315" s="170">
        <v>293.389837398704</v>
      </c>
      <c r="G4315" s="171">
        <v>5.7907719554452598E-2</v>
      </c>
      <c r="H4315" s="170">
        <v>289.29572733503801</v>
      </c>
      <c r="I4315" s="172">
        <v>5.7779401784891597E-2</v>
      </c>
      <c r="J4315" s="170">
        <v>33.580626052171802</v>
      </c>
      <c r="K4315" s="171">
        <v>6.1421985673411797E-2</v>
      </c>
      <c r="L4315" s="170">
        <v>35.417966558705899</v>
      </c>
      <c r="M4315" s="172">
        <v>6.06637015727838E-2</v>
      </c>
      <c r="N4315" s="170">
        <v>3872.2275465978892</v>
      </c>
      <c r="O4315" s="171">
        <v>0.110270845284546</v>
      </c>
      <c r="P4315" s="170">
        <v>3842.4692472454331</v>
      </c>
      <c r="Q4315" s="172">
        <v>0.11009293911523201</v>
      </c>
      <c r="R4315" s="170">
        <v>1260.9727946722219</v>
      </c>
      <c r="S4315" s="171">
        <v>0.108980720678775</v>
      </c>
      <c r="T4315" s="170">
        <v>1267.6525824981206</v>
      </c>
      <c r="U4315" s="172">
        <v>0.108935220266725</v>
      </c>
    </row>
    <row r="4316" spans="1:21" x14ac:dyDescent="0.35">
      <c r="A4316" t="s">
        <v>4494</v>
      </c>
      <c r="B4316" s="170">
        <v>671.30476708919298</v>
      </c>
      <c r="C4316" s="171">
        <v>6.4887181639166402E-2</v>
      </c>
      <c r="D4316" s="170">
        <v>661.75375334139596</v>
      </c>
      <c r="E4316" s="172">
        <v>6.5652196477323496E-2</v>
      </c>
      <c r="F4316" s="170">
        <v>333.661183987502</v>
      </c>
      <c r="G4316" s="171">
        <v>5.6355161013879801E-2</v>
      </c>
      <c r="H4316" s="170">
        <v>330.92659963715403</v>
      </c>
      <c r="I4316" s="172">
        <v>5.6178725971172898E-2</v>
      </c>
      <c r="J4316" s="170">
        <v>1.9557164718373001</v>
      </c>
      <c r="K4316" s="171">
        <v>5.97752064672901E-2</v>
      </c>
      <c r="L4316" s="170">
        <v>1.83929404112788</v>
      </c>
      <c r="M4316" s="172">
        <v>5.8983121350791999E-2</v>
      </c>
      <c r="N4316" s="170">
        <v>4628.8125341805307</v>
      </c>
      <c r="O4316" s="171">
        <v>0.109513493695369</v>
      </c>
      <c r="P4316" s="170">
        <v>4621.9616230701131</v>
      </c>
      <c r="Q4316" s="172">
        <v>0.109979671716482</v>
      </c>
      <c r="R4316" s="170">
        <v>583.57763858326723</v>
      </c>
      <c r="S4316" s="171">
        <v>0.108232229799044</v>
      </c>
      <c r="T4316" s="170">
        <v>584.18402122215889</v>
      </c>
      <c r="U4316" s="172">
        <v>0.10882314396890801</v>
      </c>
    </row>
    <row r="4317" spans="1:21" x14ac:dyDescent="0.35">
      <c r="A4317" t="s">
        <v>4495</v>
      </c>
      <c r="B4317" s="170">
        <v>621.27464304756597</v>
      </c>
      <c r="C4317" s="171">
        <v>6.0189237187493999E-2</v>
      </c>
      <c r="D4317" s="170">
        <v>609.70514105638108</v>
      </c>
      <c r="E4317" s="172">
        <v>5.9953478543382899E-2</v>
      </c>
      <c r="F4317" s="170">
        <v>349.55816325810201</v>
      </c>
      <c r="G4317" s="171">
        <v>5.3851344141461401E-2</v>
      </c>
      <c r="H4317" s="170">
        <v>344.93352562562501</v>
      </c>
      <c r="I4317" s="172">
        <v>5.3453830779186702E-2</v>
      </c>
      <c r="J4317" s="170">
        <v>0</v>
      </c>
      <c r="K4317" s="171">
        <v>5.71194395807713E-2</v>
      </c>
      <c r="L4317" s="170">
        <v>0</v>
      </c>
      <c r="M4317" s="172">
        <v>5.6122201652122103E-2</v>
      </c>
      <c r="N4317" s="170">
        <v>5900.0469345052197</v>
      </c>
      <c r="O4317" s="171">
        <v>0.109941813415547</v>
      </c>
      <c r="P4317" s="170">
        <v>5870.1514555235153</v>
      </c>
      <c r="Q4317" s="172">
        <v>0.11072796100955</v>
      </c>
      <c r="R4317" s="170">
        <v>22.868270723591081</v>
      </c>
      <c r="S4317" s="171">
        <v>0.108655538350506</v>
      </c>
      <c r="T4317" s="170">
        <v>22.843263403089175</v>
      </c>
      <c r="U4317" s="172">
        <v>0.109563564377506</v>
      </c>
    </row>
    <row r="4318" spans="1:21" x14ac:dyDescent="0.35">
      <c r="A4318" t="s">
        <v>4496</v>
      </c>
      <c r="B4318" s="170">
        <v>531.95877880372507</v>
      </c>
      <c r="C4318" s="171">
        <v>5.2674003194375103E-2</v>
      </c>
      <c r="D4318" s="170">
        <v>524.17609668921807</v>
      </c>
      <c r="E4318" s="172">
        <v>5.1605900320293302E-2</v>
      </c>
      <c r="F4318" s="170">
        <v>322.91232514520897</v>
      </c>
      <c r="G4318" s="171">
        <v>4.98173082076942E-2</v>
      </c>
      <c r="H4318" s="170">
        <v>320.09718147882501</v>
      </c>
      <c r="I4318" s="172">
        <v>4.8575567782194198E-2</v>
      </c>
      <c r="J4318" s="170">
        <v>0</v>
      </c>
      <c r="K4318" s="171">
        <v>5.2840588691178303E-2</v>
      </c>
      <c r="L4318" s="170">
        <v>0</v>
      </c>
      <c r="M4318" s="172">
        <v>5.1000419814628398E-2</v>
      </c>
      <c r="N4318" s="170">
        <v>6763.3614920381533</v>
      </c>
      <c r="O4318" s="171">
        <v>0.107622327922237</v>
      </c>
      <c r="P4318" s="170">
        <v>6719.7644236413307</v>
      </c>
      <c r="Q4318" s="172">
        <v>0.109191687726714</v>
      </c>
      <c r="R4318" s="170">
        <v>5.1888388401139726E-2</v>
      </c>
      <c r="S4318" s="171">
        <v>0.106363189905978</v>
      </c>
      <c r="T4318" s="170">
        <v>5.1445932566584064E-2</v>
      </c>
      <c r="U4318" s="172">
        <v>0.108043446286368</v>
      </c>
    </row>
    <row r="4319" spans="1:21" x14ac:dyDescent="0.35">
      <c r="A4319" t="s">
        <v>4497</v>
      </c>
      <c r="B4319" s="170">
        <v>461.39277871600399</v>
      </c>
      <c r="C4319" s="171">
        <v>4.7784128830144303E-2</v>
      </c>
      <c r="D4319" s="170">
        <v>460.02444292091599</v>
      </c>
      <c r="E4319" s="172">
        <v>4.7274646016027301E-2</v>
      </c>
      <c r="F4319" s="170">
        <v>282.54428544767302</v>
      </c>
      <c r="G4319" s="171">
        <v>4.7156378938737198E-2</v>
      </c>
      <c r="H4319" s="170">
        <v>282.72339902824297</v>
      </c>
      <c r="I4319" s="172">
        <v>4.6038707359777303E-2</v>
      </c>
      <c r="J4319" s="170">
        <v>2.6202875656096398</v>
      </c>
      <c r="K4319" s="171">
        <v>5.0018174672920301E-2</v>
      </c>
      <c r="L4319" s="170">
        <v>2.91397159872683</v>
      </c>
      <c r="M4319" s="172">
        <v>4.8336921425180798E-2</v>
      </c>
      <c r="N4319" s="170">
        <v>6427.3440394427544</v>
      </c>
      <c r="O4319" s="171">
        <v>0.10253927650551101</v>
      </c>
      <c r="P4319" s="170">
        <v>6405.9437596793141</v>
      </c>
      <c r="Q4319" s="172">
        <v>0.103515279049814</v>
      </c>
      <c r="R4319" s="170">
        <v>91.073636273877199</v>
      </c>
      <c r="S4319" s="171">
        <v>0.101339608149507</v>
      </c>
      <c r="T4319" s="170">
        <v>103.82984413840404</v>
      </c>
      <c r="U4319" s="172">
        <v>0.102426729769292</v>
      </c>
    </row>
    <row r="4320" spans="1:21" x14ac:dyDescent="0.35">
      <c r="A4320" t="s">
        <v>4498</v>
      </c>
      <c r="B4320" s="170">
        <v>436.04504656472699</v>
      </c>
      <c r="C4320" s="171">
        <v>4.4669126990751602E-2</v>
      </c>
      <c r="D4320" s="170">
        <v>433.29558773613303</v>
      </c>
      <c r="E4320" s="172">
        <v>4.4612102487493401E-2</v>
      </c>
      <c r="F4320" s="170">
        <v>245.30819284036298</v>
      </c>
      <c r="G4320" s="171">
        <v>4.4827419035645598E-2</v>
      </c>
      <c r="H4320" s="170">
        <v>246.66864918841898</v>
      </c>
      <c r="I4320" s="172">
        <v>4.4393791414233198E-2</v>
      </c>
      <c r="J4320" s="170">
        <v>22.382994387885798</v>
      </c>
      <c r="K4320" s="171">
        <v>4.7547876362051301E-2</v>
      </c>
      <c r="L4320" s="170">
        <v>24.129049277157801</v>
      </c>
      <c r="M4320" s="172">
        <v>4.6609892640696302E-2</v>
      </c>
      <c r="N4320" s="170">
        <v>5586.6221025617588</v>
      </c>
      <c r="O4320" s="171">
        <v>9.4871107194595503E-2</v>
      </c>
      <c r="P4320" s="170">
        <v>5592.0084872796697</v>
      </c>
      <c r="Q4320" s="172">
        <v>9.6564442192093897E-2</v>
      </c>
      <c r="R4320" s="170">
        <v>838.75616511745636</v>
      </c>
      <c r="S4320" s="171">
        <v>9.3761153340041994E-2</v>
      </c>
      <c r="T4320" s="170">
        <v>859.18600657151342</v>
      </c>
      <c r="U4320" s="172">
        <v>9.5548986743998601E-2</v>
      </c>
    </row>
    <row r="4321" spans="1:21" x14ac:dyDescent="0.35">
      <c r="A4321" t="s">
        <v>4499</v>
      </c>
      <c r="B4321" s="170">
        <v>421.54096154062</v>
      </c>
      <c r="C4321" s="171">
        <v>4.2825923044856898E-2</v>
      </c>
      <c r="D4321" s="170">
        <v>421.51369088426304</v>
      </c>
      <c r="E4321" s="172">
        <v>4.2845380728549702E-2</v>
      </c>
      <c r="F4321" s="170">
        <v>186.750962758371</v>
      </c>
      <c r="G4321" s="171">
        <v>4.3737159295722902E-2</v>
      </c>
      <c r="H4321" s="170">
        <v>188.05142604969899</v>
      </c>
      <c r="I4321" s="172">
        <v>4.3543837830345197E-2</v>
      </c>
      <c r="J4321" s="170">
        <v>85.875931996910211</v>
      </c>
      <c r="K4321" s="171">
        <v>4.6391451646295302E-2</v>
      </c>
      <c r="L4321" s="170">
        <v>87.265372288492202</v>
      </c>
      <c r="M4321" s="172">
        <v>4.5717510079248999E-2</v>
      </c>
      <c r="N4321" s="170">
        <v>4551.6634316247028</v>
      </c>
      <c r="O4321" s="171">
        <v>9.1095094431756604E-2</v>
      </c>
      <c r="P4321" s="170">
        <v>4537.2733080934886</v>
      </c>
      <c r="Q4321" s="172">
        <v>9.3054111846806703E-2</v>
      </c>
      <c r="R4321" s="170">
        <v>2634.8692114487576</v>
      </c>
      <c r="S4321" s="171">
        <v>9.0029318410106002E-2</v>
      </c>
      <c r="T4321" s="170">
        <v>2625.8563970622076</v>
      </c>
      <c r="U4321" s="172">
        <v>9.2075570442771704E-2</v>
      </c>
    </row>
    <row r="4322" spans="1:21" x14ac:dyDescent="0.35">
      <c r="A4322" t="s">
        <v>4500</v>
      </c>
      <c r="B4322" s="170">
        <v>395.40089156886899</v>
      </c>
      <c r="C4322" s="171">
        <v>4.1642168403837498E-2</v>
      </c>
      <c r="D4322" s="170">
        <v>394.21512725687802</v>
      </c>
      <c r="E4322" s="172">
        <v>4.1834125506686803E-2</v>
      </c>
      <c r="F4322" s="170">
        <v>108.186883087477</v>
      </c>
      <c r="G4322" s="171">
        <v>4.46049063802091E-2</v>
      </c>
      <c r="H4322" s="170">
        <v>111.065284890238</v>
      </c>
      <c r="I4322" s="172">
        <v>4.5072267573859202E-2</v>
      </c>
      <c r="J4322" s="170">
        <v>164.70494134608902</v>
      </c>
      <c r="K4322" s="171">
        <v>4.7311860002928002E-2</v>
      </c>
      <c r="L4322" s="170">
        <v>162.40105154044502</v>
      </c>
      <c r="M4322" s="172">
        <v>4.7322237767166098E-2</v>
      </c>
      <c r="N4322" s="170">
        <v>2952.2751972219053</v>
      </c>
      <c r="O4322" s="171">
        <v>9.4137839358179307E-2</v>
      </c>
      <c r="P4322" s="170">
        <v>2951.1341824375627</v>
      </c>
      <c r="Q4322" s="172">
        <v>9.6327271516677096E-2</v>
      </c>
      <c r="R4322" s="170">
        <v>4911.3870211653375</v>
      </c>
      <c r="S4322" s="171">
        <v>9.3036464442836406E-2</v>
      </c>
      <c r="T4322" s="170">
        <v>4799.7454061645021</v>
      </c>
      <c r="U4322" s="172">
        <v>9.5314310115551901E-2</v>
      </c>
    </row>
    <row r="4323" spans="1:21" x14ac:dyDescent="0.35">
      <c r="A4323" t="s">
        <v>4501</v>
      </c>
      <c r="B4323" s="170">
        <v>373.675062230854</v>
      </c>
      <c r="C4323" s="171">
        <v>4.1334181669148803E-2</v>
      </c>
      <c r="D4323" s="170">
        <v>370.43423287664598</v>
      </c>
      <c r="E4323" s="172">
        <v>4.1893504318668201E-2</v>
      </c>
      <c r="F4323" s="170">
        <v>71.042036719762095</v>
      </c>
      <c r="G4323" s="171">
        <v>4.5574045922540898E-2</v>
      </c>
      <c r="H4323" s="170">
        <v>73.179439299718098</v>
      </c>
      <c r="I4323" s="172">
        <v>4.6310402099725999E-2</v>
      </c>
      <c r="J4323" s="170">
        <v>186.28251265975399</v>
      </c>
      <c r="K4323" s="171">
        <v>4.8339814057113503E-2</v>
      </c>
      <c r="L4323" s="170">
        <v>183.64561873229201</v>
      </c>
      <c r="M4323" s="172">
        <v>4.8622178941077197E-2</v>
      </c>
      <c r="N4323" s="170">
        <v>2024.4857457219891</v>
      </c>
      <c r="O4323" s="171">
        <v>9.9556051621820199E-2</v>
      </c>
      <c r="P4323" s="170">
        <v>2039.8848086457704</v>
      </c>
      <c r="Q4323" s="172">
        <v>0.101451475861394</v>
      </c>
      <c r="R4323" s="170">
        <v>4630.0917979331325</v>
      </c>
      <c r="S4323" s="171">
        <v>9.8391285798911599E-2</v>
      </c>
      <c r="T4323" s="170">
        <v>4554.015808887184</v>
      </c>
      <c r="U4323" s="172">
        <v>0.10038462918841499</v>
      </c>
    </row>
    <row r="4324" spans="1:21" x14ac:dyDescent="0.35">
      <c r="A4324" t="s">
        <v>4502</v>
      </c>
      <c r="B4324" s="170">
        <v>360.17927030414501</v>
      </c>
      <c r="C4324" s="171">
        <v>4.2307620684595197E-2</v>
      </c>
      <c r="D4324" s="170">
        <v>358.04238420247395</v>
      </c>
      <c r="E4324" s="172">
        <v>4.2183225814649603E-2</v>
      </c>
      <c r="F4324" s="170">
        <v>41.992402533408502</v>
      </c>
      <c r="G4324" s="171">
        <v>4.7702562424227601E-2</v>
      </c>
      <c r="H4324" s="170">
        <v>43.6862540007997</v>
      </c>
      <c r="I4324" s="172">
        <v>4.7792195313317402E-2</v>
      </c>
      <c r="J4324" s="170">
        <v>207.48103938876102</v>
      </c>
      <c r="K4324" s="171">
        <v>5.05975045874631E-2</v>
      </c>
      <c r="L4324" s="170">
        <v>205.56993913050499</v>
      </c>
      <c r="M4324" s="172">
        <v>5.0177942042199997E-2</v>
      </c>
      <c r="N4324" s="170">
        <v>1332.6380765622062</v>
      </c>
      <c r="O4324" s="171">
        <v>0.10863511412905801</v>
      </c>
      <c r="P4324" s="170">
        <v>1350.4099678307819</v>
      </c>
      <c r="Q4324" s="172">
        <v>0.109184560118126</v>
      </c>
      <c r="R4324" s="170">
        <v>4534.0910843370411</v>
      </c>
      <c r="S4324" s="171">
        <v>0.10736412692090801</v>
      </c>
      <c r="T4324" s="170">
        <v>4543.973300546154</v>
      </c>
      <c r="U4324" s="172">
        <v>0.108036393630515</v>
      </c>
    </row>
    <row r="4325" spans="1:21" x14ac:dyDescent="0.35">
      <c r="A4325" t="s">
        <v>4503</v>
      </c>
      <c r="B4325" s="170">
        <v>354.71001658978201</v>
      </c>
      <c r="C4325" s="171">
        <v>4.25950700531708E-2</v>
      </c>
      <c r="D4325" s="170">
        <v>352.93261217857503</v>
      </c>
      <c r="E4325" s="172">
        <v>4.2484316631595402E-2</v>
      </c>
      <c r="F4325" s="170">
        <v>10.594590973403299</v>
      </c>
      <c r="G4325" s="171">
        <v>4.9841238182852798E-2</v>
      </c>
      <c r="H4325" s="170">
        <v>11.929867485547099</v>
      </c>
      <c r="I4325" s="172">
        <v>4.9890003809434799E-2</v>
      </c>
      <c r="J4325" s="170">
        <v>234.79283810074401</v>
      </c>
      <c r="K4325" s="171">
        <v>5.2865970913145703E-2</v>
      </c>
      <c r="L4325" s="170">
        <v>233.677000000661</v>
      </c>
      <c r="M4325" s="172">
        <v>5.2380471397542101E-2</v>
      </c>
      <c r="N4325" s="170">
        <v>569.24607202992991</v>
      </c>
      <c r="O4325" s="171">
        <v>0.118931299511603</v>
      </c>
      <c r="P4325" s="170">
        <v>585.12846700614477</v>
      </c>
      <c r="Q4325" s="172">
        <v>0.119713199324127</v>
      </c>
      <c r="R4325" s="170">
        <v>4710.8944981476725</v>
      </c>
      <c r="S4325" s="171">
        <v>0.11753985106935801</v>
      </c>
      <c r="T4325" s="170">
        <v>4706.9302658717461</v>
      </c>
      <c r="U4325" s="172">
        <v>0.118454315435782</v>
      </c>
    </row>
    <row r="4326" spans="1:21" x14ac:dyDescent="0.35">
      <c r="A4326" t="s">
        <v>4504</v>
      </c>
      <c r="B4326" s="170">
        <v>348.53131667427397</v>
      </c>
      <c r="C4326" s="171">
        <v>4.2970914838695598E-2</v>
      </c>
      <c r="D4326" s="170">
        <v>347.25371569333703</v>
      </c>
      <c r="E4326" s="172">
        <v>4.2750352305692602E-2</v>
      </c>
      <c r="F4326" s="170">
        <v>2.2295495385608901</v>
      </c>
      <c r="G4326" s="171">
        <v>5.0534383798754197E-2</v>
      </c>
      <c r="H4326" s="170">
        <v>2.2515541333718603</v>
      </c>
      <c r="I4326" s="172">
        <v>5.0311579910260702E-2</v>
      </c>
      <c r="J4326" s="170">
        <v>232.99597177643599</v>
      </c>
      <c r="K4326" s="171">
        <v>5.3601181700533899E-2</v>
      </c>
      <c r="L4326" s="170">
        <v>233.38574685512299</v>
      </c>
      <c r="M4326" s="172">
        <v>5.2823092227469101E-2</v>
      </c>
      <c r="N4326" s="170">
        <v>174.54890533757475</v>
      </c>
      <c r="O4326" s="171">
        <v>0.122445630462075</v>
      </c>
      <c r="P4326" s="170">
        <v>179.20201868384387</v>
      </c>
      <c r="Q4326" s="172">
        <v>0.12289162835631499</v>
      </c>
      <c r="R4326" s="170">
        <v>4201.6253347787697</v>
      </c>
      <c r="S4326" s="171">
        <v>0.121013065759043</v>
      </c>
      <c r="T4326" s="170">
        <v>4213.0414232280054</v>
      </c>
      <c r="U4326" s="172">
        <v>0.121599320642349</v>
      </c>
    </row>
    <row r="4327" spans="1:21" x14ac:dyDescent="0.35">
      <c r="A4327" t="s">
        <v>4505</v>
      </c>
      <c r="B4327" s="170">
        <v>352.05449090384695</v>
      </c>
      <c r="C4327" s="171">
        <v>4.3205328145875702E-2</v>
      </c>
      <c r="D4327" s="170">
        <v>348.46533741824499</v>
      </c>
      <c r="E4327" s="172">
        <v>4.2979506557887598E-2</v>
      </c>
      <c r="F4327" s="170">
        <v>2.1492382431312698</v>
      </c>
      <c r="G4327" s="171">
        <v>5.0272464200679198E-2</v>
      </c>
      <c r="H4327" s="170">
        <v>2.01754951287257</v>
      </c>
      <c r="I4327" s="172">
        <v>5.0031545196328797E-2</v>
      </c>
      <c r="J4327" s="170">
        <v>225.55368918747601</v>
      </c>
      <c r="K4327" s="171">
        <v>5.3323366895801E-2</v>
      </c>
      <c r="L4327" s="170">
        <v>226.92381314976399</v>
      </c>
      <c r="M4327" s="172">
        <v>5.2529078413009203E-2</v>
      </c>
      <c r="N4327" s="170">
        <v>46.96110269188172</v>
      </c>
      <c r="O4327" s="171">
        <v>0.121838460210419</v>
      </c>
      <c r="P4327" s="170">
        <v>48.821056479391451</v>
      </c>
      <c r="Q4327" s="172">
        <v>0.121972262260376</v>
      </c>
      <c r="R4327" s="170">
        <v>3895.9027370334643</v>
      </c>
      <c r="S4327" s="171">
        <v>0.120412999155496</v>
      </c>
      <c r="T4327" s="170">
        <v>3919.2171261414078</v>
      </c>
      <c r="U4327" s="172">
        <v>0.120689622445791</v>
      </c>
    </row>
    <row r="4328" spans="1:21" x14ac:dyDescent="0.35">
      <c r="A4328" t="s">
        <v>4506</v>
      </c>
      <c r="B4328" s="170">
        <v>361.26634765387701</v>
      </c>
      <c r="C4328" s="171">
        <v>4.3370353267844997E-2</v>
      </c>
      <c r="D4328" s="170">
        <v>358.62940626231699</v>
      </c>
      <c r="E4328" s="172">
        <v>4.3277807409540701E-2</v>
      </c>
      <c r="F4328" s="170">
        <v>9.66914319674901</v>
      </c>
      <c r="G4328" s="171">
        <v>4.9638980397637103E-2</v>
      </c>
      <c r="H4328" s="170">
        <v>9.9546583353824296</v>
      </c>
      <c r="I4328" s="172">
        <v>4.9404589534862001E-2</v>
      </c>
      <c r="J4328" s="170">
        <v>223.092281489268</v>
      </c>
      <c r="K4328" s="171">
        <v>5.26514386386676E-2</v>
      </c>
      <c r="L4328" s="170">
        <v>224.332404982263</v>
      </c>
      <c r="M4328" s="172">
        <v>5.1870825645211699E-2</v>
      </c>
      <c r="N4328" s="170">
        <v>98.722014026639613</v>
      </c>
      <c r="O4328" s="171">
        <v>0.122778679092359</v>
      </c>
      <c r="P4328" s="170">
        <v>104.91813728935958</v>
      </c>
      <c r="Q4328" s="172">
        <v>0.122806082742265</v>
      </c>
      <c r="R4328" s="170">
        <v>3796.3867611135688</v>
      </c>
      <c r="S4328" s="171">
        <v>0.121342217854102</v>
      </c>
      <c r="T4328" s="170">
        <v>3798.2954967619485</v>
      </c>
      <c r="U4328" s="172">
        <v>0.121514674611601</v>
      </c>
    </row>
    <row r="4329" spans="1:21" x14ac:dyDescent="0.35">
      <c r="A4329" t="s">
        <v>4507</v>
      </c>
      <c r="B4329" s="170">
        <v>390.315031297139</v>
      </c>
      <c r="C4329" s="171">
        <v>4.4175319962484402E-2</v>
      </c>
      <c r="D4329" s="170">
        <v>386.887418255527</v>
      </c>
      <c r="E4329" s="172">
        <v>4.4576862965558101E-2</v>
      </c>
      <c r="F4329" s="170">
        <v>60.353734494448695</v>
      </c>
      <c r="G4329" s="171">
        <v>4.8378681555938802E-2</v>
      </c>
      <c r="H4329" s="170">
        <v>62.307774342610202</v>
      </c>
      <c r="I4329" s="172">
        <v>4.8541780221001501E-2</v>
      </c>
      <c r="J4329" s="170">
        <v>200.323623457385</v>
      </c>
      <c r="K4329" s="171">
        <v>5.1314655598433803E-2</v>
      </c>
      <c r="L4329" s="170">
        <v>198.841858582931</v>
      </c>
      <c r="M4329" s="172">
        <v>5.0964945606420203E-2</v>
      </c>
      <c r="N4329" s="170">
        <v>573.54003359051876</v>
      </c>
      <c r="O4329" s="171">
        <v>0.121677232827558</v>
      </c>
      <c r="P4329" s="170">
        <v>582.66266624297407</v>
      </c>
      <c r="Q4329" s="172">
        <v>0.122313140738581</v>
      </c>
      <c r="R4329" s="170">
        <v>3837.3189196661824</v>
      </c>
      <c r="S4329" s="171">
        <v>0.120253658068266</v>
      </c>
      <c r="T4329" s="170">
        <v>3794.4093871511072</v>
      </c>
      <c r="U4329" s="172">
        <v>0.12102691630319699</v>
      </c>
    </row>
    <row r="4330" spans="1:21" x14ac:dyDescent="0.35">
      <c r="A4330" t="s">
        <v>4508</v>
      </c>
      <c r="B4330" s="170">
        <v>469.40727679016203</v>
      </c>
      <c r="C4330" s="171">
        <v>4.68636763224521E-2</v>
      </c>
      <c r="D4330" s="170">
        <v>467.60443974309896</v>
      </c>
      <c r="E4330" s="172">
        <v>4.7800064315087203E-2</v>
      </c>
      <c r="F4330" s="170">
        <v>220.09869528088501</v>
      </c>
      <c r="G4330" s="171">
        <v>4.7148782438552299E-2</v>
      </c>
      <c r="H4330" s="170">
        <v>216.00723646095898</v>
      </c>
      <c r="I4330" s="172">
        <v>4.73815009843244E-2</v>
      </c>
      <c r="J4330" s="170">
        <v>95.048919205784003</v>
      </c>
      <c r="K4330" s="171">
        <v>5.0010117161260102E-2</v>
      </c>
      <c r="L4330" s="170">
        <v>97.711326138408097</v>
      </c>
      <c r="M4330" s="172">
        <v>4.9746746193125399E-2</v>
      </c>
      <c r="N4330" s="170">
        <v>2293.1314562168072</v>
      </c>
      <c r="O4330" s="171">
        <v>0.110596925866011</v>
      </c>
      <c r="P4330" s="170">
        <v>2253.6641001831717</v>
      </c>
      <c r="Q4330" s="172">
        <v>0.111436488415758</v>
      </c>
      <c r="R4330" s="170">
        <v>2582.9270060074873</v>
      </c>
      <c r="S4330" s="171">
        <v>0.10930298624838899</v>
      </c>
      <c r="T4330" s="170">
        <v>2576.8675963453475</v>
      </c>
      <c r="U4330" s="172">
        <v>0.11026464102856701</v>
      </c>
    </row>
    <row r="4331" spans="1:21" x14ac:dyDescent="0.35">
      <c r="A4331" t="s">
        <v>4509</v>
      </c>
      <c r="B4331" s="170">
        <v>606.14642576596202</v>
      </c>
      <c r="C4331" s="171">
        <v>5.1868301812892599E-2</v>
      </c>
      <c r="D4331" s="170">
        <v>599.23548183249295</v>
      </c>
      <c r="E4331" s="172">
        <v>5.4196649869406803E-2</v>
      </c>
      <c r="F4331" s="170">
        <v>357.92993140663702</v>
      </c>
      <c r="G4331" s="171">
        <v>4.9571977912636303E-2</v>
      </c>
      <c r="H4331" s="170">
        <v>353.03091953050102</v>
      </c>
      <c r="I4331" s="172">
        <v>4.9920281192383002E-2</v>
      </c>
      <c r="J4331" s="170">
        <v>0.43115425777050803</v>
      </c>
      <c r="K4331" s="171">
        <v>5.2580369950322399E-2</v>
      </c>
      <c r="L4331" s="170">
        <v>0.46340614597093999</v>
      </c>
      <c r="M4331" s="172">
        <v>5.2412260202320697E-2</v>
      </c>
      <c r="N4331" s="170">
        <v>3868.6169625895313</v>
      </c>
      <c r="O4331" s="171">
        <v>0.102500100001972</v>
      </c>
      <c r="P4331" s="170">
        <v>3823.2624403083032</v>
      </c>
      <c r="Q4331" s="172">
        <v>0.102895284688114</v>
      </c>
      <c r="R4331" s="170">
        <v>925.47119435554862</v>
      </c>
      <c r="S4331" s="171">
        <v>0.10130088999532701</v>
      </c>
      <c r="T4331" s="170">
        <v>918.09990549472195</v>
      </c>
      <c r="U4331" s="172">
        <v>0.101813255164119</v>
      </c>
    </row>
    <row r="4332" spans="1:21" x14ac:dyDescent="0.35">
      <c r="A4332" t="s">
        <v>4510</v>
      </c>
      <c r="B4332" s="170">
        <v>710.61277087693998</v>
      </c>
      <c r="C4332" s="171">
        <v>5.9428178405639097E-2</v>
      </c>
      <c r="D4332" s="170">
        <v>697.15210189994798</v>
      </c>
      <c r="E4332" s="172">
        <v>6.1675101650227299E-2</v>
      </c>
      <c r="F4332" s="170">
        <v>384.23154940230802</v>
      </c>
      <c r="G4332" s="171">
        <v>5.4267660436153498E-2</v>
      </c>
      <c r="H4332" s="170">
        <v>378.06615750070597</v>
      </c>
      <c r="I4332" s="172">
        <v>5.4264762798929701E-2</v>
      </c>
      <c r="J4332" s="170">
        <v>0</v>
      </c>
      <c r="K4332" s="171">
        <v>5.7561021008686902E-2</v>
      </c>
      <c r="L4332" s="170">
        <v>0</v>
      </c>
      <c r="M4332" s="172">
        <v>5.6973614725325E-2</v>
      </c>
      <c r="N4332" s="170">
        <v>4788.4669702028241</v>
      </c>
      <c r="O4332" s="171">
        <v>0.101214649246957</v>
      </c>
      <c r="P4332" s="170">
        <v>4743.9045088427292</v>
      </c>
      <c r="Q4332" s="172">
        <v>0.101966839744887</v>
      </c>
      <c r="R4332" s="170">
        <v>10.565581254382758</v>
      </c>
      <c r="S4332" s="171">
        <v>0.10003047849791601</v>
      </c>
      <c r="T4332" s="170">
        <v>10.44237807949759</v>
      </c>
      <c r="U4332" s="172">
        <v>0.100894573591907</v>
      </c>
    </row>
    <row r="4333" spans="1:21" x14ac:dyDescent="0.35">
      <c r="A4333" t="s">
        <v>4511</v>
      </c>
      <c r="B4333" s="170">
        <v>773.44245393551398</v>
      </c>
      <c r="C4333" s="171">
        <v>6.5012131060703596E-2</v>
      </c>
      <c r="D4333" s="170">
        <v>759.04084977243599</v>
      </c>
      <c r="E4333" s="172">
        <v>6.7079676061377103E-2</v>
      </c>
      <c r="F4333" s="170">
        <v>389.107274920375</v>
      </c>
      <c r="G4333" s="171">
        <v>5.7257781456089001E-2</v>
      </c>
      <c r="H4333" s="170">
        <v>384.16974650460304</v>
      </c>
      <c r="I4333" s="172">
        <v>5.7169618825263099E-2</v>
      </c>
      <c r="J4333" s="170">
        <v>0</v>
      </c>
      <c r="K4333" s="171">
        <v>6.0732604553356502E-2</v>
      </c>
      <c r="L4333" s="170">
        <v>0</v>
      </c>
      <c r="M4333" s="172">
        <v>6.0023478753849301E-2</v>
      </c>
      <c r="N4333" s="170">
        <v>4878.1839157298309</v>
      </c>
      <c r="O4333" s="171">
        <v>0.100336081103358</v>
      </c>
      <c r="P4333" s="170">
        <v>4848.7568783329079</v>
      </c>
      <c r="Q4333" s="172">
        <v>0.100885221242488</v>
      </c>
      <c r="R4333" s="170">
        <v>3.7718602903504671E-2</v>
      </c>
      <c r="S4333" s="171">
        <v>9.9162189248770502E-2</v>
      </c>
      <c r="T4333" s="170">
        <v>3.730263377677806E-2</v>
      </c>
      <c r="U4333" s="172">
        <v>9.9824329207931398E-2</v>
      </c>
    </row>
    <row r="4334" spans="1:21" x14ac:dyDescent="0.35">
      <c r="A4334" t="s">
        <v>4512</v>
      </c>
      <c r="B4334" s="170">
        <v>792.12296497567411</v>
      </c>
      <c r="C4334" s="171">
        <v>6.8660715798366398E-2</v>
      </c>
      <c r="D4334" s="170">
        <v>778.31506086687693</v>
      </c>
      <c r="E4334" s="172">
        <v>7.1142993920426806E-2</v>
      </c>
      <c r="F4334" s="170">
        <v>394.12025585847698</v>
      </c>
      <c r="G4334" s="171">
        <v>5.8589641833990402E-2</v>
      </c>
      <c r="H4334" s="170">
        <v>387.861661370192</v>
      </c>
      <c r="I4334" s="172">
        <v>5.9070627552168797E-2</v>
      </c>
      <c r="J4334" s="170">
        <v>0.707057008462459</v>
      </c>
      <c r="K4334" s="171">
        <v>6.2145292009879803E-2</v>
      </c>
      <c r="L4334" s="170">
        <v>0.88318188855394397</v>
      </c>
      <c r="M4334" s="172">
        <v>6.2019384258817999E-2</v>
      </c>
      <c r="N4334" s="170">
        <v>5306.4899070050478</v>
      </c>
      <c r="O4334" s="171">
        <v>9.9017424675375901E-2</v>
      </c>
      <c r="P4334" s="170">
        <v>5262.0958149994058</v>
      </c>
      <c r="Q4334" s="172">
        <v>0.100278607913466</v>
      </c>
      <c r="R4334" s="170">
        <v>17.986481520540703</v>
      </c>
      <c r="S4334" s="171">
        <v>9.7858960571431494E-2</v>
      </c>
      <c r="T4334" s="170">
        <v>20.04658603717516</v>
      </c>
      <c r="U4334" s="172">
        <v>9.92240949227471E-2</v>
      </c>
    </row>
    <row r="4335" spans="1:21" x14ac:dyDescent="0.35">
      <c r="A4335" t="s">
        <v>4513</v>
      </c>
      <c r="B4335" s="170">
        <v>725.70741397879294</v>
      </c>
      <c r="C4335" s="171">
        <v>6.8062984374102797E-2</v>
      </c>
      <c r="D4335" s="170">
        <v>717.49466697630703</v>
      </c>
      <c r="E4335" s="172">
        <v>6.9720040378958195E-2</v>
      </c>
      <c r="F4335" s="170">
        <v>334.35521205857697</v>
      </c>
      <c r="G4335" s="171">
        <v>5.8696142744833403E-2</v>
      </c>
      <c r="H4335" s="170">
        <v>330.95986340012502</v>
      </c>
      <c r="I4335" s="172">
        <v>5.8921702254574201E-2</v>
      </c>
      <c r="J4335" s="170">
        <v>62.756548566193899</v>
      </c>
      <c r="K4335" s="171">
        <v>6.22582561789118E-2</v>
      </c>
      <c r="L4335" s="170">
        <v>61.407546499071401</v>
      </c>
      <c r="M4335" s="172">
        <v>6.1863024733955697E-2</v>
      </c>
      <c r="N4335" s="170">
        <v>5349.1907827540335</v>
      </c>
      <c r="O4335" s="171">
        <v>0.10195663587356001</v>
      </c>
      <c r="P4335" s="170">
        <v>5333.3252779075456</v>
      </c>
      <c r="Q4335" s="172">
        <v>0.102425386830754</v>
      </c>
      <c r="R4335" s="170">
        <v>1297.8282837074628</v>
      </c>
      <c r="S4335" s="171">
        <v>0.100763784178965</v>
      </c>
      <c r="T4335" s="170">
        <v>1262.9332835491014</v>
      </c>
      <c r="U4335" s="172">
        <v>0.101348298673669</v>
      </c>
    </row>
    <row r="4336" spans="1:21" x14ac:dyDescent="0.35">
      <c r="A4336" t="s">
        <v>4514</v>
      </c>
      <c r="B4336" s="170">
        <v>696.15175438694007</v>
      </c>
      <c r="C4336" s="171">
        <v>6.6253611682001903E-2</v>
      </c>
      <c r="D4336" s="170">
        <v>690.49413777194604</v>
      </c>
      <c r="E4336" s="172">
        <v>6.8015195169601805E-2</v>
      </c>
      <c r="F4336" s="170">
        <v>277.07606840874001</v>
      </c>
      <c r="G4336" s="171">
        <v>5.85344968508274E-2</v>
      </c>
      <c r="H4336" s="170">
        <v>274.40231122176903</v>
      </c>
      <c r="I4336" s="172">
        <v>5.8470517858572199E-2</v>
      </c>
      <c r="J4336" s="170">
        <v>102.89055992563401</v>
      </c>
      <c r="K4336" s="171">
        <v>6.2086800423751698E-2</v>
      </c>
      <c r="L4336" s="170">
        <v>101.58507188732301</v>
      </c>
      <c r="M4336" s="172">
        <v>6.1389317587328199E-2</v>
      </c>
      <c r="N4336" s="170">
        <v>4244.9523821919865</v>
      </c>
      <c r="O4336" s="171">
        <v>0.108599971696707</v>
      </c>
      <c r="P4336" s="170">
        <v>4243.4870531859888</v>
      </c>
      <c r="Q4336" s="172">
        <v>0.10703955984743101</v>
      </c>
      <c r="R4336" s="170">
        <v>2037.8239567812291</v>
      </c>
      <c r="S4336" s="171">
        <v>0.10732939564090201</v>
      </c>
      <c r="T4336" s="170">
        <v>1985.8956364145945</v>
      </c>
      <c r="U4336" s="172">
        <v>0.10591394982223599</v>
      </c>
    </row>
    <row r="4337" spans="1:21" x14ac:dyDescent="0.35">
      <c r="A4337" t="s">
        <v>4515</v>
      </c>
      <c r="B4337" s="170">
        <v>745.02265707625202</v>
      </c>
      <c r="C4337" s="171">
        <v>6.6239039825017706E-2</v>
      </c>
      <c r="D4337" s="170">
        <v>736.34069489793899</v>
      </c>
      <c r="E4337" s="172">
        <v>6.8147481446212702E-2</v>
      </c>
      <c r="F4337" s="170">
        <v>285.36361836570296</v>
      </c>
      <c r="G4337" s="171">
        <v>5.8383272557251897E-2</v>
      </c>
      <c r="H4337" s="170">
        <v>280.94146876587104</v>
      </c>
      <c r="I4337" s="172">
        <v>5.8568874286680499E-2</v>
      </c>
      <c r="J4337" s="170">
        <v>86.692696918366508</v>
      </c>
      <c r="K4337" s="171">
        <v>6.19263987283485E-2</v>
      </c>
      <c r="L4337" s="170">
        <v>87.538143799240402</v>
      </c>
      <c r="M4337" s="172">
        <v>6.14925838867049E-2</v>
      </c>
      <c r="N4337" s="170">
        <v>3758.8217166385834</v>
      </c>
      <c r="O4337" s="171">
        <v>0.108891143739708</v>
      </c>
      <c r="P4337" s="170">
        <v>3748.0010160304209</v>
      </c>
      <c r="Q4337" s="172">
        <v>0.107626572395597</v>
      </c>
      <c r="R4337" s="170">
        <v>1896.5628788310009</v>
      </c>
      <c r="S4337" s="171">
        <v>0.107617161087933</v>
      </c>
      <c r="T4337" s="170">
        <v>1873.5555554469292</v>
      </c>
      <c r="U4337" s="172">
        <v>0.10649478944508201</v>
      </c>
    </row>
    <row r="4338" spans="1:21" x14ac:dyDescent="0.35">
      <c r="A4338" t="s">
        <v>4516</v>
      </c>
      <c r="B4338" s="170">
        <v>751.356205364571</v>
      </c>
      <c r="C4338" s="171">
        <v>6.6052546925210495E-2</v>
      </c>
      <c r="D4338" s="170">
        <v>738.00025740173601</v>
      </c>
      <c r="E4338" s="172">
        <v>6.8065589930735096E-2</v>
      </c>
      <c r="F4338" s="170">
        <v>292.988778176366</v>
      </c>
      <c r="G4338" s="171">
        <v>5.8471310345029601E-2</v>
      </c>
      <c r="H4338" s="170">
        <v>286.66451432499599</v>
      </c>
      <c r="I4338" s="172">
        <v>5.8615999569679701E-2</v>
      </c>
      <c r="J4338" s="170">
        <v>66.677367951414297</v>
      </c>
      <c r="K4338" s="171">
        <v>6.2019779296279803E-2</v>
      </c>
      <c r="L4338" s="170">
        <v>69.827180074584703</v>
      </c>
      <c r="M4338" s="172">
        <v>6.1542061624723803E-2</v>
      </c>
      <c r="N4338" s="170">
        <v>3656.7449409862402</v>
      </c>
      <c r="O4338" s="171">
        <v>0.110040720345031</v>
      </c>
      <c r="P4338" s="170">
        <v>3633.309369817197</v>
      </c>
      <c r="Q4338" s="172">
        <v>0.11022017534707799</v>
      </c>
      <c r="R4338" s="170">
        <v>1712.9132243235697</v>
      </c>
      <c r="S4338" s="171">
        <v>0.10875328810863601</v>
      </c>
      <c r="T4338" s="170">
        <v>1716.6174527478936</v>
      </c>
      <c r="U4338" s="172">
        <v>0.109061118503737</v>
      </c>
    </row>
    <row r="4339" spans="1:21" x14ac:dyDescent="0.35">
      <c r="A4339" t="s">
        <v>4517</v>
      </c>
      <c r="B4339" s="170">
        <v>743.29547944352407</v>
      </c>
      <c r="C4339" s="171">
        <v>6.6527651203213994E-2</v>
      </c>
      <c r="D4339" s="170">
        <v>731.71790051274309</v>
      </c>
      <c r="E4339" s="172">
        <v>6.7914242647804601E-2</v>
      </c>
      <c r="F4339" s="170">
        <v>318.19435683171901</v>
      </c>
      <c r="G4339" s="171">
        <v>5.7907719554452598E-2</v>
      </c>
      <c r="H4339" s="170">
        <v>313.08533076287301</v>
      </c>
      <c r="I4339" s="172">
        <v>5.7779401784891597E-2</v>
      </c>
      <c r="J4339" s="170">
        <v>36.859012439753698</v>
      </c>
      <c r="K4339" s="171">
        <v>6.1421985673411797E-2</v>
      </c>
      <c r="L4339" s="170">
        <v>39.067895556145402</v>
      </c>
      <c r="M4339" s="172">
        <v>6.06637015727838E-2</v>
      </c>
      <c r="N4339" s="170">
        <v>3758.8869833407148</v>
      </c>
      <c r="O4339" s="171">
        <v>0.110270845284546</v>
      </c>
      <c r="P4339" s="170">
        <v>3732.9981098913754</v>
      </c>
      <c r="Q4339" s="172">
        <v>0.11009293911523201</v>
      </c>
      <c r="R4339" s="170">
        <v>1232.4242489669739</v>
      </c>
      <c r="S4339" s="171">
        <v>0.108980720678775</v>
      </c>
      <c r="T4339" s="170">
        <v>1243.3038379194604</v>
      </c>
      <c r="U4339" s="172">
        <v>0.108935220266725</v>
      </c>
    </row>
    <row r="4340" spans="1:21" x14ac:dyDescent="0.35">
      <c r="A4340" t="s">
        <v>4518</v>
      </c>
      <c r="B4340" s="170">
        <v>719.45030903958298</v>
      </c>
      <c r="C4340" s="171">
        <v>6.4887181639166402E-2</v>
      </c>
      <c r="D4340" s="170">
        <v>709.37257338016798</v>
      </c>
      <c r="E4340" s="172">
        <v>6.5652196477323496E-2</v>
      </c>
      <c r="F4340" s="170">
        <v>361.141078746586</v>
      </c>
      <c r="G4340" s="171">
        <v>5.6355161013879801E-2</v>
      </c>
      <c r="H4340" s="170">
        <v>359.36130213097601</v>
      </c>
      <c r="I4340" s="172">
        <v>5.6178725971172898E-2</v>
      </c>
      <c r="J4340" s="170">
        <v>2.1417730642625101</v>
      </c>
      <c r="K4340" s="171">
        <v>5.97752064672901E-2</v>
      </c>
      <c r="L4340" s="170">
        <v>2.1816058893387997</v>
      </c>
      <c r="M4340" s="172">
        <v>5.8983121350791999E-2</v>
      </c>
      <c r="N4340" s="170">
        <v>4460.3893555515524</v>
      </c>
      <c r="O4340" s="171">
        <v>0.109513493695369</v>
      </c>
      <c r="P4340" s="170">
        <v>4432.3395417640377</v>
      </c>
      <c r="Q4340" s="172">
        <v>0.109979671716482</v>
      </c>
      <c r="R4340" s="170">
        <v>564.67028418348445</v>
      </c>
      <c r="S4340" s="171">
        <v>0.108232229799044</v>
      </c>
      <c r="T4340" s="170">
        <v>562.60928670811359</v>
      </c>
      <c r="U4340" s="172">
        <v>0.10882314396890801</v>
      </c>
    </row>
    <row r="4341" spans="1:21" x14ac:dyDescent="0.35">
      <c r="A4341" t="s">
        <v>4519</v>
      </c>
      <c r="B4341" s="170">
        <v>660.12887618050092</v>
      </c>
      <c r="C4341" s="171">
        <v>6.0189237187493999E-2</v>
      </c>
      <c r="D4341" s="170">
        <v>654.86887382460895</v>
      </c>
      <c r="E4341" s="172">
        <v>5.9953478543382899E-2</v>
      </c>
      <c r="F4341" s="170">
        <v>379.65110937016203</v>
      </c>
      <c r="G4341" s="171">
        <v>5.3851344141461401E-2</v>
      </c>
      <c r="H4341" s="170">
        <v>375.134302558245</v>
      </c>
      <c r="I4341" s="172">
        <v>5.3453830779186702E-2</v>
      </c>
      <c r="J4341" s="170">
        <v>0</v>
      </c>
      <c r="K4341" s="171">
        <v>5.71194395807713E-2</v>
      </c>
      <c r="L4341" s="170">
        <v>0</v>
      </c>
      <c r="M4341" s="172">
        <v>5.6122201652122103E-2</v>
      </c>
      <c r="N4341" s="170">
        <v>5640.2341668396975</v>
      </c>
      <c r="O4341" s="171">
        <v>0.109941813415547</v>
      </c>
      <c r="P4341" s="170">
        <v>5601.1127731519746</v>
      </c>
      <c r="Q4341" s="172">
        <v>0.11072796100955</v>
      </c>
      <c r="R4341" s="170">
        <v>22.019966354813686</v>
      </c>
      <c r="S4341" s="171">
        <v>0.108655538350506</v>
      </c>
      <c r="T4341" s="170">
        <v>21.753713547610797</v>
      </c>
      <c r="U4341" s="172">
        <v>0.109563564377506</v>
      </c>
    </row>
    <row r="4342" spans="1:21" x14ac:dyDescent="0.35">
      <c r="A4342" t="s">
        <v>4520</v>
      </c>
      <c r="B4342" s="170">
        <v>549.97726537316896</v>
      </c>
      <c r="C4342" s="171">
        <v>5.2674003194375103E-2</v>
      </c>
      <c r="D4342" s="170">
        <v>550.419101042801</v>
      </c>
      <c r="E4342" s="172">
        <v>5.1605900320293302E-2</v>
      </c>
      <c r="F4342" s="170">
        <v>343.49234910389004</v>
      </c>
      <c r="G4342" s="171">
        <v>4.98173082076942E-2</v>
      </c>
      <c r="H4342" s="170">
        <v>341.15170301017201</v>
      </c>
      <c r="I4342" s="172">
        <v>4.8575567782194198E-2</v>
      </c>
      <c r="J4342" s="170">
        <v>0</v>
      </c>
      <c r="K4342" s="171">
        <v>5.2840588691178303E-2</v>
      </c>
      <c r="L4342" s="170">
        <v>0</v>
      </c>
      <c r="M4342" s="172">
        <v>5.1000419814628398E-2</v>
      </c>
      <c r="N4342" s="170">
        <v>6503.7182051428535</v>
      </c>
      <c r="O4342" s="171">
        <v>0.107622327922237</v>
      </c>
      <c r="P4342" s="170">
        <v>6457.3891733093797</v>
      </c>
      <c r="Q4342" s="172">
        <v>0.109191687726714</v>
      </c>
      <c r="R4342" s="170">
        <v>5.0262560110465045E-2</v>
      </c>
      <c r="S4342" s="171">
        <v>0.106363189905978</v>
      </c>
      <c r="T4342" s="170">
        <v>4.9573361418792011E-2</v>
      </c>
      <c r="U4342" s="172">
        <v>0.108043446286368</v>
      </c>
    </row>
    <row r="4343" spans="1:21" x14ac:dyDescent="0.35">
      <c r="A4343" t="s">
        <v>4521</v>
      </c>
      <c r="B4343" s="170">
        <v>477.338320241031</v>
      </c>
      <c r="C4343" s="171">
        <v>4.7784128830144303E-2</v>
      </c>
      <c r="D4343" s="170">
        <v>478.10064799421201</v>
      </c>
      <c r="E4343" s="172">
        <v>4.7274646016027301E-2</v>
      </c>
      <c r="F4343" s="170">
        <v>299.29172189256099</v>
      </c>
      <c r="G4343" s="171">
        <v>4.7156378938737198E-2</v>
      </c>
      <c r="H4343" s="170">
        <v>299.72091894681898</v>
      </c>
      <c r="I4343" s="172">
        <v>4.6038707359777303E-2</v>
      </c>
      <c r="J4343" s="170">
        <v>2.7472932692204801</v>
      </c>
      <c r="K4343" s="171">
        <v>5.0018174672920301E-2</v>
      </c>
      <c r="L4343" s="170">
        <v>3.0549630825212897</v>
      </c>
      <c r="M4343" s="172">
        <v>4.8336921425180798E-2</v>
      </c>
      <c r="N4343" s="170">
        <v>6276.6915941935131</v>
      </c>
      <c r="O4343" s="171">
        <v>0.10253927650551101</v>
      </c>
      <c r="P4343" s="170">
        <v>6248.3168361763446</v>
      </c>
      <c r="Q4343" s="172">
        <v>0.103515279049814</v>
      </c>
      <c r="R4343" s="170">
        <v>91.388921988814758</v>
      </c>
      <c r="S4343" s="171">
        <v>0.101339608149507</v>
      </c>
      <c r="T4343" s="170">
        <v>104.11410242855762</v>
      </c>
      <c r="U4343" s="172">
        <v>0.102426729769292</v>
      </c>
    </row>
    <row r="4344" spans="1:21" x14ac:dyDescent="0.35">
      <c r="A4344" t="s">
        <v>4522</v>
      </c>
      <c r="B4344" s="170">
        <v>447.92384119624501</v>
      </c>
      <c r="C4344" s="171">
        <v>4.4669126990751602E-2</v>
      </c>
      <c r="D4344" s="170">
        <v>447.06934499939501</v>
      </c>
      <c r="E4344" s="172">
        <v>4.4612102487493401E-2</v>
      </c>
      <c r="F4344" s="170">
        <v>259.06088422227401</v>
      </c>
      <c r="G4344" s="171">
        <v>4.4827419035645598E-2</v>
      </c>
      <c r="H4344" s="170">
        <v>259.394115623235</v>
      </c>
      <c r="I4344" s="172">
        <v>4.4393791414233198E-2</v>
      </c>
      <c r="J4344" s="170">
        <v>24.261658542566501</v>
      </c>
      <c r="K4344" s="171">
        <v>4.7547876362051301E-2</v>
      </c>
      <c r="L4344" s="170">
        <v>25.5289965130337</v>
      </c>
      <c r="M4344" s="172">
        <v>4.6609892640696302E-2</v>
      </c>
      <c r="N4344" s="170">
        <v>5521.9801979509166</v>
      </c>
      <c r="O4344" s="171">
        <v>9.4871107194595503E-2</v>
      </c>
      <c r="P4344" s="170">
        <v>5490.369142961993</v>
      </c>
      <c r="Q4344" s="172">
        <v>9.6564442192093897E-2</v>
      </c>
      <c r="R4344" s="170">
        <v>829.63390319176563</v>
      </c>
      <c r="S4344" s="171">
        <v>9.3761153340041994E-2</v>
      </c>
      <c r="T4344" s="170">
        <v>850.67853764612198</v>
      </c>
      <c r="U4344" s="172">
        <v>9.5548986743998601E-2</v>
      </c>
    </row>
    <row r="4345" spans="1:21" x14ac:dyDescent="0.35">
      <c r="A4345" t="s">
        <v>4523</v>
      </c>
      <c r="B4345" s="170">
        <v>433.51641235611999</v>
      </c>
      <c r="C4345" s="171">
        <v>4.2825923044856898E-2</v>
      </c>
      <c r="D4345" s="170">
        <v>432.95512327619201</v>
      </c>
      <c r="E4345" s="172">
        <v>4.2845380728549702E-2</v>
      </c>
      <c r="F4345" s="170">
        <v>194.82659903165199</v>
      </c>
      <c r="G4345" s="171">
        <v>4.3737159295722902E-2</v>
      </c>
      <c r="H4345" s="170">
        <v>196.059286333778</v>
      </c>
      <c r="I4345" s="172">
        <v>4.3543837830345197E-2</v>
      </c>
      <c r="J4345" s="170">
        <v>88.331743306756906</v>
      </c>
      <c r="K4345" s="171">
        <v>4.6391451646295302E-2</v>
      </c>
      <c r="L4345" s="170">
        <v>88.856922814164605</v>
      </c>
      <c r="M4345" s="172">
        <v>4.5717510079248999E-2</v>
      </c>
      <c r="N4345" s="170">
        <v>4479.4835931070702</v>
      </c>
      <c r="O4345" s="171">
        <v>9.1095094431756604E-2</v>
      </c>
      <c r="P4345" s="170">
        <v>4481.0995713934772</v>
      </c>
      <c r="Q4345" s="172">
        <v>9.3054111846806703E-2</v>
      </c>
      <c r="R4345" s="170">
        <v>2612.3754714446159</v>
      </c>
      <c r="S4345" s="171">
        <v>9.0029318410106002E-2</v>
      </c>
      <c r="T4345" s="170">
        <v>2607.1782916880356</v>
      </c>
      <c r="U4345" s="172">
        <v>9.2075570442771704E-2</v>
      </c>
    </row>
    <row r="4346" spans="1:21" x14ac:dyDescent="0.35">
      <c r="A4346" t="s">
        <v>4524</v>
      </c>
      <c r="B4346" s="170">
        <v>402.82146041383402</v>
      </c>
      <c r="C4346" s="171">
        <v>4.1642168403837498E-2</v>
      </c>
      <c r="D4346" s="170">
        <v>401.09078641212096</v>
      </c>
      <c r="E4346" s="172">
        <v>4.1834125506686803E-2</v>
      </c>
      <c r="F4346" s="170">
        <v>111.65335653694599</v>
      </c>
      <c r="G4346" s="171">
        <v>4.46049063802091E-2</v>
      </c>
      <c r="H4346" s="170">
        <v>115.10462519956999</v>
      </c>
      <c r="I4346" s="172">
        <v>4.5072267573859202E-2</v>
      </c>
      <c r="J4346" s="170">
        <v>168.792256531877</v>
      </c>
      <c r="K4346" s="171">
        <v>4.7311860002928002E-2</v>
      </c>
      <c r="L4346" s="170">
        <v>166.32381087406</v>
      </c>
      <c r="M4346" s="172">
        <v>4.7322237767166098E-2</v>
      </c>
      <c r="N4346" s="170">
        <v>2888.0868518898669</v>
      </c>
      <c r="O4346" s="171">
        <v>9.4137839358179307E-2</v>
      </c>
      <c r="P4346" s="170">
        <v>2922.3105799959694</v>
      </c>
      <c r="Q4346" s="172">
        <v>9.6327271516677096E-2</v>
      </c>
      <c r="R4346" s="170">
        <v>4868.632070440266</v>
      </c>
      <c r="S4346" s="171">
        <v>9.3036464442836406E-2</v>
      </c>
      <c r="T4346" s="170">
        <v>4772.3621487634773</v>
      </c>
      <c r="U4346" s="172">
        <v>9.5314310115551901E-2</v>
      </c>
    </row>
    <row r="4347" spans="1:21" x14ac:dyDescent="0.35">
      <c r="A4347" t="s">
        <v>4525</v>
      </c>
      <c r="B4347" s="170">
        <v>376.12059137161197</v>
      </c>
      <c r="C4347" s="171">
        <v>4.1334181669148803E-2</v>
      </c>
      <c r="D4347" s="170">
        <v>376.06899527725602</v>
      </c>
      <c r="E4347" s="172">
        <v>4.1893504318668201E-2</v>
      </c>
      <c r="F4347" s="170">
        <v>71.644099285076706</v>
      </c>
      <c r="G4347" s="171">
        <v>4.5574045922540898E-2</v>
      </c>
      <c r="H4347" s="170">
        <v>74.185875661637397</v>
      </c>
      <c r="I4347" s="172">
        <v>4.6310402099725999E-2</v>
      </c>
      <c r="J4347" s="170">
        <v>190.71145998718401</v>
      </c>
      <c r="K4347" s="171">
        <v>4.8339814057113503E-2</v>
      </c>
      <c r="L4347" s="170">
        <v>189.03674807862001</v>
      </c>
      <c r="M4347" s="172">
        <v>4.8622178941077197E-2</v>
      </c>
      <c r="N4347" s="170">
        <v>1997.4459024942414</v>
      </c>
      <c r="O4347" s="171">
        <v>9.9556051621820199E-2</v>
      </c>
      <c r="P4347" s="170">
        <v>2036.1444774179977</v>
      </c>
      <c r="Q4347" s="172">
        <v>0.101451475861394</v>
      </c>
      <c r="R4347" s="170">
        <v>4559.4502322735671</v>
      </c>
      <c r="S4347" s="171">
        <v>9.8391285798911599E-2</v>
      </c>
      <c r="T4347" s="170">
        <v>4522.1288895925236</v>
      </c>
      <c r="U4347" s="172">
        <v>0.10038462918841499</v>
      </c>
    </row>
    <row r="4348" spans="1:21" x14ac:dyDescent="0.35">
      <c r="A4348" t="s">
        <v>4526</v>
      </c>
      <c r="B4348" s="170">
        <v>362.47626927904696</v>
      </c>
      <c r="C4348" s="171">
        <v>4.2307620684595197E-2</v>
      </c>
      <c r="D4348" s="170">
        <v>362.58024147573201</v>
      </c>
      <c r="E4348" s="172">
        <v>4.2183225814649603E-2</v>
      </c>
      <c r="F4348" s="170">
        <v>41.911142186931599</v>
      </c>
      <c r="G4348" s="171">
        <v>4.7702562424227601E-2</v>
      </c>
      <c r="H4348" s="170">
        <v>43.941665366151902</v>
      </c>
      <c r="I4348" s="172">
        <v>4.7792195313317402E-2</v>
      </c>
      <c r="J4348" s="170">
        <v>210.83014331630301</v>
      </c>
      <c r="K4348" s="171">
        <v>5.05975045874631E-2</v>
      </c>
      <c r="L4348" s="170">
        <v>209.980593071881</v>
      </c>
      <c r="M4348" s="172">
        <v>5.0177942042199997E-2</v>
      </c>
      <c r="N4348" s="170">
        <v>1321.2799015647515</v>
      </c>
      <c r="O4348" s="171">
        <v>0.10863511412905801</v>
      </c>
      <c r="P4348" s="170">
        <v>1351.854645998181</v>
      </c>
      <c r="Q4348" s="172">
        <v>0.109184560118126</v>
      </c>
      <c r="R4348" s="170">
        <v>4494.0255272325294</v>
      </c>
      <c r="S4348" s="171">
        <v>0.10736412692090801</v>
      </c>
      <c r="T4348" s="170">
        <v>4521.1091232403751</v>
      </c>
      <c r="U4348" s="172">
        <v>0.108036393630515</v>
      </c>
    </row>
    <row r="4349" spans="1:21" x14ac:dyDescent="0.35">
      <c r="A4349" t="s">
        <v>4527</v>
      </c>
      <c r="B4349" s="170">
        <v>355.176431310444</v>
      </c>
      <c r="C4349" s="171">
        <v>4.25950700531708E-2</v>
      </c>
      <c r="D4349" s="170">
        <v>354.86810932390199</v>
      </c>
      <c r="E4349" s="172">
        <v>4.2484316631595402E-2</v>
      </c>
      <c r="F4349" s="170">
        <v>10.7446037522816</v>
      </c>
      <c r="G4349" s="171">
        <v>4.9841238182852798E-2</v>
      </c>
      <c r="H4349" s="170">
        <v>12.00875717504</v>
      </c>
      <c r="I4349" s="172">
        <v>4.9890003809434799E-2</v>
      </c>
      <c r="J4349" s="170">
        <v>237.51417619070699</v>
      </c>
      <c r="K4349" s="171">
        <v>5.2865970913145703E-2</v>
      </c>
      <c r="L4349" s="170">
        <v>236.52151566120003</v>
      </c>
      <c r="M4349" s="172">
        <v>5.2380471397542101E-2</v>
      </c>
      <c r="N4349" s="170">
        <v>564.591790085002</v>
      </c>
      <c r="O4349" s="171">
        <v>0.118931299511603</v>
      </c>
      <c r="P4349" s="170">
        <v>584.00312407483887</v>
      </c>
      <c r="Q4349" s="172">
        <v>0.119713199324127</v>
      </c>
      <c r="R4349" s="170">
        <v>4662.6217940647384</v>
      </c>
      <c r="S4349" s="171">
        <v>0.11753985106935801</v>
      </c>
      <c r="T4349" s="170">
        <v>4674.9928222604613</v>
      </c>
      <c r="U4349" s="172">
        <v>0.118454315435782</v>
      </c>
    </row>
    <row r="4350" spans="1:21" x14ac:dyDescent="0.35">
      <c r="A4350" t="s">
        <v>4528</v>
      </c>
      <c r="B4350" s="170">
        <v>348.02694199377396</v>
      </c>
      <c r="C4350" s="171">
        <v>4.2970914838695598E-2</v>
      </c>
      <c r="D4350" s="170">
        <v>347.31142097881099</v>
      </c>
      <c r="E4350" s="172">
        <v>4.2750352305692602E-2</v>
      </c>
      <c r="F4350" s="170">
        <v>2.1410074937845702</v>
      </c>
      <c r="G4350" s="171">
        <v>5.0534383798754197E-2</v>
      </c>
      <c r="H4350" s="170">
        <v>2.1822002858040901</v>
      </c>
      <c r="I4350" s="172">
        <v>5.0311579910260702E-2</v>
      </c>
      <c r="J4350" s="170">
        <v>234.71874453537501</v>
      </c>
      <c r="K4350" s="171">
        <v>5.3601181700533899E-2</v>
      </c>
      <c r="L4350" s="170">
        <v>235.91601781951201</v>
      </c>
      <c r="M4350" s="172">
        <v>5.2823092227469101E-2</v>
      </c>
      <c r="N4350" s="170">
        <v>174.47287133840894</v>
      </c>
      <c r="O4350" s="171">
        <v>0.122445630462075</v>
      </c>
      <c r="P4350" s="170">
        <v>180.33773495712231</v>
      </c>
      <c r="Q4350" s="172">
        <v>0.12289162835631499</v>
      </c>
      <c r="R4350" s="170">
        <v>4171.5739307524182</v>
      </c>
      <c r="S4350" s="171">
        <v>0.121013065759043</v>
      </c>
      <c r="T4350" s="170">
        <v>4187.3355778363057</v>
      </c>
      <c r="U4350" s="172">
        <v>0.121599320642349</v>
      </c>
    </row>
    <row r="4351" spans="1:21" x14ac:dyDescent="0.35">
      <c r="A4351" t="s">
        <v>4529</v>
      </c>
      <c r="B4351" s="170">
        <v>350.69288405232703</v>
      </c>
      <c r="C4351" s="171">
        <v>4.3205328145875702E-2</v>
      </c>
      <c r="D4351" s="170">
        <v>347.14960319827998</v>
      </c>
      <c r="E4351" s="172">
        <v>4.2979506557887598E-2</v>
      </c>
      <c r="F4351" s="170">
        <v>1.9370798102568001</v>
      </c>
      <c r="G4351" s="171">
        <v>5.0272464200679198E-2</v>
      </c>
      <c r="H4351" s="170">
        <v>1.7927536828850701</v>
      </c>
      <c r="I4351" s="172">
        <v>5.0031545196328797E-2</v>
      </c>
      <c r="J4351" s="170">
        <v>226.56528428112102</v>
      </c>
      <c r="K4351" s="171">
        <v>5.3323366895801E-2</v>
      </c>
      <c r="L4351" s="170">
        <v>227.86865289979301</v>
      </c>
      <c r="M4351" s="172">
        <v>5.2529078413009203E-2</v>
      </c>
      <c r="N4351" s="170">
        <v>46.562427398520541</v>
      </c>
      <c r="O4351" s="171">
        <v>0.121838460210419</v>
      </c>
      <c r="P4351" s="170">
        <v>48.385876183912679</v>
      </c>
      <c r="Q4351" s="172">
        <v>0.121972262260376</v>
      </c>
      <c r="R4351" s="170">
        <v>3861.7603938156358</v>
      </c>
      <c r="S4351" s="171">
        <v>0.120412999155496</v>
      </c>
      <c r="T4351" s="170">
        <v>3877.697573498428</v>
      </c>
      <c r="U4351" s="172">
        <v>0.120689622445791</v>
      </c>
    </row>
    <row r="4352" spans="1:21" x14ac:dyDescent="0.35">
      <c r="A4352" t="s">
        <v>4530</v>
      </c>
      <c r="B4352" s="170">
        <v>360.44499255676703</v>
      </c>
      <c r="C4352" s="171">
        <v>4.3370353267844997E-2</v>
      </c>
      <c r="D4352" s="170">
        <v>359.35372615944902</v>
      </c>
      <c r="E4352" s="172">
        <v>4.3277807409540701E-2</v>
      </c>
      <c r="F4352" s="170">
        <v>9.2360033105614203</v>
      </c>
      <c r="G4352" s="171">
        <v>4.9638980397637103E-2</v>
      </c>
      <c r="H4352" s="170">
        <v>9.6007205786574588</v>
      </c>
      <c r="I4352" s="172">
        <v>4.9404589534862001E-2</v>
      </c>
      <c r="J4352" s="170">
        <v>221.924453461475</v>
      </c>
      <c r="K4352" s="171">
        <v>5.26514386386676E-2</v>
      </c>
      <c r="L4352" s="170">
        <v>223.185176419643</v>
      </c>
      <c r="M4352" s="172">
        <v>5.1870825645211699E-2</v>
      </c>
      <c r="N4352" s="170">
        <v>98.278388887383613</v>
      </c>
      <c r="O4352" s="171">
        <v>0.122778679092359</v>
      </c>
      <c r="P4352" s="170">
        <v>104.66919374491738</v>
      </c>
      <c r="Q4352" s="172">
        <v>0.122806082742265</v>
      </c>
      <c r="R4352" s="170">
        <v>3805.5309816754184</v>
      </c>
      <c r="S4352" s="171">
        <v>0.121342217854102</v>
      </c>
      <c r="T4352" s="170">
        <v>3795.6026538780602</v>
      </c>
      <c r="U4352" s="172">
        <v>0.121514674611601</v>
      </c>
    </row>
    <row r="4353" spans="1:21" x14ac:dyDescent="0.35">
      <c r="A4353" t="s">
        <v>4531</v>
      </c>
      <c r="B4353" s="170">
        <v>389.45383941418601</v>
      </c>
      <c r="C4353" s="171">
        <v>4.4175319962484402E-2</v>
      </c>
      <c r="D4353" s="170">
        <v>387.459201918183</v>
      </c>
      <c r="E4353" s="172">
        <v>4.4576862965558101E-2</v>
      </c>
      <c r="F4353" s="170">
        <v>59.302635324635496</v>
      </c>
      <c r="G4353" s="171">
        <v>4.8378681555938802E-2</v>
      </c>
      <c r="H4353" s="170">
        <v>61.381338494194495</v>
      </c>
      <c r="I4353" s="172">
        <v>4.8541780221001501E-2</v>
      </c>
      <c r="J4353" s="170">
        <v>199.290631706265</v>
      </c>
      <c r="K4353" s="171">
        <v>5.1314655598433803E-2</v>
      </c>
      <c r="L4353" s="170">
        <v>197.549107207107</v>
      </c>
      <c r="M4353" s="172">
        <v>5.0964945606420203E-2</v>
      </c>
      <c r="N4353" s="170">
        <v>567.06510669953821</v>
      </c>
      <c r="O4353" s="171">
        <v>0.121677232827558</v>
      </c>
      <c r="P4353" s="170">
        <v>575.21532964937649</v>
      </c>
      <c r="Q4353" s="172">
        <v>0.122313140738581</v>
      </c>
      <c r="R4353" s="170">
        <v>3773.0193313300651</v>
      </c>
      <c r="S4353" s="171">
        <v>0.120253658068266</v>
      </c>
      <c r="T4353" s="170">
        <v>3746.0676714931055</v>
      </c>
      <c r="U4353" s="172">
        <v>0.12102691630319699</v>
      </c>
    </row>
    <row r="4354" spans="1:21" x14ac:dyDescent="0.35">
      <c r="A4354" t="s">
        <v>4532</v>
      </c>
      <c r="B4354" s="170">
        <v>467.01979512918098</v>
      </c>
      <c r="C4354" s="171">
        <v>4.68636763224521E-2</v>
      </c>
      <c r="D4354" s="170">
        <v>465.65203064990897</v>
      </c>
      <c r="E4354" s="172">
        <v>4.7800064315087203E-2</v>
      </c>
      <c r="F4354" s="170">
        <v>216.783203583588</v>
      </c>
      <c r="G4354" s="171">
        <v>4.7148782438552299E-2</v>
      </c>
      <c r="H4354" s="170">
        <v>211.96977936601201</v>
      </c>
      <c r="I4354" s="172">
        <v>4.73815009843244E-2</v>
      </c>
      <c r="J4354" s="170">
        <v>94.543413015837501</v>
      </c>
      <c r="K4354" s="171">
        <v>5.0010117161260102E-2</v>
      </c>
      <c r="L4354" s="170">
        <v>96.812617942220598</v>
      </c>
      <c r="M4354" s="172">
        <v>4.9746746193125399E-2</v>
      </c>
      <c r="N4354" s="170">
        <v>2232.0407819128104</v>
      </c>
      <c r="O4354" s="171">
        <v>0.110596925866011</v>
      </c>
      <c r="P4354" s="170">
        <v>2193.5591753507656</v>
      </c>
      <c r="Q4354" s="172">
        <v>0.111436488415758</v>
      </c>
      <c r="R4354" s="170">
        <v>2511.6264807793218</v>
      </c>
      <c r="S4354" s="171">
        <v>0.10930298624838899</v>
      </c>
      <c r="T4354" s="170">
        <v>2509.1191217156083</v>
      </c>
      <c r="U4354" s="172">
        <v>0.11026464102856701</v>
      </c>
    </row>
    <row r="4355" spans="1:21" x14ac:dyDescent="0.35">
      <c r="A4355" t="s">
        <v>4533</v>
      </c>
      <c r="B4355" s="170">
        <v>595.74509260877892</v>
      </c>
      <c r="C4355" s="171">
        <v>5.1868301812892599E-2</v>
      </c>
      <c r="D4355" s="170">
        <v>585.19815750302303</v>
      </c>
      <c r="E4355" s="172">
        <v>5.4196649869406803E-2</v>
      </c>
      <c r="F4355" s="170">
        <v>351.652910024454</v>
      </c>
      <c r="G4355" s="171">
        <v>4.9571977912636303E-2</v>
      </c>
      <c r="H4355" s="170">
        <v>345.903642109967</v>
      </c>
      <c r="I4355" s="172">
        <v>4.9920281192383002E-2</v>
      </c>
      <c r="J4355" s="170">
        <v>0.45179642900803801</v>
      </c>
      <c r="K4355" s="171">
        <v>5.2580369950322399E-2</v>
      </c>
      <c r="L4355" s="170">
        <v>0.467022457140501</v>
      </c>
      <c r="M4355" s="172">
        <v>5.2412260202320697E-2</v>
      </c>
      <c r="N4355" s="170">
        <v>3926.5232165860152</v>
      </c>
      <c r="O4355" s="171">
        <v>0.102500100001972</v>
      </c>
      <c r="P4355" s="170">
        <v>3875.1547042559364</v>
      </c>
      <c r="Q4355" s="172">
        <v>0.102895284688114</v>
      </c>
      <c r="R4355" s="170">
        <v>937.77378687762427</v>
      </c>
      <c r="S4355" s="171">
        <v>0.10130088999532701</v>
      </c>
      <c r="T4355" s="170">
        <v>924.16722134129645</v>
      </c>
      <c r="U4355" s="172">
        <v>0.101813255164119</v>
      </c>
    </row>
    <row r="4356" spans="1:21" x14ac:dyDescent="0.35">
      <c r="A4356" t="s">
        <v>4534</v>
      </c>
      <c r="B4356" s="170">
        <v>695.71360966849306</v>
      </c>
      <c r="C4356" s="171">
        <v>5.9428178405639097E-2</v>
      </c>
      <c r="D4356" s="170">
        <v>678.18096499738499</v>
      </c>
      <c r="E4356" s="172">
        <v>6.1675101650227299E-2</v>
      </c>
      <c r="F4356" s="170">
        <v>376.00819873543401</v>
      </c>
      <c r="G4356" s="171">
        <v>5.4267660436153498E-2</v>
      </c>
      <c r="H4356" s="170">
        <v>370.83054478323101</v>
      </c>
      <c r="I4356" s="172">
        <v>5.4264762798929701E-2</v>
      </c>
      <c r="J4356" s="170">
        <v>0</v>
      </c>
      <c r="K4356" s="171">
        <v>5.7561021008686902E-2</v>
      </c>
      <c r="L4356" s="170">
        <v>0</v>
      </c>
      <c r="M4356" s="172">
        <v>5.6973614725325E-2</v>
      </c>
      <c r="N4356" s="170">
        <v>4975.1067491608883</v>
      </c>
      <c r="O4356" s="171">
        <v>0.101214649246957</v>
      </c>
      <c r="P4356" s="170">
        <v>4925.2402396242142</v>
      </c>
      <c r="Q4356" s="172">
        <v>0.101966839744887</v>
      </c>
      <c r="R4356" s="170">
        <v>10.972325240526274</v>
      </c>
      <c r="S4356" s="171">
        <v>0.10003047849791601</v>
      </c>
      <c r="T4356" s="170">
        <v>10.84000309928572</v>
      </c>
      <c r="U4356" s="172">
        <v>0.100894573591907</v>
      </c>
    </row>
    <row r="4357" spans="1:21" x14ac:dyDescent="0.35">
      <c r="A4357" t="s">
        <v>4535</v>
      </c>
      <c r="B4357" s="170">
        <v>749.860728768846</v>
      </c>
      <c r="C4357" s="171">
        <v>6.5012131060703596E-2</v>
      </c>
      <c r="D4357" s="170">
        <v>734.53726808640806</v>
      </c>
      <c r="E4357" s="172">
        <v>6.7079676061377103E-2</v>
      </c>
      <c r="F4357" s="170">
        <v>381.24586195358199</v>
      </c>
      <c r="G4357" s="171">
        <v>5.7257781456089001E-2</v>
      </c>
      <c r="H4357" s="170">
        <v>378.57884958838099</v>
      </c>
      <c r="I4357" s="172">
        <v>5.7169618825263099E-2</v>
      </c>
      <c r="J4357" s="170">
        <v>0</v>
      </c>
      <c r="K4357" s="171">
        <v>6.0732604553356502E-2</v>
      </c>
      <c r="L4357" s="170">
        <v>0</v>
      </c>
      <c r="M4357" s="172">
        <v>6.0023478753849301E-2</v>
      </c>
      <c r="N4357" s="170">
        <v>5080.7257854524169</v>
      </c>
      <c r="O4357" s="171">
        <v>0.100336081103358</v>
      </c>
      <c r="P4357" s="170">
        <v>5038.8819958031627</v>
      </c>
      <c r="Q4357" s="172">
        <v>0.100885221242488</v>
      </c>
      <c r="R4357" s="170">
        <v>3.9479241940298539E-2</v>
      </c>
      <c r="S4357" s="171">
        <v>9.9162189248770502E-2</v>
      </c>
      <c r="T4357" s="170">
        <v>3.8976330913446967E-2</v>
      </c>
      <c r="U4357" s="172">
        <v>9.9824329207931398E-2</v>
      </c>
    </row>
    <row r="4358" spans="1:21" x14ac:dyDescent="0.35">
      <c r="A4358" t="s">
        <v>4536</v>
      </c>
      <c r="B4358" s="170">
        <v>772.21752393147108</v>
      </c>
      <c r="C4358" s="171">
        <v>6.8660715798366398E-2</v>
      </c>
      <c r="D4358" s="170">
        <v>757.6835009096269</v>
      </c>
      <c r="E4358" s="172">
        <v>7.1142993920426806E-2</v>
      </c>
      <c r="F4358" s="170">
        <v>384.12727508202204</v>
      </c>
      <c r="G4358" s="171">
        <v>5.8589641833990402E-2</v>
      </c>
      <c r="H4358" s="170">
        <v>380.356649999345</v>
      </c>
      <c r="I4358" s="172">
        <v>5.9070627552168797E-2</v>
      </c>
      <c r="J4358" s="170">
        <v>0.56352943206048001</v>
      </c>
      <c r="K4358" s="171">
        <v>6.2145292009879803E-2</v>
      </c>
      <c r="L4358" s="170">
        <v>0.84965505823718102</v>
      </c>
      <c r="M4358" s="172">
        <v>6.2019384258817999E-2</v>
      </c>
      <c r="N4358" s="170">
        <v>5494.3956245463796</v>
      </c>
      <c r="O4358" s="171">
        <v>9.9017424675375901E-2</v>
      </c>
      <c r="P4358" s="170">
        <v>5473.5072208118954</v>
      </c>
      <c r="Q4358" s="172">
        <v>0.100278607913466</v>
      </c>
      <c r="R4358" s="170">
        <v>16.375680016266447</v>
      </c>
      <c r="S4358" s="171">
        <v>9.7858960571431494E-2</v>
      </c>
      <c r="T4358" s="170">
        <v>18.975981486875934</v>
      </c>
      <c r="U4358" s="172">
        <v>9.92240949227471E-2</v>
      </c>
    </row>
    <row r="4359" spans="1:21" x14ac:dyDescent="0.35">
      <c r="A4359" t="s">
        <v>4537</v>
      </c>
      <c r="B4359" s="170">
        <v>712.54877947115801</v>
      </c>
      <c r="C4359" s="171">
        <v>6.8062984374102797E-2</v>
      </c>
      <c r="D4359" s="170">
        <v>702.08442149476195</v>
      </c>
      <c r="E4359" s="172">
        <v>6.9720040378958195E-2</v>
      </c>
      <c r="F4359" s="170">
        <v>326.39013375325601</v>
      </c>
      <c r="G4359" s="171">
        <v>5.8696142744833403E-2</v>
      </c>
      <c r="H4359" s="170">
        <v>324.05449371318701</v>
      </c>
      <c r="I4359" s="172">
        <v>5.8921702254574201E-2</v>
      </c>
      <c r="J4359" s="170">
        <v>60.941659938516302</v>
      </c>
      <c r="K4359" s="171">
        <v>6.22582561789118E-2</v>
      </c>
      <c r="L4359" s="170">
        <v>59.199161559268198</v>
      </c>
      <c r="M4359" s="172">
        <v>6.1863024733955697E-2</v>
      </c>
      <c r="N4359" s="170">
        <v>5631.0306909201299</v>
      </c>
      <c r="O4359" s="171">
        <v>0.10195663587356001</v>
      </c>
      <c r="P4359" s="170">
        <v>5599.3281202718663</v>
      </c>
      <c r="Q4359" s="172">
        <v>0.102425386830754</v>
      </c>
      <c r="R4359" s="170">
        <v>1318.6701724411535</v>
      </c>
      <c r="S4359" s="171">
        <v>0.100763784178965</v>
      </c>
      <c r="T4359" s="170">
        <v>1283.2754895242003</v>
      </c>
      <c r="U4359" s="172">
        <v>0.101348298673669</v>
      </c>
    </row>
    <row r="4360" spans="1:21" x14ac:dyDescent="0.35">
      <c r="A4360" t="s">
        <v>4538</v>
      </c>
      <c r="B4360" s="170">
        <v>686.00499049591997</v>
      </c>
      <c r="C4360" s="171">
        <v>6.6253611682001903E-2</v>
      </c>
      <c r="D4360" s="170">
        <v>677.41294325323804</v>
      </c>
      <c r="E4360" s="172">
        <v>6.8015195169601805E-2</v>
      </c>
      <c r="F4360" s="170">
        <v>270.57711829664697</v>
      </c>
      <c r="G4360" s="171">
        <v>5.85344968508274E-2</v>
      </c>
      <c r="H4360" s="170">
        <v>268.18423693422199</v>
      </c>
      <c r="I4360" s="172">
        <v>5.8470517858572199E-2</v>
      </c>
      <c r="J4360" s="170">
        <v>100.87994272583599</v>
      </c>
      <c r="K4360" s="171">
        <v>6.2086800423751698E-2</v>
      </c>
      <c r="L4360" s="170">
        <v>99.878773419605906</v>
      </c>
      <c r="M4360" s="172">
        <v>6.1389317587328199E-2</v>
      </c>
      <c r="N4360" s="170">
        <v>4440.4800601773122</v>
      </c>
      <c r="O4360" s="171">
        <v>0.108599971696707</v>
      </c>
      <c r="P4360" s="170">
        <v>4416.5220034316017</v>
      </c>
      <c r="Q4360" s="172">
        <v>0.10703955984743101</v>
      </c>
      <c r="R4360" s="170">
        <v>2125.6147809162303</v>
      </c>
      <c r="S4360" s="171">
        <v>0.10732939564090201</v>
      </c>
      <c r="T4360" s="170">
        <v>2073.1104415469404</v>
      </c>
      <c r="U4360" s="172">
        <v>0.10591394982223599</v>
      </c>
    </row>
    <row r="4361" spans="1:21" x14ac:dyDescent="0.35">
      <c r="A4361" t="s">
        <v>4539</v>
      </c>
      <c r="B4361" s="170">
        <v>730.49010920824992</v>
      </c>
      <c r="C4361" s="171">
        <v>6.6239039825017706E-2</v>
      </c>
      <c r="D4361" s="170">
        <v>721.97594989225399</v>
      </c>
      <c r="E4361" s="172">
        <v>6.8147481446212702E-2</v>
      </c>
      <c r="F4361" s="170">
        <v>278.94384890177599</v>
      </c>
      <c r="G4361" s="171">
        <v>5.8383272557251897E-2</v>
      </c>
      <c r="H4361" s="170">
        <v>273.95283041003302</v>
      </c>
      <c r="I4361" s="172">
        <v>5.8568874286680499E-2</v>
      </c>
      <c r="J4361" s="170">
        <v>84.604417379002598</v>
      </c>
      <c r="K4361" s="171">
        <v>6.19263987283485E-2</v>
      </c>
      <c r="L4361" s="170">
        <v>85.577384129397103</v>
      </c>
      <c r="M4361" s="172">
        <v>6.14925838867049E-2</v>
      </c>
      <c r="N4361" s="170">
        <v>3933.7722500244322</v>
      </c>
      <c r="O4361" s="171">
        <v>0.108891143739708</v>
      </c>
      <c r="P4361" s="170">
        <v>3903.0161040360249</v>
      </c>
      <c r="Q4361" s="172">
        <v>0.107626572395597</v>
      </c>
      <c r="R4361" s="170">
        <v>1960.509894840857</v>
      </c>
      <c r="S4361" s="171">
        <v>0.107617161087933</v>
      </c>
      <c r="T4361" s="170">
        <v>1949.0701138958484</v>
      </c>
      <c r="U4361" s="172">
        <v>0.10649478944508201</v>
      </c>
    </row>
    <row r="4362" spans="1:21" x14ac:dyDescent="0.35">
      <c r="A4362" t="s">
        <v>4540</v>
      </c>
      <c r="B4362" s="170">
        <v>732.54979729211402</v>
      </c>
      <c r="C4362" s="171">
        <v>6.6052546925210495E-2</v>
      </c>
      <c r="D4362" s="170">
        <v>722.98669073239296</v>
      </c>
      <c r="E4362" s="172">
        <v>6.8065589930735096E-2</v>
      </c>
      <c r="F4362" s="170">
        <v>286.34318806454701</v>
      </c>
      <c r="G4362" s="171">
        <v>5.8471310345029601E-2</v>
      </c>
      <c r="H4362" s="170">
        <v>280.35734964793801</v>
      </c>
      <c r="I4362" s="172">
        <v>5.8615999569679701E-2</v>
      </c>
      <c r="J4362" s="170">
        <v>65.5325725102512</v>
      </c>
      <c r="K4362" s="171">
        <v>6.2019779296279803E-2</v>
      </c>
      <c r="L4362" s="170">
        <v>68.789022949346702</v>
      </c>
      <c r="M4362" s="172">
        <v>6.1542061624723803E-2</v>
      </c>
      <c r="N4362" s="170">
        <v>3800.1477766673756</v>
      </c>
      <c r="O4362" s="171">
        <v>0.110040720345031</v>
      </c>
      <c r="P4362" s="170">
        <v>3754.3972516852232</v>
      </c>
      <c r="Q4362" s="172">
        <v>0.11022017534707799</v>
      </c>
      <c r="R4362" s="170">
        <v>1762.1079635507192</v>
      </c>
      <c r="S4362" s="171">
        <v>0.10875328810863601</v>
      </c>
      <c r="T4362" s="170">
        <v>1767.4595695049661</v>
      </c>
      <c r="U4362" s="172">
        <v>0.109061118503737</v>
      </c>
    </row>
    <row r="4363" spans="1:21" x14ac:dyDescent="0.35">
      <c r="A4363" t="s">
        <v>4541</v>
      </c>
      <c r="B4363" s="170">
        <v>730.97516898413903</v>
      </c>
      <c r="C4363" s="171">
        <v>6.6527651203213994E-2</v>
      </c>
      <c r="D4363" s="170">
        <v>721.98419017158494</v>
      </c>
      <c r="E4363" s="172">
        <v>6.7914242647804601E-2</v>
      </c>
      <c r="F4363" s="170">
        <v>312.114570046945</v>
      </c>
      <c r="G4363" s="171">
        <v>5.7907719554452598E-2</v>
      </c>
      <c r="H4363" s="170">
        <v>307.53032471394704</v>
      </c>
      <c r="I4363" s="172">
        <v>5.7779401784891597E-2</v>
      </c>
      <c r="J4363" s="170">
        <v>35.775215356211795</v>
      </c>
      <c r="K4363" s="171">
        <v>6.1421985673411797E-2</v>
      </c>
      <c r="L4363" s="170">
        <v>37.835270557206101</v>
      </c>
      <c r="M4363" s="172">
        <v>6.06637015727838E-2</v>
      </c>
      <c r="N4363" s="170">
        <v>3886.5370804599361</v>
      </c>
      <c r="O4363" s="171">
        <v>0.110270845284546</v>
      </c>
      <c r="P4363" s="170">
        <v>3865.5060037377639</v>
      </c>
      <c r="Q4363" s="172">
        <v>0.11009293911523201</v>
      </c>
      <c r="R4363" s="170">
        <v>1267.7400736606282</v>
      </c>
      <c r="S4363" s="171">
        <v>0.108980720678775</v>
      </c>
      <c r="T4363" s="170">
        <v>1282.3651675639189</v>
      </c>
      <c r="U4363" s="172">
        <v>0.108935220266725</v>
      </c>
    </row>
    <row r="4364" spans="1:21" x14ac:dyDescent="0.35">
      <c r="A4364" t="s">
        <v>4542</v>
      </c>
      <c r="B4364" s="170">
        <v>718.96698196326099</v>
      </c>
      <c r="C4364" s="171">
        <v>6.4887181639166402E-2</v>
      </c>
      <c r="D4364" s="170">
        <v>706.62373233999404</v>
      </c>
      <c r="E4364" s="172">
        <v>6.5652196477323496E-2</v>
      </c>
      <c r="F4364" s="170">
        <v>357.51606225844603</v>
      </c>
      <c r="G4364" s="171">
        <v>5.6355161013879801E-2</v>
      </c>
      <c r="H4364" s="170">
        <v>354.78820645404301</v>
      </c>
      <c r="I4364" s="172">
        <v>5.6178725971172898E-2</v>
      </c>
      <c r="J4364" s="170">
        <v>2.0250550185241001</v>
      </c>
      <c r="K4364" s="171">
        <v>5.97752064672901E-2</v>
      </c>
      <c r="L4364" s="170">
        <v>2.0150936744338002</v>
      </c>
      <c r="M4364" s="172">
        <v>5.8983121350791999E-2</v>
      </c>
      <c r="N4364" s="170">
        <v>4559.801797815855</v>
      </c>
      <c r="O4364" s="171">
        <v>0.109513493695369</v>
      </c>
      <c r="P4364" s="170">
        <v>4545.5604339410411</v>
      </c>
      <c r="Q4364" s="172">
        <v>0.109979671716482</v>
      </c>
      <c r="R4364" s="170">
        <v>577.8600594573395</v>
      </c>
      <c r="S4364" s="171">
        <v>0.108232229799044</v>
      </c>
      <c r="T4364" s="170">
        <v>578.90371364114344</v>
      </c>
      <c r="U4364" s="172">
        <v>0.10882314396890801</v>
      </c>
    </row>
    <row r="4365" spans="1:21" x14ac:dyDescent="0.35">
      <c r="A4365" t="s">
        <v>4543</v>
      </c>
      <c r="B4365" s="170">
        <v>663.75052713708908</v>
      </c>
      <c r="C4365" s="171">
        <v>6.0189237187493999E-2</v>
      </c>
      <c r="D4365" s="170">
        <v>655.37629407345094</v>
      </c>
      <c r="E4365" s="172">
        <v>5.9953478543382899E-2</v>
      </c>
      <c r="F4365" s="170">
        <v>378.06132413793597</v>
      </c>
      <c r="G4365" s="171">
        <v>5.3851344141461401E-2</v>
      </c>
      <c r="H4365" s="170">
        <v>374.72880315467302</v>
      </c>
      <c r="I4365" s="172">
        <v>5.3453830779186702E-2</v>
      </c>
      <c r="J4365" s="170">
        <v>0</v>
      </c>
      <c r="K4365" s="171">
        <v>5.71194395807713E-2</v>
      </c>
      <c r="L4365" s="170">
        <v>0</v>
      </c>
      <c r="M4365" s="172">
        <v>5.6122201652122103E-2</v>
      </c>
      <c r="N4365" s="170">
        <v>5738.9609534139299</v>
      </c>
      <c r="O4365" s="171">
        <v>0.109941813415547</v>
      </c>
      <c r="P4365" s="170">
        <v>5753.6751381191398</v>
      </c>
      <c r="Q4365" s="172">
        <v>0.11072796100955</v>
      </c>
      <c r="R4365" s="170">
        <v>22.368465617175829</v>
      </c>
      <c r="S4365" s="171">
        <v>0.108655538350506</v>
      </c>
      <c r="T4365" s="170">
        <v>22.323436941195943</v>
      </c>
      <c r="U4365" s="172">
        <v>0.109563564377506</v>
      </c>
    </row>
    <row r="4366" spans="1:21" x14ac:dyDescent="0.35">
      <c r="A4366" t="s">
        <v>4544</v>
      </c>
      <c r="B4366" s="170">
        <v>553.71548249323894</v>
      </c>
      <c r="C4366" s="171">
        <v>5.2674003194375103E-2</v>
      </c>
      <c r="D4366" s="170">
        <v>552.36607387702293</v>
      </c>
      <c r="E4366" s="172">
        <v>5.1605900320293302E-2</v>
      </c>
      <c r="F4366" s="170">
        <v>346.73742584780098</v>
      </c>
      <c r="G4366" s="171">
        <v>4.98173082076942E-2</v>
      </c>
      <c r="H4366" s="170">
        <v>345.07294116904598</v>
      </c>
      <c r="I4366" s="172">
        <v>4.8575567782194198E-2</v>
      </c>
      <c r="J4366" s="170">
        <v>0</v>
      </c>
      <c r="K4366" s="171">
        <v>5.2840588691178303E-2</v>
      </c>
      <c r="L4366" s="170">
        <v>0</v>
      </c>
      <c r="M4366" s="172">
        <v>5.1000419814628398E-2</v>
      </c>
      <c r="N4366" s="170">
        <v>6576.3120333827965</v>
      </c>
      <c r="O4366" s="171">
        <v>0.107622327922237</v>
      </c>
      <c r="P4366" s="170">
        <v>6616.7830649931848</v>
      </c>
      <c r="Q4366" s="172">
        <v>0.109191687726714</v>
      </c>
      <c r="R4366" s="170">
        <v>5.048779511022309E-2</v>
      </c>
      <c r="S4366" s="171">
        <v>0.106363189905978</v>
      </c>
      <c r="T4366" s="170">
        <v>5.0583072275310483E-2</v>
      </c>
      <c r="U4366" s="172">
        <v>0.108043446286368</v>
      </c>
    </row>
    <row r="4367" spans="1:21" x14ac:dyDescent="0.35">
      <c r="A4367" t="s">
        <v>4545</v>
      </c>
      <c r="B4367" s="170">
        <v>482.25733865985404</v>
      </c>
      <c r="C4367" s="171">
        <v>4.7784128830144303E-2</v>
      </c>
      <c r="D4367" s="170">
        <v>482.844016295708</v>
      </c>
      <c r="E4367" s="172">
        <v>4.7274646016027301E-2</v>
      </c>
      <c r="F4367" s="170">
        <v>303.235100070383</v>
      </c>
      <c r="G4367" s="171">
        <v>4.7156378938737198E-2</v>
      </c>
      <c r="H4367" s="170">
        <v>304.73778295112999</v>
      </c>
      <c r="I4367" s="172">
        <v>4.6038707359777303E-2</v>
      </c>
      <c r="J4367" s="170">
        <v>2.9435061597283898</v>
      </c>
      <c r="K4367" s="171">
        <v>5.0018174672920301E-2</v>
      </c>
      <c r="L4367" s="170">
        <v>3.2161820935544303</v>
      </c>
      <c r="M4367" s="172">
        <v>4.8336921425180798E-2</v>
      </c>
      <c r="N4367" s="170">
        <v>6315.621182160764</v>
      </c>
      <c r="O4367" s="171">
        <v>0.10253927650551101</v>
      </c>
      <c r="P4367" s="170">
        <v>6325.2677528508266</v>
      </c>
      <c r="Q4367" s="172">
        <v>0.103515279049814</v>
      </c>
      <c r="R4367" s="170">
        <v>92.970972869349225</v>
      </c>
      <c r="S4367" s="171">
        <v>0.101339608149507</v>
      </c>
      <c r="T4367" s="170">
        <v>106.28767030423593</v>
      </c>
      <c r="U4367" s="172">
        <v>0.102426729769292</v>
      </c>
    </row>
    <row r="4368" spans="1:21" x14ac:dyDescent="0.35">
      <c r="A4368" t="s">
        <v>4546</v>
      </c>
      <c r="B4368" s="170">
        <v>455.53683730096498</v>
      </c>
      <c r="C4368" s="171">
        <v>4.4669126990751602E-2</v>
      </c>
      <c r="D4368" s="170">
        <v>454.20033907441996</v>
      </c>
      <c r="E4368" s="172">
        <v>4.4612102487493401E-2</v>
      </c>
      <c r="F4368" s="170">
        <v>262.046837724878</v>
      </c>
      <c r="G4368" s="171">
        <v>4.4827419035645598E-2</v>
      </c>
      <c r="H4368" s="170">
        <v>263.68340132931201</v>
      </c>
      <c r="I4368" s="172">
        <v>4.4393791414233198E-2</v>
      </c>
      <c r="J4368" s="170">
        <v>24.800705057458</v>
      </c>
      <c r="K4368" s="171">
        <v>4.7547876362051301E-2</v>
      </c>
      <c r="L4368" s="170">
        <v>26.196691353671998</v>
      </c>
      <c r="M4368" s="172">
        <v>4.6609892640696302E-2</v>
      </c>
      <c r="N4368" s="170">
        <v>5537.2235756079135</v>
      </c>
      <c r="O4368" s="171">
        <v>9.4871107194595503E-2</v>
      </c>
      <c r="P4368" s="170">
        <v>5553.0855036628172</v>
      </c>
      <c r="Q4368" s="172">
        <v>9.6564442192093897E-2</v>
      </c>
      <c r="R4368" s="170">
        <v>848.22291485627113</v>
      </c>
      <c r="S4368" s="171">
        <v>9.3761153340041994E-2</v>
      </c>
      <c r="T4368" s="170">
        <v>865.49331203317274</v>
      </c>
      <c r="U4368" s="172">
        <v>9.5548986743998601E-2</v>
      </c>
    </row>
    <row r="4369" spans="1:21" x14ac:dyDescent="0.35">
      <c r="A4369" t="s">
        <v>4547</v>
      </c>
      <c r="B4369" s="170">
        <v>438.65528462765803</v>
      </c>
      <c r="C4369" s="171">
        <v>4.2825923044856898E-2</v>
      </c>
      <c r="D4369" s="170">
        <v>437.87271650701695</v>
      </c>
      <c r="E4369" s="172">
        <v>4.2845380728549702E-2</v>
      </c>
      <c r="F4369" s="170">
        <v>196.855804414912</v>
      </c>
      <c r="G4369" s="171">
        <v>4.3737159295722902E-2</v>
      </c>
      <c r="H4369" s="170">
        <v>198.17122072855602</v>
      </c>
      <c r="I4369" s="172">
        <v>4.3543837830345197E-2</v>
      </c>
      <c r="J4369" s="170">
        <v>89.327534423599104</v>
      </c>
      <c r="K4369" s="171">
        <v>4.6391451646295302E-2</v>
      </c>
      <c r="L4369" s="170">
        <v>90.918235926954594</v>
      </c>
      <c r="M4369" s="172">
        <v>4.5717510079248999E-2</v>
      </c>
      <c r="N4369" s="170">
        <v>4517.6135961991122</v>
      </c>
      <c r="O4369" s="171">
        <v>9.1095094431756604E-2</v>
      </c>
      <c r="P4369" s="170">
        <v>4532.8250462457845</v>
      </c>
      <c r="Q4369" s="172">
        <v>9.3054111846806703E-2</v>
      </c>
      <c r="R4369" s="170">
        <v>2644.6416716605158</v>
      </c>
      <c r="S4369" s="171">
        <v>9.0029318410106002E-2</v>
      </c>
      <c r="T4369" s="170">
        <v>2628.0202294136184</v>
      </c>
      <c r="U4369" s="172">
        <v>9.2075570442771704E-2</v>
      </c>
    </row>
    <row r="4370" spans="1:21" x14ac:dyDescent="0.35">
      <c r="A4370" t="s">
        <v>4548</v>
      </c>
      <c r="B4370" s="170">
        <v>406.07951926963301</v>
      </c>
      <c r="C4370" s="171">
        <v>4.1642168403837498E-2</v>
      </c>
      <c r="D4370" s="170">
        <v>405.75184280625604</v>
      </c>
      <c r="E4370" s="172">
        <v>4.1834125506686803E-2</v>
      </c>
      <c r="F4370" s="170">
        <v>112.382291561638</v>
      </c>
      <c r="G4370" s="171">
        <v>4.46049063802091E-2</v>
      </c>
      <c r="H4370" s="170">
        <v>115.928368285947</v>
      </c>
      <c r="I4370" s="172">
        <v>4.5072267573859202E-2</v>
      </c>
      <c r="J4370" s="170">
        <v>169.90577302838699</v>
      </c>
      <c r="K4370" s="171">
        <v>4.7311860002928002E-2</v>
      </c>
      <c r="L4370" s="170">
        <v>167.56311888393699</v>
      </c>
      <c r="M4370" s="172">
        <v>4.7322237767166098E-2</v>
      </c>
      <c r="N4370" s="170">
        <v>2920.737401142494</v>
      </c>
      <c r="O4370" s="171">
        <v>9.4137839358179307E-2</v>
      </c>
      <c r="P4370" s="170">
        <v>2958.1777594577338</v>
      </c>
      <c r="Q4370" s="172">
        <v>9.6327271516677096E-2</v>
      </c>
      <c r="R4370" s="170">
        <v>4936.6031801135377</v>
      </c>
      <c r="S4370" s="171">
        <v>9.3036464442836406E-2</v>
      </c>
      <c r="T4370" s="170">
        <v>4833.1662873975692</v>
      </c>
      <c r="U4370" s="172">
        <v>9.5314310115551901E-2</v>
      </c>
    </row>
    <row r="4371" spans="1:21" x14ac:dyDescent="0.35">
      <c r="A4371" t="s">
        <v>4549</v>
      </c>
      <c r="B4371" s="170">
        <v>377.84087144401099</v>
      </c>
      <c r="C4371" s="171">
        <v>4.1334181669148803E-2</v>
      </c>
      <c r="D4371" s="170">
        <v>377.56226386422901</v>
      </c>
      <c r="E4371" s="172">
        <v>4.1893504318668201E-2</v>
      </c>
      <c r="F4371" s="170">
        <v>72.541656516288199</v>
      </c>
      <c r="G4371" s="171">
        <v>4.5574045922540898E-2</v>
      </c>
      <c r="H4371" s="170">
        <v>75.124606922270402</v>
      </c>
      <c r="I4371" s="172">
        <v>4.6310402099725999E-2</v>
      </c>
      <c r="J4371" s="170">
        <v>191.03175535511002</v>
      </c>
      <c r="K4371" s="171">
        <v>4.8339814057113503E-2</v>
      </c>
      <c r="L4371" s="170">
        <v>189.72816106993099</v>
      </c>
      <c r="M4371" s="172">
        <v>4.8622178941077197E-2</v>
      </c>
      <c r="N4371" s="170">
        <v>2022.0654251653832</v>
      </c>
      <c r="O4371" s="171">
        <v>9.9556051621820199E-2</v>
      </c>
      <c r="P4371" s="170">
        <v>2055.124559918886</v>
      </c>
      <c r="Q4371" s="172">
        <v>0.101451475861394</v>
      </c>
      <c r="R4371" s="170">
        <v>4674.0378438901298</v>
      </c>
      <c r="S4371" s="171">
        <v>9.8391285798911599E-2</v>
      </c>
      <c r="T4371" s="170">
        <v>4625.9104875709581</v>
      </c>
      <c r="U4371" s="172">
        <v>0.10038462918841499</v>
      </c>
    </row>
    <row r="4372" spans="1:21" x14ac:dyDescent="0.35">
      <c r="A4372" t="s">
        <v>4550</v>
      </c>
      <c r="B4372" s="170">
        <v>362.95179444111801</v>
      </c>
      <c r="C4372" s="171">
        <v>4.2307620684595197E-2</v>
      </c>
      <c r="D4372" s="170">
        <v>362.12027568638001</v>
      </c>
      <c r="E4372" s="172">
        <v>4.2183225814649603E-2</v>
      </c>
      <c r="F4372" s="170">
        <v>42.278162731853001</v>
      </c>
      <c r="G4372" s="171">
        <v>4.7702562424227601E-2</v>
      </c>
      <c r="H4372" s="170">
        <v>44.700449870152504</v>
      </c>
      <c r="I4372" s="172">
        <v>4.7792195313317402E-2</v>
      </c>
      <c r="J4372" s="170">
        <v>212.630784385412</v>
      </c>
      <c r="K4372" s="171">
        <v>5.05975045874631E-2</v>
      </c>
      <c r="L4372" s="170">
        <v>211.97303477877301</v>
      </c>
      <c r="M4372" s="172">
        <v>5.0177942042199997E-2</v>
      </c>
      <c r="N4372" s="170">
        <v>1346.8138639831525</v>
      </c>
      <c r="O4372" s="171">
        <v>0.10863511412905801</v>
      </c>
      <c r="P4372" s="170">
        <v>1366.3176838980896</v>
      </c>
      <c r="Q4372" s="172">
        <v>0.109184560118126</v>
      </c>
      <c r="R4372" s="170">
        <v>4608.5092759675754</v>
      </c>
      <c r="S4372" s="171">
        <v>0.10736412692090801</v>
      </c>
      <c r="T4372" s="170">
        <v>4614.4222886801826</v>
      </c>
      <c r="U4372" s="172">
        <v>0.108036393630515</v>
      </c>
    </row>
    <row r="4373" spans="1:21" x14ac:dyDescent="0.35">
      <c r="A4373" t="s">
        <v>4551</v>
      </c>
      <c r="B4373" s="170">
        <v>355.956928676762</v>
      </c>
      <c r="C4373" s="171">
        <v>4.25950700531708E-2</v>
      </c>
      <c r="D4373" s="170">
        <v>355.53592288853599</v>
      </c>
      <c r="E4373" s="172">
        <v>4.2484316631595402E-2</v>
      </c>
      <c r="F4373" s="170">
        <v>10.9892704531457</v>
      </c>
      <c r="G4373" s="171">
        <v>4.9841238182852798E-2</v>
      </c>
      <c r="H4373" s="170">
        <v>12.3537297911239</v>
      </c>
      <c r="I4373" s="172">
        <v>4.9890003809434799E-2</v>
      </c>
      <c r="J4373" s="170">
        <v>240.269754700433</v>
      </c>
      <c r="K4373" s="171">
        <v>5.2865970913145703E-2</v>
      </c>
      <c r="L4373" s="170">
        <v>240.03177511952001</v>
      </c>
      <c r="M4373" s="172">
        <v>5.2380471397542101E-2</v>
      </c>
      <c r="N4373" s="170">
        <v>575.57284279290354</v>
      </c>
      <c r="O4373" s="171">
        <v>0.118931299511603</v>
      </c>
      <c r="P4373" s="170">
        <v>593.42643947032946</v>
      </c>
      <c r="Q4373" s="172">
        <v>0.119713199324127</v>
      </c>
      <c r="R4373" s="170">
        <v>4762.456945004953</v>
      </c>
      <c r="S4373" s="171">
        <v>0.11753985106935801</v>
      </c>
      <c r="T4373" s="170">
        <v>4746.6599084219233</v>
      </c>
      <c r="U4373" s="172">
        <v>0.118454315435782</v>
      </c>
    </row>
    <row r="4374" spans="1:21" x14ac:dyDescent="0.35">
      <c r="A4374" t="s">
        <v>4552</v>
      </c>
      <c r="B4374" s="170">
        <v>350.99236994746599</v>
      </c>
      <c r="C4374" s="171">
        <v>4.2970914838695598E-2</v>
      </c>
      <c r="D4374" s="170">
        <v>351.33352061765697</v>
      </c>
      <c r="E4374" s="172">
        <v>4.2750352305692602E-2</v>
      </c>
      <c r="F4374" s="170">
        <v>2.3942792154226398</v>
      </c>
      <c r="G4374" s="171">
        <v>5.0534383798754197E-2</v>
      </c>
      <c r="H4374" s="170">
        <v>2.4177032980248501</v>
      </c>
      <c r="I4374" s="172">
        <v>5.0311579910260702E-2</v>
      </c>
      <c r="J4374" s="170">
        <v>237.11320336823701</v>
      </c>
      <c r="K4374" s="171">
        <v>5.3601181700533899E-2</v>
      </c>
      <c r="L4374" s="170">
        <v>239.94083767907901</v>
      </c>
      <c r="M4374" s="172">
        <v>5.2823092227469101E-2</v>
      </c>
      <c r="N4374" s="170">
        <v>174.7131598633699</v>
      </c>
      <c r="O4374" s="171">
        <v>0.122445630462075</v>
      </c>
      <c r="P4374" s="170">
        <v>180.15171997196077</v>
      </c>
      <c r="Q4374" s="172">
        <v>0.12289162835631499</v>
      </c>
      <c r="R4374" s="170">
        <v>4211.337514428923</v>
      </c>
      <c r="S4374" s="171">
        <v>0.121013065759043</v>
      </c>
      <c r="T4374" s="170">
        <v>4221.6355096719371</v>
      </c>
      <c r="U4374" s="172">
        <v>0.121599320642349</v>
      </c>
    </row>
    <row r="4375" spans="1:21" x14ac:dyDescent="0.35">
      <c r="A4375" t="s">
        <v>4553</v>
      </c>
      <c r="B4375" s="170">
        <v>352.67534810421</v>
      </c>
      <c r="C4375" s="171">
        <v>4.3205328145875702E-2</v>
      </c>
      <c r="D4375" s="170">
        <v>351.92256164891597</v>
      </c>
      <c r="E4375" s="172">
        <v>4.2979506557887598E-2</v>
      </c>
      <c r="F4375" s="170">
        <v>2.1604013288443298</v>
      </c>
      <c r="G4375" s="171">
        <v>5.0272464200679198E-2</v>
      </c>
      <c r="H4375" s="170">
        <v>2.0851427006939698</v>
      </c>
      <c r="I4375" s="172">
        <v>5.0031545196328797E-2</v>
      </c>
      <c r="J4375" s="170">
        <v>228.933275212121</v>
      </c>
      <c r="K4375" s="171">
        <v>5.3323366895801E-2</v>
      </c>
      <c r="L4375" s="170">
        <v>232.22484636425202</v>
      </c>
      <c r="M4375" s="172">
        <v>5.2529078413009203E-2</v>
      </c>
      <c r="N4375" s="170">
        <v>44.855112034420365</v>
      </c>
      <c r="O4375" s="171">
        <v>0.121838460210419</v>
      </c>
      <c r="P4375" s="170">
        <v>47.943802844307349</v>
      </c>
      <c r="Q4375" s="172">
        <v>0.121972262260376</v>
      </c>
      <c r="R4375" s="170">
        <v>3906.9533860203337</v>
      </c>
      <c r="S4375" s="171">
        <v>0.120412999155496</v>
      </c>
      <c r="T4375" s="170">
        <v>3907.5018491878341</v>
      </c>
      <c r="U4375" s="172">
        <v>0.120689622445791</v>
      </c>
    </row>
    <row r="4376" spans="1:21" x14ac:dyDescent="0.35">
      <c r="A4376" t="s">
        <v>4554</v>
      </c>
      <c r="B4376" s="170">
        <v>362.28496651471403</v>
      </c>
      <c r="C4376" s="171">
        <v>4.3370353267844997E-2</v>
      </c>
      <c r="D4376" s="170">
        <v>360.95190043631499</v>
      </c>
      <c r="E4376" s="172">
        <v>4.3277807409540701E-2</v>
      </c>
      <c r="F4376" s="170">
        <v>9.8300242734935495</v>
      </c>
      <c r="G4376" s="171">
        <v>4.9638980397637103E-2</v>
      </c>
      <c r="H4376" s="170">
        <v>10.258380132470499</v>
      </c>
      <c r="I4376" s="172">
        <v>4.9404589534862001E-2</v>
      </c>
      <c r="J4376" s="170">
        <v>224.872610503998</v>
      </c>
      <c r="K4376" s="171">
        <v>5.26514386386676E-2</v>
      </c>
      <c r="L4376" s="170">
        <v>227.307015701523</v>
      </c>
      <c r="M4376" s="172">
        <v>5.1870825645211699E-2</v>
      </c>
      <c r="N4376" s="170">
        <v>99.527844072995862</v>
      </c>
      <c r="O4376" s="171">
        <v>0.122778679092359</v>
      </c>
      <c r="P4376" s="170">
        <v>105.58249319409275</v>
      </c>
      <c r="Q4376" s="172">
        <v>0.122806082742265</v>
      </c>
      <c r="R4376" s="170">
        <v>3817.878746549618</v>
      </c>
      <c r="S4376" s="171">
        <v>0.121342217854102</v>
      </c>
      <c r="T4376" s="170">
        <v>3784.4874722582367</v>
      </c>
      <c r="U4376" s="172">
        <v>0.121514674611601</v>
      </c>
    </row>
    <row r="4377" spans="1:21" x14ac:dyDescent="0.35">
      <c r="A4377" t="s">
        <v>4555</v>
      </c>
      <c r="B4377" s="170">
        <v>391.84526997161697</v>
      </c>
      <c r="C4377" s="171">
        <v>4.4175319962484402E-2</v>
      </c>
      <c r="D4377" s="170">
        <v>390.73421896008699</v>
      </c>
      <c r="E4377" s="172">
        <v>4.4576862965558101E-2</v>
      </c>
      <c r="F4377" s="170">
        <v>61.209855097025596</v>
      </c>
      <c r="G4377" s="171">
        <v>4.8378681555938802E-2</v>
      </c>
      <c r="H4377" s="170">
        <v>63.707570219009895</v>
      </c>
      <c r="I4377" s="172">
        <v>4.8541780221001501E-2</v>
      </c>
      <c r="J4377" s="170">
        <v>200.522266109703</v>
      </c>
      <c r="K4377" s="171">
        <v>5.1314655598433803E-2</v>
      </c>
      <c r="L4377" s="170">
        <v>200.65577305922201</v>
      </c>
      <c r="M4377" s="172">
        <v>5.0964945606420203E-2</v>
      </c>
      <c r="N4377" s="170">
        <v>583.63402518755333</v>
      </c>
      <c r="O4377" s="171">
        <v>0.121677232827558</v>
      </c>
      <c r="P4377" s="170">
        <v>593.94897786918079</v>
      </c>
      <c r="Q4377" s="172">
        <v>0.122313140738581</v>
      </c>
      <c r="R4377" s="170">
        <v>3842.723139842175</v>
      </c>
      <c r="S4377" s="171">
        <v>0.120253658068266</v>
      </c>
      <c r="T4377" s="170">
        <v>3793.0244093958622</v>
      </c>
      <c r="U4377" s="172">
        <v>0.12102691630319699</v>
      </c>
    </row>
    <row r="4378" spans="1:21" x14ac:dyDescent="0.35">
      <c r="A4378" t="s">
        <v>4556</v>
      </c>
      <c r="B4378" s="170">
        <v>471.91811817114001</v>
      </c>
      <c r="C4378" s="171">
        <v>4.68636763224521E-2</v>
      </c>
      <c r="D4378" s="170">
        <v>469.724577261626</v>
      </c>
      <c r="E4378" s="172">
        <v>4.7800064315087203E-2</v>
      </c>
      <c r="F4378" s="170">
        <v>222.338991962508</v>
      </c>
      <c r="G4378" s="171">
        <v>4.7148782438552299E-2</v>
      </c>
      <c r="H4378" s="170">
        <v>218.35558415492798</v>
      </c>
      <c r="I4378" s="172">
        <v>4.73815009843244E-2</v>
      </c>
      <c r="J4378" s="170">
        <v>94.9676816465511</v>
      </c>
      <c r="K4378" s="171">
        <v>5.0010117161260102E-2</v>
      </c>
      <c r="L4378" s="170">
        <v>98.265912515251102</v>
      </c>
      <c r="M4378" s="172">
        <v>4.9746746193125399E-2</v>
      </c>
      <c r="N4378" s="170">
        <v>2303.1609599068811</v>
      </c>
      <c r="O4378" s="171">
        <v>0.110596925866011</v>
      </c>
      <c r="P4378" s="170">
        <v>2256.2127603435179</v>
      </c>
      <c r="Q4378" s="172">
        <v>0.111436488415758</v>
      </c>
      <c r="R4378" s="170">
        <v>2594.7740773157534</v>
      </c>
      <c r="S4378" s="171">
        <v>0.10930298624838899</v>
      </c>
      <c r="T4378" s="170">
        <v>2587.928205698041</v>
      </c>
      <c r="U4378" s="172">
        <v>0.11026464102856701</v>
      </c>
    </row>
    <row r="4379" spans="1:21" x14ac:dyDescent="0.35">
      <c r="A4379" t="s">
        <v>4557</v>
      </c>
      <c r="B4379" s="170">
        <v>605.96718119424202</v>
      </c>
      <c r="C4379" s="171">
        <v>5.1868301812892599E-2</v>
      </c>
      <c r="D4379" s="170">
        <v>602.39463380542395</v>
      </c>
      <c r="E4379" s="172">
        <v>5.4196649869406803E-2</v>
      </c>
      <c r="F4379" s="170">
        <v>363.17208260235998</v>
      </c>
      <c r="G4379" s="171">
        <v>4.9571977912636303E-2</v>
      </c>
      <c r="H4379" s="170">
        <v>358.90337025032903</v>
      </c>
      <c r="I4379" s="172">
        <v>4.9920281192383002E-2</v>
      </c>
      <c r="J4379" s="170">
        <v>0.42379523804889901</v>
      </c>
      <c r="K4379" s="171">
        <v>5.2580369950322399E-2</v>
      </c>
      <c r="L4379" s="170">
        <v>0.45236251455147103</v>
      </c>
      <c r="M4379" s="172">
        <v>5.2412260202320697E-2</v>
      </c>
      <c r="N4379" s="170">
        <v>3875.5322215712622</v>
      </c>
      <c r="O4379" s="171">
        <v>0.102500100001972</v>
      </c>
      <c r="P4379" s="170">
        <v>3837.1697455594681</v>
      </c>
      <c r="Q4379" s="172">
        <v>0.102895284688114</v>
      </c>
      <c r="R4379" s="170">
        <v>934.4129010978794</v>
      </c>
      <c r="S4379" s="171">
        <v>0.10130088999532701</v>
      </c>
      <c r="T4379" s="170">
        <v>922.00939182172431</v>
      </c>
      <c r="U4379" s="172">
        <v>0.101813255164119</v>
      </c>
    </row>
    <row r="4380" spans="1:21" x14ac:dyDescent="0.35">
      <c r="A4380" t="s">
        <v>4558</v>
      </c>
      <c r="B4380" s="170">
        <v>720.64371542490994</v>
      </c>
      <c r="C4380" s="171">
        <v>5.9428178405639097E-2</v>
      </c>
      <c r="D4380" s="170">
        <v>717.08146180840799</v>
      </c>
      <c r="E4380" s="172">
        <v>6.1675101650227299E-2</v>
      </c>
      <c r="F4380" s="170">
        <v>391.24478072394101</v>
      </c>
      <c r="G4380" s="171">
        <v>5.4267660436153498E-2</v>
      </c>
      <c r="H4380" s="170">
        <v>386.58897576742396</v>
      </c>
      <c r="I4380" s="172">
        <v>5.4264762798929701E-2</v>
      </c>
      <c r="J4380" s="170">
        <v>0</v>
      </c>
      <c r="K4380" s="171">
        <v>5.7561021008686902E-2</v>
      </c>
      <c r="L4380" s="170">
        <v>0</v>
      </c>
      <c r="M4380" s="172">
        <v>5.6973614725325E-2</v>
      </c>
      <c r="N4380" s="170">
        <v>4832.0570355394811</v>
      </c>
      <c r="O4380" s="171">
        <v>0.101214649246957</v>
      </c>
      <c r="P4380" s="170">
        <v>4813.3295443714305</v>
      </c>
      <c r="Q4380" s="172">
        <v>0.101966839744887</v>
      </c>
      <c r="R4380" s="170">
        <v>10.662849505681569</v>
      </c>
      <c r="S4380" s="171">
        <v>0.10003047849791601</v>
      </c>
      <c r="T4380" s="170">
        <v>10.595040679412053</v>
      </c>
      <c r="U4380" s="172">
        <v>0.100894573591907</v>
      </c>
    </row>
    <row r="4381" spans="1:21" x14ac:dyDescent="0.35">
      <c r="A4381" t="s">
        <v>4559</v>
      </c>
      <c r="B4381" s="170">
        <v>782.44521677291198</v>
      </c>
      <c r="C4381" s="171">
        <v>6.5012131060703596E-2</v>
      </c>
      <c r="D4381" s="170">
        <v>779.12388837729895</v>
      </c>
      <c r="E4381" s="172">
        <v>6.7079676061377103E-2</v>
      </c>
      <c r="F4381" s="170">
        <v>399.04718550630099</v>
      </c>
      <c r="G4381" s="171">
        <v>5.7257781456089001E-2</v>
      </c>
      <c r="H4381" s="170">
        <v>397.20695619044096</v>
      </c>
      <c r="I4381" s="172">
        <v>5.7169618825263099E-2</v>
      </c>
      <c r="J4381" s="170">
        <v>0</v>
      </c>
      <c r="K4381" s="171">
        <v>6.0732604553356502E-2</v>
      </c>
      <c r="L4381" s="170">
        <v>0</v>
      </c>
      <c r="M4381" s="172">
        <v>6.0023478753849301E-2</v>
      </c>
      <c r="N4381" s="170">
        <v>4948.746228091637</v>
      </c>
      <c r="O4381" s="171">
        <v>0.100336081103358</v>
      </c>
      <c r="P4381" s="170">
        <v>4914.1715656090855</v>
      </c>
      <c r="Q4381" s="172">
        <v>0.100885221242488</v>
      </c>
      <c r="R4381" s="170">
        <v>3.8232260414735673E-2</v>
      </c>
      <c r="S4381" s="171">
        <v>9.9162189248770502E-2</v>
      </c>
      <c r="T4381" s="170">
        <v>3.7758351043763197E-2</v>
      </c>
      <c r="U4381" s="172">
        <v>9.9824329207931398E-2</v>
      </c>
    </row>
    <row r="4382" spans="1:21" x14ac:dyDescent="0.35">
      <c r="A4382" t="s">
        <v>4560</v>
      </c>
      <c r="B4382" s="170">
        <v>802.99118898585402</v>
      </c>
      <c r="C4382" s="171">
        <v>6.8660715798366398E-2</v>
      </c>
      <c r="D4382" s="170">
        <v>794.83065852481002</v>
      </c>
      <c r="E4382" s="172">
        <v>7.1142993920426806E-2</v>
      </c>
      <c r="F4382" s="170">
        <v>403.90544551867799</v>
      </c>
      <c r="G4382" s="171">
        <v>5.8589641833990402E-2</v>
      </c>
      <c r="H4382" s="170">
        <v>400.53081619233103</v>
      </c>
      <c r="I4382" s="172">
        <v>5.9070627552168797E-2</v>
      </c>
      <c r="J4382" s="170">
        <v>0.639055435815304</v>
      </c>
      <c r="K4382" s="171">
        <v>6.2145292009879803E-2</v>
      </c>
      <c r="L4382" s="170">
        <v>0.82380518753721999</v>
      </c>
      <c r="M4382" s="172">
        <v>6.2019384258817999E-2</v>
      </c>
      <c r="N4382" s="170">
        <v>5347.4613208999053</v>
      </c>
      <c r="O4382" s="171">
        <v>9.9017424675375901E-2</v>
      </c>
      <c r="P4382" s="170">
        <v>5352.335437836412</v>
      </c>
      <c r="Q4382" s="172">
        <v>0.100278607913466</v>
      </c>
      <c r="R4382" s="170">
        <v>20.374099512779058</v>
      </c>
      <c r="S4382" s="171">
        <v>9.7858960571431494E-2</v>
      </c>
      <c r="T4382" s="170">
        <v>19.910797345255478</v>
      </c>
      <c r="U4382" s="172">
        <v>9.92240949227471E-2</v>
      </c>
    </row>
    <row r="4383" spans="1:21" x14ac:dyDescent="0.35">
      <c r="A4383" t="s">
        <v>4561</v>
      </c>
      <c r="B4383" s="170">
        <v>739.64555242382301</v>
      </c>
      <c r="C4383" s="171">
        <v>6.8062984374102797E-2</v>
      </c>
      <c r="D4383" s="170">
        <v>732.92777490059404</v>
      </c>
      <c r="E4383" s="172">
        <v>6.9720040378958195E-2</v>
      </c>
      <c r="F4383" s="170">
        <v>340.81147009632201</v>
      </c>
      <c r="G4383" s="171">
        <v>5.8696142744833403E-2</v>
      </c>
      <c r="H4383" s="170">
        <v>338.95577482322301</v>
      </c>
      <c r="I4383" s="172">
        <v>5.8921702254574201E-2</v>
      </c>
      <c r="J4383" s="170">
        <v>64.9718612962143</v>
      </c>
      <c r="K4383" s="171">
        <v>6.22582561789118E-2</v>
      </c>
      <c r="L4383" s="170">
        <v>63.007958510031301</v>
      </c>
      <c r="M4383" s="172">
        <v>6.1863024733955697E-2</v>
      </c>
      <c r="N4383" s="170">
        <v>5398.9151222120399</v>
      </c>
      <c r="O4383" s="171">
        <v>0.10195663587356001</v>
      </c>
      <c r="P4383" s="170">
        <v>5396.7052581733733</v>
      </c>
      <c r="Q4383" s="172">
        <v>0.102425386830754</v>
      </c>
      <c r="R4383" s="170">
        <v>1304.3239521098048</v>
      </c>
      <c r="S4383" s="171">
        <v>0.100763784178965</v>
      </c>
      <c r="T4383" s="170">
        <v>1268.8597615369581</v>
      </c>
      <c r="U4383" s="172">
        <v>0.101348298673669</v>
      </c>
    </row>
    <row r="4384" spans="1:21" x14ac:dyDescent="0.35">
      <c r="A4384" t="s">
        <v>4562</v>
      </c>
      <c r="B4384" s="170">
        <v>713.51550326082099</v>
      </c>
      <c r="C4384" s="171">
        <v>6.6253611682001903E-2</v>
      </c>
      <c r="D4384" s="170">
        <v>709.27553311494603</v>
      </c>
      <c r="E4384" s="172">
        <v>6.8015195169601805E-2</v>
      </c>
      <c r="F4384" s="170">
        <v>284.39669770610601</v>
      </c>
      <c r="G4384" s="171">
        <v>5.85344968508274E-2</v>
      </c>
      <c r="H4384" s="170">
        <v>282.24728231512205</v>
      </c>
      <c r="I4384" s="172">
        <v>5.8470517858572199E-2</v>
      </c>
      <c r="J4384" s="170">
        <v>107.16129764270299</v>
      </c>
      <c r="K4384" s="171">
        <v>6.2086800423751698E-2</v>
      </c>
      <c r="L4384" s="170">
        <v>106.07663877666799</v>
      </c>
      <c r="M4384" s="172">
        <v>6.1389317587328199E-2</v>
      </c>
      <c r="N4384" s="170">
        <v>4289.0436353477362</v>
      </c>
      <c r="O4384" s="171">
        <v>0.108599971696707</v>
      </c>
      <c r="P4384" s="170">
        <v>4300.7072783123131</v>
      </c>
      <c r="Q4384" s="172">
        <v>0.10703955984743101</v>
      </c>
      <c r="R4384" s="170">
        <v>2053.1006516413195</v>
      </c>
      <c r="S4384" s="171">
        <v>0.10732939564090201</v>
      </c>
      <c r="T4384" s="170">
        <v>2014.2533364384349</v>
      </c>
      <c r="U4384" s="172">
        <v>0.10591394982223599</v>
      </c>
    </row>
    <row r="4385" spans="1:21" x14ac:dyDescent="0.35">
      <c r="A4385" t="s">
        <v>4563</v>
      </c>
      <c r="B4385" s="170">
        <v>759.77725616585406</v>
      </c>
      <c r="C4385" s="171">
        <v>6.6239039825017706E-2</v>
      </c>
      <c r="D4385" s="170">
        <v>753.41902093781493</v>
      </c>
      <c r="E4385" s="172">
        <v>6.8147481446212702E-2</v>
      </c>
      <c r="F4385" s="170">
        <v>290.64050021811096</v>
      </c>
      <c r="G4385" s="171">
        <v>5.8383272557251897E-2</v>
      </c>
      <c r="H4385" s="170">
        <v>286.01096882358098</v>
      </c>
      <c r="I4385" s="172">
        <v>5.8568874286680499E-2</v>
      </c>
      <c r="J4385" s="170">
        <v>89.617438779932613</v>
      </c>
      <c r="K4385" s="171">
        <v>6.19263987283485E-2</v>
      </c>
      <c r="L4385" s="170">
        <v>90.269906127410891</v>
      </c>
      <c r="M4385" s="172">
        <v>6.14925838867049E-2</v>
      </c>
      <c r="N4385" s="170">
        <v>3828.5226866402732</v>
      </c>
      <c r="O4385" s="171">
        <v>0.108891143739708</v>
      </c>
      <c r="P4385" s="170">
        <v>3829.9885789674122</v>
      </c>
      <c r="Q4385" s="172">
        <v>0.107626572395597</v>
      </c>
      <c r="R4385" s="170">
        <v>1922.4364353968708</v>
      </c>
      <c r="S4385" s="171">
        <v>0.107617161087933</v>
      </c>
      <c r="T4385" s="170">
        <v>1903.0910918093616</v>
      </c>
      <c r="U4385" s="172">
        <v>0.10649478944508201</v>
      </c>
    </row>
    <row r="4386" spans="1:21" x14ac:dyDescent="0.35">
      <c r="A4386" t="s">
        <v>4564</v>
      </c>
      <c r="B4386" s="170">
        <v>762.02600601347194</v>
      </c>
      <c r="C4386" s="171">
        <v>6.6052546925210495E-2</v>
      </c>
      <c r="D4386" s="170">
        <v>751.04315191437809</v>
      </c>
      <c r="E4386" s="172">
        <v>6.8065589930735096E-2</v>
      </c>
      <c r="F4386" s="170">
        <v>298.55586784144299</v>
      </c>
      <c r="G4386" s="171">
        <v>5.8471310345029601E-2</v>
      </c>
      <c r="H4386" s="170">
        <v>291.88136312276703</v>
      </c>
      <c r="I4386" s="172">
        <v>5.8615999569679701E-2</v>
      </c>
      <c r="J4386" s="170">
        <v>68.803616431573403</v>
      </c>
      <c r="K4386" s="171">
        <v>6.2019779296279803E-2</v>
      </c>
      <c r="L4386" s="170">
        <v>72.296760764579588</v>
      </c>
      <c r="M4386" s="172">
        <v>6.1542061624723803E-2</v>
      </c>
      <c r="N4386" s="170">
        <v>3722.3323413846533</v>
      </c>
      <c r="O4386" s="171">
        <v>0.110040720345031</v>
      </c>
      <c r="P4386" s="170">
        <v>3711.9508717016602</v>
      </c>
      <c r="Q4386" s="172">
        <v>0.11022017534707799</v>
      </c>
      <c r="R4386" s="170">
        <v>1743.1160457456488</v>
      </c>
      <c r="S4386" s="171">
        <v>0.10875328810863601</v>
      </c>
      <c r="T4386" s="170">
        <v>1759.2721924708585</v>
      </c>
      <c r="U4386" s="172">
        <v>0.109061118503737</v>
      </c>
    </row>
    <row r="4387" spans="1:21" x14ac:dyDescent="0.35">
      <c r="A4387" t="s">
        <v>4565</v>
      </c>
      <c r="B4387" s="170">
        <v>754.19204598102692</v>
      </c>
      <c r="C4387" s="171">
        <v>6.6527651203213994E-2</v>
      </c>
      <c r="D4387" s="170">
        <v>744.89985568207396</v>
      </c>
      <c r="E4387" s="172">
        <v>6.7914242647804601E-2</v>
      </c>
      <c r="F4387" s="170">
        <v>321.94794231453602</v>
      </c>
      <c r="G4387" s="171">
        <v>5.7907719554452598E-2</v>
      </c>
      <c r="H4387" s="170">
        <v>316.90063924817002</v>
      </c>
      <c r="I4387" s="172">
        <v>5.7779401784891597E-2</v>
      </c>
      <c r="J4387" s="170">
        <v>37.217385458900097</v>
      </c>
      <c r="K4387" s="171">
        <v>6.1421985673411797E-2</v>
      </c>
      <c r="L4387" s="170">
        <v>39.720408921250396</v>
      </c>
      <c r="M4387" s="172">
        <v>6.06637015727838E-2</v>
      </c>
      <c r="N4387" s="170">
        <v>3818.2508038754559</v>
      </c>
      <c r="O4387" s="171">
        <v>0.110270845284546</v>
      </c>
      <c r="P4387" s="170">
        <v>3812.7513561612864</v>
      </c>
      <c r="Q4387" s="172">
        <v>0.11009293911523201</v>
      </c>
      <c r="R4387" s="170">
        <v>1250.7612370312286</v>
      </c>
      <c r="S4387" s="171">
        <v>0.108980720678775</v>
      </c>
      <c r="T4387" s="170">
        <v>1262.9667372680296</v>
      </c>
      <c r="U4387" s="172">
        <v>0.108935220266725</v>
      </c>
    </row>
    <row r="4388" spans="1:21" x14ac:dyDescent="0.35">
      <c r="A4388" t="s">
        <v>4566</v>
      </c>
      <c r="B4388" s="170">
        <v>728.29244849808595</v>
      </c>
      <c r="C4388" s="171">
        <v>6.4887181639166402E-2</v>
      </c>
      <c r="D4388" s="170">
        <v>717.62572232251</v>
      </c>
      <c r="E4388" s="172">
        <v>6.5652196477323496E-2</v>
      </c>
      <c r="F4388" s="170">
        <v>366.99819674604396</v>
      </c>
      <c r="G4388" s="171">
        <v>5.6355161013879801E-2</v>
      </c>
      <c r="H4388" s="170">
        <v>363.76085765702902</v>
      </c>
      <c r="I4388" s="172">
        <v>5.6178725971172898E-2</v>
      </c>
      <c r="J4388" s="170">
        <v>2.22567953455617</v>
      </c>
      <c r="K4388" s="171">
        <v>5.97752064672901E-2</v>
      </c>
      <c r="L4388" s="170">
        <v>2.1402291195980303</v>
      </c>
      <c r="M4388" s="172">
        <v>5.8983121350791999E-2</v>
      </c>
      <c r="N4388" s="170">
        <v>4501.8930852337289</v>
      </c>
      <c r="O4388" s="171">
        <v>0.109513493695369</v>
      </c>
      <c r="P4388" s="170">
        <v>4514.6130558526074</v>
      </c>
      <c r="Q4388" s="172">
        <v>0.109979671716482</v>
      </c>
      <c r="R4388" s="170">
        <v>575.07883309961039</v>
      </c>
      <c r="S4388" s="171">
        <v>0.108232229799044</v>
      </c>
      <c r="T4388" s="170">
        <v>575.65862078574366</v>
      </c>
      <c r="U4388" s="172">
        <v>0.10882314396890801</v>
      </c>
    </row>
    <row r="4389" spans="1:21" x14ac:dyDescent="0.35">
      <c r="A4389" t="s">
        <v>4567</v>
      </c>
      <c r="B4389" s="170">
        <v>669.05150590781795</v>
      </c>
      <c r="C4389" s="171">
        <v>6.0189237187493999E-2</v>
      </c>
      <c r="D4389" s="170">
        <v>662.14592902863092</v>
      </c>
      <c r="E4389" s="172">
        <v>5.9953478543382899E-2</v>
      </c>
      <c r="F4389" s="170">
        <v>387.85328623675997</v>
      </c>
      <c r="G4389" s="171">
        <v>5.3851344141461401E-2</v>
      </c>
      <c r="H4389" s="170">
        <v>382.13703947501403</v>
      </c>
      <c r="I4389" s="172">
        <v>5.3453830779186702E-2</v>
      </c>
      <c r="J4389" s="170">
        <v>0</v>
      </c>
      <c r="K4389" s="171">
        <v>5.71194395807713E-2</v>
      </c>
      <c r="L4389" s="170">
        <v>0</v>
      </c>
      <c r="M4389" s="172">
        <v>5.6122201652122103E-2</v>
      </c>
      <c r="N4389" s="170">
        <v>5634.9515364558574</v>
      </c>
      <c r="O4389" s="171">
        <v>0.109941813415547</v>
      </c>
      <c r="P4389" s="170">
        <v>5686.6625193391355</v>
      </c>
      <c r="Q4389" s="172">
        <v>0.11072796100955</v>
      </c>
      <c r="R4389" s="170">
        <v>22.169419715861626</v>
      </c>
      <c r="S4389" s="171">
        <v>0.108655538350506</v>
      </c>
      <c r="T4389" s="170">
        <v>22.272331928086874</v>
      </c>
      <c r="U4389" s="172">
        <v>0.109563564377506</v>
      </c>
    </row>
    <row r="4390" spans="1:21" x14ac:dyDescent="0.35">
      <c r="A4390" t="s">
        <v>4568</v>
      </c>
      <c r="B4390" s="170">
        <v>558.27706035511903</v>
      </c>
      <c r="C4390" s="171">
        <v>5.2674003194375103E-2</v>
      </c>
      <c r="D4390" s="170">
        <v>557.08170005698094</v>
      </c>
      <c r="E4390" s="172">
        <v>5.1605900320293302E-2</v>
      </c>
      <c r="F4390" s="170">
        <v>351.40090473770499</v>
      </c>
      <c r="G4390" s="171">
        <v>4.98173082076942E-2</v>
      </c>
      <c r="H4390" s="170">
        <v>348.58288987138701</v>
      </c>
      <c r="I4390" s="172">
        <v>4.8575567782194198E-2</v>
      </c>
      <c r="J4390" s="170">
        <v>0</v>
      </c>
      <c r="K4390" s="171">
        <v>5.2840588691178303E-2</v>
      </c>
      <c r="L4390" s="170">
        <v>0</v>
      </c>
      <c r="M4390" s="172">
        <v>5.1000419814628398E-2</v>
      </c>
      <c r="N4390" s="170">
        <v>6460.6521153430722</v>
      </c>
      <c r="O4390" s="171">
        <v>0.107622327922237</v>
      </c>
      <c r="P4390" s="170">
        <v>6515.1855821730251</v>
      </c>
      <c r="Q4390" s="172">
        <v>0.109191687726714</v>
      </c>
      <c r="R4390" s="170">
        <v>4.9938224279124546E-2</v>
      </c>
      <c r="S4390" s="171">
        <v>0.106363189905978</v>
      </c>
      <c r="T4390" s="170">
        <v>5.0122701301782202E-2</v>
      </c>
      <c r="U4390" s="172">
        <v>0.108043446286368</v>
      </c>
    </row>
    <row r="4391" spans="1:21" x14ac:dyDescent="0.35">
      <c r="A4391" t="s">
        <v>4569</v>
      </c>
      <c r="B4391" s="170">
        <v>481.06394680545395</v>
      </c>
      <c r="C4391" s="171">
        <v>4.7784128830144303E-2</v>
      </c>
      <c r="D4391" s="170">
        <v>483.58151992000001</v>
      </c>
      <c r="E4391" s="172">
        <v>4.7274646016027301E-2</v>
      </c>
      <c r="F4391" s="170">
        <v>308.44664297068999</v>
      </c>
      <c r="G4391" s="171">
        <v>4.7156378938737198E-2</v>
      </c>
      <c r="H4391" s="170">
        <v>307.58941971882103</v>
      </c>
      <c r="I4391" s="172">
        <v>4.6038707359777303E-2</v>
      </c>
      <c r="J4391" s="170">
        <v>2.9963626844734299</v>
      </c>
      <c r="K4391" s="171">
        <v>5.0018174672920301E-2</v>
      </c>
      <c r="L4391" s="170">
        <v>3.2504446721490399</v>
      </c>
      <c r="M4391" s="172">
        <v>4.8336921425180798E-2</v>
      </c>
      <c r="N4391" s="170">
        <v>6205.1886465444777</v>
      </c>
      <c r="O4391" s="171">
        <v>0.10253927650551101</v>
      </c>
      <c r="P4391" s="170">
        <v>6251.482722032636</v>
      </c>
      <c r="Q4391" s="172">
        <v>0.103515279049814</v>
      </c>
      <c r="R4391" s="170">
        <v>90.752297188261267</v>
      </c>
      <c r="S4391" s="171">
        <v>0.101339608149507</v>
      </c>
      <c r="T4391" s="170">
        <v>105.53481312739333</v>
      </c>
      <c r="U4391" s="172">
        <v>0.102426729769292</v>
      </c>
    </row>
    <row r="4392" spans="1:21" x14ac:dyDescent="0.35">
      <c r="A4392" t="s">
        <v>4570</v>
      </c>
      <c r="B4392" s="170">
        <v>455.25841462262105</v>
      </c>
      <c r="C4392" s="171">
        <v>4.4669126990751602E-2</v>
      </c>
      <c r="D4392" s="170">
        <v>457.60190437305397</v>
      </c>
      <c r="E4392" s="172">
        <v>4.4612102487493401E-2</v>
      </c>
      <c r="F4392" s="170">
        <v>265.389002447846</v>
      </c>
      <c r="G4392" s="171">
        <v>4.4827419035645598E-2</v>
      </c>
      <c r="H4392" s="170">
        <v>265.22601061827999</v>
      </c>
      <c r="I4392" s="172">
        <v>4.4393791414233198E-2</v>
      </c>
      <c r="J4392" s="170">
        <v>25.486538861508002</v>
      </c>
      <c r="K4392" s="171">
        <v>4.7547876362051301E-2</v>
      </c>
      <c r="L4392" s="170">
        <v>26.7641850815994</v>
      </c>
      <c r="M4392" s="172">
        <v>4.6609892640696302E-2</v>
      </c>
      <c r="N4392" s="170">
        <v>5443.8109168105375</v>
      </c>
      <c r="O4392" s="171">
        <v>9.4871107194595503E-2</v>
      </c>
      <c r="P4392" s="170">
        <v>5498.1118481277681</v>
      </c>
      <c r="Q4392" s="172">
        <v>9.6564442192093897E-2</v>
      </c>
      <c r="R4392" s="170">
        <v>839.27358756306319</v>
      </c>
      <c r="S4392" s="171">
        <v>9.3761153340041994E-2</v>
      </c>
      <c r="T4392" s="170">
        <v>855.26016322910073</v>
      </c>
      <c r="U4392" s="172">
        <v>9.5548986743998601E-2</v>
      </c>
    </row>
    <row r="4393" spans="1:21" x14ac:dyDescent="0.35">
      <c r="A4393" t="s">
        <v>4571</v>
      </c>
      <c r="B4393" s="170">
        <v>438.31332435630401</v>
      </c>
      <c r="C4393" s="171">
        <v>4.2825923044856898E-2</v>
      </c>
      <c r="D4393" s="170">
        <v>438.73532992514504</v>
      </c>
      <c r="E4393" s="172">
        <v>4.2845380728549702E-2</v>
      </c>
      <c r="F4393" s="170">
        <v>198.45207779774202</v>
      </c>
      <c r="G4393" s="171">
        <v>4.3737159295722902E-2</v>
      </c>
      <c r="H4393" s="170">
        <v>198.656546986943</v>
      </c>
      <c r="I4393" s="172">
        <v>4.3543837830345197E-2</v>
      </c>
      <c r="J4393" s="170">
        <v>90.087655393484297</v>
      </c>
      <c r="K4393" s="171">
        <v>4.6391451646295302E-2</v>
      </c>
      <c r="L4393" s="170">
        <v>91.105547715472099</v>
      </c>
      <c r="M4393" s="172">
        <v>4.5717510079248999E-2</v>
      </c>
      <c r="N4393" s="170">
        <v>4453.2726826921635</v>
      </c>
      <c r="O4393" s="171">
        <v>9.1095094431756604E-2</v>
      </c>
      <c r="P4393" s="170">
        <v>4492.4907166946205</v>
      </c>
      <c r="Q4393" s="172">
        <v>9.3054111846806703E-2</v>
      </c>
      <c r="R4393" s="170">
        <v>2608.4078637049647</v>
      </c>
      <c r="S4393" s="171">
        <v>9.0029318410106002E-2</v>
      </c>
      <c r="T4393" s="170">
        <v>2616.0983013941473</v>
      </c>
      <c r="U4393" s="172">
        <v>9.2075570442771704E-2</v>
      </c>
    </row>
    <row r="4394" spans="1:21" x14ac:dyDescent="0.35">
      <c r="A4394" t="s">
        <v>4572</v>
      </c>
      <c r="B4394" s="170">
        <v>405.78276752275599</v>
      </c>
      <c r="C4394" s="171">
        <v>4.1642168403837498E-2</v>
      </c>
      <c r="D4394" s="170">
        <v>407.44431352080801</v>
      </c>
      <c r="E4394" s="172">
        <v>4.1834125506686803E-2</v>
      </c>
      <c r="F4394" s="170">
        <v>112.525197799968</v>
      </c>
      <c r="G4394" s="171">
        <v>4.46049063802091E-2</v>
      </c>
      <c r="H4394" s="170">
        <v>115.866777350842</v>
      </c>
      <c r="I4394" s="172">
        <v>4.5072267573859202E-2</v>
      </c>
      <c r="J4394" s="170">
        <v>171.47853035218</v>
      </c>
      <c r="K4394" s="171">
        <v>4.7311860002928002E-2</v>
      </c>
      <c r="L4394" s="170">
        <v>169.09820813117901</v>
      </c>
      <c r="M4394" s="172">
        <v>4.7322237767166098E-2</v>
      </c>
      <c r="N4394" s="170">
        <v>2880.3609227746338</v>
      </c>
      <c r="O4394" s="171">
        <v>9.4137839358179307E-2</v>
      </c>
      <c r="P4394" s="170">
        <v>2934.7806919899176</v>
      </c>
      <c r="Q4394" s="172">
        <v>9.6327271516677096E-2</v>
      </c>
      <c r="R4394" s="170">
        <v>4889.3259550790026</v>
      </c>
      <c r="S4394" s="171">
        <v>9.3036464442836406E-2</v>
      </c>
      <c r="T4394" s="170">
        <v>4807.0611956542853</v>
      </c>
      <c r="U4394" s="172">
        <v>9.5314310115551901E-2</v>
      </c>
    </row>
    <row r="4395" spans="1:21" x14ac:dyDescent="0.35">
      <c r="A4395" t="s">
        <v>4573</v>
      </c>
      <c r="B4395" s="170">
        <v>377.93669002927504</v>
      </c>
      <c r="C4395" s="171">
        <v>4.1334181669148803E-2</v>
      </c>
      <c r="D4395" s="170">
        <v>380.63916029289999</v>
      </c>
      <c r="E4395" s="172">
        <v>4.1893504318668201E-2</v>
      </c>
      <c r="F4395" s="170">
        <v>72.68757776379401</v>
      </c>
      <c r="G4395" s="171">
        <v>4.5574045922540898E-2</v>
      </c>
      <c r="H4395" s="170">
        <v>75.299012900288801</v>
      </c>
      <c r="I4395" s="172">
        <v>4.6310402099725999E-2</v>
      </c>
      <c r="J4395" s="170">
        <v>193.00039829736298</v>
      </c>
      <c r="K4395" s="171">
        <v>4.8339814057113503E-2</v>
      </c>
      <c r="L4395" s="170">
        <v>191.646839339108</v>
      </c>
      <c r="M4395" s="172">
        <v>4.8622178941077197E-2</v>
      </c>
      <c r="N4395" s="170">
        <v>2023.7838861565556</v>
      </c>
      <c r="O4395" s="171">
        <v>9.9556051621820199E-2</v>
      </c>
      <c r="P4395" s="170">
        <v>2072.3830111237721</v>
      </c>
      <c r="Q4395" s="172">
        <v>0.101451475861394</v>
      </c>
      <c r="R4395" s="170">
        <v>4602.9078260975884</v>
      </c>
      <c r="S4395" s="171">
        <v>9.8391285798911599E-2</v>
      </c>
      <c r="T4395" s="170">
        <v>4582.6978711511711</v>
      </c>
      <c r="U4395" s="172">
        <v>0.10038462918841499</v>
      </c>
    </row>
    <row r="4396" spans="1:21" x14ac:dyDescent="0.35">
      <c r="A4396" t="s">
        <v>4574</v>
      </c>
      <c r="B4396" s="170">
        <v>363.65108078239297</v>
      </c>
      <c r="C4396" s="171">
        <v>4.2307620684595197E-2</v>
      </c>
      <c r="D4396" s="170">
        <v>365.68580286845503</v>
      </c>
      <c r="E4396" s="172">
        <v>4.2183225814649603E-2</v>
      </c>
      <c r="F4396" s="170">
        <v>41.650216158360699</v>
      </c>
      <c r="G4396" s="171">
        <v>4.7702562424227601E-2</v>
      </c>
      <c r="H4396" s="170">
        <v>43.944418648912304</v>
      </c>
      <c r="I4396" s="172">
        <v>4.7792195313317402E-2</v>
      </c>
      <c r="J4396" s="170">
        <v>214.395146156707</v>
      </c>
      <c r="K4396" s="171">
        <v>5.05975045874631E-2</v>
      </c>
      <c r="L4396" s="170">
        <v>213.24660755531698</v>
      </c>
      <c r="M4396" s="172">
        <v>5.0177942042199997E-2</v>
      </c>
      <c r="N4396" s="170">
        <v>1337.1109044118059</v>
      </c>
      <c r="O4396" s="171">
        <v>0.10863511412905801</v>
      </c>
      <c r="P4396" s="170">
        <v>1374.9380056957793</v>
      </c>
      <c r="Q4396" s="172">
        <v>0.109184560118126</v>
      </c>
      <c r="R4396" s="170">
        <v>4527.6040234992734</v>
      </c>
      <c r="S4396" s="171">
        <v>0.10736412692090801</v>
      </c>
      <c r="T4396" s="170">
        <v>4566.4281606713012</v>
      </c>
      <c r="U4396" s="172">
        <v>0.108036393630515</v>
      </c>
    </row>
    <row r="4397" spans="1:21" x14ac:dyDescent="0.35">
      <c r="A4397" t="s">
        <v>4575</v>
      </c>
      <c r="B4397" s="170">
        <v>357.979136216347</v>
      </c>
      <c r="C4397" s="171">
        <v>4.25950700531708E-2</v>
      </c>
      <c r="D4397" s="170">
        <v>359.57816344789001</v>
      </c>
      <c r="E4397" s="172">
        <v>4.2484316631595402E-2</v>
      </c>
      <c r="F4397" s="170">
        <v>10.9081880173564</v>
      </c>
      <c r="G4397" s="171">
        <v>4.9841238182852798E-2</v>
      </c>
      <c r="H4397" s="170">
        <v>12.3338595863687</v>
      </c>
      <c r="I4397" s="172">
        <v>4.9890003809434799E-2</v>
      </c>
      <c r="J4397" s="170">
        <v>240.87131444081999</v>
      </c>
      <c r="K4397" s="171">
        <v>5.2865970913145703E-2</v>
      </c>
      <c r="L4397" s="170">
        <v>241.66908329956601</v>
      </c>
      <c r="M4397" s="172">
        <v>5.2380471397542101E-2</v>
      </c>
      <c r="N4397" s="170">
        <v>573.06162370433412</v>
      </c>
      <c r="O4397" s="171">
        <v>0.118931299511603</v>
      </c>
      <c r="P4397" s="170">
        <v>593.07077604516883</v>
      </c>
      <c r="Q4397" s="172">
        <v>0.119713199324127</v>
      </c>
      <c r="R4397" s="170">
        <v>4693.9323928477488</v>
      </c>
      <c r="S4397" s="171">
        <v>0.11753985106935801</v>
      </c>
      <c r="T4397" s="170">
        <v>4714.371163555541</v>
      </c>
      <c r="U4397" s="172">
        <v>0.118454315435782</v>
      </c>
    </row>
    <row r="4398" spans="1:21" x14ac:dyDescent="0.35">
      <c r="A4398" t="s">
        <v>4576</v>
      </c>
      <c r="B4398" s="170">
        <v>350.87541602344004</v>
      </c>
      <c r="C4398" s="171">
        <v>4.2970914838695598E-2</v>
      </c>
      <c r="D4398" s="170">
        <v>352.651391033035</v>
      </c>
      <c r="E4398" s="172">
        <v>4.2750352305692602E-2</v>
      </c>
      <c r="F4398" s="170">
        <v>2.5445882908713902</v>
      </c>
      <c r="G4398" s="171">
        <v>5.0534383798754197E-2</v>
      </c>
      <c r="H4398" s="170">
        <v>2.5942387522119996</v>
      </c>
      <c r="I4398" s="172">
        <v>5.0311579910260702E-2</v>
      </c>
      <c r="J4398" s="170">
        <v>237.99016460083502</v>
      </c>
      <c r="K4398" s="171">
        <v>5.3601181700533899E-2</v>
      </c>
      <c r="L4398" s="170">
        <v>240.521643834993</v>
      </c>
      <c r="M4398" s="172">
        <v>5.2823092227469101E-2</v>
      </c>
      <c r="N4398" s="170">
        <v>175.33395152192367</v>
      </c>
      <c r="O4398" s="171">
        <v>0.122445630462075</v>
      </c>
      <c r="P4398" s="170">
        <v>181.35732787719675</v>
      </c>
      <c r="Q4398" s="172">
        <v>0.12289162835631499</v>
      </c>
      <c r="R4398" s="170">
        <v>4180.527879670497</v>
      </c>
      <c r="S4398" s="171">
        <v>0.121013065759043</v>
      </c>
      <c r="T4398" s="170">
        <v>4227.298094542396</v>
      </c>
      <c r="U4398" s="172">
        <v>0.121599320642349</v>
      </c>
    </row>
    <row r="4399" spans="1:21" x14ac:dyDescent="0.35">
      <c r="A4399" t="s">
        <v>4577</v>
      </c>
      <c r="B4399" s="170">
        <v>354.00886253571599</v>
      </c>
      <c r="C4399" s="171">
        <v>4.3205328145875702E-2</v>
      </c>
      <c r="D4399" s="170">
        <v>353.40933416429402</v>
      </c>
      <c r="E4399" s="172">
        <v>4.2979506557887598E-2</v>
      </c>
      <c r="F4399" s="170">
        <v>2.2843200497440197</v>
      </c>
      <c r="G4399" s="171">
        <v>5.0272464200679198E-2</v>
      </c>
      <c r="H4399" s="170">
        <v>2.22691957880199</v>
      </c>
      <c r="I4399" s="172">
        <v>5.0031545196328797E-2</v>
      </c>
      <c r="J4399" s="170">
        <v>231.77753761564898</v>
      </c>
      <c r="K4399" s="171">
        <v>5.3323366895801E-2</v>
      </c>
      <c r="L4399" s="170">
        <v>234.08176056871301</v>
      </c>
      <c r="M4399" s="172">
        <v>5.2529078413009203E-2</v>
      </c>
      <c r="N4399" s="170">
        <v>45.940348399416898</v>
      </c>
      <c r="O4399" s="171">
        <v>0.121838460210419</v>
      </c>
      <c r="P4399" s="170">
        <v>49.070704548460284</v>
      </c>
      <c r="Q4399" s="172">
        <v>0.121972262260376</v>
      </c>
      <c r="R4399" s="170">
        <v>3906.7701938703303</v>
      </c>
      <c r="S4399" s="171">
        <v>0.120412999155496</v>
      </c>
      <c r="T4399" s="170">
        <v>3936.3595201519393</v>
      </c>
      <c r="U4399" s="172">
        <v>0.120689622445791</v>
      </c>
    </row>
    <row r="4400" spans="1:21" x14ac:dyDescent="0.35">
      <c r="A4400" t="s">
        <v>4578</v>
      </c>
      <c r="B4400" s="170">
        <v>362.88746708136699</v>
      </c>
      <c r="C4400" s="171">
        <v>4.3370353267844997E-2</v>
      </c>
      <c r="D4400" s="170">
        <v>363.496714108969</v>
      </c>
      <c r="E4400" s="172">
        <v>4.3277807409540701E-2</v>
      </c>
      <c r="F4400" s="170">
        <v>9.8657327773944914</v>
      </c>
      <c r="G4400" s="171">
        <v>4.9638980397637103E-2</v>
      </c>
      <c r="H4400" s="170">
        <v>10.220929821701901</v>
      </c>
      <c r="I4400" s="172">
        <v>4.9404589534862001E-2</v>
      </c>
      <c r="J4400" s="170">
        <v>227.21359736794099</v>
      </c>
      <c r="K4400" s="171">
        <v>5.26514386386676E-2</v>
      </c>
      <c r="L4400" s="170">
        <v>229.28470909898999</v>
      </c>
      <c r="M4400" s="172">
        <v>5.1870825645211699E-2</v>
      </c>
      <c r="N4400" s="170">
        <v>100.33697637245184</v>
      </c>
      <c r="O4400" s="171">
        <v>0.122778679092359</v>
      </c>
      <c r="P4400" s="170">
        <v>106.93148079516924</v>
      </c>
      <c r="Q4400" s="172">
        <v>0.122806082742265</v>
      </c>
      <c r="R4400" s="170">
        <v>3801.2169790016615</v>
      </c>
      <c r="S4400" s="171">
        <v>0.121342217854102</v>
      </c>
      <c r="T4400" s="170">
        <v>3810.4935124352437</v>
      </c>
      <c r="U4400" s="172">
        <v>0.121514674611601</v>
      </c>
    </row>
    <row r="4401" spans="1:21" x14ac:dyDescent="0.35">
      <c r="A4401" t="s">
        <v>4579</v>
      </c>
      <c r="B4401" s="170">
        <v>390.514788742495</v>
      </c>
      <c r="C4401" s="171">
        <v>4.4175319962484402E-2</v>
      </c>
      <c r="D4401" s="170">
        <v>391.56051079098</v>
      </c>
      <c r="E4401" s="172">
        <v>4.4576862965558101E-2</v>
      </c>
      <c r="F4401" s="170">
        <v>61.131561200354902</v>
      </c>
      <c r="G4401" s="171">
        <v>4.8378681555938802E-2</v>
      </c>
      <c r="H4401" s="170">
        <v>63.569857360047898</v>
      </c>
      <c r="I4401" s="172">
        <v>4.8541780221001501E-2</v>
      </c>
      <c r="J4401" s="170">
        <v>202.61718078836302</v>
      </c>
      <c r="K4401" s="171">
        <v>5.1314655598433803E-2</v>
      </c>
      <c r="L4401" s="170">
        <v>201.66138126663699</v>
      </c>
      <c r="M4401" s="172">
        <v>5.0964945606420203E-2</v>
      </c>
      <c r="N4401" s="170">
        <v>573.52001059773011</v>
      </c>
      <c r="O4401" s="171">
        <v>0.121677232827558</v>
      </c>
      <c r="P4401" s="170">
        <v>585.26534810836006</v>
      </c>
      <c r="Q4401" s="172">
        <v>0.122313140738581</v>
      </c>
      <c r="R4401" s="170">
        <v>3800.3529139799007</v>
      </c>
      <c r="S4401" s="171">
        <v>0.120253658068266</v>
      </c>
      <c r="T4401" s="170">
        <v>3758.282420115394</v>
      </c>
      <c r="U4401" s="172">
        <v>0.12102691630319699</v>
      </c>
    </row>
    <row r="4402" spans="1:21" x14ac:dyDescent="0.35">
      <c r="A4402" t="s">
        <v>4580</v>
      </c>
      <c r="B4402" s="170">
        <v>467.67553221271896</v>
      </c>
      <c r="C4402" s="171">
        <v>4.68636763224521E-2</v>
      </c>
      <c r="D4402" s="170">
        <v>470.50679017948801</v>
      </c>
      <c r="E4402" s="172">
        <v>4.7800064315087203E-2</v>
      </c>
      <c r="F4402" s="170">
        <v>221.42703298586198</v>
      </c>
      <c r="G4402" s="171">
        <v>4.7148782438552299E-2</v>
      </c>
      <c r="H4402" s="170">
        <v>216.848905214469</v>
      </c>
      <c r="I4402" s="172">
        <v>4.73815009843244E-2</v>
      </c>
      <c r="J4402" s="170">
        <v>95.538275498579694</v>
      </c>
      <c r="K4402" s="171">
        <v>5.0010117161260102E-2</v>
      </c>
      <c r="L4402" s="170">
        <v>98.933900528237189</v>
      </c>
      <c r="M4402" s="172">
        <v>4.9746746193125399E-2</v>
      </c>
      <c r="N4402" s="170">
        <v>2301.3114500867782</v>
      </c>
      <c r="O4402" s="171">
        <v>0.110596925866011</v>
      </c>
      <c r="P4402" s="170">
        <v>2263.9772728090625</v>
      </c>
      <c r="Q4402" s="172">
        <v>0.111436488415758</v>
      </c>
      <c r="R4402" s="170">
        <v>2584.2038052472253</v>
      </c>
      <c r="S4402" s="171">
        <v>0.10930298624838899</v>
      </c>
      <c r="T4402" s="170">
        <v>2588.9747652799092</v>
      </c>
      <c r="U4402" s="172">
        <v>0.11026464102856701</v>
      </c>
    </row>
    <row r="4403" spans="1:21" x14ac:dyDescent="0.35">
      <c r="A4403" t="s">
        <v>4581</v>
      </c>
      <c r="B4403" s="170">
        <v>599.70287555852406</v>
      </c>
      <c r="C4403" s="171">
        <v>5.1868301812892599E-2</v>
      </c>
      <c r="D4403" s="170">
        <v>598.5888267803499</v>
      </c>
      <c r="E4403" s="172">
        <v>5.4196649869406803E-2</v>
      </c>
      <c r="F4403" s="170">
        <v>360.8382756181</v>
      </c>
      <c r="G4403" s="171">
        <v>4.9571977912636303E-2</v>
      </c>
      <c r="H4403" s="170">
        <v>357.28833752952102</v>
      </c>
      <c r="I4403" s="172">
        <v>4.9920281192383002E-2</v>
      </c>
      <c r="J4403" s="170">
        <v>0.42735333070767095</v>
      </c>
      <c r="K4403" s="171">
        <v>5.2580369950322399E-2</v>
      </c>
      <c r="L4403" s="170">
        <v>0.43133931231400402</v>
      </c>
      <c r="M4403" s="172">
        <v>5.2412260202320697E-2</v>
      </c>
      <c r="N4403" s="170">
        <v>3947.4898011144646</v>
      </c>
      <c r="O4403" s="171">
        <v>0.102500100001972</v>
      </c>
      <c r="P4403" s="170">
        <v>3929.78581359282</v>
      </c>
      <c r="Q4403" s="172">
        <v>0.102895284688114</v>
      </c>
      <c r="R4403" s="170">
        <v>945.86419609498682</v>
      </c>
      <c r="S4403" s="171">
        <v>0.10130088999532701</v>
      </c>
      <c r="T4403" s="170">
        <v>941.26675282315944</v>
      </c>
      <c r="U4403" s="172">
        <v>0.101813255164119</v>
      </c>
    </row>
    <row r="4404" spans="1:21" x14ac:dyDescent="0.35">
      <c r="A4404" t="s">
        <v>4582</v>
      </c>
      <c r="B4404" s="170">
        <v>703.635613260784</v>
      </c>
      <c r="C4404" s="171">
        <v>5.9428178405639097E-2</v>
      </c>
      <c r="D4404" s="170">
        <v>698.02212193832804</v>
      </c>
      <c r="E4404" s="172">
        <v>6.1675101650227299E-2</v>
      </c>
      <c r="F4404" s="170">
        <v>388.613667071088</v>
      </c>
      <c r="G4404" s="171">
        <v>5.4267660436153498E-2</v>
      </c>
      <c r="H4404" s="170">
        <v>384.818333765011</v>
      </c>
      <c r="I4404" s="172">
        <v>5.4264762798929701E-2</v>
      </c>
      <c r="J4404" s="170">
        <v>0</v>
      </c>
      <c r="K4404" s="171">
        <v>5.7561021008686902E-2</v>
      </c>
      <c r="L4404" s="170">
        <v>0</v>
      </c>
      <c r="M4404" s="172">
        <v>5.6973614725325E-2</v>
      </c>
      <c r="N4404" s="170">
        <v>4942.6182059308267</v>
      </c>
      <c r="O4404" s="171">
        <v>0.101214649246957</v>
      </c>
      <c r="P4404" s="170">
        <v>4933.868418070545</v>
      </c>
      <c r="Q4404" s="172">
        <v>0.101966839744887</v>
      </c>
      <c r="R4404" s="170">
        <v>10.939199288544932</v>
      </c>
      <c r="S4404" s="171">
        <v>0.10003047849791601</v>
      </c>
      <c r="T4404" s="170">
        <v>10.862746373658048</v>
      </c>
      <c r="U4404" s="172">
        <v>0.100894573591907</v>
      </c>
    </row>
    <row r="4405" spans="1:21" x14ac:dyDescent="0.35">
      <c r="A4405" t="s">
        <v>4583</v>
      </c>
      <c r="B4405" s="170">
        <v>763.4116828041</v>
      </c>
      <c r="C4405" s="171">
        <v>6.5012131060703596E-2</v>
      </c>
      <c r="D4405" s="170">
        <v>754.56005275595805</v>
      </c>
      <c r="E4405" s="172">
        <v>6.7079676061377103E-2</v>
      </c>
      <c r="F4405" s="170">
        <v>395.95276346744703</v>
      </c>
      <c r="G4405" s="171">
        <v>5.7257781456089001E-2</v>
      </c>
      <c r="H4405" s="170">
        <v>393.87953849475599</v>
      </c>
      <c r="I4405" s="172">
        <v>5.7169618825263099E-2</v>
      </c>
      <c r="J4405" s="170">
        <v>0</v>
      </c>
      <c r="K4405" s="171">
        <v>6.0732604553356502E-2</v>
      </c>
      <c r="L4405" s="170">
        <v>0</v>
      </c>
      <c r="M4405" s="172">
        <v>6.0023478753849301E-2</v>
      </c>
      <c r="N4405" s="170">
        <v>4993.8647632974553</v>
      </c>
      <c r="O4405" s="171">
        <v>0.100336081103358</v>
      </c>
      <c r="P4405" s="170">
        <v>5027.6721914962691</v>
      </c>
      <c r="Q4405" s="172">
        <v>0.100885221242488</v>
      </c>
      <c r="R4405" s="170">
        <v>3.8787491019340363E-2</v>
      </c>
      <c r="S4405" s="171">
        <v>9.9162189248770502E-2</v>
      </c>
      <c r="T4405" s="170">
        <v>3.8772321404784101E-2</v>
      </c>
      <c r="U4405" s="172">
        <v>9.9824329207931398E-2</v>
      </c>
    </row>
    <row r="4406" spans="1:21" x14ac:dyDescent="0.35">
      <c r="A4406" t="s">
        <v>4584</v>
      </c>
      <c r="B4406" s="170">
        <v>785.97656504867791</v>
      </c>
      <c r="C4406" s="171">
        <v>6.8660715798366398E-2</v>
      </c>
      <c r="D4406" s="170">
        <v>772.45620844993596</v>
      </c>
      <c r="E4406" s="172">
        <v>7.1142993920426806E-2</v>
      </c>
      <c r="F4406" s="170">
        <v>399.90799211813601</v>
      </c>
      <c r="G4406" s="171">
        <v>5.8589641833990402E-2</v>
      </c>
      <c r="H4406" s="170">
        <v>396.12949777566098</v>
      </c>
      <c r="I4406" s="172">
        <v>5.9070627552168797E-2</v>
      </c>
      <c r="J4406" s="170">
        <v>0.75210251414633</v>
      </c>
      <c r="K4406" s="171">
        <v>6.2145292009879803E-2</v>
      </c>
      <c r="L4406" s="170">
        <v>0.87842641671060595</v>
      </c>
      <c r="M4406" s="172">
        <v>6.2019384258817999E-2</v>
      </c>
      <c r="N4406" s="170">
        <v>5393.8769294388931</v>
      </c>
      <c r="O4406" s="171">
        <v>9.9017424675375901E-2</v>
      </c>
      <c r="P4406" s="170">
        <v>5407.6846188992358</v>
      </c>
      <c r="Q4406" s="172">
        <v>0.100278607913466</v>
      </c>
      <c r="R4406" s="170">
        <v>21.425073623574299</v>
      </c>
      <c r="S4406" s="171">
        <v>9.7858960571431494E-2</v>
      </c>
      <c r="T4406" s="170">
        <v>21.771052314028072</v>
      </c>
      <c r="U4406" s="172">
        <v>9.92240949227471E-2</v>
      </c>
    </row>
    <row r="4407" spans="1:21" x14ac:dyDescent="0.35">
      <c r="A4407" t="s">
        <v>4585</v>
      </c>
      <c r="B4407" s="170">
        <v>720.43093093800303</v>
      </c>
      <c r="C4407" s="171">
        <v>6.8062984374102797E-2</v>
      </c>
      <c r="D4407" s="170">
        <v>711.16957928823399</v>
      </c>
      <c r="E4407" s="172">
        <v>6.9720040378958195E-2</v>
      </c>
      <c r="F4407" s="170">
        <v>336.949560374111</v>
      </c>
      <c r="G4407" s="171">
        <v>5.8696142744833403E-2</v>
      </c>
      <c r="H4407" s="170">
        <v>336.063424641236</v>
      </c>
      <c r="I4407" s="172">
        <v>5.8921702254574201E-2</v>
      </c>
      <c r="J4407" s="170">
        <v>66.198852109598093</v>
      </c>
      <c r="K4407" s="171">
        <v>6.22582561789118E-2</v>
      </c>
      <c r="L4407" s="170">
        <v>64.402279697313503</v>
      </c>
      <c r="M4407" s="172">
        <v>6.1863024733955697E-2</v>
      </c>
      <c r="N4407" s="170">
        <v>5454.6285826168096</v>
      </c>
      <c r="O4407" s="171">
        <v>0.10195663587356001</v>
      </c>
      <c r="P4407" s="170">
        <v>5490.1213141720727</v>
      </c>
      <c r="Q4407" s="172">
        <v>0.102425386830754</v>
      </c>
      <c r="R4407" s="170">
        <v>1327.7530614973114</v>
      </c>
      <c r="S4407" s="171">
        <v>0.100763784178965</v>
      </c>
      <c r="T4407" s="170">
        <v>1299.8463506953462</v>
      </c>
      <c r="U4407" s="172">
        <v>0.101348298673669</v>
      </c>
    </row>
    <row r="4408" spans="1:21" x14ac:dyDescent="0.35">
      <c r="A4408" t="s">
        <v>4586</v>
      </c>
      <c r="B4408" s="170">
        <v>684.90735873886808</v>
      </c>
      <c r="C4408" s="171">
        <v>6.6253611682001903E-2</v>
      </c>
      <c r="D4408" s="170">
        <v>681.37829388895307</v>
      </c>
      <c r="E4408" s="172">
        <v>6.8015195169601805E-2</v>
      </c>
      <c r="F4408" s="170">
        <v>279.98615884520802</v>
      </c>
      <c r="G4408" s="171">
        <v>5.85344968508274E-2</v>
      </c>
      <c r="H4408" s="170">
        <v>277.12518530763901</v>
      </c>
      <c r="I4408" s="172">
        <v>5.8470517858572199E-2</v>
      </c>
      <c r="J4408" s="170">
        <v>107.57634922647</v>
      </c>
      <c r="K4408" s="171">
        <v>6.2086800423751698E-2</v>
      </c>
      <c r="L4408" s="170">
        <v>106.498332739386</v>
      </c>
      <c r="M4408" s="172">
        <v>6.1389317587328199E-2</v>
      </c>
      <c r="N4408" s="170">
        <v>4367.8005979278205</v>
      </c>
      <c r="O4408" s="171">
        <v>0.108599971696707</v>
      </c>
      <c r="P4408" s="170">
        <v>4395.3702232234573</v>
      </c>
      <c r="Q4408" s="172">
        <v>0.10703955984743101</v>
      </c>
      <c r="R4408" s="170">
        <v>2127.3973824390137</v>
      </c>
      <c r="S4408" s="171">
        <v>0.10732939564090201</v>
      </c>
      <c r="T4408" s="170">
        <v>2075.0653580881713</v>
      </c>
      <c r="U4408" s="172">
        <v>0.10591394982223599</v>
      </c>
    </row>
    <row r="4409" spans="1:21" x14ac:dyDescent="0.35">
      <c r="A4409" t="s">
        <v>4587</v>
      </c>
      <c r="B4409" s="170">
        <v>722.54384959016204</v>
      </c>
      <c r="C4409" s="171">
        <v>6.6239039825017706E-2</v>
      </c>
      <c r="D4409" s="170">
        <v>720.43595628594596</v>
      </c>
      <c r="E4409" s="172">
        <v>6.8147481446212702E-2</v>
      </c>
      <c r="F4409" s="170">
        <v>288.05482594106496</v>
      </c>
      <c r="G4409" s="171">
        <v>5.8383272557251897E-2</v>
      </c>
      <c r="H4409" s="170">
        <v>282.94810767105002</v>
      </c>
      <c r="I4409" s="172">
        <v>5.8568874286680499E-2</v>
      </c>
      <c r="J4409" s="170">
        <v>87.213833247014307</v>
      </c>
      <c r="K4409" s="171">
        <v>6.19263987283485E-2</v>
      </c>
      <c r="L4409" s="170">
        <v>88.345984608773691</v>
      </c>
      <c r="M4409" s="172">
        <v>6.14925838867049E-2</v>
      </c>
      <c r="N4409" s="170">
        <v>3879.1223193216183</v>
      </c>
      <c r="O4409" s="171">
        <v>0.108891143739708</v>
      </c>
      <c r="P4409" s="170">
        <v>3893.2550020869758</v>
      </c>
      <c r="Q4409" s="172">
        <v>0.107626572395597</v>
      </c>
      <c r="R4409" s="170">
        <v>1981.9823911150893</v>
      </c>
      <c r="S4409" s="171">
        <v>0.107617161087933</v>
      </c>
      <c r="T4409" s="170">
        <v>1946.5613353075432</v>
      </c>
      <c r="U4409" s="172">
        <v>0.10649478944508201</v>
      </c>
    </row>
    <row r="4410" spans="1:21" x14ac:dyDescent="0.35">
      <c r="A4410" t="s">
        <v>4588</v>
      </c>
      <c r="B4410" s="170">
        <v>726.08456376817401</v>
      </c>
      <c r="C4410" s="171">
        <v>6.6052546925210495E-2</v>
      </c>
      <c r="D4410" s="170">
        <v>721.65545594366199</v>
      </c>
      <c r="E4410" s="172">
        <v>6.8065589930735096E-2</v>
      </c>
      <c r="F4410" s="170">
        <v>293.56419735625099</v>
      </c>
      <c r="G4410" s="171">
        <v>5.8471310345029601E-2</v>
      </c>
      <c r="H4410" s="170">
        <v>287.31827708446599</v>
      </c>
      <c r="I4410" s="172">
        <v>5.8615999569679701E-2</v>
      </c>
      <c r="J4410" s="170">
        <v>67.790746233911605</v>
      </c>
      <c r="K4410" s="171">
        <v>6.2019779296279803E-2</v>
      </c>
      <c r="L4410" s="170">
        <v>70.431411647674494</v>
      </c>
      <c r="M4410" s="172">
        <v>6.1542061624723803E-2</v>
      </c>
      <c r="N4410" s="170">
        <v>3749.9631317800872</v>
      </c>
      <c r="O4410" s="171">
        <v>0.110040720345031</v>
      </c>
      <c r="P4410" s="170">
        <v>3746.8178802785847</v>
      </c>
      <c r="Q4410" s="172">
        <v>0.11022017534707799</v>
      </c>
      <c r="R4410" s="170">
        <v>1775.3872443006692</v>
      </c>
      <c r="S4410" s="171">
        <v>0.10875328810863601</v>
      </c>
      <c r="T4410" s="170">
        <v>1786.4071425674642</v>
      </c>
      <c r="U4410" s="172">
        <v>0.109061118503737</v>
      </c>
    </row>
    <row r="4411" spans="1:21" x14ac:dyDescent="0.35">
      <c r="A4411" t="s">
        <v>4589</v>
      </c>
      <c r="B4411" s="170">
        <v>712.63598803370508</v>
      </c>
      <c r="C4411" s="171">
        <v>6.6527651203213994E-2</v>
      </c>
      <c r="D4411" s="170">
        <v>707.57193671180505</v>
      </c>
      <c r="E4411" s="172">
        <v>6.7914242647804601E-2</v>
      </c>
      <c r="F4411" s="170">
        <v>316.30634623023002</v>
      </c>
      <c r="G4411" s="171">
        <v>5.7907719554452598E-2</v>
      </c>
      <c r="H4411" s="170">
        <v>311.28650608452699</v>
      </c>
      <c r="I4411" s="172">
        <v>5.7779401784891597E-2</v>
      </c>
      <c r="J4411" s="170">
        <v>36.472853680550799</v>
      </c>
      <c r="K4411" s="171">
        <v>6.1421985673411797E-2</v>
      </c>
      <c r="L4411" s="170">
        <v>38.565250794238302</v>
      </c>
      <c r="M4411" s="172">
        <v>6.06637015727838E-2</v>
      </c>
      <c r="N4411" s="170">
        <v>3817.8263929593854</v>
      </c>
      <c r="O4411" s="171">
        <v>0.110270845284546</v>
      </c>
      <c r="P4411" s="170">
        <v>3830.344162726703</v>
      </c>
      <c r="Q4411" s="172">
        <v>0.11009293911523201</v>
      </c>
      <c r="R4411" s="170">
        <v>1264.7908865345801</v>
      </c>
      <c r="S4411" s="171">
        <v>0.108980720678775</v>
      </c>
      <c r="T4411" s="170">
        <v>1284.6362676877666</v>
      </c>
      <c r="U4411" s="172">
        <v>0.108935220266725</v>
      </c>
    </row>
    <row r="4412" spans="1:21" x14ac:dyDescent="0.35">
      <c r="A4412" t="s">
        <v>4590</v>
      </c>
      <c r="B4412" s="170">
        <v>691.2036707719991</v>
      </c>
      <c r="C4412" s="171">
        <v>6.4887181639166402E-2</v>
      </c>
      <c r="D4412" s="170">
        <v>685.77950000882402</v>
      </c>
      <c r="E4412" s="172">
        <v>6.5652196477323496E-2</v>
      </c>
      <c r="F4412" s="170">
        <v>360.15997108300002</v>
      </c>
      <c r="G4412" s="171">
        <v>5.6355161013879801E-2</v>
      </c>
      <c r="H4412" s="170">
        <v>357.81360942388199</v>
      </c>
      <c r="I4412" s="172">
        <v>5.6178725971172898E-2</v>
      </c>
      <c r="J4412" s="170">
        <v>2.1497620818910899</v>
      </c>
      <c r="K4412" s="171">
        <v>5.97752064672901E-2</v>
      </c>
      <c r="L4412" s="170">
        <v>2.0210011806358001</v>
      </c>
      <c r="M4412" s="172">
        <v>5.8983121350791999E-2</v>
      </c>
      <c r="N4412" s="170">
        <v>4465.7256367977661</v>
      </c>
      <c r="O4412" s="171">
        <v>0.109513493695369</v>
      </c>
      <c r="P4412" s="170">
        <v>4491.9929493115669</v>
      </c>
      <c r="Q4412" s="172">
        <v>0.109979671716482</v>
      </c>
      <c r="R4412" s="170">
        <v>567.31707390279121</v>
      </c>
      <c r="S4412" s="171">
        <v>0.108232229799044</v>
      </c>
      <c r="T4412" s="170">
        <v>570.34290675167358</v>
      </c>
      <c r="U4412" s="172">
        <v>0.10882314396890801</v>
      </c>
    </row>
    <row r="4413" spans="1:21" x14ac:dyDescent="0.35">
      <c r="A4413" t="s">
        <v>4591</v>
      </c>
      <c r="B4413" s="170">
        <v>650.38709781670195</v>
      </c>
      <c r="C4413" s="171">
        <v>6.0189237187493999E-2</v>
      </c>
      <c r="D4413" s="170">
        <v>643.78230335613</v>
      </c>
      <c r="E4413" s="172">
        <v>5.9953478543382899E-2</v>
      </c>
      <c r="F4413" s="170">
        <v>386.01154580892501</v>
      </c>
      <c r="G4413" s="171">
        <v>5.3851344141461401E-2</v>
      </c>
      <c r="H4413" s="170">
        <v>382.30624127842498</v>
      </c>
      <c r="I4413" s="172">
        <v>5.3453830779186702E-2</v>
      </c>
      <c r="J4413" s="170">
        <v>0</v>
      </c>
      <c r="K4413" s="171">
        <v>5.71194395807713E-2</v>
      </c>
      <c r="L4413" s="170">
        <v>0</v>
      </c>
      <c r="M4413" s="172">
        <v>5.6122201652122103E-2</v>
      </c>
      <c r="N4413" s="170">
        <v>5426.3776853423396</v>
      </c>
      <c r="O4413" s="171">
        <v>0.109941813415547</v>
      </c>
      <c r="P4413" s="170">
        <v>5500.5336838074691</v>
      </c>
      <c r="Q4413" s="172">
        <v>0.11072796100955</v>
      </c>
      <c r="R4413" s="170">
        <v>21.50984203450226</v>
      </c>
      <c r="S4413" s="171">
        <v>0.108655538350506</v>
      </c>
      <c r="T4413" s="170">
        <v>21.732858870484439</v>
      </c>
      <c r="U4413" s="172">
        <v>0.109563564377506</v>
      </c>
    </row>
    <row r="4414" spans="1:21" x14ac:dyDescent="0.35">
      <c r="A4414" t="s">
        <v>4592</v>
      </c>
      <c r="B4414" s="170">
        <v>550.04304234126198</v>
      </c>
      <c r="C4414" s="171">
        <v>5.2674003194375103E-2</v>
      </c>
      <c r="D4414" s="170">
        <v>551.78550864901297</v>
      </c>
      <c r="E4414" s="172">
        <v>5.1605900320293302E-2</v>
      </c>
      <c r="F4414" s="170">
        <v>354.49389443033505</v>
      </c>
      <c r="G4414" s="171">
        <v>4.98173082076942E-2</v>
      </c>
      <c r="H4414" s="170">
        <v>352.26226413159497</v>
      </c>
      <c r="I4414" s="172">
        <v>4.8575567782194198E-2</v>
      </c>
      <c r="J4414" s="170">
        <v>0</v>
      </c>
      <c r="K4414" s="171">
        <v>5.2840588691178303E-2</v>
      </c>
      <c r="L4414" s="170">
        <v>0</v>
      </c>
      <c r="M4414" s="172">
        <v>5.1000419814628398E-2</v>
      </c>
      <c r="N4414" s="170">
        <v>6032.843111265046</v>
      </c>
      <c r="O4414" s="171">
        <v>0.107622327922237</v>
      </c>
      <c r="P4414" s="170">
        <v>6085.8067871838812</v>
      </c>
      <c r="Q4414" s="172">
        <v>0.109191687726714</v>
      </c>
      <c r="R4414" s="170">
        <v>4.6605662144065363E-2</v>
      </c>
      <c r="S4414" s="171">
        <v>0.106363189905978</v>
      </c>
      <c r="T4414" s="170">
        <v>4.6884336137068473E-2</v>
      </c>
      <c r="U4414" s="172">
        <v>0.108043446286368</v>
      </c>
    </row>
    <row r="4415" spans="1:21" x14ac:dyDescent="0.35">
      <c r="A4415" t="s">
        <v>4593</v>
      </c>
      <c r="B4415" s="170">
        <v>482.95013603850902</v>
      </c>
      <c r="C4415" s="171">
        <v>4.7784128830144303E-2</v>
      </c>
      <c r="D4415" s="170">
        <v>486.11902124762696</v>
      </c>
      <c r="E4415" s="172">
        <v>4.7274646016027301E-2</v>
      </c>
      <c r="F4415" s="170">
        <v>310.88631519692098</v>
      </c>
      <c r="G4415" s="171">
        <v>4.7156378938737198E-2</v>
      </c>
      <c r="H4415" s="170">
        <v>311.75877540612697</v>
      </c>
      <c r="I4415" s="172">
        <v>4.6038707359777303E-2</v>
      </c>
      <c r="J4415" s="170">
        <v>3.12399747083415</v>
      </c>
      <c r="K4415" s="171">
        <v>5.0018174672920301E-2</v>
      </c>
      <c r="L4415" s="170">
        <v>3.4647292631812401</v>
      </c>
      <c r="M4415" s="172">
        <v>4.8336921425180798E-2</v>
      </c>
      <c r="N4415" s="170">
        <v>5853.1238977955754</v>
      </c>
      <c r="O4415" s="171">
        <v>0.10253927650551101</v>
      </c>
      <c r="P4415" s="170">
        <v>5920.7593340166268</v>
      </c>
      <c r="Q4415" s="172">
        <v>0.103515279049814</v>
      </c>
      <c r="R4415" s="170">
        <v>91.550187154147068</v>
      </c>
      <c r="S4415" s="171">
        <v>0.101339608149507</v>
      </c>
      <c r="T4415" s="170">
        <v>104.67466105914968</v>
      </c>
      <c r="U4415" s="172">
        <v>0.102426729769292</v>
      </c>
    </row>
    <row r="4416" spans="1:21" x14ac:dyDescent="0.35">
      <c r="A4416" t="s">
        <v>4594</v>
      </c>
      <c r="B4416" s="170">
        <v>457.05755275162295</v>
      </c>
      <c r="C4416" s="171">
        <v>4.4669126990751602E-2</v>
      </c>
      <c r="D4416" s="170">
        <v>455.90680065981297</v>
      </c>
      <c r="E4416" s="172">
        <v>4.4612102487493401E-2</v>
      </c>
      <c r="F4416" s="170">
        <v>270.314784831145</v>
      </c>
      <c r="G4416" s="171">
        <v>4.4827419035645598E-2</v>
      </c>
      <c r="H4416" s="170">
        <v>271.45412519291102</v>
      </c>
      <c r="I4416" s="172">
        <v>4.4393791414233198E-2</v>
      </c>
      <c r="J4416" s="170">
        <v>26.3995747667426</v>
      </c>
      <c r="K4416" s="171">
        <v>4.7547876362051301E-2</v>
      </c>
      <c r="L4416" s="170">
        <v>27.834559109303598</v>
      </c>
      <c r="M4416" s="172">
        <v>4.6609892640696302E-2</v>
      </c>
      <c r="N4416" s="170">
        <v>5227.1178585271437</v>
      </c>
      <c r="O4416" s="171">
        <v>9.4871107194595503E-2</v>
      </c>
      <c r="P4416" s="170">
        <v>5269.9312237110789</v>
      </c>
      <c r="Q4416" s="172">
        <v>9.6564442192093897E-2</v>
      </c>
      <c r="R4416" s="170">
        <v>824.83293919774417</v>
      </c>
      <c r="S4416" s="171">
        <v>9.3761153340041994E-2</v>
      </c>
      <c r="T4416" s="170">
        <v>842.14675943148802</v>
      </c>
      <c r="U4416" s="172">
        <v>9.5548986743998601E-2</v>
      </c>
    </row>
    <row r="4417" spans="1:21" x14ac:dyDescent="0.35">
      <c r="A4417" t="s">
        <v>4595</v>
      </c>
      <c r="B4417" s="170">
        <v>442.130549562657</v>
      </c>
      <c r="C4417" s="171">
        <v>4.2825923044856898E-2</v>
      </c>
      <c r="D4417" s="170">
        <v>442.20317272486</v>
      </c>
      <c r="E4417" s="172">
        <v>4.2845380728549702E-2</v>
      </c>
      <c r="F4417" s="170">
        <v>204.00654459732201</v>
      </c>
      <c r="G4417" s="171">
        <v>4.3737159295722902E-2</v>
      </c>
      <c r="H4417" s="170">
        <v>204.90736575915901</v>
      </c>
      <c r="I4417" s="172">
        <v>4.3543837830345197E-2</v>
      </c>
      <c r="J4417" s="170">
        <v>93.037864035947806</v>
      </c>
      <c r="K4417" s="171">
        <v>4.6391451646295302E-2</v>
      </c>
      <c r="L4417" s="170">
        <v>93.770886429817097</v>
      </c>
      <c r="M4417" s="172">
        <v>4.5717510079248999E-2</v>
      </c>
      <c r="N4417" s="170">
        <v>4376.6451431366395</v>
      </c>
      <c r="O4417" s="171">
        <v>9.1095094431756604E-2</v>
      </c>
      <c r="P4417" s="170">
        <v>4393.4432108362198</v>
      </c>
      <c r="Q4417" s="172">
        <v>9.3054111846806703E-2</v>
      </c>
      <c r="R4417" s="170">
        <v>2592.6385466461907</v>
      </c>
      <c r="S4417" s="171">
        <v>9.0029318410106002E-2</v>
      </c>
      <c r="T4417" s="170">
        <v>2593.8317313344824</v>
      </c>
      <c r="U4417" s="172">
        <v>9.2075570442771704E-2</v>
      </c>
    </row>
    <row r="4418" spans="1:21" x14ac:dyDescent="0.35">
      <c r="A4418" t="s">
        <v>4596</v>
      </c>
      <c r="B4418" s="170">
        <v>409.67391039537802</v>
      </c>
      <c r="C4418" s="171">
        <v>4.1642168403837498E-2</v>
      </c>
      <c r="D4418" s="170">
        <v>409.31540223727603</v>
      </c>
      <c r="E4418" s="172">
        <v>4.1834125506686803E-2</v>
      </c>
      <c r="F4418" s="170">
        <v>116.60555015607001</v>
      </c>
      <c r="G4418" s="171">
        <v>4.46049063802091E-2</v>
      </c>
      <c r="H4418" s="170">
        <v>121.47017598852401</v>
      </c>
      <c r="I4418" s="172">
        <v>4.5072267573859202E-2</v>
      </c>
      <c r="J4418" s="170">
        <v>175.698783616946</v>
      </c>
      <c r="K4418" s="171">
        <v>4.7311860002928002E-2</v>
      </c>
      <c r="L4418" s="170">
        <v>172.00784070730299</v>
      </c>
      <c r="M4418" s="172">
        <v>4.7322237767166098E-2</v>
      </c>
      <c r="N4418" s="170">
        <v>2921.6647597797241</v>
      </c>
      <c r="O4418" s="171">
        <v>9.4137839358179307E-2</v>
      </c>
      <c r="P4418" s="170">
        <v>2976.1724392691749</v>
      </c>
      <c r="Q4418" s="172">
        <v>9.6327271516677096E-2</v>
      </c>
      <c r="R4418" s="170">
        <v>4882.9463059351301</v>
      </c>
      <c r="S4418" s="171">
        <v>9.3036464442836406E-2</v>
      </c>
      <c r="T4418" s="170">
        <v>4803.5179153817617</v>
      </c>
      <c r="U4418" s="172">
        <v>9.5314310115551901E-2</v>
      </c>
    </row>
    <row r="4419" spans="1:21" x14ac:dyDescent="0.35">
      <c r="A4419" t="s">
        <v>4597</v>
      </c>
      <c r="B4419" s="170">
        <v>380.88318065329099</v>
      </c>
      <c r="C4419" s="171">
        <v>4.1334181669148803E-2</v>
      </c>
      <c r="D4419" s="170">
        <v>382.595316519319</v>
      </c>
      <c r="E4419" s="172">
        <v>4.1893504318668201E-2</v>
      </c>
      <c r="F4419" s="170">
        <v>75.599451286516498</v>
      </c>
      <c r="G4419" s="171">
        <v>4.5574045922540898E-2</v>
      </c>
      <c r="H4419" s="170">
        <v>78.732827935928299</v>
      </c>
      <c r="I4419" s="172">
        <v>4.6310402099725999E-2</v>
      </c>
      <c r="J4419" s="170">
        <v>197.20691355876602</v>
      </c>
      <c r="K4419" s="171">
        <v>4.8339814057113503E-2</v>
      </c>
      <c r="L4419" s="170">
        <v>195.59736976382501</v>
      </c>
      <c r="M4419" s="172">
        <v>4.8622178941077197E-2</v>
      </c>
      <c r="N4419" s="170">
        <v>2062.7321440967562</v>
      </c>
      <c r="O4419" s="171">
        <v>9.9556051621820199E-2</v>
      </c>
      <c r="P4419" s="170">
        <v>2121.8992995840963</v>
      </c>
      <c r="Q4419" s="172">
        <v>0.101451475861394</v>
      </c>
      <c r="R4419" s="170">
        <v>4642.2500070358583</v>
      </c>
      <c r="S4419" s="171">
        <v>9.8391285798911599E-2</v>
      </c>
      <c r="T4419" s="170">
        <v>4624.9495723950822</v>
      </c>
      <c r="U4419" s="172">
        <v>0.10038462918841499</v>
      </c>
    </row>
    <row r="4420" spans="1:21" x14ac:dyDescent="0.35">
      <c r="A4420" t="s">
        <v>4598</v>
      </c>
      <c r="B4420" s="170">
        <v>365.222778365642</v>
      </c>
      <c r="C4420" s="171">
        <v>4.2307620684595197E-2</v>
      </c>
      <c r="D4420" s="170">
        <v>365.52856524998299</v>
      </c>
      <c r="E4420" s="172">
        <v>4.2183225814649603E-2</v>
      </c>
      <c r="F4420" s="170">
        <v>43.664457815986999</v>
      </c>
      <c r="G4420" s="171">
        <v>4.7702562424227601E-2</v>
      </c>
      <c r="H4420" s="170">
        <v>46.248264577489998</v>
      </c>
      <c r="I4420" s="172">
        <v>4.7792195313317402E-2</v>
      </c>
      <c r="J4420" s="170">
        <v>218.70531638409702</v>
      </c>
      <c r="K4420" s="171">
        <v>5.05975045874631E-2</v>
      </c>
      <c r="L4420" s="170">
        <v>217.89883435698499</v>
      </c>
      <c r="M4420" s="172">
        <v>5.0177942042199997E-2</v>
      </c>
      <c r="N4420" s="170">
        <v>1352.9661920717331</v>
      </c>
      <c r="O4420" s="171">
        <v>0.10863511412905801</v>
      </c>
      <c r="P4420" s="170">
        <v>1391.4324429621004</v>
      </c>
      <c r="Q4420" s="172">
        <v>0.109184560118126</v>
      </c>
      <c r="R4420" s="170">
        <v>4574.5508765884151</v>
      </c>
      <c r="S4420" s="171">
        <v>0.10736412692090801</v>
      </c>
      <c r="T4420" s="170">
        <v>4610.5757309642877</v>
      </c>
      <c r="U4420" s="172">
        <v>0.108036393630515</v>
      </c>
    </row>
    <row r="4421" spans="1:21" x14ac:dyDescent="0.35">
      <c r="A4421" t="s">
        <v>4599</v>
      </c>
      <c r="B4421" s="170">
        <v>357.300892418952</v>
      </c>
      <c r="C4421" s="171">
        <v>4.25950700531708E-2</v>
      </c>
      <c r="D4421" s="170">
        <v>357.58841323653303</v>
      </c>
      <c r="E4421" s="172">
        <v>4.2484316631595402E-2</v>
      </c>
      <c r="F4421" s="170">
        <v>11.159684313185201</v>
      </c>
      <c r="G4421" s="171">
        <v>4.9841238182852798E-2</v>
      </c>
      <c r="H4421" s="170">
        <v>12.5520702460209</v>
      </c>
      <c r="I4421" s="172">
        <v>4.9890003809434799E-2</v>
      </c>
      <c r="J4421" s="170">
        <v>246.169342234282</v>
      </c>
      <c r="K4421" s="171">
        <v>5.2865970913145703E-2</v>
      </c>
      <c r="L4421" s="170">
        <v>245.25543174784602</v>
      </c>
      <c r="M4421" s="172">
        <v>5.2380471397542101E-2</v>
      </c>
      <c r="N4421" s="170">
        <v>581.75610905198096</v>
      </c>
      <c r="O4421" s="171">
        <v>0.118931299511603</v>
      </c>
      <c r="P4421" s="170">
        <v>603.90957779977384</v>
      </c>
      <c r="Q4421" s="172">
        <v>0.119713199324127</v>
      </c>
      <c r="R4421" s="170">
        <v>4735.4915860889496</v>
      </c>
      <c r="S4421" s="171">
        <v>0.11753985106935801</v>
      </c>
      <c r="T4421" s="170">
        <v>4756.4872705425287</v>
      </c>
      <c r="U4421" s="172">
        <v>0.118454315435782</v>
      </c>
    </row>
    <row r="4422" spans="1:21" x14ac:dyDescent="0.35">
      <c r="A4422" t="s">
        <v>4600</v>
      </c>
      <c r="B4422" s="170">
        <v>351.30296242286101</v>
      </c>
      <c r="C4422" s="171">
        <v>4.2970914838695598E-2</v>
      </c>
      <c r="D4422" s="170">
        <v>350.97187256616303</v>
      </c>
      <c r="E4422" s="172">
        <v>4.2750352305692602E-2</v>
      </c>
      <c r="F4422" s="170">
        <v>2.6294574056342999</v>
      </c>
      <c r="G4422" s="171">
        <v>5.0534383798754197E-2</v>
      </c>
      <c r="H4422" s="170">
        <v>2.6035517239016901</v>
      </c>
      <c r="I4422" s="172">
        <v>5.0311579910260702E-2</v>
      </c>
      <c r="J4422" s="170">
        <v>240.01685390429699</v>
      </c>
      <c r="K4422" s="171">
        <v>5.3601181700533899E-2</v>
      </c>
      <c r="L4422" s="170">
        <v>241.61510404323602</v>
      </c>
      <c r="M4422" s="172">
        <v>5.2823092227469101E-2</v>
      </c>
      <c r="N4422" s="170">
        <v>179.16846918945927</v>
      </c>
      <c r="O4422" s="171">
        <v>0.122445630462075</v>
      </c>
      <c r="P4422" s="170">
        <v>183.53452044029279</v>
      </c>
      <c r="Q4422" s="172">
        <v>0.12289162835631499</v>
      </c>
      <c r="R4422" s="170">
        <v>4174.2074797858504</v>
      </c>
      <c r="S4422" s="171">
        <v>0.121013065759043</v>
      </c>
      <c r="T4422" s="170">
        <v>4226.1072699923843</v>
      </c>
      <c r="U4422" s="172">
        <v>0.121599320642349</v>
      </c>
    </row>
    <row r="4423" spans="1:21" x14ac:dyDescent="0.35">
      <c r="A4423" t="s">
        <v>4601</v>
      </c>
      <c r="B4423" s="170">
        <v>350.11296615769203</v>
      </c>
      <c r="C4423" s="171">
        <v>4.3205328145875702E-2</v>
      </c>
      <c r="D4423" s="170">
        <v>350.01463036566599</v>
      </c>
      <c r="E4423" s="172">
        <v>4.2979506557887598E-2</v>
      </c>
      <c r="F4423" s="170">
        <v>2.4756466870396499</v>
      </c>
      <c r="G4423" s="171">
        <v>5.0272464200679198E-2</v>
      </c>
      <c r="H4423" s="170">
        <v>2.2763106535883297</v>
      </c>
      <c r="I4423" s="172">
        <v>5.0031545196328797E-2</v>
      </c>
      <c r="J4423" s="170">
        <v>231.871200623113</v>
      </c>
      <c r="K4423" s="171">
        <v>5.3323366895801E-2</v>
      </c>
      <c r="L4423" s="170">
        <v>234.298250488463</v>
      </c>
      <c r="M4423" s="172">
        <v>5.2529078413009203E-2</v>
      </c>
      <c r="N4423" s="170">
        <v>46.904317084075416</v>
      </c>
      <c r="O4423" s="171">
        <v>0.121838460210419</v>
      </c>
      <c r="P4423" s="170">
        <v>49.065645859980748</v>
      </c>
      <c r="Q4423" s="172">
        <v>0.121972262260376</v>
      </c>
      <c r="R4423" s="170">
        <v>3873.4286683348146</v>
      </c>
      <c r="S4423" s="171">
        <v>0.120412999155496</v>
      </c>
      <c r="T4423" s="170">
        <v>3920.9174284744281</v>
      </c>
      <c r="U4423" s="172">
        <v>0.120689622445791</v>
      </c>
    </row>
    <row r="4424" spans="1:21" x14ac:dyDescent="0.35">
      <c r="A4424" t="s">
        <v>4602</v>
      </c>
      <c r="B4424" s="170">
        <v>353.66968762793397</v>
      </c>
      <c r="C4424" s="171">
        <v>4.3370353267844997E-2</v>
      </c>
      <c r="D4424" s="170">
        <v>352.58987182877496</v>
      </c>
      <c r="E4424" s="172">
        <v>4.3277807409540701E-2</v>
      </c>
      <c r="F4424" s="170">
        <v>9.9121986021382398</v>
      </c>
      <c r="G4424" s="171">
        <v>4.9638980397637103E-2</v>
      </c>
      <c r="H4424" s="170">
        <v>10.2785724060471</v>
      </c>
      <c r="I4424" s="172">
        <v>4.9404589534862001E-2</v>
      </c>
      <c r="J4424" s="170">
        <v>222.75394640962401</v>
      </c>
      <c r="K4424" s="171">
        <v>5.26514386386676E-2</v>
      </c>
      <c r="L4424" s="170">
        <v>224.556084288904</v>
      </c>
      <c r="M4424" s="172">
        <v>5.1870825645211699E-2</v>
      </c>
      <c r="N4424" s="170">
        <v>98.388389032292665</v>
      </c>
      <c r="O4424" s="171">
        <v>0.122778679092359</v>
      </c>
      <c r="P4424" s="170">
        <v>103.16162890033473</v>
      </c>
      <c r="Q4424" s="172">
        <v>0.122806082742265</v>
      </c>
      <c r="R4424" s="170">
        <v>3697.350411674513</v>
      </c>
      <c r="S4424" s="171">
        <v>0.121342217854102</v>
      </c>
      <c r="T4424" s="170">
        <v>3722.333460966589</v>
      </c>
      <c r="U4424" s="172">
        <v>0.121514674611601</v>
      </c>
    </row>
    <row r="4425" spans="1:21" x14ac:dyDescent="0.35">
      <c r="A4425" t="s">
        <v>4603</v>
      </c>
      <c r="B4425" s="170">
        <v>362.88023628211397</v>
      </c>
      <c r="C4425" s="171">
        <v>4.4175319962484402E-2</v>
      </c>
      <c r="D4425" s="170">
        <v>361.93774803961497</v>
      </c>
      <c r="E4425" s="172">
        <v>4.4576862965558101E-2</v>
      </c>
      <c r="F4425" s="170">
        <v>57.943092510141405</v>
      </c>
      <c r="G4425" s="171">
        <v>4.8378681555938802E-2</v>
      </c>
      <c r="H4425" s="170">
        <v>59.9398670256926</v>
      </c>
      <c r="I4425" s="172">
        <v>4.8541780221001501E-2</v>
      </c>
      <c r="J4425" s="170">
        <v>191.08765958447901</v>
      </c>
      <c r="K4425" s="171">
        <v>5.1314655598433803E-2</v>
      </c>
      <c r="L4425" s="170">
        <v>190.28218276536501</v>
      </c>
      <c r="M4425" s="172">
        <v>5.0964945606420203E-2</v>
      </c>
      <c r="N4425" s="170">
        <v>520.76716473023657</v>
      </c>
      <c r="O4425" s="171">
        <v>0.121677232827558</v>
      </c>
      <c r="P4425" s="170">
        <v>529.23021999146442</v>
      </c>
      <c r="Q4425" s="172">
        <v>0.122313140738581</v>
      </c>
      <c r="R4425" s="170">
        <v>3423.8047879056894</v>
      </c>
      <c r="S4425" s="171">
        <v>0.120253658068266</v>
      </c>
      <c r="T4425" s="170">
        <v>3423.4045750781493</v>
      </c>
      <c r="U4425" s="172">
        <v>0.12102691630319699</v>
      </c>
    </row>
    <row r="4426" spans="1:21" x14ac:dyDescent="0.35">
      <c r="A4426" t="s">
        <v>4604</v>
      </c>
      <c r="B4426" s="170">
        <v>397.82977499171</v>
      </c>
      <c r="C4426" s="171">
        <v>4.68636763224521E-2</v>
      </c>
      <c r="D4426" s="170">
        <v>396.21272180713402</v>
      </c>
      <c r="E4426" s="172">
        <v>4.7800064315087203E-2</v>
      </c>
      <c r="F4426" s="170">
        <v>202.59349309374201</v>
      </c>
      <c r="G4426" s="171">
        <v>4.7148782438552299E-2</v>
      </c>
      <c r="H4426" s="170">
        <v>197.96743512765698</v>
      </c>
      <c r="I4426" s="172">
        <v>4.73815009843244E-2</v>
      </c>
      <c r="J4426" s="170">
        <v>86.657414334886099</v>
      </c>
      <c r="K4426" s="171">
        <v>5.0010117161260102E-2</v>
      </c>
      <c r="L4426" s="170">
        <v>89.079357436296192</v>
      </c>
      <c r="M4426" s="172">
        <v>4.9746746193125399E-2</v>
      </c>
      <c r="N4426" s="170">
        <v>2026.6564802639205</v>
      </c>
      <c r="O4426" s="171">
        <v>0.110596925866011</v>
      </c>
      <c r="P4426" s="170">
        <v>2013.6742033843111</v>
      </c>
      <c r="Q4426" s="172">
        <v>0.111436488415758</v>
      </c>
      <c r="R4426" s="170">
        <v>2209.4356207504702</v>
      </c>
      <c r="S4426" s="171">
        <v>0.10930298624838899</v>
      </c>
      <c r="T4426" s="170">
        <v>2226.0105763626389</v>
      </c>
      <c r="U4426" s="172">
        <v>0.11026464102856701</v>
      </c>
    </row>
    <row r="4427" spans="1:21" x14ac:dyDescent="0.35">
      <c r="A4427" t="s">
        <v>4605</v>
      </c>
      <c r="B4427" s="170">
        <v>459.974969622755</v>
      </c>
      <c r="C4427" s="171">
        <v>5.1868301812892599E-2</v>
      </c>
      <c r="D4427" s="170">
        <v>455.42694435060895</v>
      </c>
      <c r="E4427" s="172">
        <v>5.4196649869406803E-2</v>
      </c>
      <c r="F4427" s="170">
        <v>320.80226631432998</v>
      </c>
      <c r="G4427" s="171">
        <v>4.9571977912636303E-2</v>
      </c>
      <c r="H4427" s="170">
        <v>314.866976479134</v>
      </c>
      <c r="I4427" s="172">
        <v>4.9920281192383002E-2</v>
      </c>
      <c r="J4427" s="170">
        <v>0.408169868058331</v>
      </c>
      <c r="K4427" s="171">
        <v>5.2580369950322399E-2</v>
      </c>
      <c r="L4427" s="170">
        <v>0.39621501443835805</v>
      </c>
      <c r="M4427" s="172">
        <v>5.2412260202320697E-2</v>
      </c>
      <c r="N4427" s="170">
        <v>3863.4925315047526</v>
      </c>
      <c r="O4427" s="171">
        <v>0.102500100001972</v>
      </c>
      <c r="P4427" s="170">
        <v>3854.312438486957</v>
      </c>
      <c r="Q4427" s="172">
        <v>0.102895284688114</v>
      </c>
      <c r="R4427" s="170">
        <v>903.84639874011793</v>
      </c>
      <c r="S4427" s="171">
        <v>0.10130088999532701</v>
      </c>
      <c r="T4427" s="170">
        <v>901.90566627186956</v>
      </c>
      <c r="U4427" s="172">
        <v>0.101813255164119</v>
      </c>
    </row>
    <row r="4428" spans="1:21" x14ac:dyDescent="0.35">
      <c r="A4428" t="s">
        <v>4606</v>
      </c>
      <c r="B4428" s="170">
        <v>548.36585457214699</v>
      </c>
      <c r="C4428" s="171">
        <v>5.9428178405639097E-2</v>
      </c>
      <c r="D4428" s="170">
        <v>540.97215623945692</v>
      </c>
      <c r="E4428" s="172">
        <v>6.1675101650227299E-2</v>
      </c>
      <c r="F4428" s="170">
        <v>340.82828814240702</v>
      </c>
      <c r="G4428" s="171">
        <v>5.4267660436153498E-2</v>
      </c>
      <c r="H4428" s="170">
        <v>334.54426246141799</v>
      </c>
      <c r="I4428" s="172">
        <v>5.4264762798929701E-2</v>
      </c>
      <c r="J4428" s="170">
        <v>0</v>
      </c>
      <c r="K4428" s="171">
        <v>5.7561021008686902E-2</v>
      </c>
      <c r="L4428" s="170">
        <v>0</v>
      </c>
      <c r="M4428" s="172">
        <v>5.6973614725325E-2</v>
      </c>
      <c r="N4428" s="170">
        <v>5253.2943467377681</v>
      </c>
      <c r="O4428" s="171">
        <v>0.101214649246957</v>
      </c>
      <c r="P4428" s="170">
        <v>5252.7479010935795</v>
      </c>
      <c r="Q4428" s="172">
        <v>0.101966839744887</v>
      </c>
      <c r="R4428" s="170">
        <v>11.375263297105445</v>
      </c>
      <c r="S4428" s="171">
        <v>0.10003047849791601</v>
      </c>
      <c r="T4428" s="170">
        <v>11.318838953837313</v>
      </c>
      <c r="U4428" s="172">
        <v>0.100894573591907</v>
      </c>
    </row>
    <row r="4429" spans="1:21" x14ac:dyDescent="0.35">
      <c r="A4429" t="s">
        <v>4607</v>
      </c>
      <c r="B4429" s="170">
        <v>610.95905479920202</v>
      </c>
      <c r="C4429" s="171">
        <v>6.5012131060703596E-2</v>
      </c>
      <c r="D4429" s="170">
        <v>599.13760310114401</v>
      </c>
      <c r="E4429" s="172">
        <v>6.7079676061377103E-2</v>
      </c>
      <c r="F4429" s="170">
        <v>347.24288690680498</v>
      </c>
      <c r="G4429" s="171">
        <v>5.7257781456089001E-2</v>
      </c>
      <c r="H4429" s="170">
        <v>342.76038468084499</v>
      </c>
      <c r="I4429" s="172">
        <v>5.7169618825263099E-2</v>
      </c>
      <c r="J4429" s="170">
        <v>0</v>
      </c>
      <c r="K4429" s="171">
        <v>6.0732604553356502E-2</v>
      </c>
      <c r="L4429" s="170">
        <v>0</v>
      </c>
      <c r="M4429" s="172">
        <v>6.0023478753849301E-2</v>
      </c>
      <c r="N4429" s="170">
        <v>5572.4827982728848</v>
      </c>
      <c r="O4429" s="171">
        <v>0.100336081103358</v>
      </c>
      <c r="P4429" s="170">
        <v>5594.308876598453</v>
      </c>
      <c r="Q4429" s="172">
        <v>0.100885221242488</v>
      </c>
      <c r="R4429" s="170">
        <v>4.3028860584682749E-2</v>
      </c>
      <c r="S4429" s="171">
        <v>9.9162189248770502E-2</v>
      </c>
      <c r="T4429" s="170">
        <v>4.3080600447826037E-2</v>
      </c>
      <c r="U4429" s="172">
        <v>9.9824329207931398E-2</v>
      </c>
    </row>
    <row r="4430" spans="1:21" x14ac:dyDescent="0.35">
      <c r="A4430" t="s">
        <v>4608</v>
      </c>
      <c r="B4430" s="170">
        <v>630.23918797245994</v>
      </c>
      <c r="C4430" s="171">
        <v>6.8660715798366398E-2</v>
      </c>
      <c r="D4430" s="170">
        <v>618.35833332997197</v>
      </c>
      <c r="E4430" s="172">
        <v>7.1142993920426806E-2</v>
      </c>
      <c r="F4430" s="170">
        <v>348.97948113847195</v>
      </c>
      <c r="G4430" s="171">
        <v>5.8589641833990402E-2</v>
      </c>
      <c r="H4430" s="170">
        <v>347.154803711184</v>
      </c>
      <c r="I4430" s="172">
        <v>5.9070627552168797E-2</v>
      </c>
      <c r="J4430" s="170">
        <v>0.49450552925608998</v>
      </c>
      <c r="K4430" s="171">
        <v>6.2145292009879803E-2</v>
      </c>
      <c r="L4430" s="170">
        <v>0.65614673717480498</v>
      </c>
      <c r="M4430" s="172">
        <v>6.2019384258817999E-2</v>
      </c>
      <c r="N4430" s="170">
        <v>6014.4648132915399</v>
      </c>
      <c r="O4430" s="171">
        <v>9.9017424675375901E-2</v>
      </c>
      <c r="P4430" s="170">
        <v>6061.8186592555712</v>
      </c>
      <c r="Q4430" s="172">
        <v>0.100278607913466</v>
      </c>
      <c r="R4430" s="170">
        <v>19.436022169841351</v>
      </c>
      <c r="S4430" s="171">
        <v>9.7858960571431494E-2</v>
      </c>
      <c r="T4430" s="170">
        <v>19.306112502560701</v>
      </c>
      <c r="U4430" s="172">
        <v>9.92240949227471E-2</v>
      </c>
    </row>
    <row r="4431" spans="1:21" x14ac:dyDescent="0.35">
      <c r="A4431" t="s">
        <v>4609</v>
      </c>
      <c r="B4431" s="170">
        <v>593.19348887336196</v>
      </c>
      <c r="C4431" s="171">
        <v>6.8062984374102797E-2</v>
      </c>
      <c r="D4431" s="170">
        <v>585.56507652145399</v>
      </c>
      <c r="E4431" s="172">
        <v>6.9720040378958195E-2</v>
      </c>
      <c r="F4431" s="170">
        <v>297.97014418873096</v>
      </c>
      <c r="G4431" s="171">
        <v>5.8696142744833403E-2</v>
      </c>
      <c r="H4431" s="170">
        <v>297.06670928451598</v>
      </c>
      <c r="I4431" s="172">
        <v>5.8921702254574201E-2</v>
      </c>
      <c r="J4431" s="170">
        <v>57.713077408196</v>
      </c>
      <c r="K4431" s="171">
        <v>6.22582561789118E-2</v>
      </c>
      <c r="L4431" s="170">
        <v>55.912687557723096</v>
      </c>
      <c r="M4431" s="172">
        <v>6.1863024733955697E-2</v>
      </c>
      <c r="N4431" s="170">
        <v>6079.4233290406091</v>
      </c>
      <c r="O4431" s="171">
        <v>0.10195663587356001</v>
      </c>
      <c r="P4431" s="170">
        <v>6133.1243344459162</v>
      </c>
      <c r="Q4431" s="172">
        <v>0.102425386830754</v>
      </c>
      <c r="R4431" s="170">
        <v>1393.5745815704995</v>
      </c>
      <c r="S4431" s="171">
        <v>0.100763784178965</v>
      </c>
      <c r="T4431" s="170">
        <v>1366.3041951900434</v>
      </c>
      <c r="U4431" s="172">
        <v>0.101348298673669</v>
      </c>
    </row>
    <row r="4432" spans="1:21" x14ac:dyDescent="0.35">
      <c r="A4432" t="s">
        <v>4610</v>
      </c>
      <c r="B4432" s="170">
        <v>556.78474632360599</v>
      </c>
      <c r="C4432" s="171">
        <v>6.6253611682001903E-2</v>
      </c>
      <c r="D4432" s="170">
        <v>550.357927575075</v>
      </c>
      <c r="E4432" s="172">
        <v>6.8015195169601805E-2</v>
      </c>
      <c r="F4432" s="170">
        <v>248.87383882498401</v>
      </c>
      <c r="G4432" s="171">
        <v>5.85344968508274E-2</v>
      </c>
      <c r="H4432" s="170">
        <v>246.81487703348901</v>
      </c>
      <c r="I4432" s="172">
        <v>5.8470517858572199E-2</v>
      </c>
      <c r="J4432" s="170">
        <v>94.497634573586296</v>
      </c>
      <c r="K4432" s="171">
        <v>6.2086800423751698E-2</v>
      </c>
      <c r="L4432" s="170">
        <v>93.780704588690199</v>
      </c>
      <c r="M4432" s="172">
        <v>6.1389317587328199E-2</v>
      </c>
      <c r="N4432" s="170">
        <v>4860.5117585162488</v>
      </c>
      <c r="O4432" s="171">
        <v>0.108599971696707</v>
      </c>
      <c r="P4432" s="170">
        <v>4902.8783758192058</v>
      </c>
      <c r="Q4432" s="172">
        <v>0.10703955984743101</v>
      </c>
      <c r="R4432" s="170">
        <v>2330.9010656261739</v>
      </c>
      <c r="S4432" s="171">
        <v>0.10732939564090201</v>
      </c>
      <c r="T4432" s="170">
        <v>2271.8969232303425</v>
      </c>
      <c r="U4432" s="172">
        <v>0.10591394982223599</v>
      </c>
    </row>
    <row r="4433" spans="1:21" x14ac:dyDescent="0.35">
      <c r="A4433" t="s">
        <v>4611</v>
      </c>
      <c r="B4433" s="170">
        <v>566.51866605821101</v>
      </c>
      <c r="C4433" s="171">
        <v>6.6239039825017706E-2</v>
      </c>
      <c r="D4433" s="170">
        <v>557.64056259676602</v>
      </c>
      <c r="E4433" s="172">
        <v>6.8147481446212702E-2</v>
      </c>
      <c r="F4433" s="170">
        <v>252.17513420699399</v>
      </c>
      <c r="G4433" s="171">
        <v>5.8383272557251897E-2</v>
      </c>
      <c r="H4433" s="170">
        <v>247.48267634395899</v>
      </c>
      <c r="I4433" s="172">
        <v>5.8568874286680499E-2</v>
      </c>
      <c r="J4433" s="170">
        <v>73.512829624628509</v>
      </c>
      <c r="K4433" s="171">
        <v>6.19263987283485E-2</v>
      </c>
      <c r="L4433" s="170">
        <v>75.326056982839106</v>
      </c>
      <c r="M4433" s="172">
        <v>6.14925838867049E-2</v>
      </c>
      <c r="N4433" s="170">
        <v>4279.2170946315746</v>
      </c>
      <c r="O4433" s="171">
        <v>0.108891143739708</v>
      </c>
      <c r="P4433" s="170">
        <v>4296.6378013139638</v>
      </c>
      <c r="Q4433" s="172">
        <v>0.107626572395597</v>
      </c>
      <c r="R4433" s="170">
        <v>2165.7025196236318</v>
      </c>
      <c r="S4433" s="171">
        <v>0.107617161087933</v>
      </c>
      <c r="T4433" s="170">
        <v>2137.1692431421361</v>
      </c>
      <c r="U4433" s="172">
        <v>0.10649478944508201</v>
      </c>
    </row>
    <row r="4434" spans="1:21" x14ac:dyDescent="0.35">
      <c r="A4434" t="s">
        <v>4612</v>
      </c>
      <c r="B4434" s="170">
        <v>561.32783891175893</v>
      </c>
      <c r="C4434" s="171">
        <v>6.6052546925210495E-2</v>
      </c>
      <c r="D4434" s="170">
        <v>555.23761114164301</v>
      </c>
      <c r="E4434" s="172">
        <v>6.8065589930735096E-2</v>
      </c>
      <c r="F4434" s="170">
        <v>253.493376872505</v>
      </c>
      <c r="G4434" s="171">
        <v>5.8471310345029601E-2</v>
      </c>
      <c r="H4434" s="170">
        <v>248.572137627883</v>
      </c>
      <c r="I4434" s="172">
        <v>5.8615999569679701E-2</v>
      </c>
      <c r="J4434" s="170">
        <v>55.216069389488403</v>
      </c>
      <c r="K4434" s="171">
        <v>6.2019779296279803E-2</v>
      </c>
      <c r="L4434" s="170">
        <v>58.827835011635202</v>
      </c>
      <c r="M4434" s="172">
        <v>6.1542061624723803E-2</v>
      </c>
      <c r="N4434" s="170">
        <v>4103.8830753922057</v>
      </c>
      <c r="O4434" s="171">
        <v>0.110040720345031</v>
      </c>
      <c r="P4434" s="170">
        <v>4093.1174481048993</v>
      </c>
      <c r="Q4434" s="172">
        <v>0.11022017534707799</v>
      </c>
      <c r="R4434" s="170">
        <v>1924.6898497572276</v>
      </c>
      <c r="S4434" s="171">
        <v>0.10875328810863601</v>
      </c>
      <c r="T4434" s="170">
        <v>1936.9096100841086</v>
      </c>
      <c r="U4434" s="172">
        <v>0.109061118503737</v>
      </c>
    </row>
    <row r="4435" spans="1:21" x14ac:dyDescent="0.35">
      <c r="A4435" t="s">
        <v>4613</v>
      </c>
      <c r="B4435" s="170">
        <v>559.67352607006694</v>
      </c>
      <c r="C4435" s="171">
        <v>6.6527651203213994E-2</v>
      </c>
      <c r="D4435" s="170">
        <v>555.38050591555293</v>
      </c>
      <c r="E4435" s="172">
        <v>6.7914242647804601E-2</v>
      </c>
      <c r="F4435" s="170">
        <v>274.87575929477504</v>
      </c>
      <c r="G4435" s="171">
        <v>5.7907719554452598E-2</v>
      </c>
      <c r="H4435" s="170">
        <v>270.87077733882802</v>
      </c>
      <c r="I4435" s="172">
        <v>5.7779401784891597E-2</v>
      </c>
      <c r="J4435" s="170">
        <v>29.838007478756602</v>
      </c>
      <c r="K4435" s="171">
        <v>6.1421985673411797E-2</v>
      </c>
      <c r="L4435" s="170">
        <v>32.3682468143409</v>
      </c>
      <c r="M4435" s="172">
        <v>6.06637015727838E-2</v>
      </c>
      <c r="N4435" s="170">
        <v>4124.8441652836664</v>
      </c>
      <c r="O4435" s="171">
        <v>0.110270845284546</v>
      </c>
      <c r="P4435" s="170">
        <v>4123.5369801251209</v>
      </c>
      <c r="Q4435" s="172">
        <v>0.11009293911523201</v>
      </c>
      <c r="R4435" s="170">
        <v>1365.7945314515462</v>
      </c>
      <c r="S4435" s="171">
        <v>0.108980720678775</v>
      </c>
      <c r="T4435" s="170">
        <v>1387.3552236549642</v>
      </c>
      <c r="U4435" s="172">
        <v>0.108935220266725</v>
      </c>
    </row>
    <row r="4436" spans="1:21" x14ac:dyDescent="0.35">
      <c r="A4436" t="s">
        <v>4614</v>
      </c>
      <c r="B4436" s="170">
        <v>567.15381019361598</v>
      </c>
      <c r="C4436" s="171">
        <v>6.4887181639166402E-2</v>
      </c>
      <c r="D4436" s="170">
        <v>560.31063295698596</v>
      </c>
      <c r="E4436" s="172">
        <v>6.5652196477323496E-2</v>
      </c>
      <c r="F4436" s="170">
        <v>322.36573587850899</v>
      </c>
      <c r="G4436" s="171">
        <v>5.6355161013879801E-2</v>
      </c>
      <c r="H4436" s="170">
        <v>320.11140963809601</v>
      </c>
      <c r="I4436" s="172">
        <v>5.6178725971172898E-2</v>
      </c>
      <c r="J4436" s="170">
        <v>1.69748273465263</v>
      </c>
      <c r="K4436" s="171">
        <v>5.97752064672901E-2</v>
      </c>
      <c r="L4436" s="170">
        <v>1.7808249753902201</v>
      </c>
      <c r="M4436" s="172">
        <v>5.8983121350791999E-2</v>
      </c>
      <c r="N4436" s="170">
        <v>4662.6471396968282</v>
      </c>
      <c r="O4436" s="171">
        <v>0.109513493695369</v>
      </c>
      <c r="P4436" s="170">
        <v>4682.7751972164388</v>
      </c>
      <c r="Q4436" s="172">
        <v>0.109979671716482</v>
      </c>
      <c r="R4436" s="170">
        <v>591.73550039236716</v>
      </c>
      <c r="S4436" s="171">
        <v>0.108232229799044</v>
      </c>
      <c r="T4436" s="170">
        <v>595.75223481082139</v>
      </c>
      <c r="U4436" s="172">
        <v>0.10882314396890801</v>
      </c>
    </row>
    <row r="4437" spans="1:21" x14ac:dyDescent="0.35">
      <c r="A4437" t="s">
        <v>4615</v>
      </c>
      <c r="B4437" s="170">
        <v>567.48500840371503</v>
      </c>
      <c r="C4437" s="171">
        <v>6.0189237187493999E-2</v>
      </c>
      <c r="D4437" s="170">
        <v>561.24837356135708</v>
      </c>
      <c r="E4437" s="172">
        <v>5.9953478543382899E-2</v>
      </c>
      <c r="F4437" s="170">
        <v>359.58623283395798</v>
      </c>
      <c r="G4437" s="171">
        <v>5.3851344141461401E-2</v>
      </c>
      <c r="H4437" s="170">
        <v>355.20533033472998</v>
      </c>
      <c r="I4437" s="172">
        <v>5.3453830779186702E-2</v>
      </c>
      <c r="J4437" s="170">
        <v>0</v>
      </c>
      <c r="K4437" s="171">
        <v>5.71194395807713E-2</v>
      </c>
      <c r="L4437" s="170">
        <v>0</v>
      </c>
      <c r="M4437" s="172">
        <v>5.6122201652122103E-2</v>
      </c>
      <c r="N4437" s="170">
        <v>5504.9179293712241</v>
      </c>
      <c r="O4437" s="171">
        <v>0.109941813415547</v>
      </c>
      <c r="P4437" s="170">
        <v>5542.7911441156039</v>
      </c>
      <c r="Q4437" s="172">
        <v>0.11072796100955</v>
      </c>
      <c r="R4437" s="170">
        <v>22.111964430894059</v>
      </c>
      <c r="S4437" s="171">
        <v>0.108655538350506</v>
      </c>
      <c r="T4437" s="170">
        <v>22.176466481310552</v>
      </c>
      <c r="U4437" s="172">
        <v>0.109563564377506</v>
      </c>
    </row>
    <row r="4438" spans="1:21" x14ac:dyDescent="0.35">
      <c r="A4438" t="s">
        <v>4616</v>
      </c>
      <c r="B4438" s="170">
        <v>506.99168371615502</v>
      </c>
      <c r="C4438" s="171">
        <v>5.2674003194375103E-2</v>
      </c>
      <c r="D4438" s="170">
        <v>501.87635771085701</v>
      </c>
      <c r="E4438" s="172">
        <v>5.1605900320293302E-2</v>
      </c>
      <c r="F4438" s="170">
        <v>341.519573612258</v>
      </c>
      <c r="G4438" s="171">
        <v>4.98173082076942E-2</v>
      </c>
      <c r="H4438" s="170">
        <v>337.71447461638303</v>
      </c>
      <c r="I4438" s="172">
        <v>4.8575567782194198E-2</v>
      </c>
      <c r="J4438" s="170">
        <v>0</v>
      </c>
      <c r="K4438" s="171">
        <v>5.2840588691178303E-2</v>
      </c>
      <c r="L4438" s="170">
        <v>0</v>
      </c>
      <c r="M4438" s="172">
        <v>5.1000419814628398E-2</v>
      </c>
      <c r="N4438" s="170">
        <v>6006.8657726366646</v>
      </c>
      <c r="O4438" s="171">
        <v>0.107622327922237</v>
      </c>
      <c r="P4438" s="170">
        <v>6062.1552210392574</v>
      </c>
      <c r="Q4438" s="172">
        <v>0.109191687726714</v>
      </c>
      <c r="R4438" s="170">
        <v>4.6403639004400907E-2</v>
      </c>
      <c r="S4438" s="171">
        <v>0.106363189905978</v>
      </c>
      <c r="T4438" s="170">
        <v>4.6685713970062909E-2</v>
      </c>
      <c r="U4438" s="172">
        <v>0.108043446286368</v>
      </c>
    </row>
    <row r="4439" spans="1:21" x14ac:dyDescent="0.35">
      <c r="A4439" t="s">
        <v>4617</v>
      </c>
      <c r="B4439" s="170">
        <v>461.32960633858698</v>
      </c>
      <c r="C4439" s="171">
        <v>4.7784128830144303E-2</v>
      </c>
      <c r="D4439" s="170">
        <v>459.54020000152804</v>
      </c>
      <c r="E4439" s="172">
        <v>4.7274646016027301E-2</v>
      </c>
      <c r="F4439" s="170">
        <v>304.02723438305401</v>
      </c>
      <c r="G4439" s="171">
        <v>4.7156378938737198E-2</v>
      </c>
      <c r="H4439" s="170">
        <v>301.94769593117002</v>
      </c>
      <c r="I4439" s="172">
        <v>4.6038707359777303E-2</v>
      </c>
      <c r="J4439" s="170">
        <v>2.9818515374278398</v>
      </c>
      <c r="K4439" s="171">
        <v>5.0018174672920301E-2</v>
      </c>
      <c r="L4439" s="170">
        <v>3.2517919381215701</v>
      </c>
      <c r="M4439" s="172">
        <v>4.8336921425180798E-2</v>
      </c>
      <c r="N4439" s="170">
        <v>5816.8347087511374</v>
      </c>
      <c r="O4439" s="171">
        <v>0.10253927650551101</v>
      </c>
      <c r="P4439" s="170">
        <v>5862.9938513932393</v>
      </c>
      <c r="Q4439" s="172">
        <v>0.103515279049814</v>
      </c>
      <c r="R4439" s="170">
        <v>87.916981803313163</v>
      </c>
      <c r="S4439" s="171">
        <v>0.101339608149507</v>
      </c>
      <c r="T4439" s="170">
        <v>102.45104175967926</v>
      </c>
      <c r="U4439" s="172">
        <v>0.102426729769292</v>
      </c>
    </row>
    <row r="4440" spans="1:21" x14ac:dyDescent="0.35">
      <c r="A4440" t="s">
        <v>4618</v>
      </c>
      <c r="B4440" s="170">
        <v>444.19703792666496</v>
      </c>
      <c r="C4440" s="171">
        <v>4.4669126990751602E-2</v>
      </c>
      <c r="D4440" s="170">
        <v>439.86335910979403</v>
      </c>
      <c r="E4440" s="172">
        <v>4.4612102487493401E-2</v>
      </c>
      <c r="F4440" s="170">
        <v>265.77221869700298</v>
      </c>
      <c r="G4440" s="171">
        <v>4.4827419035645598E-2</v>
      </c>
      <c r="H4440" s="170">
        <v>263.89318096864997</v>
      </c>
      <c r="I4440" s="172">
        <v>4.4393791414233198E-2</v>
      </c>
      <c r="J4440" s="170">
        <v>25.928932588401302</v>
      </c>
      <c r="K4440" s="171">
        <v>4.7547876362051301E-2</v>
      </c>
      <c r="L4440" s="170">
        <v>26.862081370730802</v>
      </c>
      <c r="M4440" s="172">
        <v>4.6609892640696302E-2</v>
      </c>
      <c r="N4440" s="170">
        <v>5168.1928419995811</v>
      </c>
      <c r="O4440" s="171">
        <v>9.4871107194595503E-2</v>
      </c>
      <c r="P4440" s="170">
        <v>5210.5534151895827</v>
      </c>
      <c r="Q4440" s="172">
        <v>9.6564442192093897E-2</v>
      </c>
      <c r="R4440" s="170">
        <v>812.56584634931846</v>
      </c>
      <c r="S4440" s="171">
        <v>9.3761153340041994E-2</v>
      </c>
      <c r="T4440" s="170">
        <v>827.4782579600236</v>
      </c>
      <c r="U4440" s="172">
        <v>9.5548986743998601E-2</v>
      </c>
    </row>
    <row r="4441" spans="1:21" x14ac:dyDescent="0.35">
      <c r="A4441" t="s">
        <v>4619</v>
      </c>
      <c r="B4441" s="170">
        <v>433.59519686342702</v>
      </c>
      <c r="C4441" s="171">
        <v>4.2825923044856898E-2</v>
      </c>
      <c r="D4441" s="170">
        <v>430.85537301328498</v>
      </c>
      <c r="E4441" s="172">
        <v>4.2845380728549702E-2</v>
      </c>
      <c r="F4441" s="170">
        <v>202.89649689283101</v>
      </c>
      <c r="G4441" s="171">
        <v>4.3737159295722902E-2</v>
      </c>
      <c r="H4441" s="170">
        <v>201.266483861967</v>
      </c>
      <c r="I4441" s="172">
        <v>4.3543837830345197E-2</v>
      </c>
      <c r="J4441" s="170">
        <v>91.827647327014702</v>
      </c>
      <c r="K4441" s="171">
        <v>4.6391451646295302E-2</v>
      </c>
      <c r="L4441" s="170">
        <v>92.460189863192994</v>
      </c>
      <c r="M4441" s="172">
        <v>4.5717510079248999E-2</v>
      </c>
      <c r="N4441" s="170">
        <v>4303.4277997656218</v>
      </c>
      <c r="O4441" s="171">
        <v>9.1095094431756604E-2</v>
      </c>
      <c r="P4441" s="170">
        <v>4312.5877623427277</v>
      </c>
      <c r="Q4441" s="172">
        <v>9.3054111846806703E-2</v>
      </c>
      <c r="R4441" s="170">
        <v>2585.0142550743044</v>
      </c>
      <c r="S4441" s="171">
        <v>9.0029318410106002E-2</v>
      </c>
      <c r="T4441" s="170">
        <v>2589.134463330287</v>
      </c>
      <c r="U4441" s="172">
        <v>9.2075570442771704E-2</v>
      </c>
    </row>
    <row r="4442" spans="1:21" x14ac:dyDescent="0.35">
      <c r="A4442" t="s">
        <v>4620</v>
      </c>
      <c r="B4442" s="170">
        <v>403.942478698885</v>
      </c>
      <c r="C4442" s="171">
        <v>4.1642168403837498E-2</v>
      </c>
      <c r="D4442" s="170">
        <v>403.41451222208497</v>
      </c>
      <c r="E4442" s="172">
        <v>4.1834125506686803E-2</v>
      </c>
      <c r="F4442" s="170">
        <v>116.428527590553</v>
      </c>
      <c r="G4442" s="171">
        <v>4.46049063802091E-2</v>
      </c>
      <c r="H4442" s="170">
        <v>118.31542088890299</v>
      </c>
      <c r="I4442" s="172">
        <v>4.5072267573859202E-2</v>
      </c>
      <c r="J4442" s="170">
        <v>173.163996464208</v>
      </c>
      <c r="K4442" s="171">
        <v>4.7311860002928002E-2</v>
      </c>
      <c r="L4442" s="170">
        <v>169.25701296576602</v>
      </c>
      <c r="M4442" s="172">
        <v>4.7322237767166098E-2</v>
      </c>
      <c r="N4442" s="170">
        <v>2898.6563548098889</v>
      </c>
      <c r="O4442" s="171">
        <v>9.4137839358179307E-2</v>
      </c>
      <c r="P4442" s="170">
        <v>2929.7182586842641</v>
      </c>
      <c r="Q4442" s="172">
        <v>9.6327271516677096E-2</v>
      </c>
      <c r="R4442" s="170">
        <v>4894.2278620811212</v>
      </c>
      <c r="S4442" s="171">
        <v>9.3036464442836406E-2</v>
      </c>
      <c r="T4442" s="170">
        <v>4820.8718659279375</v>
      </c>
      <c r="U4442" s="172">
        <v>9.5314310115551901E-2</v>
      </c>
    </row>
    <row r="4443" spans="1:21" x14ac:dyDescent="0.35">
      <c r="A4443" t="s">
        <v>4621</v>
      </c>
      <c r="B4443" s="170">
        <v>380.08733361052902</v>
      </c>
      <c r="C4443" s="171">
        <v>4.1334181669148803E-2</v>
      </c>
      <c r="D4443" s="170">
        <v>381.22431349744897</v>
      </c>
      <c r="E4443" s="172">
        <v>4.1893504318668201E-2</v>
      </c>
      <c r="F4443" s="170">
        <v>74.809757626119591</v>
      </c>
      <c r="G4443" s="171">
        <v>4.5574045922540898E-2</v>
      </c>
      <c r="H4443" s="170">
        <v>76.249190580788195</v>
      </c>
      <c r="I4443" s="172">
        <v>4.6310402099725999E-2</v>
      </c>
      <c r="J4443" s="170">
        <v>195.54682724688399</v>
      </c>
      <c r="K4443" s="171">
        <v>4.8339814057113503E-2</v>
      </c>
      <c r="L4443" s="170">
        <v>192.493750706811</v>
      </c>
      <c r="M4443" s="172">
        <v>4.8622178941077197E-2</v>
      </c>
      <c r="N4443" s="170">
        <v>2089.1478480787132</v>
      </c>
      <c r="O4443" s="171">
        <v>9.9556051621820199E-2</v>
      </c>
      <c r="P4443" s="170">
        <v>2115.0096913671064</v>
      </c>
      <c r="Q4443" s="172">
        <v>0.101451475861394</v>
      </c>
      <c r="R4443" s="170">
        <v>4730.5362448950309</v>
      </c>
      <c r="S4443" s="171">
        <v>9.8391285798911599E-2</v>
      </c>
      <c r="T4443" s="170">
        <v>4696.0804842811367</v>
      </c>
      <c r="U4443" s="172">
        <v>0.10038462918841499</v>
      </c>
    </row>
    <row r="4444" spans="1:21" x14ac:dyDescent="0.35">
      <c r="A4444" t="s">
        <v>4622</v>
      </c>
      <c r="B4444" s="170">
        <v>363.90302708449303</v>
      </c>
      <c r="C4444" s="171">
        <v>4.2307620684595197E-2</v>
      </c>
      <c r="D4444" s="170">
        <v>365.28047797769699</v>
      </c>
      <c r="E4444" s="172">
        <v>4.2183225814649603E-2</v>
      </c>
      <c r="F4444" s="170">
        <v>43.313916944506303</v>
      </c>
      <c r="G4444" s="171">
        <v>4.7702562424227601E-2</v>
      </c>
      <c r="H4444" s="170">
        <v>45.039544774577003</v>
      </c>
      <c r="I4444" s="172">
        <v>4.7792195313317402E-2</v>
      </c>
      <c r="J4444" s="170">
        <v>217.69074873480099</v>
      </c>
      <c r="K4444" s="171">
        <v>5.05975045874631E-2</v>
      </c>
      <c r="L4444" s="170">
        <v>215.266978276429</v>
      </c>
      <c r="M4444" s="172">
        <v>5.0177942042199997E-2</v>
      </c>
      <c r="N4444" s="170">
        <v>1378.6220754243504</v>
      </c>
      <c r="O4444" s="171">
        <v>0.10863511412905801</v>
      </c>
      <c r="P4444" s="170">
        <v>1400.3654123015733</v>
      </c>
      <c r="Q4444" s="172">
        <v>0.109184560118126</v>
      </c>
      <c r="R4444" s="170">
        <v>4685.9776092000266</v>
      </c>
      <c r="S4444" s="171">
        <v>0.10736412692090801</v>
      </c>
      <c r="T4444" s="170">
        <v>4710.1171390658628</v>
      </c>
      <c r="U4444" s="172">
        <v>0.108036393630515</v>
      </c>
    </row>
    <row r="4445" spans="1:21" x14ac:dyDescent="0.35">
      <c r="A4445" t="s">
        <v>4623</v>
      </c>
      <c r="B4445" s="170">
        <v>355.95422624971002</v>
      </c>
      <c r="C4445" s="171">
        <v>4.25950700531708E-2</v>
      </c>
      <c r="D4445" s="170">
        <v>357.26775707338601</v>
      </c>
      <c r="E4445" s="172">
        <v>4.2484316631595402E-2</v>
      </c>
      <c r="F4445" s="170">
        <v>11.029601842344301</v>
      </c>
      <c r="G4445" s="171">
        <v>4.9841238182852798E-2</v>
      </c>
      <c r="H4445" s="170">
        <v>12.216565215450801</v>
      </c>
      <c r="I4445" s="172">
        <v>4.9890003809434799E-2</v>
      </c>
      <c r="J4445" s="170">
        <v>243.37941847447502</v>
      </c>
      <c r="K4445" s="171">
        <v>5.2865970913145703E-2</v>
      </c>
      <c r="L4445" s="170">
        <v>241.80422004302099</v>
      </c>
      <c r="M4445" s="172">
        <v>5.2380471397542101E-2</v>
      </c>
      <c r="N4445" s="170">
        <v>587.21578462673642</v>
      </c>
      <c r="O4445" s="171">
        <v>0.118931299511603</v>
      </c>
      <c r="P4445" s="170">
        <v>601.35817628094026</v>
      </c>
      <c r="Q4445" s="172">
        <v>0.119713199324127</v>
      </c>
      <c r="R4445" s="170">
        <v>4810.9543261282824</v>
      </c>
      <c r="S4445" s="171">
        <v>0.11753985106935801</v>
      </c>
      <c r="T4445" s="170">
        <v>4810.9059433208949</v>
      </c>
      <c r="U4445" s="172">
        <v>0.118454315435782</v>
      </c>
    </row>
    <row r="4446" spans="1:21" x14ac:dyDescent="0.35">
      <c r="A4446" t="s">
        <v>4624</v>
      </c>
      <c r="B4446" s="170">
        <v>349.32142863536399</v>
      </c>
      <c r="C4446" s="171">
        <v>4.2970914838695598E-2</v>
      </c>
      <c r="D4446" s="170">
        <v>349.53126905078301</v>
      </c>
      <c r="E4446" s="172">
        <v>4.2750352305692602E-2</v>
      </c>
      <c r="F4446" s="170">
        <v>2.49971489790568</v>
      </c>
      <c r="G4446" s="171">
        <v>5.0534383798754197E-2</v>
      </c>
      <c r="H4446" s="170">
        <v>2.4379835547523698</v>
      </c>
      <c r="I4446" s="172">
        <v>5.0311579910260702E-2</v>
      </c>
      <c r="J4446" s="170">
        <v>235.262998360681</v>
      </c>
      <c r="K4446" s="171">
        <v>5.3601181700533899E-2</v>
      </c>
      <c r="L4446" s="170">
        <v>236.40266027888302</v>
      </c>
      <c r="M4446" s="172">
        <v>5.2823092227469101E-2</v>
      </c>
      <c r="N4446" s="170">
        <v>177.2268551444669</v>
      </c>
      <c r="O4446" s="171">
        <v>0.122445630462075</v>
      </c>
      <c r="P4446" s="170">
        <v>180.85774368946008</v>
      </c>
      <c r="Q4446" s="172">
        <v>0.12289162835631499</v>
      </c>
      <c r="R4446" s="170">
        <v>4235.8826094562073</v>
      </c>
      <c r="S4446" s="171">
        <v>0.121013065759043</v>
      </c>
      <c r="T4446" s="170">
        <v>4260.9357129562495</v>
      </c>
      <c r="U4446" s="172">
        <v>0.121599320642349</v>
      </c>
    </row>
    <row r="4447" spans="1:21" x14ac:dyDescent="0.35">
      <c r="A4447" t="s">
        <v>4625</v>
      </c>
      <c r="B4447" s="170">
        <v>345.725373187022</v>
      </c>
      <c r="C4447" s="171">
        <v>4.3205328145875702E-2</v>
      </c>
      <c r="D4447" s="170">
        <v>345.90572280126099</v>
      </c>
      <c r="E4447" s="172">
        <v>4.2979506557887598E-2</v>
      </c>
      <c r="F4447" s="170">
        <v>2.2663098444954399</v>
      </c>
      <c r="G4447" s="171">
        <v>5.0272464200679198E-2</v>
      </c>
      <c r="H4447" s="170">
        <v>2.0372700801805999</v>
      </c>
      <c r="I4447" s="172">
        <v>5.0031545196328797E-2</v>
      </c>
      <c r="J4447" s="170">
        <v>224.63475275386202</v>
      </c>
      <c r="K4447" s="171">
        <v>5.3323366895801E-2</v>
      </c>
      <c r="L4447" s="170">
        <v>226.10475326021998</v>
      </c>
      <c r="M4447" s="172">
        <v>5.2529078413009203E-2</v>
      </c>
      <c r="N4447" s="170">
        <v>45.633719323047515</v>
      </c>
      <c r="O4447" s="171">
        <v>0.121838460210419</v>
      </c>
      <c r="P4447" s="170">
        <v>46.807659651311738</v>
      </c>
      <c r="Q4447" s="172">
        <v>0.121972262260376</v>
      </c>
      <c r="R4447" s="170">
        <v>3894.3608656425017</v>
      </c>
      <c r="S4447" s="171">
        <v>0.120412999155496</v>
      </c>
      <c r="T4447" s="170">
        <v>3924.9681345910108</v>
      </c>
      <c r="U4447" s="172">
        <v>0.120689622445791</v>
      </c>
    </row>
    <row r="4448" spans="1:21" x14ac:dyDescent="0.35">
      <c r="A4448" t="s">
        <v>4626</v>
      </c>
      <c r="B4448" s="170">
        <v>344.93012874992502</v>
      </c>
      <c r="C4448" s="171">
        <v>4.3370353267844997E-2</v>
      </c>
      <c r="D4448" s="170">
        <v>344.692038731693</v>
      </c>
      <c r="E4448" s="172">
        <v>4.3277807409540701E-2</v>
      </c>
      <c r="F4448" s="170">
        <v>9.7053902736873496</v>
      </c>
      <c r="G4448" s="171">
        <v>4.9638980397637103E-2</v>
      </c>
      <c r="H4448" s="170">
        <v>9.7305410824741401</v>
      </c>
      <c r="I4448" s="172">
        <v>4.9404589534862001E-2</v>
      </c>
      <c r="J4448" s="170">
        <v>214.61526850414899</v>
      </c>
      <c r="K4448" s="171">
        <v>5.26514386386676E-2</v>
      </c>
      <c r="L4448" s="170">
        <v>215.694972153137</v>
      </c>
      <c r="M4448" s="172">
        <v>5.1870825645211699E-2</v>
      </c>
      <c r="N4448" s="170">
        <v>94.768941884227431</v>
      </c>
      <c r="O4448" s="171">
        <v>0.122778679092359</v>
      </c>
      <c r="P4448" s="170">
        <v>100.66690392714798</v>
      </c>
      <c r="Q4448" s="172">
        <v>0.122806082742265</v>
      </c>
      <c r="R4448" s="170">
        <v>3676.5925540575699</v>
      </c>
      <c r="S4448" s="171">
        <v>0.121342217854102</v>
      </c>
      <c r="T4448" s="170">
        <v>3694.2711776658371</v>
      </c>
      <c r="U4448" s="172">
        <v>0.121514674611601</v>
      </c>
    </row>
    <row r="4449" spans="1:21" x14ac:dyDescent="0.35">
      <c r="A4449" t="s">
        <v>4627</v>
      </c>
      <c r="B4449" s="170">
        <v>346.23635705386897</v>
      </c>
      <c r="C4449" s="171">
        <v>4.4175319962484402E-2</v>
      </c>
      <c r="D4449" s="170">
        <v>344.85076684988502</v>
      </c>
      <c r="E4449" s="172">
        <v>4.4576862965558101E-2</v>
      </c>
      <c r="F4449" s="170">
        <v>55.254984731214101</v>
      </c>
      <c r="G4449" s="171">
        <v>4.8378681555938802E-2</v>
      </c>
      <c r="H4449" s="170">
        <v>56.997532728712997</v>
      </c>
      <c r="I4449" s="172">
        <v>4.8541780221001501E-2</v>
      </c>
      <c r="J4449" s="170">
        <v>179.32185880551498</v>
      </c>
      <c r="K4449" s="171">
        <v>5.1314655598433803E-2</v>
      </c>
      <c r="L4449" s="170">
        <v>178.17101229337601</v>
      </c>
      <c r="M4449" s="172">
        <v>5.0964945606420203E-2</v>
      </c>
      <c r="N4449" s="170">
        <v>503.28601619440497</v>
      </c>
      <c r="O4449" s="171">
        <v>0.121677232827558</v>
      </c>
      <c r="P4449" s="170">
        <v>523.92984183247893</v>
      </c>
      <c r="Q4449" s="172">
        <v>0.122313140738581</v>
      </c>
      <c r="R4449" s="170">
        <v>3321.5212028812539</v>
      </c>
      <c r="S4449" s="171">
        <v>0.120253658068266</v>
      </c>
      <c r="T4449" s="170">
        <v>3334.4134216697848</v>
      </c>
      <c r="U4449" s="172">
        <v>0.12102691630319699</v>
      </c>
    </row>
    <row r="4450" spans="1:21" x14ac:dyDescent="0.35">
      <c r="A4450" t="s">
        <v>4628</v>
      </c>
      <c r="B4450" s="170">
        <v>362.38482381626898</v>
      </c>
      <c r="C4450" s="171">
        <v>4.68636763224521E-2</v>
      </c>
      <c r="D4450" s="170">
        <v>362.85184902865399</v>
      </c>
      <c r="E4450" s="172">
        <v>4.7800064315087203E-2</v>
      </c>
      <c r="F4450" s="170">
        <v>184.815755576442</v>
      </c>
      <c r="G4450" s="171">
        <v>4.7148782438552299E-2</v>
      </c>
      <c r="H4450" s="170">
        <v>181.708765669515</v>
      </c>
      <c r="I4450" s="172">
        <v>4.73815009843244E-2</v>
      </c>
      <c r="J4450" s="170">
        <v>80.105079695633705</v>
      </c>
      <c r="K4450" s="171">
        <v>5.0010117161260102E-2</v>
      </c>
      <c r="L4450" s="170">
        <v>83.196294906786292</v>
      </c>
      <c r="M4450" s="172">
        <v>4.9746746193125399E-2</v>
      </c>
      <c r="N4450" s="170">
        <v>1930.770245364462</v>
      </c>
      <c r="O4450" s="171">
        <v>0.110596925866011</v>
      </c>
      <c r="P4450" s="170">
        <v>1941.1283736475218</v>
      </c>
      <c r="Q4450" s="172">
        <v>0.111436488415758</v>
      </c>
      <c r="R4450" s="170">
        <v>2076.7146910213546</v>
      </c>
      <c r="S4450" s="171">
        <v>0.10930298624838899</v>
      </c>
      <c r="T4450" s="170">
        <v>2134.8658949261917</v>
      </c>
      <c r="U4450" s="172">
        <v>0.11026464102856701</v>
      </c>
    </row>
    <row r="4451" spans="1:21" x14ac:dyDescent="0.35">
      <c r="A4451" t="s">
        <v>4629</v>
      </c>
      <c r="B4451" s="170">
        <v>387.46664597857</v>
      </c>
      <c r="C4451" s="171">
        <v>5.1868301812892599E-2</v>
      </c>
      <c r="D4451" s="170">
        <v>389.43423251665303</v>
      </c>
      <c r="E4451" s="172">
        <v>5.4196649869406803E-2</v>
      </c>
      <c r="F4451" s="170">
        <v>285.78942856256697</v>
      </c>
      <c r="G4451" s="171">
        <v>4.9571977912636303E-2</v>
      </c>
      <c r="H4451" s="170">
        <v>283.11565023350403</v>
      </c>
      <c r="I4451" s="172">
        <v>4.9920281192383002E-2</v>
      </c>
      <c r="J4451" s="170">
        <v>0.36081993591239503</v>
      </c>
      <c r="K4451" s="171">
        <v>5.2580369950322399E-2</v>
      </c>
      <c r="L4451" s="170">
        <v>0.34953778012397801</v>
      </c>
      <c r="M4451" s="172">
        <v>5.2412260202320697E-2</v>
      </c>
      <c r="N4451" s="170">
        <v>3703.2537326051834</v>
      </c>
      <c r="O4451" s="171">
        <v>0.102500100001972</v>
      </c>
      <c r="P4451" s="170">
        <v>3744.1141428111414</v>
      </c>
      <c r="Q4451" s="172">
        <v>0.102895284688114</v>
      </c>
      <c r="R4451" s="170">
        <v>866.01812976708482</v>
      </c>
      <c r="S4451" s="171">
        <v>0.10130088999532701</v>
      </c>
      <c r="T4451" s="170">
        <v>872.97060065472556</v>
      </c>
      <c r="U4451" s="172">
        <v>0.101813255164119</v>
      </c>
    </row>
    <row r="4452" spans="1:21" x14ac:dyDescent="0.35">
      <c r="A4452" t="s">
        <v>4630</v>
      </c>
      <c r="B4452" s="170">
        <v>416.98962336085702</v>
      </c>
      <c r="C4452" s="171">
        <v>5.9428178405639097E-2</v>
      </c>
      <c r="D4452" s="170">
        <v>414.68617645072902</v>
      </c>
      <c r="E4452" s="172">
        <v>6.1675101650227299E-2</v>
      </c>
      <c r="F4452" s="170">
        <v>287.47217234158398</v>
      </c>
      <c r="G4452" s="171">
        <v>5.4267660436153498E-2</v>
      </c>
      <c r="H4452" s="170">
        <v>286.56209470701299</v>
      </c>
      <c r="I4452" s="172">
        <v>5.4264762798929701E-2</v>
      </c>
      <c r="J4452" s="170">
        <v>0</v>
      </c>
      <c r="K4452" s="171">
        <v>5.7561021008686902E-2</v>
      </c>
      <c r="L4452" s="170">
        <v>0</v>
      </c>
      <c r="M4452" s="172">
        <v>5.6973614725325E-2</v>
      </c>
      <c r="N4452" s="170">
        <v>5323.058926476122</v>
      </c>
      <c r="O4452" s="171">
        <v>0.101214649246957</v>
      </c>
      <c r="P4452" s="170">
        <v>5350.1641213741696</v>
      </c>
      <c r="Q4452" s="172">
        <v>0.101966839744887</v>
      </c>
      <c r="R4452" s="170">
        <v>11.311617061483297</v>
      </c>
      <c r="S4452" s="171">
        <v>0.10003047849791601</v>
      </c>
      <c r="T4452" s="170">
        <v>11.368021904126351</v>
      </c>
      <c r="U4452" s="172">
        <v>0.100894573591907</v>
      </c>
    </row>
    <row r="4453" spans="1:21" x14ac:dyDescent="0.35">
      <c r="A4453" t="s">
        <v>4631</v>
      </c>
      <c r="B4453" s="170">
        <v>450.97274194189498</v>
      </c>
      <c r="C4453" s="171">
        <v>6.5012131060703596E-2</v>
      </c>
      <c r="D4453" s="170">
        <v>445.79547055190801</v>
      </c>
      <c r="E4453" s="172">
        <v>6.7079676061377103E-2</v>
      </c>
      <c r="F4453" s="170">
        <v>285.63816445356503</v>
      </c>
      <c r="G4453" s="171">
        <v>5.7257781456089001E-2</v>
      </c>
      <c r="H4453" s="170">
        <v>286.141763684691</v>
      </c>
      <c r="I4453" s="172">
        <v>5.7169618825263099E-2</v>
      </c>
      <c r="J4453" s="170">
        <v>0</v>
      </c>
      <c r="K4453" s="171">
        <v>6.0732604553356502E-2</v>
      </c>
      <c r="L4453" s="170">
        <v>0</v>
      </c>
      <c r="M4453" s="172">
        <v>6.0023478753849301E-2</v>
      </c>
      <c r="N4453" s="170">
        <v>5973.1296007426154</v>
      </c>
      <c r="O4453" s="171">
        <v>0.100336081103358</v>
      </c>
      <c r="P4453" s="170">
        <v>5933.9078573510187</v>
      </c>
      <c r="Q4453" s="172">
        <v>0.100885221242488</v>
      </c>
      <c r="R4453" s="170">
        <v>4.6150229389253859E-2</v>
      </c>
      <c r="S4453" s="171">
        <v>9.9162189248770502E-2</v>
      </c>
      <c r="T4453" s="170">
        <v>4.5667735948657424E-2</v>
      </c>
      <c r="U4453" s="172">
        <v>9.9824329207931398E-2</v>
      </c>
    </row>
    <row r="4454" spans="1:21" x14ac:dyDescent="0.35">
      <c r="A4454" t="s">
        <v>4632</v>
      </c>
      <c r="B4454" s="170">
        <v>466.33266001929502</v>
      </c>
      <c r="C4454" s="171">
        <v>6.8660715798366398E-2</v>
      </c>
      <c r="D4454" s="170">
        <v>460.23998246324095</v>
      </c>
      <c r="E4454" s="172">
        <v>7.1142993920426806E-2</v>
      </c>
      <c r="F4454" s="170">
        <v>284.85448299658395</v>
      </c>
      <c r="G4454" s="171">
        <v>5.8589641833990402E-2</v>
      </c>
      <c r="H4454" s="170">
        <v>285.94185594860596</v>
      </c>
      <c r="I4454" s="172">
        <v>5.9070627552168797E-2</v>
      </c>
      <c r="J4454" s="170">
        <v>0.53887871870470205</v>
      </c>
      <c r="K4454" s="171">
        <v>6.2145292009879803E-2</v>
      </c>
      <c r="L4454" s="170">
        <v>0.69820605102917899</v>
      </c>
      <c r="M4454" s="172">
        <v>6.2019384258817999E-2</v>
      </c>
      <c r="N4454" s="170">
        <v>6628.5868767157035</v>
      </c>
      <c r="O4454" s="171">
        <v>9.9017424675375901E-2</v>
      </c>
      <c r="P4454" s="170">
        <v>6547.7253961940933</v>
      </c>
      <c r="Q4454" s="172">
        <v>0.100278607913466</v>
      </c>
      <c r="R4454" s="170">
        <v>18.651614329532801</v>
      </c>
      <c r="S4454" s="171">
        <v>9.7858960571431494E-2</v>
      </c>
      <c r="T4454" s="170">
        <v>19.69172926807455</v>
      </c>
      <c r="U4454" s="172">
        <v>9.92240949227471E-2</v>
      </c>
    </row>
    <row r="4455" spans="1:21" x14ac:dyDescent="0.35">
      <c r="A4455" t="s">
        <v>4633</v>
      </c>
      <c r="B4455" s="170">
        <v>452.540393738278</v>
      </c>
      <c r="C4455" s="171">
        <v>6.8062984374102797E-2</v>
      </c>
      <c r="D4455" s="170">
        <v>449.92007214116103</v>
      </c>
      <c r="E4455" s="172">
        <v>6.9720040378958195E-2</v>
      </c>
      <c r="F4455" s="170">
        <v>249.17599382684799</v>
      </c>
      <c r="G4455" s="171">
        <v>5.8696142744833403E-2</v>
      </c>
      <c r="H4455" s="170">
        <v>250.445928846676</v>
      </c>
      <c r="I4455" s="172">
        <v>5.8921702254574201E-2</v>
      </c>
      <c r="J4455" s="170">
        <v>48.4629237775532</v>
      </c>
      <c r="K4455" s="171">
        <v>6.22582561789118E-2</v>
      </c>
      <c r="L4455" s="170">
        <v>47.536454830380897</v>
      </c>
      <c r="M4455" s="172">
        <v>6.1863024733955697E-2</v>
      </c>
      <c r="N4455" s="170">
        <v>6534.4789703738506</v>
      </c>
      <c r="O4455" s="171">
        <v>0.10195663587356001</v>
      </c>
      <c r="P4455" s="170">
        <v>6480.2002961417356</v>
      </c>
      <c r="Q4455" s="172">
        <v>0.102425386830754</v>
      </c>
      <c r="R4455" s="170">
        <v>1408.4273213428403</v>
      </c>
      <c r="S4455" s="171">
        <v>0.100763784178965</v>
      </c>
      <c r="T4455" s="170">
        <v>1376.4827377906679</v>
      </c>
      <c r="U4455" s="172">
        <v>0.101348298673669</v>
      </c>
    </row>
    <row r="4456" spans="1:21" x14ac:dyDescent="0.35">
      <c r="A4456" t="s">
        <v>4634</v>
      </c>
      <c r="B4456" s="170">
        <v>438.45549502494998</v>
      </c>
      <c r="C4456" s="171">
        <v>6.6253611682001903E-2</v>
      </c>
      <c r="D4456" s="170">
        <v>437.45705148159004</v>
      </c>
      <c r="E4456" s="172">
        <v>6.8015195169601805E-2</v>
      </c>
      <c r="F4456" s="170">
        <v>210.48950093123898</v>
      </c>
      <c r="G4456" s="171">
        <v>5.85344968508274E-2</v>
      </c>
      <c r="H4456" s="170">
        <v>211.07721043502301</v>
      </c>
      <c r="I4456" s="172">
        <v>5.8470517858572199E-2</v>
      </c>
      <c r="J4456" s="170">
        <v>76.68692914447179</v>
      </c>
      <c r="K4456" s="171">
        <v>6.2086800423751698E-2</v>
      </c>
      <c r="L4456" s="170">
        <v>77.560926007417592</v>
      </c>
      <c r="M4456" s="172">
        <v>6.1389317587328199E-2</v>
      </c>
      <c r="N4456" s="170">
        <v>5098.7424250405129</v>
      </c>
      <c r="O4456" s="171">
        <v>0.108599971696707</v>
      </c>
      <c r="P4456" s="170">
        <v>5068.1495521552906</v>
      </c>
      <c r="Q4456" s="172">
        <v>0.10703955984743101</v>
      </c>
      <c r="R4456" s="170">
        <v>2370.4019703849972</v>
      </c>
      <c r="S4456" s="171">
        <v>0.10732939564090201</v>
      </c>
      <c r="T4456" s="170">
        <v>2307.6945189806711</v>
      </c>
      <c r="U4456" s="172">
        <v>0.10591394982223599</v>
      </c>
    </row>
    <row r="4457" spans="1:21" x14ac:dyDescent="0.35">
      <c r="A4457" t="s">
        <v>4635</v>
      </c>
      <c r="B4457" s="170">
        <v>431.178112659254</v>
      </c>
      <c r="C4457" s="171">
        <v>6.6239039825017706E-2</v>
      </c>
      <c r="D4457" s="170">
        <v>430.585270287154</v>
      </c>
      <c r="E4457" s="172">
        <v>6.8147481446212702E-2</v>
      </c>
      <c r="F4457" s="170">
        <v>210.37143891888198</v>
      </c>
      <c r="G4457" s="171">
        <v>5.8383272557251897E-2</v>
      </c>
      <c r="H4457" s="170">
        <v>209.13246231809799</v>
      </c>
      <c r="I4457" s="172">
        <v>5.8568874286680499E-2</v>
      </c>
      <c r="J4457" s="170">
        <v>58.997462790016399</v>
      </c>
      <c r="K4457" s="171">
        <v>6.19263987283485E-2</v>
      </c>
      <c r="L4457" s="170">
        <v>62.030381325567497</v>
      </c>
      <c r="M4457" s="172">
        <v>6.14925838867049E-2</v>
      </c>
      <c r="N4457" s="170">
        <v>4389.1195823961298</v>
      </c>
      <c r="O4457" s="171">
        <v>0.108891143739708</v>
      </c>
      <c r="P4457" s="170">
        <v>4365.5863765502208</v>
      </c>
      <c r="Q4457" s="172">
        <v>0.107626572395597</v>
      </c>
      <c r="R4457" s="170">
        <v>2191.1833469335875</v>
      </c>
      <c r="S4457" s="171">
        <v>0.107617161087933</v>
      </c>
      <c r="T4457" s="170">
        <v>2160.0280905931299</v>
      </c>
      <c r="U4457" s="172">
        <v>0.10649478944508201</v>
      </c>
    </row>
    <row r="4458" spans="1:21" x14ac:dyDescent="0.35">
      <c r="A4458" t="s">
        <v>4636</v>
      </c>
      <c r="B4458" s="170">
        <v>425.311719608018</v>
      </c>
      <c r="C4458" s="171">
        <v>6.6052546925210495E-2</v>
      </c>
      <c r="D4458" s="170">
        <v>421.67176291817299</v>
      </c>
      <c r="E4458" s="172">
        <v>6.8065589930735096E-2</v>
      </c>
      <c r="F4458" s="170">
        <v>209.98590347941303</v>
      </c>
      <c r="G4458" s="171">
        <v>5.8471310345029601E-2</v>
      </c>
      <c r="H4458" s="170">
        <v>208.87468840245802</v>
      </c>
      <c r="I4458" s="172">
        <v>5.8615999569679701E-2</v>
      </c>
      <c r="J4458" s="170">
        <v>43.297967564711001</v>
      </c>
      <c r="K4458" s="171">
        <v>6.2019779296279803E-2</v>
      </c>
      <c r="L4458" s="170">
        <v>47.929010984521597</v>
      </c>
      <c r="M4458" s="172">
        <v>6.1542061624723803E-2</v>
      </c>
      <c r="N4458" s="170">
        <v>4197.1758421509503</v>
      </c>
      <c r="O4458" s="171">
        <v>0.110040720345031</v>
      </c>
      <c r="P4458" s="170">
        <v>4174.5035601231002</v>
      </c>
      <c r="Q4458" s="172">
        <v>0.11022017534707799</v>
      </c>
      <c r="R4458" s="170">
        <v>1951.9679693161049</v>
      </c>
      <c r="S4458" s="171">
        <v>0.10875328810863601</v>
      </c>
      <c r="T4458" s="170">
        <v>1963.4364051655421</v>
      </c>
      <c r="U4458" s="172">
        <v>0.109061118503737</v>
      </c>
    </row>
    <row r="4459" spans="1:21" x14ac:dyDescent="0.35">
      <c r="A4459" t="s">
        <v>4637</v>
      </c>
      <c r="B4459" s="170">
        <v>423.29928363651396</v>
      </c>
      <c r="C4459" s="171">
        <v>6.6527651203213994E-2</v>
      </c>
      <c r="D4459" s="170">
        <v>422.62644035308597</v>
      </c>
      <c r="E4459" s="172">
        <v>6.7914242647804601E-2</v>
      </c>
      <c r="F4459" s="170">
        <v>225.835664558524</v>
      </c>
      <c r="G4459" s="171">
        <v>5.7907719554452598E-2</v>
      </c>
      <c r="H4459" s="170">
        <v>226.86517030878002</v>
      </c>
      <c r="I4459" s="172">
        <v>5.7779401784891597E-2</v>
      </c>
      <c r="J4459" s="170">
        <v>22.604471584553803</v>
      </c>
      <c r="K4459" s="171">
        <v>6.1421985673411797E-2</v>
      </c>
      <c r="L4459" s="170">
        <v>25.171801332520602</v>
      </c>
      <c r="M4459" s="172">
        <v>6.06637015727838E-2</v>
      </c>
      <c r="N4459" s="170">
        <v>4212.1418090466832</v>
      </c>
      <c r="O4459" s="171">
        <v>0.110270845284546</v>
      </c>
      <c r="P4459" s="170">
        <v>4193.686479302939</v>
      </c>
      <c r="Q4459" s="172">
        <v>0.11009293911523201</v>
      </c>
      <c r="R4459" s="170">
        <v>1385.0051361167521</v>
      </c>
      <c r="S4459" s="171">
        <v>0.108980720678775</v>
      </c>
      <c r="T4459" s="170">
        <v>1403.0902872529336</v>
      </c>
      <c r="U4459" s="172">
        <v>0.108935220266725</v>
      </c>
    </row>
    <row r="4460" spans="1:21" x14ac:dyDescent="0.35">
      <c r="A4460" t="s">
        <v>4638</v>
      </c>
      <c r="B4460" s="170">
        <v>437.31974832345298</v>
      </c>
      <c r="C4460" s="171">
        <v>6.4887181639166402E-2</v>
      </c>
      <c r="D4460" s="170">
        <v>436.48344053688697</v>
      </c>
      <c r="E4460" s="172">
        <v>6.5652196477323496E-2</v>
      </c>
      <c r="F4460" s="170">
        <v>266.30284495494703</v>
      </c>
      <c r="G4460" s="171">
        <v>5.6355161013879801E-2</v>
      </c>
      <c r="H4460" s="170">
        <v>268.202286365524</v>
      </c>
      <c r="I4460" s="172">
        <v>5.6178725971172898E-2</v>
      </c>
      <c r="J4460" s="170">
        <v>1.3638738574926299</v>
      </c>
      <c r="K4460" s="171">
        <v>5.97752064672901E-2</v>
      </c>
      <c r="L4460" s="170">
        <v>1.3179631580298401</v>
      </c>
      <c r="M4460" s="172">
        <v>5.8983121350791999E-2</v>
      </c>
      <c r="N4460" s="170">
        <v>4784.2160070965547</v>
      </c>
      <c r="O4460" s="171">
        <v>0.109513493695369</v>
      </c>
      <c r="P4460" s="170">
        <v>4772.1843950520861</v>
      </c>
      <c r="Q4460" s="172">
        <v>0.109979671716482</v>
      </c>
      <c r="R4460" s="170">
        <v>611.1523642347629</v>
      </c>
      <c r="S4460" s="171">
        <v>0.108232229799044</v>
      </c>
      <c r="T4460" s="170">
        <v>609.87056877108705</v>
      </c>
      <c r="U4460" s="172">
        <v>0.10882314396890801</v>
      </c>
    </row>
    <row r="4461" spans="1:21" x14ac:dyDescent="0.35">
      <c r="A4461" t="s">
        <v>4639</v>
      </c>
      <c r="B4461" s="170">
        <v>456.15305341376398</v>
      </c>
      <c r="C4461" s="171">
        <v>6.0189237187493999E-2</v>
      </c>
      <c r="D4461" s="170">
        <v>456.24420079561003</v>
      </c>
      <c r="E4461" s="172">
        <v>5.9953478543382899E-2</v>
      </c>
      <c r="F4461" s="170">
        <v>298.73006916194896</v>
      </c>
      <c r="G4461" s="171">
        <v>5.3851344141461401E-2</v>
      </c>
      <c r="H4461" s="170">
        <v>298.23205219859</v>
      </c>
      <c r="I4461" s="172">
        <v>5.3453830779186702E-2</v>
      </c>
      <c r="J4461" s="170">
        <v>0</v>
      </c>
      <c r="K4461" s="171">
        <v>5.71194395807713E-2</v>
      </c>
      <c r="L4461" s="170">
        <v>0</v>
      </c>
      <c r="M4461" s="172">
        <v>5.6122201652122103E-2</v>
      </c>
      <c r="N4461" s="170">
        <v>5738.7860922105128</v>
      </c>
      <c r="O4461" s="171">
        <v>0.109941813415547</v>
      </c>
      <c r="P4461" s="170">
        <v>5724.1435228652808</v>
      </c>
      <c r="Q4461" s="172">
        <v>0.11072796100955</v>
      </c>
      <c r="R4461" s="170">
        <v>22.756300724059631</v>
      </c>
      <c r="S4461" s="171">
        <v>0.108655538350506</v>
      </c>
      <c r="T4461" s="170">
        <v>22.622026453833122</v>
      </c>
      <c r="U4461" s="172">
        <v>0.109563564377506</v>
      </c>
    </row>
    <row r="4462" spans="1:21" x14ac:dyDescent="0.35">
      <c r="A4462" t="s">
        <v>4640</v>
      </c>
      <c r="B4462" s="170">
        <v>448.20337981291999</v>
      </c>
      <c r="C4462" s="171">
        <v>5.2674003194375103E-2</v>
      </c>
      <c r="D4462" s="170">
        <v>448.653825929265</v>
      </c>
      <c r="E4462" s="172">
        <v>5.1605900320293302E-2</v>
      </c>
      <c r="F4462" s="170">
        <v>298.54904135002903</v>
      </c>
      <c r="G4462" s="171">
        <v>4.98173082076942E-2</v>
      </c>
      <c r="H4462" s="170">
        <v>298.96674670533298</v>
      </c>
      <c r="I4462" s="172">
        <v>4.8575567782194198E-2</v>
      </c>
      <c r="J4462" s="170">
        <v>0</v>
      </c>
      <c r="K4462" s="171">
        <v>5.2840588691178303E-2</v>
      </c>
      <c r="L4462" s="170">
        <v>0</v>
      </c>
      <c r="M4462" s="172">
        <v>5.1000419814628398E-2</v>
      </c>
      <c r="N4462" s="170">
        <v>6420.2671858371623</v>
      </c>
      <c r="O4462" s="171">
        <v>0.107622327922237</v>
      </c>
      <c r="P4462" s="170">
        <v>6429.2459700783875</v>
      </c>
      <c r="Q4462" s="172">
        <v>0.109191687726714</v>
      </c>
      <c r="R4462" s="170">
        <v>4.9355462250416045E-2</v>
      </c>
      <c r="S4462" s="171">
        <v>0.106363189905978</v>
      </c>
      <c r="T4462" s="170">
        <v>4.9213938541401769E-2</v>
      </c>
      <c r="U4462" s="172">
        <v>0.108043446286368</v>
      </c>
    </row>
    <row r="4463" spans="1:21" x14ac:dyDescent="0.35">
      <c r="A4463" t="s">
        <v>4641</v>
      </c>
      <c r="B4463" s="170">
        <v>433.76165900034897</v>
      </c>
      <c r="C4463" s="171">
        <v>4.7784128830144303E-2</v>
      </c>
      <c r="D4463" s="170">
        <v>433.13965635650806</v>
      </c>
      <c r="E4463" s="172">
        <v>4.7274646016027301E-2</v>
      </c>
      <c r="F4463" s="170">
        <v>271.65749597170401</v>
      </c>
      <c r="G4463" s="171">
        <v>4.7156378938737198E-2</v>
      </c>
      <c r="H4463" s="170">
        <v>274.06757753209001</v>
      </c>
      <c r="I4463" s="172">
        <v>4.6038707359777303E-2</v>
      </c>
      <c r="J4463" s="170">
        <v>2.70780194823445</v>
      </c>
      <c r="K4463" s="171">
        <v>5.0018174672920301E-2</v>
      </c>
      <c r="L4463" s="170">
        <v>2.8034632755709401</v>
      </c>
      <c r="M4463" s="172">
        <v>4.8336921425180798E-2</v>
      </c>
      <c r="N4463" s="170">
        <v>6202.3432192167847</v>
      </c>
      <c r="O4463" s="171">
        <v>0.10253927650551101</v>
      </c>
      <c r="P4463" s="170">
        <v>6200.0611278491961</v>
      </c>
      <c r="Q4463" s="172">
        <v>0.103515279049814</v>
      </c>
      <c r="R4463" s="170">
        <v>93.720335516987589</v>
      </c>
      <c r="S4463" s="171">
        <v>0.101339608149507</v>
      </c>
      <c r="T4463" s="170">
        <v>106.96061804112638</v>
      </c>
      <c r="U4463" s="172">
        <v>0.102426729769292</v>
      </c>
    </row>
    <row r="4464" spans="1:21" x14ac:dyDescent="0.35">
      <c r="A4464" t="s">
        <v>4642</v>
      </c>
      <c r="B4464" s="170">
        <v>420.03620139816002</v>
      </c>
      <c r="C4464" s="171">
        <v>4.4669126990751602E-2</v>
      </c>
      <c r="D4464" s="170">
        <v>420.57393717594999</v>
      </c>
      <c r="E4464" s="172">
        <v>4.4612102487493401E-2</v>
      </c>
      <c r="F4464" s="170">
        <v>237.20792607911199</v>
      </c>
      <c r="G4464" s="171">
        <v>4.4827419035645598E-2</v>
      </c>
      <c r="H4464" s="170">
        <v>239.21494571034799</v>
      </c>
      <c r="I4464" s="172">
        <v>4.4393791414233198E-2</v>
      </c>
      <c r="J4464" s="170">
        <v>22.561214597417301</v>
      </c>
      <c r="K4464" s="171">
        <v>4.7547876362051301E-2</v>
      </c>
      <c r="L4464" s="170">
        <v>23.718193530580898</v>
      </c>
      <c r="M4464" s="172">
        <v>4.6609892640696302E-2</v>
      </c>
      <c r="N4464" s="170">
        <v>5464.03589023311</v>
      </c>
      <c r="O4464" s="171">
        <v>9.4871107194595503E-2</v>
      </c>
      <c r="P4464" s="170">
        <v>5486.3400200854048</v>
      </c>
      <c r="Q4464" s="172">
        <v>9.6564442192093897E-2</v>
      </c>
      <c r="R4464" s="170">
        <v>851.51894750064923</v>
      </c>
      <c r="S4464" s="171">
        <v>9.3761153340041994E-2</v>
      </c>
      <c r="T4464" s="170">
        <v>874.8687450694996</v>
      </c>
      <c r="U4464" s="172">
        <v>9.5548986743998601E-2</v>
      </c>
    </row>
    <row r="4465" spans="1:21" x14ac:dyDescent="0.35">
      <c r="A4465" t="s">
        <v>4643</v>
      </c>
      <c r="B4465" s="170">
        <v>412.139298714539</v>
      </c>
      <c r="C4465" s="171">
        <v>4.2825923044856898E-2</v>
      </c>
      <c r="D4465" s="170">
        <v>413.14638357289397</v>
      </c>
      <c r="E4465" s="172">
        <v>4.2845380728549702E-2</v>
      </c>
      <c r="F4465" s="170">
        <v>182.63682452240798</v>
      </c>
      <c r="G4465" s="171">
        <v>4.3737159295722902E-2</v>
      </c>
      <c r="H4465" s="170">
        <v>184.72227922613999</v>
      </c>
      <c r="I4465" s="172">
        <v>4.3543837830345197E-2</v>
      </c>
      <c r="J4465" s="170">
        <v>83.505717181149407</v>
      </c>
      <c r="K4465" s="171">
        <v>4.6391451646295302E-2</v>
      </c>
      <c r="L4465" s="170">
        <v>84.736648166167512</v>
      </c>
      <c r="M4465" s="172">
        <v>4.5717510079248999E-2</v>
      </c>
      <c r="N4465" s="170">
        <v>4461.6817305703053</v>
      </c>
      <c r="O4465" s="171">
        <v>9.1095094431756604E-2</v>
      </c>
      <c r="P4465" s="170">
        <v>4512.1375349613927</v>
      </c>
      <c r="Q4465" s="172">
        <v>9.3054111846806703E-2</v>
      </c>
      <c r="R4465" s="170">
        <v>2633.2656258824118</v>
      </c>
      <c r="S4465" s="171">
        <v>9.0029318410106002E-2</v>
      </c>
      <c r="T4465" s="170">
        <v>2651.9417041185147</v>
      </c>
      <c r="U4465" s="172">
        <v>9.2075570442771704E-2</v>
      </c>
    </row>
    <row r="4466" spans="1:21" x14ac:dyDescent="0.35">
      <c r="A4466" t="s">
        <v>4644</v>
      </c>
      <c r="B4466" s="170">
        <v>386.69111925722405</v>
      </c>
      <c r="C4466" s="171">
        <v>4.1642168403837498E-2</v>
      </c>
      <c r="D4466" s="170">
        <v>388.185835459467</v>
      </c>
      <c r="E4466" s="172">
        <v>4.1834125506686803E-2</v>
      </c>
      <c r="F4466" s="170">
        <v>105.38461711411</v>
      </c>
      <c r="G4466" s="171">
        <v>4.46049063802091E-2</v>
      </c>
      <c r="H4466" s="170">
        <v>110.19985283275399</v>
      </c>
      <c r="I4466" s="172">
        <v>4.5072267573859202E-2</v>
      </c>
      <c r="J4466" s="170">
        <v>159.07829750609599</v>
      </c>
      <c r="K4466" s="171">
        <v>4.7311860002928002E-2</v>
      </c>
      <c r="L4466" s="170">
        <v>157.59692136658398</v>
      </c>
      <c r="M4466" s="172">
        <v>4.7322237767166098E-2</v>
      </c>
      <c r="N4466" s="170">
        <v>2900.9525124747433</v>
      </c>
      <c r="O4466" s="171">
        <v>9.4137839358179307E-2</v>
      </c>
      <c r="P4466" s="170">
        <v>2947.2421607627407</v>
      </c>
      <c r="Q4466" s="172">
        <v>9.6327271516677096E-2</v>
      </c>
      <c r="R4466" s="170">
        <v>4955.774359061591</v>
      </c>
      <c r="S4466" s="171">
        <v>9.3036464442836406E-2</v>
      </c>
      <c r="T4466" s="170">
        <v>4891.4062084568168</v>
      </c>
      <c r="U4466" s="172">
        <v>9.5314310115551901E-2</v>
      </c>
    </row>
    <row r="4467" spans="1:21" x14ac:dyDescent="0.35">
      <c r="A4467" t="s">
        <v>4645</v>
      </c>
      <c r="B4467" s="170">
        <v>364.09043949356402</v>
      </c>
      <c r="C4467" s="171">
        <v>4.0972460662643803E-2</v>
      </c>
      <c r="D4467" s="170">
        <v>365.16417838727898</v>
      </c>
      <c r="E4467" s="172">
        <v>4.1269793248776901E-2</v>
      </c>
      <c r="F4467" s="170">
        <v>69.36173465393729</v>
      </c>
      <c r="G4467" s="171">
        <v>4.47461850225295E-2</v>
      </c>
      <c r="H4467" s="170">
        <v>71.972888392893495</v>
      </c>
      <c r="I4467" s="172">
        <v>4.5026297790698999E-2</v>
      </c>
      <c r="J4467" s="170">
        <v>180.09612540675198</v>
      </c>
      <c r="K4467" s="171">
        <v>4.7645846834629302E-2</v>
      </c>
      <c r="L4467" s="170">
        <v>179.22504131913399</v>
      </c>
      <c r="M4467" s="172">
        <v>4.7588257202324499E-2</v>
      </c>
      <c r="N4467" s="170">
        <v>2017.1562960573224</v>
      </c>
      <c r="O4467" s="171">
        <v>9.8978934762247395E-2</v>
      </c>
      <c r="P4467" s="170">
        <v>2058.4136296413917</v>
      </c>
      <c r="Q4467" s="172">
        <v>0.100178201980563</v>
      </c>
      <c r="R4467" s="170">
        <v>4752.8603269685173</v>
      </c>
      <c r="S4467" s="171">
        <v>9.8415827875324199E-2</v>
      </c>
      <c r="T4467" s="170">
        <v>4736.4189420344483</v>
      </c>
      <c r="U4467" s="172">
        <v>0.100211011955519</v>
      </c>
    </row>
    <row r="4468" spans="1:21" x14ac:dyDescent="0.35">
      <c r="A4468" t="s">
        <v>4646</v>
      </c>
      <c r="B4468" s="170">
        <v>350.30957077205699</v>
      </c>
      <c r="C4468" s="171">
        <v>4.1937380981790499E-2</v>
      </c>
      <c r="D4468" s="170">
        <v>350.31476653376905</v>
      </c>
      <c r="E4468" s="172">
        <v>4.15552013671317E-2</v>
      </c>
      <c r="F4468" s="170">
        <v>40.429006815992899</v>
      </c>
      <c r="G4468" s="171">
        <v>4.6836036631707698E-2</v>
      </c>
      <c r="H4468" s="170">
        <v>42.644254663287697</v>
      </c>
      <c r="I4468" s="172">
        <v>4.6467003538745201E-2</v>
      </c>
      <c r="J4468" s="170">
        <v>201.72139498866099</v>
      </c>
      <c r="K4468" s="171">
        <v>4.9871125919938503E-2</v>
      </c>
      <c r="L4468" s="170">
        <v>201.080773169184</v>
      </c>
      <c r="M4468" s="172">
        <v>4.91109379257006E-2</v>
      </c>
      <c r="N4468" s="170">
        <v>1334.765344711227</v>
      </c>
      <c r="O4468" s="171">
        <v>0.10800536681702499</v>
      </c>
      <c r="P4468" s="170">
        <v>1366.2858918949003</v>
      </c>
      <c r="Q4468" s="172">
        <v>0.10781423161961901</v>
      </c>
      <c r="R4468" s="170">
        <v>4676.5926020363722</v>
      </c>
      <c r="S4468" s="171">
        <v>0.107390907123906</v>
      </c>
      <c r="T4468" s="170">
        <v>4716.6512529969305</v>
      </c>
      <c r="U4468" s="172">
        <v>0.10784954251729401</v>
      </c>
    </row>
    <row r="4469" spans="1:21" x14ac:dyDescent="0.35">
      <c r="A4469" t="s">
        <v>4647</v>
      </c>
      <c r="B4469" s="170">
        <v>344.40573204691498</v>
      </c>
      <c r="C4469" s="171">
        <v>4.2222314842117803E-2</v>
      </c>
      <c r="D4469" s="170">
        <v>344.18066573899199</v>
      </c>
      <c r="E4469" s="172">
        <v>4.1851809539843597E-2</v>
      </c>
      <c r="F4469" s="170">
        <v>10.7893978242261</v>
      </c>
      <c r="G4469" s="171">
        <v>4.8935862953059399E-2</v>
      </c>
      <c r="H4469" s="170">
        <v>12.224781192659801</v>
      </c>
      <c r="I4469" s="172">
        <v>4.8506643571467001E-2</v>
      </c>
      <c r="J4469" s="170">
        <v>225.4941842273</v>
      </c>
      <c r="K4469" s="171">
        <v>5.2107026103073002E-2</v>
      </c>
      <c r="L4469" s="170">
        <v>225.62327766153999</v>
      </c>
      <c r="M4469" s="172">
        <v>5.1266631803276702E-2</v>
      </c>
      <c r="N4469" s="170">
        <v>569.16128068380522</v>
      </c>
      <c r="O4469" s="171">
        <v>0.11824186620282</v>
      </c>
      <c r="P4469" s="170">
        <v>588.61590113887166</v>
      </c>
      <c r="Q4469" s="172">
        <v>0.118210730398998</v>
      </c>
      <c r="R4469" s="170">
        <v>4810.458325470303</v>
      </c>
      <c r="S4469" s="171">
        <v>0.117569169438186</v>
      </c>
      <c r="T4469" s="170">
        <v>4814.0094698606354</v>
      </c>
      <c r="U4469" s="172">
        <v>0.118249446317504</v>
      </c>
    </row>
    <row r="4470" spans="1:21" x14ac:dyDescent="0.35">
      <c r="A4470" t="s">
        <v>4648</v>
      </c>
      <c r="B4470" s="170">
        <v>340.35376848698797</v>
      </c>
      <c r="C4470" s="171">
        <v>4.25948705591618E-2</v>
      </c>
      <c r="D4470" s="170">
        <v>338.58329490179301</v>
      </c>
      <c r="E4470" s="172">
        <v>4.2113884471156902E-2</v>
      </c>
      <c r="F4470" s="170">
        <v>2.4602019714163199</v>
      </c>
      <c r="G4470" s="171">
        <v>4.9616417451762297E-2</v>
      </c>
      <c r="H4470" s="170">
        <v>2.4587649368911304</v>
      </c>
      <c r="I4470" s="172">
        <v>4.89165301238738E-2</v>
      </c>
      <c r="J4470" s="170">
        <v>221.84812868571402</v>
      </c>
      <c r="K4470" s="171">
        <v>5.2831682191441E-2</v>
      </c>
      <c r="L4470" s="170">
        <v>224.043580355925</v>
      </c>
      <c r="M4470" s="172">
        <v>5.1699840564307299E-2</v>
      </c>
      <c r="N4470" s="170">
        <v>175.39022094804855</v>
      </c>
      <c r="O4470" s="171">
        <v>0.121735824914652</v>
      </c>
      <c r="P4470" s="170">
        <v>179.7604668341969</v>
      </c>
      <c r="Q4470" s="172">
        <v>0.121349268334143</v>
      </c>
      <c r="R4470" s="170">
        <v>4225.9609886736553</v>
      </c>
      <c r="S4470" s="171">
        <v>0.121043250463741</v>
      </c>
      <c r="T4470" s="170">
        <v>4258.4321281345574</v>
      </c>
      <c r="U4470" s="172">
        <v>0.121389012174383</v>
      </c>
    </row>
    <row r="4471" spans="1:21" x14ac:dyDescent="0.35">
      <c r="A4471" t="s">
        <v>4649</v>
      </c>
      <c r="B4471" s="170">
        <v>342.676087209667</v>
      </c>
      <c r="C4471" s="171">
        <v>4.2827232483830198E-2</v>
      </c>
      <c r="D4471" s="170">
        <v>340.47814749437305</v>
      </c>
      <c r="E4471" s="172">
        <v>4.2339627071685898E-2</v>
      </c>
      <c r="F4471" s="170">
        <v>2.1985266403141699</v>
      </c>
      <c r="G4471" s="171">
        <v>4.9359255671208302E-2</v>
      </c>
      <c r="H4471" s="170">
        <v>2.01854177241625</v>
      </c>
      <c r="I4471" s="172">
        <v>4.8644260269812001E-2</v>
      </c>
      <c r="J4471" s="170">
        <v>214.45828644325999</v>
      </c>
      <c r="K4471" s="171">
        <v>5.2557855700940702E-2</v>
      </c>
      <c r="L4471" s="170">
        <v>216.685862349687</v>
      </c>
      <c r="M4471" s="172">
        <v>5.14120787788779E-2</v>
      </c>
      <c r="N4471" s="170">
        <v>47.179880921101429</v>
      </c>
      <c r="O4471" s="171">
        <v>0.12113217437057</v>
      </c>
      <c r="P4471" s="170">
        <v>49.390472037746939</v>
      </c>
      <c r="Q4471" s="172">
        <v>0.12044144080703199</v>
      </c>
      <c r="R4471" s="170">
        <v>3891.8837723110273</v>
      </c>
      <c r="S4471" s="171">
        <v>0.12044303418352</v>
      </c>
      <c r="T4471" s="170">
        <v>3907.6224132953848</v>
      </c>
      <c r="U4471" s="172">
        <v>0.12048088731913199</v>
      </c>
    </row>
    <row r="4472" spans="1:21" x14ac:dyDescent="0.35">
      <c r="A4472" t="s">
        <v>4650</v>
      </c>
      <c r="B4472" s="170">
        <v>350.67719687987397</v>
      </c>
      <c r="C4472" s="171">
        <v>4.2990813448668397E-2</v>
      </c>
      <c r="D4472" s="170">
        <v>348.80108578980401</v>
      </c>
      <c r="E4472" s="172">
        <v>4.2633486816146801E-2</v>
      </c>
      <c r="F4472" s="170">
        <v>9.0141206201619895</v>
      </c>
      <c r="G4472" s="171">
        <v>4.8737279217595297E-2</v>
      </c>
      <c r="H4472" s="170">
        <v>9.1914096642572094</v>
      </c>
      <c r="I4472" s="172">
        <v>4.8034688963262302E-2</v>
      </c>
      <c r="J4472" s="170">
        <v>210.143588543307</v>
      </c>
      <c r="K4472" s="171">
        <v>5.1895573657707902E-2</v>
      </c>
      <c r="L4472" s="170">
        <v>211.63623854624601</v>
      </c>
      <c r="M4472" s="172">
        <v>5.0767823364984303E-2</v>
      </c>
      <c r="N4472" s="170">
        <v>99.932841538570642</v>
      </c>
      <c r="O4472" s="171">
        <v>0.122066942894047</v>
      </c>
      <c r="P4472" s="170">
        <v>105.8002856343537</v>
      </c>
      <c r="Q4472" s="172">
        <v>0.121264796366337</v>
      </c>
      <c r="R4472" s="170">
        <v>3778.6232638174251</v>
      </c>
      <c r="S4472" s="171">
        <v>0.12137248466033899</v>
      </c>
      <c r="T4472" s="170">
        <v>3790.7867466136072</v>
      </c>
      <c r="U4472" s="172">
        <v>0.121304512540646</v>
      </c>
    </row>
    <row r="4473" spans="1:21" x14ac:dyDescent="0.35">
      <c r="A4473" t="s">
        <v>4651</v>
      </c>
      <c r="B4473" s="170">
        <v>376.37001313711801</v>
      </c>
      <c r="C4473" s="171">
        <v>4.3788735771041698E-2</v>
      </c>
      <c r="D4473" s="170">
        <v>374.52390597702902</v>
      </c>
      <c r="E4473" s="172">
        <v>4.3913202015135898E-2</v>
      </c>
      <c r="F4473" s="170">
        <v>56.735807026237602</v>
      </c>
      <c r="G4473" s="171">
        <v>4.7499873935427497E-2</v>
      </c>
      <c r="H4473" s="170">
        <v>59.060072209371398</v>
      </c>
      <c r="I4473" s="172">
        <v>4.7195803802671202E-2</v>
      </c>
      <c r="J4473" s="170">
        <v>186.111072257096</v>
      </c>
      <c r="K4473" s="171">
        <v>5.0577981498357599E-2</v>
      </c>
      <c r="L4473" s="170">
        <v>185.819392196168</v>
      </c>
      <c r="M4473" s="172">
        <v>4.9881206326848199E-2</v>
      </c>
      <c r="N4473" s="170">
        <v>564.38474905985527</v>
      </c>
      <c r="O4473" s="171">
        <v>0.120971881607346</v>
      </c>
      <c r="P4473" s="170">
        <v>577.76790551877048</v>
      </c>
      <c r="Q4473" s="172">
        <v>0.120778041065928</v>
      </c>
      <c r="R4473" s="170">
        <v>3745.6124597196344</v>
      </c>
      <c r="S4473" s="171">
        <v>0.120283653351296</v>
      </c>
      <c r="T4473" s="170">
        <v>3727.1945711826042</v>
      </c>
      <c r="U4473" s="172">
        <v>0.120817597820036</v>
      </c>
    </row>
    <row r="4474" spans="1:21" x14ac:dyDescent="0.35">
      <c r="A4474" t="s">
        <v>4652</v>
      </c>
      <c r="B4474" s="170">
        <v>449.93540949765696</v>
      </c>
      <c r="C4474" s="171">
        <v>4.6453565961405902E-2</v>
      </c>
      <c r="D4474" s="170">
        <v>446.64967457850901</v>
      </c>
      <c r="E4474" s="172">
        <v>4.7088416298534198E-2</v>
      </c>
      <c r="F4474" s="170">
        <v>205.97210783747198</v>
      </c>
      <c r="G4474" s="171">
        <v>4.6292316161005598E-2</v>
      </c>
      <c r="H4474" s="170">
        <v>201.239370744653</v>
      </c>
      <c r="I4474" s="172">
        <v>4.6067697026174498E-2</v>
      </c>
      <c r="J4474" s="170">
        <v>90.224019576582407</v>
      </c>
      <c r="K4474" s="171">
        <v>4.9292171037977402E-2</v>
      </c>
      <c r="L4474" s="170">
        <v>92.616083816457305</v>
      </c>
      <c r="M4474" s="172">
        <v>4.8688911200094498E-2</v>
      </c>
      <c r="N4474" s="170">
        <v>2238.733107937232</v>
      </c>
      <c r="O4474" s="171">
        <v>0.10995580611995399</v>
      </c>
      <c r="P4474" s="170">
        <v>2206.0445403371978</v>
      </c>
      <c r="Q4474" s="172">
        <v>0.110037896932819</v>
      </c>
      <c r="R4474" s="170">
        <v>2517.4183767511199</v>
      </c>
      <c r="S4474" s="171">
        <v>0.10933025006772901</v>
      </c>
      <c r="T4474" s="170">
        <v>2518.7241121420584</v>
      </c>
      <c r="U4474" s="172">
        <v>0.110073936116705</v>
      </c>
    </row>
    <row r="4475" spans="1:21" x14ac:dyDescent="0.35">
      <c r="A4475" t="s">
        <v>4653</v>
      </c>
      <c r="B4475" s="170">
        <v>572.2155296531829</v>
      </c>
      <c r="C4475" s="171">
        <v>5.1414395298239803E-2</v>
      </c>
      <c r="D4475" s="170">
        <v>562.27410984057599</v>
      </c>
      <c r="E4475" s="172">
        <v>5.33897693989299E-2</v>
      </c>
      <c r="F4475" s="170">
        <v>335.05114812228101</v>
      </c>
      <c r="G4475" s="171">
        <v>4.8671493845019301E-2</v>
      </c>
      <c r="H4475" s="170">
        <v>330.572078371982</v>
      </c>
      <c r="I4475" s="172">
        <v>4.85360814169431E-2</v>
      </c>
      <c r="J4475" s="170">
        <v>0.542522545974366</v>
      </c>
      <c r="K4475" s="171">
        <v>5.1825525232705102E-2</v>
      </c>
      <c r="L4475" s="170">
        <v>0.49801650378198703</v>
      </c>
      <c r="M4475" s="172">
        <v>5.1297744638014002E-2</v>
      </c>
      <c r="N4475" s="170">
        <v>3861.6176763674853</v>
      </c>
      <c r="O4475" s="171">
        <v>0.101905916776991</v>
      </c>
      <c r="P4475" s="170">
        <v>3854.0114808417493</v>
      </c>
      <c r="Q4475" s="172">
        <v>0.10160389018308801</v>
      </c>
      <c r="R4475" s="170">
        <v>921.68793117047414</v>
      </c>
      <c r="S4475" s="171">
        <v>0.101326157824309</v>
      </c>
      <c r="T4475" s="170">
        <v>919.67854286110128</v>
      </c>
      <c r="U4475" s="172">
        <v>0.101637167093898</v>
      </c>
    </row>
    <row r="4476" spans="1:21" x14ac:dyDescent="0.35">
      <c r="A4476" t="s">
        <v>4654</v>
      </c>
      <c r="B4476" s="170">
        <v>662.49670368603392</v>
      </c>
      <c r="C4476" s="171">
        <v>5.8908114389863701E-2</v>
      </c>
      <c r="D4476" s="170">
        <v>649.37110572239203</v>
      </c>
      <c r="E4476" s="172">
        <v>6.07568818865305E-2</v>
      </c>
      <c r="F4476" s="170">
        <v>351.19571139459299</v>
      </c>
      <c r="G4476" s="171">
        <v>5.3281878434561197E-2</v>
      </c>
      <c r="H4476" s="170">
        <v>345.85728092762201</v>
      </c>
      <c r="I4476" s="172">
        <v>5.2760098348200599E-2</v>
      </c>
      <c r="J4476" s="170">
        <v>0</v>
      </c>
      <c r="K4476" s="171">
        <v>5.6734673976702898E-2</v>
      </c>
      <c r="L4476" s="170">
        <v>0</v>
      </c>
      <c r="M4476" s="172">
        <v>5.5762104667924799E-2</v>
      </c>
      <c r="N4476" s="170">
        <v>4927.69056163595</v>
      </c>
      <c r="O4476" s="171">
        <v>0.100627917656415</v>
      </c>
      <c r="P4476" s="170">
        <v>4931.7166974573929</v>
      </c>
      <c r="Q4476" s="172">
        <v>0.100687097753401</v>
      </c>
      <c r="R4476" s="170">
        <v>10.81513576594471</v>
      </c>
      <c r="S4476" s="171">
        <v>0.100055429443795</v>
      </c>
      <c r="T4476" s="170">
        <v>10.808413510212143</v>
      </c>
      <c r="U4476" s="172">
        <v>0.10072007439992101</v>
      </c>
    </row>
    <row r="4477" spans="1:21" x14ac:dyDescent="0.35">
      <c r="A4477" t="s">
        <v>4655</v>
      </c>
      <c r="B4477" s="170">
        <v>706.22612335249698</v>
      </c>
      <c r="C4477" s="171">
        <v>6.4443201121058405E-2</v>
      </c>
      <c r="D4477" s="170">
        <v>693.896388720235</v>
      </c>
      <c r="E4477" s="172">
        <v>6.6080992919333101E-2</v>
      </c>
      <c r="F4477" s="170">
        <v>352.44109414027497</v>
      </c>
      <c r="G4477" s="171">
        <v>5.6217683357942201E-2</v>
      </c>
      <c r="H4477" s="170">
        <v>347.36996009659902</v>
      </c>
      <c r="I4477" s="172">
        <v>5.5584407932020102E-2</v>
      </c>
      <c r="J4477" s="170">
        <v>0</v>
      </c>
      <c r="K4477" s="171">
        <v>5.9860726212113302E-2</v>
      </c>
      <c r="L4477" s="170">
        <v>0</v>
      </c>
      <c r="M4477" s="172">
        <v>5.8747115150433502E-2</v>
      </c>
      <c r="N4477" s="170">
        <v>5093.9878286706908</v>
      </c>
      <c r="O4477" s="171">
        <v>9.9754442487875794E-2</v>
      </c>
      <c r="P4477" s="170">
        <v>5088.1787166255026</v>
      </c>
      <c r="Q4477" s="172">
        <v>9.9619054180064004E-2</v>
      </c>
      <c r="R4477" s="170">
        <v>3.9429353116326754E-2</v>
      </c>
      <c r="S4477" s="171">
        <v>9.9186923614278902E-2</v>
      </c>
      <c r="T4477" s="170">
        <v>3.9329376388819615E-2</v>
      </c>
      <c r="U4477" s="172">
        <v>9.9651681025108102E-2</v>
      </c>
    </row>
    <row r="4478" spans="1:21" x14ac:dyDescent="0.35">
      <c r="A4478" t="s">
        <v>4656</v>
      </c>
      <c r="B4478" s="170">
        <v>718.48194014733099</v>
      </c>
      <c r="C4478" s="171">
        <v>6.8059856600893101E-2</v>
      </c>
      <c r="D4478" s="170">
        <v>704.66686828578497</v>
      </c>
      <c r="E4478" s="172">
        <v>7.0083816046075401E-2</v>
      </c>
      <c r="F4478" s="170">
        <v>353.00973499972702</v>
      </c>
      <c r="G4478" s="171">
        <v>5.7525350247887498E-2</v>
      </c>
      <c r="H4478" s="170">
        <v>347.94248683976497</v>
      </c>
      <c r="I4478" s="172">
        <v>5.7432705099815198E-2</v>
      </c>
      <c r="J4478" s="170">
        <v>0.68857211719332501</v>
      </c>
      <c r="K4478" s="171">
        <v>6.1253133102615299E-2</v>
      </c>
      <c r="L4478" s="170">
        <v>0.87266650057991701</v>
      </c>
      <c r="M4478" s="172">
        <v>6.0700578911016698E-2</v>
      </c>
      <c r="N4478" s="170">
        <v>5502.828656210474</v>
      </c>
      <c r="O4478" s="171">
        <v>9.8443430184426098E-2</v>
      </c>
      <c r="P4478" s="170">
        <v>5498.2626067966576</v>
      </c>
      <c r="Q4478" s="172">
        <v>9.9020054194279394E-2</v>
      </c>
      <c r="R4478" s="170">
        <v>15.984456368161009</v>
      </c>
      <c r="S4478" s="171">
        <v>9.7883369868133993E-2</v>
      </c>
      <c r="T4478" s="170">
        <v>18.957288279971198</v>
      </c>
      <c r="U4478" s="172">
        <v>9.9052484857178796E-2</v>
      </c>
    </row>
    <row r="4479" spans="1:21" x14ac:dyDescent="0.35">
      <c r="A4479" t="s">
        <v>4657</v>
      </c>
      <c r="B4479" s="170">
        <v>672.52283633428408</v>
      </c>
      <c r="C4479" s="171">
        <v>6.7467356005054602E-2</v>
      </c>
      <c r="D4479" s="170">
        <v>662.91321604522204</v>
      </c>
      <c r="E4479" s="172">
        <v>6.8682047456550793E-2</v>
      </c>
      <c r="F4479" s="170">
        <v>300.67804039269799</v>
      </c>
      <c r="G4479" s="171">
        <v>5.7629916550158498E-2</v>
      </c>
      <c r="H4479" s="170">
        <v>297.92272464125898</v>
      </c>
      <c r="I4479" s="172">
        <v>5.7287909233356901E-2</v>
      </c>
      <c r="J4479" s="170">
        <v>57.623467608499503</v>
      </c>
      <c r="K4479" s="171">
        <v>6.1364475556045898E-2</v>
      </c>
      <c r="L4479" s="170">
        <v>55.533230492879397</v>
      </c>
      <c r="M4479" s="172">
        <v>6.0547544278525198E-2</v>
      </c>
      <c r="N4479" s="170">
        <v>5525.7136493050266</v>
      </c>
      <c r="O4479" s="171">
        <v>0.101365603057881</v>
      </c>
      <c r="P4479" s="170">
        <v>5554.1316985138001</v>
      </c>
      <c r="Q4479" s="172">
        <v>0.10113988981182601</v>
      </c>
      <c r="R4479" s="170">
        <v>1323.6662857825279</v>
      </c>
      <c r="S4479" s="171">
        <v>0.10078891803579899</v>
      </c>
      <c r="T4479" s="170">
        <v>1292.1089983284778</v>
      </c>
      <c r="U4479" s="172">
        <v>0.101173014755039</v>
      </c>
    </row>
    <row r="4480" spans="1:21" x14ac:dyDescent="0.35">
      <c r="A4480" t="s">
        <v>4658</v>
      </c>
      <c r="B4480" s="170">
        <v>657.32453619727198</v>
      </c>
      <c r="C4480" s="171">
        <v>6.5673817377761595E-2</v>
      </c>
      <c r="D4480" s="170">
        <v>645.91566314298598</v>
      </c>
      <c r="E4480" s="172">
        <v>6.7002584006176397E-2</v>
      </c>
      <c r="F4480" s="170">
        <v>253.45200503708</v>
      </c>
      <c r="G4480" s="171">
        <v>5.7471206983454197E-2</v>
      </c>
      <c r="H4480" s="170">
        <v>251.03405871531001</v>
      </c>
      <c r="I4480" s="172">
        <v>5.6849235370643403E-2</v>
      </c>
      <c r="J4480" s="170">
        <v>94.962941938070799</v>
      </c>
      <c r="K4480" s="171">
        <v>6.1195481222728401E-2</v>
      </c>
      <c r="L4480" s="170">
        <v>93.883414065517002</v>
      </c>
      <c r="M4480" s="172">
        <v>6.0083910232843998E-2</v>
      </c>
      <c r="N4480" s="170">
        <v>4398.1162957036058</v>
      </c>
      <c r="O4480" s="171">
        <v>0.10797042810197501</v>
      </c>
      <c r="P4480" s="170">
        <v>4409.5900920964714</v>
      </c>
      <c r="Q4480" s="172">
        <v>0.10569615232563501</v>
      </c>
      <c r="R4480" s="170">
        <v>2127.4324944323339</v>
      </c>
      <c r="S4480" s="171">
        <v>0.107356167180757</v>
      </c>
      <c r="T4480" s="170">
        <v>2068.7037828577381</v>
      </c>
      <c r="U4480" s="172">
        <v>0.10573076951822</v>
      </c>
    </row>
    <row r="4481" spans="1:21" x14ac:dyDescent="0.35">
      <c r="A4481" t="s">
        <v>4659</v>
      </c>
      <c r="B4481" s="170">
        <v>701.31741282761698</v>
      </c>
      <c r="C4481" s="171">
        <v>6.5659373041065894E-2</v>
      </c>
      <c r="D4481" s="170">
        <v>689.27772252869704</v>
      </c>
      <c r="E4481" s="172">
        <v>6.7132900802877205E-2</v>
      </c>
      <c r="F4481" s="170">
        <v>264.49152999467299</v>
      </c>
      <c r="G4481" s="171">
        <v>5.7322729706897897E-2</v>
      </c>
      <c r="H4481" s="170">
        <v>259.78548693042399</v>
      </c>
      <c r="I4481" s="172">
        <v>5.69448645515798E-2</v>
      </c>
      <c r="J4481" s="170">
        <v>79.442582617123804</v>
      </c>
      <c r="K4481" s="171">
        <v>6.10373822568911E-2</v>
      </c>
      <c r="L4481" s="170">
        <v>81.087558136731303</v>
      </c>
      <c r="M4481" s="172">
        <v>6.0184980635736199E-2</v>
      </c>
      <c r="N4481" s="170">
        <v>3893.2961079047736</v>
      </c>
      <c r="O4481" s="171">
        <v>0.108259912248638</v>
      </c>
      <c r="P4481" s="170">
        <v>3892.1393995327153</v>
      </c>
      <c r="Q4481" s="172">
        <v>0.106275797531543</v>
      </c>
      <c r="R4481" s="170">
        <v>1973.9245990365446</v>
      </c>
      <c r="S4481" s="171">
        <v>0.10764400440611201</v>
      </c>
      <c r="T4481" s="170">
        <v>1950.8048557776006</v>
      </c>
      <c r="U4481" s="172">
        <v>0.10631060456727</v>
      </c>
    </row>
    <row r="4482" spans="1:21" x14ac:dyDescent="0.35">
      <c r="A4482" t="s">
        <v>4660</v>
      </c>
      <c r="B4482" s="170">
        <v>706.18507291277194</v>
      </c>
      <c r="C4482" s="171">
        <v>6.5474512165813306E-2</v>
      </c>
      <c r="D4482" s="170">
        <v>692.09624319434306</v>
      </c>
      <c r="E4482" s="172">
        <v>6.70522284894111E-2</v>
      </c>
      <c r="F4482" s="170">
        <v>272.88874798433199</v>
      </c>
      <c r="G4482" s="171">
        <v>5.7409168272119199E-2</v>
      </c>
      <c r="H4482" s="170">
        <v>265.74817478136202</v>
      </c>
      <c r="I4482" s="172">
        <v>5.6990683135085603E-2</v>
      </c>
      <c r="J4482" s="170">
        <v>60.883377116577996</v>
      </c>
      <c r="K4482" s="171">
        <v>6.1129422251743601E-2</v>
      </c>
      <c r="L4482" s="170">
        <v>63.920072748628002</v>
      </c>
      <c r="M4482" s="172">
        <v>6.0233406259060998E-2</v>
      </c>
      <c r="N4482" s="170">
        <v>3757.1328578700022</v>
      </c>
      <c r="O4482" s="171">
        <v>0.109402824868903</v>
      </c>
      <c r="P4482" s="170">
        <v>3740.7940741790776</v>
      </c>
      <c r="Q4482" s="172">
        <v>0.10883684928682601</v>
      </c>
      <c r="R4482" s="170">
        <v>1759.6793985583872</v>
      </c>
      <c r="S4482" s="171">
        <v>0.10878041481488</v>
      </c>
      <c r="T4482" s="170">
        <v>1776.4828517649235</v>
      </c>
      <c r="U4482" s="172">
        <v>0.108872495108261</v>
      </c>
    </row>
    <row r="4483" spans="1:21" x14ac:dyDescent="0.35">
      <c r="A4483" t="s">
        <v>4661</v>
      </c>
      <c r="B4483" s="170">
        <v>699.31804025330803</v>
      </c>
      <c r="C4483" s="171">
        <v>6.5945458742110899E-2</v>
      </c>
      <c r="D4483" s="170">
        <v>688.26292824917994</v>
      </c>
      <c r="E4483" s="172">
        <v>6.6903134466915495E-2</v>
      </c>
      <c r="F4483" s="170">
        <v>294.98405114508603</v>
      </c>
      <c r="G4483" s="171">
        <v>5.6855815211585302E-2</v>
      </c>
      <c r="H4483" s="170">
        <v>290.05703973918503</v>
      </c>
      <c r="I4483" s="172">
        <v>5.6177282704923198E-2</v>
      </c>
      <c r="J4483" s="170">
        <v>33.372486514999594</v>
      </c>
      <c r="K4483" s="171">
        <v>6.0540210564660198E-2</v>
      </c>
      <c r="L4483" s="170">
        <v>34.971277887801797</v>
      </c>
      <c r="M4483" s="172">
        <v>5.9373724011611298E-2</v>
      </c>
      <c r="N4483" s="170">
        <v>3854.5125059839161</v>
      </c>
      <c r="O4483" s="171">
        <v>0.10963161579627</v>
      </c>
      <c r="P4483" s="170">
        <v>3849.0324812401641</v>
      </c>
      <c r="Q4483" s="172">
        <v>0.108711209942254</v>
      </c>
      <c r="R4483" s="170">
        <v>1266.4710746990413</v>
      </c>
      <c r="S4483" s="171">
        <v>0.109007904114307</v>
      </c>
      <c r="T4483" s="170">
        <v>1288.2441871727187</v>
      </c>
      <c r="U4483" s="172">
        <v>0.108746814614779</v>
      </c>
    </row>
    <row r="4484" spans="1:21" x14ac:dyDescent="0.35">
      <c r="A4484" t="s">
        <v>4662</v>
      </c>
      <c r="B4484" s="170">
        <v>675.807036015059</v>
      </c>
      <c r="C4484" s="171">
        <v>6.4319345148785095E-2</v>
      </c>
      <c r="D4484" s="170">
        <v>665.702649180457</v>
      </c>
      <c r="E4484" s="172">
        <v>6.4674765671007897E-2</v>
      </c>
      <c r="F4484" s="170">
        <v>337.85970365823397</v>
      </c>
      <c r="G4484" s="171">
        <v>5.5331459181557803E-2</v>
      </c>
      <c r="H4484" s="170">
        <v>334.35542880106601</v>
      </c>
      <c r="I4484" s="172">
        <v>5.4620990757821002E-2</v>
      </c>
      <c r="J4484" s="170">
        <v>2.19069976218581</v>
      </c>
      <c r="K4484" s="171">
        <v>5.8917072549842402E-2</v>
      </c>
      <c r="L4484" s="170">
        <v>1.93055505721571</v>
      </c>
      <c r="M4484" s="172">
        <v>5.77288803292621E-2</v>
      </c>
      <c r="N4484" s="170">
        <v>4560.3322293217243</v>
      </c>
      <c r="O4484" s="171">
        <v>0.10887865450144001</v>
      </c>
      <c r="P4484" s="170">
        <v>4560.051132901559</v>
      </c>
      <c r="Q4484" s="172">
        <v>0.108599364113956</v>
      </c>
      <c r="R4484" s="170">
        <v>581.14902177117222</v>
      </c>
      <c r="S4484" s="171">
        <v>0.108259226535925</v>
      </c>
      <c r="T4484" s="170">
        <v>581.6319241456506</v>
      </c>
      <c r="U4484" s="172">
        <v>0.10863493215517001</v>
      </c>
    </row>
    <row r="4485" spans="1:21" x14ac:dyDescent="0.35">
      <c r="A4485" t="s">
        <v>4663</v>
      </c>
      <c r="B4485" s="170">
        <v>618.27858453057104</v>
      </c>
      <c r="C4485" s="171">
        <v>5.9662513043527703E-2</v>
      </c>
      <c r="D4485" s="170">
        <v>610.57743308362205</v>
      </c>
      <c r="E4485" s="172">
        <v>5.9060890328237303E-2</v>
      </c>
      <c r="F4485" s="170">
        <v>356.42393615619096</v>
      </c>
      <c r="G4485" s="171">
        <v>5.2873124601692099E-2</v>
      </c>
      <c r="H4485" s="170">
        <v>351.02938388878198</v>
      </c>
      <c r="I4485" s="172">
        <v>5.1971652017496497E-2</v>
      </c>
      <c r="J4485" s="170">
        <v>0</v>
      </c>
      <c r="K4485" s="171">
        <v>5.6299431899548398E-2</v>
      </c>
      <c r="L4485" s="170">
        <v>0</v>
      </c>
      <c r="M4485" s="172">
        <v>5.4928796387724001E-2</v>
      </c>
      <c r="N4485" s="170">
        <v>5779.4289643961029</v>
      </c>
      <c r="O4485" s="171">
        <v>0.10930449129338</v>
      </c>
      <c r="P4485" s="170">
        <v>5773.0532952069088</v>
      </c>
      <c r="Q4485" s="172">
        <v>0.109338261949638</v>
      </c>
      <c r="R4485" s="170">
        <v>22.601928475189059</v>
      </c>
      <c r="S4485" s="171">
        <v>0.10868264067469301</v>
      </c>
      <c r="T4485" s="170">
        <v>22.473971834822386</v>
      </c>
      <c r="U4485" s="172">
        <v>0.109374071991797</v>
      </c>
    </row>
    <row r="4486" spans="1:21" x14ac:dyDescent="0.35">
      <c r="A4486" t="s">
        <v>4664</v>
      </c>
      <c r="B4486" s="170">
        <v>529.84855984948899</v>
      </c>
      <c r="C4486" s="171">
        <v>5.2213045878112499E-2</v>
      </c>
      <c r="D4486" s="170">
        <v>525.70718041026498</v>
      </c>
      <c r="E4486" s="172">
        <v>5.0837590964822897E-2</v>
      </c>
      <c r="F4486" s="170">
        <v>329.84505362109502</v>
      </c>
      <c r="G4486" s="171">
        <v>4.8912367670286998E-2</v>
      </c>
      <c r="H4486" s="170">
        <v>329.83036975312905</v>
      </c>
      <c r="I4486" s="172">
        <v>4.7228654495450897E-2</v>
      </c>
      <c r="J4486" s="170">
        <v>0</v>
      </c>
      <c r="K4486" s="171">
        <v>5.2082008268731397E-2</v>
      </c>
      <c r="L4486" s="170">
        <v>0</v>
      </c>
      <c r="M4486" s="172">
        <v>4.9915926197101397E-2</v>
      </c>
      <c r="N4486" s="170">
        <v>6620.1616502890975</v>
      </c>
      <c r="O4486" s="171">
        <v>0.106998451634471</v>
      </c>
      <c r="P4486" s="170">
        <v>6618.1886453209481</v>
      </c>
      <c r="Q4486" s="172">
        <v>0.10782126977265399</v>
      </c>
      <c r="R4486" s="170">
        <v>5.0851331797268008E-2</v>
      </c>
      <c r="S4486" s="171">
        <v>0.10638972044181701</v>
      </c>
      <c r="T4486" s="170">
        <v>5.0630212747138477E-2</v>
      </c>
      <c r="U4486" s="172">
        <v>0.107856582975437</v>
      </c>
    </row>
    <row r="4487" spans="1:21" x14ac:dyDescent="0.35">
      <c r="A4487" t="s">
        <v>4665</v>
      </c>
      <c r="B4487" s="170">
        <v>463.17128380919496</v>
      </c>
      <c r="C4487" s="171">
        <v>4.7365963464884198E-2</v>
      </c>
      <c r="D4487" s="170">
        <v>463.238281413979</v>
      </c>
      <c r="E4487" s="172">
        <v>4.6570820434354801E-2</v>
      </c>
      <c r="F4487" s="170">
        <v>288.34271133211502</v>
      </c>
      <c r="G4487" s="171">
        <v>4.62997746693719E-2</v>
      </c>
      <c r="H4487" s="170">
        <v>290.96984043724001</v>
      </c>
      <c r="I4487" s="172">
        <v>4.47621366581148E-2</v>
      </c>
      <c r="J4487" s="170">
        <v>2.7063506348361104</v>
      </c>
      <c r="K4487" s="171">
        <v>4.9300112875858303E-2</v>
      </c>
      <c r="L4487" s="170">
        <v>3.0638679319253703</v>
      </c>
      <c r="M4487" s="172">
        <v>4.7309065517973599E-2</v>
      </c>
      <c r="N4487" s="170">
        <v>6356.0438421845438</v>
      </c>
      <c r="O4487" s="171">
        <v>0.101944866178105</v>
      </c>
      <c r="P4487" s="170">
        <v>6352.1356549758111</v>
      </c>
      <c r="Q4487" s="172">
        <v>0.10221610326196</v>
      </c>
      <c r="R4487" s="170">
        <v>91.095242732123836</v>
      </c>
      <c r="S4487" s="171">
        <v>0.101364885636091</v>
      </c>
      <c r="T4487" s="170">
        <v>105.32253086965726</v>
      </c>
      <c r="U4487" s="172">
        <v>0.10224958068241601</v>
      </c>
    </row>
    <row r="4488" spans="1:21" x14ac:dyDescent="0.35">
      <c r="A4488" t="s">
        <v>4666</v>
      </c>
      <c r="B4488" s="170">
        <v>439.5112295088</v>
      </c>
      <c r="C4488" s="171">
        <v>4.42782214273095E-2</v>
      </c>
      <c r="D4488" s="170">
        <v>438.75882896268899</v>
      </c>
      <c r="E4488" s="172">
        <v>4.3947916890582799E-2</v>
      </c>
      <c r="F4488" s="170">
        <v>250.90465809665099</v>
      </c>
      <c r="G4488" s="171">
        <v>4.4013120749925902E-2</v>
      </c>
      <c r="H4488" s="170">
        <v>254.21090136574102</v>
      </c>
      <c r="I4488" s="172">
        <v>4.3162831278618301E-2</v>
      </c>
      <c r="J4488" s="170">
        <v>23.055589237640099</v>
      </c>
      <c r="K4488" s="171">
        <v>4.6865278211073502E-2</v>
      </c>
      <c r="L4488" s="170">
        <v>24.474260430671798</v>
      </c>
      <c r="M4488" s="172">
        <v>4.5618760974208403E-2</v>
      </c>
      <c r="N4488" s="170">
        <v>5555.0961745455425</v>
      </c>
      <c r="O4488" s="171">
        <v>9.4321148507439806E-2</v>
      </c>
      <c r="P4488" s="170">
        <v>5574.2929758424298</v>
      </c>
      <c r="Q4488" s="172">
        <v>9.5352503370934996E-2</v>
      </c>
      <c r="R4488" s="170">
        <v>844.64933711043091</v>
      </c>
      <c r="S4488" s="171">
        <v>9.3784540506609906E-2</v>
      </c>
      <c r="T4488" s="170">
        <v>870.05610894479173</v>
      </c>
      <c r="U4488" s="172">
        <v>9.5383732851857805E-2</v>
      </c>
    </row>
    <row r="4489" spans="1:21" x14ac:dyDescent="0.35">
      <c r="A4489" t="s">
        <v>4667</v>
      </c>
      <c r="B4489" s="170">
        <v>425.17232222242103</v>
      </c>
      <c r="C4489" s="171">
        <v>4.2451147608094E-2</v>
      </c>
      <c r="D4489" s="170">
        <v>423.68655842960396</v>
      </c>
      <c r="E4489" s="172">
        <v>4.2207498109544397E-2</v>
      </c>
      <c r="F4489" s="170">
        <v>190.412800705183</v>
      </c>
      <c r="G4489" s="171">
        <v>4.2942665778073902E-2</v>
      </c>
      <c r="H4489" s="170">
        <v>193.468974269619</v>
      </c>
      <c r="I4489" s="172">
        <v>4.2336445381687397E-2</v>
      </c>
      <c r="J4489" s="170">
        <v>87.187965615997911</v>
      </c>
      <c r="K4489" s="171">
        <v>4.5725455148916398E-2</v>
      </c>
      <c r="L4489" s="170">
        <v>88.6648923078194</v>
      </c>
      <c r="M4489" s="172">
        <v>4.4745354397582399E-2</v>
      </c>
      <c r="N4489" s="170">
        <v>4521.5032101626302</v>
      </c>
      <c r="O4489" s="171">
        <v>9.0567024927547604E-2</v>
      </c>
      <c r="P4489" s="170">
        <v>4549.5055099751935</v>
      </c>
      <c r="Q4489" s="172">
        <v>9.1886229673457095E-2</v>
      </c>
      <c r="R4489" s="170">
        <v>2643.313198044099</v>
      </c>
      <c r="S4489" s="171">
        <v>9.0051774732267595E-2</v>
      </c>
      <c r="T4489" s="170">
        <v>2645.3580165091425</v>
      </c>
      <c r="U4489" s="172">
        <v>9.1916323893904403E-2</v>
      </c>
    </row>
    <row r="4490" spans="1:21" x14ac:dyDescent="0.35">
      <c r="A4490" t="s">
        <v>4668</v>
      </c>
      <c r="B4490" s="170">
        <v>396.69461177069701</v>
      </c>
      <c r="C4490" s="171">
        <v>4.1277752163819598E-2</v>
      </c>
      <c r="D4490" s="170">
        <v>397.095266334119</v>
      </c>
      <c r="E4490" s="172">
        <v>4.1211298469366997E-2</v>
      </c>
      <c r="F4490" s="170">
        <v>109.956582221353</v>
      </c>
      <c r="G4490" s="171">
        <v>4.3794650077672297E-2</v>
      </c>
      <c r="H4490" s="170">
        <v>114.59158131835299</v>
      </c>
      <c r="I4490" s="172">
        <v>4.3822494512408099E-2</v>
      </c>
      <c r="J4490" s="170">
        <v>166.47090930356399</v>
      </c>
      <c r="K4490" s="171">
        <v>4.6632650106961097E-2</v>
      </c>
      <c r="L4490" s="170">
        <v>164.834810377281</v>
      </c>
      <c r="M4490" s="172">
        <v>4.6315958504914399E-2</v>
      </c>
      <c r="N4490" s="170">
        <v>2903.2026579456169</v>
      </c>
      <c r="O4490" s="171">
        <v>9.3592131354172298E-2</v>
      </c>
      <c r="P4490" s="170">
        <v>2954.9165169353059</v>
      </c>
      <c r="Q4490" s="172">
        <v>9.5118309322755501E-2</v>
      </c>
      <c r="R4490" s="170">
        <v>4875.9471126599628</v>
      </c>
      <c r="S4490" s="171">
        <v>9.3059670847763107E-2</v>
      </c>
      <c r="T4490" s="170">
        <v>4809.9194252552243</v>
      </c>
      <c r="U4490" s="172">
        <v>9.5149462101354707E-2</v>
      </c>
    </row>
    <row r="4491" spans="1:21" x14ac:dyDescent="0.35">
      <c r="A4491" t="s">
        <v>4669</v>
      </c>
      <c r="B4491" s="170">
        <v>373.05608088554999</v>
      </c>
      <c r="C4491" s="171">
        <v>4.0972460662643803E-2</v>
      </c>
      <c r="D4491" s="170">
        <v>373.38497709585596</v>
      </c>
      <c r="E4491" s="172">
        <v>4.1269793248776901E-2</v>
      </c>
      <c r="F4491" s="170">
        <v>71.716401827104903</v>
      </c>
      <c r="G4491" s="171">
        <v>4.47461850225295E-2</v>
      </c>
      <c r="H4491" s="170">
        <v>74.675739294582002</v>
      </c>
      <c r="I4491" s="172">
        <v>4.5026297790698999E-2</v>
      </c>
      <c r="J4491" s="170">
        <v>188.046369181258</v>
      </c>
      <c r="K4491" s="171">
        <v>4.7645846834629302E-2</v>
      </c>
      <c r="L4491" s="170">
        <v>186.21837900672801</v>
      </c>
      <c r="M4491" s="172">
        <v>4.7588257202324499E-2</v>
      </c>
      <c r="N4491" s="170">
        <v>2019.4179262200223</v>
      </c>
      <c r="O4491" s="171">
        <v>9.8978934762247395E-2</v>
      </c>
      <c r="P4491" s="170">
        <v>2060.6860580824441</v>
      </c>
      <c r="Q4491" s="172">
        <v>0.100178201980563</v>
      </c>
      <c r="R4491" s="170">
        <v>4583.7302838381211</v>
      </c>
      <c r="S4491" s="171">
        <v>9.8415827875324199E-2</v>
      </c>
      <c r="T4491" s="170">
        <v>4571.7087192274184</v>
      </c>
      <c r="U4491" s="172">
        <v>0.100211011955519</v>
      </c>
    </row>
    <row r="4492" spans="1:21" x14ac:dyDescent="0.35">
      <c r="A4492" t="s">
        <v>4670</v>
      </c>
      <c r="B4492" s="170">
        <v>361.19537301053396</v>
      </c>
      <c r="C4492" s="171">
        <v>4.1937380981790499E-2</v>
      </c>
      <c r="D4492" s="170">
        <v>360.63366824719395</v>
      </c>
      <c r="E4492" s="172">
        <v>4.15552013671317E-2</v>
      </c>
      <c r="F4492" s="170">
        <v>41.832689717750604</v>
      </c>
      <c r="G4492" s="171">
        <v>4.6836036631707698E-2</v>
      </c>
      <c r="H4492" s="170">
        <v>43.961831058146501</v>
      </c>
      <c r="I4492" s="172">
        <v>4.6467003538745201E-2</v>
      </c>
      <c r="J4492" s="170">
        <v>209.757102049895</v>
      </c>
      <c r="K4492" s="171">
        <v>4.9871125919938503E-2</v>
      </c>
      <c r="L4492" s="170">
        <v>209.65493537199799</v>
      </c>
      <c r="M4492" s="172">
        <v>4.91109379257006E-2</v>
      </c>
      <c r="N4492" s="170">
        <v>1336.2407821879904</v>
      </c>
      <c r="O4492" s="171">
        <v>0.10800536681702499</v>
      </c>
      <c r="P4492" s="170">
        <v>1360.0465388209698</v>
      </c>
      <c r="Q4492" s="172">
        <v>0.10781423161961901</v>
      </c>
      <c r="R4492" s="170">
        <v>4525.3952659654087</v>
      </c>
      <c r="S4492" s="171">
        <v>0.107390907123906</v>
      </c>
      <c r="T4492" s="170">
        <v>4576.3859585687705</v>
      </c>
      <c r="U4492" s="172">
        <v>0.10784954251729401</v>
      </c>
    </row>
    <row r="4493" spans="1:21" x14ac:dyDescent="0.35">
      <c r="A4493" t="s">
        <v>4671</v>
      </c>
      <c r="B4493" s="170">
        <v>354.507194801217</v>
      </c>
      <c r="C4493" s="171">
        <v>4.2222314842117803E-2</v>
      </c>
      <c r="D4493" s="170">
        <v>353.78424893171496</v>
      </c>
      <c r="E4493" s="172">
        <v>4.1851809539843597E-2</v>
      </c>
      <c r="F4493" s="170">
        <v>11.329419219269699</v>
      </c>
      <c r="G4493" s="171">
        <v>4.8935862953059399E-2</v>
      </c>
      <c r="H4493" s="170">
        <v>12.6197237869227</v>
      </c>
      <c r="I4493" s="172">
        <v>4.8506643571467001E-2</v>
      </c>
      <c r="J4493" s="170">
        <v>237.27045448472401</v>
      </c>
      <c r="K4493" s="171">
        <v>5.2107026103073002E-2</v>
      </c>
      <c r="L4493" s="170">
        <v>237.60571545712199</v>
      </c>
      <c r="M4493" s="172">
        <v>5.1266631803276702E-2</v>
      </c>
      <c r="N4493" s="170">
        <v>573.13474215996735</v>
      </c>
      <c r="O4493" s="171">
        <v>0.11824186620282</v>
      </c>
      <c r="P4493" s="170">
        <v>589.98563829341629</v>
      </c>
      <c r="Q4493" s="172">
        <v>0.118210730398998</v>
      </c>
      <c r="R4493" s="170">
        <v>4704.2733736913478</v>
      </c>
      <c r="S4493" s="171">
        <v>0.117569169438186</v>
      </c>
      <c r="T4493" s="170">
        <v>4739.1914466488406</v>
      </c>
      <c r="U4493" s="172">
        <v>0.118249446317504</v>
      </c>
    </row>
    <row r="4494" spans="1:21" x14ac:dyDescent="0.35">
      <c r="A4494" t="s">
        <v>4672</v>
      </c>
      <c r="B4494" s="170">
        <v>350.22956297208003</v>
      </c>
      <c r="C4494" s="171">
        <v>4.25948705591618E-2</v>
      </c>
      <c r="D4494" s="170">
        <v>347.50549744572396</v>
      </c>
      <c r="E4494" s="172">
        <v>4.2113884471156902E-2</v>
      </c>
      <c r="F4494" s="170">
        <v>2.2975667586482902</v>
      </c>
      <c r="G4494" s="171">
        <v>4.9616417451762297E-2</v>
      </c>
      <c r="H4494" s="170">
        <v>2.29433668075231</v>
      </c>
      <c r="I4494" s="172">
        <v>4.89165301238738E-2</v>
      </c>
      <c r="J4494" s="170">
        <v>234.60784115685499</v>
      </c>
      <c r="K4494" s="171">
        <v>5.2831682191441E-2</v>
      </c>
      <c r="L4494" s="170">
        <v>236.99834451669201</v>
      </c>
      <c r="M4494" s="172">
        <v>5.1699840564307299E-2</v>
      </c>
      <c r="N4494" s="170">
        <v>175.43806994884648</v>
      </c>
      <c r="O4494" s="171">
        <v>0.121735824914652</v>
      </c>
      <c r="P4494" s="170">
        <v>179.68886830703016</v>
      </c>
      <c r="Q4494" s="172">
        <v>0.121349268334143</v>
      </c>
      <c r="R4494" s="170">
        <v>4162.1410845048304</v>
      </c>
      <c r="S4494" s="171">
        <v>0.121043250463741</v>
      </c>
      <c r="T4494" s="170">
        <v>4200.9731744258606</v>
      </c>
      <c r="U4494" s="172">
        <v>0.121389012174383</v>
      </c>
    </row>
    <row r="4495" spans="1:21" x14ac:dyDescent="0.35">
      <c r="A4495" t="s">
        <v>4673</v>
      </c>
      <c r="B4495" s="170">
        <v>352.28317314041999</v>
      </c>
      <c r="C4495" s="171">
        <v>4.2827232483830198E-2</v>
      </c>
      <c r="D4495" s="170">
        <v>349.45622699985603</v>
      </c>
      <c r="E4495" s="172">
        <v>4.2339627071685898E-2</v>
      </c>
      <c r="F4495" s="170">
        <v>2.2906679509549499</v>
      </c>
      <c r="G4495" s="171">
        <v>4.9359255671208302E-2</v>
      </c>
      <c r="H4495" s="170">
        <v>2.0891752764959399</v>
      </c>
      <c r="I4495" s="172">
        <v>4.8644260269812001E-2</v>
      </c>
      <c r="J4495" s="170">
        <v>227.70560096384298</v>
      </c>
      <c r="K4495" s="171">
        <v>5.2557855700940702E-2</v>
      </c>
      <c r="L4495" s="170">
        <v>230.741579243389</v>
      </c>
      <c r="M4495" s="172">
        <v>5.14120787788779E-2</v>
      </c>
      <c r="N4495" s="170">
        <v>46.565443121311986</v>
      </c>
      <c r="O4495" s="171">
        <v>0.12113217437057</v>
      </c>
      <c r="P4495" s="170">
        <v>48.611692229635416</v>
      </c>
      <c r="Q4495" s="172">
        <v>0.12044144080703199</v>
      </c>
      <c r="R4495" s="170">
        <v>3891.0677530271923</v>
      </c>
      <c r="S4495" s="171">
        <v>0.12044303418352</v>
      </c>
      <c r="T4495" s="170">
        <v>3888.6371628096927</v>
      </c>
      <c r="U4495" s="172">
        <v>0.12048088731913199</v>
      </c>
    </row>
    <row r="4496" spans="1:21" x14ac:dyDescent="0.35">
      <c r="A4496" t="s">
        <v>4674</v>
      </c>
      <c r="B4496" s="170">
        <v>360.26749516979197</v>
      </c>
      <c r="C4496" s="171">
        <v>4.2990813448668397E-2</v>
      </c>
      <c r="D4496" s="170">
        <v>358.56134944833099</v>
      </c>
      <c r="E4496" s="172">
        <v>4.2633486816146801E-2</v>
      </c>
      <c r="F4496" s="170">
        <v>10.036054024631499</v>
      </c>
      <c r="G4496" s="171">
        <v>4.8737279217595297E-2</v>
      </c>
      <c r="H4496" s="170">
        <v>10.3414144673868</v>
      </c>
      <c r="I4496" s="172">
        <v>4.8034688963262302E-2</v>
      </c>
      <c r="J4496" s="170">
        <v>223.501098435004</v>
      </c>
      <c r="K4496" s="171">
        <v>5.1895573657707902E-2</v>
      </c>
      <c r="L4496" s="170">
        <v>225.880593274641</v>
      </c>
      <c r="M4496" s="172">
        <v>5.0767823364984303E-2</v>
      </c>
      <c r="N4496" s="170">
        <v>103.56857218892226</v>
      </c>
      <c r="O4496" s="171">
        <v>0.122066942894047</v>
      </c>
      <c r="P4496" s="170">
        <v>108.62497580455651</v>
      </c>
      <c r="Q4496" s="172">
        <v>0.121264796366337</v>
      </c>
      <c r="R4496" s="170">
        <v>3796.9034159806001</v>
      </c>
      <c r="S4496" s="171">
        <v>0.12137248466033899</v>
      </c>
      <c r="T4496" s="170">
        <v>3785.7671672243782</v>
      </c>
      <c r="U4496" s="172">
        <v>0.121304512540646</v>
      </c>
    </row>
    <row r="4497" spans="1:21" x14ac:dyDescent="0.35">
      <c r="A4497" t="s">
        <v>4675</v>
      </c>
      <c r="B4497" s="170">
        <v>390.51555965265203</v>
      </c>
      <c r="C4497" s="171">
        <v>4.3788735771041698E-2</v>
      </c>
      <c r="D4497" s="170">
        <v>389.87585077240101</v>
      </c>
      <c r="E4497" s="172">
        <v>4.3913202015135898E-2</v>
      </c>
      <c r="F4497" s="170">
        <v>61.251850899023204</v>
      </c>
      <c r="G4497" s="171">
        <v>4.7499873935427497E-2</v>
      </c>
      <c r="H4497" s="170">
        <v>63.223890978653699</v>
      </c>
      <c r="I4497" s="172">
        <v>4.7195803802671202E-2</v>
      </c>
      <c r="J4497" s="170">
        <v>199.78399185729998</v>
      </c>
      <c r="K4497" s="171">
        <v>5.0577981498357599E-2</v>
      </c>
      <c r="L4497" s="170">
        <v>198.88609675867801</v>
      </c>
      <c r="M4497" s="172">
        <v>4.9881206326848199E-2</v>
      </c>
      <c r="N4497" s="170">
        <v>569.70705122675338</v>
      </c>
      <c r="O4497" s="171">
        <v>0.120971881607346</v>
      </c>
      <c r="P4497" s="170">
        <v>578.6414278166842</v>
      </c>
      <c r="Q4497" s="172">
        <v>0.120778041065928</v>
      </c>
      <c r="R4497" s="170">
        <v>3783.2547364280517</v>
      </c>
      <c r="S4497" s="171">
        <v>0.120283653351296</v>
      </c>
      <c r="T4497" s="170">
        <v>3745.2790445026271</v>
      </c>
      <c r="U4497" s="172">
        <v>0.120817597820036</v>
      </c>
    </row>
    <row r="4498" spans="1:21" x14ac:dyDescent="0.35">
      <c r="A4498" t="s">
        <v>4676</v>
      </c>
      <c r="B4498" s="170">
        <v>469.04235471517501</v>
      </c>
      <c r="C4498" s="171">
        <v>4.6453565961405902E-2</v>
      </c>
      <c r="D4498" s="170">
        <v>467.11607587331298</v>
      </c>
      <c r="E4498" s="172">
        <v>4.7088416298534198E-2</v>
      </c>
      <c r="F4498" s="170">
        <v>220.37747327381899</v>
      </c>
      <c r="G4498" s="171">
        <v>4.6292316161005598E-2</v>
      </c>
      <c r="H4498" s="170">
        <v>216.65972909958501</v>
      </c>
      <c r="I4498" s="172">
        <v>4.6067697026174498E-2</v>
      </c>
      <c r="J4498" s="170">
        <v>94.733925464764496</v>
      </c>
      <c r="K4498" s="171">
        <v>4.9292171037977402E-2</v>
      </c>
      <c r="L4498" s="170">
        <v>97.783428601431396</v>
      </c>
      <c r="M4498" s="172">
        <v>4.8688911200094498E-2</v>
      </c>
      <c r="N4498" s="170">
        <v>2259.11502653243</v>
      </c>
      <c r="O4498" s="171">
        <v>0.10995580611995399</v>
      </c>
      <c r="P4498" s="170">
        <v>2210.9316528045501</v>
      </c>
      <c r="Q4498" s="172">
        <v>0.110037896932819</v>
      </c>
      <c r="R4498" s="170">
        <v>2539.6480240932869</v>
      </c>
      <c r="S4498" s="171">
        <v>0.10933025006772901</v>
      </c>
      <c r="T4498" s="170">
        <v>2524.0704141722445</v>
      </c>
      <c r="U4498" s="172">
        <v>0.110073936116705</v>
      </c>
    </row>
    <row r="4499" spans="1:21" x14ac:dyDescent="0.35">
      <c r="A4499" t="s">
        <v>4677</v>
      </c>
      <c r="B4499" s="170">
        <v>610.08848466795303</v>
      </c>
      <c r="C4499" s="171">
        <v>5.1414395298239803E-2</v>
      </c>
      <c r="D4499" s="170">
        <v>600.13850676408197</v>
      </c>
      <c r="E4499" s="172">
        <v>5.33897693989299E-2</v>
      </c>
      <c r="F4499" s="170">
        <v>360.24090406613902</v>
      </c>
      <c r="G4499" s="171">
        <v>4.8671493845019301E-2</v>
      </c>
      <c r="H4499" s="170">
        <v>355.29775436741102</v>
      </c>
      <c r="I4499" s="172">
        <v>4.85360814169431E-2</v>
      </c>
      <c r="J4499" s="170">
        <v>0.48154824284850301</v>
      </c>
      <c r="K4499" s="171">
        <v>5.1825525232705102E-2</v>
      </c>
      <c r="L4499" s="170">
        <v>0.41693684677575599</v>
      </c>
      <c r="M4499" s="172">
        <v>5.1297744638014002E-2</v>
      </c>
      <c r="N4499" s="170">
        <v>3844.9790106165865</v>
      </c>
      <c r="O4499" s="171">
        <v>0.101905916776991</v>
      </c>
      <c r="P4499" s="170">
        <v>3818.035264001463</v>
      </c>
      <c r="Q4499" s="172">
        <v>0.10160389018308801</v>
      </c>
      <c r="R4499" s="170">
        <v>920.27897218514886</v>
      </c>
      <c r="S4499" s="171">
        <v>0.101326157824309</v>
      </c>
      <c r="T4499" s="170">
        <v>917.0107999383755</v>
      </c>
      <c r="U4499" s="172">
        <v>0.101637167093898</v>
      </c>
    </row>
    <row r="4500" spans="1:21" x14ac:dyDescent="0.35">
      <c r="A4500" t="s">
        <v>4678</v>
      </c>
      <c r="B4500" s="170">
        <v>717.21781666026902</v>
      </c>
      <c r="C4500" s="171">
        <v>5.8908114389863701E-2</v>
      </c>
      <c r="D4500" s="170">
        <v>706.08032886907597</v>
      </c>
      <c r="E4500" s="172">
        <v>6.07568818865305E-2</v>
      </c>
      <c r="F4500" s="170">
        <v>386.75544463501302</v>
      </c>
      <c r="G4500" s="171">
        <v>5.3281878434561197E-2</v>
      </c>
      <c r="H4500" s="170">
        <v>381.73318923924103</v>
      </c>
      <c r="I4500" s="172">
        <v>5.2760098348200599E-2</v>
      </c>
      <c r="J4500" s="170">
        <v>0</v>
      </c>
      <c r="K4500" s="171">
        <v>5.6734673976702898E-2</v>
      </c>
      <c r="L4500" s="170">
        <v>0</v>
      </c>
      <c r="M4500" s="172">
        <v>5.5762104667924799E-2</v>
      </c>
      <c r="N4500" s="170">
        <v>4805.2141786225102</v>
      </c>
      <c r="O4500" s="171">
        <v>0.100627917656415</v>
      </c>
      <c r="P4500" s="170">
        <v>4792.968015883951</v>
      </c>
      <c r="Q4500" s="172">
        <v>0.100687097753401</v>
      </c>
      <c r="R4500" s="170">
        <v>10.553978914068386</v>
      </c>
      <c r="S4500" s="171">
        <v>0.100055429443795</v>
      </c>
      <c r="T4500" s="170">
        <v>10.511591722136636</v>
      </c>
      <c r="U4500" s="172">
        <v>0.10072007439992101</v>
      </c>
    </row>
    <row r="4501" spans="1:21" x14ac:dyDescent="0.35">
      <c r="A4501" t="s">
        <v>4679</v>
      </c>
      <c r="B4501" s="170">
        <v>780.38909568440795</v>
      </c>
      <c r="C4501" s="171">
        <v>6.4443201121058405E-2</v>
      </c>
      <c r="D4501" s="170">
        <v>769.06698322240993</v>
      </c>
      <c r="E4501" s="172">
        <v>6.6080992919333101E-2</v>
      </c>
      <c r="F4501" s="170">
        <v>393.74601896943199</v>
      </c>
      <c r="G4501" s="171">
        <v>5.6217683357942201E-2</v>
      </c>
      <c r="H4501" s="170">
        <v>391.47529416358805</v>
      </c>
      <c r="I4501" s="172">
        <v>5.5584407932020102E-2</v>
      </c>
      <c r="J4501" s="170">
        <v>0</v>
      </c>
      <c r="K4501" s="171">
        <v>5.9860726212113302E-2</v>
      </c>
      <c r="L4501" s="170">
        <v>0</v>
      </c>
      <c r="M4501" s="172">
        <v>5.8747115150433502E-2</v>
      </c>
      <c r="N4501" s="170">
        <v>4916.6318807114831</v>
      </c>
      <c r="O4501" s="171">
        <v>9.9754442487875794E-2</v>
      </c>
      <c r="P4501" s="170">
        <v>4929.3188634860808</v>
      </c>
      <c r="Q4501" s="172">
        <v>9.9619054180064004E-2</v>
      </c>
      <c r="R4501" s="170">
        <v>3.7824932575240409E-2</v>
      </c>
      <c r="S4501" s="171">
        <v>9.9186923614278902E-2</v>
      </c>
      <c r="T4501" s="170">
        <v>3.7860189029237483E-2</v>
      </c>
      <c r="U4501" s="172">
        <v>9.9651681025108102E-2</v>
      </c>
    </row>
    <row r="4502" spans="1:21" x14ac:dyDescent="0.35">
      <c r="A4502" t="s">
        <v>4680</v>
      </c>
      <c r="B4502" s="170">
        <v>799.05296246025</v>
      </c>
      <c r="C4502" s="171">
        <v>6.8059856600893101E-2</v>
      </c>
      <c r="D4502" s="170">
        <v>792.04001742185892</v>
      </c>
      <c r="E4502" s="172">
        <v>7.0083816046075401E-2</v>
      </c>
      <c r="F4502" s="170">
        <v>396.96111298435801</v>
      </c>
      <c r="G4502" s="171">
        <v>5.7525350247887498E-2</v>
      </c>
      <c r="H4502" s="170">
        <v>396.41750325036099</v>
      </c>
      <c r="I4502" s="172">
        <v>5.7432705099815198E-2</v>
      </c>
      <c r="J4502" s="170">
        <v>0.67642212315780903</v>
      </c>
      <c r="K4502" s="171">
        <v>6.1253133102615299E-2</v>
      </c>
      <c r="L4502" s="170">
        <v>0.982358061867177</v>
      </c>
      <c r="M4502" s="172">
        <v>6.0700578911016698E-2</v>
      </c>
      <c r="N4502" s="170">
        <v>5324.5825123444984</v>
      </c>
      <c r="O4502" s="171">
        <v>9.8443430184426098E-2</v>
      </c>
      <c r="P4502" s="170">
        <v>5342.4622399114714</v>
      </c>
      <c r="Q4502" s="172">
        <v>9.9020054194279394E-2</v>
      </c>
      <c r="R4502" s="170">
        <v>18.177185344209253</v>
      </c>
      <c r="S4502" s="171">
        <v>9.7883369868133993E-2</v>
      </c>
      <c r="T4502" s="170">
        <v>19.631841347763647</v>
      </c>
      <c r="U4502" s="172">
        <v>9.9052484857178796E-2</v>
      </c>
    </row>
    <row r="4503" spans="1:21" x14ac:dyDescent="0.35">
      <c r="A4503" t="s">
        <v>4681</v>
      </c>
      <c r="B4503" s="170">
        <v>738.96197466304307</v>
      </c>
      <c r="C4503" s="171">
        <v>6.7467356005054602E-2</v>
      </c>
      <c r="D4503" s="170">
        <v>733.72820573034107</v>
      </c>
      <c r="E4503" s="172">
        <v>6.8682047456550793E-2</v>
      </c>
      <c r="F4503" s="170">
        <v>336.18646435523596</v>
      </c>
      <c r="G4503" s="171">
        <v>5.7629916550158498E-2</v>
      </c>
      <c r="H4503" s="170">
        <v>337.336331969968</v>
      </c>
      <c r="I4503" s="172">
        <v>5.7287909233356901E-2</v>
      </c>
      <c r="J4503" s="170">
        <v>64.346363320622999</v>
      </c>
      <c r="K4503" s="171">
        <v>6.1364475556045898E-2</v>
      </c>
      <c r="L4503" s="170">
        <v>62.448887485601503</v>
      </c>
      <c r="M4503" s="172">
        <v>6.0547544278525198E-2</v>
      </c>
      <c r="N4503" s="170">
        <v>5353.8310469573571</v>
      </c>
      <c r="O4503" s="171">
        <v>0.101365603057881</v>
      </c>
      <c r="P4503" s="170">
        <v>5388.1046957487197</v>
      </c>
      <c r="Q4503" s="172">
        <v>0.10113988981182601</v>
      </c>
      <c r="R4503" s="170">
        <v>1299.520481402403</v>
      </c>
      <c r="S4503" s="171">
        <v>0.10078891803579899</v>
      </c>
      <c r="T4503" s="170">
        <v>1263.6644839651924</v>
      </c>
      <c r="U4503" s="172">
        <v>0.101173014755039</v>
      </c>
    </row>
    <row r="4504" spans="1:21" x14ac:dyDescent="0.35">
      <c r="A4504" t="s">
        <v>4682</v>
      </c>
      <c r="B4504" s="170">
        <v>711.838355606753</v>
      </c>
      <c r="C4504" s="171">
        <v>6.5673817377761595E-2</v>
      </c>
      <c r="D4504" s="170">
        <v>709.95922685094399</v>
      </c>
      <c r="E4504" s="172">
        <v>6.7002584006176397E-2</v>
      </c>
      <c r="F4504" s="170">
        <v>278.288851902197</v>
      </c>
      <c r="G4504" s="171">
        <v>5.7471206983454197E-2</v>
      </c>
      <c r="H4504" s="170">
        <v>279.81586929118498</v>
      </c>
      <c r="I4504" s="172">
        <v>5.6849235370643403E-2</v>
      </c>
      <c r="J4504" s="170">
        <v>105.896141874468</v>
      </c>
      <c r="K4504" s="171">
        <v>6.1195481222728401E-2</v>
      </c>
      <c r="L4504" s="170">
        <v>105.54885256028099</v>
      </c>
      <c r="M4504" s="172">
        <v>6.0083910232843998E-2</v>
      </c>
      <c r="N4504" s="170">
        <v>4300.8434308827436</v>
      </c>
      <c r="O4504" s="171">
        <v>0.10797042810197501</v>
      </c>
      <c r="P4504" s="170">
        <v>4336.9462427677172</v>
      </c>
      <c r="Q4504" s="172">
        <v>0.10569615232563501</v>
      </c>
      <c r="R4504" s="170">
        <v>2047.9123634549453</v>
      </c>
      <c r="S4504" s="171">
        <v>0.107356167180757</v>
      </c>
      <c r="T4504" s="170">
        <v>2001.2005584800734</v>
      </c>
      <c r="U4504" s="172">
        <v>0.10573076951822</v>
      </c>
    </row>
    <row r="4505" spans="1:21" x14ac:dyDescent="0.35">
      <c r="A4505" t="s">
        <v>4683</v>
      </c>
      <c r="B4505" s="170">
        <v>760.42913079792504</v>
      </c>
      <c r="C4505" s="171">
        <v>6.5659373041065894E-2</v>
      </c>
      <c r="D4505" s="170">
        <v>761.60926031772806</v>
      </c>
      <c r="E4505" s="172">
        <v>6.7132900802877205E-2</v>
      </c>
      <c r="F4505" s="170">
        <v>289.39814406320301</v>
      </c>
      <c r="G4505" s="171">
        <v>5.7322729706897897E-2</v>
      </c>
      <c r="H4505" s="170">
        <v>290.311890207489</v>
      </c>
      <c r="I4505" s="172">
        <v>5.69448645515798E-2</v>
      </c>
      <c r="J4505" s="170">
        <v>88.127683730665197</v>
      </c>
      <c r="K4505" s="171">
        <v>6.10373822568911E-2</v>
      </c>
      <c r="L4505" s="170">
        <v>90.539112475351502</v>
      </c>
      <c r="M4505" s="172">
        <v>6.0184980635736199E-2</v>
      </c>
      <c r="N4505" s="170">
        <v>3837.79187947131</v>
      </c>
      <c r="O4505" s="171">
        <v>0.108259912248638</v>
      </c>
      <c r="P4505" s="170">
        <v>3866.1692898963079</v>
      </c>
      <c r="Q4505" s="172">
        <v>0.106275797531543</v>
      </c>
      <c r="R4505" s="170">
        <v>1912.997941484897</v>
      </c>
      <c r="S4505" s="171">
        <v>0.10764400440611201</v>
      </c>
      <c r="T4505" s="170">
        <v>1901.1258631259461</v>
      </c>
      <c r="U4505" s="172">
        <v>0.10631060456727</v>
      </c>
    </row>
    <row r="4506" spans="1:21" x14ac:dyDescent="0.35">
      <c r="A4506" t="s">
        <v>4684</v>
      </c>
      <c r="B4506" s="170">
        <v>761.46048459482199</v>
      </c>
      <c r="C4506" s="171">
        <v>6.5474512165813306E-2</v>
      </c>
      <c r="D4506" s="170">
        <v>763.67788162392299</v>
      </c>
      <c r="E4506" s="172">
        <v>6.70522284894111E-2</v>
      </c>
      <c r="F4506" s="170">
        <v>297.22953269635406</v>
      </c>
      <c r="G4506" s="171">
        <v>5.7409168272119199E-2</v>
      </c>
      <c r="H4506" s="170">
        <v>297.00951804031502</v>
      </c>
      <c r="I4506" s="172">
        <v>5.6990683135085603E-2</v>
      </c>
      <c r="J4506" s="170">
        <v>68.402121196714404</v>
      </c>
      <c r="K4506" s="171">
        <v>6.1129422251743601E-2</v>
      </c>
      <c r="L4506" s="170">
        <v>72.786376242205506</v>
      </c>
      <c r="M4506" s="172">
        <v>6.0233406259060998E-2</v>
      </c>
      <c r="N4506" s="170">
        <v>3716.1268966987495</v>
      </c>
      <c r="O4506" s="171">
        <v>0.109402824868903</v>
      </c>
      <c r="P4506" s="170">
        <v>3734.2069324717486</v>
      </c>
      <c r="Q4506" s="172">
        <v>0.10883684928682601</v>
      </c>
      <c r="R4506" s="170">
        <v>1727.7361134422624</v>
      </c>
      <c r="S4506" s="171">
        <v>0.10878041481488</v>
      </c>
      <c r="T4506" s="170">
        <v>1750.721483204469</v>
      </c>
      <c r="U4506" s="172">
        <v>0.108872495108261</v>
      </c>
    </row>
    <row r="4507" spans="1:21" x14ac:dyDescent="0.35">
      <c r="A4507" t="s">
        <v>4685</v>
      </c>
      <c r="B4507" s="170">
        <v>755.94869785027493</v>
      </c>
      <c r="C4507" s="171">
        <v>6.5945458742110899E-2</v>
      </c>
      <c r="D4507" s="170">
        <v>761.44070684447502</v>
      </c>
      <c r="E4507" s="172">
        <v>6.6903134466915495E-2</v>
      </c>
      <c r="F4507" s="170">
        <v>322.85152915986498</v>
      </c>
      <c r="G4507" s="171">
        <v>5.6855815211585302E-2</v>
      </c>
      <c r="H4507" s="170">
        <v>324.89011407332401</v>
      </c>
      <c r="I4507" s="172">
        <v>5.6177282704923198E-2</v>
      </c>
      <c r="J4507" s="170">
        <v>36.995135317348804</v>
      </c>
      <c r="K4507" s="171">
        <v>6.0540210564660198E-2</v>
      </c>
      <c r="L4507" s="170">
        <v>39.662102824114903</v>
      </c>
      <c r="M4507" s="172">
        <v>5.9373724011611298E-2</v>
      </c>
      <c r="N4507" s="170">
        <v>3817.4272629757411</v>
      </c>
      <c r="O4507" s="171">
        <v>0.10963161579627</v>
      </c>
      <c r="P4507" s="170">
        <v>3859.6508814672761</v>
      </c>
      <c r="Q4507" s="172">
        <v>0.108711209942254</v>
      </c>
      <c r="R4507" s="170">
        <v>1249.7166507188012</v>
      </c>
      <c r="S4507" s="171">
        <v>0.109007904114307</v>
      </c>
      <c r="T4507" s="170">
        <v>1273.6293525480808</v>
      </c>
      <c r="U4507" s="172">
        <v>0.108746814614779</v>
      </c>
    </row>
    <row r="4508" spans="1:21" x14ac:dyDescent="0.35">
      <c r="A4508" t="s">
        <v>4686</v>
      </c>
      <c r="B4508" s="170">
        <v>734.59472222090506</v>
      </c>
      <c r="C4508" s="171">
        <v>6.4319345148785095E-2</v>
      </c>
      <c r="D4508" s="170">
        <v>737.62822855691707</v>
      </c>
      <c r="E4508" s="172">
        <v>6.4674765671007897E-2</v>
      </c>
      <c r="F4508" s="170">
        <v>369.62098491340703</v>
      </c>
      <c r="G4508" s="171">
        <v>5.5331459181557803E-2</v>
      </c>
      <c r="H4508" s="170">
        <v>373.35951504028901</v>
      </c>
      <c r="I4508" s="172">
        <v>5.4620990757821002E-2</v>
      </c>
      <c r="J4508" s="170">
        <v>2.1866850235673603</v>
      </c>
      <c r="K4508" s="171">
        <v>5.8917072549842402E-2</v>
      </c>
      <c r="L4508" s="170">
        <v>2.1326748298184302</v>
      </c>
      <c r="M4508" s="172">
        <v>5.77288803292621E-2</v>
      </c>
      <c r="N4508" s="170">
        <v>4524.8215179654499</v>
      </c>
      <c r="O4508" s="171">
        <v>0.10887865450144001</v>
      </c>
      <c r="P4508" s="170">
        <v>4573.0086955528104</v>
      </c>
      <c r="Q4508" s="172">
        <v>0.108599364113956</v>
      </c>
      <c r="R4508" s="170">
        <v>571.10869984063083</v>
      </c>
      <c r="S4508" s="171">
        <v>0.108259226535925</v>
      </c>
      <c r="T4508" s="170">
        <v>575.1099534545715</v>
      </c>
      <c r="U4508" s="172">
        <v>0.10863493215517001</v>
      </c>
    </row>
    <row r="4509" spans="1:21" x14ac:dyDescent="0.35">
      <c r="A4509" t="s">
        <v>4687</v>
      </c>
      <c r="B4509" s="170">
        <v>673.66771364763201</v>
      </c>
      <c r="C4509" s="171">
        <v>5.9662513043527703E-2</v>
      </c>
      <c r="D4509" s="170">
        <v>677.85415376646199</v>
      </c>
      <c r="E4509" s="172">
        <v>5.9060890328237303E-2</v>
      </c>
      <c r="F4509" s="170">
        <v>386.985112680643</v>
      </c>
      <c r="G4509" s="171">
        <v>5.2873124601692099E-2</v>
      </c>
      <c r="H4509" s="170">
        <v>389.32052930768901</v>
      </c>
      <c r="I4509" s="172">
        <v>5.1971652017496497E-2</v>
      </c>
      <c r="J4509" s="170">
        <v>0</v>
      </c>
      <c r="K4509" s="171">
        <v>5.6299431899548398E-2</v>
      </c>
      <c r="L4509" s="170">
        <v>0</v>
      </c>
      <c r="M4509" s="172">
        <v>5.4928796387724001E-2</v>
      </c>
      <c r="N4509" s="170">
        <v>5671.4839150693497</v>
      </c>
      <c r="O4509" s="171">
        <v>0.10930449129338</v>
      </c>
      <c r="P4509" s="170">
        <v>5739.4310998014225</v>
      </c>
      <c r="Q4509" s="172">
        <v>0.109338261949638</v>
      </c>
      <c r="R4509" s="170">
        <v>22.120475201563544</v>
      </c>
      <c r="S4509" s="171">
        <v>0.10868264067469301</v>
      </c>
      <c r="T4509" s="170">
        <v>22.244651561111539</v>
      </c>
      <c r="U4509" s="172">
        <v>0.109374071991797</v>
      </c>
    </row>
    <row r="4510" spans="1:21" x14ac:dyDescent="0.35">
      <c r="A4510" t="s">
        <v>4688</v>
      </c>
      <c r="B4510" s="170">
        <v>557.98133588676001</v>
      </c>
      <c r="C4510" s="171">
        <v>5.2213045878112499E-2</v>
      </c>
      <c r="D4510" s="170">
        <v>563.88080873034608</v>
      </c>
      <c r="E4510" s="172">
        <v>5.0837590964822897E-2</v>
      </c>
      <c r="F4510" s="170">
        <v>352.04429008822899</v>
      </c>
      <c r="G4510" s="171">
        <v>4.8912367670286998E-2</v>
      </c>
      <c r="H4510" s="170">
        <v>356.30562400521904</v>
      </c>
      <c r="I4510" s="172">
        <v>4.7228654495450897E-2</v>
      </c>
      <c r="J4510" s="170">
        <v>0</v>
      </c>
      <c r="K4510" s="171">
        <v>5.2082008268731397E-2</v>
      </c>
      <c r="L4510" s="170">
        <v>0</v>
      </c>
      <c r="M4510" s="172">
        <v>4.9915926197101397E-2</v>
      </c>
      <c r="N4510" s="170">
        <v>6499.2257576462389</v>
      </c>
      <c r="O4510" s="171">
        <v>0.106998451634471</v>
      </c>
      <c r="P4510" s="170">
        <v>6557.0384802881244</v>
      </c>
      <c r="Q4510" s="172">
        <v>0.10782126977265399</v>
      </c>
      <c r="R4510" s="170">
        <v>4.9869935139062703E-2</v>
      </c>
      <c r="S4510" s="171">
        <v>0.10638972044181701</v>
      </c>
      <c r="T4510" s="170">
        <v>5.0178818821133037E-2</v>
      </c>
      <c r="U4510" s="172">
        <v>0.107856582975437</v>
      </c>
    </row>
    <row r="4511" spans="1:21" x14ac:dyDescent="0.35">
      <c r="A4511" t="s">
        <v>4689</v>
      </c>
      <c r="B4511" s="170">
        <v>480.14754572516205</v>
      </c>
      <c r="C4511" s="171">
        <v>4.7365963464884198E-2</v>
      </c>
      <c r="D4511" s="170">
        <v>487.03523916936797</v>
      </c>
      <c r="E4511" s="172">
        <v>4.6570820434354801E-2</v>
      </c>
      <c r="F4511" s="170">
        <v>305.97976148692601</v>
      </c>
      <c r="G4511" s="171">
        <v>4.62997746693719E-2</v>
      </c>
      <c r="H4511" s="170">
        <v>311.68649330455702</v>
      </c>
      <c r="I4511" s="172">
        <v>4.47621366581148E-2</v>
      </c>
      <c r="J4511" s="170">
        <v>2.8337870038116697</v>
      </c>
      <c r="K4511" s="171">
        <v>4.9300112875858303E-2</v>
      </c>
      <c r="L4511" s="170">
        <v>3.1449498886577798</v>
      </c>
      <c r="M4511" s="172">
        <v>4.7309065517973599E-2</v>
      </c>
      <c r="N4511" s="170">
        <v>6264.2873738024</v>
      </c>
      <c r="O4511" s="171">
        <v>0.101944866178105</v>
      </c>
      <c r="P4511" s="170">
        <v>6320.4661265235873</v>
      </c>
      <c r="Q4511" s="172">
        <v>0.10221610326196</v>
      </c>
      <c r="R4511" s="170">
        <v>89.414987831344277</v>
      </c>
      <c r="S4511" s="171">
        <v>0.101364885636091</v>
      </c>
      <c r="T4511" s="170">
        <v>103.60898605837043</v>
      </c>
      <c r="U4511" s="172">
        <v>0.10224958068241601</v>
      </c>
    </row>
    <row r="4512" spans="1:21" x14ac:dyDescent="0.35">
      <c r="A4512" t="s">
        <v>4690</v>
      </c>
      <c r="B4512" s="170">
        <v>450.26247922424403</v>
      </c>
      <c r="C4512" s="171">
        <v>4.42782214273095E-2</v>
      </c>
      <c r="D4512" s="170">
        <v>454.35818987045701</v>
      </c>
      <c r="E4512" s="172">
        <v>4.3947916890582799E-2</v>
      </c>
      <c r="F4512" s="170">
        <v>264.90956260686698</v>
      </c>
      <c r="G4512" s="171">
        <v>4.4013120749925902E-2</v>
      </c>
      <c r="H4512" s="170">
        <v>270.093644985146</v>
      </c>
      <c r="I4512" s="172">
        <v>4.3162831278618301E-2</v>
      </c>
      <c r="J4512" s="170">
        <v>24.5508556660176</v>
      </c>
      <c r="K4512" s="171">
        <v>4.6865278211073502E-2</v>
      </c>
      <c r="L4512" s="170">
        <v>25.676972702584802</v>
      </c>
      <c r="M4512" s="172">
        <v>4.5618760974208403E-2</v>
      </c>
      <c r="N4512" s="170">
        <v>5501.9134538620692</v>
      </c>
      <c r="O4512" s="171">
        <v>9.4321148507439806E-2</v>
      </c>
      <c r="P4512" s="170">
        <v>5553.0558160930032</v>
      </c>
      <c r="Q4512" s="172">
        <v>9.5352503370934996E-2</v>
      </c>
      <c r="R4512" s="170">
        <v>823.4484971481312</v>
      </c>
      <c r="S4512" s="171">
        <v>9.3784540506609906E-2</v>
      </c>
      <c r="T4512" s="170">
        <v>847.73809286300025</v>
      </c>
      <c r="U4512" s="172">
        <v>9.5383732851857805E-2</v>
      </c>
    </row>
    <row r="4513" spans="1:21" x14ac:dyDescent="0.35">
      <c r="A4513" t="s">
        <v>4691</v>
      </c>
      <c r="B4513" s="170">
        <v>435.469984239572</v>
      </c>
      <c r="C4513" s="171">
        <v>4.2451147608094E-2</v>
      </c>
      <c r="D4513" s="170">
        <v>437.99178920727002</v>
      </c>
      <c r="E4513" s="172">
        <v>4.2207498109544397E-2</v>
      </c>
      <c r="F4513" s="170">
        <v>200.000877213427</v>
      </c>
      <c r="G4513" s="171">
        <v>4.2942665778073902E-2</v>
      </c>
      <c r="H4513" s="170">
        <v>203.15773455944</v>
      </c>
      <c r="I4513" s="172">
        <v>4.2336445381687397E-2</v>
      </c>
      <c r="J4513" s="170">
        <v>90.051584286141193</v>
      </c>
      <c r="K4513" s="171">
        <v>4.5725455148916398E-2</v>
      </c>
      <c r="L4513" s="170">
        <v>91.389317152255799</v>
      </c>
      <c r="M4513" s="172">
        <v>4.4745354397582399E-2</v>
      </c>
      <c r="N4513" s="170">
        <v>4515.8261314913425</v>
      </c>
      <c r="O4513" s="171">
        <v>9.0567024927547604E-2</v>
      </c>
      <c r="P4513" s="170">
        <v>4558.4523024093278</v>
      </c>
      <c r="Q4513" s="172">
        <v>9.1886229673457095E-2</v>
      </c>
      <c r="R4513" s="170">
        <v>2602.8294848686132</v>
      </c>
      <c r="S4513" s="171">
        <v>9.0051774732267595E-2</v>
      </c>
      <c r="T4513" s="170">
        <v>2609.5523956341231</v>
      </c>
      <c r="U4513" s="172">
        <v>9.1916323893904403E-2</v>
      </c>
    </row>
    <row r="4514" spans="1:21" x14ac:dyDescent="0.35">
      <c r="A4514" t="s">
        <v>4692</v>
      </c>
      <c r="B4514" s="170">
        <v>406.305009121392</v>
      </c>
      <c r="C4514" s="171">
        <v>4.1277752163819598E-2</v>
      </c>
      <c r="D4514" s="170">
        <v>410.80840139189701</v>
      </c>
      <c r="E4514" s="172">
        <v>4.1211298469366997E-2</v>
      </c>
      <c r="F4514" s="170">
        <v>113.77427458733101</v>
      </c>
      <c r="G4514" s="171">
        <v>4.3794650077672297E-2</v>
      </c>
      <c r="H4514" s="170">
        <v>118.916786101246</v>
      </c>
      <c r="I4514" s="172">
        <v>4.3822494512408099E-2</v>
      </c>
      <c r="J4514" s="170">
        <v>173.62097881010399</v>
      </c>
      <c r="K4514" s="171">
        <v>4.6632650106961097E-2</v>
      </c>
      <c r="L4514" s="170">
        <v>171.84451605479299</v>
      </c>
      <c r="M4514" s="172">
        <v>4.6315958504914399E-2</v>
      </c>
      <c r="N4514" s="170">
        <v>2943.3888378730398</v>
      </c>
      <c r="O4514" s="171">
        <v>9.3592131354172298E-2</v>
      </c>
      <c r="P4514" s="170">
        <v>2986.4900142556162</v>
      </c>
      <c r="Q4514" s="172">
        <v>9.5118309322755501E-2</v>
      </c>
      <c r="R4514" s="170">
        <v>4870.1458517487008</v>
      </c>
      <c r="S4514" s="171">
        <v>9.3059670847763107E-2</v>
      </c>
      <c r="T4514" s="170">
        <v>4796.2854700860134</v>
      </c>
      <c r="U4514" s="172">
        <v>9.5149462101354707E-2</v>
      </c>
    </row>
    <row r="4515" spans="1:21" x14ac:dyDescent="0.35">
      <c r="A4515" t="s">
        <v>4693</v>
      </c>
      <c r="B4515" s="170">
        <v>380.46276143586499</v>
      </c>
      <c r="C4515" s="171">
        <v>4.0972460662643803E-2</v>
      </c>
      <c r="D4515" s="170">
        <v>383.24974752578601</v>
      </c>
      <c r="E4515" s="172">
        <v>4.1269793248776901E-2</v>
      </c>
      <c r="F4515" s="170">
        <v>73.694645238274688</v>
      </c>
      <c r="G4515" s="171">
        <v>4.47461850225295E-2</v>
      </c>
      <c r="H4515" s="170">
        <v>76.628763016532105</v>
      </c>
      <c r="I4515" s="172">
        <v>4.5026297790698999E-2</v>
      </c>
      <c r="J4515" s="170">
        <v>196.110006121917</v>
      </c>
      <c r="K4515" s="171">
        <v>4.7645846834629302E-2</v>
      </c>
      <c r="L4515" s="170">
        <v>195.50486716329101</v>
      </c>
      <c r="M4515" s="172">
        <v>4.7588257202324499E-2</v>
      </c>
      <c r="N4515" s="170">
        <v>2027.7468545323236</v>
      </c>
      <c r="O4515" s="171">
        <v>9.8978934762247395E-2</v>
      </c>
      <c r="P4515" s="170">
        <v>2077.5454080716568</v>
      </c>
      <c r="Q4515" s="172">
        <v>0.100178201980563</v>
      </c>
      <c r="R4515" s="170">
        <v>4562.1065027028881</v>
      </c>
      <c r="S4515" s="171">
        <v>9.8415827875324199E-2</v>
      </c>
      <c r="T4515" s="170">
        <v>4550.4533818294476</v>
      </c>
      <c r="U4515" s="172">
        <v>0.100211011955519</v>
      </c>
    </row>
    <row r="4516" spans="1:21" x14ac:dyDescent="0.35">
      <c r="A4516" t="s">
        <v>4694</v>
      </c>
      <c r="B4516" s="170">
        <v>364.918992825678</v>
      </c>
      <c r="C4516" s="171">
        <v>4.1937380981790499E-2</v>
      </c>
      <c r="D4516" s="170">
        <v>367.973856369207</v>
      </c>
      <c r="E4516" s="172">
        <v>4.15552013671317E-2</v>
      </c>
      <c r="F4516" s="170">
        <v>42.4855387854683</v>
      </c>
      <c r="G4516" s="171">
        <v>4.6836036631707698E-2</v>
      </c>
      <c r="H4516" s="170">
        <v>45.194500326784997</v>
      </c>
      <c r="I4516" s="172">
        <v>4.6467003538745201E-2</v>
      </c>
      <c r="J4516" s="170">
        <v>215.65232294754298</v>
      </c>
      <c r="K4516" s="171">
        <v>4.9871125919938503E-2</v>
      </c>
      <c r="L4516" s="170">
        <v>216.415782227791</v>
      </c>
      <c r="M4516" s="172">
        <v>4.91109379257006E-2</v>
      </c>
      <c r="N4516" s="170">
        <v>1340.5882105766084</v>
      </c>
      <c r="O4516" s="171">
        <v>0.10800536681702499</v>
      </c>
      <c r="P4516" s="170">
        <v>1381.5449880027761</v>
      </c>
      <c r="Q4516" s="172">
        <v>0.10781423161961901</v>
      </c>
      <c r="R4516" s="170">
        <v>4499.8907367367683</v>
      </c>
      <c r="S4516" s="171">
        <v>0.107390907123906</v>
      </c>
      <c r="T4516" s="170">
        <v>4536.2748567831277</v>
      </c>
      <c r="U4516" s="172">
        <v>0.10784954251729401</v>
      </c>
    </row>
    <row r="4517" spans="1:21" x14ac:dyDescent="0.35">
      <c r="A4517" t="s">
        <v>4695</v>
      </c>
      <c r="B4517" s="170">
        <v>356.62056228429498</v>
      </c>
      <c r="C4517" s="171">
        <v>4.2222314842117803E-2</v>
      </c>
      <c r="D4517" s="170">
        <v>359.40387264289996</v>
      </c>
      <c r="E4517" s="172">
        <v>4.1851809539843597E-2</v>
      </c>
      <c r="F4517" s="170">
        <v>11.36245551811</v>
      </c>
      <c r="G4517" s="171">
        <v>4.8935862953059399E-2</v>
      </c>
      <c r="H4517" s="170">
        <v>12.720606229602199</v>
      </c>
      <c r="I4517" s="172">
        <v>4.8506643571467001E-2</v>
      </c>
      <c r="J4517" s="170">
        <v>241.78108773347901</v>
      </c>
      <c r="K4517" s="171">
        <v>5.2107026103073002E-2</v>
      </c>
      <c r="L4517" s="170">
        <v>243.32036574774898</v>
      </c>
      <c r="M4517" s="172">
        <v>5.1266631803276702E-2</v>
      </c>
      <c r="N4517" s="170">
        <v>576.65263915758555</v>
      </c>
      <c r="O4517" s="171">
        <v>0.11824186620282</v>
      </c>
      <c r="P4517" s="170">
        <v>601.14051391996952</v>
      </c>
      <c r="Q4517" s="172">
        <v>0.118210730398998</v>
      </c>
      <c r="R4517" s="170">
        <v>4686.9599063004534</v>
      </c>
      <c r="S4517" s="171">
        <v>0.117569169438186</v>
      </c>
      <c r="T4517" s="170">
        <v>4697.589393151422</v>
      </c>
      <c r="U4517" s="172">
        <v>0.118249446317504</v>
      </c>
    </row>
    <row r="4518" spans="1:21" x14ac:dyDescent="0.35">
      <c r="A4518" t="s">
        <v>4696</v>
      </c>
      <c r="B4518" s="170">
        <v>351.96181928542904</v>
      </c>
      <c r="C4518" s="171">
        <v>4.25948705591618E-2</v>
      </c>
      <c r="D4518" s="170">
        <v>353.37441934939</v>
      </c>
      <c r="E4518" s="172">
        <v>4.2113884471156902E-2</v>
      </c>
      <c r="F4518" s="170">
        <v>2.2225571908785402</v>
      </c>
      <c r="G4518" s="171">
        <v>4.9616417451762297E-2</v>
      </c>
      <c r="H4518" s="170">
        <v>2.2819544136158703</v>
      </c>
      <c r="I4518" s="172">
        <v>4.89165301238738E-2</v>
      </c>
      <c r="J4518" s="170">
        <v>237.05902467906998</v>
      </c>
      <c r="K4518" s="171">
        <v>5.2831682191441E-2</v>
      </c>
      <c r="L4518" s="170">
        <v>241.36438638896098</v>
      </c>
      <c r="M4518" s="172">
        <v>5.1699840564307299E-2</v>
      </c>
      <c r="N4518" s="170">
        <v>174.64537368824668</v>
      </c>
      <c r="O4518" s="171">
        <v>0.121735824914652</v>
      </c>
      <c r="P4518" s="170">
        <v>180.26566051548812</v>
      </c>
      <c r="Q4518" s="172">
        <v>0.121349268334143</v>
      </c>
      <c r="R4518" s="170">
        <v>4181.6301623517447</v>
      </c>
      <c r="S4518" s="171">
        <v>0.121043250463741</v>
      </c>
      <c r="T4518" s="170">
        <v>4214.0444035120008</v>
      </c>
      <c r="U4518" s="172">
        <v>0.121389012174383</v>
      </c>
    </row>
    <row r="4519" spans="1:21" x14ac:dyDescent="0.35">
      <c r="A4519" t="s">
        <v>4697</v>
      </c>
      <c r="B4519" s="170">
        <v>352.67084722385897</v>
      </c>
      <c r="C4519" s="171">
        <v>4.2827232483830198E-2</v>
      </c>
      <c r="D4519" s="170">
        <v>353.53336440080898</v>
      </c>
      <c r="E4519" s="172">
        <v>4.2339627071685898E-2</v>
      </c>
      <c r="F4519" s="170">
        <v>2.1089091165851799</v>
      </c>
      <c r="G4519" s="171">
        <v>4.9359255671208302E-2</v>
      </c>
      <c r="H4519" s="170">
        <v>1.92322702724624</v>
      </c>
      <c r="I4519" s="172">
        <v>4.8644260269812001E-2</v>
      </c>
      <c r="J4519" s="170">
        <v>228.20765079603601</v>
      </c>
      <c r="K4519" s="171">
        <v>5.2557855700940702E-2</v>
      </c>
      <c r="L4519" s="170">
        <v>232.67347088746399</v>
      </c>
      <c r="M4519" s="172">
        <v>5.14120787788779E-2</v>
      </c>
      <c r="N4519" s="170">
        <v>45.266200586922182</v>
      </c>
      <c r="O4519" s="171">
        <v>0.12113217437057</v>
      </c>
      <c r="P4519" s="170">
        <v>46.581129198688721</v>
      </c>
      <c r="Q4519" s="172">
        <v>0.12044144080703199</v>
      </c>
      <c r="R4519" s="170">
        <v>3895.2940856401569</v>
      </c>
      <c r="S4519" s="171">
        <v>0.12044303418352</v>
      </c>
      <c r="T4519" s="170">
        <v>3909.0765838073185</v>
      </c>
      <c r="U4519" s="172">
        <v>0.12048088731913199</v>
      </c>
    </row>
    <row r="4520" spans="1:21" x14ac:dyDescent="0.35">
      <c r="A4520" t="s">
        <v>4698</v>
      </c>
      <c r="B4520" s="170">
        <v>363.38400660019499</v>
      </c>
      <c r="C4520" s="171">
        <v>4.2990813448668397E-2</v>
      </c>
      <c r="D4520" s="170">
        <v>363.414269938676</v>
      </c>
      <c r="E4520" s="172">
        <v>4.2633486816146801E-2</v>
      </c>
      <c r="F4520" s="170">
        <v>9.4314743399759209</v>
      </c>
      <c r="G4520" s="171">
        <v>4.8737279217595297E-2</v>
      </c>
      <c r="H4520" s="170">
        <v>9.9577850941486794</v>
      </c>
      <c r="I4520" s="172">
        <v>4.8034688963262302E-2</v>
      </c>
      <c r="J4520" s="170">
        <v>223.31416141054899</v>
      </c>
      <c r="K4520" s="171">
        <v>5.1895573657707902E-2</v>
      </c>
      <c r="L4520" s="170">
        <v>227.75597990495399</v>
      </c>
      <c r="M4520" s="172">
        <v>5.0767823364984303E-2</v>
      </c>
      <c r="N4520" s="170">
        <v>101.60293188819155</v>
      </c>
      <c r="O4520" s="171">
        <v>0.122066942894047</v>
      </c>
      <c r="P4520" s="170">
        <v>106.56142285882834</v>
      </c>
      <c r="Q4520" s="172">
        <v>0.121264796366337</v>
      </c>
      <c r="R4520" s="170">
        <v>3795.6292861779452</v>
      </c>
      <c r="S4520" s="171">
        <v>0.12137248466033899</v>
      </c>
      <c r="T4520" s="170">
        <v>3792.0449413435363</v>
      </c>
      <c r="U4520" s="172">
        <v>0.121304512540646</v>
      </c>
    </row>
    <row r="4521" spans="1:21" x14ac:dyDescent="0.35">
      <c r="A4521" t="s">
        <v>4699</v>
      </c>
      <c r="B4521" s="170">
        <v>393.07492713963603</v>
      </c>
      <c r="C4521" s="171">
        <v>4.3788735771041698E-2</v>
      </c>
      <c r="D4521" s="170">
        <v>392.38263771509298</v>
      </c>
      <c r="E4521" s="172">
        <v>4.3913202015135898E-2</v>
      </c>
      <c r="F4521" s="170">
        <v>60.384708906846399</v>
      </c>
      <c r="G4521" s="171">
        <v>4.7499873935427497E-2</v>
      </c>
      <c r="H4521" s="170">
        <v>63.190510068447999</v>
      </c>
      <c r="I4521" s="172">
        <v>4.7195803802671202E-2</v>
      </c>
      <c r="J4521" s="170">
        <v>198.50082634595199</v>
      </c>
      <c r="K4521" s="171">
        <v>5.0577981498357599E-2</v>
      </c>
      <c r="L4521" s="170">
        <v>200.18002557994899</v>
      </c>
      <c r="M4521" s="172">
        <v>4.9881206326848199E-2</v>
      </c>
      <c r="N4521" s="170">
        <v>558.88873971782107</v>
      </c>
      <c r="O4521" s="171">
        <v>0.120971881607346</v>
      </c>
      <c r="P4521" s="170">
        <v>568.78556267640306</v>
      </c>
      <c r="Q4521" s="172">
        <v>0.120778041065928</v>
      </c>
      <c r="R4521" s="170">
        <v>3753.6934446528385</v>
      </c>
      <c r="S4521" s="171">
        <v>0.120283653351296</v>
      </c>
      <c r="T4521" s="170">
        <v>3703.4325982286605</v>
      </c>
      <c r="U4521" s="172">
        <v>0.120817597820036</v>
      </c>
    </row>
    <row r="4522" spans="1:21" x14ac:dyDescent="0.35">
      <c r="A4522" t="s">
        <v>4700</v>
      </c>
      <c r="B4522" s="170">
        <v>465.93845779620199</v>
      </c>
      <c r="C4522" s="171">
        <v>4.6453565961405902E-2</v>
      </c>
      <c r="D4522" s="170">
        <v>466.81991852259699</v>
      </c>
      <c r="E4522" s="172">
        <v>4.7088416298534198E-2</v>
      </c>
      <c r="F4522" s="170">
        <v>218.02732896746801</v>
      </c>
      <c r="G4522" s="171">
        <v>4.6292316161005598E-2</v>
      </c>
      <c r="H4522" s="170">
        <v>215.42039144750299</v>
      </c>
      <c r="I4522" s="172">
        <v>4.6067697026174498E-2</v>
      </c>
      <c r="J4522" s="170">
        <v>93.601826034989998</v>
      </c>
      <c r="K4522" s="171">
        <v>4.9292171037977402E-2</v>
      </c>
      <c r="L4522" s="170">
        <v>97.192844558894606</v>
      </c>
      <c r="M4522" s="172">
        <v>4.8688911200094498E-2</v>
      </c>
      <c r="N4522" s="170">
        <v>2194.4556421232551</v>
      </c>
      <c r="O4522" s="171">
        <v>0.10995580611995399</v>
      </c>
      <c r="P4522" s="170">
        <v>2161.9423593817328</v>
      </c>
      <c r="Q4522" s="172">
        <v>0.110037896932819</v>
      </c>
      <c r="R4522" s="170">
        <v>2469.1515362446839</v>
      </c>
      <c r="S4522" s="171">
        <v>0.10933025006772901</v>
      </c>
      <c r="T4522" s="170">
        <v>2466.5778557395174</v>
      </c>
      <c r="U4522" s="172">
        <v>0.110073936116705</v>
      </c>
    </row>
    <row r="4523" spans="1:21" x14ac:dyDescent="0.35">
      <c r="A4523" t="s">
        <v>4701</v>
      </c>
      <c r="B4523" s="170">
        <v>593.34010618333707</v>
      </c>
      <c r="C4523" s="171">
        <v>5.1414395298239803E-2</v>
      </c>
      <c r="D4523" s="170">
        <v>590.57276460491403</v>
      </c>
      <c r="E4523" s="172">
        <v>5.33897693989299E-2</v>
      </c>
      <c r="F4523" s="170">
        <v>354.69009259966799</v>
      </c>
      <c r="G4523" s="171">
        <v>4.8671493845019301E-2</v>
      </c>
      <c r="H4523" s="170">
        <v>354.03489364139102</v>
      </c>
      <c r="I4523" s="172">
        <v>4.85360814169431E-2</v>
      </c>
      <c r="J4523" s="170">
        <v>0.40846771060050996</v>
      </c>
      <c r="K4523" s="171">
        <v>5.1825525232705102E-2</v>
      </c>
      <c r="L4523" s="170">
        <v>0.42531582158751402</v>
      </c>
      <c r="M4523" s="172">
        <v>5.1297744638014002E-2</v>
      </c>
      <c r="N4523" s="170">
        <v>3878.1486556139034</v>
      </c>
      <c r="O4523" s="171">
        <v>0.101905916776991</v>
      </c>
      <c r="P4523" s="170">
        <v>3844.9999240708598</v>
      </c>
      <c r="Q4523" s="172">
        <v>0.10160389018308801</v>
      </c>
      <c r="R4523" s="170">
        <v>925.97171571265778</v>
      </c>
      <c r="S4523" s="171">
        <v>0.101326157824309</v>
      </c>
      <c r="T4523" s="170">
        <v>918.48442478722041</v>
      </c>
      <c r="U4523" s="172">
        <v>0.101637167093898</v>
      </c>
    </row>
    <row r="4524" spans="1:21" x14ac:dyDescent="0.35">
      <c r="A4524" t="s">
        <v>4702</v>
      </c>
      <c r="B4524" s="170">
        <v>697.07218093273002</v>
      </c>
      <c r="C4524" s="171">
        <v>5.8908114389863701E-2</v>
      </c>
      <c r="D4524" s="170">
        <v>692.87803939790399</v>
      </c>
      <c r="E4524" s="172">
        <v>6.07568818865305E-2</v>
      </c>
      <c r="F4524" s="170">
        <v>375.95063720665803</v>
      </c>
      <c r="G4524" s="171">
        <v>5.3281878434561197E-2</v>
      </c>
      <c r="H4524" s="170">
        <v>376.31604424099504</v>
      </c>
      <c r="I4524" s="172">
        <v>5.2760098348200599E-2</v>
      </c>
      <c r="J4524" s="170">
        <v>0</v>
      </c>
      <c r="K4524" s="171">
        <v>5.6734673976702898E-2</v>
      </c>
      <c r="L4524" s="170">
        <v>0</v>
      </c>
      <c r="M4524" s="172">
        <v>5.5762104667924799E-2</v>
      </c>
      <c r="N4524" s="170">
        <v>4960.3868820846155</v>
      </c>
      <c r="O4524" s="171">
        <v>0.100627917656415</v>
      </c>
      <c r="P4524" s="170">
        <v>4906.8115594985638</v>
      </c>
      <c r="Q4524" s="172">
        <v>0.100687097753401</v>
      </c>
      <c r="R4524" s="170">
        <v>10.9353215527291</v>
      </c>
      <c r="S4524" s="171">
        <v>0.100055429443795</v>
      </c>
      <c r="T4524" s="170">
        <v>10.754478376242623</v>
      </c>
      <c r="U4524" s="172">
        <v>0.10072007439992101</v>
      </c>
    </row>
    <row r="4525" spans="1:21" x14ac:dyDescent="0.35">
      <c r="A4525" t="s">
        <v>4703</v>
      </c>
      <c r="B4525" s="170">
        <v>758.68835700235002</v>
      </c>
      <c r="C4525" s="171">
        <v>6.4443201121058405E-2</v>
      </c>
      <c r="D4525" s="170">
        <v>752.342442440328</v>
      </c>
      <c r="E4525" s="172">
        <v>6.6080992919333101E-2</v>
      </c>
      <c r="F4525" s="170">
        <v>381.73699130786298</v>
      </c>
      <c r="G4525" s="171">
        <v>5.6217683357942201E-2</v>
      </c>
      <c r="H4525" s="170">
        <v>383.817348868576</v>
      </c>
      <c r="I4525" s="172">
        <v>5.5584407932020102E-2</v>
      </c>
      <c r="J4525" s="170">
        <v>0</v>
      </c>
      <c r="K4525" s="171">
        <v>5.9860726212113302E-2</v>
      </c>
      <c r="L4525" s="170">
        <v>0</v>
      </c>
      <c r="M4525" s="172">
        <v>5.8747115150433502E-2</v>
      </c>
      <c r="N4525" s="170">
        <v>5108.9921267572499</v>
      </c>
      <c r="O4525" s="171">
        <v>9.9754442487875794E-2</v>
      </c>
      <c r="P4525" s="170">
        <v>5087.8163299305979</v>
      </c>
      <c r="Q4525" s="172">
        <v>9.9619054180064004E-2</v>
      </c>
      <c r="R4525" s="170">
        <v>3.9730034848066191E-2</v>
      </c>
      <c r="S4525" s="171">
        <v>9.9186923614278902E-2</v>
      </c>
      <c r="T4525" s="170">
        <v>3.9377967801308214E-2</v>
      </c>
      <c r="U4525" s="172">
        <v>9.9651681025108102E-2</v>
      </c>
    </row>
    <row r="4526" spans="1:21" x14ac:dyDescent="0.35">
      <c r="A4526" t="s">
        <v>4704</v>
      </c>
      <c r="B4526" s="170">
        <v>776.43277278905202</v>
      </c>
      <c r="C4526" s="171">
        <v>6.8059856600893101E-2</v>
      </c>
      <c r="D4526" s="170">
        <v>776.88628775815801</v>
      </c>
      <c r="E4526" s="172">
        <v>7.0083816046075401E-2</v>
      </c>
      <c r="F4526" s="170">
        <v>385.39502525083498</v>
      </c>
      <c r="G4526" s="171">
        <v>5.7525350247887498E-2</v>
      </c>
      <c r="H4526" s="170">
        <v>387.118264234283</v>
      </c>
      <c r="I4526" s="172">
        <v>5.7432705099815198E-2</v>
      </c>
      <c r="J4526" s="170">
        <v>0.63429409514375201</v>
      </c>
      <c r="K4526" s="171">
        <v>6.1253133102615299E-2</v>
      </c>
      <c r="L4526" s="170">
        <v>0.99139787833931092</v>
      </c>
      <c r="M4526" s="172">
        <v>6.0700578911016698E-2</v>
      </c>
      <c r="N4526" s="170">
        <v>5526.2839395785531</v>
      </c>
      <c r="O4526" s="171">
        <v>9.8443430184426098E-2</v>
      </c>
      <c r="P4526" s="170">
        <v>5499.102303699965</v>
      </c>
      <c r="Q4526" s="172">
        <v>9.9020054194279394E-2</v>
      </c>
      <c r="R4526" s="170">
        <v>17.201200883460952</v>
      </c>
      <c r="S4526" s="171">
        <v>9.7883369868133993E-2</v>
      </c>
      <c r="T4526" s="170">
        <v>18.500224561169606</v>
      </c>
      <c r="U4526" s="172">
        <v>9.9052484857178796E-2</v>
      </c>
    </row>
    <row r="4527" spans="1:21" x14ac:dyDescent="0.35">
      <c r="A4527" t="s">
        <v>4705</v>
      </c>
      <c r="B4527" s="170">
        <v>715.15729671123404</v>
      </c>
      <c r="C4527" s="171">
        <v>6.7467356005054602E-2</v>
      </c>
      <c r="D4527" s="170">
        <v>717.09756049864302</v>
      </c>
      <c r="E4527" s="172">
        <v>6.8682047456550793E-2</v>
      </c>
      <c r="F4527" s="170">
        <v>328.19219190756201</v>
      </c>
      <c r="G4527" s="171">
        <v>5.7629916550158498E-2</v>
      </c>
      <c r="H4527" s="170">
        <v>332.54569560464904</v>
      </c>
      <c r="I4527" s="172">
        <v>5.7287909233356901E-2</v>
      </c>
      <c r="J4527" s="170">
        <v>62.293443778460698</v>
      </c>
      <c r="K4527" s="171">
        <v>6.1364475556045898E-2</v>
      </c>
      <c r="L4527" s="170">
        <v>60.690876617108501</v>
      </c>
      <c r="M4527" s="172">
        <v>6.0547544278525198E-2</v>
      </c>
      <c r="N4527" s="170">
        <v>5606.5608578750525</v>
      </c>
      <c r="O4527" s="171">
        <v>0.101365603057881</v>
      </c>
      <c r="P4527" s="170">
        <v>5598.1769341019162</v>
      </c>
      <c r="Q4527" s="172">
        <v>0.10113988981182601</v>
      </c>
      <c r="R4527" s="170">
        <v>1330.8926785331446</v>
      </c>
      <c r="S4527" s="171">
        <v>0.10078891803579899</v>
      </c>
      <c r="T4527" s="170">
        <v>1270.3345072099341</v>
      </c>
      <c r="U4527" s="172">
        <v>0.101173014755039</v>
      </c>
    </row>
    <row r="4528" spans="1:21" x14ac:dyDescent="0.35">
      <c r="A4528" t="s">
        <v>4706</v>
      </c>
      <c r="B4528" s="170">
        <v>683.55407540594399</v>
      </c>
      <c r="C4528" s="171">
        <v>6.5673817377761595E-2</v>
      </c>
      <c r="D4528" s="170">
        <v>689.05637585924501</v>
      </c>
      <c r="E4528" s="172">
        <v>6.7002584006176397E-2</v>
      </c>
      <c r="F4528" s="170">
        <v>271.55387282965199</v>
      </c>
      <c r="G4528" s="171">
        <v>5.7471206983454197E-2</v>
      </c>
      <c r="H4528" s="170">
        <v>275.34148256348101</v>
      </c>
      <c r="I4528" s="172">
        <v>5.6849235370643403E-2</v>
      </c>
      <c r="J4528" s="170">
        <v>103.206078382276</v>
      </c>
      <c r="K4528" s="171">
        <v>6.1195481222728401E-2</v>
      </c>
      <c r="L4528" s="170">
        <v>103.28043310272699</v>
      </c>
      <c r="M4528" s="172">
        <v>6.0083910232843998E-2</v>
      </c>
      <c r="N4528" s="170">
        <v>4439.1182251723167</v>
      </c>
      <c r="O4528" s="171">
        <v>0.10797042810197501</v>
      </c>
      <c r="P4528" s="170">
        <v>4469.1909097641374</v>
      </c>
      <c r="Q4528" s="172">
        <v>0.10569615232563501</v>
      </c>
      <c r="R4528" s="170">
        <v>2123.0652706724836</v>
      </c>
      <c r="S4528" s="171">
        <v>0.107356167180757</v>
      </c>
      <c r="T4528" s="170">
        <v>2053.7440611759484</v>
      </c>
      <c r="U4528" s="172">
        <v>0.10573076951822</v>
      </c>
    </row>
    <row r="4529" spans="1:21" x14ac:dyDescent="0.35">
      <c r="A4529" t="s">
        <v>4707</v>
      </c>
      <c r="B4529" s="170">
        <v>732.87928866238099</v>
      </c>
      <c r="C4529" s="171">
        <v>6.5659373041065894E-2</v>
      </c>
      <c r="D4529" s="170">
        <v>739.79615873528792</v>
      </c>
      <c r="E4529" s="172">
        <v>6.7132900802877205E-2</v>
      </c>
      <c r="F4529" s="170">
        <v>281.64429896359701</v>
      </c>
      <c r="G4529" s="171">
        <v>5.7322729706897897E-2</v>
      </c>
      <c r="H4529" s="170">
        <v>281.63354798107503</v>
      </c>
      <c r="I4529" s="172">
        <v>5.69448645515798E-2</v>
      </c>
      <c r="J4529" s="170">
        <v>84.797828272981604</v>
      </c>
      <c r="K4529" s="171">
        <v>6.10373822568911E-2</v>
      </c>
      <c r="L4529" s="170">
        <v>88.0508964407326</v>
      </c>
      <c r="M4529" s="172">
        <v>6.0184980635736199E-2</v>
      </c>
      <c r="N4529" s="170">
        <v>3948.4091514271404</v>
      </c>
      <c r="O4529" s="171">
        <v>0.108259912248638</v>
      </c>
      <c r="P4529" s="170">
        <v>3967.7320163461677</v>
      </c>
      <c r="Q4529" s="172">
        <v>0.106275797531543</v>
      </c>
      <c r="R4529" s="170">
        <v>1976.921308146136</v>
      </c>
      <c r="S4529" s="171">
        <v>0.10764400440611201</v>
      </c>
      <c r="T4529" s="170">
        <v>1955.2779382784183</v>
      </c>
      <c r="U4529" s="172">
        <v>0.10631060456727</v>
      </c>
    </row>
    <row r="4530" spans="1:21" x14ac:dyDescent="0.35">
      <c r="A4530" t="s">
        <v>4708</v>
      </c>
      <c r="B4530" s="170">
        <v>728.51518764321406</v>
      </c>
      <c r="C4530" s="171">
        <v>6.5474512165813306E-2</v>
      </c>
      <c r="D4530" s="170">
        <v>734.83550692110498</v>
      </c>
      <c r="E4530" s="172">
        <v>6.70522284894111E-2</v>
      </c>
      <c r="F4530" s="170">
        <v>288.92511159064702</v>
      </c>
      <c r="G4530" s="171">
        <v>5.7409168272119199E-2</v>
      </c>
      <c r="H4530" s="170">
        <v>289.22979060101699</v>
      </c>
      <c r="I4530" s="172">
        <v>5.6990683135085603E-2</v>
      </c>
      <c r="J4530" s="170">
        <v>65.862263721038502</v>
      </c>
      <c r="K4530" s="171">
        <v>6.1129422251743601E-2</v>
      </c>
      <c r="L4530" s="170">
        <v>70.996243436463203</v>
      </c>
      <c r="M4530" s="172">
        <v>6.0233406259060998E-2</v>
      </c>
      <c r="N4530" s="170">
        <v>3804.9230677311134</v>
      </c>
      <c r="O4530" s="171">
        <v>0.109402824868903</v>
      </c>
      <c r="P4530" s="170">
        <v>3821.6039101099796</v>
      </c>
      <c r="Q4530" s="172">
        <v>0.10883684928682601</v>
      </c>
      <c r="R4530" s="170">
        <v>1771.4490655478255</v>
      </c>
      <c r="S4530" s="171">
        <v>0.10878041481488</v>
      </c>
      <c r="T4530" s="170">
        <v>1798.0388910705749</v>
      </c>
      <c r="U4530" s="172">
        <v>0.108872495108261</v>
      </c>
    </row>
    <row r="4531" spans="1:21" x14ac:dyDescent="0.35">
      <c r="A4531" t="s">
        <v>4709</v>
      </c>
      <c r="B4531" s="170">
        <v>725.56293328056904</v>
      </c>
      <c r="C4531" s="171">
        <v>6.5945458742110899E-2</v>
      </c>
      <c r="D4531" s="170">
        <v>734.49707376213803</v>
      </c>
      <c r="E4531" s="172">
        <v>6.6903134466915495E-2</v>
      </c>
      <c r="F4531" s="170">
        <v>313.43266531592002</v>
      </c>
      <c r="G4531" s="171">
        <v>5.6855815211585302E-2</v>
      </c>
      <c r="H4531" s="170">
        <v>315.82023732692898</v>
      </c>
      <c r="I4531" s="172">
        <v>5.6177282704923198E-2</v>
      </c>
      <c r="J4531" s="170">
        <v>35.990920849748399</v>
      </c>
      <c r="K4531" s="171">
        <v>6.0540210564660198E-2</v>
      </c>
      <c r="L4531" s="170">
        <v>39.061977245844602</v>
      </c>
      <c r="M4531" s="172">
        <v>5.9373724011611298E-2</v>
      </c>
      <c r="N4531" s="170">
        <v>3905.8202933192356</v>
      </c>
      <c r="O4531" s="171">
        <v>0.10963161579627</v>
      </c>
      <c r="P4531" s="170">
        <v>3916.7524187189147</v>
      </c>
      <c r="Q4531" s="172">
        <v>0.108711209942254</v>
      </c>
      <c r="R4531" s="170">
        <v>1271.9617566068682</v>
      </c>
      <c r="S4531" s="171">
        <v>0.109007904114307</v>
      </c>
      <c r="T4531" s="170">
        <v>1295.0128976387632</v>
      </c>
      <c r="U4531" s="172">
        <v>0.108746814614779</v>
      </c>
    </row>
    <row r="4532" spans="1:21" x14ac:dyDescent="0.35">
      <c r="A4532" t="s">
        <v>4710</v>
      </c>
      <c r="B4532" s="170">
        <v>710.28352638728302</v>
      </c>
      <c r="C4532" s="171">
        <v>6.4319345148785095E-2</v>
      </c>
      <c r="D4532" s="170">
        <v>714.42265426024903</v>
      </c>
      <c r="E4532" s="172">
        <v>6.4674765671007897E-2</v>
      </c>
      <c r="F4532" s="170">
        <v>359.39737249330699</v>
      </c>
      <c r="G4532" s="171">
        <v>5.5331459181557803E-2</v>
      </c>
      <c r="H4532" s="170">
        <v>364.57298942735804</v>
      </c>
      <c r="I4532" s="172">
        <v>5.4620990757821002E-2</v>
      </c>
      <c r="J4532" s="170">
        <v>2.1267163989059301</v>
      </c>
      <c r="K4532" s="171">
        <v>5.8917072549842402E-2</v>
      </c>
      <c r="L4532" s="170">
        <v>2.0303142742092501</v>
      </c>
      <c r="M4532" s="172">
        <v>5.77288803292621E-2</v>
      </c>
      <c r="N4532" s="170">
        <v>4539.1069791908858</v>
      </c>
      <c r="O4532" s="171">
        <v>0.10887865450144001</v>
      </c>
      <c r="P4532" s="170">
        <v>4584.524753661286</v>
      </c>
      <c r="Q4532" s="172">
        <v>0.108599364113956</v>
      </c>
      <c r="R4532" s="170">
        <v>577.43130527003893</v>
      </c>
      <c r="S4532" s="171">
        <v>0.108259226535925</v>
      </c>
      <c r="T4532" s="170">
        <v>583.00973524516564</v>
      </c>
      <c r="U4532" s="172">
        <v>0.10863493215517001</v>
      </c>
    </row>
    <row r="4533" spans="1:21" x14ac:dyDescent="0.35">
      <c r="A4533" t="s">
        <v>4711</v>
      </c>
      <c r="B4533" s="170">
        <v>664.52841532058801</v>
      </c>
      <c r="C4533" s="171">
        <v>5.9662513043527703E-2</v>
      </c>
      <c r="D4533" s="170">
        <v>667.10159047283503</v>
      </c>
      <c r="E4533" s="172">
        <v>5.9060890328237303E-2</v>
      </c>
      <c r="F4533" s="170">
        <v>383.02868632301102</v>
      </c>
      <c r="G4533" s="171">
        <v>5.2873124601692099E-2</v>
      </c>
      <c r="H4533" s="170">
        <v>385.89017023396298</v>
      </c>
      <c r="I4533" s="172">
        <v>5.1971652017496497E-2</v>
      </c>
      <c r="J4533" s="170">
        <v>0</v>
      </c>
      <c r="K4533" s="171">
        <v>5.6299431899548398E-2</v>
      </c>
      <c r="L4533" s="170">
        <v>0</v>
      </c>
      <c r="M4533" s="172">
        <v>5.4928796387724001E-2</v>
      </c>
      <c r="N4533" s="170">
        <v>5650.977629358249</v>
      </c>
      <c r="O4533" s="171">
        <v>0.10930449129338</v>
      </c>
      <c r="P4533" s="170">
        <v>5735.91181913742</v>
      </c>
      <c r="Q4533" s="172">
        <v>0.109338261949638</v>
      </c>
      <c r="R4533" s="170">
        <v>22.182461756983386</v>
      </c>
      <c r="S4533" s="171">
        <v>0.10868264067469301</v>
      </c>
      <c r="T4533" s="170">
        <v>22.399024933604792</v>
      </c>
      <c r="U4533" s="172">
        <v>0.109374071991797</v>
      </c>
    </row>
    <row r="4534" spans="1:21" x14ac:dyDescent="0.35">
      <c r="A4534" t="s">
        <v>4712</v>
      </c>
      <c r="B4534" s="170">
        <v>558.07415580238705</v>
      </c>
      <c r="C4534" s="171">
        <v>5.2213045878112499E-2</v>
      </c>
      <c r="D4534" s="170">
        <v>563.99203864056108</v>
      </c>
      <c r="E4534" s="172">
        <v>5.0837590964822897E-2</v>
      </c>
      <c r="F4534" s="170">
        <v>351.16783249631698</v>
      </c>
      <c r="G4534" s="171">
        <v>4.8912367670286998E-2</v>
      </c>
      <c r="H4534" s="170">
        <v>355.09549923859601</v>
      </c>
      <c r="I4534" s="172">
        <v>4.7228654495450897E-2</v>
      </c>
      <c r="J4534" s="170">
        <v>0</v>
      </c>
      <c r="K4534" s="171">
        <v>5.2082008268731397E-2</v>
      </c>
      <c r="L4534" s="170">
        <v>0</v>
      </c>
      <c r="M4534" s="172">
        <v>4.9915926197101397E-2</v>
      </c>
      <c r="N4534" s="170">
        <v>6444.7856408600228</v>
      </c>
      <c r="O4534" s="171">
        <v>0.106998451634471</v>
      </c>
      <c r="P4534" s="170">
        <v>6534.7528413880718</v>
      </c>
      <c r="Q4534" s="172">
        <v>0.10782126977265399</v>
      </c>
      <c r="R4534" s="170">
        <v>4.9341468185816501E-2</v>
      </c>
      <c r="S4534" s="171">
        <v>0.10638972044181701</v>
      </c>
      <c r="T4534" s="170">
        <v>4.9975954246338467E-2</v>
      </c>
      <c r="U4534" s="172">
        <v>0.107856582975437</v>
      </c>
    </row>
    <row r="4535" spans="1:21" x14ac:dyDescent="0.35">
      <c r="A4535" t="s">
        <v>4713</v>
      </c>
      <c r="B4535" s="170">
        <v>484.279351993967</v>
      </c>
      <c r="C4535" s="171">
        <v>4.7365963464884198E-2</v>
      </c>
      <c r="D4535" s="170">
        <v>493.329549231111</v>
      </c>
      <c r="E4535" s="172">
        <v>4.6570820434354801E-2</v>
      </c>
      <c r="F4535" s="170">
        <v>309.39476609715598</v>
      </c>
      <c r="G4535" s="171">
        <v>4.62997746693719E-2</v>
      </c>
      <c r="H4535" s="170">
        <v>313.77359248777799</v>
      </c>
      <c r="I4535" s="172">
        <v>4.47621366581148E-2</v>
      </c>
      <c r="J4535" s="170">
        <v>2.8763051264688504</v>
      </c>
      <c r="K4535" s="171">
        <v>4.9300112875858303E-2</v>
      </c>
      <c r="L4535" s="170">
        <v>3.1306229668513201</v>
      </c>
      <c r="M4535" s="172">
        <v>4.7309065517973599E-2</v>
      </c>
      <c r="N4535" s="170">
        <v>6239.8831955485202</v>
      </c>
      <c r="O4535" s="171">
        <v>0.101944866178105</v>
      </c>
      <c r="P4535" s="170">
        <v>6326.8914592872679</v>
      </c>
      <c r="Q4535" s="172">
        <v>0.10221610326196</v>
      </c>
      <c r="R4535" s="170">
        <v>91.419116156862174</v>
      </c>
      <c r="S4535" s="171">
        <v>0.101364885636091</v>
      </c>
      <c r="T4535" s="170">
        <v>107.24497023041297</v>
      </c>
      <c r="U4535" s="172">
        <v>0.10224958068241601</v>
      </c>
    </row>
    <row r="4536" spans="1:21" x14ac:dyDescent="0.35">
      <c r="A4536" t="s">
        <v>4714</v>
      </c>
      <c r="B4536" s="170">
        <v>452.96116534762803</v>
      </c>
      <c r="C4536" s="171">
        <v>4.42782214273095E-2</v>
      </c>
      <c r="D4536" s="170">
        <v>459.66490106370998</v>
      </c>
      <c r="E4536" s="172">
        <v>4.3947916890582799E-2</v>
      </c>
      <c r="F4536" s="170">
        <v>266.12294596834204</v>
      </c>
      <c r="G4536" s="171">
        <v>4.4013120749925902E-2</v>
      </c>
      <c r="H4536" s="170">
        <v>271.26132775515998</v>
      </c>
      <c r="I4536" s="172">
        <v>4.3162831278618301E-2</v>
      </c>
      <c r="J4536" s="170">
        <v>25.2259433317634</v>
      </c>
      <c r="K4536" s="171">
        <v>4.6865278211073502E-2</v>
      </c>
      <c r="L4536" s="170">
        <v>26.379478120666899</v>
      </c>
      <c r="M4536" s="172">
        <v>4.5618760974208403E-2</v>
      </c>
      <c r="N4536" s="170">
        <v>5506.5224867258448</v>
      </c>
      <c r="O4536" s="171">
        <v>9.4321148507439806E-2</v>
      </c>
      <c r="P4536" s="170">
        <v>5577.0027099877352</v>
      </c>
      <c r="Q4536" s="172">
        <v>9.5352503370934996E-2</v>
      </c>
      <c r="R4536" s="170">
        <v>838.47402280970664</v>
      </c>
      <c r="S4536" s="171">
        <v>9.3784540506609906E-2</v>
      </c>
      <c r="T4536" s="170">
        <v>863.2615691211563</v>
      </c>
      <c r="U4536" s="172">
        <v>9.5383732851857805E-2</v>
      </c>
    </row>
    <row r="4537" spans="1:21" x14ac:dyDescent="0.35">
      <c r="A4537" t="s">
        <v>4715</v>
      </c>
      <c r="B4537" s="170">
        <v>438.22317542790501</v>
      </c>
      <c r="C4537" s="171">
        <v>4.2451147608094E-2</v>
      </c>
      <c r="D4537" s="170">
        <v>441.51853366231097</v>
      </c>
      <c r="E4537" s="172">
        <v>4.2207498109544397E-2</v>
      </c>
      <c r="F4537" s="170">
        <v>199.57181963849899</v>
      </c>
      <c r="G4537" s="171">
        <v>4.2942665778073902E-2</v>
      </c>
      <c r="H4537" s="170">
        <v>203.70098904368498</v>
      </c>
      <c r="I4537" s="172">
        <v>4.2336445381687397E-2</v>
      </c>
      <c r="J4537" s="170">
        <v>90.640926688232</v>
      </c>
      <c r="K4537" s="171">
        <v>4.5725455148916398E-2</v>
      </c>
      <c r="L4537" s="170">
        <v>92.236211795715903</v>
      </c>
      <c r="M4537" s="172">
        <v>4.4745354397582399E-2</v>
      </c>
      <c r="N4537" s="170">
        <v>4532.4940628705954</v>
      </c>
      <c r="O4537" s="171">
        <v>9.0567024927547604E-2</v>
      </c>
      <c r="P4537" s="170">
        <v>4596.1391998814051</v>
      </c>
      <c r="Q4537" s="172">
        <v>9.1886229673457095E-2</v>
      </c>
      <c r="R4537" s="170">
        <v>2637.0788851466727</v>
      </c>
      <c r="S4537" s="171">
        <v>9.0051774732267595E-2</v>
      </c>
      <c r="T4537" s="170">
        <v>2650.9426990387883</v>
      </c>
      <c r="U4537" s="172">
        <v>9.1916323893904403E-2</v>
      </c>
    </row>
    <row r="4538" spans="1:21" x14ac:dyDescent="0.35">
      <c r="A4538" t="s">
        <v>4716</v>
      </c>
      <c r="B4538" s="170">
        <v>407.78351762435398</v>
      </c>
      <c r="C4538" s="171">
        <v>4.1277752163819598E-2</v>
      </c>
      <c r="D4538" s="170">
        <v>410.58851831971998</v>
      </c>
      <c r="E4538" s="172">
        <v>4.1211298469366997E-2</v>
      </c>
      <c r="F4538" s="170">
        <v>113.303897999087</v>
      </c>
      <c r="G4538" s="171">
        <v>4.3794650077672297E-2</v>
      </c>
      <c r="H4538" s="170">
        <v>118.342382902379</v>
      </c>
      <c r="I4538" s="172">
        <v>4.3822494512408099E-2</v>
      </c>
      <c r="J4538" s="170">
        <v>172.54649926690101</v>
      </c>
      <c r="K4538" s="171">
        <v>4.6632650106961097E-2</v>
      </c>
      <c r="L4538" s="170">
        <v>171.68728010702</v>
      </c>
      <c r="M4538" s="172">
        <v>4.6315958504914399E-2</v>
      </c>
      <c r="N4538" s="170">
        <v>2938.7564545152864</v>
      </c>
      <c r="O4538" s="171">
        <v>9.3592131354172298E-2</v>
      </c>
      <c r="P4538" s="170">
        <v>3003.1781280270952</v>
      </c>
      <c r="Q4538" s="172">
        <v>9.5118309322755501E-2</v>
      </c>
      <c r="R4538" s="170">
        <v>4903.6264167827076</v>
      </c>
      <c r="S4538" s="171">
        <v>9.3059670847763107E-2</v>
      </c>
      <c r="T4538" s="170">
        <v>4816.5933742290008</v>
      </c>
      <c r="U4538" s="172">
        <v>9.5149462101354707E-2</v>
      </c>
    </row>
    <row r="4539" spans="1:21" x14ac:dyDescent="0.35">
      <c r="A4539" t="s">
        <v>4717</v>
      </c>
      <c r="B4539" s="170">
        <v>378.01164583301801</v>
      </c>
      <c r="C4539" s="171">
        <v>4.0972460662643803E-2</v>
      </c>
      <c r="D4539" s="170">
        <v>381.51649590409403</v>
      </c>
      <c r="E4539" s="172">
        <v>4.1269793248776901E-2</v>
      </c>
      <c r="F4539" s="170">
        <v>73.795825087086598</v>
      </c>
      <c r="G4539" s="171">
        <v>4.47461850225295E-2</v>
      </c>
      <c r="H4539" s="170">
        <v>77.20909503421521</v>
      </c>
      <c r="I4539" s="172">
        <v>4.5026297790698999E-2</v>
      </c>
      <c r="J4539" s="170">
        <v>194.310976036173</v>
      </c>
      <c r="K4539" s="171">
        <v>4.7645846834629302E-2</v>
      </c>
      <c r="L4539" s="170">
        <v>195.17173411509799</v>
      </c>
      <c r="M4539" s="172">
        <v>4.7588257202324499E-2</v>
      </c>
      <c r="N4539" s="170">
        <v>2029.9496062939493</v>
      </c>
      <c r="O4539" s="171">
        <v>9.8978934762247395E-2</v>
      </c>
      <c r="P4539" s="170">
        <v>2081.6996645978338</v>
      </c>
      <c r="Q4539" s="172">
        <v>0.100178201980563</v>
      </c>
      <c r="R4539" s="170">
        <v>4655.3439034600178</v>
      </c>
      <c r="S4539" s="171">
        <v>9.8415827875324199E-2</v>
      </c>
      <c r="T4539" s="170">
        <v>4601.3798929174909</v>
      </c>
      <c r="U4539" s="172">
        <v>0.100211011955519</v>
      </c>
    </row>
    <row r="4540" spans="1:21" x14ac:dyDescent="0.35">
      <c r="A4540" t="s">
        <v>4718</v>
      </c>
      <c r="B4540" s="170">
        <v>364.06941195966601</v>
      </c>
      <c r="C4540" s="171">
        <v>4.1937380981790499E-2</v>
      </c>
      <c r="D4540" s="170">
        <v>367.03379862844895</v>
      </c>
      <c r="E4540" s="172">
        <v>4.15552013671317E-2</v>
      </c>
      <c r="F4540" s="170">
        <v>42.528641080033601</v>
      </c>
      <c r="G4540" s="171">
        <v>4.6836036631707698E-2</v>
      </c>
      <c r="H4540" s="170">
        <v>45.374739761478203</v>
      </c>
      <c r="I4540" s="172">
        <v>4.6467003538745201E-2</v>
      </c>
      <c r="J4540" s="170">
        <v>215.64821388726801</v>
      </c>
      <c r="K4540" s="171">
        <v>4.9871125919938503E-2</v>
      </c>
      <c r="L4540" s="170">
        <v>217.468269582132</v>
      </c>
      <c r="M4540" s="172">
        <v>4.91109379257006E-2</v>
      </c>
      <c r="N4540" s="170">
        <v>1340.806441598467</v>
      </c>
      <c r="O4540" s="171">
        <v>0.10800536681702499</v>
      </c>
      <c r="P4540" s="170">
        <v>1383.1842034388087</v>
      </c>
      <c r="Q4540" s="172">
        <v>0.10781423161961901</v>
      </c>
      <c r="R4540" s="170">
        <v>4569.3073163319805</v>
      </c>
      <c r="S4540" s="171">
        <v>0.107390907123906</v>
      </c>
      <c r="T4540" s="170">
        <v>4598.8631605896853</v>
      </c>
      <c r="U4540" s="172">
        <v>0.10784954251729401</v>
      </c>
    </row>
    <row r="4541" spans="1:21" x14ac:dyDescent="0.35">
      <c r="A4541" t="s">
        <v>4719</v>
      </c>
      <c r="B4541" s="170">
        <v>357.16836159191598</v>
      </c>
      <c r="C4541" s="171">
        <v>4.2222314842117803E-2</v>
      </c>
      <c r="D4541" s="170">
        <v>359.54973671716101</v>
      </c>
      <c r="E4541" s="172">
        <v>4.1851809539843597E-2</v>
      </c>
      <c r="F4541" s="170">
        <v>11.194560273221599</v>
      </c>
      <c r="G4541" s="171">
        <v>4.8935862953059399E-2</v>
      </c>
      <c r="H4541" s="170">
        <v>12.7101958377441</v>
      </c>
      <c r="I4541" s="172">
        <v>4.8506643571467001E-2</v>
      </c>
      <c r="J4541" s="170">
        <v>242.96687237729199</v>
      </c>
      <c r="K4541" s="171">
        <v>5.2107026103073002E-2</v>
      </c>
      <c r="L4541" s="170">
        <v>245.204012659792</v>
      </c>
      <c r="M4541" s="172">
        <v>5.1266631803276702E-2</v>
      </c>
      <c r="N4541" s="170">
        <v>570.04901795815272</v>
      </c>
      <c r="O4541" s="171">
        <v>0.11824186620282</v>
      </c>
      <c r="P4541" s="170">
        <v>597.83610077217509</v>
      </c>
      <c r="Q4541" s="172">
        <v>0.118210730398998</v>
      </c>
      <c r="R4541" s="170">
        <v>4713.9498800107676</v>
      </c>
      <c r="S4541" s="171">
        <v>0.117569169438186</v>
      </c>
      <c r="T4541" s="170">
        <v>4753.9113067350554</v>
      </c>
      <c r="U4541" s="172">
        <v>0.118249446317504</v>
      </c>
    </row>
    <row r="4542" spans="1:21" x14ac:dyDescent="0.35">
      <c r="A4542" t="s">
        <v>4720</v>
      </c>
      <c r="B4542" s="170">
        <v>350.34265942572802</v>
      </c>
      <c r="C4542" s="171">
        <v>4.25948705591618E-2</v>
      </c>
      <c r="D4542" s="170">
        <v>352.10192603253398</v>
      </c>
      <c r="E4542" s="172">
        <v>4.2113884471156902E-2</v>
      </c>
      <c r="F4542" s="170">
        <v>2.58324669471709</v>
      </c>
      <c r="G4542" s="171">
        <v>4.9616417451762297E-2</v>
      </c>
      <c r="H4542" s="170">
        <v>2.6504590689167498</v>
      </c>
      <c r="I4542" s="172">
        <v>4.89165301238738E-2</v>
      </c>
      <c r="J4542" s="170">
        <v>239.38738023533898</v>
      </c>
      <c r="K4542" s="171">
        <v>5.2831682191441E-2</v>
      </c>
      <c r="L4542" s="170">
        <v>244.40426575681403</v>
      </c>
      <c r="M4542" s="172">
        <v>5.1699840564307299E-2</v>
      </c>
      <c r="N4542" s="170">
        <v>175.90952652374159</v>
      </c>
      <c r="O4542" s="171">
        <v>0.121735824914652</v>
      </c>
      <c r="P4542" s="170">
        <v>183.68126928000748</v>
      </c>
      <c r="Q4542" s="172">
        <v>0.121349268334143</v>
      </c>
      <c r="R4542" s="170">
        <v>4205.3522585860601</v>
      </c>
      <c r="S4542" s="171">
        <v>0.121043250463741</v>
      </c>
      <c r="T4542" s="170">
        <v>4251.3661930696308</v>
      </c>
      <c r="U4542" s="172">
        <v>0.121389012174383</v>
      </c>
    </row>
    <row r="4543" spans="1:21" x14ac:dyDescent="0.35">
      <c r="A4543" t="s">
        <v>4721</v>
      </c>
      <c r="B4543" s="170">
        <v>350.03325333081597</v>
      </c>
      <c r="C4543" s="171">
        <v>4.2827232483830198E-2</v>
      </c>
      <c r="D4543" s="170">
        <v>351.37631051948301</v>
      </c>
      <c r="E4543" s="172">
        <v>4.2339627071685898E-2</v>
      </c>
      <c r="F4543" s="170">
        <v>2.3461040006380598</v>
      </c>
      <c r="G4543" s="171">
        <v>4.9359255671208302E-2</v>
      </c>
      <c r="H4543" s="170">
        <v>2.2125133523406899</v>
      </c>
      <c r="I4543" s="172">
        <v>4.8644260269812001E-2</v>
      </c>
      <c r="J4543" s="170">
        <v>231.11392897250403</v>
      </c>
      <c r="K4543" s="171">
        <v>5.2557855700940702E-2</v>
      </c>
      <c r="L4543" s="170">
        <v>236.11920882265102</v>
      </c>
      <c r="M4543" s="172">
        <v>5.14120787788779E-2</v>
      </c>
      <c r="N4543" s="170">
        <v>47.501780051730456</v>
      </c>
      <c r="O4543" s="171">
        <v>0.12113217437057</v>
      </c>
      <c r="P4543" s="170">
        <v>51.392051654350126</v>
      </c>
      <c r="Q4543" s="172">
        <v>0.12044144080703199</v>
      </c>
      <c r="R4543" s="170">
        <v>3903.806751244269</v>
      </c>
      <c r="S4543" s="171">
        <v>0.12044303418352</v>
      </c>
      <c r="T4543" s="170">
        <v>3955.9705909468939</v>
      </c>
      <c r="U4543" s="172">
        <v>0.12048088731913199</v>
      </c>
    </row>
    <row r="4544" spans="1:21" x14ac:dyDescent="0.35">
      <c r="A4544" t="s">
        <v>4722</v>
      </c>
      <c r="B4544" s="170">
        <v>361.63998626542804</v>
      </c>
      <c r="C4544" s="171">
        <v>4.2990813448668397E-2</v>
      </c>
      <c r="D4544" s="170">
        <v>362.25346958663698</v>
      </c>
      <c r="E4544" s="172">
        <v>4.2633486816146801E-2</v>
      </c>
      <c r="F4544" s="170">
        <v>9.8591535122125489</v>
      </c>
      <c r="G4544" s="171">
        <v>4.8737279217595297E-2</v>
      </c>
      <c r="H4544" s="170">
        <v>10.495795679416601</v>
      </c>
      <c r="I4544" s="172">
        <v>4.8034688963262302E-2</v>
      </c>
      <c r="J4544" s="170">
        <v>224.877247393245</v>
      </c>
      <c r="K4544" s="171">
        <v>5.1895573657707902E-2</v>
      </c>
      <c r="L4544" s="170">
        <v>229.46905016596199</v>
      </c>
      <c r="M4544" s="172">
        <v>5.0767823364984303E-2</v>
      </c>
      <c r="N4544" s="170">
        <v>102.5766834464267</v>
      </c>
      <c r="O4544" s="171">
        <v>0.122066942894047</v>
      </c>
      <c r="P4544" s="170">
        <v>109.62969887697189</v>
      </c>
      <c r="Q4544" s="172">
        <v>0.121264796366337</v>
      </c>
      <c r="R4544" s="170">
        <v>3797.3582208830171</v>
      </c>
      <c r="S4544" s="171">
        <v>0.12137248466033899</v>
      </c>
      <c r="T4544" s="170">
        <v>3832.6499392455453</v>
      </c>
      <c r="U4544" s="172">
        <v>0.121304512540646</v>
      </c>
    </row>
    <row r="4545" spans="1:21" x14ac:dyDescent="0.35">
      <c r="A4545" t="s">
        <v>4723</v>
      </c>
      <c r="B4545" s="170">
        <v>389.05542612585401</v>
      </c>
      <c r="C4545" s="171">
        <v>4.3788735771041698E-2</v>
      </c>
      <c r="D4545" s="170">
        <v>390.67546837113196</v>
      </c>
      <c r="E4545" s="172">
        <v>4.3913202015135898E-2</v>
      </c>
      <c r="F4545" s="170">
        <v>61.248957477806798</v>
      </c>
      <c r="G4545" s="171">
        <v>4.7499873935427497E-2</v>
      </c>
      <c r="H4545" s="170">
        <v>64.5115429022038</v>
      </c>
      <c r="I4545" s="172">
        <v>4.7195803802671202E-2</v>
      </c>
      <c r="J4545" s="170">
        <v>201.05451123204699</v>
      </c>
      <c r="K4545" s="171">
        <v>5.0577981498357599E-2</v>
      </c>
      <c r="L4545" s="170">
        <v>202.20242498149801</v>
      </c>
      <c r="M4545" s="172">
        <v>4.9881206326848199E-2</v>
      </c>
      <c r="N4545" s="170">
        <v>570.07693998671039</v>
      </c>
      <c r="O4545" s="171">
        <v>0.120971881607346</v>
      </c>
      <c r="P4545" s="170">
        <v>585.71085027563424</v>
      </c>
      <c r="Q4545" s="172">
        <v>0.120778041065928</v>
      </c>
      <c r="R4545" s="170">
        <v>3787.9955812553494</v>
      </c>
      <c r="S4545" s="171">
        <v>0.120283653351296</v>
      </c>
      <c r="T4545" s="170">
        <v>3768.5203581426213</v>
      </c>
      <c r="U4545" s="172">
        <v>0.120817597820036</v>
      </c>
    </row>
    <row r="4546" spans="1:21" x14ac:dyDescent="0.35">
      <c r="A4546" t="s">
        <v>4724</v>
      </c>
      <c r="B4546" s="170">
        <v>462.71620429947501</v>
      </c>
      <c r="C4546" s="171">
        <v>4.6453565961405902E-2</v>
      </c>
      <c r="D4546" s="170">
        <v>466.32844479854202</v>
      </c>
      <c r="E4546" s="172">
        <v>4.7088416298534198E-2</v>
      </c>
      <c r="F4546" s="170">
        <v>219.90260348261</v>
      </c>
      <c r="G4546" s="171">
        <v>4.6292316161005598E-2</v>
      </c>
      <c r="H4546" s="170">
        <v>217.545773247244</v>
      </c>
      <c r="I4546" s="172">
        <v>4.6067697026174498E-2</v>
      </c>
      <c r="J4546" s="170">
        <v>94.13534125334121</v>
      </c>
      <c r="K4546" s="171">
        <v>4.9292171037977402E-2</v>
      </c>
      <c r="L4546" s="170">
        <v>97.702563417395297</v>
      </c>
      <c r="M4546" s="172">
        <v>4.8688911200094498E-2</v>
      </c>
      <c r="N4546" s="170">
        <v>2246.0782768685958</v>
      </c>
      <c r="O4546" s="171">
        <v>0.10995580611995399</v>
      </c>
      <c r="P4546" s="170">
        <v>2227.6765011500452</v>
      </c>
      <c r="Q4546" s="172">
        <v>0.110037896932819</v>
      </c>
      <c r="R4546" s="170">
        <v>2524.3459649754791</v>
      </c>
      <c r="S4546" s="171">
        <v>0.10933025006772901</v>
      </c>
      <c r="T4546" s="170">
        <v>2527.5974062402111</v>
      </c>
      <c r="U4546" s="172">
        <v>0.110073936116705</v>
      </c>
    </row>
    <row r="4547" spans="1:21" x14ac:dyDescent="0.35">
      <c r="A4547" t="s">
        <v>4725</v>
      </c>
      <c r="B4547" s="170">
        <v>592.77293559845896</v>
      </c>
      <c r="C4547" s="171">
        <v>5.1414395298239803E-2</v>
      </c>
      <c r="D4547" s="170">
        <v>591.04931567328197</v>
      </c>
      <c r="E4547" s="172">
        <v>5.33897693989299E-2</v>
      </c>
      <c r="F4547" s="170">
        <v>358.90220450269197</v>
      </c>
      <c r="G4547" s="171">
        <v>4.8671493845019301E-2</v>
      </c>
      <c r="H4547" s="170">
        <v>357.52843762781902</v>
      </c>
      <c r="I4547" s="172">
        <v>4.85360814169431E-2</v>
      </c>
      <c r="J4547" s="170">
        <v>0.43611118123110298</v>
      </c>
      <c r="K4547" s="171">
        <v>5.1825525232705102E-2</v>
      </c>
      <c r="L4547" s="170">
        <v>0.444079704729678</v>
      </c>
      <c r="M4547" s="172">
        <v>5.1297744638014002E-2</v>
      </c>
      <c r="N4547" s="170">
        <v>3849.4701931970781</v>
      </c>
      <c r="O4547" s="171">
        <v>0.101905916776991</v>
      </c>
      <c r="P4547" s="170">
        <v>3850.5631428245947</v>
      </c>
      <c r="Q4547" s="172">
        <v>0.10160389018308801</v>
      </c>
      <c r="R4547" s="170">
        <v>919.89304370417335</v>
      </c>
      <c r="S4547" s="171">
        <v>0.101326157824309</v>
      </c>
      <c r="T4547" s="170">
        <v>920.04588846987372</v>
      </c>
      <c r="U4547" s="172">
        <v>0.101637167093898</v>
      </c>
    </row>
    <row r="4548" spans="1:21" x14ac:dyDescent="0.35">
      <c r="A4548" t="s">
        <v>4726</v>
      </c>
      <c r="B4548" s="170">
        <v>699.89012243994694</v>
      </c>
      <c r="C4548" s="171">
        <v>5.8908114389863701E-2</v>
      </c>
      <c r="D4548" s="170">
        <v>692.86307336485697</v>
      </c>
      <c r="E4548" s="172">
        <v>6.07568818865305E-2</v>
      </c>
      <c r="F4548" s="170">
        <v>385.79587425672298</v>
      </c>
      <c r="G4548" s="171">
        <v>5.3281878434561197E-2</v>
      </c>
      <c r="H4548" s="170">
        <v>386.541913902766</v>
      </c>
      <c r="I4548" s="172">
        <v>5.2760098348200599E-2</v>
      </c>
      <c r="J4548" s="170">
        <v>0</v>
      </c>
      <c r="K4548" s="171">
        <v>5.6734673976702898E-2</v>
      </c>
      <c r="L4548" s="170">
        <v>0</v>
      </c>
      <c r="M4548" s="172">
        <v>5.5762104667924799E-2</v>
      </c>
      <c r="N4548" s="170">
        <v>4847.6176542036465</v>
      </c>
      <c r="O4548" s="171">
        <v>0.100627917656415</v>
      </c>
      <c r="P4548" s="170">
        <v>4864.2786349191165</v>
      </c>
      <c r="Q4548" s="172">
        <v>0.100687097753401</v>
      </c>
      <c r="R4548" s="170">
        <v>10.712157589637135</v>
      </c>
      <c r="S4548" s="171">
        <v>0.100055429443795</v>
      </c>
      <c r="T4548" s="170">
        <v>10.707253697835814</v>
      </c>
      <c r="U4548" s="172">
        <v>0.10072007439992101</v>
      </c>
    </row>
    <row r="4549" spans="1:21" x14ac:dyDescent="0.35">
      <c r="A4549" t="s">
        <v>4727</v>
      </c>
      <c r="B4549" s="170">
        <v>765.87816869382198</v>
      </c>
      <c r="C4549" s="171">
        <v>6.4443201121058405E-2</v>
      </c>
      <c r="D4549" s="170">
        <v>764.82137116300305</v>
      </c>
      <c r="E4549" s="172">
        <v>6.6080992919333101E-2</v>
      </c>
      <c r="F4549" s="170">
        <v>391.66127339156196</v>
      </c>
      <c r="G4549" s="171">
        <v>5.6217683357942201E-2</v>
      </c>
      <c r="H4549" s="170">
        <v>394.92670326608101</v>
      </c>
      <c r="I4549" s="172">
        <v>5.5584407932020102E-2</v>
      </c>
      <c r="J4549" s="170">
        <v>0</v>
      </c>
      <c r="K4549" s="171">
        <v>5.9860726212113302E-2</v>
      </c>
      <c r="L4549" s="170">
        <v>0</v>
      </c>
      <c r="M4549" s="172">
        <v>5.8747115150433502E-2</v>
      </c>
      <c r="N4549" s="170">
        <v>4980.2845683849491</v>
      </c>
      <c r="O4549" s="171">
        <v>9.9754442487875794E-2</v>
      </c>
      <c r="P4549" s="170">
        <v>4991.3227629142348</v>
      </c>
      <c r="Q4549" s="172">
        <v>9.9619054180064004E-2</v>
      </c>
      <c r="R4549" s="170">
        <v>3.849367581293861E-2</v>
      </c>
      <c r="S4549" s="171">
        <v>9.9186923614278902E-2</v>
      </c>
      <c r="T4549" s="170">
        <v>3.8416798017590487E-2</v>
      </c>
      <c r="U4549" s="172">
        <v>9.9651681025108102E-2</v>
      </c>
    </row>
    <row r="4550" spans="1:21" x14ac:dyDescent="0.35">
      <c r="A4550" t="s">
        <v>4728</v>
      </c>
      <c r="B4550" s="170">
        <v>790.04293190035594</v>
      </c>
      <c r="C4550" s="171">
        <v>6.8059856600893101E-2</v>
      </c>
      <c r="D4550" s="170">
        <v>791.37360153332008</v>
      </c>
      <c r="E4550" s="172">
        <v>7.0083816046075401E-2</v>
      </c>
      <c r="F4550" s="170">
        <v>396.45435979286998</v>
      </c>
      <c r="G4550" s="171">
        <v>5.7525350247887498E-2</v>
      </c>
      <c r="H4550" s="170">
        <v>401.15217839943296</v>
      </c>
      <c r="I4550" s="172">
        <v>5.7432705099815198E-2</v>
      </c>
      <c r="J4550" s="170">
        <v>0.68058679435636804</v>
      </c>
      <c r="K4550" s="171">
        <v>6.1253133102615299E-2</v>
      </c>
      <c r="L4550" s="170">
        <v>1.00199471608368</v>
      </c>
      <c r="M4550" s="172">
        <v>6.0700578911016698E-2</v>
      </c>
      <c r="N4550" s="170">
        <v>5364.1042224048206</v>
      </c>
      <c r="O4550" s="171">
        <v>9.8443430184426098E-2</v>
      </c>
      <c r="P4550" s="170">
        <v>5362.6321118995747</v>
      </c>
      <c r="Q4550" s="172">
        <v>9.9020054194279394E-2</v>
      </c>
      <c r="R4550" s="170">
        <v>17.715876386114005</v>
      </c>
      <c r="S4550" s="171">
        <v>9.7883369868133993E-2</v>
      </c>
      <c r="T4550" s="170">
        <v>19.384092312644565</v>
      </c>
      <c r="U4550" s="172">
        <v>9.9052484857178796E-2</v>
      </c>
    </row>
    <row r="4551" spans="1:21" x14ac:dyDescent="0.35">
      <c r="A4551" t="s">
        <v>4729</v>
      </c>
      <c r="B4551" s="170">
        <v>730.86847036041991</v>
      </c>
      <c r="C4551" s="171">
        <v>6.7467356005054602E-2</v>
      </c>
      <c r="D4551" s="170">
        <v>736.57910114924596</v>
      </c>
      <c r="E4551" s="172">
        <v>6.8682047456550793E-2</v>
      </c>
      <c r="F4551" s="170">
        <v>336.79057655628901</v>
      </c>
      <c r="G4551" s="171">
        <v>5.7629916550158498E-2</v>
      </c>
      <c r="H4551" s="170">
        <v>344.03734685464502</v>
      </c>
      <c r="I4551" s="172">
        <v>5.7287909233356901E-2</v>
      </c>
      <c r="J4551" s="170">
        <v>64.241356682882497</v>
      </c>
      <c r="K4551" s="171">
        <v>6.1364475556045898E-2</v>
      </c>
      <c r="L4551" s="170">
        <v>63.599040604695595</v>
      </c>
      <c r="M4551" s="172">
        <v>6.0547544278525198E-2</v>
      </c>
      <c r="N4551" s="170">
        <v>5424.201893534686</v>
      </c>
      <c r="O4551" s="171">
        <v>0.101365603057881</v>
      </c>
      <c r="P4551" s="170">
        <v>5456.2071339598133</v>
      </c>
      <c r="Q4551" s="172">
        <v>0.10113988981182601</v>
      </c>
      <c r="R4551" s="170">
        <v>1298.7888534004223</v>
      </c>
      <c r="S4551" s="171">
        <v>0.10078891803579899</v>
      </c>
      <c r="T4551" s="170">
        <v>1255.4324223829976</v>
      </c>
      <c r="U4551" s="172">
        <v>0.101173014755039</v>
      </c>
    </row>
    <row r="4552" spans="1:21" x14ac:dyDescent="0.35">
      <c r="A4552" t="s">
        <v>4730</v>
      </c>
      <c r="B4552" s="170">
        <v>701.14556202717404</v>
      </c>
      <c r="C4552" s="171">
        <v>6.5673817377761595E-2</v>
      </c>
      <c r="D4552" s="170">
        <v>710.09817138120297</v>
      </c>
      <c r="E4552" s="172">
        <v>6.7002584006176397E-2</v>
      </c>
      <c r="F4552" s="170">
        <v>279.40332644898001</v>
      </c>
      <c r="G4552" s="171">
        <v>5.7471206983454197E-2</v>
      </c>
      <c r="H4552" s="170">
        <v>284.07186189665197</v>
      </c>
      <c r="I4552" s="172">
        <v>5.6849235370643403E-2</v>
      </c>
      <c r="J4552" s="170">
        <v>105.70463340117699</v>
      </c>
      <c r="K4552" s="171">
        <v>6.1195481222728401E-2</v>
      </c>
      <c r="L4552" s="170">
        <v>107.45081282009799</v>
      </c>
      <c r="M4552" s="172">
        <v>6.0083910232843998E-2</v>
      </c>
      <c r="N4552" s="170">
        <v>4336.3295897242806</v>
      </c>
      <c r="O4552" s="171">
        <v>0.10797042810197501</v>
      </c>
      <c r="P4552" s="170">
        <v>4386.511075360213</v>
      </c>
      <c r="Q4552" s="172">
        <v>0.10569615232563501</v>
      </c>
      <c r="R4552" s="170">
        <v>2061.9491706399031</v>
      </c>
      <c r="S4552" s="171">
        <v>0.107356167180757</v>
      </c>
      <c r="T4552" s="170">
        <v>2010.8653542126697</v>
      </c>
      <c r="U4552" s="172">
        <v>0.10573076951822</v>
      </c>
    </row>
    <row r="4553" spans="1:21" x14ac:dyDescent="0.35">
      <c r="A4553" t="s">
        <v>4731</v>
      </c>
      <c r="B4553" s="170">
        <v>749.09744063641597</v>
      </c>
      <c r="C4553" s="171">
        <v>6.5659373041065894E-2</v>
      </c>
      <c r="D4553" s="170">
        <v>756.94388081058889</v>
      </c>
      <c r="E4553" s="172">
        <v>6.7132900802877205E-2</v>
      </c>
      <c r="F4553" s="170">
        <v>287.530497918202</v>
      </c>
      <c r="G4553" s="171">
        <v>5.7322729706897897E-2</v>
      </c>
      <c r="H4553" s="170">
        <v>290.344094124393</v>
      </c>
      <c r="I4553" s="172">
        <v>5.69448645515798E-2</v>
      </c>
      <c r="J4553" s="170">
        <v>86.886602145416902</v>
      </c>
      <c r="K4553" s="171">
        <v>6.10373822568911E-2</v>
      </c>
      <c r="L4553" s="170">
        <v>91.886193388776789</v>
      </c>
      <c r="M4553" s="172">
        <v>6.0184980635736199E-2</v>
      </c>
      <c r="N4553" s="170">
        <v>3855.9253273079034</v>
      </c>
      <c r="O4553" s="171">
        <v>0.108259912248638</v>
      </c>
      <c r="P4553" s="170">
        <v>3912.347983519302</v>
      </c>
      <c r="Q4553" s="172">
        <v>0.106275797531543</v>
      </c>
      <c r="R4553" s="170">
        <v>1927.7348274498063</v>
      </c>
      <c r="S4553" s="171">
        <v>0.10764400440611201</v>
      </c>
      <c r="T4553" s="170">
        <v>1926.7322811442066</v>
      </c>
      <c r="U4553" s="172">
        <v>0.10631060456727</v>
      </c>
    </row>
    <row r="4554" spans="1:21" x14ac:dyDescent="0.35">
      <c r="A4554" t="s">
        <v>4732</v>
      </c>
      <c r="B4554" s="170">
        <v>755.60564951817594</v>
      </c>
      <c r="C4554" s="171">
        <v>6.5474512165813306E-2</v>
      </c>
      <c r="D4554" s="170">
        <v>762.26528474337999</v>
      </c>
      <c r="E4554" s="172">
        <v>6.70522284894111E-2</v>
      </c>
      <c r="F4554" s="170">
        <v>296.34113932074797</v>
      </c>
      <c r="G4554" s="171">
        <v>5.7409168272119199E-2</v>
      </c>
      <c r="H4554" s="170">
        <v>298.273648267586</v>
      </c>
      <c r="I4554" s="172">
        <v>5.6990683135085603E-2</v>
      </c>
      <c r="J4554" s="170">
        <v>67.466826563197898</v>
      </c>
      <c r="K4554" s="171">
        <v>6.1129422251743601E-2</v>
      </c>
      <c r="L4554" s="170">
        <v>73.652830249787201</v>
      </c>
      <c r="M4554" s="172">
        <v>6.0233406259060998E-2</v>
      </c>
      <c r="N4554" s="170">
        <v>3719.7629588074442</v>
      </c>
      <c r="O4554" s="171">
        <v>0.109402824868903</v>
      </c>
      <c r="P4554" s="170">
        <v>3776.3385455175662</v>
      </c>
      <c r="Q4554" s="172">
        <v>0.10883684928682601</v>
      </c>
      <c r="R4554" s="170">
        <v>1740.4393850434053</v>
      </c>
      <c r="S4554" s="171">
        <v>0.10878041481488</v>
      </c>
      <c r="T4554" s="170">
        <v>1780.3535229736988</v>
      </c>
      <c r="U4554" s="172">
        <v>0.108872495108261</v>
      </c>
    </row>
    <row r="4555" spans="1:21" x14ac:dyDescent="0.35">
      <c r="A4555" t="s">
        <v>4733</v>
      </c>
      <c r="B4555" s="170">
        <v>746.86986162143501</v>
      </c>
      <c r="C4555" s="171">
        <v>6.5945458742110899E-2</v>
      </c>
      <c r="D4555" s="170">
        <v>760.49753709962306</v>
      </c>
      <c r="E4555" s="172">
        <v>6.6903134466915495E-2</v>
      </c>
      <c r="F4555" s="170">
        <v>321.87213665966004</v>
      </c>
      <c r="G4555" s="171">
        <v>5.6855815211585302E-2</v>
      </c>
      <c r="H4555" s="170">
        <v>326.49447058535299</v>
      </c>
      <c r="I4555" s="172">
        <v>5.6177282704923198E-2</v>
      </c>
      <c r="J4555" s="170">
        <v>37.355130809164997</v>
      </c>
      <c r="K4555" s="171">
        <v>6.0540210564660198E-2</v>
      </c>
      <c r="L4555" s="170">
        <v>41.362915534127701</v>
      </c>
      <c r="M4555" s="172">
        <v>5.9373724011611298E-2</v>
      </c>
      <c r="N4555" s="170">
        <v>3823.0132761184132</v>
      </c>
      <c r="O4555" s="171">
        <v>0.10963161579627</v>
      </c>
      <c r="P4555" s="170">
        <v>3905.3742250073651</v>
      </c>
      <c r="Q4555" s="172">
        <v>0.108711209942254</v>
      </c>
      <c r="R4555" s="170">
        <v>1256.1984296826449</v>
      </c>
      <c r="S4555" s="171">
        <v>0.109007904114307</v>
      </c>
      <c r="T4555" s="170">
        <v>1289.386869697893</v>
      </c>
      <c r="U4555" s="172">
        <v>0.108746814614779</v>
      </c>
    </row>
    <row r="4556" spans="1:21" x14ac:dyDescent="0.35">
      <c r="A4556" t="s">
        <v>4734</v>
      </c>
      <c r="B4556" s="170">
        <v>728.411784649271</v>
      </c>
      <c r="C4556" s="171">
        <v>6.4319345148785095E-2</v>
      </c>
      <c r="D4556" s="170">
        <v>739.28756254598295</v>
      </c>
      <c r="E4556" s="172">
        <v>6.4674765671007897E-2</v>
      </c>
      <c r="F4556" s="170">
        <v>367.76575887902999</v>
      </c>
      <c r="G4556" s="171">
        <v>5.5331459181557803E-2</v>
      </c>
      <c r="H4556" s="170">
        <v>374.78259447848802</v>
      </c>
      <c r="I4556" s="172">
        <v>5.4620990757821002E-2</v>
      </c>
      <c r="J4556" s="170">
        <v>2.16776708848804</v>
      </c>
      <c r="K4556" s="171">
        <v>5.8917072549842402E-2</v>
      </c>
      <c r="L4556" s="170">
        <v>2.1253965946533597</v>
      </c>
      <c r="M4556" s="172">
        <v>5.77288803292621E-2</v>
      </c>
      <c r="N4556" s="170">
        <v>4493.2115291335977</v>
      </c>
      <c r="O4556" s="171">
        <v>0.10887865450144001</v>
      </c>
      <c r="P4556" s="170">
        <v>4608.7662643352542</v>
      </c>
      <c r="Q4556" s="172">
        <v>0.108599364113956</v>
      </c>
      <c r="R4556" s="170">
        <v>572.55840580816971</v>
      </c>
      <c r="S4556" s="171">
        <v>0.108259226535925</v>
      </c>
      <c r="T4556" s="170">
        <v>583.15988563082658</v>
      </c>
      <c r="U4556" s="172">
        <v>0.10863493215517001</v>
      </c>
    </row>
    <row r="4557" spans="1:21" x14ac:dyDescent="0.35">
      <c r="A4557" t="s">
        <v>4735</v>
      </c>
      <c r="B4557" s="170">
        <v>676.02971272003197</v>
      </c>
      <c r="C4557" s="171">
        <v>5.9662513043527703E-2</v>
      </c>
      <c r="D4557" s="170">
        <v>685.38077892297497</v>
      </c>
      <c r="E4557" s="172">
        <v>5.9060890328237303E-2</v>
      </c>
      <c r="F4557" s="170">
        <v>389.84532190088999</v>
      </c>
      <c r="G4557" s="171">
        <v>5.2873124601692099E-2</v>
      </c>
      <c r="H4557" s="170">
        <v>394.35633747356701</v>
      </c>
      <c r="I4557" s="172">
        <v>5.1971652017496497E-2</v>
      </c>
      <c r="J4557" s="170">
        <v>0</v>
      </c>
      <c r="K4557" s="171">
        <v>5.6299431899548398E-2</v>
      </c>
      <c r="L4557" s="170">
        <v>0</v>
      </c>
      <c r="M4557" s="172">
        <v>5.4928796387724001E-2</v>
      </c>
      <c r="N4557" s="170">
        <v>5559.6733338865106</v>
      </c>
      <c r="O4557" s="171">
        <v>0.10930449129338</v>
      </c>
      <c r="P4557" s="170">
        <v>5723.4391484095177</v>
      </c>
      <c r="Q4557" s="172">
        <v>0.109338261949638</v>
      </c>
      <c r="R4557" s="170">
        <v>21.796671925032157</v>
      </c>
      <c r="S4557" s="171">
        <v>0.10868264067469301</v>
      </c>
      <c r="T4557" s="170">
        <v>22.224911066561642</v>
      </c>
      <c r="U4557" s="172">
        <v>0.109374071991797</v>
      </c>
    </row>
    <row r="4558" spans="1:21" x14ac:dyDescent="0.35">
      <c r="A4558" t="s">
        <v>4736</v>
      </c>
      <c r="B4558" s="170">
        <v>563.50384780991408</v>
      </c>
      <c r="C4558" s="171">
        <v>5.2213045878112499E-2</v>
      </c>
      <c r="D4558" s="170">
        <v>571.26622324084099</v>
      </c>
      <c r="E4558" s="172">
        <v>5.0837590964822897E-2</v>
      </c>
      <c r="F4558" s="170">
        <v>359.274395576502</v>
      </c>
      <c r="G4558" s="171">
        <v>4.8912367670286998E-2</v>
      </c>
      <c r="H4558" s="170">
        <v>364.43466071013296</v>
      </c>
      <c r="I4558" s="172">
        <v>4.7228654495450897E-2</v>
      </c>
      <c r="J4558" s="170">
        <v>0</v>
      </c>
      <c r="K4558" s="171">
        <v>5.2082008268731397E-2</v>
      </c>
      <c r="L4558" s="170">
        <v>0</v>
      </c>
      <c r="M4558" s="172">
        <v>4.9915926197101397E-2</v>
      </c>
      <c r="N4558" s="170">
        <v>6334.4994402095863</v>
      </c>
      <c r="O4558" s="171">
        <v>0.106998451634471</v>
      </c>
      <c r="P4558" s="170">
        <v>6489.1374261682176</v>
      </c>
      <c r="Q4558" s="172">
        <v>0.10782126977265399</v>
      </c>
      <c r="R4558" s="170">
        <v>4.8570038397849159E-2</v>
      </c>
      <c r="S4558" s="171">
        <v>0.10638972044181701</v>
      </c>
      <c r="T4558" s="170">
        <v>4.9469760687360725E-2</v>
      </c>
      <c r="U4558" s="172">
        <v>0.107856582975437</v>
      </c>
    </row>
    <row r="4559" spans="1:21" x14ac:dyDescent="0.35">
      <c r="A4559" t="s">
        <v>4737</v>
      </c>
      <c r="B4559" s="170">
        <v>488.54635937145605</v>
      </c>
      <c r="C4559" s="171">
        <v>4.7365963464884198E-2</v>
      </c>
      <c r="D4559" s="170">
        <v>496.60557522300604</v>
      </c>
      <c r="E4559" s="172">
        <v>4.6570820434354801E-2</v>
      </c>
      <c r="F4559" s="170">
        <v>314.66944378925803</v>
      </c>
      <c r="G4559" s="171">
        <v>4.62997746693719E-2</v>
      </c>
      <c r="H4559" s="170">
        <v>321.34791961049302</v>
      </c>
      <c r="I4559" s="172">
        <v>4.47621366581148E-2</v>
      </c>
      <c r="J4559" s="170">
        <v>2.9640769478742799</v>
      </c>
      <c r="K4559" s="171">
        <v>4.9300112875858303E-2</v>
      </c>
      <c r="L4559" s="170">
        <v>3.1729634786550101</v>
      </c>
      <c r="M4559" s="172">
        <v>4.7309065517973599E-2</v>
      </c>
      <c r="N4559" s="170">
        <v>6161.8556588635502</v>
      </c>
      <c r="O4559" s="171">
        <v>0.101944866178105</v>
      </c>
      <c r="P4559" s="170">
        <v>6304.4179938791094</v>
      </c>
      <c r="Q4559" s="172">
        <v>0.10221610326196</v>
      </c>
      <c r="R4559" s="170">
        <v>89.614755924431449</v>
      </c>
      <c r="S4559" s="171">
        <v>0.101364885636091</v>
      </c>
      <c r="T4559" s="170">
        <v>100.19847885884643</v>
      </c>
      <c r="U4559" s="172">
        <v>0.10224958068241601</v>
      </c>
    </row>
    <row r="4560" spans="1:21" x14ac:dyDescent="0.35">
      <c r="A4560" t="s">
        <v>4738</v>
      </c>
      <c r="B4560" s="170">
        <v>462.21923117465997</v>
      </c>
      <c r="C4560" s="171">
        <v>4.42782214273095E-2</v>
      </c>
      <c r="D4560" s="170">
        <v>466.137334952625</v>
      </c>
      <c r="E4560" s="172">
        <v>4.3947916890582799E-2</v>
      </c>
      <c r="F4560" s="170">
        <v>271.53468866908202</v>
      </c>
      <c r="G4560" s="171">
        <v>4.4013120749925902E-2</v>
      </c>
      <c r="H4560" s="170">
        <v>277.51129461779396</v>
      </c>
      <c r="I4560" s="172">
        <v>4.3162831278618301E-2</v>
      </c>
      <c r="J4560" s="170">
        <v>25.936911493174698</v>
      </c>
      <c r="K4560" s="171">
        <v>4.6865278211073502E-2</v>
      </c>
      <c r="L4560" s="170">
        <v>27.362002777736802</v>
      </c>
      <c r="M4560" s="172">
        <v>4.5618760974208403E-2</v>
      </c>
      <c r="N4560" s="170">
        <v>5457.7335124284909</v>
      </c>
      <c r="O4560" s="171">
        <v>9.4321148507439806E-2</v>
      </c>
      <c r="P4560" s="170">
        <v>5574.4101700845695</v>
      </c>
      <c r="Q4560" s="172">
        <v>9.5352503370934996E-2</v>
      </c>
      <c r="R4560" s="170">
        <v>831.95322778727052</v>
      </c>
      <c r="S4560" s="171">
        <v>9.3784540506609906E-2</v>
      </c>
      <c r="T4560" s="170">
        <v>853.46003791474345</v>
      </c>
      <c r="U4560" s="172">
        <v>9.5383732851857805E-2</v>
      </c>
    </row>
    <row r="4561" spans="1:21" x14ac:dyDescent="0.35">
      <c r="A4561" t="s">
        <v>4739</v>
      </c>
      <c r="B4561" s="170">
        <v>445.348908149816</v>
      </c>
      <c r="C4561" s="171">
        <v>4.2451147608094E-2</v>
      </c>
      <c r="D4561" s="170">
        <v>447.44513110124905</v>
      </c>
      <c r="E4561" s="172">
        <v>4.2207498109544397E-2</v>
      </c>
      <c r="F4561" s="170">
        <v>203.739487224534</v>
      </c>
      <c r="G4561" s="171">
        <v>4.2942665778073902E-2</v>
      </c>
      <c r="H4561" s="170">
        <v>208.23942932383699</v>
      </c>
      <c r="I4561" s="172">
        <v>4.2336445381687397E-2</v>
      </c>
      <c r="J4561" s="170">
        <v>91.864224227822703</v>
      </c>
      <c r="K4561" s="171">
        <v>4.5725455148916398E-2</v>
      </c>
      <c r="L4561" s="170">
        <v>93.068302844927899</v>
      </c>
      <c r="M4561" s="172">
        <v>4.4745354397582399E-2</v>
      </c>
      <c r="N4561" s="170">
        <v>4497.8558938263077</v>
      </c>
      <c r="O4561" s="171">
        <v>9.0567024927547604E-2</v>
      </c>
      <c r="P4561" s="170">
        <v>4578.9997394549382</v>
      </c>
      <c r="Q4561" s="172">
        <v>9.1886229673457095E-2</v>
      </c>
      <c r="R4561" s="170">
        <v>2631.9048833924817</v>
      </c>
      <c r="S4561" s="171">
        <v>9.0051774732267595E-2</v>
      </c>
      <c r="T4561" s="170">
        <v>2630.7828046082427</v>
      </c>
      <c r="U4561" s="172">
        <v>9.1916323893904403E-2</v>
      </c>
    </row>
    <row r="4562" spans="1:21" x14ac:dyDescent="0.35">
      <c r="A4562" t="s">
        <v>4740</v>
      </c>
      <c r="B4562" s="170">
        <v>410.16123936059097</v>
      </c>
      <c r="C4562" s="171">
        <v>4.1277752163819598E-2</v>
      </c>
      <c r="D4562" s="170">
        <v>413.818403312398</v>
      </c>
      <c r="E4562" s="172">
        <v>4.1211298469366997E-2</v>
      </c>
      <c r="F4562" s="170">
        <v>116.22329832945101</v>
      </c>
      <c r="G4562" s="171">
        <v>4.3794650077672297E-2</v>
      </c>
      <c r="H4562" s="170">
        <v>121.71683358728301</v>
      </c>
      <c r="I4562" s="172">
        <v>4.3822494512408099E-2</v>
      </c>
      <c r="J4562" s="170">
        <v>174.331435093029</v>
      </c>
      <c r="K4562" s="171">
        <v>4.6632650106961097E-2</v>
      </c>
      <c r="L4562" s="170">
        <v>173.10585099053699</v>
      </c>
      <c r="M4562" s="172">
        <v>4.6315958504914399E-2</v>
      </c>
      <c r="N4562" s="170">
        <v>2930.9070756555093</v>
      </c>
      <c r="O4562" s="171">
        <v>9.3592131354172298E-2</v>
      </c>
      <c r="P4562" s="170">
        <v>3015.396310677379</v>
      </c>
      <c r="Q4562" s="172">
        <v>9.5118309322755501E-2</v>
      </c>
      <c r="R4562" s="170">
        <v>4866.7323863675492</v>
      </c>
      <c r="S4562" s="171">
        <v>9.3059670847763107E-2</v>
      </c>
      <c r="T4562" s="170">
        <v>4773.2667823448637</v>
      </c>
      <c r="U4562" s="172">
        <v>9.5149462101354707E-2</v>
      </c>
    </row>
    <row r="4563" spans="1:21" x14ac:dyDescent="0.35">
      <c r="A4563" t="s">
        <v>4741</v>
      </c>
      <c r="B4563" s="170">
        <v>383.37581962977697</v>
      </c>
      <c r="C4563" s="171">
        <v>4.0972460662643803E-2</v>
      </c>
      <c r="D4563" s="170">
        <v>388.35100630407902</v>
      </c>
      <c r="E4563" s="172">
        <v>4.1269793248776901E-2</v>
      </c>
      <c r="F4563" s="170">
        <v>75.7564832699086</v>
      </c>
      <c r="G4563" s="171">
        <v>4.47461850225295E-2</v>
      </c>
      <c r="H4563" s="170">
        <v>79.149796241692201</v>
      </c>
      <c r="I4563" s="172">
        <v>4.5026297790698999E-2</v>
      </c>
      <c r="J4563" s="170">
        <v>196.685287858198</v>
      </c>
      <c r="K4563" s="171">
        <v>4.7645846834629302E-2</v>
      </c>
      <c r="L4563" s="170">
        <v>196.57456938700099</v>
      </c>
      <c r="M4563" s="172">
        <v>4.7588257202324499E-2</v>
      </c>
      <c r="N4563" s="170">
        <v>2060.9890456849098</v>
      </c>
      <c r="O4563" s="171">
        <v>9.8978934762247395E-2</v>
      </c>
      <c r="P4563" s="170">
        <v>2135.1299817715544</v>
      </c>
      <c r="Q4563" s="172">
        <v>0.100178201980563</v>
      </c>
      <c r="R4563" s="170">
        <v>4601.2571233281587</v>
      </c>
      <c r="S4563" s="171">
        <v>9.8415827875324199E-2</v>
      </c>
      <c r="T4563" s="170">
        <v>4558.0501707309413</v>
      </c>
      <c r="U4563" s="172">
        <v>0.100211011955519</v>
      </c>
    </row>
    <row r="4564" spans="1:21" x14ac:dyDescent="0.35">
      <c r="A4564" t="s">
        <v>4742</v>
      </c>
      <c r="B4564" s="170">
        <v>366.89537700330601</v>
      </c>
      <c r="C4564" s="171">
        <v>4.1937380981790499E-2</v>
      </c>
      <c r="D4564" s="170">
        <v>372.75920775797005</v>
      </c>
      <c r="E4564" s="172">
        <v>4.15552013671317E-2</v>
      </c>
      <c r="F4564" s="170">
        <v>43.811625725905301</v>
      </c>
      <c r="G4564" s="171">
        <v>4.6836036631707698E-2</v>
      </c>
      <c r="H4564" s="170">
        <v>46.967466403493603</v>
      </c>
      <c r="I4564" s="172">
        <v>4.6467003538745201E-2</v>
      </c>
      <c r="J4564" s="170">
        <v>218.033447215775</v>
      </c>
      <c r="K4564" s="171">
        <v>4.9871125919938503E-2</v>
      </c>
      <c r="L4564" s="170">
        <v>219.59891776226101</v>
      </c>
      <c r="M4564" s="172">
        <v>4.91109379257006E-2</v>
      </c>
      <c r="N4564" s="170">
        <v>1359.8949863366165</v>
      </c>
      <c r="O4564" s="171">
        <v>0.10800536681702499</v>
      </c>
      <c r="P4564" s="170">
        <v>1408.7652975359979</v>
      </c>
      <c r="Q4564" s="172">
        <v>0.10781423161961901</v>
      </c>
      <c r="R4564" s="170">
        <v>4565.9632546333933</v>
      </c>
      <c r="S4564" s="171">
        <v>0.107390907123906</v>
      </c>
      <c r="T4564" s="170">
        <v>4587.9598879964888</v>
      </c>
      <c r="U4564" s="172">
        <v>0.10784954251729401</v>
      </c>
    </row>
    <row r="4565" spans="1:21" x14ac:dyDescent="0.35">
      <c r="A4565" t="s">
        <v>4743</v>
      </c>
      <c r="B4565" s="170">
        <v>359.80892668540099</v>
      </c>
      <c r="C4565" s="171">
        <v>4.2222314842117803E-2</v>
      </c>
      <c r="D4565" s="170">
        <v>364.32460141134499</v>
      </c>
      <c r="E4565" s="172">
        <v>4.1851809539843597E-2</v>
      </c>
      <c r="F4565" s="170">
        <v>11.7605625388519</v>
      </c>
      <c r="G4565" s="171">
        <v>4.8935862953059399E-2</v>
      </c>
      <c r="H4565" s="170">
        <v>13.407786223550099</v>
      </c>
      <c r="I4565" s="172">
        <v>4.8506643571467001E-2</v>
      </c>
      <c r="J4565" s="170">
        <v>244.44590407844998</v>
      </c>
      <c r="K4565" s="171">
        <v>5.2107026103073002E-2</v>
      </c>
      <c r="L4565" s="170">
        <v>247.15146767575501</v>
      </c>
      <c r="M4565" s="172">
        <v>5.1266631803276702E-2</v>
      </c>
      <c r="N4565" s="170">
        <v>582.0924013026937</v>
      </c>
      <c r="O4565" s="171">
        <v>0.11824186620282</v>
      </c>
      <c r="P4565" s="170">
        <v>609.33782812344793</v>
      </c>
      <c r="Q4565" s="172">
        <v>0.118210730398998</v>
      </c>
      <c r="R4565" s="170">
        <v>4723.9905840733927</v>
      </c>
      <c r="S4565" s="171">
        <v>0.117569169438186</v>
      </c>
      <c r="T4565" s="170">
        <v>4738.8913398576078</v>
      </c>
      <c r="U4565" s="172">
        <v>0.118249446317504</v>
      </c>
    </row>
    <row r="4566" spans="1:21" x14ac:dyDescent="0.35">
      <c r="A4566" t="s">
        <v>4744</v>
      </c>
      <c r="B4566" s="170">
        <v>353.642933094196</v>
      </c>
      <c r="C4566" s="171">
        <v>4.25948705591618E-2</v>
      </c>
      <c r="D4566" s="170">
        <v>358.24903176138298</v>
      </c>
      <c r="E4566" s="172">
        <v>4.2113884471156902E-2</v>
      </c>
      <c r="F4566" s="170">
        <v>2.5136469182692198</v>
      </c>
      <c r="G4566" s="171">
        <v>4.9616417451762297E-2</v>
      </c>
      <c r="H4566" s="170">
        <v>2.5036464906022702</v>
      </c>
      <c r="I4566" s="172">
        <v>4.89165301238738E-2</v>
      </c>
      <c r="J4566" s="170">
        <v>240.62309794706999</v>
      </c>
      <c r="K4566" s="171">
        <v>5.2831682191441E-2</v>
      </c>
      <c r="L4566" s="170">
        <v>246.40292088612699</v>
      </c>
      <c r="M4566" s="172">
        <v>5.1699840564307299E-2</v>
      </c>
      <c r="N4566" s="170">
        <v>181.40466869410577</v>
      </c>
      <c r="O4566" s="171">
        <v>0.121735824914652</v>
      </c>
      <c r="P4566" s="170">
        <v>188.19760954802845</v>
      </c>
      <c r="Q4566" s="172">
        <v>0.121349268334143</v>
      </c>
      <c r="R4566" s="170">
        <v>4212.7634191158186</v>
      </c>
      <c r="S4566" s="171">
        <v>0.121043250463741</v>
      </c>
      <c r="T4566" s="170">
        <v>4265.617243806817</v>
      </c>
      <c r="U4566" s="172">
        <v>0.121389012174383</v>
      </c>
    </row>
    <row r="4567" spans="1:21" x14ac:dyDescent="0.35">
      <c r="A4567" t="s">
        <v>4745</v>
      </c>
      <c r="B4567" s="170">
        <v>354.55787741240204</v>
      </c>
      <c r="C4567" s="171">
        <v>4.2827232483830198E-2</v>
      </c>
      <c r="D4567" s="170">
        <v>357.86264393576198</v>
      </c>
      <c r="E4567" s="172">
        <v>4.2339627071685898E-2</v>
      </c>
      <c r="F4567" s="170">
        <v>2.3043018195716498</v>
      </c>
      <c r="G4567" s="171">
        <v>4.9359255671208302E-2</v>
      </c>
      <c r="H4567" s="170">
        <v>2.1550476550947599</v>
      </c>
      <c r="I4567" s="172">
        <v>4.8644260269812001E-2</v>
      </c>
      <c r="J4567" s="170">
        <v>233.55746074336602</v>
      </c>
      <c r="K4567" s="171">
        <v>5.2557855700940702E-2</v>
      </c>
      <c r="L4567" s="170">
        <v>239.73157556645901</v>
      </c>
      <c r="M4567" s="172">
        <v>5.14120787788779E-2</v>
      </c>
      <c r="N4567" s="170">
        <v>48.579812674549132</v>
      </c>
      <c r="O4567" s="171">
        <v>0.12113217437057</v>
      </c>
      <c r="P4567" s="170">
        <v>50.396817869706751</v>
      </c>
      <c r="Q4567" s="172">
        <v>0.12044144080703199</v>
      </c>
      <c r="R4567" s="170">
        <v>3917.3884837887058</v>
      </c>
      <c r="S4567" s="171">
        <v>0.12044303418352</v>
      </c>
      <c r="T4567" s="170">
        <v>3961.4816964111337</v>
      </c>
      <c r="U4567" s="172">
        <v>0.12048088731913199</v>
      </c>
    </row>
    <row r="4568" spans="1:21" x14ac:dyDescent="0.35">
      <c r="A4568" t="s">
        <v>4746</v>
      </c>
      <c r="B4568" s="170">
        <v>364.31008062820899</v>
      </c>
      <c r="C4568" s="171">
        <v>4.2990813448668397E-2</v>
      </c>
      <c r="D4568" s="170">
        <v>368.14467822843204</v>
      </c>
      <c r="E4568" s="172">
        <v>4.2633486816146801E-2</v>
      </c>
      <c r="F4568" s="170">
        <v>9.9815379853808306</v>
      </c>
      <c r="G4568" s="171">
        <v>4.8737279217595297E-2</v>
      </c>
      <c r="H4568" s="170">
        <v>10.6184897739638</v>
      </c>
      <c r="I4568" s="172">
        <v>4.8034688963262302E-2</v>
      </c>
      <c r="J4568" s="170">
        <v>227.797760038848</v>
      </c>
      <c r="K4568" s="171">
        <v>5.1895573657707902E-2</v>
      </c>
      <c r="L4568" s="170">
        <v>232.991947378508</v>
      </c>
      <c r="M4568" s="172">
        <v>5.0767823364984303E-2</v>
      </c>
      <c r="N4568" s="170">
        <v>104.84895088394607</v>
      </c>
      <c r="O4568" s="171">
        <v>0.122066942894047</v>
      </c>
      <c r="P4568" s="170">
        <v>110.82705403532177</v>
      </c>
      <c r="Q4568" s="172">
        <v>0.121264796366337</v>
      </c>
      <c r="R4568" s="170">
        <v>3811.0448534713155</v>
      </c>
      <c r="S4568" s="171">
        <v>0.12137248466033899</v>
      </c>
      <c r="T4568" s="170">
        <v>3825.9293025655152</v>
      </c>
      <c r="U4568" s="172">
        <v>0.121304512540646</v>
      </c>
    </row>
    <row r="4569" spans="1:21" x14ac:dyDescent="0.35">
      <c r="A4569" t="s">
        <v>4747</v>
      </c>
      <c r="B4569" s="170">
        <v>393.57450210907103</v>
      </c>
      <c r="C4569" s="171">
        <v>4.3788735771041698E-2</v>
      </c>
      <c r="D4569" s="170">
        <v>397.12756137298896</v>
      </c>
      <c r="E4569" s="172">
        <v>4.3913202015135898E-2</v>
      </c>
      <c r="F4569" s="170">
        <v>61.599815155192701</v>
      </c>
      <c r="G4569" s="171">
        <v>4.7499873935427497E-2</v>
      </c>
      <c r="H4569" s="170">
        <v>64.941776050287501</v>
      </c>
      <c r="I4569" s="172">
        <v>4.7195803802671202E-2</v>
      </c>
      <c r="J4569" s="170">
        <v>202.95051421031002</v>
      </c>
      <c r="K4569" s="171">
        <v>5.0577981498357599E-2</v>
      </c>
      <c r="L4569" s="170">
        <v>205.09443867661599</v>
      </c>
      <c r="M4569" s="172">
        <v>4.9881206326848199E-2</v>
      </c>
      <c r="N4569" s="170">
        <v>571.07033993732114</v>
      </c>
      <c r="O4569" s="171">
        <v>0.120971881607346</v>
      </c>
      <c r="P4569" s="170">
        <v>580.25385070086134</v>
      </c>
      <c r="Q4569" s="172">
        <v>0.120778041065928</v>
      </c>
      <c r="R4569" s="170">
        <v>3762.6021633332762</v>
      </c>
      <c r="S4569" s="171">
        <v>0.120283653351296</v>
      </c>
      <c r="T4569" s="170">
        <v>3728.9103794411571</v>
      </c>
      <c r="U4569" s="172">
        <v>0.120817597820036</v>
      </c>
    </row>
    <row r="4570" spans="1:21" x14ac:dyDescent="0.35">
      <c r="A4570" t="s">
        <v>4748</v>
      </c>
      <c r="B4570" s="170">
        <v>466.01542243733502</v>
      </c>
      <c r="C4570" s="171">
        <v>4.6453565961405902E-2</v>
      </c>
      <c r="D4570" s="170">
        <v>468.23191600811901</v>
      </c>
      <c r="E4570" s="172">
        <v>4.7088416298534198E-2</v>
      </c>
      <c r="F4570" s="170">
        <v>221.092846800111</v>
      </c>
      <c r="G4570" s="171">
        <v>4.6292316161005598E-2</v>
      </c>
      <c r="H4570" s="170">
        <v>218.90073635975901</v>
      </c>
      <c r="I4570" s="172">
        <v>4.6067697026174498E-2</v>
      </c>
      <c r="J4570" s="170">
        <v>96.2040100589345</v>
      </c>
      <c r="K4570" s="171">
        <v>4.9292171037977402E-2</v>
      </c>
      <c r="L4570" s="170">
        <v>99.846501388723311</v>
      </c>
      <c r="M4570" s="172">
        <v>4.8688911200094498E-2</v>
      </c>
      <c r="N4570" s="170">
        <v>2233.5475423525022</v>
      </c>
      <c r="O4570" s="171">
        <v>0.10995580611995399</v>
      </c>
      <c r="P4570" s="170">
        <v>2211.3768829811961</v>
      </c>
      <c r="Q4570" s="172">
        <v>0.110037896932819</v>
      </c>
      <c r="R4570" s="170">
        <v>2491.1843716234871</v>
      </c>
      <c r="S4570" s="171">
        <v>0.10933025006772901</v>
      </c>
      <c r="T4570" s="170">
        <v>2487.0553495536965</v>
      </c>
      <c r="U4570" s="172">
        <v>0.110073936116705</v>
      </c>
    </row>
    <row r="4571" spans="1:21" x14ac:dyDescent="0.35">
      <c r="A4571" t="s">
        <v>4749</v>
      </c>
      <c r="B4571" s="170">
        <v>590.72474475131196</v>
      </c>
      <c r="C4571" s="171">
        <v>5.1414395298239803E-2</v>
      </c>
      <c r="D4571" s="170">
        <v>591.73247545423806</v>
      </c>
      <c r="E4571" s="172">
        <v>5.33897693989299E-2</v>
      </c>
      <c r="F4571" s="170">
        <v>360.95360976998199</v>
      </c>
      <c r="G4571" s="171">
        <v>4.8671493845019301E-2</v>
      </c>
      <c r="H4571" s="170">
        <v>359.79101118122003</v>
      </c>
      <c r="I4571" s="172">
        <v>4.85360814169431E-2</v>
      </c>
      <c r="J4571" s="170">
        <v>0.53302445885735195</v>
      </c>
      <c r="K4571" s="171">
        <v>5.1825525232705102E-2</v>
      </c>
      <c r="L4571" s="170">
        <v>0.49497034755881497</v>
      </c>
      <c r="M4571" s="172">
        <v>5.1297744638014002E-2</v>
      </c>
      <c r="N4571" s="170">
        <v>3913.7786093926679</v>
      </c>
      <c r="O4571" s="171">
        <v>0.101905916776991</v>
      </c>
      <c r="P4571" s="170">
        <v>3891.8399399127065</v>
      </c>
      <c r="Q4571" s="172">
        <v>0.10160389018308801</v>
      </c>
      <c r="R4571" s="170">
        <v>938.31400707128512</v>
      </c>
      <c r="S4571" s="171">
        <v>0.101326157824309</v>
      </c>
      <c r="T4571" s="170">
        <v>928.79155999668069</v>
      </c>
      <c r="U4571" s="172">
        <v>0.101637167093898</v>
      </c>
    </row>
    <row r="4572" spans="1:21" x14ac:dyDescent="0.35">
      <c r="A4572" t="s">
        <v>4750</v>
      </c>
      <c r="B4572" s="170">
        <v>703.83370941233102</v>
      </c>
      <c r="C4572" s="171">
        <v>5.8908114389863701E-2</v>
      </c>
      <c r="D4572" s="170">
        <v>704.93695414098499</v>
      </c>
      <c r="E4572" s="172">
        <v>6.07568818865305E-2</v>
      </c>
      <c r="F4572" s="170">
        <v>387.889898671293</v>
      </c>
      <c r="G4572" s="171">
        <v>5.3281878434561197E-2</v>
      </c>
      <c r="H4572" s="170">
        <v>389.66696975554396</v>
      </c>
      <c r="I4572" s="172">
        <v>5.2760098348200599E-2</v>
      </c>
      <c r="J4572" s="170">
        <v>0</v>
      </c>
      <c r="K4572" s="171">
        <v>5.6734673976702898E-2</v>
      </c>
      <c r="L4572" s="170">
        <v>0</v>
      </c>
      <c r="M4572" s="172">
        <v>5.5762104667924799E-2</v>
      </c>
      <c r="N4572" s="170">
        <v>4972.7580113086497</v>
      </c>
      <c r="O4572" s="171">
        <v>0.100627917656415</v>
      </c>
      <c r="P4572" s="170">
        <v>4964.1938707409208</v>
      </c>
      <c r="Q4572" s="172">
        <v>0.100687097753401</v>
      </c>
      <c r="R4572" s="170">
        <v>11.019694418435268</v>
      </c>
      <c r="S4572" s="171">
        <v>0.100055429443795</v>
      </c>
      <c r="T4572" s="170">
        <v>10.912019402029204</v>
      </c>
      <c r="U4572" s="172">
        <v>0.10072007439992101</v>
      </c>
    </row>
    <row r="4573" spans="1:21" x14ac:dyDescent="0.35">
      <c r="A4573" t="s">
        <v>4751</v>
      </c>
      <c r="B4573" s="170">
        <v>766.06806996410808</v>
      </c>
      <c r="C4573" s="171">
        <v>6.4443201121058405E-2</v>
      </c>
      <c r="D4573" s="170">
        <v>766.23358186606299</v>
      </c>
      <c r="E4573" s="172">
        <v>6.6080992919333101E-2</v>
      </c>
      <c r="F4573" s="170">
        <v>396.89049802508703</v>
      </c>
      <c r="G4573" s="171">
        <v>5.6217683357942201E-2</v>
      </c>
      <c r="H4573" s="170">
        <v>399.73112488172501</v>
      </c>
      <c r="I4573" s="172">
        <v>5.5584407932020102E-2</v>
      </c>
      <c r="J4573" s="170">
        <v>0</v>
      </c>
      <c r="K4573" s="171">
        <v>5.9860726212113302E-2</v>
      </c>
      <c r="L4573" s="170">
        <v>0</v>
      </c>
      <c r="M4573" s="172">
        <v>5.8747115150433502E-2</v>
      </c>
      <c r="N4573" s="170">
        <v>5071.6847629556169</v>
      </c>
      <c r="O4573" s="171">
        <v>9.9754442487875794E-2</v>
      </c>
      <c r="P4573" s="170">
        <v>5110.306848542532</v>
      </c>
      <c r="Q4573" s="172">
        <v>9.9619054180064004E-2</v>
      </c>
      <c r="R4573" s="170">
        <v>3.9472371882077043E-2</v>
      </c>
      <c r="S4573" s="171">
        <v>9.9186923614278902E-2</v>
      </c>
      <c r="T4573" s="170">
        <v>3.9582756631097192E-2</v>
      </c>
      <c r="U4573" s="172">
        <v>9.9651681025108102E-2</v>
      </c>
    </row>
    <row r="4574" spans="1:21" x14ac:dyDescent="0.35">
      <c r="A4574" t="s">
        <v>4752</v>
      </c>
      <c r="B4574" s="170">
        <v>781.59381929821302</v>
      </c>
      <c r="C4574" s="171">
        <v>6.8059856600893101E-2</v>
      </c>
      <c r="D4574" s="170">
        <v>784.26449447442201</v>
      </c>
      <c r="E4574" s="172">
        <v>7.0083816046075401E-2</v>
      </c>
      <c r="F4574" s="170">
        <v>401.83698827734298</v>
      </c>
      <c r="G4574" s="171">
        <v>5.7525350247887498E-2</v>
      </c>
      <c r="H4574" s="170">
        <v>404.06327978707196</v>
      </c>
      <c r="I4574" s="172">
        <v>5.7432705099815198E-2</v>
      </c>
      <c r="J4574" s="170">
        <v>0.72971295717101103</v>
      </c>
      <c r="K4574" s="171">
        <v>6.1253133102615299E-2</v>
      </c>
      <c r="L4574" s="170">
        <v>1.0050899653152099</v>
      </c>
      <c r="M4574" s="172">
        <v>6.0700578911016698E-2</v>
      </c>
      <c r="N4574" s="170">
        <v>5436.5188913100656</v>
      </c>
      <c r="O4574" s="171">
        <v>9.8443430184426098E-2</v>
      </c>
      <c r="P4574" s="170">
        <v>5502.9750133446969</v>
      </c>
      <c r="Q4574" s="172">
        <v>9.9020054194279394E-2</v>
      </c>
      <c r="R4574" s="170">
        <v>19.714475247046323</v>
      </c>
      <c r="S4574" s="171">
        <v>9.7883369868133993E-2</v>
      </c>
      <c r="T4574" s="170">
        <v>20.05537892130021</v>
      </c>
      <c r="U4574" s="172">
        <v>9.9052484857178796E-2</v>
      </c>
    </row>
    <row r="4575" spans="1:21" x14ac:dyDescent="0.35">
      <c r="A4575" t="s">
        <v>4753</v>
      </c>
      <c r="B4575" s="170">
        <v>724.54340612173303</v>
      </c>
      <c r="C4575" s="171">
        <v>6.7467356005054602E-2</v>
      </c>
      <c r="D4575" s="170">
        <v>725.82836671764801</v>
      </c>
      <c r="E4575" s="172">
        <v>6.8682047456550793E-2</v>
      </c>
      <c r="F4575" s="170">
        <v>340.86120910065</v>
      </c>
      <c r="G4575" s="171">
        <v>5.7629916550158498E-2</v>
      </c>
      <c r="H4575" s="170">
        <v>345.33312779599703</v>
      </c>
      <c r="I4575" s="172">
        <v>5.7287909233356901E-2</v>
      </c>
      <c r="J4575" s="170">
        <v>65.857808870624396</v>
      </c>
      <c r="K4575" s="171">
        <v>6.1364475556045898E-2</v>
      </c>
      <c r="L4575" s="170">
        <v>63.581561457782101</v>
      </c>
      <c r="M4575" s="172">
        <v>6.0547544278525198E-2</v>
      </c>
      <c r="N4575" s="170">
        <v>5521.5326316699129</v>
      </c>
      <c r="O4575" s="171">
        <v>0.101365603057881</v>
      </c>
      <c r="P4575" s="170">
        <v>5604.4313155116397</v>
      </c>
      <c r="Q4575" s="172">
        <v>0.10113988981182601</v>
      </c>
      <c r="R4575" s="170">
        <v>1306.4447424347131</v>
      </c>
      <c r="S4575" s="171">
        <v>0.10078891803579899</v>
      </c>
      <c r="T4575" s="170">
        <v>1267.8849777213086</v>
      </c>
      <c r="U4575" s="172">
        <v>0.101173014755039</v>
      </c>
    </row>
    <row r="4576" spans="1:21" x14ac:dyDescent="0.35">
      <c r="A4576" t="s">
        <v>4754</v>
      </c>
      <c r="B4576" s="170">
        <v>697.144845547665</v>
      </c>
      <c r="C4576" s="171">
        <v>6.5673817377761595E-2</v>
      </c>
      <c r="D4576" s="170">
        <v>699.6389850669101</v>
      </c>
      <c r="E4576" s="172">
        <v>6.7002584006176397E-2</v>
      </c>
      <c r="F4576" s="170">
        <v>283.27985382024502</v>
      </c>
      <c r="G4576" s="171">
        <v>5.7471206983454197E-2</v>
      </c>
      <c r="H4576" s="170">
        <v>285.63265714001204</v>
      </c>
      <c r="I4576" s="172">
        <v>5.6849235370643403E-2</v>
      </c>
      <c r="J4576" s="170">
        <v>109.72303288261199</v>
      </c>
      <c r="K4576" s="171">
        <v>6.1195481222728401E-2</v>
      </c>
      <c r="L4576" s="170">
        <v>109.148564156126</v>
      </c>
      <c r="M4576" s="172">
        <v>6.0083910232843998E-2</v>
      </c>
      <c r="N4576" s="170">
        <v>4467.5563256605674</v>
      </c>
      <c r="O4576" s="171">
        <v>0.10797042810197501</v>
      </c>
      <c r="P4576" s="170">
        <v>4557.3325032556595</v>
      </c>
      <c r="Q4576" s="172">
        <v>0.10569615232563501</v>
      </c>
      <c r="R4576" s="170">
        <v>2128.9762456226958</v>
      </c>
      <c r="S4576" s="171">
        <v>0.107356167180757</v>
      </c>
      <c r="T4576" s="170">
        <v>2078.1862781679142</v>
      </c>
      <c r="U4576" s="172">
        <v>0.10573076951822</v>
      </c>
    </row>
    <row r="4577" spans="1:21" x14ac:dyDescent="0.35">
      <c r="A4577" t="s">
        <v>4755</v>
      </c>
      <c r="B4577" s="170">
        <v>744.53077662666601</v>
      </c>
      <c r="C4577" s="171">
        <v>6.5659373041065894E-2</v>
      </c>
      <c r="D4577" s="170">
        <v>744.37501277523609</v>
      </c>
      <c r="E4577" s="172">
        <v>6.7132900802877205E-2</v>
      </c>
      <c r="F4577" s="170">
        <v>294.85688607514902</v>
      </c>
      <c r="G4577" s="171">
        <v>5.7322729706897897E-2</v>
      </c>
      <c r="H4577" s="170">
        <v>293.50348150475202</v>
      </c>
      <c r="I4577" s="172">
        <v>5.69448645515798E-2</v>
      </c>
      <c r="J4577" s="170">
        <v>90.472166859736689</v>
      </c>
      <c r="K4577" s="171">
        <v>6.10373822568911E-2</v>
      </c>
      <c r="L4577" s="170">
        <v>92.624103176006003</v>
      </c>
      <c r="M4577" s="172">
        <v>6.0184980635736199E-2</v>
      </c>
      <c r="N4577" s="170">
        <v>3986.2969739402956</v>
      </c>
      <c r="O4577" s="171">
        <v>0.108259912248638</v>
      </c>
      <c r="P4577" s="170">
        <v>4070.9904924538437</v>
      </c>
      <c r="Q4577" s="172">
        <v>0.106275797531543</v>
      </c>
      <c r="R4577" s="170">
        <v>2009.7876455903413</v>
      </c>
      <c r="S4577" s="171">
        <v>0.10764400440611201</v>
      </c>
      <c r="T4577" s="170">
        <v>1992.0129804881553</v>
      </c>
      <c r="U4577" s="172">
        <v>0.10631060456727</v>
      </c>
    </row>
    <row r="4578" spans="1:21" x14ac:dyDescent="0.35">
      <c r="A4578" t="s">
        <v>4756</v>
      </c>
      <c r="B4578" s="170">
        <v>747.05736069676004</v>
      </c>
      <c r="C4578" s="171">
        <v>6.5474512165813306E-2</v>
      </c>
      <c r="D4578" s="170">
        <v>744.47271066280496</v>
      </c>
      <c r="E4578" s="172">
        <v>6.70522284894111E-2</v>
      </c>
      <c r="F4578" s="170">
        <v>303.35058571480999</v>
      </c>
      <c r="G4578" s="171">
        <v>5.7409168272119199E-2</v>
      </c>
      <c r="H4578" s="170">
        <v>300.98942902186599</v>
      </c>
      <c r="I4578" s="172">
        <v>5.6990683135085603E-2</v>
      </c>
      <c r="J4578" s="170">
        <v>69.526897380038193</v>
      </c>
      <c r="K4578" s="171">
        <v>6.1129422251743601E-2</v>
      </c>
      <c r="L4578" s="170">
        <v>73.362273154532204</v>
      </c>
      <c r="M4578" s="172">
        <v>6.0233406259060998E-2</v>
      </c>
      <c r="N4578" s="170">
        <v>3872.0726680521607</v>
      </c>
      <c r="O4578" s="171">
        <v>0.109402824868903</v>
      </c>
      <c r="P4578" s="170">
        <v>3944.1113913711929</v>
      </c>
      <c r="Q4578" s="172">
        <v>0.10883684928682601</v>
      </c>
      <c r="R4578" s="170">
        <v>1814.7057928330726</v>
      </c>
      <c r="S4578" s="171">
        <v>0.10878041481488</v>
      </c>
      <c r="T4578" s="170">
        <v>1842.7733103865069</v>
      </c>
      <c r="U4578" s="172">
        <v>0.108872495108261</v>
      </c>
    </row>
    <row r="4579" spans="1:21" x14ac:dyDescent="0.35">
      <c r="A4579" t="s">
        <v>4757</v>
      </c>
      <c r="B4579" s="170">
        <v>735.19786436570507</v>
      </c>
      <c r="C4579" s="171">
        <v>6.5945458742110899E-2</v>
      </c>
      <c r="D4579" s="170">
        <v>732.07994065738001</v>
      </c>
      <c r="E4579" s="172">
        <v>6.6903134466915495E-2</v>
      </c>
      <c r="F4579" s="170">
        <v>328.06441480442703</v>
      </c>
      <c r="G4579" s="171">
        <v>5.6855815211585302E-2</v>
      </c>
      <c r="H4579" s="170">
        <v>326.55850106558904</v>
      </c>
      <c r="I4579" s="172">
        <v>5.6177282704923198E-2</v>
      </c>
      <c r="J4579" s="170">
        <v>37.898462625796903</v>
      </c>
      <c r="K4579" s="171">
        <v>6.0540210564660198E-2</v>
      </c>
      <c r="L4579" s="170">
        <v>40.595917607566697</v>
      </c>
      <c r="M4579" s="172">
        <v>5.9373724011611298E-2</v>
      </c>
      <c r="N4579" s="170">
        <v>3984.5854212519421</v>
      </c>
      <c r="O4579" s="171">
        <v>0.10963161579627</v>
      </c>
      <c r="P4579" s="170">
        <v>4058.0876290896367</v>
      </c>
      <c r="Q4579" s="172">
        <v>0.108711209942254</v>
      </c>
      <c r="R4579" s="170">
        <v>1301.3891281815716</v>
      </c>
      <c r="S4579" s="171">
        <v>0.109007904114307</v>
      </c>
      <c r="T4579" s="170">
        <v>1337.083418538404</v>
      </c>
      <c r="U4579" s="172">
        <v>0.108746814614779</v>
      </c>
    </row>
    <row r="4580" spans="1:21" x14ac:dyDescent="0.35">
      <c r="A4580" t="s">
        <v>4758</v>
      </c>
      <c r="B4580" s="170">
        <v>719.02486767120797</v>
      </c>
      <c r="C4580" s="171">
        <v>6.4319345148785095E-2</v>
      </c>
      <c r="D4580" s="170">
        <v>711.14778141062402</v>
      </c>
      <c r="E4580" s="172">
        <v>6.4674765671007897E-2</v>
      </c>
      <c r="F4580" s="170">
        <v>374.692578179858</v>
      </c>
      <c r="G4580" s="171">
        <v>5.5331459181557803E-2</v>
      </c>
      <c r="H4580" s="170">
        <v>374.64856198638995</v>
      </c>
      <c r="I4580" s="172">
        <v>5.4620990757821002E-2</v>
      </c>
      <c r="J4580" s="170">
        <v>2.3339582729479198</v>
      </c>
      <c r="K4580" s="171">
        <v>5.8917072549842402E-2</v>
      </c>
      <c r="L4580" s="170">
        <v>2.2209163037241302</v>
      </c>
      <c r="M4580" s="172">
        <v>5.77288803292621E-2</v>
      </c>
      <c r="N4580" s="170">
        <v>4613.7368383496951</v>
      </c>
      <c r="O4580" s="171">
        <v>0.10887865450144001</v>
      </c>
      <c r="P4580" s="170">
        <v>4723.7687343539519</v>
      </c>
      <c r="Q4580" s="172">
        <v>0.108599364113956</v>
      </c>
      <c r="R4580" s="170">
        <v>584.11735662479543</v>
      </c>
      <c r="S4580" s="171">
        <v>0.108259226535925</v>
      </c>
      <c r="T4580" s="170">
        <v>595.05544053785582</v>
      </c>
      <c r="U4580" s="172">
        <v>0.10863493215517001</v>
      </c>
    </row>
    <row r="4581" spans="1:21" x14ac:dyDescent="0.35">
      <c r="A4581" t="s">
        <v>4759</v>
      </c>
      <c r="B4581" s="170">
        <v>677.74707420790503</v>
      </c>
      <c r="C4581" s="171">
        <v>5.9662513043527703E-2</v>
      </c>
      <c r="D4581" s="170">
        <v>670.503283979407</v>
      </c>
      <c r="E4581" s="172">
        <v>5.9060890328237303E-2</v>
      </c>
      <c r="F4581" s="170">
        <v>402.73128987259696</v>
      </c>
      <c r="G4581" s="171">
        <v>5.2873124601692099E-2</v>
      </c>
      <c r="H4581" s="170">
        <v>399.90830988075703</v>
      </c>
      <c r="I4581" s="172">
        <v>5.1971652017496497E-2</v>
      </c>
      <c r="J4581" s="170">
        <v>0</v>
      </c>
      <c r="K4581" s="171">
        <v>5.6299431899548398E-2</v>
      </c>
      <c r="L4581" s="170">
        <v>0</v>
      </c>
      <c r="M4581" s="172">
        <v>5.4928796387724001E-2</v>
      </c>
      <c r="N4581" s="170">
        <v>5565.253844722748</v>
      </c>
      <c r="O4581" s="171">
        <v>0.10930449129338</v>
      </c>
      <c r="P4581" s="170">
        <v>5701.1859441724273</v>
      </c>
      <c r="Q4581" s="172">
        <v>0.109338261949638</v>
      </c>
      <c r="R4581" s="170">
        <v>22.109230284697713</v>
      </c>
      <c r="S4581" s="171">
        <v>0.10868264067469301</v>
      </c>
      <c r="T4581" s="170">
        <v>22.457083066121992</v>
      </c>
      <c r="U4581" s="172">
        <v>0.109374071991797</v>
      </c>
    </row>
    <row r="4582" spans="1:21" x14ac:dyDescent="0.35">
      <c r="A4582" t="s">
        <v>4760</v>
      </c>
      <c r="B4582" s="170">
        <v>575.21995030539597</v>
      </c>
      <c r="C4582" s="171">
        <v>5.2213045878112499E-2</v>
      </c>
      <c r="D4582" s="170">
        <v>574.47815656325497</v>
      </c>
      <c r="E4582" s="172">
        <v>5.0837590964822897E-2</v>
      </c>
      <c r="F4582" s="170">
        <v>370.70895201070601</v>
      </c>
      <c r="G4582" s="171">
        <v>4.8912367670286998E-2</v>
      </c>
      <c r="H4582" s="170">
        <v>370.225746274529</v>
      </c>
      <c r="I4582" s="172">
        <v>4.7228654495450897E-2</v>
      </c>
      <c r="J4582" s="170">
        <v>0</v>
      </c>
      <c r="K4582" s="171">
        <v>5.2082008268731397E-2</v>
      </c>
      <c r="L4582" s="170">
        <v>0</v>
      </c>
      <c r="M4582" s="172">
        <v>4.9915926197101397E-2</v>
      </c>
      <c r="N4582" s="170">
        <v>6138.5878500583194</v>
      </c>
      <c r="O4582" s="171">
        <v>0.106998451634471</v>
      </c>
      <c r="P4582" s="170">
        <v>6250.4548972613029</v>
      </c>
      <c r="Q4582" s="172">
        <v>0.10782126977265399</v>
      </c>
      <c r="R4582" s="170">
        <v>4.7379426570972327E-2</v>
      </c>
      <c r="S4582" s="171">
        <v>0.10638972044181701</v>
      </c>
      <c r="T4582" s="170">
        <v>4.774459016579833E-2</v>
      </c>
      <c r="U4582" s="172">
        <v>0.107856582975437</v>
      </c>
    </row>
    <row r="4583" spans="1:21" x14ac:dyDescent="0.35">
      <c r="A4583" t="s">
        <v>4761</v>
      </c>
      <c r="B4583" s="170">
        <v>500.505394710926</v>
      </c>
      <c r="C4583" s="171">
        <v>4.7365963464884198E-2</v>
      </c>
      <c r="D4583" s="170">
        <v>500.82453953848</v>
      </c>
      <c r="E4583" s="172">
        <v>4.6570820434354801E-2</v>
      </c>
      <c r="F4583" s="170">
        <v>327.237279621764</v>
      </c>
      <c r="G4583" s="171">
        <v>4.62997746693719E-2</v>
      </c>
      <c r="H4583" s="170">
        <v>329.24142877139099</v>
      </c>
      <c r="I4583" s="172">
        <v>4.47621366581148E-2</v>
      </c>
      <c r="J4583" s="170">
        <v>3.1334810907810002</v>
      </c>
      <c r="K4583" s="171">
        <v>4.9300112875858303E-2</v>
      </c>
      <c r="L4583" s="170">
        <v>3.4292636438922299</v>
      </c>
      <c r="M4583" s="172">
        <v>4.7309065517973599E-2</v>
      </c>
      <c r="N4583" s="170">
        <v>5990.3740038413634</v>
      </c>
      <c r="O4583" s="171">
        <v>0.101944866178105</v>
      </c>
      <c r="P4583" s="170">
        <v>6077.0465664533449</v>
      </c>
      <c r="Q4583" s="172">
        <v>0.10221610326196</v>
      </c>
      <c r="R4583" s="170">
        <v>88.702928723484931</v>
      </c>
      <c r="S4583" s="171">
        <v>0.101364885636091</v>
      </c>
      <c r="T4583" s="170">
        <v>102.73977757800235</v>
      </c>
      <c r="U4583" s="172">
        <v>0.10224958068241601</v>
      </c>
    </row>
    <row r="4584" spans="1:21" x14ac:dyDescent="0.35">
      <c r="A4584" t="s">
        <v>4762</v>
      </c>
      <c r="B4584" s="170">
        <v>471.96286900325202</v>
      </c>
      <c r="C4584" s="171">
        <v>4.42782214273095E-2</v>
      </c>
      <c r="D4584" s="170">
        <v>471.00839123154401</v>
      </c>
      <c r="E4584" s="172">
        <v>4.3947916890582799E-2</v>
      </c>
      <c r="F4584" s="170">
        <v>284.750484590094</v>
      </c>
      <c r="G4584" s="171">
        <v>4.4013120749925902E-2</v>
      </c>
      <c r="H4584" s="170">
        <v>285.92714203268497</v>
      </c>
      <c r="I4584" s="172">
        <v>4.3162831278618301E-2</v>
      </c>
      <c r="J4584" s="170">
        <v>27.020611315131301</v>
      </c>
      <c r="K4584" s="171">
        <v>4.6865278211073502E-2</v>
      </c>
      <c r="L4584" s="170">
        <v>28.435792260142101</v>
      </c>
      <c r="M4584" s="172">
        <v>4.5618760974208403E-2</v>
      </c>
      <c r="N4584" s="170">
        <v>5369.2575144657376</v>
      </c>
      <c r="O4584" s="171">
        <v>9.4321148507439806E-2</v>
      </c>
      <c r="P4584" s="170">
        <v>5441.9679183311318</v>
      </c>
      <c r="Q4584" s="172">
        <v>9.5352503370934996E-2</v>
      </c>
      <c r="R4584" s="170">
        <v>819.00801962368053</v>
      </c>
      <c r="S4584" s="171">
        <v>9.3784540506609906E-2</v>
      </c>
      <c r="T4584" s="170">
        <v>835.28638787763828</v>
      </c>
      <c r="U4584" s="172">
        <v>9.5383732851857805E-2</v>
      </c>
    </row>
    <row r="4585" spans="1:21" x14ac:dyDescent="0.35">
      <c r="A4585" t="s">
        <v>4763</v>
      </c>
      <c r="B4585" s="170">
        <v>456.23275145998798</v>
      </c>
      <c r="C4585" s="171">
        <v>4.2451147608094E-2</v>
      </c>
      <c r="D4585" s="170">
        <v>454.78456673290202</v>
      </c>
      <c r="E4585" s="172">
        <v>4.2207498109544397E-2</v>
      </c>
      <c r="F4585" s="170">
        <v>216.02174553846299</v>
      </c>
      <c r="G4585" s="171">
        <v>4.2942665778073902E-2</v>
      </c>
      <c r="H4585" s="170">
        <v>216.50385925832001</v>
      </c>
      <c r="I4585" s="172">
        <v>4.2336445381687397E-2</v>
      </c>
      <c r="J4585" s="170">
        <v>95.398647877310992</v>
      </c>
      <c r="K4585" s="171">
        <v>4.5725455148916398E-2</v>
      </c>
      <c r="L4585" s="170">
        <v>96.150783848997207</v>
      </c>
      <c r="M4585" s="172">
        <v>4.4745354397582399E-2</v>
      </c>
      <c r="N4585" s="170">
        <v>4497.5609396895543</v>
      </c>
      <c r="O4585" s="171">
        <v>9.0567024927547604E-2</v>
      </c>
      <c r="P4585" s="170">
        <v>4542.9267692298299</v>
      </c>
      <c r="Q4585" s="172">
        <v>9.1886229673457095E-2</v>
      </c>
      <c r="R4585" s="170">
        <v>2592.3464420078608</v>
      </c>
      <c r="S4585" s="171">
        <v>9.0051774732267595E-2</v>
      </c>
      <c r="T4585" s="170">
        <v>2594.0441643588974</v>
      </c>
      <c r="U4585" s="172">
        <v>9.1916323893904403E-2</v>
      </c>
    </row>
    <row r="4586" spans="1:21" x14ac:dyDescent="0.35">
      <c r="A4586" t="s">
        <v>4764</v>
      </c>
      <c r="B4586" s="170">
        <v>421.22358300104804</v>
      </c>
      <c r="C4586" s="171">
        <v>4.1277752163819598E-2</v>
      </c>
      <c r="D4586" s="170">
        <v>421.64839531292102</v>
      </c>
      <c r="E4586" s="172">
        <v>4.1211298469366997E-2</v>
      </c>
      <c r="F4586" s="170">
        <v>123.67611194426199</v>
      </c>
      <c r="G4586" s="171">
        <v>4.3794650077672297E-2</v>
      </c>
      <c r="H4586" s="170">
        <v>126.49807293222001</v>
      </c>
      <c r="I4586" s="172">
        <v>4.3822494512408099E-2</v>
      </c>
      <c r="J4586" s="170">
        <v>180.25280916695598</v>
      </c>
      <c r="K4586" s="171">
        <v>4.6632650106961097E-2</v>
      </c>
      <c r="L4586" s="170">
        <v>177.31831361864099</v>
      </c>
      <c r="M4586" s="172">
        <v>4.6315958504914399E-2</v>
      </c>
      <c r="N4586" s="170">
        <v>2997.4708459365834</v>
      </c>
      <c r="O4586" s="171">
        <v>9.3592131354172298E-2</v>
      </c>
      <c r="P4586" s="170">
        <v>3050.7138020130678</v>
      </c>
      <c r="Q4586" s="172">
        <v>9.5118309322755501E-2</v>
      </c>
      <c r="R4586" s="170">
        <v>4857.5176300594212</v>
      </c>
      <c r="S4586" s="171">
        <v>9.3059670847763107E-2</v>
      </c>
      <c r="T4586" s="170">
        <v>4772.4680622588739</v>
      </c>
      <c r="U4586" s="172">
        <v>9.5149462101354707E-2</v>
      </c>
    </row>
    <row r="4587" spans="1:21" x14ac:dyDescent="0.35">
      <c r="A4587" t="s">
        <v>4765</v>
      </c>
      <c r="B4587" s="170">
        <v>390.45535370206295</v>
      </c>
      <c r="C4587" s="171">
        <v>4.0972460662643803E-2</v>
      </c>
      <c r="D4587" s="170">
        <v>391.49802676253603</v>
      </c>
      <c r="E4587" s="172">
        <v>4.1269793248776901E-2</v>
      </c>
      <c r="F4587" s="170">
        <v>78.918702706625098</v>
      </c>
      <c r="G4587" s="171">
        <v>4.47461850225295E-2</v>
      </c>
      <c r="H4587" s="170">
        <v>80.330325503471286</v>
      </c>
      <c r="I4587" s="172">
        <v>4.5026297790698999E-2</v>
      </c>
      <c r="J4587" s="170">
        <v>202.723929020117</v>
      </c>
      <c r="K4587" s="171">
        <v>4.7645846834629302E-2</v>
      </c>
      <c r="L4587" s="170">
        <v>201.840770225949</v>
      </c>
      <c r="M4587" s="172">
        <v>4.7588257202324499E-2</v>
      </c>
      <c r="N4587" s="170">
        <v>2114.234839687238</v>
      </c>
      <c r="O4587" s="171">
        <v>9.8978934762247395E-2</v>
      </c>
      <c r="P4587" s="170">
        <v>2168.079281171179</v>
      </c>
      <c r="Q4587" s="172">
        <v>0.100178201980563</v>
      </c>
      <c r="R4587" s="170">
        <v>4646.2688697724234</v>
      </c>
      <c r="S4587" s="171">
        <v>9.8415827875324199E-2</v>
      </c>
      <c r="T4587" s="170">
        <v>4622.0773676879944</v>
      </c>
      <c r="U4587" s="172">
        <v>0.100211011955519</v>
      </c>
    </row>
    <row r="4588" spans="1:21" x14ac:dyDescent="0.35">
      <c r="A4588" t="s">
        <v>4766</v>
      </c>
      <c r="B4588" s="170">
        <v>373.93216951796899</v>
      </c>
      <c r="C4588" s="171">
        <v>4.1937380981790499E-2</v>
      </c>
      <c r="D4588" s="170">
        <v>374.20432616134002</v>
      </c>
      <c r="E4588" s="172">
        <v>4.15552013671317E-2</v>
      </c>
      <c r="F4588" s="170">
        <v>44.634555375182096</v>
      </c>
      <c r="G4588" s="171">
        <v>4.6836036631707698E-2</v>
      </c>
      <c r="H4588" s="170">
        <v>46.3975551494201</v>
      </c>
      <c r="I4588" s="172">
        <v>4.6467003538745201E-2</v>
      </c>
      <c r="J4588" s="170">
        <v>225.27130529378999</v>
      </c>
      <c r="K4588" s="171">
        <v>4.9871125919938503E-2</v>
      </c>
      <c r="L4588" s="170">
        <v>225.41466716953201</v>
      </c>
      <c r="M4588" s="172">
        <v>4.91109379257006E-2</v>
      </c>
      <c r="N4588" s="170">
        <v>1398.2831571341374</v>
      </c>
      <c r="O4588" s="171">
        <v>0.10800536681702499</v>
      </c>
      <c r="P4588" s="170">
        <v>1437.8954183940509</v>
      </c>
      <c r="Q4588" s="172">
        <v>0.10781423161961901</v>
      </c>
      <c r="R4588" s="170">
        <v>4631.6045542062211</v>
      </c>
      <c r="S4588" s="171">
        <v>0.107390907123906</v>
      </c>
      <c r="T4588" s="170">
        <v>4655.4214893411809</v>
      </c>
      <c r="U4588" s="172">
        <v>0.10784954251729401</v>
      </c>
    </row>
    <row r="4589" spans="1:21" x14ac:dyDescent="0.35">
      <c r="A4589" t="s">
        <v>4767</v>
      </c>
      <c r="B4589" s="170">
        <v>364.60308931565601</v>
      </c>
      <c r="C4589" s="171">
        <v>4.2222314842117803E-2</v>
      </c>
      <c r="D4589" s="170">
        <v>364.79629818446801</v>
      </c>
      <c r="E4589" s="172">
        <v>4.1851809539843597E-2</v>
      </c>
      <c r="F4589" s="170">
        <v>11.2848947435418</v>
      </c>
      <c r="G4589" s="171">
        <v>4.8935862953059399E-2</v>
      </c>
      <c r="H4589" s="170">
        <v>12.608074189067599</v>
      </c>
      <c r="I4589" s="172">
        <v>4.8506643571467001E-2</v>
      </c>
      <c r="J4589" s="170">
        <v>251.89313967433699</v>
      </c>
      <c r="K4589" s="171">
        <v>5.2107026103073002E-2</v>
      </c>
      <c r="L4589" s="170">
        <v>251.925720606384</v>
      </c>
      <c r="M4589" s="172">
        <v>5.1266631803276702E-2</v>
      </c>
      <c r="N4589" s="170">
        <v>598.84237196651077</v>
      </c>
      <c r="O4589" s="171">
        <v>0.11824186620282</v>
      </c>
      <c r="P4589" s="170">
        <v>619.81407174009996</v>
      </c>
      <c r="Q4589" s="172">
        <v>0.118210730398998</v>
      </c>
      <c r="R4589" s="170">
        <v>4772.5394883853351</v>
      </c>
      <c r="S4589" s="171">
        <v>0.117569169438186</v>
      </c>
      <c r="T4589" s="170">
        <v>4787.1781072353597</v>
      </c>
      <c r="U4589" s="172">
        <v>0.118249446317504</v>
      </c>
    </row>
    <row r="4590" spans="1:21" x14ac:dyDescent="0.35">
      <c r="A4590" t="s">
        <v>4768</v>
      </c>
      <c r="B4590" s="170">
        <v>357.22762592576197</v>
      </c>
      <c r="C4590" s="171">
        <v>4.25948705591618E-2</v>
      </c>
      <c r="D4590" s="170">
        <v>358.06075957626803</v>
      </c>
      <c r="E4590" s="172">
        <v>4.2113884471156902E-2</v>
      </c>
      <c r="F4590" s="170">
        <v>2.6845177637144202</v>
      </c>
      <c r="G4590" s="171">
        <v>4.9616417451762297E-2</v>
      </c>
      <c r="H4590" s="170">
        <v>2.5819612197603701</v>
      </c>
      <c r="I4590" s="172">
        <v>4.89165301238738E-2</v>
      </c>
      <c r="J4590" s="170">
        <v>246.704407595265</v>
      </c>
      <c r="K4590" s="171">
        <v>5.2831682191441E-2</v>
      </c>
      <c r="L4590" s="170">
        <v>249.754232420882</v>
      </c>
      <c r="M4590" s="172">
        <v>5.1699840564307299E-2</v>
      </c>
      <c r="N4590" s="170">
        <v>182.43289219403815</v>
      </c>
      <c r="O4590" s="171">
        <v>0.121735824914652</v>
      </c>
      <c r="P4590" s="170">
        <v>188.82339893563605</v>
      </c>
      <c r="Q4590" s="172">
        <v>0.121349268334143</v>
      </c>
      <c r="R4590" s="170">
        <v>4261.523521498777</v>
      </c>
      <c r="S4590" s="171">
        <v>0.121043250463741</v>
      </c>
      <c r="T4590" s="170">
        <v>4304.848669956521</v>
      </c>
      <c r="U4590" s="172">
        <v>0.121389012174383</v>
      </c>
    </row>
    <row r="4591" spans="1:21" x14ac:dyDescent="0.35">
      <c r="A4591" t="s">
        <v>4769</v>
      </c>
      <c r="B4591" s="170">
        <v>355.46420316761498</v>
      </c>
      <c r="C4591" s="171">
        <v>4.2827232483830198E-2</v>
      </c>
      <c r="D4591" s="170">
        <v>355.42277761698995</v>
      </c>
      <c r="E4591" s="172">
        <v>4.2339627071685898E-2</v>
      </c>
      <c r="F4591" s="170">
        <v>2.4516449897547301</v>
      </c>
      <c r="G4591" s="171">
        <v>4.9359255671208302E-2</v>
      </c>
      <c r="H4591" s="170">
        <v>2.2468104750235502</v>
      </c>
      <c r="I4591" s="172">
        <v>4.8644260269812001E-2</v>
      </c>
      <c r="J4591" s="170">
        <v>235.86212009234299</v>
      </c>
      <c r="K4591" s="171">
        <v>5.2557855700940702E-2</v>
      </c>
      <c r="L4591" s="170">
        <v>239.83666248121298</v>
      </c>
      <c r="M4591" s="172">
        <v>5.14120787788779E-2</v>
      </c>
      <c r="N4591" s="170">
        <v>47.86719953407539</v>
      </c>
      <c r="O4591" s="171">
        <v>0.12113217437057</v>
      </c>
      <c r="P4591" s="170">
        <v>50.983479216847776</v>
      </c>
      <c r="Q4591" s="172">
        <v>0.12044144080703199</v>
      </c>
      <c r="R4591" s="170">
        <v>3959.1491260364924</v>
      </c>
      <c r="S4591" s="171">
        <v>0.12044303418352</v>
      </c>
      <c r="T4591" s="170">
        <v>3996.6771224144813</v>
      </c>
      <c r="U4591" s="172">
        <v>0.12048088731913199</v>
      </c>
    </row>
    <row r="4592" spans="1:21" x14ac:dyDescent="0.35">
      <c r="A4592" t="s">
        <v>4770</v>
      </c>
      <c r="B4592" s="170">
        <v>357.94023159008299</v>
      </c>
      <c r="C4592" s="171">
        <v>4.2990813448668397E-2</v>
      </c>
      <c r="D4592" s="170">
        <v>358.25582837290699</v>
      </c>
      <c r="E4592" s="172">
        <v>4.2633486816146801E-2</v>
      </c>
      <c r="F4592" s="170">
        <v>10.1193370816223</v>
      </c>
      <c r="G4592" s="171">
        <v>4.8737279217595297E-2</v>
      </c>
      <c r="H4592" s="170">
        <v>10.671168635445099</v>
      </c>
      <c r="I4592" s="172">
        <v>4.8034688963262302E-2</v>
      </c>
      <c r="J4592" s="170">
        <v>227.210951746641</v>
      </c>
      <c r="K4592" s="171">
        <v>5.1895573657707902E-2</v>
      </c>
      <c r="L4592" s="170">
        <v>230.67156081137</v>
      </c>
      <c r="M4592" s="172">
        <v>5.0767823364984303E-2</v>
      </c>
      <c r="N4592" s="170">
        <v>101.93490416890252</v>
      </c>
      <c r="O4592" s="171">
        <v>0.122066942894047</v>
      </c>
      <c r="P4592" s="170">
        <v>108.95698136853805</v>
      </c>
      <c r="Q4592" s="172">
        <v>0.121264796366337</v>
      </c>
      <c r="R4592" s="170">
        <v>3756.1006009166558</v>
      </c>
      <c r="S4592" s="171">
        <v>0.12137248466033899</v>
      </c>
      <c r="T4592" s="170">
        <v>3776.4071089967738</v>
      </c>
      <c r="U4592" s="172">
        <v>0.121304512540646</v>
      </c>
    </row>
    <row r="4593" spans="1:21" x14ac:dyDescent="0.35">
      <c r="A4593" t="s">
        <v>4771</v>
      </c>
      <c r="B4593" s="170">
        <v>366.90158323394405</v>
      </c>
      <c r="C4593" s="171">
        <v>4.3788735771041698E-2</v>
      </c>
      <c r="D4593" s="170">
        <v>367.61316800962203</v>
      </c>
      <c r="E4593" s="172">
        <v>4.3913202015135898E-2</v>
      </c>
      <c r="F4593" s="170">
        <v>59.281552274126206</v>
      </c>
      <c r="G4593" s="171">
        <v>4.7499873935427497E-2</v>
      </c>
      <c r="H4593" s="170">
        <v>61.947476280736495</v>
      </c>
      <c r="I4593" s="172">
        <v>4.7195803802671202E-2</v>
      </c>
      <c r="J4593" s="170">
        <v>194.53235999190602</v>
      </c>
      <c r="K4593" s="171">
        <v>5.0577981498357599E-2</v>
      </c>
      <c r="L4593" s="170">
        <v>195.53047847288201</v>
      </c>
      <c r="M4593" s="172">
        <v>4.9881206326848199E-2</v>
      </c>
      <c r="N4593" s="170">
        <v>527.61328764078883</v>
      </c>
      <c r="O4593" s="171">
        <v>0.120971881607346</v>
      </c>
      <c r="P4593" s="170">
        <v>541.82913467021933</v>
      </c>
      <c r="Q4593" s="172">
        <v>0.120778041065928</v>
      </c>
      <c r="R4593" s="170">
        <v>3475.0528946297763</v>
      </c>
      <c r="S4593" s="171">
        <v>0.120283653351296</v>
      </c>
      <c r="T4593" s="170">
        <v>3481.335094064309</v>
      </c>
      <c r="U4593" s="172">
        <v>0.120817597820036</v>
      </c>
    </row>
    <row r="4594" spans="1:21" x14ac:dyDescent="0.35">
      <c r="A4594" t="s">
        <v>4772</v>
      </c>
      <c r="B4594" s="170">
        <v>400.89220214654802</v>
      </c>
      <c r="C4594" s="171">
        <v>4.6453565961405902E-2</v>
      </c>
      <c r="D4594" s="170">
        <v>401.67914242183497</v>
      </c>
      <c r="E4594" s="172">
        <v>4.7088416298534198E-2</v>
      </c>
      <c r="F4594" s="170">
        <v>206.30035500832301</v>
      </c>
      <c r="G4594" s="171">
        <v>4.6292316161005598E-2</v>
      </c>
      <c r="H4594" s="170">
        <v>202.53622750616699</v>
      </c>
      <c r="I4594" s="172">
        <v>4.6067697026174498E-2</v>
      </c>
      <c r="J4594" s="170">
        <v>87.22231558850261</v>
      </c>
      <c r="K4594" s="171">
        <v>4.9292171037977402E-2</v>
      </c>
      <c r="L4594" s="170">
        <v>90.501070788764707</v>
      </c>
      <c r="M4594" s="172">
        <v>4.8688911200094498E-2</v>
      </c>
      <c r="N4594" s="170">
        <v>2049.3855852879565</v>
      </c>
      <c r="O4594" s="171">
        <v>0.10995580611995399</v>
      </c>
      <c r="P4594" s="170">
        <v>2042.5110366328954</v>
      </c>
      <c r="Q4594" s="172">
        <v>0.110037896932819</v>
      </c>
      <c r="R4594" s="170">
        <v>2233.2867547206688</v>
      </c>
      <c r="S4594" s="171">
        <v>0.10933025006772901</v>
      </c>
      <c r="T4594" s="170">
        <v>2250.4746876007011</v>
      </c>
      <c r="U4594" s="172">
        <v>0.110073936116705</v>
      </c>
    </row>
    <row r="4595" spans="1:21" x14ac:dyDescent="0.35">
      <c r="A4595" t="s">
        <v>4773</v>
      </c>
      <c r="B4595" s="170">
        <v>463.86441802481397</v>
      </c>
      <c r="C4595" s="171">
        <v>5.1414395298239803E-2</v>
      </c>
      <c r="D4595" s="170">
        <v>462.52492838828596</v>
      </c>
      <c r="E4595" s="172">
        <v>5.33897693989299E-2</v>
      </c>
      <c r="F4595" s="170">
        <v>328.67126127116597</v>
      </c>
      <c r="G4595" s="171">
        <v>4.8671493845019301E-2</v>
      </c>
      <c r="H4595" s="170">
        <v>324.39771199802601</v>
      </c>
      <c r="I4595" s="172">
        <v>4.85360814169431E-2</v>
      </c>
      <c r="J4595" s="170">
        <v>0.49400606787298601</v>
      </c>
      <c r="K4595" s="171">
        <v>5.1825525232705102E-2</v>
      </c>
      <c r="L4595" s="170">
        <v>0.472602486927367</v>
      </c>
      <c r="M4595" s="172">
        <v>5.1297744638014002E-2</v>
      </c>
      <c r="N4595" s="170">
        <v>3868.9702962455945</v>
      </c>
      <c r="O4595" s="171">
        <v>0.101905916776991</v>
      </c>
      <c r="P4595" s="170">
        <v>3876.4398502469821</v>
      </c>
      <c r="Q4595" s="172">
        <v>0.10160389018308801</v>
      </c>
      <c r="R4595" s="170">
        <v>906.41533763758036</v>
      </c>
      <c r="S4595" s="171">
        <v>0.101326157824309</v>
      </c>
      <c r="T4595" s="170">
        <v>907.72207267117471</v>
      </c>
      <c r="U4595" s="172">
        <v>0.101637167093898</v>
      </c>
    </row>
    <row r="4596" spans="1:21" x14ac:dyDescent="0.35">
      <c r="A4596" t="s">
        <v>4774</v>
      </c>
      <c r="B4596" s="170">
        <v>555.205881111944</v>
      </c>
      <c r="C4596" s="171">
        <v>5.8908114389863701E-2</v>
      </c>
      <c r="D4596" s="170">
        <v>549.38358380835791</v>
      </c>
      <c r="E4596" s="172">
        <v>6.07568818865305E-2</v>
      </c>
      <c r="F4596" s="170">
        <v>349.39341075642903</v>
      </c>
      <c r="G4596" s="171">
        <v>5.3281878434561197E-2</v>
      </c>
      <c r="H4596" s="170">
        <v>346.25422345826297</v>
      </c>
      <c r="I4596" s="172">
        <v>5.2760098348200599E-2</v>
      </c>
      <c r="J4596" s="170">
        <v>0</v>
      </c>
      <c r="K4596" s="171">
        <v>5.6734673976702898E-2</v>
      </c>
      <c r="L4596" s="170">
        <v>0</v>
      </c>
      <c r="M4596" s="172">
        <v>5.5762104667924799E-2</v>
      </c>
      <c r="N4596" s="170">
        <v>5253.1307551901318</v>
      </c>
      <c r="O4596" s="171">
        <v>0.100627917656415</v>
      </c>
      <c r="P4596" s="170">
        <v>5272.1728189120076</v>
      </c>
      <c r="Q4596" s="172">
        <v>0.100687097753401</v>
      </c>
      <c r="R4596" s="170">
        <v>11.308886282940525</v>
      </c>
      <c r="S4596" s="171">
        <v>0.100055429443795</v>
      </c>
      <c r="T4596" s="170">
        <v>11.347738292896043</v>
      </c>
      <c r="U4596" s="172">
        <v>0.10072007439992101</v>
      </c>
    </row>
    <row r="4597" spans="1:21" x14ac:dyDescent="0.35">
      <c r="A4597" t="s">
        <v>4775</v>
      </c>
      <c r="B4597" s="170">
        <v>622.18787486873407</v>
      </c>
      <c r="C4597" s="171">
        <v>6.4443201121058405E-2</v>
      </c>
      <c r="D4597" s="170">
        <v>610.25267271735493</v>
      </c>
      <c r="E4597" s="172">
        <v>6.6080992919333101E-2</v>
      </c>
      <c r="F4597" s="170">
        <v>357.06810861891699</v>
      </c>
      <c r="G4597" s="171">
        <v>5.6217683357942201E-2</v>
      </c>
      <c r="H4597" s="170">
        <v>355.62226800897395</v>
      </c>
      <c r="I4597" s="172">
        <v>5.5584407932020102E-2</v>
      </c>
      <c r="J4597" s="170">
        <v>0</v>
      </c>
      <c r="K4597" s="171">
        <v>5.9860726212113302E-2</v>
      </c>
      <c r="L4597" s="170">
        <v>0</v>
      </c>
      <c r="M4597" s="172">
        <v>5.8747115150433502E-2</v>
      </c>
      <c r="N4597" s="170">
        <v>5586.5168172030235</v>
      </c>
      <c r="O4597" s="171">
        <v>9.9754442487875794E-2</v>
      </c>
      <c r="P4597" s="170">
        <v>5597.1364400643843</v>
      </c>
      <c r="Q4597" s="172">
        <v>9.9619054180064004E-2</v>
      </c>
      <c r="R4597" s="170">
        <v>4.3246517950112473E-2</v>
      </c>
      <c r="S4597" s="171">
        <v>9.9186923614278902E-2</v>
      </c>
      <c r="T4597" s="170">
        <v>4.3130592714546022E-2</v>
      </c>
      <c r="U4597" s="172">
        <v>9.9651681025108102E-2</v>
      </c>
    </row>
    <row r="4598" spans="1:21" x14ac:dyDescent="0.35">
      <c r="A4598" t="s">
        <v>4776</v>
      </c>
      <c r="B4598" s="170">
        <v>648.40115161846302</v>
      </c>
      <c r="C4598" s="171">
        <v>6.8059856600893101E-2</v>
      </c>
      <c r="D4598" s="170">
        <v>636.88993134596194</v>
      </c>
      <c r="E4598" s="172">
        <v>7.0083816046075401E-2</v>
      </c>
      <c r="F4598" s="170">
        <v>359.390102237522</v>
      </c>
      <c r="G4598" s="171">
        <v>5.7525350247887498E-2</v>
      </c>
      <c r="H4598" s="170">
        <v>357.99583866091899</v>
      </c>
      <c r="I4598" s="172">
        <v>5.7432705099815198E-2</v>
      </c>
      <c r="J4598" s="170">
        <v>0.76014662586875004</v>
      </c>
      <c r="K4598" s="171">
        <v>6.1253133102615299E-2</v>
      </c>
      <c r="L4598" s="170">
        <v>0.96188968388905194</v>
      </c>
      <c r="M4598" s="172">
        <v>6.0700578911016698E-2</v>
      </c>
      <c r="N4598" s="170">
        <v>6019.8640341028567</v>
      </c>
      <c r="O4598" s="171">
        <v>9.8443430184426098E-2</v>
      </c>
      <c r="P4598" s="170">
        <v>6018.1544983834629</v>
      </c>
      <c r="Q4598" s="172">
        <v>9.9020054194279394E-2</v>
      </c>
      <c r="R4598" s="170">
        <v>17.991138733446373</v>
      </c>
      <c r="S4598" s="171">
        <v>9.7883369868133993E-2</v>
      </c>
      <c r="T4598" s="170">
        <v>18.809183737409821</v>
      </c>
      <c r="U4598" s="172">
        <v>9.9052484857178796E-2</v>
      </c>
    </row>
    <row r="4599" spans="1:21" x14ac:dyDescent="0.35">
      <c r="A4599" t="s">
        <v>4777</v>
      </c>
      <c r="B4599" s="170">
        <v>610.6140218584311</v>
      </c>
      <c r="C4599" s="171">
        <v>6.7467356005054602E-2</v>
      </c>
      <c r="D4599" s="170">
        <v>602.32608853690101</v>
      </c>
      <c r="E4599" s="172">
        <v>6.8682047456550793E-2</v>
      </c>
      <c r="F4599" s="170">
        <v>309.36409997341502</v>
      </c>
      <c r="G4599" s="171">
        <v>5.7629916550158498E-2</v>
      </c>
      <c r="H4599" s="170">
        <v>309.14310731772002</v>
      </c>
      <c r="I4599" s="172">
        <v>5.7287909233356901E-2</v>
      </c>
      <c r="J4599" s="170">
        <v>59.300120385161101</v>
      </c>
      <c r="K4599" s="171">
        <v>6.1364475556045898E-2</v>
      </c>
      <c r="L4599" s="170">
        <v>57.3605604295132</v>
      </c>
      <c r="M4599" s="172">
        <v>6.0547544278525198E-2</v>
      </c>
      <c r="N4599" s="170">
        <v>6056.5518559712373</v>
      </c>
      <c r="O4599" s="171">
        <v>0.101365603057881</v>
      </c>
      <c r="P4599" s="170">
        <v>6084.4989861462645</v>
      </c>
      <c r="Q4599" s="172">
        <v>0.10113988981182601</v>
      </c>
      <c r="R4599" s="170">
        <v>1360.5596362452711</v>
      </c>
      <c r="S4599" s="171">
        <v>0.10078891803579899</v>
      </c>
      <c r="T4599" s="170">
        <v>1323.415940652098</v>
      </c>
      <c r="U4599" s="172">
        <v>0.101173014755039</v>
      </c>
    </row>
    <row r="4600" spans="1:21" x14ac:dyDescent="0.35">
      <c r="A4600" t="s">
        <v>4778</v>
      </c>
      <c r="B4600" s="170">
        <v>579.38868731365005</v>
      </c>
      <c r="C4600" s="171">
        <v>6.5673817377761595E-2</v>
      </c>
      <c r="D4600" s="170">
        <v>571.89233867812493</v>
      </c>
      <c r="E4600" s="172">
        <v>6.7002584006176397E-2</v>
      </c>
      <c r="F4600" s="170">
        <v>258.515860491193</v>
      </c>
      <c r="G4600" s="171">
        <v>5.7471206983454197E-2</v>
      </c>
      <c r="H4600" s="170">
        <v>257.74141076985501</v>
      </c>
      <c r="I4600" s="172">
        <v>5.6849235370643403E-2</v>
      </c>
      <c r="J4600" s="170">
        <v>97.617349057497989</v>
      </c>
      <c r="K4600" s="171">
        <v>6.1195481222728401E-2</v>
      </c>
      <c r="L4600" s="170">
        <v>96.7843210170833</v>
      </c>
      <c r="M4600" s="172">
        <v>6.0083910232843998E-2</v>
      </c>
      <c r="N4600" s="170">
        <v>4896.8182973964304</v>
      </c>
      <c r="O4600" s="171">
        <v>0.10797042810197501</v>
      </c>
      <c r="P4600" s="170">
        <v>4918.45636963571</v>
      </c>
      <c r="Q4600" s="172">
        <v>0.10569615232563501</v>
      </c>
      <c r="R4600" s="170">
        <v>2280.3910240226933</v>
      </c>
      <c r="S4600" s="171">
        <v>0.107356167180757</v>
      </c>
      <c r="T4600" s="170">
        <v>2224.5256772898101</v>
      </c>
      <c r="U4600" s="172">
        <v>0.10573076951822</v>
      </c>
    </row>
    <row r="4601" spans="1:21" x14ac:dyDescent="0.35">
      <c r="A4601" t="s">
        <v>4779</v>
      </c>
      <c r="B4601" s="170">
        <v>592.12681448083697</v>
      </c>
      <c r="C4601" s="171">
        <v>6.5659373041065894E-2</v>
      </c>
      <c r="D4601" s="170">
        <v>581.42040443330097</v>
      </c>
      <c r="E4601" s="172">
        <v>6.7132900802877205E-2</v>
      </c>
      <c r="F4601" s="170">
        <v>262.63164612036701</v>
      </c>
      <c r="G4601" s="171">
        <v>5.7322729706897897E-2</v>
      </c>
      <c r="H4601" s="170">
        <v>258.82441603827601</v>
      </c>
      <c r="I4601" s="172">
        <v>5.69448645515798E-2</v>
      </c>
      <c r="J4601" s="170">
        <v>76.2676937633737</v>
      </c>
      <c r="K4601" s="171">
        <v>6.10373822568911E-2</v>
      </c>
      <c r="L4601" s="170">
        <v>77.544383380461298</v>
      </c>
      <c r="M4601" s="172">
        <v>6.0184980635736199E-2</v>
      </c>
      <c r="N4601" s="170">
        <v>4361.7745665703424</v>
      </c>
      <c r="O4601" s="171">
        <v>0.108259912248638</v>
      </c>
      <c r="P4601" s="170">
        <v>4361.5104615071887</v>
      </c>
      <c r="Q4601" s="172">
        <v>0.106275797531543</v>
      </c>
      <c r="R4601" s="170">
        <v>2137.6487939752628</v>
      </c>
      <c r="S4601" s="171">
        <v>0.10764400440611201</v>
      </c>
      <c r="T4601" s="170">
        <v>2109.0606959016409</v>
      </c>
      <c r="U4601" s="172">
        <v>0.10631060456727</v>
      </c>
    </row>
    <row r="4602" spans="1:21" x14ac:dyDescent="0.35">
      <c r="A4602" t="s">
        <v>4780</v>
      </c>
      <c r="B4602" s="170">
        <v>589.27163032047804</v>
      </c>
      <c r="C4602" s="171">
        <v>6.5474512165813306E-2</v>
      </c>
      <c r="D4602" s="170">
        <v>580.17919583093806</v>
      </c>
      <c r="E4602" s="172">
        <v>6.70522284894111E-2</v>
      </c>
      <c r="F4602" s="170">
        <v>267.577404536198</v>
      </c>
      <c r="G4602" s="171">
        <v>5.7409168272119199E-2</v>
      </c>
      <c r="H4602" s="170">
        <v>263.71265629428603</v>
      </c>
      <c r="I4602" s="172">
        <v>5.6990683135085603E-2</v>
      </c>
      <c r="J4602" s="170">
        <v>57.880534975519197</v>
      </c>
      <c r="K4602" s="171">
        <v>6.1129422251743601E-2</v>
      </c>
      <c r="L4602" s="170">
        <v>61.635761102346706</v>
      </c>
      <c r="M4602" s="172">
        <v>6.0233406259060998E-2</v>
      </c>
      <c r="N4602" s="170">
        <v>4217.8799909878553</v>
      </c>
      <c r="O4602" s="171">
        <v>0.109402824868903</v>
      </c>
      <c r="P4602" s="170">
        <v>4210.2127406197733</v>
      </c>
      <c r="Q4602" s="172">
        <v>0.10883684928682601</v>
      </c>
      <c r="R4602" s="170">
        <v>1933.5220742053762</v>
      </c>
      <c r="S4602" s="171">
        <v>0.10878041481488</v>
      </c>
      <c r="T4602" s="170">
        <v>1938.0344419248293</v>
      </c>
      <c r="U4602" s="172">
        <v>0.108872495108261</v>
      </c>
    </row>
    <row r="4603" spans="1:21" x14ac:dyDescent="0.35">
      <c r="A4603" t="s">
        <v>4781</v>
      </c>
      <c r="B4603" s="170">
        <v>586.10632108749496</v>
      </c>
      <c r="C4603" s="171">
        <v>6.5945458742110899E-2</v>
      </c>
      <c r="D4603" s="170">
        <v>575.82360025226501</v>
      </c>
      <c r="E4603" s="172">
        <v>6.6903134466915495E-2</v>
      </c>
      <c r="F4603" s="170">
        <v>289.01081509454099</v>
      </c>
      <c r="G4603" s="171">
        <v>5.6855815211585302E-2</v>
      </c>
      <c r="H4603" s="170">
        <v>286.41868451581399</v>
      </c>
      <c r="I4603" s="172">
        <v>5.6177282704923198E-2</v>
      </c>
      <c r="J4603" s="170">
        <v>31.000280294960898</v>
      </c>
      <c r="K4603" s="171">
        <v>6.0540210564660198E-2</v>
      </c>
      <c r="L4603" s="170">
        <v>33.596932604843403</v>
      </c>
      <c r="M4603" s="172">
        <v>5.9373724011611298E-2</v>
      </c>
      <c r="N4603" s="170">
        <v>4276.8952316797886</v>
      </c>
      <c r="O4603" s="171">
        <v>0.10963161579627</v>
      </c>
      <c r="P4603" s="170">
        <v>4279.9626245839463</v>
      </c>
      <c r="Q4603" s="172">
        <v>0.108711209942254</v>
      </c>
      <c r="R4603" s="170">
        <v>1387.2842172537014</v>
      </c>
      <c r="S4603" s="171">
        <v>0.109007904114307</v>
      </c>
      <c r="T4603" s="170">
        <v>1396.6800809644949</v>
      </c>
      <c r="U4603" s="172">
        <v>0.108746814614779</v>
      </c>
    </row>
    <row r="4604" spans="1:21" x14ac:dyDescent="0.35">
      <c r="A4604" t="s">
        <v>4782</v>
      </c>
      <c r="B4604" s="170">
        <v>591.94649384666309</v>
      </c>
      <c r="C4604" s="171">
        <v>6.4319345148785095E-2</v>
      </c>
      <c r="D4604" s="170">
        <v>582.81473180844296</v>
      </c>
      <c r="E4604" s="172">
        <v>6.4674765671007897E-2</v>
      </c>
      <c r="F4604" s="170">
        <v>335.95373317407501</v>
      </c>
      <c r="G4604" s="171">
        <v>5.5331459181557803E-2</v>
      </c>
      <c r="H4604" s="170">
        <v>335.48615424265995</v>
      </c>
      <c r="I4604" s="172">
        <v>5.4620990757821002E-2</v>
      </c>
      <c r="J4604" s="170">
        <v>1.8051528738229199</v>
      </c>
      <c r="K4604" s="171">
        <v>5.8917072549842402E-2</v>
      </c>
      <c r="L4604" s="170">
        <v>1.72291267258906</v>
      </c>
      <c r="M4604" s="172">
        <v>5.77288803292621E-2</v>
      </c>
      <c r="N4604" s="170">
        <v>4839.3712259155591</v>
      </c>
      <c r="O4604" s="171">
        <v>0.10887865450144001</v>
      </c>
      <c r="P4604" s="170">
        <v>4860.6997844603566</v>
      </c>
      <c r="Q4604" s="172">
        <v>0.108599364113956</v>
      </c>
      <c r="R4604" s="170">
        <v>611.65950611859967</v>
      </c>
      <c r="S4604" s="171">
        <v>0.108259226535925</v>
      </c>
      <c r="T4604" s="170">
        <v>611.35855837488998</v>
      </c>
      <c r="U4604" s="172">
        <v>0.10863493215517001</v>
      </c>
    </row>
    <row r="4605" spans="1:21" x14ac:dyDescent="0.35">
      <c r="A4605" t="s">
        <v>4783</v>
      </c>
      <c r="B4605" s="170">
        <v>592.86093995520207</v>
      </c>
      <c r="C4605" s="171">
        <v>5.9662513043527703E-2</v>
      </c>
      <c r="D4605" s="170">
        <v>586.45905868185196</v>
      </c>
      <c r="E4605" s="172">
        <v>5.9060890328237303E-2</v>
      </c>
      <c r="F4605" s="170">
        <v>371.92864953212398</v>
      </c>
      <c r="G4605" s="171">
        <v>5.2873124601692099E-2</v>
      </c>
      <c r="H4605" s="170">
        <v>371.087461610682</v>
      </c>
      <c r="I4605" s="172">
        <v>5.1971652017496497E-2</v>
      </c>
      <c r="J4605" s="170">
        <v>0</v>
      </c>
      <c r="K4605" s="171">
        <v>5.6299431899548398E-2</v>
      </c>
      <c r="L4605" s="170">
        <v>0</v>
      </c>
      <c r="M4605" s="172">
        <v>5.4928796387724001E-2</v>
      </c>
      <c r="N4605" s="170">
        <v>5646.3704914183845</v>
      </c>
      <c r="O4605" s="171">
        <v>0.10930449129338</v>
      </c>
      <c r="P4605" s="170">
        <v>5657.4430901849491</v>
      </c>
      <c r="Q4605" s="172">
        <v>0.109338261949638</v>
      </c>
      <c r="R4605" s="170">
        <v>22.560815027165265</v>
      </c>
      <c r="S4605" s="171">
        <v>0.10868264067469301</v>
      </c>
      <c r="T4605" s="170">
        <v>22.482119672541589</v>
      </c>
      <c r="U4605" s="172">
        <v>0.109374071991797</v>
      </c>
    </row>
    <row r="4606" spans="1:21" x14ac:dyDescent="0.35">
      <c r="A4606" t="s">
        <v>4784</v>
      </c>
      <c r="B4606" s="170">
        <v>530.68571494639502</v>
      </c>
      <c r="C4606" s="171">
        <v>5.2213045878112499E-2</v>
      </c>
      <c r="D4606" s="170">
        <v>527.90312046508006</v>
      </c>
      <c r="E4606" s="172">
        <v>5.0837590964822897E-2</v>
      </c>
      <c r="F4606" s="170">
        <v>355.87163810383402</v>
      </c>
      <c r="G4606" s="171">
        <v>4.8912367670286998E-2</v>
      </c>
      <c r="H4606" s="170">
        <v>355.99567731895502</v>
      </c>
      <c r="I4606" s="172">
        <v>4.7228654495450897E-2</v>
      </c>
      <c r="J4606" s="170">
        <v>0</v>
      </c>
      <c r="K4606" s="171">
        <v>5.2082008268731397E-2</v>
      </c>
      <c r="L4606" s="170">
        <v>0</v>
      </c>
      <c r="M4606" s="172">
        <v>4.9915926197101397E-2</v>
      </c>
      <c r="N4606" s="170">
        <v>6126.8350496873045</v>
      </c>
      <c r="O4606" s="171">
        <v>0.106998451634471</v>
      </c>
      <c r="P4606" s="170">
        <v>6125.3616226928871</v>
      </c>
      <c r="Q4606" s="172">
        <v>0.10782126977265399</v>
      </c>
      <c r="R4606" s="170">
        <v>4.6959464977062541E-2</v>
      </c>
      <c r="S4606" s="171">
        <v>0.10638972044181701</v>
      </c>
      <c r="T4606" s="170">
        <v>4.6779861085392088E-2</v>
      </c>
      <c r="U4606" s="172">
        <v>0.107856582975437</v>
      </c>
    </row>
    <row r="4607" spans="1:21" x14ac:dyDescent="0.35">
      <c r="A4607" t="s">
        <v>4785</v>
      </c>
      <c r="B4607" s="170">
        <v>481.92231084542198</v>
      </c>
      <c r="C4607" s="171">
        <v>4.7365963464884198E-2</v>
      </c>
      <c r="D4607" s="170">
        <v>481.90722710505696</v>
      </c>
      <c r="E4607" s="172">
        <v>4.6570820434354801E-2</v>
      </c>
      <c r="F4607" s="170">
        <v>320.71483941485599</v>
      </c>
      <c r="G4607" s="171">
        <v>4.62997746693719E-2</v>
      </c>
      <c r="H4607" s="170">
        <v>322.00686180410901</v>
      </c>
      <c r="I4607" s="172">
        <v>4.47621366581148E-2</v>
      </c>
      <c r="J4607" s="170">
        <v>3.0829416140735999</v>
      </c>
      <c r="K4607" s="171">
        <v>4.9300112875858303E-2</v>
      </c>
      <c r="L4607" s="170">
        <v>3.2268908789468602</v>
      </c>
      <c r="M4607" s="172">
        <v>4.7309065517973599E-2</v>
      </c>
      <c r="N4607" s="170">
        <v>6005.5432206429132</v>
      </c>
      <c r="O4607" s="171">
        <v>0.101944866178105</v>
      </c>
      <c r="P4607" s="170">
        <v>5970.9985269014451</v>
      </c>
      <c r="Q4607" s="172">
        <v>0.10221610326196</v>
      </c>
      <c r="R4607" s="170">
        <v>87.832568915022392</v>
      </c>
      <c r="S4607" s="171">
        <v>0.101364885636091</v>
      </c>
      <c r="T4607" s="170">
        <v>102.02352151375325</v>
      </c>
      <c r="U4607" s="172">
        <v>0.10224958068241601</v>
      </c>
    </row>
    <row r="4608" spans="1:21" x14ac:dyDescent="0.35">
      <c r="A4608" t="s">
        <v>4786</v>
      </c>
      <c r="B4608" s="170">
        <v>460.12515628714903</v>
      </c>
      <c r="C4608" s="171">
        <v>4.42782214273095E-2</v>
      </c>
      <c r="D4608" s="170">
        <v>460.29311908136697</v>
      </c>
      <c r="E4608" s="172">
        <v>4.3947916890582799E-2</v>
      </c>
      <c r="F4608" s="170">
        <v>280.15126238732699</v>
      </c>
      <c r="G4608" s="171">
        <v>4.4013120749925902E-2</v>
      </c>
      <c r="H4608" s="170">
        <v>281.15807028646697</v>
      </c>
      <c r="I4608" s="172">
        <v>4.3162831278618301E-2</v>
      </c>
      <c r="J4608" s="170">
        <v>26.673664219190503</v>
      </c>
      <c r="K4608" s="171">
        <v>4.6865278211073502E-2</v>
      </c>
      <c r="L4608" s="170">
        <v>27.525728940035599</v>
      </c>
      <c r="M4608" s="172">
        <v>4.5618760974208403E-2</v>
      </c>
      <c r="N4608" s="170">
        <v>5356.0192644103281</v>
      </c>
      <c r="O4608" s="171">
        <v>9.4321148507439806E-2</v>
      </c>
      <c r="P4608" s="170">
        <v>5337.8019083068748</v>
      </c>
      <c r="Q4608" s="172">
        <v>9.5352503370934996E-2</v>
      </c>
      <c r="R4608" s="170">
        <v>823.78088530122318</v>
      </c>
      <c r="S4608" s="171">
        <v>9.3784540506609906E-2</v>
      </c>
      <c r="T4608" s="170">
        <v>845.19567210355569</v>
      </c>
      <c r="U4608" s="172">
        <v>9.5383732851857805E-2</v>
      </c>
    </row>
    <row r="4609" spans="1:21" x14ac:dyDescent="0.35">
      <c r="A4609" t="s">
        <v>4787</v>
      </c>
      <c r="B4609" s="170">
        <v>449.81475805112399</v>
      </c>
      <c r="C4609" s="171">
        <v>4.2451147608094E-2</v>
      </c>
      <c r="D4609" s="170">
        <v>447.94647143837699</v>
      </c>
      <c r="E4609" s="172">
        <v>4.2207498109544397E-2</v>
      </c>
      <c r="F4609" s="170">
        <v>213.54027807199802</v>
      </c>
      <c r="G4609" s="171">
        <v>4.2942665778073902E-2</v>
      </c>
      <c r="H4609" s="170">
        <v>213.75513070114698</v>
      </c>
      <c r="I4609" s="172">
        <v>4.2336445381687397E-2</v>
      </c>
      <c r="J4609" s="170">
        <v>94.379739242916799</v>
      </c>
      <c r="K4609" s="171">
        <v>4.5725455148916398E-2</v>
      </c>
      <c r="L4609" s="170">
        <v>94.929495474609894</v>
      </c>
      <c r="M4609" s="172">
        <v>4.4745354397582399E-2</v>
      </c>
      <c r="N4609" s="170">
        <v>4494.1306974029012</v>
      </c>
      <c r="O4609" s="171">
        <v>9.0567024927547604E-2</v>
      </c>
      <c r="P4609" s="170">
        <v>4485.6329071363498</v>
      </c>
      <c r="Q4609" s="172">
        <v>9.1886229673457095E-2</v>
      </c>
      <c r="R4609" s="170">
        <v>2588.9579229402316</v>
      </c>
      <c r="S4609" s="171">
        <v>9.0051774732267595E-2</v>
      </c>
      <c r="T4609" s="170">
        <v>2586.2256082231179</v>
      </c>
      <c r="U4609" s="172">
        <v>9.1916323893904403E-2</v>
      </c>
    </row>
    <row r="4610" spans="1:21" x14ac:dyDescent="0.35">
      <c r="A4610" t="s">
        <v>4788</v>
      </c>
      <c r="B4610" s="170">
        <v>417.53913031596204</v>
      </c>
      <c r="C4610" s="171">
        <v>4.1277752163819598E-2</v>
      </c>
      <c r="D4610" s="170">
        <v>415.92968906217902</v>
      </c>
      <c r="E4610" s="172">
        <v>4.1211298469366997E-2</v>
      </c>
      <c r="F4610" s="170">
        <v>122.834800939174</v>
      </c>
      <c r="G4610" s="171">
        <v>4.3794650077672297E-2</v>
      </c>
      <c r="H4610" s="170">
        <v>125.58088667043199</v>
      </c>
      <c r="I4610" s="172">
        <v>4.3822494512408099E-2</v>
      </c>
      <c r="J4610" s="170">
        <v>178.52059422304001</v>
      </c>
      <c r="K4610" s="171">
        <v>4.6632650106961097E-2</v>
      </c>
      <c r="L4610" s="170">
        <v>176.28803195625599</v>
      </c>
      <c r="M4610" s="172">
        <v>4.6315958504914399E-2</v>
      </c>
      <c r="N4610" s="170">
        <v>3034.4577991098308</v>
      </c>
      <c r="O4610" s="171">
        <v>9.3592131354172298E-2</v>
      </c>
      <c r="P4610" s="170">
        <v>3048.9756069676391</v>
      </c>
      <c r="Q4610" s="172">
        <v>9.5118309322755501E-2</v>
      </c>
      <c r="R4610" s="170">
        <v>4831.4436872303713</v>
      </c>
      <c r="S4610" s="171">
        <v>9.3059670847763107E-2</v>
      </c>
      <c r="T4610" s="170">
        <v>4732.4495033740204</v>
      </c>
      <c r="U4610" s="172">
        <v>9.5149462101354707E-2</v>
      </c>
    </row>
    <row r="4611" spans="1:21" x14ac:dyDescent="0.35">
      <c r="A4611" t="s">
        <v>4789</v>
      </c>
      <c r="B4611" s="170">
        <v>392.50417531277401</v>
      </c>
      <c r="C4611" s="171">
        <v>4.0972460662643803E-2</v>
      </c>
      <c r="D4611" s="170">
        <v>392.87962780609303</v>
      </c>
      <c r="E4611" s="172">
        <v>4.1269793248776901E-2</v>
      </c>
      <c r="F4611" s="170">
        <v>78.612128089889296</v>
      </c>
      <c r="G4611" s="171">
        <v>4.47461850225295E-2</v>
      </c>
      <c r="H4611" s="170">
        <v>80.769493978274397</v>
      </c>
      <c r="I4611" s="172">
        <v>4.5026297790698999E-2</v>
      </c>
      <c r="J4611" s="170">
        <v>202.26691695811701</v>
      </c>
      <c r="K4611" s="171">
        <v>4.7645846834629302E-2</v>
      </c>
      <c r="L4611" s="170">
        <v>200.51046314986198</v>
      </c>
      <c r="M4611" s="172">
        <v>4.7588257202324499E-2</v>
      </c>
      <c r="N4611" s="170">
        <v>2166.6001400142377</v>
      </c>
      <c r="O4611" s="171">
        <v>9.8978934762247395E-2</v>
      </c>
      <c r="P4611" s="170">
        <v>2200.5605617945766</v>
      </c>
      <c r="Q4611" s="172">
        <v>0.100178201980563</v>
      </c>
      <c r="R4611" s="170">
        <v>4696.0384965295179</v>
      </c>
      <c r="S4611" s="171">
        <v>9.8415827875324199E-2</v>
      </c>
      <c r="T4611" s="170">
        <v>4648.262901426091</v>
      </c>
      <c r="U4611" s="172">
        <v>0.100211011955519</v>
      </c>
    </row>
    <row r="4612" spans="1:21" x14ac:dyDescent="0.35">
      <c r="A4612" t="s">
        <v>4790</v>
      </c>
      <c r="B4612" s="170">
        <v>378.35211310043701</v>
      </c>
      <c r="C4612" s="171">
        <v>4.1937380981790499E-2</v>
      </c>
      <c r="D4612" s="170">
        <v>376.97040782563204</v>
      </c>
      <c r="E4612" s="172">
        <v>4.15552013671317E-2</v>
      </c>
      <c r="F4612" s="170">
        <v>45.249061284119001</v>
      </c>
      <c r="G4612" s="171">
        <v>4.6836036631707698E-2</v>
      </c>
      <c r="H4612" s="170">
        <v>47.365238707052796</v>
      </c>
      <c r="I4612" s="172">
        <v>4.6467003538745201E-2</v>
      </c>
      <c r="J4612" s="170">
        <v>225.38694333573397</v>
      </c>
      <c r="K4612" s="171">
        <v>4.9871125919938503E-2</v>
      </c>
      <c r="L4612" s="170">
        <v>223.97636436279601</v>
      </c>
      <c r="M4612" s="172">
        <v>4.91109379257006E-2</v>
      </c>
      <c r="N4612" s="170">
        <v>1439.6186243940285</v>
      </c>
      <c r="O4612" s="171">
        <v>0.10800536681702499</v>
      </c>
      <c r="P4612" s="170">
        <v>1467.641023413802</v>
      </c>
      <c r="Q4612" s="172">
        <v>0.10781423161961901</v>
      </c>
      <c r="R4612" s="170">
        <v>4701.0059208455614</v>
      </c>
      <c r="S4612" s="171">
        <v>0.107390907123906</v>
      </c>
      <c r="T4612" s="170">
        <v>4714.7057730358301</v>
      </c>
      <c r="U4612" s="172">
        <v>0.10784954251729401</v>
      </c>
    </row>
    <row r="4613" spans="1:21" x14ac:dyDescent="0.35">
      <c r="A4613" t="s">
        <v>4791</v>
      </c>
      <c r="B4613" s="170">
        <v>366.70755969783795</v>
      </c>
      <c r="C4613" s="171">
        <v>4.2222314842117803E-2</v>
      </c>
      <c r="D4613" s="170">
        <v>366.81976449089302</v>
      </c>
      <c r="E4613" s="172">
        <v>4.1851809539843597E-2</v>
      </c>
      <c r="F4613" s="170">
        <v>12.014394270957501</v>
      </c>
      <c r="G4613" s="171">
        <v>4.8935862953059399E-2</v>
      </c>
      <c r="H4613" s="170">
        <v>13.275682444126799</v>
      </c>
      <c r="I4613" s="172">
        <v>4.8506643571467001E-2</v>
      </c>
      <c r="J4613" s="170">
        <v>250.52063282796999</v>
      </c>
      <c r="K4613" s="171">
        <v>5.2107026103073002E-2</v>
      </c>
      <c r="L4613" s="170">
        <v>249.825612272309</v>
      </c>
      <c r="M4613" s="172">
        <v>5.1266631803276702E-2</v>
      </c>
      <c r="N4613" s="170">
        <v>618.36221587889179</v>
      </c>
      <c r="O4613" s="171">
        <v>0.11824186620282</v>
      </c>
      <c r="P4613" s="170">
        <v>636.30559922230191</v>
      </c>
      <c r="Q4613" s="172">
        <v>0.118210730398998</v>
      </c>
      <c r="R4613" s="170">
        <v>4871.5209887247665</v>
      </c>
      <c r="S4613" s="171">
        <v>0.117569169438186</v>
      </c>
      <c r="T4613" s="170">
        <v>4872.2504741504763</v>
      </c>
      <c r="U4613" s="172">
        <v>0.118249446317504</v>
      </c>
    </row>
    <row r="4614" spans="1:21" x14ac:dyDescent="0.35">
      <c r="A4614" t="s">
        <v>4792</v>
      </c>
      <c r="B4614" s="170">
        <v>358.68765266669499</v>
      </c>
      <c r="C4614" s="171">
        <v>4.25948705591618E-2</v>
      </c>
      <c r="D4614" s="170">
        <v>357.80114928911598</v>
      </c>
      <c r="E4614" s="172">
        <v>4.2113884471156902E-2</v>
      </c>
      <c r="F4614" s="170">
        <v>2.5362533016587698</v>
      </c>
      <c r="G4614" s="171">
        <v>4.9616417451762297E-2</v>
      </c>
      <c r="H4614" s="170">
        <v>2.4990862584588798</v>
      </c>
      <c r="I4614" s="172">
        <v>4.89165301238738E-2</v>
      </c>
      <c r="J4614" s="170">
        <v>242.85041435538102</v>
      </c>
      <c r="K4614" s="171">
        <v>5.2831682191441E-2</v>
      </c>
      <c r="L4614" s="170">
        <v>244.87492706489999</v>
      </c>
      <c r="M4614" s="172">
        <v>5.1699840564307299E-2</v>
      </c>
      <c r="N4614" s="170">
        <v>188.59141254525406</v>
      </c>
      <c r="O4614" s="171">
        <v>0.121735824914652</v>
      </c>
      <c r="P4614" s="170">
        <v>191.86707334777287</v>
      </c>
      <c r="Q4614" s="172">
        <v>0.121349268334143</v>
      </c>
      <c r="R4614" s="170">
        <v>4358.1552077852066</v>
      </c>
      <c r="S4614" s="171">
        <v>0.121043250463741</v>
      </c>
      <c r="T4614" s="170">
        <v>4368.594767979097</v>
      </c>
      <c r="U4614" s="172">
        <v>0.121389012174383</v>
      </c>
    </row>
    <row r="4615" spans="1:21" x14ac:dyDescent="0.35">
      <c r="A4615" t="s">
        <v>4793</v>
      </c>
      <c r="B4615" s="170">
        <v>355.46414404763897</v>
      </c>
      <c r="C4615" s="171">
        <v>4.2827232483830198E-2</v>
      </c>
      <c r="D4615" s="170">
        <v>353.65651178588899</v>
      </c>
      <c r="E4615" s="172">
        <v>4.2339627071685898E-2</v>
      </c>
      <c r="F4615" s="170">
        <v>2.2633928922856597</v>
      </c>
      <c r="G4615" s="171">
        <v>4.9359255671208302E-2</v>
      </c>
      <c r="H4615" s="170">
        <v>1.8971723908867399</v>
      </c>
      <c r="I4615" s="172">
        <v>4.8644260269812001E-2</v>
      </c>
      <c r="J4615" s="170">
        <v>232.212050723826</v>
      </c>
      <c r="K4615" s="171">
        <v>5.2557855700940702E-2</v>
      </c>
      <c r="L4615" s="170">
        <v>235.125533797668</v>
      </c>
      <c r="M4615" s="172">
        <v>5.14120787788779E-2</v>
      </c>
      <c r="N4615" s="170">
        <v>48.828433217137253</v>
      </c>
      <c r="O4615" s="171">
        <v>0.12113217437057</v>
      </c>
      <c r="P4615" s="170">
        <v>51.057643067425168</v>
      </c>
      <c r="Q4615" s="172">
        <v>0.12044144080703199</v>
      </c>
      <c r="R4615" s="170">
        <v>4024.1257846149811</v>
      </c>
      <c r="S4615" s="171">
        <v>0.12044303418352</v>
      </c>
      <c r="T4615" s="170">
        <v>4040.8049333176041</v>
      </c>
      <c r="U4615" s="172">
        <v>0.12048088731913199</v>
      </c>
    </row>
    <row r="4616" spans="1:21" x14ac:dyDescent="0.35">
      <c r="A4616" t="s">
        <v>4794</v>
      </c>
      <c r="B4616" s="170">
        <v>351.72850535838199</v>
      </c>
      <c r="C4616" s="171">
        <v>4.2990813448668397E-2</v>
      </c>
      <c r="D4616" s="170">
        <v>351.24507464887301</v>
      </c>
      <c r="E4616" s="172">
        <v>4.2633486816146801E-2</v>
      </c>
      <c r="F4616" s="170">
        <v>10.0587270613584</v>
      </c>
      <c r="G4616" s="171">
        <v>4.8737279217595297E-2</v>
      </c>
      <c r="H4616" s="170">
        <v>9.945571140762441</v>
      </c>
      <c r="I4616" s="172">
        <v>4.8034688963262302E-2</v>
      </c>
      <c r="J4616" s="170">
        <v>220.04873950333098</v>
      </c>
      <c r="K4616" s="171">
        <v>5.1895573657707902E-2</v>
      </c>
      <c r="L4616" s="170">
        <v>222.34679100518002</v>
      </c>
      <c r="M4616" s="172">
        <v>5.0767823364984303E-2</v>
      </c>
      <c r="N4616" s="170">
        <v>101.85729815083626</v>
      </c>
      <c r="O4616" s="171">
        <v>0.122066942894047</v>
      </c>
      <c r="P4616" s="170">
        <v>106.70969279041935</v>
      </c>
      <c r="Q4616" s="172">
        <v>0.121264796366337</v>
      </c>
      <c r="R4616" s="170">
        <v>3769.7516353072133</v>
      </c>
      <c r="S4616" s="171">
        <v>0.12137248466033899</v>
      </c>
      <c r="T4616" s="170">
        <v>3788.0514638015934</v>
      </c>
      <c r="U4616" s="172">
        <v>0.121304512540646</v>
      </c>
    </row>
    <row r="4617" spans="1:21" x14ac:dyDescent="0.35">
      <c r="A4617" t="s">
        <v>4795</v>
      </c>
      <c r="B4617" s="170">
        <v>353.10620912202597</v>
      </c>
      <c r="C4617" s="171">
        <v>4.3788735771041698E-2</v>
      </c>
      <c r="D4617" s="170">
        <v>351.99853864320499</v>
      </c>
      <c r="E4617" s="172">
        <v>4.3913202015135898E-2</v>
      </c>
      <c r="F4617" s="170">
        <v>56.885569517949797</v>
      </c>
      <c r="G4617" s="171">
        <v>4.7499873935427497E-2</v>
      </c>
      <c r="H4617" s="170">
        <v>58.684618884813901</v>
      </c>
      <c r="I4617" s="172">
        <v>4.7195803802671202E-2</v>
      </c>
      <c r="J4617" s="170">
        <v>181.805390867532</v>
      </c>
      <c r="K4617" s="171">
        <v>5.0577981498357599E-2</v>
      </c>
      <c r="L4617" s="170">
        <v>182.24344524983101</v>
      </c>
      <c r="M4617" s="172">
        <v>4.9881206326848199E-2</v>
      </c>
      <c r="N4617" s="170">
        <v>525.10301262558608</v>
      </c>
      <c r="O4617" s="171">
        <v>0.120971881607346</v>
      </c>
      <c r="P4617" s="170">
        <v>536.38969289482077</v>
      </c>
      <c r="Q4617" s="172">
        <v>0.120778041065928</v>
      </c>
      <c r="R4617" s="170">
        <v>3424.7790333623348</v>
      </c>
      <c r="S4617" s="171">
        <v>0.120283653351296</v>
      </c>
      <c r="T4617" s="170">
        <v>3417.0496697542235</v>
      </c>
      <c r="U4617" s="172">
        <v>0.120817597820036</v>
      </c>
    </row>
    <row r="4618" spans="1:21" x14ac:dyDescent="0.35">
      <c r="A4618" t="s">
        <v>4796</v>
      </c>
      <c r="B4618" s="170">
        <v>369.21541874685403</v>
      </c>
      <c r="C4618" s="171">
        <v>4.6453565961405902E-2</v>
      </c>
      <c r="D4618" s="170">
        <v>371.86272856542104</v>
      </c>
      <c r="E4618" s="172">
        <v>4.7088416298534198E-2</v>
      </c>
      <c r="F4618" s="170">
        <v>189.49449378458002</v>
      </c>
      <c r="G4618" s="171">
        <v>4.6292316161005598E-2</v>
      </c>
      <c r="H4618" s="170">
        <v>186.313921828416</v>
      </c>
      <c r="I4618" s="172">
        <v>4.6067697026174498E-2</v>
      </c>
      <c r="J4618" s="170">
        <v>80.875466984008099</v>
      </c>
      <c r="K4618" s="171">
        <v>4.9292171037977402E-2</v>
      </c>
      <c r="L4618" s="170">
        <v>84.606348406978611</v>
      </c>
      <c r="M4618" s="172">
        <v>4.8688911200094498E-2</v>
      </c>
      <c r="N4618" s="170">
        <v>1969.9418723813267</v>
      </c>
      <c r="O4618" s="171">
        <v>0.10995580611995399</v>
      </c>
      <c r="P4618" s="170">
        <v>1961.6548699046862</v>
      </c>
      <c r="Q4618" s="172">
        <v>0.110037896932819</v>
      </c>
      <c r="R4618" s="170">
        <v>2130.7497519140193</v>
      </c>
      <c r="S4618" s="171">
        <v>0.10933025006772901</v>
      </c>
      <c r="T4618" s="170">
        <v>2160.5824597412516</v>
      </c>
      <c r="U4618" s="172">
        <v>0.110073936116705</v>
      </c>
    </row>
    <row r="4619" spans="1:21" x14ac:dyDescent="0.35">
      <c r="A4619" t="s">
        <v>4797</v>
      </c>
      <c r="B4619" s="170">
        <v>394.09995580462601</v>
      </c>
      <c r="C4619" s="171">
        <v>5.1414395298239803E-2</v>
      </c>
      <c r="D4619" s="170">
        <v>395.26748234376799</v>
      </c>
      <c r="E4619" s="172">
        <v>5.33897693989299E-2</v>
      </c>
      <c r="F4619" s="170">
        <v>293.42654272228003</v>
      </c>
      <c r="G4619" s="171">
        <v>4.8671493845019301E-2</v>
      </c>
      <c r="H4619" s="170">
        <v>290.29259840663804</v>
      </c>
      <c r="I4619" s="172">
        <v>4.85360814169431E-2</v>
      </c>
      <c r="J4619" s="170">
        <v>0.45697005465697099</v>
      </c>
      <c r="K4619" s="171">
        <v>5.1825525232705102E-2</v>
      </c>
      <c r="L4619" s="170">
        <v>0.447938633364315</v>
      </c>
      <c r="M4619" s="172">
        <v>5.1297744638014002E-2</v>
      </c>
      <c r="N4619" s="170">
        <v>3738.9568848515842</v>
      </c>
      <c r="O4619" s="171">
        <v>0.101905916776991</v>
      </c>
      <c r="P4619" s="170">
        <v>3748.7511100708443</v>
      </c>
      <c r="Q4619" s="172">
        <v>0.10160389018308801</v>
      </c>
      <c r="R4619" s="170">
        <v>874.7377015327678</v>
      </c>
      <c r="S4619" s="171">
        <v>0.101326157824309</v>
      </c>
      <c r="T4619" s="170">
        <v>875.35212961207253</v>
      </c>
      <c r="U4619" s="172">
        <v>0.101637167093898</v>
      </c>
    </row>
    <row r="4620" spans="1:21" x14ac:dyDescent="0.35">
      <c r="A4620" t="s">
        <v>4798</v>
      </c>
      <c r="B4620" s="170">
        <v>421.95360193637998</v>
      </c>
      <c r="C4620" s="171">
        <v>5.8908114389863701E-2</v>
      </c>
      <c r="D4620" s="170">
        <v>421.21650688350496</v>
      </c>
      <c r="E4620" s="172">
        <v>6.07568818865305E-2</v>
      </c>
      <c r="F4620" s="170">
        <v>297.31588972038099</v>
      </c>
      <c r="G4620" s="171">
        <v>5.3281878434561197E-2</v>
      </c>
      <c r="H4620" s="170">
        <v>295.62053917492699</v>
      </c>
      <c r="I4620" s="172">
        <v>5.2760098348200599E-2</v>
      </c>
      <c r="J4620" s="170">
        <v>0</v>
      </c>
      <c r="K4620" s="171">
        <v>5.6734673976702898E-2</v>
      </c>
      <c r="L4620" s="170">
        <v>0</v>
      </c>
      <c r="M4620" s="172">
        <v>5.5762104667924799E-2</v>
      </c>
      <c r="N4620" s="170">
        <v>5309.1764992242361</v>
      </c>
      <c r="O4620" s="171">
        <v>0.100627917656415</v>
      </c>
      <c r="P4620" s="170">
        <v>5320.3939629641336</v>
      </c>
      <c r="Q4620" s="172">
        <v>0.100687097753401</v>
      </c>
      <c r="R4620" s="170">
        <v>11.266640656844464</v>
      </c>
      <c r="S4620" s="171">
        <v>0.100055429443795</v>
      </c>
      <c r="T4620" s="170">
        <v>11.246403103714565</v>
      </c>
      <c r="U4620" s="172">
        <v>0.10072007439992101</v>
      </c>
    </row>
    <row r="4621" spans="1:21" x14ac:dyDescent="0.35">
      <c r="A4621" t="s">
        <v>4799</v>
      </c>
      <c r="B4621" s="170">
        <v>451.89035186779802</v>
      </c>
      <c r="C4621" s="171">
        <v>6.4443201121058405E-2</v>
      </c>
      <c r="D4621" s="170">
        <v>449.74712626652598</v>
      </c>
      <c r="E4621" s="172">
        <v>6.6080992919333101E-2</v>
      </c>
      <c r="F4621" s="170">
        <v>295.53231305120801</v>
      </c>
      <c r="G4621" s="171">
        <v>5.6217683357942201E-2</v>
      </c>
      <c r="H4621" s="170">
        <v>296.03163217530704</v>
      </c>
      <c r="I4621" s="172">
        <v>5.5584407932020102E-2</v>
      </c>
      <c r="J4621" s="170">
        <v>0</v>
      </c>
      <c r="K4621" s="171">
        <v>5.9860726212113302E-2</v>
      </c>
      <c r="L4621" s="170">
        <v>0</v>
      </c>
      <c r="M4621" s="172">
        <v>5.8747115150433502E-2</v>
      </c>
      <c r="N4621" s="170">
        <v>5904.6415922161341</v>
      </c>
      <c r="O4621" s="171">
        <v>9.9754442487875794E-2</v>
      </c>
      <c r="P4621" s="170">
        <v>5921.5367889065546</v>
      </c>
      <c r="Q4621" s="172">
        <v>9.9619054180064004E-2</v>
      </c>
      <c r="R4621" s="170">
        <v>4.5368575234744045E-2</v>
      </c>
      <c r="S4621" s="171">
        <v>9.9186923614278902E-2</v>
      </c>
      <c r="T4621" s="170">
        <v>4.5362446484602185E-2</v>
      </c>
      <c r="U4621" s="172">
        <v>9.9651681025108102E-2</v>
      </c>
    </row>
    <row r="4622" spans="1:21" x14ac:dyDescent="0.35">
      <c r="A4622" t="s">
        <v>4800</v>
      </c>
      <c r="B4622" s="170">
        <v>469.70495546660601</v>
      </c>
      <c r="C4622" s="171">
        <v>6.8059856600893101E-2</v>
      </c>
      <c r="D4622" s="170">
        <v>468.833443961802</v>
      </c>
      <c r="E4622" s="172">
        <v>7.0083816046075401E-2</v>
      </c>
      <c r="F4622" s="170">
        <v>296.77259553199804</v>
      </c>
      <c r="G4622" s="171">
        <v>5.7525350247887498E-2</v>
      </c>
      <c r="H4622" s="170">
        <v>295.75968613788899</v>
      </c>
      <c r="I4622" s="172">
        <v>5.7432705099815198E-2</v>
      </c>
      <c r="J4622" s="170">
        <v>0.446753675234213</v>
      </c>
      <c r="K4622" s="171">
        <v>6.1253133102615299E-2</v>
      </c>
      <c r="L4622" s="170">
        <v>0.63047787723024395</v>
      </c>
      <c r="M4622" s="172">
        <v>6.0700578911016698E-2</v>
      </c>
      <c r="N4622" s="170">
        <v>6466.434130416128</v>
      </c>
      <c r="O4622" s="171">
        <v>9.8443430184426098E-2</v>
      </c>
      <c r="P4622" s="170">
        <v>6464.7418068668876</v>
      </c>
      <c r="Q4622" s="172">
        <v>9.9020054194279394E-2</v>
      </c>
      <c r="R4622" s="170">
        <v>17.846146126110419</v>
      </c>
      <c r="S4622" s="171">
        <v>9.7883369868133993E-2</v>
      </c>
      <c r="T4622" s="170">
        <v>19.867677358438474</v>
      </c>
      <c r="U4622" s="172">
        <v>9.9052484857178796E-2</v>
      </c>
    </row>
    <row r="4623" spans="1:21" x14ac:dyDescent="0.35">
      <c r="A4623" t="s">
        <v>4801</v>
      </c>
      <c r="B4623" s="170">
        <v>460.879563351115</v>
      </c>
      <c r="C4623" s="171">
        <v>6.7467356005054602E-2</v>
      </c>
      <c r="D4623" s="170">
        <v>461.554984756203</v>
      </c>
      <c r="E4623" s="172">
        <v>6.8682047456550793E-2</v>
      </c>
      <c r="F4623" s="170">
        <v>258.92723955174898</v>
      </c>
      <c r="G4623" s="171">
        <v>5.7629916550158498E-2</v>
      </c>
      <c r="H4623" s="170">
        <v>259.715529047784</v>
      </c>
      <c r="I4623" s="172">
        <v>5.7287909233356901E-2</v>
      </c>
      <c r="J4623" s="170">
        <v>49.315812246192401</v>
      </c>
      <c r="K4623" s="171">
        <v>6.1364475556045898E-2</v>
      </c>
      <c r="L4623" s="170">
        <v>47.840507827598302</v>
      </c>
      <c r="M4623" s="172">
        <v>6.0547544278525198E-2</v>
      </c>
      <c r="N4623" s="170">
        <v>6390.4978826612278</v>
      </c>
      <c r="O4623" s="171">
        <v>0.101365603057881</v>
      </c>
      <c r="P4623" s="170">
        <v>6421.8371839246711</v>
      </c>
      <c r="Q4623" s="172">
        <v>0.10113988981182601</v>
      </c>
      <c r="R4623" s="170">
        <v>1376.536129858277</v>
      </c>
      <c r="S4623" s="171">
        <v>0.10078891803579899</v>
      </c>
      <c r="T4623" s="170">
        <v>1329.1365379865631</v>
      </c>
      <c r="U4623" s="172">
        <v>0.101173014755039</v>
      </c>
    </row>
    <row r="4624" spans="1:21" x14ac:dyDescent="0.35">
      <c r="A4624" t="s">
        <v>4802</v>
      </c>
      <c r="B4624" s="170">
        <v>442.84894393220003</v>
      </c>
      <c r="C4624" s="171">
        <v>6.5673817377761595E-2</v>
      </c>
      <c r="D4624" s="170">
        <v>443.67146031671001</v>
      </c>
      <c r="E4624" s="172">
        <v>6.7002584006176397E-2</v>
      </c>
      <c r="F4624" s="170">
        <v>218.24903066617301</v>
      </c>
      <c r="G4624" s="171">
        <v>5.7471206983454197E-2</v>
      </c>
      <c r="H4624" s="170">
        <v>218.68547597883901</v>
      </c>
      <c r="I4624" s="172">
        <v>5.6849235370643403E-2</v>
      </c>
      <c r="J4624" s="170">
        <v>78.789600707466604</v>
      </c>
      <c r="K4624" s="171">
        <v>6.1195481222728401E-2</v>
      </c>
      <c r="L4624" s="170">
        <v>79.181654347547891</v>
      </c>
      <c r="M4624" s="172">
        <v>6.0083910232843998E-2</v>
      </c>
      <c r="N4624" s="170">
        <v>5059.5358171947946</v>
      </c>
      <c r="O4624" s="171">
        <v>0.10797042810197501</v>
      </c>
      <c r="P4624" s="170">
        <v>5100.7856506747994</v>
      </c>
      <c r="Q4624" s="172">
        <v>0.10569615232563501</v>
      </c>
      <c r="R4624" s="170">
        <v>2300.709070673875</v>
      </c>
      <c r="S4624" s="171">
        <v>0.107356167180757</v>
      </c>
      <c r="T4624" s="170">
        <v>2233.7072547463804</v>
      </c>
      <c r="U4624" s="172">
        <v>0.10573076951822</v>
      </c>
    </row>
    <row r="4625" spans="1:21" x14ac:dyDescent="0.35">
      <c r="A4625" t="s">
        <v>4803</v>
      </c>
      <c r="B4625" s="170">
        <v>435.28065433844802</v>
      </c>
      <c r="C4625" s="171">
        <v>6.5659373041065894E-2</v>
      </c>
      <c r="D4625" s="170">
        <v>435.85743863525602</v>
      </c>
      <c r="E4625" s="172">
        <v>6.7132900802877205E-2</v>
      </c>
      <c r="F4625" s="170">
        <v>218.76059313416098</v>
      </c>
      <c r="G4625" s="171">
        <v>5.7322729706897897E-2</v>
      </c>
      <c r="H4625" s="170">
        <v>217.07600440828799</v>
      </c>
      <c r="I4625" s="172">
        <v>5.69448645515798E-2</v>
      </c>
      <c r="J4625" s="170">
        <v>61.400369444776501</v>
      </c>
      <c r="K4625" s="171">
        <v>6.10373822568911E-2</v>
      </c>
      <c r="L4625" s="170">
        <v>63.831057477215204</v>
      </c>
      <c r="M4625" s="172">
        <v>6.0184980635736199E-2</v>
      </c>
      <c r="N4625" s="170">
        <v>4444.7516387270143</v>
      </c>
      <c r="O4625" s="171">
        <v>0.108259912248638</v>
      </c>
      <c r="P4625" s="170">
        <v>4479.2919549291082</v>
      </c>
      <c r="Q4625" s="172">
        <v>0.106275797531543</v>
      </c>
      <c r="R4625" s="170">
        <v>2172.9118392227329</v>
      </c>
      <c r="S4625" s="171">
        <v>0.10764400440611201</v>
      </c>
      <c r="T4625" s="170">
        <v>2145.1723108998158</v>
      </c>
      <c r="U4625" s="172">
        <v>0.10631060456727</v>
      </c>
    </row>
    <row r="4626" spans="1:21" x14ac:dyDescent="0.35">
      <c r="A4626" t="s">
        <v>4804</v>
      </c>
      <c r="B4626" s="170">
        <v>431.98009960222998</v>
      </c>
      <c r="C4626" s="171">
        <v>6.5474512165813306E-2</v>
      </c>
      <c r="D4626" s="170">
        <v>432.87673433019904</v>
      </c>
      <c r="E4626" s="172">
        <v>6.70522284894111E-2</v>
      </c>
      <c r="F4626" s="170">
        <v>219.660007728523</v>
      </c>
      <c r="G4626" s="171">
        <v>5.7409168272119199E-2</v>
      </c>
      <c r="H4626" s="170">
        <v>218.91140989618899</v>
      </c>
      <c r="I4626" s="172">
        <v>5.6990683135085603E-2</v>
      </c>
      <c r="J4626" s="170">
        <v>45.938290136806501</v>
      </c>
      <c r="K4626" s="171">
        <v>6.1129422251743601E-2</v>
      </c>
      <c r="L4626" s="170">
        <v>49.926988531625803</v>
      </c>
      <c r="M4626" s="172">
        <v>6.0233406259060998E-2</v>
      </c>
      <c r="N4626" s="170">
        <v>4292.0668943675164</v>
      </c>
      <c r="O4626" s="171">
        <v>0.109402824868903</v>
      </c>
      <c r="P4626" s="170">
        <v>4324.4657799173037</v>
      </c>
      <c r="Q4626" s="172">
        <v>0.10883684928682601</v>
      </c>
      <c r="R4626" s="170">
        <v>1951.4624964031429</v>
      </c>
      <c r="S4626" s="171">
        <v>0.10878041481488</v>
      </c>
      <c r="T4626" s="170">
        <v>1972.553823278758</v>
      </c>
      <c r="U4626" s="172">
        <v>0.108872495108261</v>
      </c>
    </row>
    <row r="4627" spans="1:21" x14ac:dyDescent="0.35">
      <c r="A4627" t="s">
        <v>4805</v>
      </c>
      <c r="B4627" s="170">
        <v>432.93202265561303</v>
      </c>
      <c r="C4627" s="171">
        <v>6.5945458742110899E-2</v>
      </c>
      <c r="D4627" s="170">
        <v>434.98335818100998</v>
      </c>
      <c r="E4627" s="172">
        <v>6.6903134466915495E-2</v>
      </c>
      <c r="F4627" s="170">
        <v>235.50888760225899</v>
      </c>
      <c r="G4627" s="171">
        <v>5.6855815211585302E-2</v>
      </c>
      <c r="H4627" s="170">
        <v>236.00111766142101</v>
      </c>
      <c r="I4627" s="172">
        <v>5.6177282704923198E-2</v>
      </c>
      <c r="J4627" s="170">
        <v>24.2016144258636</v>
      </c>
      <c r="K4627" s="171">
        <v>6.0540210564660198E-2</v>
      </c>
      <c r="L4627" s="170">
        <v>26.728982780986801</v>
      </c>
      <c r="M4627" s="172">
        <v>5.9373724011611298E-2</v>
      </c>
      <c r="N4627" s="170">
        <v>4330.4230901536757</v>
      </c>
      <c r="O4627" s="171">
        <v>0.10963161579627</v>
      </c>
      <c r="P4627" s="170">
        <v>4363.2123344121128</v>
      </c>
      <c r="Q4627" s="172">
        <v>0.108711209942254</v>
      </c>
      <c r="R4627" s="170">
        <v>1399.4115962668732</v>
      </c>
      <c r="S4627" s="171">
        <v>0.109007904114307</v>
      </c>
      <c r="T4627" s="170">
        <v>1423.5620729917305</v>
      </c>
      <c r="U4627" s="172">
        <v>0.108746814614779</v>
      </c>
    </row>
    <row r="4628" spans="1:21" x14ac:dyDescent="0.35">
      <c r="A4628" t="s">
        <v>4806</v>
      </c>
      <c r="B4628" s="170">
        <v>445.212565278071</v>
      </c>
      <c r="C4628" s="171">
        <v>6.4319345148785095E-2</v>
      </c>
      <c r="D4628" s="170">
        <v>447.414168174792</v>
      </c>
      <c r="E4628" s="172">
        <v>6.4674765671007897E-2</v>
      </c>
      <c r="F4628" s="170">
        <v>277.37889145814</v>
      </c>
      <c r="G4628" s="171">
        <v>5.5331459181557803E-2</v>
      </c>
      <c r="H4628" s="170">
        <v>279.14396114413</v>
      </c>
      <c r="I4628" s="172">
        <v>5.4620990757821002E-2</v>
      </c>
      <c r="J4628" s="170">
        <v>1.55092938330946</v>
      </c>
      <c r="K4628" s="171">
        <v>5.8917072549842402E-2</v>
      </c>
      <c r="L4628" s="170">
        <v>1.4469953393463799</v>
      </c>
      <c r="M4628" s="172">
        <v>5.77288803292621E-2</v>
      </c>
      <c r="N4628" s="170">
        <v>4898.7775203671717</v>
      </c>
      <c r="O4628" s="171">
        <v>0.10887865450144001</v>
      </c>
      <c r="P4628" s="170">
        <v>4964.9083958780548</v>
      </c>
      <c r="Q4628" s="172">
        <v>0.108599364113956</v>
      </c>
      <c r="R4628" s="170">
        <v>620.96690543267778</v>
      </c>
      <c r="S4628" s="171">
        <v>0.108259226535925</v>
      </c>
      <c r="T4628" s="170">
        <v>629.57219756887639</v>
      </c>
      <c r="U4628" s="172">
        <v>0.10863493215517001</v>
      </c>
    </row>
    <row r="4629" spans="1:21" x14ac:dyDescent="0.35">
      <c r="A4629" t="s">
        <v>4807</v>
      </c>
      <c r="B4629" s="170">
        <v>465.14188871106398</v>
      </c>
      <c r="C4629" s="171">
        <v>5.9662513043527703E-2</v>
      </c>
      <c r="D4629" s="170">
        <v>464.959197529422</v>
      </c>
      <c r="E4629" s="172">
        <v>5.9060890328237303E-2</v>
      </c>
      <c r="F4629" s="170">
        <v>313.94907020382402</v>
      </c>
      <c r="G4629" s="171">
        <v>5.2873124601692099E-2</v>
      </c>
      <c r="H4629" s="170">
        <v>313.77554138940604</v>
      </c>
      <c r="I4629" s="172">
        <v>5.1971652017496497E-2</v>
      </c>
      <c r="J4629" s="170">
        <v>0</v>
      </c>
      <c r="K4629" s="171">
        <v>5.6299431899548398E-2</v>
      </c>
      <c r="L4629" s="170">
        <v>0</v>
      </c>
      <c r="M4629" s="172">
        <v>5.4928796387724001E-2</v>
      </c>
      <c r="N4629" s="170">
        <v>5801.8537232481722</v>
      </c>
      <c r="O4629" s="171">
        <v>0.10930449129338</v>
      </c>
      <c r="P4629" s="170">
        <v>5862.3344371387811</v>
      </c>
      <c r="Q4629" s="172">
        <v>0.109338261949638</v>
      </c>
      <c r="R4629" s="170">
        <v>23.088635859325795</v>
      </c>
      <c r="S4629" s="171">
        <v>0.10868264067469301</v>
      </c>
      <c r="T4629" s="170">
        <v>23.33017826567405</v>
      </c>
      <c r="U4629" s="172">
        <v>0.109374071991797</v>
      </c>
    </row>
    <row r="4630" spans="1:21" x14ac:dyDescent="0.35">
      <c r="A4630" t="s">
        <v>4808</v>
      </c>
      <c r="B4630" s="170">
        <v>460.89463094475303</v>
      </c>
      <c r="C4630" s="171">
        <v>5.2213045878112499E-2</v>
      </c>
      <c r="D4630" s="170">
        <v>463.50799540236397</v>
      </c>
      <c r="E4630" s="172">
        <v>5.0837590964822897E-2</v>
      </c>
      <c r="F4630" s="170">
        <v>314.779113533258</v>
      </c>
      <c r="G4630" s="171">
        <v>4.8912367670286998E-2</v>
      </c>
      <c r="H4630" s="170">
        <v>315.25046936945699</v>
      </c>
      <c r="I4630" s="172">
        <v>4.7228654495450897E-2</v>
      </c>
      <c r="J4630" s="170">
        <v>0</v>
      </c>
      <c r="K4630" s="171">
        <v>5.2082008268731397E-2</v>
      </c>
      <c r="L4630" s="170">
        <v>0</v>
      </c>
      <c r="M4630" s="172">
        <v>4.9915926197101397E-2</v>
      </c>
      <c r="N4630" s="170">
        <v>6389.5497887448755</v>
      </c>
      <c r="O4630" s="171">
        <v>0.106998451634471</v>
      </c>
      <c r="P4630" s="170">
        <v>6445.6344012920936</v>
      </c>
      <c r="Q4630" s="172">
        <v>0.10782126977265399</v>
      </c>
      <c r="R4630" s="170">
        <v>4.9056381698225064E-2</v>
      </c>
      <c r="S4630" s="171">
        <v>0.10638972044181701</v>
      </c>
      <c r="T4630" s="170">
        <v>4.9212932887525679E-2</v>
      </c>
      <c r="U4630" s="172">
        <v>0.107856582975437</v>
      </c>
    </row>
    <row r="4631" spans="1:21" x14ac:dyDescent="0.35">
      <c r="A4631" t="s">
        <v>4809</v>
      </c>
      <c r="B4631" s="170">
        <v>445.42892387316999</v>
      </c>
      <c r="C4631" s="171">
        <v>4.7365963464884198E-2</v>
      </c>
      <c r="D4631" s="170">
        <v>446.293636072124</v>
      </c>
      <c r="E4631" s="172">
        <v>4.6570820434354801E-2</v>
      </c>
      <c r="F4631" s="170">
        <v>289.65230341883</v>
      </c>
      <c r="G4631" s="171">
        <v>4.62997746693719E-2</v>
      </c>
      <c r="H4631" s="170">
        <v>290.99572053565595</v>
      </c>
      <c r="I4631" s="172">
        <v>4.47621366581148E-2</v>
      </c>
      <c r="J4631" s="170">
        <v>2.5670032707397699</v>
      </c>
      <c r="K4631" s="171">
        <v>4.9300112875858303E-2</v>
      </c>
      <c r="L4631" s="170">
        <v>2.7308082618785403</v>
      </c>
      <c r="M4631" s="172">
        <v>4.7309065517973599E-2</v>
      </c>
      <c r="N4631" s="170">
        <v>6293.3052496617393</v>
      </c>
      <c r="O4631" s="171">
        <v>0.101944866178105</v>
      </c>
      <c r="P4631" s="170">
        <v>6316.164142719359</v>
      </c>
      <c r="Q4631" s="172">
        <v>0.10221610326196</v>
      </c>
      <c r="R4631" s="170">
        <v>88.119402973312049</v>
      </c>
      <c r="S4631" s="171">
        <v>0.101364885636091</v>
      </c>
      <c r="T4631" s="170">
        <v>102.98053653670961</v>
      </c>
      <c r="U4631" s="172">
        <v>0.10224958068241601</v>
      </c>
    </row>
    <row r="4632" spans="1:21" x14ac:dyDescent="0.35">
      <c r="A4632" t="s">
        <v>4810</v>
      </c>
      <c r="B4632" s="170">
        <v>436.07104814025399</v>
      </c>
      <c r="C4632" s="171">
        <v>4.42782214273095E-2</v>
      </c>
      <c r="D4632" s="170">
        <v>436.68016524184503</v>
      </c>
      <c r="E4632" s="172">
        <v>4.3947916890582799E-2</v>
      </c>
      <c r="F4632" s="170">
        <v>255.17666148429399</v>
      </c>
      <c r="G4632" s="171">
        <v>4.4013120749925902E-2</v>
      </c>
      <c r="H4632" s="170">
        <v>256.78937629610897</v>
      </c>
      <c r="I4632" s="172">
        <v>4.3162831278618301E-2</v>
      </c>
      <c r="J4632" s="170">
        <v>23.435018580173402</v>
      </c>
      <c r="K4632" s="171">
        <v>4.6865278211073502E-2</v>
      </c>
      <c r="L4632" s="170">
        <v>24.629413750782202</v>
      </c>
      <c r="M4632" s="172">
        <v>4.5618760974208403E-2</v>
      </c>
      <c r="N4632" s="170">
        <v>5640.8102294803521</v>
      </c>
      <c r="O4632" s="171">
        <v>9.4321148507439806E-2</v>
      </c>
      <c r="P4632" s="170">
        <v>5652.1325869291286</v>
      </c>
      <c r="Q4632" s="172">
        <v>9.5352503370934996E-2</v>
      </c>
      <c r="R4632" s="170">
        <v>841.79967338400638</v>
      </c>
      <c r="S4632" s="171">
        <v>9.3784540506609906E-2</v>
      </c>
      <c r="T4632" s="170">
        <v>860.72707176740926</v>
      </c>
      <c r="U4632" s="172">
        <v>9.5383732851857805E-2</v>
      </c>
    </row>
    <row r="4633" spans="1:21" x14ac:dyDescent="0.35">
      <c r="A4633" t="s">
        <v>4811</v>
      </c>
      <c r="B4633" s="170">
        <v>427.75688279293797</v>
      </c>
      <c r="C4633" s="171">
        <v>4.2451147608094E-2</v>
      </c>
      <c r="D4633" s="170">
        <v>425.93745426141999</v>
      </c>
      <c r="E4633" s="172">
        <v>4.2207498109544397E-2</v>
      </c>
      <c r="F4633" s="170">
        <v>194.65744591949198</v>
      </c>
      <c r="G4633" s="171">
        <v>4.2942665778073902E-2</v>
      </c>
      <c r="H4633" s="170">
        <v>196.418329565768</v>
      </c>
      <c r="I4633" s="172">
        <v>4.2336445381687397E-2</v>
      </c>
      <c r="J4633" s="170">
        <v>87.321698672871605</v>
      </c>
      <c r="K4633" s="171">
        <v>4.5725455148916398E-2</v>
      </c>
      <c r="L4633" s="170">
        <v>88.372554676132097</v>
      </c>
      <c r="M4633" s="172">
        <v>4.4745354397582399E-2</v>
      </c>
      <c r="N4633" s="170">
        <v>4679.8677072805267</v>
      </c>
      <c r="O4633" s="171">
        <v>9.0567024927547604E-2</v>
      </c>
      <c r="P4633" s="170">
        <v>4668.1263672405139</v>
      </c>
      <c r="Q4633" s="172">
        <v>9.1886229673457095E-2</v>
      </c>
      <c r="R4633" s="170">
        <v>2637.9846419130758</v>
      </c>
      <c r="S4633" s="171">
        <v>9.0051774732267595E-2</v>
      </c>
      <c r="T4633" s="170">
        <v>2626.8027859203039</v>
      </c>
      <c r="U4633" s="172">
        <v>9.1916323893904403E-2</v>
      </c>
    </row>
    <row r="4634" spans="1:21" x14ac:dyDescent="0.35">
      <c r="A4634" t="s">
        <v>4812</v>
      </c>
      <c r="B4634" s="170">
        <v>397.65041956151998</v>
      </c>
      <c r="C4634" s="171">
        <v>4.1277752163819598E-2</v>
      </c>
      <c r="D4634" s="170">
        <v>397.59388166562997</v>
      </c>
      <c r="E4634" s="172">
        <v>4.1211298469366997E-2</v>
      </c>
      <c r="F4634" s="170">
        <v>112.712133266438</v>
      </c>
      <c r="G4634" s="171">
        <v>4.3794650077672297E-2</v>
      </c>
      <c r="H4634" s="170">
        <v>116.54782841518099</v>
      </c>
      <c r="I4634" s="172">
        <v>4.3822494512408099E-2</v>
      </c>
      <c r="J4634" s="170">
        <v>165.914490648412</v>
      </c>
      <c r="K4634" s="171">
        <v>4.6632650106961097E-2</v>
      </c>
      <c r="L4634" s="170">
        <v>163.612079788698</v>
      </c>
      <c r="M4634" s="172">
        <v>4.6315958504914399E-2</v>
      </c>
      <c r="N4634" s="170">
        <v>3062.2372067991637</v>
      </c>
      <c r="O4634" s="171">
        <v>9.3592131354172298E-2</v>
      </c>
      <c r="P4634" s="170">
        <v>3069.8264066985266</v>
      </c>
      <c r="Q4634" s="172">
        <v>9.5118309322755501E-2</v>
      </c>
      <c r="R4634" s="170">
        <v>4878.0644922793253</v>
      </c>
      <c r="S4634" s="171">
        <v>9.3059670847763107E-2</v>
      </c>
      <c r="T4634" s="170">
        <v>4775.0130466651908</v>
      </c>
      <c r="U4634" s="172">
        <v>9.5149462101354707E-2</v>
      </c>
    </row>
    <row r="4635" spans="1:21" x14ac:dyDescent="0.35">
      <c r="A4635" t="s">
        <v>4813</v>
      </c>
      <c r="B4635" s="170">
        <v>393.86509448130801</v>
      </c>
      <c r="C4635" s="171">
        <v>4.1816711505708801E-2</v>
      </c>
      <c r="D4635" s="170">
        <v>399.39989155986001</v>
      </c>
      <c r="E4635" s="172">
        <v>4.1495898601486697E-2</v>
      </c>
      <c r="F4635" s="170">
        <v>78.512574400811104</v>
      </c>
      <c r="G4635" s="171">
        <v>4.49294740634196E-2</v>
      </c>
      <c r="H4635" s="170">
        <v>83.397311523164404</v>
      </c>
      <c r="I4635" s="172">
        <v>4.4449501424653703E-2</v>
      </c>
      <c r="J4635" s="170">
        <v>202.584137500379</v>
      </c>
      <c r="K4635" s="171">
        <v>4.7344516164327798E-2</v>
      </c>
      <c r="L4635" s="170">
        <v>204.172804662537</v>
      </c>
      <c r="M4635" s="172">
        <v>4.6846174630904999E-2</v>
      </c>
      <c r="N4635" s="170">
        <v>2178.5515642451769</v>
      </c>
      <c r="O4635" s="171">
        <v>9.6526331742781801E-2</v>
      </c>
      <c r="P4635" s="170">
        <v>2261.6303697615899</v>
      </c>
      <c r="Q4635" s="172">
        <v>9.7471301116227094E-2</v>
      </c>
      <c r="R4635" s="170">
        <v>4521.0821511077529</v>
      </c>
      <c r="S4635" s="171">
        <v>9.8863965568732406E-2</v>
      </c>
      <c r="T4635" s="170">
        <v>4478.8818150127063</v>
      </c>
      <c r="U4635" s="172">
        <v>0.100553114752003</v>
      </c>
    </row>
    <row r="4636" spans="1:21" x14ac:dyDescent="0.35">
      <c r="A4636" t="s">
        <v>4814</v>
      </c>
      <c r="B4636" s="170">
        <v>377.26436688641098</v>
      </c>
      <c r="C4636" s="171">
        <v>4.2801514321043302E-2</v>
      </c>
      <c r="D4636" s="170">
        <v>382.107591257016</v>
      </c>
      <c r="E4636" s="172">
        <v>4.1782870389009401E-2</v>
      </c>
      <c r="F4636" s="170">
        <v>44.801187452222898</v>
      </c>
      <c r="G4636" s="171">
        <v>4.7027886109579198E-2</v>
      </c>
      <c r="H4636" s="170">
        <v>48.514735014395704</v>
      </c>
      <c r="I4636" s="172">
        <v>4.5871751428372902E-2</v>
      </c>
      <c r="J4636" s="170">
        <v>224.804404903896</v>
      </c>
      <c r="K4636" s="171">
        <v>4.95557217283768E-2</v>
      </c>
      <c r="L4636" s="170">
        <v>228.37209716970401</v>
      </c>
      <c r="M4636" s="172">
        <v>4.8345110949819102E-2</v>
      </c>
      <c r="N4636" s="170">
        <v>1444.3244844659102</v>
      </c>
      <c r="O4636" s="171">
        <v>0.105329097473349</v>
      </c>
      <c r="P4636" s="170">
        <v>1506.3173794339989</v>
      </c>
      <c r="Q4636" s="172">
        <v>0.104900998690808</v>
      </c>
      <c r="R4636" s="170">
        <v>4550.9092847886168</v>
      </c>
      <c r="S4636" s="171">
        <v>0.107879912952038</v>
      </c>
      <c r="T4636" s="170">
        <v>4565.9820163511731</v>
      </c>
      <c r="U4636" s="172">
        <v>0.108217721915692</v>
      </c>
    </row>
    <row r="4637" spans="1:21" x14ac:dyDescent="0.35">
      <c r="A4637" t="s">
        <v>4815</v>
      </c>
      <c r="B4637" s="170">
        <v>367.359223940204</v>
      </c>
      <c r="C4637" s="171">
        <v>4.30923193359928E-2</v>
      </c>
      <c r="D4637" s="170">
        <v>372.76677168017198</v>
      </c>
      <c r="E4637" s="172">
        <v>4.2081103592772597E-2</v>
      </c>
      <c r="F4637" s="170">
        <v>11.577276735156099</v>
      </c>
      <c r="G4637" s="171">
        <v>4.9136313726265597E-2</v>
      </c>
      <c r="H4637" s="170">
        <v>13.264495304465399</v>
      </c>
      <c r="I4637" s="172">
        <v>4.7885263242328301E-2</v>
      </c>
      <c r="J4637" s="170">
        <v>251.04569712828999</v>
      </c>
      <c r="K4637" s="171">
        <v>5.1777481218341401E-2</v>
      </c>
      <c r="L4637" s="170">
        <v>254.81553884602502</v>
      </c>
      <c r="M4637" s="172">
        <v>5.0467189331684502E-2</v>
      </c>
      <c r="N4637" s="170">
        <v>611.16068118826422</v>
      </c>
      <c r="O4637" s="171">
        <v>0.115311946227697</v>
      </c>
      <c r="P4637" s="170">
        <v>642.60085856276703</v>
      </c>
      <c r="Q4637" s="172">
        <v>0.11501657516398001</v>
      </c>
      <c r="R4637" s="170">
        <v>4749.7599564405027</v>
      </c>
      <c r="S4637" s="171">
        <v>0.118104522110062</v>
      </c>
      <c r="T4637" s="170">
        <v>4771.0416819137436</v>
      </c>
      <c r="U4637" s="172">
        <v>0.11865312916112</v>
      </c>
    </row>
    <row r="4638" spans="1:21" x14ac:dyDescent="0.35">
      <c r="A4638" t="s">
        <v>4816</v>
      </c>
      <c r="B4638" s="170">
        <v>360.53856395619397</v>
      </c>
      <c r="C4638" s="171">
        <v>4.3472551684440301E-2</v>
      </c>
      <c r="D4638" s="170">
        <v>364.64641223170997</v>
      </c>
      <c r="E4638" s="172">
        <v>4.2344614357418597E-2</v>
      </c>
      <c r="F4638" s="170">
        <v>2.7162586655126302</v>
      </c>
      <c r="G4638" s="171">
        <v>4.9819655908014099E-2</v>
      </c>
      <c r="H4638" s="170">
        <v>2.7614353069969</v>
      </c>
      <c r="I4638" s="172">
        <v>4.8289899061596399E-2</v>
      </c>
      <c r="J4638" s="170">
        <v>245.42183185624401</v>
      </c>
      <c r="K4638" s="171">
        <v>5.2497554302746802E-2</v>
      </c>
      <c r="L4638" s="170">
        <v>251.91381346654799</v>
      </c>
      <c r="M4638" s="172">
        <v>5.08936427145978E-2</v>
      </c>
      <c r="N4638" s="170">
        <v>186.55476116964039</v>
      </c>
      <c r="O4638" s="171">
        <v>0.118719327995586</v>
      </c>
      <c r="P4638" s="170">
        <v>195.17095480453511</v>
      </c>
      <c r="Q4638" s="172">
        <v>0.118070307114576</v>
      </c>
      <c r="R4638" s="170">
        <v>4310.7762200583165</v>
      </c>
      <c r="S4638" s="171">
        <v>0.12159442240667501</v>
      </c>
      <c r="T4638" s="170">
        <v>4362.6716200839919</v>
      </c>
      <c r="U4638" s="172">
        <v>0.121803412944487</v>
      </c>
    </row>
    <row r="4639" spans="1:21" x14ac:dyDescent="0.35">
      <c r="A4639" t="s">
        <v>4817</v>
      </c>
      <c r="B4639" s="170">
        <v>358.51398483946195</v>
      </c>
      <c r="C4639" s="171">
        <v>4.3709701501942699E-2</v>
      </c>
      <c r="D4639" s="170">
        <v>361.80739636468297</v>
      </c>
      <c r="E4639" s="172">
        <v>4.2571593736867301E-2</v>
      </c>
      <c r="F4639" s="170">
        <v>2.4104883214103903</v>
      </c>
      <c r="G4639" s="171">
        <v>4.9561440742996399E-2</v>
      </c>
      <c r="H4639" s="170">
        <v>2.1914705463619097</v>
      </c>
      <c r="I4639" s="172">
        <v>4.8021117041758501E-2</v>
      </c>
      <c r="J4639" s="170">
        <v>236.26593707954498</v>
      </c>
      <c r="K4639" s="171">
        <v>5.2225459596345503E-2</v>
      </c>
      <c r="L4639" s="170">
        <v>243.14969135772699</v>
      </c>
      <c r="M4639" s="172">
        <v>5.0610368233773302E-2</v>
      </c>
      <c r="N4639" s="170">
        <v>47.573130512397427</v>
      </c>
      <c r="O4639" s="171">
        <v>0.1181306353327</v>
      </c>
      <c r="P4639" s="170">
        <v>50.707158723459735</v>
      </c>
      <c r="Q4639" s="172">
        <v>0.117187009865202</v>
      </c>
      <c r="R4639" s="170">
        <v>4013.5609487572151</v>
      </c>
      <c r="S4639" s="171">
        <v>0.120991473034174</v>
      </c>
      <c r="T4639" s="170">
        <v>4074.6861654886216</v>
      </c>
      <c r="U4639" s="172">
        <v>0.120892187910458</v>
      </c>
    </row>
    <row r="4640" spans="1:21" x14ac:dyDescent="0.35">
      <c r="A4640" t="s">
        <v>4818</v>
      </c>
      <c r="B4640" s="170">
        <v>363.69648410886202</v>
      </c>
      <c r="C4640" s="171">
        <v>4.38766531056256E-2</v>
      </c>
      <c r="D4640" s="170">
        <v>365.84969428051403</v>
      </c>
      <c r="E4640" s="172">
        <v>4.2867063454529897E-2</v>
      </c>
      <c r="F4640" s="170">
        <v>10.193641138306001</v>
      </c>
      <c r="G4640" s="171">
        <v>4.8936916553356698E-2</v>
      </c>
      <c r="H4640" s="170">
        <v>10.629048310650701</v>
      </c>
      <c r="I4640" s="172">
        <v>4.7419354472140698E-2</v>
      </c>
      <c r="J4640" s="170">
        <v>228.84918680954399</v>
      </c>
      <c r="K4640" s="171">
        <v>5.1567366079611203E-2</v>
      </c>
      <c r="L4640" s="170">
        <v>234.269216625578</v>
      </c>
      <c r="M4640" s="172">
        <v>4.9976159220868101E-2</v>
      </c>
      <c r="N4640" s="170">
        <v>101.30184285655911</v>
      </c>
      <c r="O4640" s="171">
        <v>0.11904224118920401</v>
      </c>
      <c r="P4640" s="170">
        <v>108.1583910896632</v>
      </c>
      <c r="Q4640" s="172">
        <v>0.117988117651727</v>
      </c>
      <c r="R4640" s="170">
        <v>3817.7610810117426</v>
      </c>
      <c r="S4640" s="171">
        <v>0.12192515577527201</v>
      </c>
      <c r="T4640" s="170">
        <v>3872.4388647404298</v>
      </c>
      <c r="U4640" s="172">
        <v>0.12171862484384</v>
      </c>
    </row>
    <row r="4641" spans="1:21" x14ac:dyDescent="0.35">
      <c r="A4641" t="s">
        <v>4819</v>
      </c>
      <c r="B4641" s="170">
        <v>375.95898062059501</v>
      </c>
      <c r="C4641" s="171">
        <v>4.4691016876290499E-2</v>
      </c>
      <c r="D4641" s="170">
        <v>377.21898512151699</v>
      </c>
      <c r="E4641" s="172">
        <v>4.4153789845813897E-2</v>
      </c>
      <c r="F4641" s="170">
        <v>59.698147649778406</v>
      </c>
      <c r="G4641" s="171">
        <v>4.7694442619475898E-2</v>
      </c>
      <c r="H4641" s="170">
        <v>62.251940091711496</v>
      </c>
      <c r="I4641" s="172">
        <v>4.6591215607290098E-2</v>
      </c>
      <c r="J4641" s="170">
        <v>196.14201198519399</v>
      </c>
      <c r="K4641" s="171">
        <v>5.0258106880108101E-2</v>
      </c>
      <c r="L4641" s="170">
        <v>199.170160128774</v>
      </c>
      <c r="M4641" s="172">
        <v>4.9103367926522701E-2</v>
      </c>
      <c r="N4641" s="170">
        <v>529.74053836717906</v>
      </c>
      <c r="O4641" s="171">
        <v>0.117974314470325</v>
      </c>
      <c r="P4641" s="170">
        <v>547.71336052735717</v>
      </c>
      <c r="Q4641" s="172">
        <v>0.117514514896656</v>
      </c>
      <c r="R4641" s="170">
        <v>3516.276624857685</v>
      </c>
      <c r="S4641" s="171">
        <v>0.120831366459352</v>
      </c>
      <c r="T4641" s="170">
        <v>3543.7698815030253</v>
      </c>
      <c r="U4641" s="172">
        <v>0.12123004788188201</v>
      </c>
    </row>
    <row r="4642" spans="1:21" x14ac:dyDescent="0.35">
      <c r="A4642" t="s">
        <v>4820</v>
      </c>
      <c r="B4642" s="170">
        <v>408.92829952985397</v>
      </c>
      <c r="C4642" s="171">
        <v>4.7410756757175002E-2</v>
      </c>
      <c r="D4642" s="170">
        <v>412.270438004977</v>
      </c>
      <c r="E4642" s="172">
        <v>4.7346400216979001E-2</v>
      </c>
      <c r="F4642" s="170">
        <v>207.30680137169699</v>
      </c>
      <c r="G4642" s="171">
        <v>4.6481938454514198E-2</v>
      </c>
      <c r="H4642" s="170">
        <v>207.731421185399</v>
      </c>
      <c r="I4642" s="172">
        <v>4.5477560116400299E-2</v>
      </c>
      <c r="J4642" s="170">
        <v>87.780799092856498</v>
      </c>
      <c r="K4642" s="171">
        <v>4.8980428379880897E-2</v>
      </c>
      <c r="L4642" s="170">
        <v>91.754218441410799</v>
      </c>
      <c r="M4642" s="172">
        <v>4.7929665231716802E-2</v>
      </c>
      <c r="N4642" s="170">
        <v>2038.6234019147482</v>
      </c>
      <c r="O4642" s="171">
        <v>0.107231206762067</v>
      </c>
      <c r="P4642" s="170">
        <v>2050.575732447468</v>
      </c>
      <c r="Q4642" s="172">
        <v>0.107064578661695</v>
      </c>
      <c r="R4642" s="170">
        <v>2224.6788086087222</v>
      </c>
      <c r="S4642" s="171">
        <v>0.10982808671802</v>
      </c>
      <c r="T4642" s="170">
        <v>2256.7028688550131</v>
      </c>
      <c r="U4642" s="172">
        <v>0.11044970920422</v>
      </c>
    </row>
    <row r="4643" spans="1:21" x14ac:dyDescent="0.35">
      <c r="A4643" t="s">
        <v>4821</v>
      </c>
      <c r="B4643" s="170">
        <v>471.885968390225</v>
      </c>
      <c r="C4643" s="171">
        <v>5.2473805591744402E-2</v>
      </c>
      <c r="D4643" s="170">
        <v>473.87373303880503</v>
      </c>
      <c r="E4643" s="172">
        <v>5.3682276622512903E-2</v>
      </c>
      <c r="F4643" s="170">
        <v>328.48733206019</v>
      </c>
      <c r="G4643" s="171">
        <v>4.8870861711152402E-2</v>
      </c>
      <c r="H4643" s="170">
        <v>331.47871928442601</v>
      </c>
      <c r="I4643" s="172">
        <v>4.7914323982798497E-2</v>
      </c>
      <c r="J4643" s="170">
        <v>0.44748724614167001</v>
      </c>
      <c r="K4643" s="171">
        <v>5.1497760667803899E-2</v>
      </c>
      <c r="L4643" s="170">
        <v>0.45387984155468802</v>
      </c>
      <c r="M4643" s="172">
        <v>5.0497816998572302E-2</v>
      </c>
      <c r="N4643" s="170">
        <v>3758.8099673111269</v>
      </c>
      <c r="O4643" s="171">
        <v>9.9380785952043499E-2</v>
      </c>
      <c r="P4643" s="170">
        <v>3785.5554237222132</v>
      </c>
      <c r="Q4643" s="172">
        <v>9.8858466001789394E-2</v>
      </c>
      <c r="R4643" s="170">
        <v>882.68329197983587</v>
      </c>
      <c r="S4643" s="171">
        <v>0.101787547741252</v>
      </c>
      <c r="T4643" s="170">
        <v>890.26082509866364</v>
      </c>
      <c r="U4643" s="172">
        <v>0.10198413853357299</v>
      </c>
    </row>
    <row r="4644" spans="1:21" x14ac:dyDescent="0.35">
      <c r="A4644" t="s">
        <v>4822</v>
      </c>
      <c r="B4644" s="170">
        <v>562.45397117805294</v>
      </c>
      <c r="C4644" s="171">
        <v>6.0121935196148703E-2</v>
      </c>
      <c r="D4644" s="170">
        <v>565.59858032895693</v>
      </c>
      <c r="E4644" s="172">
        <v>6.1089751405059303E-2</v>
      </c>
      <c r="F4644" s="170">
        <v>348.61502027339304</v>
      </c>
      <c r="G4644" s="171">
        <v>5.3500131328973799E-2</v>
      </c>
      <c r="H4644" s="170">
        <v>354.17732166091599</v>
      </c>
      <c r="I4644" s="172">
        <v>5.2084230366762303E-2</v>
      </c>
      <c r="J4644" s="170">
        <v>0</v>
      </c>
      <c r="K4644" s="171">
        <v>5.6375862066022103E-2</v>
      </c>
      <c r="L4644" s="170">
        <v>0</v>
      </c>
      <c r="M4644" s="172">
        <v>5.4892560615411798E-2</v>
      </c>
      <c r="N4644" s="170">
        <v>5067.8685456823805</v>
      </c>
      <c r="O4644" s="171">
        <v>9.8134454423258397E-2</v>
      </c>
      <c r="P4644" s="170">
        <v>5099.8832004288097</v>
      </c>
      <c r="Q4644" s="172">
        <v>9.7966446089189196E-2</v>
      </c>
      <c r="R4644" s="170">
        <v>10.908592546244281</v>
      </c>
      <c r="S4644" s="171">
        <v>0.10051103308329</v>
      </c>
      <c r="T4644" s="170">
        <v>10.9688446904462</v>
      </c>
      <c r="U4644" s="172">
        <v>0.101063915046192</v>
      </c>
    </row>
    <row r="4645" spans="1:21" x14ac:dyDescent="0.35">
      <c r="A4645" t="s">
        <v>4823</v>
      </c>
      <c r="B4645" s="170">
        <v>628.79751830967507</v>
      </c>
      <c r="C4645" s="171">
        <v>6.5771074184973896E-2</v>
      </c>
      <c r="D4645" s="170">
        <v>629.73061528254993</v>
      </c>
      <c r="E4645" s="172">
        <v>6.6443031714181797E-2</v>
      </c>
      <c r="F4645" s="170">
        <v>355.281251127411</v>
      </c>
      <c r="G4645" s="171">
        <v>5.6447961877966898E-2</v>
      </c>
      <c r="H4645" s="170">
        <v>363.56322575064803</v>
      </c>
      <c r="I4645" s="172">
        <v>5.4872359949460998E-2</v>
      </c>
      <c r="J4645" s="170">
        <v>0</v>
      </c>
      <c r="K4645" s="171">
        <v>5.9482143944138498E-2</v>
      </c>
      <c r="L4645" s="170">
        <v>0</v>
      </c>
      <c r="M4645" s="172">
        <v>5.7831023390885299E-2</v>
      </c>
      <c r="N4645" s="170">
        <v>5388.9620885747772</v>
      </c>
      <c r="O4645" s="171">
        <v>9.7282623131175694E-2</v>
      </c>
      <c r="P4645" s="170">
        <v>5423.0426848327543</v>
      </c>
      <c r="Q4645" s="172">
        <v>9.6927261968454206E-2</v>
      </c>
      <c r="R4645" s="170">
        <v>4.1573273741719617E-2</v>
      </c>
      <c r="S4645" s="171">
        <v>9.9638572501702397E-2</v>
      </c>
      <c r="T4645" s="170">
        <v>4.1652696710913512E-2</v>
      </c>
      <c r="U4645" s="172">
        <v>9.9991874364021294E-2</v>
      </c>
    </row>
    <row r="4646" spans="1:21" x14ac:dyDescent="0.35">
      <c r="A4646" t="s">
        <v>4824</v>
      </c>
      <c r="B4646" s="170">
        <v>652.98850621840199</v>
      </c>
      <c r="C4646" s="171">
        <v>6.9462252024182297E-2</v>
      </c>
      <c r="D4646" s="170">
        <v>656.05641892550591</v>
      </c>
      <c r="E4646" s="172">
        <v>7.0467785160018503E-2</v>
      </c>
      <c r="F4646" s="170">
        <v>360.70020414017796</v>
      </c>
      <c r="G4646" s="171">
        <v>5.7760985224779703E-2</v>
      </c>
      <c r="H4646" s="170">
        <v>369.06788200345801</v>
      </c>
      <c r="I4646" s="172">
        <v>5.6696980040923703E-2</v>
      </c>
      <c r="J4646" s="170">
        <v>0.67973534143020597</v>
      </c>
      <c r="K4646" s="171">
        <v>6.0865744717643597E-2</v>
      </c>
      <c r="L4646" s="170">
        <v>0.87275211919399809</v>
      </c>
      <c r="M4646" s="172">
        <v>5.97540251951824E-2</v>
      </c>
      <c r="N4646" s="170">
        <v>5824.817873514563</v>
      </c>
      <c r="O4646" s="171">
        <v>9.60040964545084E-2</v>
      </c>
      <c r="P4646" s="170">
        <v>5877.9040938254902</v>
      </c>
      <c r="Q4646" s="172">
        <v>9.6344447475593203E-2</v>
      </c>
      <c r="R4646" s="170">
        <v>16.463292370506089</v>
      </c>
      <c r="S4646" s="171">
        <v>9.8329083007399495E-2</v>
      </c>
      <c r="T4646" s="170">
        <v>17.501450584239002</v>
      </c>
      <c r="U4646" s="172">
        <v>9.9390632645601107E-2</v>
      </c>
    </row>
    <row r="4647" spans="1:21" x14ac:dyDescent="0.35">
      <c r="A4647" t="s">
        <v>4825</v>
      </c>
      <c r="B4647" s="170">
        <v>617.74914459908496</v>
      </c>
      <c r="C4647" s="171">
        <v>6.8857542761364507E-2</v>
      </c>
      <c r="D4647" s="170">
        <v>623.11947980048706</v>
      </c>
      <c r="E4647" s="172">
        <v>6.9058336682701796E-2</v>
      </c>
      <c r="F4647" s="170">
        <v>310.94783078307296</v>
      </c>
      <c r="G4647" s="171">
        <v>5.7865979850878602E-2</v>
      </c>
      <c r="H4647" s="170">
        <v>319.57947427264395</v>
      </c>
      <c r="I4647" s="172">
        <v>5.6554039040037002E-2</v>
      </c>
      <c r="J4647" s="170">
        <v>58.769254815421803</v>
      </c>
      <c r="K4647" s="171">
        <v>6.0976382998552202E-2</v>
      </c>
      <c r="L4647" s="170">
        <v>58.586934741697306</v>
      </c>
      <c r="M4647" s="172">
        <v>5.9603376956735801E-2</v>
      </c>
      <c r="N4647" s="170">
        <v>5876.4104124032101</v>
      </c>
      <c r="O4647" s="171">
        <v>9.8853860688387196E-2</v>
      </c>
      <c r="P4647" s="170">
        <v>5957.4768025293042</v>
      </c>
      <c r="Q4647" s="172">
        <v>9.8407003318179406E-2</v>
      </c>
      <c r="R4647" s="170">
        <v>1298.4711119604738</v>
      </c>
      <c r="S4647" s="171">
        <v>0.101247861624699</v>
      </c>
      <c r="T4647" s="170">
        <v>1258.6186196413701</v>
      </c>
      <c r="U4647" s="172">
        <v>0.10151840166014001</v>
      </c>
    </row>
    <row r="4648" spans="1:21" x14ac:dyDescent="0.35">
      <c r="A4648" t="s">
        <v>4826</v>
      </c>
      <c r="B4648" s="170">
        <v>589.36138318079895</v>
      </c>
      <c r="C4648" s="171">
        <v>6.7027047688847693E-2</v>
      </c>
      <c r="D4648" s="170">
        <v>596.26608050692607</v>
      </c>
      <c r="E4648" s="172">
        <v>6.7369671934091699E-2</v>
      </c>
      <c r="F4648" s="170">
        <v>260.51632942286699</v>
      </c>
      <c r="G4648" s="171">
        <v>5.7706620179048103E-2</v>
      </c>
      <c r="H4648" s="170">
        <v>266.64696237622701</v>
      </c>
      <c r="I4648" s="172">
        <v>5.6120984681975399E-2</v>
      </c>
      <c r="J4648" s="170">
        <v>97.363999204088401</v>
      </c>
      <c r="K4648" s="171">
        <v>6.0808457450430502E-2</v>
      </c>
      <c r="L4648" s="170">
        <v>98.817262306637701</v>
      </c>
      <c r="M4648" s="172">
        <v>5.9146972735491202E-2</v>
      </c>
      <c r="N4648" s="170">
        <v>4816.2232283129069</v>
      </c>
      <c r="O4648" s="171">
        <v>0.105295024506129</v>
      </c>
      <c r="P4648" s="170">
        <v>4915.8846983764097</v>
      </c>
      <c r="Q4648" s="172">
        <v>0.102840151714417</v>
      </c>
      <c r="R4648" s="170">
        <v>2180.7267422623336</v>
      </c>
      <c r="S4648" s="171">
        <v>0.107845014820127</v>
      </c>
      <c r="T4648" s="170">
        <v>2123.2759615845762</v>
      </c>
      <c r="U4648" s="172">
        <v>0.10609171579768301</v>
      </c>
    </row>
    <row r="4649" spans="1:21" x14ac:dyDescent="0.35">
      <c r="A4649" t="s">
        <v>4827</v>
      </c>
      <c r="B4649" s="170">
        <v>604.94481084525</v>
      </c>
      <c r="C4649" s="171">
        <v>6.7012305721908805E-2</v>
      </c>
      <c r="D4649" s="170">
        <v>613.18785901908905</v>
      </c>
      <c r="E4649" s="172">
        <v>6.7500702699120493E-2</v>
      </c>
      <c r="F4649" s="170">
        <v>265.73015584734298</v>
      </c>
      <c r="G4649" s="171">
        <v>5.7557534710808003E-2</v>
      </c>
      <c r="H4649" s="170">
        <v>270.27039659688398</v>
      </c>
      <c r="I4649" s="172">
        <v>5.6215388832945801E-2</v>
      </c>
      <c r="J4649" s="170">
        <v>77.250920942873691</v>
      </c>
      <c r="K4649" s="171">
        <v>6.0651358363292301E-2</v>
      </c>
      <c r="L4649" s="170">
        <v>80.733134501977801</v>
      </c>
      <c r="M4649" s="172">
        <v>5.9246467065022401E-2</v>
      </c>
      <c r="N4649" s="170">
        <v>4341.778648083904</v>
      </c>
      <c r="O4649" s="171">
        <v>0.105577335513437</v>
      </c>
      <c r="P4649" s="170">
        <v>4453.0751190857209</v>
      </c>
      <c r="Q4649" s="172">
        <v>0.103404134410139</v>
      </c>
      <c r="R4649" s="170">
        <v>2104.8936981540414</v>
      </c>
      <c r="S4649" s="171">
        <v>0.108134162715859</v>
      </c>
      <c r="T4649" s="170">
        <v>2109.596883617095</v>
      </c>
      <c r="U4649" s="172">
        <v>0.10667353030176401</v>
      </c>
    </row>
    <row r="4650" spans="1:21" x14ac:dyDescent="0.35">
      <c r="A4650" t="s">
        <v>4828</v>
      </c>
      <c r="B4650" s="170">
        <v>602.16858684954195</v>
      </c>
      <c r="C4650" s="171">
        <v>6.6823635728354397E-2</v>
      </c>
      <c r="D4650" s="170">
        <v>611.95386681611501</v>
      </c>
      <c r="E4650" s="172">
        <v>6.7419588405201999E-2</v>
      </c>
      <c r="F4650" s="170">
        <v>270.615861178817</v>
      </c>
      <c r="G4650" s="171">
        <v>5.7644327345134999E-2</v>
      </c>
      <c r="H4650" s="170">
        <v>274.51344114171104</v>
      </c>
      <c r="I4650" s="172">
        <v>5.6260620470738501E-2</v>
      </c>
      <c r="J4650" s="170">
        <v>59.269732578955995</v>
      </c>
      <c r="K4650" s="171">
        <v>6.0742816261798803E-2</v>
      </c>
      <c r="L4650" s="170">
        <v>63.979122140072896</v>
      </c>
      <c r="M4650" s="172">
        <v>5.9294137548041803E-2</v>
      </c>
      <c r="N4650" s="170">
        <v>4222.1381019900709</v>
      </c>
      <c r="O4650" s="171">
        <v>0.106691927855756</v>
      </c>
      <c r="P4650" s="170">
        <v>4341.6439339402323</v>
      </c>
      <c r="Q4650" s="172">
        <v>0.105895984352324</v>
      </c>
      <c r="R4650" s="170">
        <v>1902.3318986502677</v>
      </c>
      <c r="S4650" s="171">
        <v>0.109275747783525</v>
      </c>
      <c r="T4650" s="170">
        <v>1942.1056762386629</v>
      </c>
      <c r="U4650" s="172">
        <v>0.109244166687161</v>
      </c>
    </row>
    <row r="4651" spans="1:21" x14ac:dyDescent="0.35">
      <c r="A4651" t="s">
        <v>4829</v>
      </c>
      <c r="B4651" s="170">
        <v>600.79649246984104</v>
      </c>
      <c r="C4651" s="171">
        <v>6.7304286311627604E-2</v>
      </c>
      <c r="D4651" s="170">
        <v>609.40834611695902</v>
      </c>
      <c r="E4651" s="172">
        <v>6.72696775393474E-2</v>
      </c>
      <c r="F4651" s="170">
        <v>292.64144883759099</v>
      </c>
      <c r="G4651" s="171">
        <v>5.70887076432844E-2</v>
      </c>
      <c r="H4651" s="170">
        <v>298.49949900172498</v>
      </c>
      <c r="I4651" s="172">
        <v>5.5457639871547802E-2</v>
      </c>
      <c r="J4651" s="170">
        <v>31.959721980309901</v>
      </c>
      <c r="K4651" s="171">
        <v>6.0157330976163E-2</v>
      </c>
      <c r="L4651" s="170">
        <v>34.715480003801204</v>
      </c>
      <c r="M4651" s="172">
        <v>5.8447861028187401E-2</v>
      </c>
      <c r="N4651" s="170">
        <v>4291.3191666858111</v>
      </c>
      <c r="O4651" s="171">
        <v>0.106915049563498</v>
      </c>
      <c r="P4651" s="170">
        <v>4434.611816003202</v>
      </c>
      <c r="Q4651" s="172">
        <v>0.10577373989050699</v>
      </c>
      <c r="R4651" s="170">
        <v>1372.8981088631133</v>
      </c>
      <c r="S4651" s="171">
        <v>0.10950427295829999</v>
      </c>
      <c r="T4651" s="170">
        <v>1418.0909844479406</v>
      </c>
      <c r="U4651" s="172">
        <v>0.10911805714254599</v>
      </c>
    </row>
    <row r="4652" spans="1:21" x14ac:dyDescent="0.35">
      <c r="A4652" t="s">
        <v>4830</v>
      </c>
      <c r="B4652" s="170">
        <v>604.75197696814803</v>
      </c>
      <c r="C4652" s="171">
        <v>6.5644666120214107E-2</v>
      </c>
      <c r="D4652" s="170">
        <v>611.95068550272993</v>
      </c>
      <c r="E4652" s="172">
        <v>6.5029100150352598E-2</v>
      </c>
      <c r="F4652" s="170">
        <v>340.90615365767297</v>
      </c>
      <c r="G4652" s="171">
        <v>5.5558107555700197E-2</v>
      </c>
      <c r="H4652" s="170">
        <v>348.23233253499501</v>
      </c>
      <c r="I4652" s="172">
        <v>5.3921284352347498E-2</v>
      </c>
      <c r="J4652" s="170">
        <v>1.98300580658498</v>
      </c>
      <c r="K4652" s="171">
        <v>5.8544458310761598E-2</v>
      </c>
      <c r="L4652" s="170">
        <v>1.9359945035179802</v>
      </c>
      <c r="M4652" s="172">
        <v>5.6828666737119601E-2</v>
      </c>
      <c r="N4652" s="170">
        <v>4878.5079146973885</v>
      </c>
      <c r="O4652" s="171">
        <v>0.106180745926984</v>
      </c>
      <c r="P4652" s="170">
        <v>5053.9134097974902</v>
      </c>
      <c r="Q4652" s="172">
        <v>0.105664916232335</v>
      </c>
      <c r="R4652" s="170">
        <v>610.80208122213719</v>
      </c>
      <c r="S4652" s="171">
        <v>0.108752186267274</v>
      </c>
      <c r="T4652" s="170">
        <v>630.11197103846712</v>
      </c>
      <c r="U4652" s="172">
        <v>0.109005792735868</v>
      </c>
    </row>
    <row r="4653" spans="1:21" x14ac:dyDescent="0.35">
      <c r="A4653" t="s">
        <v>4831</v>
      </c>
      <c r="B4653" s="170">
        <v>600.74224521096698</v>
      </c>
      <c r="C4653" s="171">
        <v>6.0891878478791898E-2</v>
      </c>
      <c r="D4653" s="170">
        <v>606.5921750603809</v>
      </c>
      <c r="E4653" s="172">
        <v>5.9384467995770601E-2</v>
      </c>
      <c r="F4653" s="170">
        <v>375.99571271759203</v>
      </c>
      <c r="G4653" s="171">
        <v>5.3089703161232397E-2</v>
      </c>
      <c r="H4653" s="170">
        <v>382.09577291995299</v>
      </c>
      <c r="I4653" s="172">
        <v>5.13058841997555E-2</v>
      </c>
      <c r="J4653" s="170">
        <v>0</v>
      </c>
      <c r="K4653" s="171">
        <v>5.5943372627251901E-2</v>
      </c>
      <c r="L4653" s="170">
        <v>0</v>
      </c>
      <c r="M4653" s="172">
        <v>5.4072246791989097E-2</v>
      </c>
      <c r="N4653" s="170">
        <v>5692.9804844623959</v>
      </c>
      <c r="O4653" s="171">
        <v>0.106596030891869</v>
      </c>
      <c r="P4653" s="170">
        <v>5891.2128963133346</v>
      </c>
      <c r="Q4653" s="172">
        <v>0.106383848415306</v>
      </c>
      <c r="R4653" s="170">
        <v>22.617010271377286</v>
      </c>
      <c r="S4653" s="171">
        <v>0.109177528427577</v>
      </c>
      <c r="T4653" s="170">
        <v>23.302115837881225</v>
      </c>
      <c r="U4653" s="172">
        <v>0.109747455866095</v>
      </c>
    </row>
    <row r="4654" spans="1:21" x14ac:dyDescent="0.35">
      <c r="A4654" t="s">
        <v>4832</v>
      </c>
      <c r="B4654" s="170">
        <v>534.68437847625194</v>
      </c>
      <c r="C4654" s="171">
        <v>5.3288912625890798E-2</v>
      </c>
      <c r="D4654" s="170">
        <v>542.64599727198004</v>
      </c>
      <c r="E4654" s="172">
        <v>5.1116115535244901E-2</v>
      </c>
      <c r="F4654" s="170">
        <v>359.63834792308302</v>
      </c>
      <c r="G4654" s="171">
        <v>4.9112722202264099E-2</v>
      </c>
      <c r="H4654" s="170">
        <v>366.01453551269901</v>
      </c>
      <c r="I4654" s="172">
        <v>4.6623645475770498E-2</v>
      </c>
      <c r="J4654" s="170">
        <v>0</v>
      </c>
      <c r="K4654" s="171">
        <v>5.1752621606411503E-2</v>
      </c>
      <c r="L4654" s="170">
        <v>0</v>
      </c>
      <c r="M4654" s="172">
        <v>4.9137546381474898E-2</v>
      </c>
      <c r="N4654" s="170">
        <v>6148.8584856891966</v>
      </c>
      <c r="O4654" s="171">
        <v>0.10434713268274499</v>
      </c>
      <c r="P4654" s="170">
        <v>6331.2460760719759</v>
      </c>
      <c r="Q4654" s="172">
        <v>0.10490784666691599</v>
      </c>
      <c r="R4654" s="170">
        <v>4.7140681681927123E-2</v>
      </c>
      <c r="S4654" s="171">
        <v>0.106874167353969</v>
      </c>
      <c r="T4654" s="170">
        <v>4.8219576271154488E-2</v>
      </c>
      <c r="U4654" s="172">
        <v>0.108224786408723</v>
      </c>
    </row>
    <row r="4655" spans="1:21" x14ac:dyDescent="0.35">
      <c r="A4655" t="s">
        <v>4833</v>
      </c>
      <c r="B4655" s="170">
        <v>482.51631410193102</v>
      </c>
      <c r="C4655" s="171">
        <v>4.8341954507186299E-2</v>
      </c>
      <c r="D4655" s="170">
        <v>489.76128881963899</v>
      </c>
      <c r="E4655" s="172">
        <v>4.6825968593610698E-2</v>
      </c>
      <c r="F4655" s="170">
        <v>324.47572931810498</v>
      </c>
      <c r="G4655" s="171">
        <v>4.6489427514375403E-2</v>
      </c>
      <c r="H4655" s="170">
        <v>331.11688113523502</v>
      </c>
      <c r="I4655" s="172">
        <v>4.4188724251861801E-2</v>
      </c>
      <c r="J4655" s="170">
        <v>2.8028105013703697</v>
      </c>
      <c r="K4655" s="171">
        <v>4.8988319990522798E-2</v>
      </c>
      <c r="L4655" s="170">
        <v>3.0794248437210898</v>
      </c>
      <c r="M4655" s="172">
        <v>4.6571336610571702E-2</v>
      </c>
      <c r="N4655" s="170">
        <v>5993.2596548028632</v>
      </c>
      <c r="O4655" s="171">
        <v>9.9418770224375203E-2</v>
      </c>
      <c r="P4655" s="170">
        <v>6189.694284719496</v>
      </c>
      <c r="Q4655" s="172">
        <v>9.9454136558640105E-2</v>
      </c>
      <c r="R4655" s="170">
        <v>84.13401344715551</v>
      </c>
      <c r="S4655" s="171">
        <v>0.101826451900606</v>
      </c>
      <c r="T4655" s="170">
        <v>93.682965720915533</v>
      </c>
      <c r="U4655" s="172">
        <v>0.102598642794535</v>
      </c>
    </row>
    <row r="4656" spans="1:21" x14ac:dyDescent="0.35">
      <c r="A4656" t="s">
        <v>4834</v>
      </c>
      <c r="B4656" s="170">
        <v>464.465838606771</v>
      </c>
      <c r="C4656" s="171">
        <v>4.5190588543290597E-2</v>
      </c>
      <c r="D4656" s="170">
        <v>471.86621791415598</v>
      </c>
      <c r="E4656" s="172">
        <v>4.4188694914099998E-2</v>
      </c>
      <c r="F4656" s="170">
        <v>283.315860841622</v>
      </c>
      <c r="G4656" s="171">
        <v>4.4193407017565703E-2</v>
      </c>
      <c r="H4656" s="170">
        <v>290.19848885513301</v>
      </c>
      <c r="I4656" s="172">
        <v>4.2609906311403198E-2</v>
      </c>
      <c r="J4656" s="170">
        <v>26.5481357062508</v>
      </c>
      <c r="K4656" s="171">
        <v>4.6568884157123298E-2</v>
      </c>
      <c r="L4656" s="170">
        <v>27.920661217576299</v>
      </c>
      <c r="M4656" s="172">
        <v>4.4907390366438801E-2</v>
      </c>
      <c r="N4656" s="170">
        <v>5371.9204856597698</v>
      </c>
      <c r="O4656" s="171">
        <v>9.1983960961579805E-2</v>
      </c>
      <c r="P4656" s="170">
        <v>5544.4736856307763</v>
      </c>
      <c r="Q4656" s="172">
        <v>9.2775997018370707E-2</v>
      </c>
      <c r="R4656" s="170">
        <v>809.82942092295571</v>
      </c>
      <c r="S4656" s="171">
        <v>9.4211589575518007E-2</v>
      </c>
      <c r="T4656" s="170">
        <v>825.93559092185933</v>
      </c>
      <c r="U4656" s="172">
        <v>9.5709356165213699E-2</v>
      </c>
    </row>
    <row r="4657" spans="1:21" x14ac:dyDescent="0.35">
      <c r="A4657" t="s">
        <v>4835</v>
      </c>
      <c r="B4657" s="170">
        <v>449.707449082278</v>
      </c>
      <c r="C4657" s="171">
        <v>4.3325867275343301E-2</v>
      </c>
      <c r="D4657" s="170">
        <v>456.065747421271</v>
      </c>
      <c r="E4657" s="172">
        <v>4.2438740878063499E-2</v>
      </c>
      <c r="F4657" s="170">
        <v>216.198098882403</v>
      </c>
      <c r="G4657" s="171">
        <v>4.3118567254808997E-2</v>
      </c>
      <c r="H4657" s="170">
        <v>220.917154157624</v>
      </c>
      <c r="I4657" s="172">
        <v>4.1794106592010598E-2</v>
      </c>
      <c r="J4657" s="170">
        <v>94.508887177479806</v>
      </c>
      <c r="K4657" s="171">
        <v>4.5436269774634198E-2</v>
      </c>
      <c r="L4657" s="170">
        <v>96.447988624129394</v>
      </c>
      <c r="M4657" s="172">
        <v>4.4047603532084999E-2</v>
      </c>
      <c r="N4657" s="170">
        <v>4534.0353241074836</v>
      </c>
      <c r="O4657" s="171">
        <v>8.8322860961397798E-2</v>
      </c>
      <c r="P4657" s="170">
        <v>4662.1080473118254</v>
      </c>
      <c r="Q4657" s="172">
        <v>8.9403385006591105E-2</v>
      </c>
      <c r="R4657" s="170">
        <v>2538.0361422452061</v>
      </c>
      <c r="S4657" s="171">
        <v>9.0461826605904794E-2</v>
      </c>
      <c r="T4657" s="170">
        <v>2536.7962190196281</v>
      </c>
      <c r="U4657" s="172">
        <v>9.2230110081999106E-2</v>
      </c>
    </row>
    <row r="4658" spans="1:21" x14ac:dyDescent="0.35">
      <c r="A4658" t="s">
        <v>4836</v>
      </c>
      <c r="B4658" s="170">
        <v>418.86450323350795</v>
      </c>
      <c r="C4658" s="171">
        <v>4.21282936373003E-2</v>
      </c>
      <c r="D4658" s="170">
        <v>423.50399295889804</v>
      </c>
      <c r="E4658" s="172">
        <v>4.1437083345968503E-2</v>
      </c>
      <c r="F4658" s="170">
        <v>122.65539950383599</v>
      </c>
      <c r="G4658" s="171">
        <v>4.3974041447122199E-2</v>
      </c>
      <c r="H4658" s="170">
        <v>127.132760840264</v>
      </c>
      <c r="I4658" s="172">
        <v>4.32611191201141E-2</v>
      </c>
      <c r="J4658" s="170">
        <v>180.19910296907898</v>
      </c>
      <c r="K4658" s="171">
        <v>4.6337727282660397E-2</v>
      </c>
      <c r="L4658" s="170">
        <v>180.15402760427</v>
      </c>
      <c r="M4658" s="172">
        <v>4.5593715926478401E-2</v>
      </c>
      <c r="N4658" s="170">
        <v>3047.2569341663116</v>
      </c>
      <c r="O4658" s="171">
        <v>9.1273008153777702E-2</v>
      </c>
      <c r="P4658" s="170">
        <v>3152.2738054295542</v>
      </c>
      <c r="Q4658" s="172">
        <v>9.2548131094063596E-2</v>
      </c>
      <c r="R4658" s="170">
        <v>4633.7046608387654</v>
      </c>
      <c r="S4658" s="171">
        <v>9.3483419213685207E-2</v>
      </c>
      <c r="T4658" s="170">
        <v>4562.9625866320657</v>
      </c>
      <c r="U4658" s="172">
        <v>9.5474285655509306E-2</v>
      </c>
    </row>
    <row r="4659" spans="1:21" x14ac:dyDescent="0.35">
      <c r="A4659" t="s">
        <v>4837</v>
      </c>
      <c r="B4659" s="170">
        <v>392.64218009330295</v>
      </c>
      <c r="C4659" s="171">
        <v>4.1816711505708801E-2</v>
      </c>
      <c r="D4659" s="170">
        <v>396.39290848088399</v>
      </c>
      <c r="E4659" s="172">
        <v>4.1495898601486697E-2</v>
      </c>
      <c r="F4659" s="170">
        <v>78.860721028793705</v>
      </c>
      <c r="G4659" s="171">
        <v>4.49294740634196E-2</v>
      </c>
      <c r="H4659" s="170">
        <v>83.233129071223203</v>
      </c>
      <c r="I4659" s="172">
        <v>4.4449501424653703E-2</v>
      </c>
      <c r="J4659" s="170">
        <v>201.77655207751499</v>
      </c>
      <c r="K4659" s="171">
        <v>4.7344516164327798E-2</v>
      </c>
      <c r="L4659" s="170">
        <v>202.18287447682701</v>
      </c>
      <c r="M4659" s="172">
        <v>4.6846174630904999E-2</v>
      </c>
      <c r="N4659" s="170">
        <v>2148.8535295223969</v>
      </c>
      <c r="O4659" s="171">
        <v>9.6526331742781801E-2</v>
      </c>
      <c r="P4659" s="170">
        <v>2246.5378504095743</v>
      </c>
      <c r="Q4659" s="172">
        <v>9.7471301116227094E-2</v>
      </c>
      <c r="R4659" s="170">
        <v>4493.7250815182979</v>
      </c>
      <c r="S4659" s="171">
        <v>9.8863965568732406E-2</v>
      </c>
      <c r="T4659" s="170">
        <v>4410.0791638503815</v>
      </c>
      <c r="U4659" s="172">
        <v>0.100553114752003</v>
      </c>
    </row>
    <row r="4660" spans="1:21" x14ac:dyDescent="0.35">
      <c r="A4660" t="s">
        <v>4838</v>
      </c>
      <c r="B4660" s="170">
        <v>375.33898765635297</v>
      </c>
      <c r="C4660" s="171">
        <v>4.2801514321043302E-2</v>
      </c>
      <c r="D4660" s="170">
        <v>378.80277880403298</v>
      </c>
      <c r="E4660" s="172">
        <v>4.1782870389009401E-2</v>
      </c>
      <c r="F4660" s="170">
        <v>44.994066988911399</v>
      </c>
      <c r="G4660" s="171">
        <v>4.7027886109579302E-2</v>
      </c>
      <c r="H4660" s="170">
        <v>48.326299033527299</v>
      </c>
      <c r="I4660" s="172">
        <v>4.5871751428372902E-2</v>
      </c>
      <c r="J4660" s="170">
        <v>224.15880071487302</v>
      </c>
      <c r="K4660" s="171">
        <v>4.95557217283768E-2</v>
      </c>
      <c r="L4660" s="170">
        <v>226.32995804542398</v>
      </c>
      <c r="M4660" s="172">
        <v>4.8345110949819102E-2</v>
      </c>
      <c r="N4660" s="170">
        <v>1436.43292459343</v>
      </c>
      <c r="O4660" s="171">
        <v>0.105329097473349</v>
      </c>
      <c r="P4660" s="170">
        <v>1504.8101723909258</v>
      </c>
      <c r="Q4660" s="172">
        <v>0.104900998690808</v>
      </c>
      <c r="R4660" s="170">
        <v>4546.0086276972688</v>
      </c>
      <c r="S4660" s="171">
        <v>0.107879912952038</v>
      </c>
      <c r="T4660" s="170">
        <v>4532.7333076818004</v>
      </c>
      <c r="U4660" s="172">
        <v>0.108217721915692</v>
      </c>
    </row>
    <row r="4661" spans="1:21" x14ac:dyDescent="0.35">
      <c r="A4661" t="s">
        <v>4839</v>
      </c>
      <c r="B4661" s="170">
        <v>365.92738974138797</v>
      </c>
      <c r="C4661" s="171">
        <v>4.30923193359928E-2</v>
      </c>
      <c r="D4661" s="170">
        <v>368.52198836466698</v>
      </c>
      <c r="E4661" s="172">
        <v>4.2081103592772597E-2</v>
      </c>
      <c r="F4661" s="170">
        <v>11.899367575046899</v>
      </c>
      <c r="G4661" s="171">
        <v>4.9136313726265597E-2</v>
      </c>
      <c r="H4661" s="170">
        <v>13.829719605933001</v>
      </c>
      <c r="I4661" s="172">
        <v>4.7885263242328301E-2</v>
      </c>
      <c r="J4661" s="170">
        <v>249.41762104275102</v>
      </c>
      <c r="K4661" s="171">
        <v>5.1777481218341401E-2</v>
      </c>
      <c r="L4661" s="170">
        <v>252.552522557565</v>
      </c>
      <c r="M4661" s="172">
        <v>5.0467189331684502E-2</v>
      </c>
      <c r="N4661" s="170">
        <v>611.93264455320684</v>
      </c>
      <c r="O4661" s="171">
        <v>0.115311946227697</v>
      </c>
      <c r="P4661" s="170">
        <v>649.24583307171577</v>
      </c>
      <c r="Q4661" s="172">
        <v>0.11501657516398001</v>
      </c>
      <c r="R4661" s="170">
        <v>4753.8228967374698</v>
      </c>
      <c r="S4661" s="171">
        <v>0.118104522110062</v>
      </c>
      <c r="T4661" s="170">
        <v>4753.7879644534096</v>
      </c>
      <c r="U4661" s="172">
        <v>0.11865312916112</v>
      </c>
    </row>
    <row r="4662" spans="1:21" x14ac:dyDescent="0.35">
      <c r="A4662" t="s">
        <v>4840</v>
      </c>
      <c r="B4662" s="170">
        <v>359.09752415328796</v>
      </c>
      <c r="C4662" s="171">
        <v>4.3472551684440301E-2</v>
      </c>
      <c r="D4662" s="170">
        <v>362.372091598336</v>
      </c>
      <c r="E4662" s="172">
        <v>4.2344614357418597E-2</v>
      </c>
      <c r="F4662" s="170">
        <v>2.51552922086191</v>
      </c>
      <c r="G4662" s="171">
        <v>4.9819655908014099E-2</v>
      </c>
      <c r="H4662" s="170">
        <v>2.6430201115488798</v>
      </c>
      <c r="I4662" s="172">
        <v>4.8289899061596399E-2</v>
      </c>
      <c r="J4662" s="170">
        <v>243.75209140677001</v>
      </c>
      <c r="K4662" s="171">
        <v>5.2497554302746802E-2</v>
      </c>
      <c r="L4662" s="170">
        <v>249.900059872707</v>
      </c>
      <c r="M4662" s="172">
        <v>5.08936427145978E-2</v>
      </c>
      <c r="N4662" s="170">
        <v>187.22342458583819</v>
      </c>
      <c r="O4662" s="171">
        <v>0.118719327995586</v>
      </c>
      <c r="P4662" s="170">
        <v>195.73839382618735</v>
      </c>
      <c r="Q4662" s="172">
        <v>0.118070307114576</v>
      </c>
      <c r="R4662" s="170">
        <v>4280.571046483482</v>
      </c>
      <c r="S4662" s="171">
        <v>0.12159442240667501</v>
      </c>
      <c r="T4662" s="170">
        <v>4341.962326030316</v>
      </c>
      <c r="U4662" s="172">
        <v>0.121803412944487</v>
      </c>
    </row>
    <row r="4663" spans="1:21" x14ac:dyDescent="0.35">
      <c r="A4663" t="s">
        <v>4841</v>
      </c>
      <c r="B4663" s="170">
        <v>355.92902616258903</v>
      </c>
      <c r="C4663" s="171">
        <v>4.3709701501942699E-2</v>
      </c>
      <c r="D4663" s="170">
        <v>358.34968899560499</v>
      </c>
      <c r="E4663" s="172">
        <v>4.2571593736867301E-2</v>
      </c>
      <c r="F4663" s="170">
        <v>2.2229949455797802</v>
      </c>
      <c r="G4663" s="171">
        <v>4.9561440742996399E-2</v>
      </c>
      <c r="H4663" s="170">
        <v>2.1117613821521699</v>
      </c>
      <c r="I4663" s="172">
        <v>4.8021117041758501E-2</v>
      </c>
      <c r="J4663" s="170">
        <v>233.06052188066099</v>
      </c>
      <c r="K4663" s="171">
        <v>5.2225459596345399E-2</v>
      </c>
      <c r="L4663" s="170">
        <v>239.65766642667998</v>
      </c>
      <c r="M4663" s="172">
        <v>5.0610368233773302E-2</v>
      </c>
      <c r="N4663" s="170">
        <v>48.660678884911803</v>
      </c>
      <c r="O4663" s="171">
        <v>0.1181306353327</v>
      </c>
      <c r="P4663" s="170">
        <v>50.664298380619734</v>
      </c>
      <c r="Q4663" s="172">
        <v>0.117187009865202</v>
      </c>
      <c r="R4663" s="170">
        <v>3964.8344181831726</v>
      </c>
      <c r="S4663" s="171">
        <v>0.120991473034174</v>
      </c>
      <c r="T4663" s="170">
        <v>4046.7235173180293</v>
      </c>
      <c r="U4663" s="172">
        <v>0.120892187910458</v>
      </c>
    </row>
    <row r="4664" spans="1:21" x14ac:dyDescent="0.35">
      <c r="A4664" t="s">
        <v>4842</v>
      </c>
      <c r="B4664" s="170">
        <v>356.91926113991298</v>
      </c>
      <c r="C4664" s="171">
        <v>4.38766531056256E-2</v>
      </c>
      <c r="D4664" s="170">
        <v>357.55643040494903</v>
      </c>
      <c r="E4664" s="172">
        <v>4.2867063454529897E-2</v>
      </c>
      <c r="F4664" s="170">
        <v>10.082515479974399</v>
      </c>
      <c r="G4664" s="171">
        <v>4.8936916553356698E-2</v>
      </c>
      <c r="H4664" s="170">
        <v>10.509205423701999</v>
      </c>
      <c r="I4664" s="172">
        <v>4.7419354472140698E-2</v>
      </c>
      <c r="J4664" s="170">
        <v>222.15716715809901</v>
      </c>
      <c r="K4664" s="171">
        <v>5.1567366079611203E-2</v>
      </c>
      <c r="L4664" s="170">
        <v>228.26568244264999</v>
      </c>
      <c r="M4664" s="172">
        <v>4.9976159220868101E-2</v>
      </c>
      <c r="N4664" s="170">
        <v>104.77231754495617</v>
      </c>
      <c r="O4664" s="171">
        <v>0.11904224118920401</v>
      </c>
      <c r="P4664" s="170">
        <v>111.76669447513292</v>
      </c>
      <c r="Q4664" s="172">
        <v>0.117988117651727</v>
      </c>
      <c r="R4664" s="170">
        <v>3765.2379367680755</v>
      </c>
      <c r="S4664" s="171">
        <v>0.12192515577527201</v>
      </c>
      <c r="T4664" s="170">
        <v>3838.7203944470884</v>
      </c>
      <c r="U4664" s="172">
        <v>0.12171862484384</v>
      </c>
    </row>
    <row r="4665" spans="1:21" x14ac:dyDescent="0.35">
      <c r="A4665" t="s">
        <v>4843</v>
      </c>
      <c r="B4665" s="170">
        <v>358.79671030287602</v>
      </c>
      <c r="C4665" s="171">
        <v>4.4691016876290499E-2</v>
      </c>
      <c r="D4665" s="170">
        <v>359.06139673169599</v>
      </c>
      <c r="E4665" s="172">
        <v>4.4153789845813897E-2</v>
      </c>
      <c r="F4665" s="170">
        <v>58.119300674521803</v>
      </c>
      <c r="G4665" s="171">
        <v>4.7694442619475898E-2</v>
      </c>
      <c r="H4665" s="170">
        <v>60.704943521020496</v>
      </c>
      <c r="I4665" s="172">
        <v>4.6591215607290098E-2</v>
      </c>
      <c r="J4665" s="170">
        <v>185.820320334673</v>
      </c>
      <c r="K4665" s="171">
        <v>5.0258106880108101E-2</v>
      </c>
      <c r="L4665" s="170">
        <v>188.065143102473</v>
      </c>
      <c r="M4665" s="172">
        <v>4.9103367926522701E-2</v>
      </c>
      <c r="N4665" s="170">
        <v>520.98815614168825</v>
      </c>
      <c r="O4665" s="171">
        <v>0.117974314470325</v>
      </c>
      <c r="P4665" s="170">
        <v>535.48475231964233</v>
      </c>
      <c r="Q4665" s="172">
        <v>0.117514514896656</v>
      </c>
      <c r="R4665" s="170">
        <v>3412.3163871318234</v>
      </c>
      <c r="S4665" s="171">
        <v>0.120831366459352</v>
      </c>
      <c r="T4665" s="170">
        <v>3467.9878126883114</v>
      </c>
      <c r="U4665" s="172">
        <v>0.12123004788188201</v>
      </c>
    </row>
    <row r="4666" spans="1:21" x14ac:dyDescent="0.35">
      <c r="A4666" t="s">
        <v>4844</v>
      </c>
      <c r="B4666" s="170">
        <v>377.93193616061302</v>
      </c>
      <c r="C4666" s="171">
        <v>4.7410756757175002E-2</v>
      </c>
      <c r="D4666" s="170">
        <v>378.68065741921004</v>
      </c>
      <c r="E4666" s="172">
        <v>4.7346400216979001E-2</v>
      </c>
      <c r="F4666" s="170">
        <v>193.570933632161</v>
      </c>
      <c r="G4666" s="171">
        <v>4.6481938454514198E-2</v>
      </c>
      <c r="H4666" s="170">
        <v>193.41360170212198</v>
      </c>
      <c r="I4666" s="172">
        <v>4.5477560116400299E-2</v>
      </c>
      <c r="J4666" s="170">
        <v>82.470487291478406</v>
      </c>
      <c r="K4666" s="171">
        <v>4.8980428379880897E-2</v>
      </c>
      <c r="L4666" s="170">
        <v>85.222030172729291</v>
      </c>
      <c r="M4666" s="172">
        <v>4.7929665231716802E-2</v>
      </c>
      <c r="N4666" s="170">
        <v>1974.566590095784</v>
      </c>
      <c r="O4666" s="171">
        <v>0.107231206762067</v>
      </c>
      <c r="P4666" s="170">
        <v>1983.8298983668701</v>
      </c>
      <c r="Q4666" s="172">
        <v>0.107064578661695</v>
      </c>
      <c r="R4666" s="170">
        <v>2128.7265975510245</v>
      </c>
      <c r="S4666" s="171">
        <v>0.10982808671802</v>
      </c>
      <c r="T4666" s="170">
        <v>2172.051061104627</v>
      </c>
      <c r="U4666" s="172">
        <v>0.11044970920422</v>
      </c>
    </row>
    <row r="4667" spans="1:21" x14ac:dyDescent="0.35">
      <c r="A4667" t="s">
        <v>4845</v>
      </c>
      <c r="B4667" s="170">
        <v>405.811851703446</v>
      </c>
      <c r="C4667" s="171">
        <v>5.2473805591744402E-2</v>
      </c>
      <c r="D4667" s="170">
        <v>404.605371280013</v>
      </c>
      <c r="E4667" s="172">
        <v>5.3682276622512903E-2</v>
      </c>
      <c r="F4667" s="170">
        <v>299.02471385235702</v>
      </c>
      <c r="G4667" s="171">
        <v>4.8870861711152402E-2</v>
      </c>
      <c r="H4667" s="170">
        <v>299.07176340758605</v>
      </c>
      <c r="I4667" s="172">
        <v>4.7914323982798497E-2</v>
      </c>
      <c r="J4667" s="170">
        <v>0.50963841187718995</v>
      </c>
      <c r="K4667" s="171">
        <v>5.1497760667803899E-2</v>
      </c>
      <c r="L4667" s="170">
        <v>0.52727781006647301</v>
      </c>
      <c r="M4667" s="172">
        <v>5.0497816998572302E-2</v>
      </c>
      <c r="N4667" s="170">
        <v>3717.7012302286284</v>
      </c>
      <c r="O4667" s="171">
        <v>9.9380785952043499E-2</v>
      </c>
      <c r="P4667" s="170">
        <v>3721.6791207033702</v>
      </c>
      <c r="Q4667" s="172">
        <v>9.8858466001789394E-2</v>
      </c>
      <c r="R4667" s="170">
        <v>871.50662085853469</v>
      </c>
      <c r="S4667" s="171">
        <v>0.101787547741252</v>
      </c>
      <c r="T4667" s="170">
        <v>875.09022090427914</v>
      </c>
      <c r="U4667" s="172">
        <v>0.10198413853357299</v>
      </c>
    </row>
    <row r="4668" spans="1:21" x14ac:dyDescent="0.35">
      <c r="A4668" t="s">
        <v>4846</v>
      </c>
      <c r="B4668" s="170">
        <v>440.88882140063197</v>
      </c>
      <c r="C4668" s="171">
        <v>6.0121935196148703E-2</v>
      </c>
      <c r="D4668" s="170">
        <v>437.43273518175999</v>
      </c>
      <c r="E4668" s="172">
        <v>6.1089751405059303E-2</v>
      </c>
      <c r="F4668" s="170">
        <v>303.700575556356</v>
      </c>
      <c r="G4668" s="171">
        <v>5.3500131328973799E-2</v>
      </c>
      <c r="H4668" s="170">
        <v>305.33619384309497</v>
      </c>
      <c r="I4668" s="172">
        <v>5.2084230366762303E-2</v>
      </c>
      <c r="J4668" s="170">
        <v>0</v>
      </c>
      <c r="K4668" s="171">
        <v>5.6375862066022103E-2</v>
      </c>
      <c r="L4668" s="170">
        <v>0</v>
      </c>
      <c r="M4668" s="172">
        <v>5.4892560615411798E-2</v>
      </c>
      <c r="N4668" s="170">
        <v>5240.7020961666412</v>
      </c>
      <c r="O4668" s="171">
        <v>9.8134454423258397E-2</v>
      </c>
      <c r="P4668" s="170">
        <v>5209.5084633991573</v>
      </c>
      <c r="Q4668" s="172">
        <v>9.7966446089189196E-2</v>
      </c>
      <c r="R4668" s="170">
        <v>11.100669154913293</v>
      </c>
      <c r="S4668" s="171">
        <v>0.10051103308329</v>
      </c>
      <c r="T4668" s="170">
        <v>11.084998238697803</v>
      </c>
      <c r="U4668" s="172">
        <v>0.101063915046192</v>
      </c>
    </row>
    <row r="4669" spans="1:21" x14ac:dyDescent="0.35">
      <c r="A4669" t="s">
        <v>4847</v>
      </c>
      <c r="B4669" s="170">
        <v>477.36639170304301</v>
      </c>
      <c r="C4669" s="171">
        <v>6.5771074184973896E-2</v>
      </c>
      <c r="D4669" s="170">
        <v>473.447852576375</v>
      </c>
      <c r="E4669" s="172">
        <v>6.6443031714181797E-2</v>
      </c>
      <c r="F4669" s="170">
        <v>304.88005325883898</v>
      </c>
      <c r="G4669" s="171">
        <v>5.6447961877966898E-2</v>
      </c>
      <c r="H4669" s="170">
        <v>307.977909919495</v>
      </c>
      <c r="I4669" s="172">
        <v>5.4872359949460998E-2</v>
      </c>
      <c r="J4669" s="170">
        <v>0</v>
      </c>
      <c r="K4669" s="171">
        <v>5.9482143944138498E-2</v>
      </c>
      <c r="L4669" s="170">
        <v>0</v>
      </c>
      <c r="M4669" s="172">
        <v>5.7831023390885299E-2</v>
      </c>
      <c r="N4669" s="170">
        <v>5788.8425393152484</v>
      </c>
      <c r="O4669" s="171">
        <v>9.7282623131175805E-2</v>
      </c>
      <c r="P4669" s="170">
        <v>5747.1143982142257</v>
      </c>
      <c r="Q4669" s="172">
        <v>9.6927261968454206E-2</v>
      </c>
      <c r="R4669" s="170">
        <v>4.4427003320565005E-2</v>
      </c>
      <c r="S4669" s="171">
        <v>9.9638572501702397E-2</v>
      </c>
      <c r="T4669" s="170">
        <v>4.4246375107569152E-2</v>
      </c>
      <c r="U4669" s="172">
        <v>9.9991874364021294E-2</v>
      </c>
    </row>
    <row r="4670" spans="1:21" x14ac:dyDescent="0.35">
      <c r="A4670" t="s">
        <v>4848</v>
      </c>
      <c r="B4670" s="170">
        <v>494.37186119966196</v>
      </c>
      <c r="C4670" s="171">
        <v>6.9462252024182297E-2</v>
      </c>
      <c r="D4670" s="170">
        <v>491.26184776613098</v>
      </c>
      <c r="E4670" s="172">
        <v>7.0467785160018503E-2</v>
      </c>
      <c r="F4670" s="170">
        <v>307.04860698052403</v>
      </c>
      <c r="G4670" s="171">
        <v>5.7760985224779703E-2</v>
      </c>
      <c r="H4670" s="170">
        <v>309.24080352996901</v>
      </c>
      <c r="I4670" s="172">
        <v>5.6696980040923703E-2</v>
      </c>
      <c r="J4670" s="170">
        <v>0.47579825371983903</v>
      </c>
      <c r="K4670" s="171">
        <v>6.0865744717643597E-2</v>
      </c>
      <c r="L4670" s="170">
        <v>0.62703018670850197</v>
      </c>
      <c r="M4670" s="172">
        <v>5.97540251951824E-2</v>
      </c>
      <c r="N4670" s="170">
        <v>6353.1219754237172</v>
      </c>
      <c r="O4670" s="171">
        <v>9.60040964545084E-2</v>
      </c>
      <c r="P4670" s="170">
        <v>6312.7992960711363</v>
      </c>
      <c r="Q4670" s="172">
        <v>9.6344447475593203E-2</v>
      </c>
      <c r="R4670" s="170">
        <v>17.289773174064532</v>
      </c>
      <c r="S4670" s="171">
        <v>9.8329083007399495E-2</v>
      </c>
      <c r="T4670" s="170">
        <v>18.123735080248537</v>
      </c>
      <c r="U4670" s="172">
        <v>9.9390632645601107E-2</v>
      </c>
    </row>
    <row r="4671" spans="1:21" x14ac:dyDescent="0.35">
      <c r="A4671" t="s">
        <v>4849</v>
      </c>
      <c r="B4671" s="170">
        <v>488.28901373547797</v>
      </c>
      <c r="C4671" s="171">
        <v>6.8857542761364507E-2</v>
      </c>
      <c r="D4671" s="170">
        <v>485.03621502267299</v>
      </c>
      <c r="E4671" s="172">
        <v>6.9058336682701796E-2</v>
      </c>
      <c r="F4671" s="170">
        <v>268.75866487317001</v>
      </c>
      <c r="G4671" s="171">
        <v>5.7865979850878602E-2</v>
      </c>
      <c r="H4671" s="170">
        <v>271.37591861051197</v>
      </c>
      <c r="I4671" s="172">
        <v>5.6554039040037002E-2</v>
      </c>
      <c r="J4671" s="170">
        <v>49.889167632282202</v>
      </c>
      <c r="K4671" s="171">
        <v>6.0976382998552202E-2</v>
      </c>
      <c r="L4671" s="170">
        <v>49.832063230208902</v>
      </c>
      <c r="M4671" s="172">
        <v>5.9603376956735801E-2</v>
      </c>
      <c r="N4671" s="170">
        <v>6289.1218924155701</v>
      </c>
      <c r="O4671" s="171">
        <v>9.8853860688387196E-2</v>
      </c>
      <c r="P4671" s="170">
        <v>6297.8228395008991</v>
      </c>
      <c r="Q4671" s="172">
        <v>9.8407003318179406E-2</v>
      </c>
      <c r="R4671" s="170">
        <v>1345.0737104020845</v>
      </c>
      <c r="S4671" s="171">
        <v>0.101247861624699</v>
      </c>
      <c r="T4671" s="170">
        <v>1302.0553598888855</v>
      </c>
      <c r="U4671" s="172">
        <v>0.10151840166014001</v>
      </c>
    </row>
    <row r="4672" spans="1:21" x14ac:dyDescent="0.35">
      <c r="A4672" t="s">
        <v>4850</v>
      </c>
      <c r="B4672" s="170">
        <v>474.56030107956099</v>
      </c>
      <c r="C4672" s="171">
        <v>6.7027047688847693E-2</v>
      </c>
      <c r="D4672" s="170">
        <v>472.48173991082399</v>
      </c>
      <c r="E4672" s="172">
        <v>6.7369671934091699E-2</v>
      </c>
      <c r="F4672" s="170">
        <v>227.08490397357201</v>
      </c>
      <c r="G4672" s="171">
        <v>5.7706620179048103E-2</v>
      </c>
      <c r="H4672" s="170">
        <v>228.337312445457</v>
      </c>
      <c r="I4672" s="172">
        <v>5.6120984681975399E-2</v>
      </c>
      <c r="J4672" s="170">
        <v>80.396484050353308</v>
      </c>
      <c r="K4672" s="171">
        <v>6.0808457450430502E-2</v>
      </c>
      <c r="L4672" s="170">
        <v>82.220870219826693</v>
      </c>
      <c r="M4672" s="172">
        <v>5.9146972735491202E-2</v>
      </c>
      <c r="N4672" s="170">
        <v>5025.4191141903657</v>
      </c>
      <c r="O4672" s="171">
        <v>0.105295024506129</v>
      </c>
      <c r="P4672" s="170">
        <v>5059.9340710413035</v>
      </c>
      <c r="Q4672" s="172">
        <v>0.102840151714417</v>
      </c>
      <c r="R4672" s="170">
        <v>2251.2264142785866</v>
      </c>
      <c r="S4672" s="171">
        <v>0.107845014820127</v>
      </c>
      <c r="T4672" s="170">
        <v>2190.8842806357811</v>
      </c>
      <c r="U4672" s="172">
        <v>0.10609171579768301</v>
      </c>
    </row>
    <row r="4673" spans="1:21" x14ac:dyDescent="0.35">
      <c r="A4673" t="s">
        <v>4851</v>
      </c>
      <c r="B4673" s="170">
        <v>465.66780628952199</v>
      </c>
      <c r="C4673" s="171">
        <v>6.7012305721908805E-2</v>
      </c>
      <c r="D4673" s="170">
        <v>464.57068500040197</v>
      </c>
      <c r="E4673" s="172">
        <v>6.7500702699120493E-2</v>
      </c>
      <c r="F4673" s="170">
        <v>226.987804107134</v>
      </c>
      <c r="G4673" s="171">
        <v>5.7557534710808003E-2</v>
      </c>
      <c r="H4673" s="170">
        <v>227.27825312343498</v>
      </c>
      <c r="I4673" s="172">
        <v>5.6215388832945801E-2</v>
      </c>
      <c r="J4673" s="170">
        <v>62.884650142308303</v>
      </c>
      <c r="K4673" s="171">
        <v>6.0651358363292301E-2</v>
      </c>
      <c r="L4673" s="170">
        <v>65.735879237449907</v>
      </c>
      <c r="M4673" s="172">
        <v>5.9246467065022401E-2</v>
      </c>
      <c r="N4673" s="170">
        <v>4450.1097973850756</v>
      </c>
      <c r="O4673" s="171">
        <v>0.105577335513437</v>
      </c>
      <c r="P4673" s="170">
        <v>4497.5190661350935</v>
      </c>
      <c r="Q4673" s="172">
        <v>0.103404134410139</v>
      </c>
      <c r="R4673" s="170">
        <v>2157.1144811195741</v>
      </c>
      <c r="S4673" s="171">
        <v>0.108134162715859</v>
      </c>
      <c r="T4673" s="170">
        <v>2150.7167030080022</v>
      </c>
      <c r="U4673" s="172">
        <v>0.10667353030176401</v>
      </c>
    </row>
    <row r="4674" spans="1:21" x14ac:dyDescent="0.35">
      <c r="A4674" t="s">
        <v>4852</v>
      </c>
      <c r="B4674" s="170">
        <v>459.79362800356199</v>
      </c>
      <c r="C4674" s="171">
        <v>6.6823635728354397E-2</v>
      </c>
      <c r="D4674" s="170">
        <v>459.20861972672702</v>
      </c>
      <c r="E4674" s="172">
        <v>6.7419588405201999E-2</v>
      </c>
      <c r="F4674" s="170">
        <v>227.82175564481901</v>
      </c>
      <c r="G4674" s="171">
        <v>5.7644327345134999E-2</v>
      </c>
      <c r="H4674" s="170">
        <v>228.661103256009</v>
      </c>
      <c r="I4674" s="172">
        <v>5.6260620470738501E-2</v>
      </c>
      <c r="J4674" s="170">
        <v>47.809479048991399</v>
      </c>
      <c r="K4674" s="171">
        <v>6.0742816261798803E-2</v>
      </c>
      <c r="L4674" s="170">
        <v>51.469707899572697</v>
      </c>
      <c r="M4674" s="172">
        <v>5.9294137548041803E-2</v>
      </c>
      <c r="N4674" s="170">
        <v>4311.9090588231484</v>
      </c>
      <c r="O4674" s="171">
        <v>0.106691927855756</v>
      </c>
      <c r="P4674" s="170">
        <v>4357.7130100732165</v>
      </c>
      <c r="Q4674" s="172">
        <v>0.105895984352324</v>
      </c>
      <c r="R4674" s="170">
        <v>1946.442958603632</v>
      </c>
      <c r="S4674" s="171">
        <v>0.109275747783525</v>
      </c>
      <c r="T4674" s="170">
        <v>1962.2986342002289</v>
      </c>
      <c r="U4674" s="172">
        <v>0.109244166687161</v>
      </c>
    </row>
    <row r="4675" spans="1:21" x14ac:dyDescent="0.35">
      <c r="A4675" t="s">
        <v>4853</v>
      </c>
      <c r="B4675" s="170">
        <v>459.62319057495296</v>
      </c>
      <c r="C4675" s="171">
        <v>6.7304286311627604E-2</v>
      </c>
      <c r="D4675" s="170">
        <v>458.95481859634896</v>
      </c>
      <c r="E4675" s="172">
        <v>6.72696775393474E-2</v>
      </c>
      <c r="F4675" s="170">
        <v>246.72583751642</v>
      </c>
      <c r="G4675" s="171">
        <v>5.70887076432844E-2</v>
      </c>
      <c r="H4675" s="170">
        <v>248.77296425401599</v>
      </c>
      <c r="I4675" s="172">
        <v>5.5457639871547802E-2</v>
      </c>
      <c r="J4675" s="170">
        <v>25.687031798253702</v>
      </c>
      <c r="K4675" s="171">
        <v>6.0157330976163E-2</v>
      </c>
      <c r="L4675" s="170">
        <v>27.2233311463295</v>
      </c>
      <c r="M4675" s="172">
        <v>5.8447861028187401E-2</v>
      </c>
      <c r="N4675" s="170">
        <v>4372.3523860054229</v>
      </c>
      <c r="O4675" s="171">
        <v>0.106915049563498</v>
      </c>
      <c r="P4675" s="170">
        <v>4438.3439909909439</v>
      </c>
      <c r="Q4675" s="172">
        <v>0.10577373989050699</v>
      </c>
      <c r="R4675" s="170">
        <v>1404.3625878248165</v>
      </c>
      <c r="S4675" s="171">
        <v>0.10950427295829999</v>
      </c>
      <c r="T4675" s="170">
        <v>1425.5559029045935</v>
      </c>
      <c r="U4675" s="172">
        <v>0.10911805714254599</v>
      </c>
    </row>
    <row r="4676" spans="1:21" x14ac:dyDescent="0.35">
      <c r="A4676" t="s">
        <v>4854</v>
      </c>
      <c r="B4676" s="170">
        <v>474.74692395920704</v>
      </c>
      <c r="C4676" s="171">
        <v>6.5644666120214107E-2</v>
      </c>
      <c r="D4676" s="170">
        <v>473.496934139936</v>
      </c>
      <c r="E4676" s="172">
        <v>6.5029100150352598E-2</v>
      </c>
      <c r="F4676" s="170">
        <v>291.259965104309</v>
      </c>
      <c r="G4676" s="171">
        <v>5.5558107555700197E-2</v>
      </c>
      <c r="H4676" s="170">
        <v>293.73715276966101</v>
      </c>
      <c r="I4676" s="172">
        <v>5.3921284352347498E-2</v>
      </c>
      <c r="J4676" s="170">
        <v>1.6758762153592899</v>
      </c>
      <c r="K4676" s="171">
        <v>5.8544458310761598E-2</v>
      </c>
      <c r="L4676" s="170">
        <v>1.6032829208075099</v>
      </c>
      <c r="M4676" s="172">
        <v>5.6828666737119601E-2</v>
      </c>
      <c r="N4676" s="170">
        <v>4967.5545920943678</v>
      </c>
      <c r="O4676" s="171">
        <v>0.106180745926984</v>
      </c>
      <c r="P4676" s="170">
        <v>5048.5120068097131</v>
      </c>
      <c r="Q4676" s="172">
        <v>0.105664916232335</v>
      </c>
      <c r="R4676" s="170">
        <v>624.67969259423694</v>
      </c>
      <c r="S4676" s="171">
        <v>0.108752186267274</v>
      </c>
      <c r="T4676" s="170">
        <v>637.31688675277098</v>
      </c>
      <c r="U4676" s="172">
        <v>0.109005792735868</v>
      </c>
    </row>
    <row r="4677" spans="1:21" x14ac:dyDescent="0.35">
      <c r="A4677" t="s">
        <v>4855</v>
      </c>
      <c r="B4677" s="170">
        <v>496.15043584998398</v>
      </c>
      <c r="C4677" s="171">
        <v>6.0891878478791898E-2</v>
      </c>
      <c r="D4677" s="170">
        <v>493.08039558205002</v>
      </c>
      <c r="E4677" s="172">
        <v>5.9384467995770601E-2</v>
      </c>
      <c r="F4677" s="170">
        <v>328.48995878353099</v>
      </c>
      <c r="G4677" s="171">
        <v>5.3089703161232397E-2</v>
      </c>
      <c r="H4677" s="170">
        <v>329.46833283098198</v>
      </c>
      <c r="I4677" s="172">
        <v>5.13058841997555E-2</v>
      </c>
      <c r="J4677" s="170">
        <v>0</v>
      </c>
      <c r="K4677" s="171">
        <v>5.5943372627251901E-2</v>
      </c>
      <c r="L4677" s="170">
        <v>0</v>
      </c>
      <c r="M4677" s="172">
        <v>5.4072246791989097E-2</v>
      </c>
      <c r="N4677" s="170">
        <v>5848.5401794395548</v>
      </c>
      <c r="O4677" s="171">
        <v>0.106596030891869</v>
      </c>
      <c r="P4677" s="170">
        <v>5925.6907367967524</v>
      </c>
      <c r="Q4677" s="172">
        <v>0.106383848415306</v>
      </c>
      <c r="R4677" s="170">
        <v>23.143681828255993</v>
      </c>
      <c r="S4677" s="171">
        <v>0.109177528427577</v>
      </c>
      <c r="T4677" s="170">
        <v>23.574056732773776</v>
      </c>
      <c r="U4677" s="172">
        <v>0.109747455866095</v>
      </c>
    </row>
    <row r="4678" spans="1:21" x14ac:dyDescent="0.35">
      <c r="A4678" t="s">
        <v>4856</v>
      </c>
      <c r="B4678" s="170">
        <v>479.614246431482</v>
      </c>
      <c r="C4678" s="171">
        <v>5.3288912625890798E-2</v>
      </c>
      <c r="D4678" s="170">
        <v>479.09487066075297</v>
      </c>
      <c r="E4678" s="172">
        <v>5.1116115535244901E-2</v>
      </c>
      <c r="F4678" s="170">
        <v>329.32630663569199</v>
      </c>
      <c r="G4678" s="171">
        <v>4.9112722202264099E-2</v>
      </c>
      <c r="H4678" s="170">
        <v>330.639434867126</v>
      </c>
      <c r="I4678" s="172">
        <v>4.6623645475770498E-2</v>
      </c>
      <c r="J4678" s="170">
        <v>0</v>
      </c>
      <c r="K4678" s="171">
        <v>5.1752621606411503E-2</v>
      </c>
      <c r="L4678" s="170">
        <v>0</v>
      </c>
      <c r="M4678" s="172">
        <v>4.9137546381474898E-2</v>
      </c>
      <c r="N4678" s="170">
        <v>6386.8925365293071</v>
      </c>
      <c r="O4678" s="171">
        <v>0.10434713268274499</v>
      </c>
      <c r="P4678" s="170">
        <v>6433.2143746093816</v>
      </c>
      <c r="Q4678" s="172">
        <v>0.10490784666691599</v>
      </c>
      <c r="R4678" s="170">
        <v>4.8939921869430927E-2</v>
      </c>
      <c r="S4678" s="171">
        <v>0.106874167353969</v>
      </c>
      <c r="T4678" s="170">
        <v>4.9345423690356723E-2</v>
      </c>
      <c r="U4678" s="172">
        <v>0.108224786408723</v>
      </c>
    </row>
    <row r="4679" spans="1:21" x14ac:dyDescent="0.35">
      <c r="A4679" t="s">
        <v>4857</v>
      </c>
      <c r="B4679" s="170">
        <v>460.57620323196102</v>
      </c>
      <c r="C4679" s="171">
        <v>4.8341954507186299E-2</v>
      </c>
      <c r="D4679" s="170">
        <v>460.04629779609598</v>
      </c>
      <c r="E4679" s="172">
        <v>4.6825968593610698E-2</v>
      </c>
      <c r="F4679" s="170">
        <v>304.56999115481699</v>
      </c>
      <c r="G4679" s="171">
        <v>4.6489427514375403E-2</v>
      </c>
      <c r="H4679" s="170">
        <v>307.56243069272404</v>
      </c>
      <c r="I4679" s="172">
        <v>4.4188724251861801E-2</v>
      </c>
      <c r="J4679" s="170">
        <v>2.7190224046647198</v>
      </c>
      <c r="K4679" s="171">
        <v>4.8988319990522798E-2</v>
      </c>
      <c r="L4679" s="170">
        <v>2.9095133912108597</v>
      </c>
      <c r="M4679" s="172">
        <v>4.6571336610571702E-2</v>
      </c>
      <c r="N4679" s="170">
        <v>6240.7229260634213</v>
      </c>
      <c r="O4679" s="171">
        <v>9.9418770224375203E-2</v>
      </c>
      <c r="P4679" s="170">
        <v>6284.6833470379406</v>
      </c>
      <c r="Q4679" s="172">
        <v>9.9454136558640105E-2</v>
      </c>
      <c r="R4679" s="170">
        <v>85.147338127410734</v>
      </c>
      <c r="S4679" s="171">
        <v>0.101826451900606</v>
      </c>
      <c r="T4679" s="170">
        <v>93.743262002478417</v>
      </c>
      <c r="U4679" s="172">
        <v>0.102598642794535</v>
      </c>
    </row>
    <row r="4680" spans="1:21" x14ac:dyDescent="0.35">
      <c r="A4680" t="s">
        <v>4858</v>
      </c>
      <c r="B4680" s="170">
        <v>452.25193944616899</v>
      </c>
      <c r="C4680" s="171">
        <v>4.5190588543290597E-2</v>
      </c>
      <c r="D4680" s="170">
        <v>451.40855107619001</v>
      </c>
      <c r="E4680" s="172">
        <v>4.4188694914099998E-2</v>
      </c>
      <c r="F4680" s="170">
        <v>268.13045040704395</v>
      </c>
      <c r="G4680" s="171">
        <v>4.4193407017565703E-2</v>
      </c>
      <c r="H4680" s="170">
        <v>271.80315128616098</v>
      </c>
      <c r="I4680" s="172">
        <v>4.2609906311403198E-2</v>
      </c>
      <c r="J4680" s="170">
        <v>24.270800813296102</v>
      </c>
      <c r="K4680" s="171">
        <v>4.6568884157123298E-2</v>
      </c>
      <c r="L4680" s="170">
        <v>24.8434609017471</v>
      </c>
      <c r="M4680" s="172">
        <v>4.4907390366438801E-2</v>
      </c>
      <c r="N4680" s="170">
        <v>5569.1264442416204</v>
      </c>
      <c r="O4680" s="171">
        <v>9.1983960961579805E-2</v>
      </c>
      <c r="P4680" s="170">
        <v>5627.4904680102827</v>
      </c>
      <c r="Q4680" s="172">
        <v>9.2775997018370707E-2</v>
      </c>
      <c r="R4680" s="170">
        <v>821.71505716207491</v>
      </c>
      <c r="S4680" s="171">
        <v>9.4211589575518007E-2</v>
      </c>
      <c r="T4680" s="170">
        <v>826.1165967680497</v>
      </c>
      <c r="U4680" s="172">
        <v>9.5709356165213699E-2</v>
      </c>
    </row>
    <row r="4681" spans="1:21" x14ac:dyDescent="0.35">
      <c r="A4681" t="s">
        <v>4859</v>
      </c>
      <c r="B4681" s="170">
        <v>438.62163473730902</v>
      </c>
      <c r="C4681" s="171">
        <v>4.3325867275343301E-2</v>
      </c>
      <c r="D4681" s="170">
        <v>438.46364286501398</v>
      </c>
      <c r="E4681" s="172">
        <v>4.2438740878063499E-2</v>
      </c>
      <c r="F4681" s="170">
        <v>203.81832768496503</v>
      </c>
      <c r="G4681" s="171">
        <v>4.3118567254808997E-2</v>
      </c>
      <c r="H4681" s="170">
        <v>207.077870112304</v>
      </c>
      <c r="I4681" s="172">
        <v>4.1794106592010598E-2</v>
      </c>
      <c r="J4681" s="170">
        <v>90.031521763257402</v>
      </c>
      <c r="K4681" s="171">
        <v>4.5436269774634198E-2</v>
      </c>
      <c r="L4681" s="170">
        <v>90.994837944740397</v>
      </c>
      <c r="M4681" s="172">
        <v>4.4047603532084999E-2</v>
      </c>
      <c r="N4681" s="170">
        <v>4600.5583468724044</v>
      </c>
      <c r="O4681" s="171">
        <v>8.8322860961397798E-2</v>
      </c>
      <c r="P4681" s="170">
        <v>4647.8177953390896</v>
      </c>
      <c r="Q4681" s="172">
        <v>8.9403385006591105E-2</v>
      </c>
      <c r="R4681" s="170">
        <v>2578.7909889614411</v>
      </c>
      <c r="S4681" s="171">
        <v>9.0461826605904794E-2</v>
      </c>
      <c r="T4681" s="170">
        <v>2547.0203740730003</v>
      </c>
      <c r="U4681" s="172">
        <v>9.2230110081999106E-2</v>
      </c>
    </row>
    <row r="4682" spans="1:21" x14ac:dyDescent="0.35">
      <c r="A4682" t="s">
        <v>4860</v>
      </c>
      <c r="B4682" s="170">
        <v>409.43403733278001</v>
      </c>
      <c r="C4682" s="171">
        <v>4.21282936373003E-2</v>
      </c>
      <c r="D4682" s="170">
        <v>410.45066431404098</v>
      </c>
      <c r="E4682" s="172">
        <v>4.1437083345968503E-2</v>
      </c>
      <c r="F4682" s="170">
        <v>117.205737616649</v>
      </c>
      <c r="G4682" s="171">
        <v>4.3974041447122199E-2</v>
      </c>
      <c r="H4682" s="170">
        <v>121.304994147828</v>
      </c>
      <c r="I4682" s="172">
        <v>4.32611191201141E-2</v>
      </c>
      <c r="J4682" s="170">
        <v>171.53507883790601</v>
      </c>
      <c r="K4682" s="171">
        <v>4.6337727282660397E-2</v>
      </c>
      <c r="L4682" s="170">
        <v>169.65141591030499</v>
      </c>
      <c r="M4682" s="172">
        <v>4.5593715926478401E-2</v>
      </c>
      <c r="N4682" s="170">
        <v>3037.8001941734851</v>
      </c>
      <c r="O4682" s="171">
        <v>9.1273008153777702E-2</v>
      </c>
      <c r="P4682" s="170">
        <v>3100.600948068291</v>
      </c>
      <c r="Q4682" s="172">
        <v>9.2548131094063596E-2</v>
      </c>
      <c r="R4682" s="170">
        <v>4732.049106193047</v>
      </c>
      <c r="S4682" s="171">
        <v>9.3483419213685207E-2</v>
      </c>
      <c r="T4682" s="170">
        <v>4605.0665089078329</v>
      </c>
      <c r="U4682" s="172">
        <v>9.5474285655509306E-2</v>
      </c>
    </row>
    <row r="4683" spans="1:21" x14ac:dyDescent="0.35">
      <c r="A4683" t="s">
        <v>4861</v>
      </c>
      <c r="B4683" s="170">
        <v>396.98214194987901</v>
      </c>
      <c r="C4683" s="171">
        <v>4.1816711505708801E-2</v>
      </c>
      <c r="D4683" s="170">
        <v>393.817228123517</v>
      </c>
      <c r="E4683" s="172">
        <v>4.1495898601486697E-2</v>
      </c>
      <c r="F4683" s="170">
        <v>80.698140919970896</v>
      </c>
      <c r="G4683" s="171">
        <v>4.49294740634196E-2</v>
      </c>
      <c r="H4683" s="170">
        <v>81.135618402868005</v>
      </c>
      <c r="I4683" s="172">
        <v>4.4449501424653703E-2</v>
      </c>
      <c r="J4683" s="170">
        <v>197.847433405315</v>
      </c>
      <c r="K4683" s="171">
        <v>4.7344516164327798E-2</v>
      </c>
      <c r="L4683" s="170">
        <v>199.35933905108101</v>
      </c>
      <c r="M4683" s="172">
        <v>4.6846174630905103E-2</v>
      </c>
      <c r="N4683" s="170">
        <v>2203.6988734861106</v>
      </c>
      <c r="O4683" s="171">
        <v>9.6526331742781801E-2</v>
      </c>
      <c r="P4683" s="170">
        <v>2173.1468013816361</v>
      </c>
      <c r="Q4683" s="172">
        <v>9.7471301116227094E-2</v>
      </c>
      <c r="R4683" s="170">
        <v>4391.9896378983012</v>
      </c>
      <c r="S4683" s="171">
        <v>9.8863965568732406E-2</v>
      </c>
      <c r="T4683" s="170">
        <v>4478.0736737361503</v>
      </c>
      <c r="U4683" s="172">
        <v>0.100553114752003</v>
      </c>
    </row>
    <row r="4684" spans="1:21" x14ac:dyDescent="0.35">
      <c r="A4684" t="s">
        <v>4862</v>
      </c>
      <c r="B4684" s="170">
        <v>381.24824981221201</v>
      </c>
      <c r="C4684" s="171">
        <v>4.2801514321043302E-2</v>
      </c>
      <c r="D4684" s="170">
        <v>378.75095006627504</v>
      </c>
      <c r="E4684" s="172">
        <v>4.1782870389009401E-2</v>
      </c>
      <c r="F4684" s="170">
        <v>46.933603244846097</v>
      </c>
      <c r="G4684" s="171">
        <v>4.7027886109579198E-2</v>
      </c>
      <c r="H4684" s="170">
        <v>47.8376248381499</v>
      </c>
      <c r="I4684" s="172">
        <v>4.5871751428372902E-2</v>
      </c>
      <c r="J4684" s="170">
        <v>221.10078503878799</v>
      </c>
      <c r="K4684" s="171">
        <v>4.95557217283768E-2</v>
      </c>
      <c r="L4684" s="170">
        <v>222.11373132026802</v>
      </c>
      <c r="M4684" s="172">
        <v>4.8345110949819102E-2</v>
      </c>
      <c r="N4684" s="170">
        <v>1469.1118380837254</v>
      </c>
      <c r="O4684" s="171">
        <v>0.105329097473349</v>
      </c>
      <c r="P4684" s="170">
        <v>1453.3539747895679</v>
      </c>
      <c r="Q4684" s="172">
        <v>0.104900998690808</v>
      </c>
      <c r="R4684" s="170">
        <v>4471.7478278916542</v>
      </c>
      <c r="S4684" s="171">
        <v>0.107879912952038</v>
      </c>
      <c r="T4684" s="170">
        <v>4530.7838347942388</v>
      </c>
      <c r="U4684" s="172">
        <v>0.108217721915692</v>
      </c>
    </row>
    <row r="4685" spans="1:21" x14ac:dyDescent="0.35">
      <c r="A4685" t="s">
        <v>4863</v>
      </c>
      <c r="B4685" s="170">
        <v>374.01531391125104</v>
      </c>
      <c r="C4685" s="171">
        <v>4.30923193359928E-2</v>
      </c>
      <c r="D4685" s="170">
        <v>370.52070850981897</v>
      </c>
      <c r="E4685" s="172">
        <v>4.2081103592772597E-2</v>
      </c>
      <c r="F4685" s="170">
        <v>13.5730357453198</v>
      </c>
      <c r="G4685" s="171">
        <v>4.9136313726265597E-2</v>
      </c>
      <c r="H4685" s="170">
        <v>13.646849330962899</v>
      </c>
      <c r="I4685" s="172">
        <v>4.7885263242328301E-2</v>
      </c>
      <c r="J4685" s="170">
        <v>248.44674634540701</v>
      </c>
      <c r="K4685" s="171">
        <v>5.1777481218341401E-2</v>
      </c>
      <c r="L4685" s="170">
        <v>249.81110635369001</v>
      </c>
      <c r="M4685" s="172">
        <v>5.0467189331684502E-2</v>
      </c>
      <c r="N4685" s="170">
        <v>639.22921839254639</v>
      </c>
      <c r="O4685" s="171">
        <v>0.115311946227697</v>
      </c>
      <c r="P4685" s="170">
        <v>631.99005006605091</v>
      </c>
      <c r="Q4685" s="172">
        <v>0.11501657516398001</v>
      </c>
      <c r="R4685" s="170">
        <v>4702.4851682170893</v>
      </c>
      <c r="S4685" s="171">
        <v>0.118104522110062</v>
      </c>
      <c r="T4685" s="170">
        <v>4719.0631756741705</v>
      </c>
      <c r="U4685" s="172">
        <v>0.11865312916112</v>
      </c>
    </row>
    <row r="4686" spans="1:21" x14ac:dyDescent="0.35">
      <c r="A4686" t="s">
        <v>4864</v>
      </c>
      <c r="B4686" s="170">
        <v>366.32372253774201</v>
      </c>
      <c r="C4686" s="171">
        <v>4.3472551684440301E-2</v>
      </c>
      <c r="D4686" s="170">
        <v>364.63041010024102</v>
      </c>
      <c r="E4686" s="172">
        <v>4.2344614357418597E-2</v>
      </c>
      <c r="F4686" s="170">
        <v>2.36437089147377</v>
      </c>
      <c r="G4686" s="171">
        <v>4.9819655908014099E-2</v>
      </c>
      <c r="H4686" s="170">
        <v>2.4132030768426098</v>
      </c>
      <c r="I4686" s="172">
        <v>4.8289899061596399E-2</v>
      </c>
      <c r="J4686" s="170">
        <v>246.16994461517999</v>
      </c>
      <c r="K4686" s="171">
        <v>5.2497554302746802E-2</v>
      </c>
      <c r="L4686" s="170">
        <v>247.982822855687</v>
      </c>
      <c r="M4686" s="172">
        <v>5.0893642714597703E-2</v>
      </c>
      <c r="N4686" s="170">
        <v>191.00703814304381</v>
      </c>
      <c r="O4686" s="171">
        <v>0.118719327995586</v>
      </c>
      <c r="P4686" s="170">
        <v>191.89456927088739</v>
      </c>
      <c r="Q4686" s="172">
        <v>0.118070307114576</v>
      </c>
      <c r="R4686" s="170">
        <v>4360.6636356568761</v>
      </c>
      <c r="S4686" s="171">
        <v>0.12159442240667501</v>
      </c>
      <c r="T4686" s="170">
        <v>4308.4209069791441</v>
      </c>
      <c r="U4686" s="172">
        <v>0.121803412944487</v>
      </c>
    </row>
    <row r="4687" spans="1:21" x14ac:dyDescent="0.35">
      <c r="A4687" t="s">
        <v>4865</v>
      </c>
      <c r="B4687" s="170">
        <v>363.41821060882603</v>
      </c>
      <c r="C4687" s="171">
        <v>4.3709701501942699E-2</v>
      </c>
      <c r="D4687" s="170">
        <v>361.26199461508003</v>
      </c>
      <c r="E4687" s="172">
        <v>4.2571593736867301E-2</v>
      </c>
      <c r="F4687" s="170">
        <v>2.0857884684339303</v>
      </c>
      <c r="G4687" s="171">
        <v>4.9561440742996399E-2</v>
      </c>
      <c r="H4687" s="170">
        <v>1.9654632422032501</v>
      </c>
      <c r="I4687" s="172">
        <v>4.8021117041758501E-2</v>
      </c>
      <c r="J4687" s="170">
        <v>237.53317156141802</v>
      </c>
      <c r="K4687" s="171">
        <v>5.2225459596345503E-2</v>
      </c>
      <c r="L4687" s="170">
        <v>239.58987950519301</v>
      </c>
      <c r="M4687" s="172">
        <v>5.0610368233773302E-2</v>
      </c>
      <c r="N4687" s="170">
        <v>50.934265558931621</v>
      </c>
      <c r="O4687" s="171">
        <v>0.1181306353327</v>
      </c>
      <c r="P4687" s="170">
        <v>52.20337009761522</v>
      </c>
      <c r="Q4687" s="172">
        <v>0.117187009865202</v>
      </c>
      <c r="R4687" s="170">
        <v>4107.0724203435575</v>
      </c>
      <c r="S4687" s="171">
        <v>0.120991473034174</v>
      </c>
      <c r="T4687" s="170">
        <v>4033.6424879278024</v>
      </c>
      <c r="U4687" s="172">
        <v>0.120892187910458</v>
      </c>
    </row>
    <row r="4688" spans="1:21" x14ac:dyDescent="0.35">
      <c r="A4688" t="s">
        <v>4866</v>
      </c>
      <c r="B4688" s="170">
        <v>373.56316069661</v>
      </c>
      <c r="C4688" s="171">
        <v>4.38766531056256E-2</v>
      </c>
      <c r="D4688" s="170">
        <v>372.66309412153896</v>
      </c>
      <c r="E4688" s="172">
        <v>4.2867063454529897E-2</v>
      </c>
      <c r="F4688" s="170">
        <v>10.321597534257801</v>
      </c>
      <c r="G4688" s="171">
        <v>4.8936916553356698E-2</v>
      </c>
      <c r="H4688" s="170">
        <v>10.5860181963996</v>
      </c>
      <c r="I4688" s="172">
        <v>4.7419354472140698E-2</v>
      </c>
      <c r="J4688" s="170">
        <v>232.37407171961601</v>
      </c>
      <c r="K4688" s="171">
        <v>5.1567366079611203E-2</v>
      </c>
      <c r="L4688" s="170">
        <v>233.87267703604499</v>
      </c>
      <c r="M4688" s="172">
        <v>4.9976159220868101E-2</v>
      </c>
      <c r="N4688" s="170">
        <v>111.37497757225114</v>
      </c>
      <c r="O4688" s="171">
        <v>0.11904224118920401</v>
      </c>
      <c r="P4688" s="170">
        <v>113.70796874950597</v>
      </c>
      <c r="Q4688" s="172">
        <v>0.117988117651727</v>
      </c>
      <c r="R4688" s="170">
        <v>3960.6674454801114</v>
      </c>
      <c r="S4688" s="171">
        <v>0.12192515577527201</v>
      </c>
      <c r="T4688" s="170">
        <v>3884.9328525771543</v>
      </c>
      <c r="U4688" s="172">
        <v>0.12171862484384</v>
      </c>
    </row>
    <row r="4689" spans="1:21" x14ac:dyDescent="0.35">
      <c r="A4689" t="s">
        <v>4867</v>
      </c>
      <c r="B4689" s="170">
        <v>405.087192915392</v>
      </c>
      <c r="C4689" s="171">
        <v>4.4691016876290499E-2</v>
      </c>
      <c r="D4689" s="170">
        <v>402.105733573571</v>
      </c>
      <c r="E4689" s="172">
        <v>4.4153789845813897E-2</v>
      </c>
      <c r="F4689" s="170">
        <v>64.581124046223607</v>
      </c>
      <c r="G4689" s="171">
        <v>4.7694442619475898E-2</v>
      </c>
      <c r="H4689" s="170">
        <v>65.481368241556098</v>
      </c>
      <c r="I4689" s="172">
        <v>4.6591215607290098E-2</v>
      </c>
      <c r="J4689" s="170">
        <v>201.57370825756399</v>
      </c>
      <c r="K4689" s="171">
        <v>5.0258106880108101E-2</v>
      </c>
      <c r="L4689" s="170">
        <v>203.27195183854599</v>
      </c>
      <c r="M4689" s="172">
        <v>4.9103367926522701E-2</v>
      </c>
      <c r="N4689" s="170">
        <v>574.53495327602047</v>
      </c>
      <c r="O4689" s="171">
        <v>0.117974314470325</v>
      </c>
      <c r="P4689" s="170">
        <v>580.99098937829831</v>
      </c>
      <c r="Q4689" s="172">
        <v>0.117514514896656</v>
      </c>
      <c r="R4689" s="170">
        <v>3792.7713032231541</v>
      </c>
      <c r="S4689" s="171">
        <v>0.120831366459352</v>
      </c>
      <c r="T4689" s="170">
        <v>3725.8087910390477</v>
      </c>
      <c r="U4689" s="172">
        <v>0.12123004788188201</v>
      </c>
    </row>
    <row r="4690" spans="1:21" x14ac:dyDescent="0.35">
      <c r="A4690" t="s">
        <v>4868</v>
      </c>
      <c r="B4690" s="170">
        <v>477.585305571699</v>
      </c>
      <c r="C4690" s="171">
        <v>4.7410756757175002E-2</v>
      </c>
      <c r="D4690" s="170">
        <v>475.04340819694301</v>
      </c>
      <c r="E4690" s="172">
        <v>4.7346400216979001E-2</v>
      </c>
      <c r="F4690" s="170">
        <v>221.14517355324799</v>
      </c>
      <c r="G4690" s="171">
        <v>4.6481938454514198E-2</v>
      </c>
      <c r="H4690" s="170">
        <v>220.83776291843</v>
      </c>
      <c r="I4690" s="172">
        <v>4.5477560116400299E-2</v>
      </c>
      <c r="J4690" s="170">
        <v>94.954362113698508</v>
      </c>
      <c r="K4690" s="171">
        <v>4.8980428379880897E-2</v>
      </c>
      <c r="L4690" s="170">
        <v>98.056074988674197</v>
      </c>
      <c r="M4690" s="172">
        <v>4.7929665231716802E-2</v>
      </c>
      <c r="N4690" s="170">
        <v>2177.2495438397032</v>
      </c>
      <c r="O4690" s="171">
        <v>0.107231206762067</v>
      </c>
      <c r="P4690" s="170">
        <v>2168.656826334176</v>
      </c>
      <c r="Q4690" s="172">
        <v>0.107064578661695</v>
      </c>
      <c r="R4690" s="170">
        <v>2465.5761588719952</v>
      </c>
      <c r="S4690" s="171">
        <v>0.10982808671802</v>
      </c>
      <c r="T4690" s="170">
        <v>2451.1181247324048</v>
      </c>
      <c r="U4690" s="172">
        <v>0.11044970920422</v>
      </c>
    </row>
    <row r="4691" spans="1:21" x14ac:dyDescent="0.35">
      <c r="A4691" t="s">
        <v>4869</v>
      </c>
      <c r="B4691" s="170">
        <v>599.48010299552391</v>
      </c>
      <c r="C4691" s="171">
        <v>5.2473805591744402E-2</v>
      </c>
      <c r="D4691" s="170">
        <v>597.97207751190103</v>
      </c>
      <c r="E4691" s="172">
        <v>5.3682276622512903E-2</v>
      </c>
      <c r="F4691" s="170">
        <v>357.938623424762</v>
      </c>
      <c r="G4691" s="171">
        <v>4.8870861711152402E-2</v>
      </c>
      <c r="H4691" s="170">
        <v>359.93266945665204</v>
      </c>
      <c r="I4691" s="172">
        <v>4.7914323982798497E-2</v>
      </c>
      <c r="J4691" s="170">
        <v>0.39930260675291496</v>
      </c>
      <c r="K4691" s="171">
        <v>5.1497760667803899E-2</v>
      </c>
      <c r="L4691" s="170">
        <v>0.47213076165124801</v>
      </c>
      <c r="M4691" s="172">
        <v>5.0497816998572302E-2</v>
      </c>
      <c r="N4691" s="170">
        <v>3839.5275677283607</v>
      </c>
      <c r="O4691" s="171">
        <v>9.9380785952043499E-2</v>
      </c>
      <c r="P4691" s="170">
        <v>3863.7788849943213</v>
      </c>
      <c r="Q4691" s="172">
        <v>9.8858466001789505E-2</v>
      </c>
      <c r="R4691" s="170">
        <v>931.3190830251275</v>
      </c>
      <c r="S4691" s="171">
        <v>0.101787547741252</v>
      </c>
      <c r="T4691" s="170">
        <v>922.52088462339293</v>
      </c>
      <c r="U4691" s="172">
        <v>0.10198413853357299</v>
      </c>
    </row>
    <row r="4692" spans="1:21" x14ac:dyDescent="0.35">
      <c r="A4692" t="s">
        <v>4870</v>
      </c>
      <c r="B4692" s="170">
        <v>712.05839329498701</v>
      </c>
      <c r="C4692" s="171">
        <v>6.0121935196148703E-2</v>
      </c>
      <c r="D4692" s="170">
        <v>705.56928013176594</v>
      </c>
      <c r="E4692" s="172">
        <v>6.1089751405059303E-2</v>
      </c>
      <c r="F4692" s="170">
        <v>385.69552967045797</v>
      </c>
      <c r="G4692" s="171">
        <v>5.3500131328973799E-2</v>
      </c>
      <c r="H4692" s="170">
        <v>387.07087310268497</v>
      </c>
      <c r="I4692" s="172">
        <v>5.2084230366762303E-2</v>
      </c>
      <c r="J4692" s="170">
        <v>0</v>
      </c>
      <c r="K4692" s="171">
        <v>5.6375862066022103E-2</v>
      </c>
      <c r="L4692" s="170">
        <v>0</v>
      </c>
      <c r="M4692" s="172">
        <v>5.4892560615411798E-2</v>
      </c>
      <c r="N4692" s="170">
        <v>4888.5796061885439</v>
      </c>
      <c r="O4692" s="171">
        <v>9.8134454423258397E-2</v>
      </c>
      <c r="P4692" s="170">
        <v>4959.5209125984793</v>
      </c>
      <c r="Q4692" s="172">
        <v>9.7966446089189196E-2</v>
      </c>
      <c r="R4692" s="170">
        <v>10.970748962961332</v>
      </c>
      <c r="S4692" s="171">
        <v>0.10051103308329</v>
      </c>
      <c r="T4692" s="170">
        <v>10.86375567401681</v>
      </c>
      <c r="U4692" s="172">
        <v>0.101063915046192</v>
      </c>
    </row>
    <row r="4693" spans="1:21" x14ac:dyDescent="0.35">
      <c r="A4693" t="s">
        <v>4871</v>
      </c>
      <c r="B4693" s="170">
        <v>783.07391386541508</v>
      </c>
      <c r="C4693" s="171">
        <v>6.5771074184973896E-2</v>
      </c>
      <c r="D4693" s="170">
        <v>770.262408139277</v>
      </c>
      <c r="E4693" s="172">
        <v>6.6443031714181797E-2</v>
      </c>
      <c r="F4693" s="170">
        <v>396.77133955499198</v>
      </c>
      <c r="G4693" s="171">
        <v>5.6447961877966898E-2</v>
      </c>
      <c r="H4693" s="170">
        <v>397.95272926750499</v>
      </c>
      <c r="I4693" s="172">
        <v>5.4872359949460998E-2</v>
      </c>
      <c r="J4693" s="170">
        <v>0</v>
      </c>
      <c r="K4693" s="171">
        <v>5.9482143944138498E-2</v>
      </c>
      <c r="L4693" s="170">
        <v>0</v>
      </c>
      <c r="M4693" s="172">
        <v>5.7831023390885299E-2</v>
      </c>
      <c r="N4693" s="170">
        <v>5041.3955432229168</v>
      </c>
      <c r="O4693" s="171">
        <v>9.7282623131175694E-2</v>
      </c>
      <c r="P4693" s="170">
        <v>5121.4182421517598</v>
      </c>
      <c r="Q4693" s="172">
        <v>9.6927261968454206E-2</v>
      </c>
      <c r="R4693" s="170">
        <v>3.9688372582349189E-2</v>
      </c>
      <c r="S4693" s="171">
        <v>9.9638572501702397E-2</v>
      </c>
      <c r="T4693" s="170">
        <v>3.9479461422962485E-2</v>
      </c>
      <c r="U4693" s="172">
        <v>9.9991874364021405E-2</v>
      </c>
    </row>
    <row r="4694" spans="1:21" x14ac:dyDescent="0.35">
      <c r="A4694" t="s">
        <v>4872</v>
      </c>
      <c r="B4694" s="170">
        <v>802.47977015205902</v>
      </c>
      <c r="C4694" s="171">
        <v>6.9462252024182297E-2</v>
      </c>
      <c r="D4694" s="170">
        <v>792.27027531303895</v>
      </c>
      <c r="E4694" s="172">
        <v>7.0467785160018503E-2</v>
      </c>
      <c r="F4694" s="170">
        <v>400.34600333869105</v>
      </c>
      <c r="G4694" s="171">
        <v>5.7760985224779703E-2</v>
      </c>
      <c r="H4694" s="170">
        <v>401.51956781352396</v>
      </c>
      <c r="I4694" s="172">
        <v>5.6696980040923703E-2</v>
      </c>
      <c r="J4694" s="170">
        <v>0.99243195876762802</v>
      </c>
      <c r="K4694" s="171">
        <v>6.0865744717643597E-2</v>
      </c>
      <c r="L4694" s="170">
        <v>1.1664510811844799</v>
      </c>
      <c r="M4694" s="172">
        <v>5.97540251951824E-2</v>
      </c>
      <c r="N4694" s="170">
        <v>5461.1387467991135</v>
      </c>
      <c r="O4694" s="171">
        <v>9.60040964545084E-2</v>
      </c>
      <c r="P4694" s="170">
        <v>5527.3535705924905</v>
      </c>
      <c r="Q4694" s="172">
        <v>9.6344447475593203E-2</v>
      </c>
      <c r="R4694" s="170">
        <v>16.144046469488554</v>
      </c>
      <c r="S4694" s="171">
        <v>9.8329083007399495E-2</v>
      </c>
      <c r="T4694" s="170">
        <v>18.717303215078065</v>
      </c>
      <c r="U4694" s="172">
        <v>9.9390632645601107E-2</v>
      </c>
    </row>
    <row r="4695" spans="1:21" x14ac:dyDescent="0.35">
      <c r="A4695" t="s">
        <v>4873</v>
      </c>
      <c r="B4695" s="170">
        <v>748.97995332767391</v>
      </c>
      <c r="C4695" s="171">
        <v>6.8857542761364507E-2</v>
      </c>
      <c r="D4695" s="170">
        <v>736.53689009201003</v>
      </c>
      <c r="E4695" s="172">
        <v>6.9058336682701796E-2</v>
      </c>
      <c r="F4695" s="170">
        <v>343.95549174571005</v>
      </c>
      <c r="G4695" s="171">
        <v>5.7865979850878602E-2</v>
      </c>
      <c r="H4695" s="170">
        <v>346.34698321608198</v>
      </c>
      <c r="I4695" s="172">
        <v>5.6554039040037002E-2</v>
      </c>
      <c r="J4695" s="170">
        <v>63.772521121894499</v>
      </c>
      <c r="K4695" s="171">
        <v>6.0976382998552202E-2</v>
      </c>
      <c r="L4695" s="170">
        <v>62.103488071058095</v>
      </c>
      <c r="M4695" s="172">
        <v>5.9603376956735801E-2</v>
      </c>
      <c r="N4695" s="170">
        <v>5537.1976112168522</v>
      </c>
      <c r="O4695" s="171">
        <v>9.8853860688387196E-2</v>
      </c>
      <c r="P4695" s="170">
        <v>5612.6196104009532</v>
      </c>
      <c r="Q4695" s="172">
        <v>9.8407003318179406E-2</v>
      </c>
      <c r="R4695" s="170">
        <v>1281.7860141842373</v>
      </c>
      <c r="S4695" s="171">
        <v>0.101247861624699</v>
      </c>
      <c r="T4695" s="170">
        <v>1251.4982019373326</v>
      </c>
      <c r="U4695" s="172">
        <v>0.10151840166014001</v>
      </c>
    </row>
    <row r="4696" spans="1:21" x14ac:dyDescent="0.35">
      <c r="A4696" t="s">
        <v>4874</v>
      </c>
      <c r="B4696" s="170">
        <v>724.25212331158298</v>
      </c>
      <c r="C4696" s="171">
        <v>6.7027047688847693E-2</v>
      </c>
      <c r="D4696" s="170">
        <v>713.2982317711311</v>
      </c>
      <c r="E4696" s="172">
        <v>6.7369671934091699E-2</v>
      </c>
      <c r="F4696" s="170">
        <v>287.48306020678399</v>
      </c>
      <c r="G4696" s="171">
        <v>5.7706620179048103E-2</v>
      </c>
      <c r="H4696" s="170">
        <v>288.63419927557101</v>
      </c>
      <c r="I4696" s="172">
        <v>5.6120984681975399E-2</v>
      </c>
      <c r="J4696" s="170">
        <v>110.338975247279</v>
      </c>
      <c r="K4696" s="171">
        <v>6.0808457450430502E-2</v>
      </c>
      <c r="L4696" s="170">
        <v>107.99146723718501</v>
      </c>
      <c r="M4696" s="172">
        <v>5.9146972735491202E-2</v>
      </c>
      <c r="N4696" s="170">
        <v>4544.8216772627038</v>
      </c>
      <c r="O4696" s="171">
        <v>0.105295024506129</v>
      </c>
      <c r="P4696" s="170">
        <v>4568.8443574564881</v>
      </c>
      <c r="Q4696" s="172">
        <v>0.102840151714417</v>
      </c>
      <c r="R4696" s="170">
        <v>2068.4011439158021</v>
      </c>
      <c r="S4696" s="171">
        <v>0.107845014820127</v>
      </c>
      <c r="T4696" s="170">
        <v>2009.1294967598437</v>
      </c>
      <c r="U4696" s="172">
        <v>0.10609171579768301</v>
      </c>
    </row>
    <row r="4697" spans="1:21" x14ac:dyDescent="0.35">
      <c r="A4697" t="s">
        <v>4875</v>
      </c>
      <c r="B4697" s="170">
        <v>774.13242219547999</v>
      </c>
      <c r="C4697" s="171">
        <v>6.7012305721908805E-2</v>
      </c>
      <c r="D4697" s="170">
        <v>764.52127404402108</v>
      </c>
      <c r="E4697" s="172">
        <v>6.7500702699120493E-2</v>
      </c>
      <c r="F4697" s="170">
        <v>296.63609895411099</v>
      </c>
      <c r="G4697" s="171">
        <v>5.7557534710808003E-2</v>
      </c>
      <c r="H4697" s="170">
        <v>295.79196969127605</v>
      </c>
      <c r="I4697" s="172">
        <v>5.6215388832945801E-2</v>
      </c>
      <c r="J4697" s="170">
        <v>91.720777897049103</v>
      </c>
      <c r="K4697" s="171">
        <v>6.0651358363292301E-2</v>
      </c>
      <c r="L4697" s="170">
        <v>92.377104877347094</v>
      </c>
      <c r="M4697" s="172">
        <v>5.9246467065022401E-2</v>
      </c>
      <c r="N4697" s="170">
        <v>4126.7116814911824</v>
      </c>
      <c r="O4697" s="171">
        <v>0.105577335513437</v>
      </c>
      <c r="P4697" s="170">
        <v>4114.1693731076457</v>
      </c>
      <c r="Q4697" s="172">
        <v>0.103404134410139</v>
      </c>
      <c r="R4697" s="170">
        <v>2004.8883259630747</v>
      </c>
      <c r="S4697" s="171">
        <v>0.108134162715859</v>
      </c>
      <c r="T4697" s="170">
        <v>1955.7903712359787</v>
      </c>
      <c r="U4697" s="172">
        <v>0.10667353030176401</v>
      </c>
    </row>
    <row r="4698" spans="1:21" x14ac:dyDescent="0.35">
      <c r="A4698" t="s">
        <v>4876</v>
      </c>
      <c r="B4698" s="170">
        <v>777.03823942389306</v>
      </c>
      <c r="C4698" s="171">
        <v>6.6823635728354397E-2</v>
      </c>
      <c r="D4698" s="170">
        <v>766.96812674240005</v>
      </c>
      <c r="E4698" s="172">
        <v>6.7419588405201999E-2</v>
      </c>
      <c r="F4698" s="170">
        <v>303.90126620371802</v>
      </c>
      <c r="G4698" s="171">
        <v>5.7644327345134999E-2</v>
      </c>
      <c r="H4698" s="170">
        <v>301.98784807089999</v>
      </c>
      <c r="I4698" s="172">
        <v>5.6260620470738501E-2</v>
      </c>
      <c r="J4698" s="170">
        <v>71.7104402273837</v>
      </c>
      <c r="K4698" s="171">
        <v>6.0742816261798803E-2</v>
      </c>
      <c r="L4698" s="170">
        <v>74.721579518360898</v>
      </c>
      <c r="M4698" s="172">
        <v>5.9294137548041803E-2</v>
      </c>
      <c r="N4698" s="170">
        <v>4058.109877892568</v>
      </c>
      <c r="O4698" s="171">
        <v>0.106691927855756</v>
      </c>
      <c r="P4698" s="170">
        <v>4012.284693868397</v>
      </c>
      <c r="Q4698" s="172">
        <v>0.105895984352324</v>
      </c>
      <c r="R4698" s="170">
        <v>1842.6805057527147</v>
      </c>
      <c r="S4698" s="171">
        <v>0.109275747783525</v>
      </c>
      <c r="T4698" s="170">
        <v>1815.1369122156491</v>
      </c>
      <c r="U4698" s="172">
        <v>0.109244166687161</v>
      </c>
    </row>
    <row r="4699" spans="1:21" x14ac:dyDescent="0.35">
      <c r="A4699" t="s">
        <v>4877</v>
      </c>
      <c r="B4699" s="170">
        <v>767.92734347064504</v>
      </c>
      <c r="C4699" s="171">
        <v>6.7304286311627604E-2</v>
      </c>
      <c r="D4699" s="170">
        <v>759.73871681861408</v>
      </c>
      <c r="E4699" s="172">
        <v>6.72696775393474E-2</v>
      </c>
      <c r="F4699" s="170">
        <v>330.42085598235406</v>
      </c>
      <c r="G4699" s="171">
        <v>5.70887076432844E-2</v>
      </c>
      <c r="H4699" s="170">
        <v>329.53532204077999</v>
      </c>
      <c r="I4699" s="172">
        <v>5.5457639871547802E-2</v>
      </c>
      <c r="J4699" s="170">
        <v>37.643967177423001</v>
      </c>
      <c r="K4699" s="171">
        <v>6.0157330976163E-2</v>
      </c>
      <c r="L4699" s="170">
        <v>40.461158108068304</v>
      </c>
      <c r="M4699" s="172">
        <v>5.8447861028187401E-2</v>
      </c>
      <c r="N4699" s="170">
        <v>4177.6715886001784</v>
      </c>
      <c r="O4699" s="171">
        <v>0.106915049563498</v>
      </c>
      <c r="P4699" s="170">
        <v>4130.5071796535458</v>
      </c>
      <c r="Q4699" s="172">
        <v>0.10577373989050699</v>
      </c>
      <c r="R4699" s="170">
        <v>1348.6554881616976</v>
      </c>
      <c r="S4699" s="171">
        <v>0.10950427295829999</v>
      </c>
      <c r="T4699" s="170">
        <v>1335.0690671493751</v>
      </c>
      <c r="U4699" s="172">
        <v>0.10911805714254599</v>
      </c>
    </row>
    <row r="4700" spans="1:21" x14ac:dyDescent="0.35">
      <c r="A4700" t="s">
        <v>4878</v>
      </c>
      <c r="B4700" s="170">
        <v>747.08941053485103</v>
      </c>
      <c r="C4700" s="171">
        <v>6.5644666120214107E-2</v>
      </c>
      <c r="D4700" s="170">
        <v>738.44314501080305</v>
      </c>
      <c r="E4700" s="172">
        <v>6.5029100150352598E-2</v>
      </c>
      <c r="F4700" s="170">
        <v>377.812690440925</v>
      </c>
      <c r="G4700" s="171">
        <v>5.5558107555700197E-2</v>
      </c>
      <c r="H4700" s="170">
        <v>379.642341111571</v>
      </c>
      <c r="I4700" s="172">
        <v>5.3921284352347498E-2</v>
      </c>
      <c r="J4700" s="170">
        <v>2.3430700869716201</v>
      </c>
      <c r="K4700" s="171">
        <v>5.8544458310761598E-2</v>
      </c>
      <c r="L4700" s="170">
        <v>2.2984478245408799</v>
      </c>
      <c r="M4700" s="172">
        <v>5.6828666737119601E-2</v>
      </c>
      <c r="N4700" s="170">
        <v>4850.2080088424946</v>
      </c>
      <c r="O4700" s="171">
        <v>0.106180745926984</v>
      </c>
      <c r="P4700" s="170">
        <v>4810.9657758982839</v>
      </c>
      <c r="Q4700" s="172">
        <v>0.105664916232335</v>
      </c>
      <c r="R4700" s="170">
        <v>616.40276358428991</v>
      </c>
      <c r="S4700" s="171">
        <v>0.108752186267274</v>
      </c>
      <c r="T4700" s="170">
        <v>602.14057629489071</v>
      </c>
      <c r="U4700" s="172">
        <v>0.109005792735868</v>
      </c>
    </row>
    <row r="4701" spans="1:21" x14ac:dyDescent="0.35">
      <c r="A4701" t="s">
        <v>4879</v>
      </c>
      <c r="B4701" s="170">
        <v>690.45977131864106</v>
      </c>
      <c r="C4701" s="171">
        <v>6.0891878478791898E-2</v>
      </c>
      <c r="D4701" s="170">
        <v>684.74442071836302</v>
      </c>
      <c r="E4701" s="172">
        <v>5.9384467995770601E-2</v>
      </c>
      <c r="F4701" s="170">
        <v>398.09990811755802</v>
      </c>
      <c r="G4701" s="171">
        <v>5.3089703161232397E-2</v>
      </c>
      <c r="H4701" s="170">
        <v>399.88766026214898</v>
      </c>
      <c r="I4701" s="172">
        <v>5.13058841997555E-2</v>
      </c>
      <c r="J4701" s="170">
        <v>0</v>
      </c>
      <c r="K4701" s="171">
        <v>5.5943372627251901E-2</v>
      </c>
      <c r="L4701" s="170">
        <v>0</v>
      </c>
      <c r="M4701" s="172">
        <v>5.4072246791989097E-2</v>
      </c>
      <c r="N4701" s="170">
        <v>5846.0617996553437</v>
      </c>
      <c r="O4701" s="171">
        <v>0.106596030891869</v>
      </c>
      <c r="P4701" s="170">
        <v>5856.8742553570046</v>
      </c>
      <c r="Q4701" s="172">
        <v>0.106383848415306</v>
      </c>
      <c r="R4701" s="170">
        <v>23.494792459758294</v>
      </c>
      <c r="S4701" s="171">
        <v>0.109177528427577</v>
      </c>
      <c r="T4701" s="170">
        <v>22.917932060414351</v>
      </c>
      <c r="U4701" s="172">
        <v>0.109747455866095</v>
      </c>
    </row>
    <row r="4702" spans="1:21" x14ac:dyDescent="0.35">
      <c r="A4702" t="s">
        <v>4880</v>
      </c>
      <c r="B4702" s="170">
        <v>583.81091547503104</v>
      </c>
      <c r="C4702" s="171">
        <v>5.3288912625890798E-2</v>
      </c>
      <c r="D4702" s="170">
        <v>579.12376455775495</v>
      </c>
      <c r="E4702" s="172">
        <v>5.1116115535244901E-2</v>
      </c>
      <c r="F4702" s="170">
        <v>366.66363320526102</v>
      </c>
      <c r="G4702" s="171">
        <v>4.9112722202264099E-2</v>
      </c>
      <c r="H4702" s="170">
        <v>368.92805246521101</v>
      </c>
      <c r="I4702" s="172">
        <v>4.6623645475770498E-2</v>
      </c>
      <c r="J4702" s="170">
        <v>0</v>
      </c>
      <c r="K4702" s="171">
        <v>5.1752621606411503E-2</v>
      </c>
      <c r="L4702" s="170">
        <v>0</v>
      </c>
      <c r="M4702" s="172">
        <v>4.9137546381474898E-2</v>
      </c>
      <c r="N4702" s="170">
        <v>6471.5294162083756</v>
      </c>
      <c r="O4702" s="171">
        <v>0.10434713268274499</v>
      </c>
      <c r="P4702" s="170">
        <v>6546.2672687869463</v>
      </c>
      <c r="Q4702" s="172">
        <v>0.10490784666691599</v>
      </c>
      <c r="R4702" s="170">
        <v>5.0292224492597168E-2</v>
      </c>
      <c r="S4702" s="171">
        <v>0.106874167353969</v>
      </c>
      <c r="T4702" s="170">
        <v>4.9918785722226307E-2</v>
      </c>
      <c r="U4702" s="172">
        <v>0.108224786408723</v>
      </c>
    </row>
    <row r="4703" spans="1:21" x14ac:dyDescent="0.35">
      <c r="A4703" t="s">
        <v>4881</v>
      </c>
      <c r="B4703" s="170">
        <v>507.86219327705703</v>
      </c>
      <c r="C4703" s="171">
        <v>4.8341954507186299E-2</v>
      </c>
      <c r="D4703" s="170">
        <v>506.33192987099699</v>
      </c>
      <c r="E4703" s="172">
        <v>4.6825968593610698E-2</v>
      </c>
      <c r="F4703" s="170">
        <v>326.87667428865001</v>
      </c>
      <c r="G4703" s="171">
        <v>4.6489427514375403E-2</v>
      </c>
      <c r="H4703" s="170">
        <v>329.183073533222</v>
      </c>
      <c r="I4703" s="172">
        <v>4.4188724251861801E-2</v>
      </c>
      <c r="J4703" s="170">
        <v>2.93773569305981</v>
      </c>
      <c r="K4703" s="171">
        <v>4.8988319990522798E-2</v>
      </c>
      <c r="L4703" s="170">
        <v>3.0500086060662701</v>
      </c>
      <c r="M4703" s="172">
        <v>4.6571336610571702E-2</v>
      </c>
      <c r="N4703" s="170">
        <v>6332.0999390527795</v>
      </c>
      <c r="O4703" s="171">
        <v>9.9418770224375203E-2</v>
      </c>
      <c r="P4703" s="170">
        <v>6387.2623679367571</v>
      </c>
      <c r="Q4703" s="172">
        <v>9.9454136558639994E-2</v>
      </c>
      <c r="R4703" s="170">
        <v>88.321096006368961</v>
      </c>
      <c r="S4703" s="171">
        <v>0.101826451900606</v>
      </c>
      <c r="T4703" s="170">
        <v>102.86326698246181</v>
      </c>
      <c r="U4703" s="172">
        <v>0.102598642794535</v>
      </c>
    </row>
    <row r="4704" spans="1:21" x14ac:dyDescent="0.35">
      <c r="A4704" t="s">
        <v>4882</v>
      </c>
      <c r="B4704" s="170">
        <v>481.70242352494199</v>
      </c>
      <c r="C4704" s="171">
        <v>4.5190588543290597E-2</v>
      </c>
      <c r="D4704" s="170">
        <v>481.09585515747801</v>
      </c>
      <c r="E4704" s="172">
        <v>4.4188694914099998E-2</v>
      </c>
      <c r="F4704" s="170">
        <v>284.66595941052105</v>
      </c>
      <c r="G4704" s="171">
        <v>4.4193407017565703E-2</v>
      </c>
      <c r="H4704" s="170">
        <v>286.70440677393401</v>
      </c>
      <c r="I4704" s="172">
        <v>4.2609906311403198E-2</v>
      </c>
      <c r="J4704" s="170">
        <v>25.8146558282094</v>
      </c>
      <c r="K4704" s="171">
        <v>4.6568884157123298E-2</v>
      </c>
      <c r="L4704" s="170">
        <v>27.209323246912501</v>
      </c>
      <c r="M4704" s="172">
        <v>4.4907390366438801E-2</v>
      </c>
      <c r="N4704" s="170">
        <v>5633.2430136706353</v>
      </c>
      <c r="O4704" s="171">
        <v>9.1983960961579805E-2</v>
      </c>
      <c r="P4704" s="170">
        <v>5673.4894090773068</v>
      </c>
      <c r="Q4704" s="172">
        <v>9.2775997018370707E-2</v>
      </c>
      <c r="R4704" s="170">
        <v>822.26266387450244</v>
      </c>
      <c r="S4704" s="171">
        <v>9.4211589575518007E-2</v>
      </c>
      <c r="T4704" s="170">
        <v>850.65724683481972</v>
      </c>
      <c r="U4704" s="172">
        <v>9.5709356165213699E-2</v>
      </c>
    </row>
    <row r="4705" spans="1:21" x14ac:dyDescent="0.35">
      <c r="A4705" t="s">
        <v>4883</v>
      </c>
      <c r="B4705" s="170">
        <v>463.66445753302003</v>
      </c>
      <c r="C4705" s="171">
        <v>4.3325867275343301E-2</v>
      </c>
      <c r="D4705" s="170">
        <v>461.46383344366001</v>
      </c>
      <c r="E4705" s="172">
        <v>4.2438740878063499E-2</v>
      </c>
      <c r="F4705" s="170">
        <v>215.51837720798099</v>
      </c>
      <c r="G4705" s="171">
        <v>4.3118567254808997E-2</v>
      </c>
      <c r="H4705" s="170">
        <v>216.11377641100199</v>
      </c>
      <c r="I4705" s="172">
        <v>4.1794106592010598E-2</v>
      </c>
      <c r="J4705" s="170">
        <v>93.549107898598095</v>
      </c>
      <c r="K4705" s="171">
        <v>4.5436269774634198E-2</v>
      </c>
      <c r="L4705" s="170">
        <v>95.258974248805103</v>
      </c>
      <c r="M4705" s="172">
        <v>4.4047603532084999E-2</v>
      </c>
      <c r="N4705" s="170">
        <v>4663.986121779044</v>
      </c>
      <c r="O4705" s="171">
        <v>8.8322860961397798E-2</v>
      </c>
      <c r="P4705" s="170">
        <v>4686.4075153823096</v>
      </c>
      <c r="Q4705" s="172">
        <v>8.9403385006591105E-2</v>
      </c>
      <c r="R4705" s="170">
        <v>2548.5847780658264</v>
      </c>
      <c r="S4705" s="171">
        <v>9.0461826605904794E-2</v>
      </c>
      <c r="T4705" s="170">
        <v>2601.7483483305223</v>
      </c>
      <c r="U4705" s="172">
        <v>9.2230110081999106E-2</v>
      </c>
    </row>
    <row r="4706" spans="1:21" x14ac:dyDescent="0.35">
      <c r="A4706" t="s">
        <v>4884</v>
      </c>
      <c r="B4706" s="170">
        <v>424.68746090824402</v>
      </c>
      <c r="C4706" s="171">
        <v>4.21282936373003E-2</v>
      </c>
      <c r="D4706" s="170">
        <v>423.28847925495899</v>
      </c>
      <c r="E4706" s="172">
        <v>4.1437083345968503E-2</v>
      </c>
      <c r="F4706" s="170">
        <v>125.39024022759601</v>
      </c>
      <c r="G4706" s="171">
        <v>4.3974041447122199E-2</v>
      </c>
      <c r="H4706" s="170">
        <v>126.45063892681101</v>
      </c>
      <c r="I4706" s="172">
        <v>4.32611191201141E-2</v>
      </c>
      <c r="J4706" s="170">
        <v>175.11955694860902</v>
      </c>
      <c r="K4706" s="171">
        <v>4.6337727282660397E-2</v>
      </c>
      <c r="L4706" s="170">
        <v>176.253478838478</v>
      </c>
      <c r="M4706" s="172">
        <v>4.5593715926478401E-2</v>
      </c>
      <c r="N4706" s="170">
        <v>3096.1166391954825</v>
      </c>
      <c r="O4706" s="171">
        <v>9.1273008153777702E-2</v>
      </c>
      <c r="P4706" s="170">
        <v>3096.0289350666408</v>
      </c>
      <c r="Q4706" s="172">
        <v>9.2548131094063596E-2</v>
      </c>
      <c r="R4706" s="170">
        <v>4624.3478555759148</v>
      </c>
      <c r="S4706" s="171">
        <v>9.3483419213685207E-2</v>
      </c>
      <c r="T4706" s="170">
        <v>4686.0854955202058</v>
      </c>
      <c r="U4706" s="172">
        <v>9.5474285655509306E-2</v>
      </c>
    </row>
    <row r="4707" spans="1:21" x14ac:dyDescent="0.35">
      <c r="A4707" t="s">
        <v>4885</v>
      </c>
      <c r="B4707" s="170">
        <v>386.86291985748301</v>
      </c>
      <c r="C4707" s="171">
        <v>4.1816711505708801E-2</v>
      </c>
      <c r="D4707" s="170">
        <v>385.58271615384297</v>
      </c>
      <c r="E4707" s="172">
        <v>4.1495898601486697E-2</v>
      </c>
      <c r="F4707" s="170">
        <v>77.107885327089903</v>
      </c>
      <c r="G4707" s="171">
        <v>4.49294740634196E-2</v>
      </c>
      <c r="H4707" s="170">
        <v>82.615856143202294</v>
      </c>
      <c r="I4707" s="172">
        <v>4.4449501424653703E-2</v>
      </c>
      <c r="J4707" s="170">
        <v>193.45783737495299</v>
      </c>
      <c r="K4707" s="171">
        <v>4.7344516164327798E-2</v>
      </c>
      <c r="L4707" s="170">
        <v>195.05366386748301</v>
      </c>
      <c r="M4707" s="172">
        <v>4.6846174630904999E-2</v>
      </c>
      <c r="N4707" s="170">
        <v>2088.5621976798702</v>
      </c>
      <c r="O4707" s="171">
        <v>9.6526331742781801E-2</v>
      </c>
      <c r="P4707" s="170">
        <v>2158.9287466892015</v>
      </c>
      <c r="Q4707" s="172">
        <v>9.7471301116227094E-2</v>
      </c>
      <c r="R4707" s="170">
        <v>4629.2457647713272</v>
      </c>
      <c r="S4707" s="171">
        <v>9.8863965568732406E-2</v>
      </c>
      <c r="T4707" s="170">
        <v>4485.4959119327968</v>
      </c>
      <c r="U4707" s="172">
        <v>0.100553114752003</v>
      </c>
    </row>
    <row r="4708" spans="1:21" x14ac:dyDescent="0.35">
      <c r="A4708" t="s">
        <v>4886</v>
      </c>
      <c r="B4708" s="170">
        <v>373.02560427425999</v>
      </c>
      <c r="C4708" s="171">
        <v>4.2801514321043302E-2</v>
      </c>
      <c r="D4708" s="170">
        <v>371.01577176083197</v>
      </c>
      <c r="E4708" s="172">
        <v>4.1782870389009401E-2</v>
      </c>
      <c r="F4708" s="170">
        <v>45.1882898782453</v>
      </c>
      <c r="G4708" s="171">
        <v>4.7027886109579198E-2</v>
      </c>
      <c r="H4708" s="170">
        <v>49.665051936976504</v>
      </c>
      <c r="I4708" s="172">
        <v>4.5871751428372902E-2</v>
      </c>
      <c r="J4708" s="170">
        <v>216.322234125699</v>
      </c>
      <c r="K4708" s="171">
        <v>4.95557217283768E-2</v>
      </c>
      <c r="L4708" s="170">
        <v>218.89318507375998</v>
      </c>
      <c r="M4708" s="172">
        <v>4.8345110949819102E-2</v>
      </c>
      <c r="N4708" s="170">
        <v>1380.3360864581673</v>
      </c>
      <c r="O4708" s="171">
        <v>0.105329097473349</v>
      </c>
      <c r="P4708" s="170">
        <v>1440.2767847342602</v>
      </c>
      <c r="Q4708" s="172">
        <v>0.104900998690808</v>
      </c>
      <c r="R4708" s="170">
        <v>4566.4357607991442</v>
      </c>
      <c r="S4708" s="171">
        <v>0.107879912952038</v>
      </c>
      <c r="T4708" s="170">
        <v>4549.5460752954295</v>
      </c>
      <c r="U4708" s="172">
        <v>0.108217721915692</v>
      </c>
    </row>
    <row r="4709" spans="1:21" x14ac:dyDescent="0.35">
      <c r="A4709" t="s">
        <v>4887</v>
      </c>
      <c r="B4709" s="170">
        <v>365.00118174827304</v>
      </c>
      <c r="C4709" s="171">
        <v>4.30923193359928E-2</v>
      </c>
      <c r="D4709" s="170">
        <v>362.743050189597</v>
      </c>
      <c r="E4709" s="172">
        <v>4.2081103592772597E-2</v>
      </c>
      <c r="F4709" s="170">
        <v>12.187405198483901</v>
      </c>
      <c r="G4709" s="171">
        <v>4.9136313726265597E-2</v>
      </c>
      <c r="H4709" s="170">
        <v>14.6929752978987</v>
      </c>
      <c r="I4709" s="172">
        <v>4.7885263242328301E-2</v>
      </c>
      <c r="J4709" s="170">
        <v>244.01444701131899</v>
      </c>
      <c r="K4709" s="171">
        <v>5.1777481218341401E-2</v>
      </c>
      <c r="L4709" s="170">
        <v>246.593187356436</v>
      </c>
      <c r="M4709" s="172">
        <v>5.0467189331684502E-2</v>
      </c>
      <c r="N4709" s="170">
        <v>602.67674421086292</v>
      </c>
      <c r="O4709" s="171">
        <v>0.115311946227697</v>
      </c>
      <c r="P4709" s="170">
        <v>633.07554432728705</v>
      </c>
      <c r="Q4709" s="172">
        <v>0.11501657516398001</v>
      </c>
      <c r="R4709" s="170">
        <v>4735.0401387136699</v>
      </c>
      <c r="S4709" s="171">
        <v>0.118104522110062</v>
      </c>
      <c r="T4709" s="170">
        <v>4712.9785212986681</v>
      </c>
      <c r="U4709" s="172">
        <v>0.11865312916112</v>
      </c>
    </row>
    <row r="4710" spans="1:21" x14ac:dyDescent="0.35">
      <c r="A4710" t="s">
        <v>4888</v>
      </c>
      <c r="B4710" s="170">
        <v>360.09532242655399</v>
      </c>
      <c r="C4710" s="171">
        <v>4.3472551684440301E-2</v>
      </c>
      <c r="D4710" s="170">
        <v>359.25942718119597</v>
      </c>
      <c r="E4710" s="172">
        <v>4.2344614357418597E-2</v>
      </c>
      <c r="F4710" s="170">
        <v>2.6026506713267099</v>
      </c>
      <c r="G4710" s="171">
        <v>4.9819655908014099E-2</v>
      </c>
      <c r="H4710" s="170">
        <v>2.6977607262691699</v>
      </c>
      <c r="I4710" s="172">
        <v>4.8289899061596399E-2</v>
      </c>
      <c r="J4710" s="170">
        <v>242.18972724576099</v>
      </c>
      <c r="K4710" s="171">
        <v>5.2497554302746802E-2</v>
      </c>
      <c r="L4710" s="170">
        <v>248.660648267461</v>
      </c>
      <c r="M4710" s="172">
        <v>5.08936427145978E-2</v>
      </c>
      <c r="N4710" s="170">
        <v>181.90473271470873</v>
      </c>
      <c r="O4710" s="171">
        <v>0.118719327995586</v>
      </c>
      <c r="P4710" s="170">
        <v>190.51574604320641</v>
      </c>
      <c r="Q4710" s="172">
        <v>0.118070307114576</v>
      </c>
      <c r="R4710" s="170">
        <v>4255.7592986057025</v>
      </c>
      <c r="S4710" s="171">
        <v>0.12159442240667501</v>
      </c>
      <c r="T4710" s="170">
        <v>4264.2864168281822</v>
      </c>
      <c r="U4710" s="172">
        <v>0.121803412944487</v>
      </c>
    </row>
    <row r="4711" spans="1:21" x14ac:dyDescent="0.35">
      <c r="A4711" t="s">
        <v>4889</v>
      </c>
      <c r="B4711" s="170">
        <v>361.80825521354598</v>
      </c>
      <c r="C4711" s="171">
        <v>4.3709701501942699E-2</v>
      </c>
      <c r="D4711" s="170">
        <v>357.10447597506396</v>
      </c>
      <c r="E4711" s="172">
        <v>4.2571593736867301E-2</v>
      </c>
      <c r="F4711" s="170">
        <v>2.2372595620698199</v>
      </c>
      <c r="G4711" s="171">
        <v>4.9561440742996399E-2</v>
      </c>
      <c r="H4711" s="170">
        <v>1.98068436723679</v>
      </c>
      <c r="I4711" s="172">
        <v>4.8021117041758501E-2</v>
      </c>
      <c r="J4711" s="170">
        <v>234.760048590379</v>
      </c>
      <c r="K4711" s="171">
        <v>5.2225459596345503E-2</v>
      </c>
      <c r="L4711" s="170">
        <v>241.519519276219</v>
      </c>
      <c r="M4711" s="172">
        <v>5.0610368233773302E-2</v>
      </c>
      <c r="N4711" s="170">
        <v>46.720917923672609</v>
      </c>
      <c r="O4711" s="171">
        <v>0.1181306353327</v>
      </c>
      <c r="P4711" s="170">
        <v>51.082428711574529</v>
      </c>
      <c r="Q4711" s="172">
        <v>0.117187009865202</v>
      </c>
      <c r="R4711" s="170">
        <v>3973.3373489243036</v>
      </c>
      <c r="S4711" s="171">
        <v>0.120991473034174</v>
      </c>
      <c r="T4711" s="170">
        <v>3980.5663834897878</v>
      </c>
      <c r="U4711" s="172">
        <v>0.120892187910458</v>
      </c>
    </row>
    <row r="4712" spans="1:21" x14ac:dyDescent="0.35">
      <c r="A4712" t="s">
        <v>4890</v>
      </c>
      <c r="B4712" s="170">
        <v>371.58669308268196</v>
      </c>
      <c r="C4712" s="171">
        <v>4.38766531056256E-2</v>
      </c>
      <c r="D4712" s="170">
        <v>367.291139549241</v>
      </c>
      <c r="E4712" s="172">
        <v>4.2867063454529897E-2</v>
      </c>
      <c r="F4712" s="170">
        <v>11.052232763540999</v>
      </c>
      <c r="G4712" s="171">
        <v>4.8936916553356698E-2</v>
      </c>
      <c r="H4712" s="170">
        <v>11.5458071573974</v>
      </c>
      <c r="I4712" s="172">
        <v>4.7419354472140698E-2</v>
      </c>
      <c r="J4712" s="170">
        <v>229.70182853782001</v>
      </c>
      <c r="K4712" s="171">
        <v>5.1567366079611203E-2</v>
      </c>
      <c r="L4712" s="170">
        <v>235.056864752851</v>
      </c>
      <c r="M4712" s="172">
        <v>4.9976159220868101E-2</v>
      </c>
      <c r="N4712" s="170">
        <v>108.45534362836285</v>
      </c>
      <c r="O4712" s="171">
        <v>0.11904224118920401</v>
      </c>
      <c r="P4712" s="170">
        <v>117.68140824667621</v>
      </c>
      <c r="Q4712" s="172">
        <v>0.117988117651727</v>
      </c>
      <c r="R4712" s="170">
        <v>3807.8745012059067</v>
      </c>
      <c r="S4712" s="171">
        <v>0.12192515577527201</v>
      </c>
      <c r="T4712" s="170">
        <v>3817.8614979453241</v>
      </c>
      <c r="U4712" s="172">
        <v>0.12171862484384</v>
      </c>
    </row>
    <row r="4713" spans="1:21" x14ac:dyDescent="0.35">
      <c r="A4713" t="s">
        <v>4891</v>
      </c>
      <c r="B4713" s="170">
        <v>399.87106686968394</v>
      </c>
      <c r="C4713" s="171">
        <v>4.4691016876290499E-2</v>
      </c>
      <c r="D4713" s="170">
        <v>396.43355593501002</v>
      </c>
      <c r="E4713" s="172">
        <v>4.4153789845813897E-2</v>
      </c>
      <c r="F4713" s="170">
        <v>63.7497310852388</v>
      </c>
      <c r="G4713" s="171">
        <v>4.7694442619475898E-2</v>
      </c>
      <c r="H4713" s="170">
        <v>67.553692687548107</v>
      </c>
      <c r="I4713" s="172">
        <v>4.6591215607290098E-2</v>
      </c>
      <c r="J4713" s="170">
        <v>203.21844100869799</v>
      </c>
      <c r="K4713" s="171">
        <v>5.0258106880108101E-2</v>
      </c>
      <c r="L4713" s="170">
        <v>203.91403190408099</v>
      </c>
      <c r="M4713" s="172">
        <v>4.9103367926522701E-2</v>
      </c>
      <c r="N4713" s="170">
        <v>571.53439897852957</v>
      </c>
      <c r="O4713" s="171">
        <v>0.117974314470325</v>
      </c>
      <c r="P4713" s="170">
        <v>592.37169536159843</v>
      </c>
      <c r="Q4713" s="172">
        <v>0.117514514896656</v>
      </c>
      <c r="R4713" s="170">
        <v>3689.4183860917888</v>
      </c>
      <c r="S4713" s="171">
        <v>0.120831366459352</v>
      </c>
      <c r="T4713" s="170">
        <v>3689.5088502467684</v>
      </c>
      <c r="U4713" s="172">
        <v>0.12123004788188201</v>
      </c>
    </row>
    <row r="4714" spans="1:21" x14ac:dyDescent="0.35">
      <c r="A4714" t="s">
        <v>4892</v>
      </c>
      <c r="B4714" s="170">
        <v>470.64350044315404</v>
      </c>
      <c r="C4714" s="171">
        <v>4.7410756757175002E-2</v>
      </c>
      <c r="D4714" s="170">
        <v>463.589302968585</v>
      </c>
      <c r="E4714" s="172">
        <v>4.7346400216979001E-2</v>
      </c>
      <c r="F4714" s="170">
        <v>223.76523929554202</v>
      </c>
      <c r="G4714" s="171">
        <v>4.6481938454514198E-2</v>
      </c>
      <c r="H4714" s="170">
        <v>217.87835419519601</v>
      </c>
      <c r="I4714" s="172">
        <v>4.5477560116400299E-2</v>
      </c>
      <c r="J4714" s="170">
        <v>95.037095444990399</v>
      </c>
      <c r="K4714" s="171">
        <v>4.8980428379880897E-2</v>
      </c>
      <c r="L4714" s="170">
        <v>100.100635586584</v>
      </c>
      <c r="M4714" s="172">
        <v>4.7929665231716802E-2</v>
      </c>
      <c r="N4714" s="170">
        <v>2191.8099161837581</v>
      </c>
      <c r="O4714" s="171">
        <v>0.107231206762067</v>
      </c>
      <c r="P4714" s="170">
        <v>2162.0702184518209</v>
      </c>
      <c r="Q4714" s="172">
        <v>0.107064578661695</v>
      </c>
      <c r="R4714" s="170">
        <v>2412.2184226369513</v>
      </c>
      <c r="S4714" s="171">
        <v>0.10982808671802</v>
      </c>
      <c r="T4714" s="170">
        <v>2449.8683885818159</v>
      </c>
      <c r="U4714" s="172">
        <v>0.11044970920422</v>
      </c>
    </row>
    <row r="4715" spans="1:21" x14ac:dyDescent="0.35">
      <c r="A4715" t="s">
        <v>4893</v>
      </c>
      <c r="B4715" s="170">
        <v>593.68215124273195</v>
      </c>
      <c r="C4715" s="171">
        <v>5.2473805591744402E-2</v>
      </c>
      <c r="D4715" s="170">
        <v>579.82581018944097</v>
      </c>
      <c r="E4715" s="172">
        <v>5.3682276622512903E-2</v>
      </c>
      <c r="F4715" s="170">
        <v>363.75046919840401</v>
      </c>
      <c r="G4715" s="171">
        <v>4.8870861711152402E-2</v>
      </c>
      <c r="H4715" s="170">
        <v>357.79474932960699</v>
      </c>
      <c r="I4715" s="172">
        <v>4.7914323982798497E-2</v>
      </c>
      <c r="J4715" s="170">
        <v>0.52666461506982898</v>
      </c>
      <c r="K4715" s="171">
        <v>5.1497760667803899E-2</v>
      </c>
      <c r="L4715" s="170">
        <v>0.48554421633975303</v>
      </c>
      <c r="M4715" s="172">
        <v>5.0497816998572302E-2</v>
      </c>
      <c r="N4715" s="170">
        <v>3889.2365396152672</v>
      </c>
      <c r="O4715" s="171">
        <v>9.9380785952043499E-2</v>
      </c>
      <c r="P4715" s="170">
        <v>3839.1917338528829</v>
      </c>
      <c r="Q4715" s="172">
        <v>9.8858466001789394E-2</v>
      </c>
      <c r="R4715" s="170">
        <v>917.37908928925344</v>
      </c>
      <c r="S4715" s="171">
        <v>0.101787547741252</v>
      </c>
      <c r="T4715" s="170">
        <v>915.72084752790408</v>
      </c>
      <c r="U4715" s="172">
        <v>0.10198413853357299</v>
      </c>
    </row>
    <row r="4716" spans="1:21" x14ac:dyDescent="0.35">
      <c r="A4716" t="s">
        <v>4894</v>
      </c>
      <c r="B4716" s="170">
        <v>701.05384424014699</v>
      </c>
      <c r="C4716" s="171">
        <v>6.0121935196148703E-2</v>
      </c>
      <c r="D4716" s="170">
        <v>688.39602635115193</v>
      </c>
      <c r="E4716" s="172">
        <v>6.1089751405059303E-2</v>
      </c>
      <c r="F4716" s="170">
        <v>389.31274674204701</v>
      </c>
      <c r="G4716" s="171">
        <v>5.3500131328973799E-2</v>
      </c>
      <c r="H4716" s="170">
        <v>385.584760130978</v>
      </c>
      <c r="I4716" s="172">
        <v>5.2084230366762303E-2</v>
      </c>
      <c r="J4716" s="170">
        <v>0</v>
      </c>
      <c r="K4716" s="171">
        <v>5.6375862066022103E-2</v>
      </c>
      <c r="L4716" s="170">
        <v>0</v>
      </c>
      <c r="M4716" s="172">
        <v>5.4892560615411798E-2</v>
      </c>
      <c r="N4716" s="170">
        <v>4990.7688659803543</v>
      </c>
      <c r="O4716" s="171">
        <v>9.8134454423258397E-2</v>
      </c>
      <c r="P4716" s="170">
        <v>4891.4512161439234</v>
      </c>
      <c r="Q4716" s="172">
        <v>9.7966446089189196E-2</v>
      </c>
      <c r="R4716" s="170">
        <v>10.816975019271235</v>
      </c>
      <c r="S4716" s="171">
        <v>0.10051103308329</v>
      </c>
      <c r="T4716" s="170">
        <v>10.671444562583346</v>
      </c>
      <c r="U4716" s="172">
        <v>0.101063915046192</v>
      </c>
    </row>
    <row r="4717" spans="1:21" x14ac:dyDescent="0.35">
      <c r="A4717" t="s">
        <v>4895</v>
      </c>
      <c r="B4717" s="170">
        <v>761.45624610828008</v>
      </c>
      <c r="C4717" s="171">
        <v>6.5771074184973896E-2</v>
      </c>
      <c r="D4717" s="170">
        <v>753.13200752323507</v>
      </c>
      <c r="E4717" s="172">
        <v>6.6443031714181797E-2</v>
      </c>
      <c r="F4717" s="170">
        <v>396.13124845052204</v>
      </c>
      <c r="G4717" s="171">
        <v>5.6447961877966898E-2</v>
      </c>
      <c r="H4717" s="170">
        <v>399.060557649011</v>
      </c>
      <c r="I4717" s="172">
        <v>5.4872359949460998E-2</v>
      </c>
      <c r="J4717" s="170">
        <v>0</v>
      </c>
      <c r="K4717" s="171">
        <v>5.9482143944138498E-2</v>
      </c>
      <c r="L4717" s="170">
        <v>0</v>
      </c>
      <c r="M4717" s="172">
        <v>5.7831023390885299E-2</v>
      </c>
      <c r="N4717" s="170">
        <v>5155.3643691227662</v>
      </c>
      <c r="O4717" s="171">
        <v>9.7282623131175694E-2</v>
      </c>
      <c r="P4717" s="170">
        <v>5064.6750808245142</v>
      </c>
      <c r="Q4717" s="172">
        <v>9.6927261968454206E-2</v>
      </c>
      <c r="R4717" s="170">
        <v>3.9469824991327132E-2</v>
      </c>
      <c r="S4717" s="171">
        <v>9.9638572501702397E-2</v>
      </c>
      <c r="T4717" s="170">
        <v>3.8859976866387168E-2</v>
      </c>
      <c r="U4717" s="172">
        <v>9.9991874364021294E-2</v>
      </c>
    </row>
    <row r="4718" spans="1:21" x14ac:dyDescent="0.35">
      <c r="A4718" t="s">
        <v>4896</v>
      </c>
      <c r="B4718" s="170">
        <v>785.03167253813501</v>
      </c>
      <c r="C4718" s="171">
        <v>6.9462252024182297E-2</v>
      </c>
      <c r="D4718" s="170">
        <v>781.05109138414605</v>
      </c>
      <c r="E4718" s="172">
        <v>7.0467785160018503E-2</v>
      </c>
      <c r="F4718" s="170">
        <v>399.31686268631603</v>
      </c>
      <c r="G4718" s="171">
        <v>5.7760985224779703E-2</v>
      </c>
      <c r="H4718" s="170">
        <v>404.18946193335898</v>
      </c>
      <c r="I4718" s="172">
        <v>5.6696980040923703E-2</v>
      </c>
      <c r="J4718" s="170">
        <v>0.84149560587231997</v>
      </c>
      <c r="K4718" s="171">
        <v>6.0865744717643597E-2</v>
      </c>
      <c r="L4718" s="170">
        <v>1.3556081928517798</v>
      </c>
      <c r="M4718" s="172">
        <v>5.97540251951824E-2</v>
      </c>
      <c r="N4718" s="170">
        <v>5551.7808121515836</v>
      </c>
      <c r="O4718" s="171">
        <v>9.60040964545084E-2</v>
      </c>
      <c r="P4718" s="170">
        <v>5468.9298162128634</v>
      </c>
      <c r="Q4718" s="172">
        <v>9.6344447475593203E-2</v>
      </c>
      <c r="R4718" s="170">
        <v>19.158661045731428</v>
      </c>
      <c r="S4718" s="171">
        <v>9.8329083007399495E-2</v>
      </c>
      <c r="T4718" s="170">
        <v>19.774631012448676</v>
      </c>
      <c r="U4718" s="172">
        <v>9.9390632645601107E-2</v>
      </c>
    </row>
    <row r="4719" spans="1:21" x14ac:dyDescent="0.35">
      <c r="A4719" t="s">
        <v>4897</v>
      </c>
      <c r="B4719" s="170">
        <v>725.98260365031604</v>
      </c>
      <c r="C4719" s="171">
        <v>6.8857542761364507E-2</v>
      </c>
      <c r="D4719" s="170">
        <v>728.08929590093794</v>
      </c>
      <c r="E4719" s="172">
        <v>6.9058336682701796E-2</v>
      </c>
      <c r="F4719" s="170">
        <v>340.03056185749301</v>
      </c>
      <c r="G4719" s="171">
        <v>5.7865979850878602E-2</v>
      </c>
      <c r="H4719" s="170">
        <v>348.93570504269104</v>
      </c>
      <c r="I4719" s="172">
        <v>5.6554039040037002E-2</v>
      </c>
      <c r="J4719" s="170">
        <v>63.891798254429503</v>
      </c>
      <c r="K4719" s="171">
        <v>6.0976382998552202E-2</v>
      </c>
      <c r="L4719" s="170">
        <v>61.970242389501102</v>
      </c>
      <c r="M4719" s="172">
        <v>5.9603376956735801E-2</v>
      </c>
      <c r="N4719" s="170">
        <v>5629.1731736010679</v>
      </c>
      <c r="O4719" s="171">
        <v>9.8853860688387196E-2</v>
      </c>
      <c r="P4719" s="170">
        <v>5563.8494965203736</v>
      </c>
      <c r="Q4719" s="172">
        <v>9.8407003318179406E-2</v>
      </c>
      <c r="R4719" s="170">
        <v>1301.1398114619226</v>
      </c>
      <c r="S4719" s="171">
        <v>0.101247861624699</v>
      </c>
      <c r="T4719" s="170">
        <v>1215.1735735498485</v>
      </c>
      <c r="U4719" s="172">
        <v>0.10151840166014001</v>
      </c>
    </row>
    <row r="4720" spans="1:21" x14ac:dyDescent="0.35">
      <c r="A4720" t="s">
        <v>4898</v>
      </c>
      <c r="B4720" s="170">
        <v>694.28824854493507</v>
      </c>
      <c r="C4720" s="171">
        <v>6.7027047688847693E-2</v>
      </c>
      <c r="D4720" s="170">
        <v>703.92403335484505</v>
      </c>
      <c r="E4720" s="172">
        <v>6.7369671934091699E-2</v>
      </c>
      <c r="F4720" s="170">
        <v>280.933848002969</v>
      </c>
      <c r="G4720" s="171">
        <v>5.7706620179048103E-2</v>
      </c>
      <c r="H4720" s="170">
        <v>290.27554161692603</v>
      </c>
      <c r="I4720" s="172">
        <v>5.6120984681975399E-2</v>
      </c>
      <c r="J4720" s="170">
        <v>107.91795223401699</v>
      </c>
      <c r="K4720" s="171">
        <v>6.0808457450430502E-2</v>
      </c>
      <c r="L4720" s="170">
        <v>109.544391645912</v>
      </c>
      <c r="M4720" s="172">
        <v>5.9146972735491202E-2</v>
      </c>
      <c r="N4720" s="170">
        <v>4529.4910422798112</v>
      </c>
      <c r="O4720" s="171">
        <v>0.105295024506129</v>
      </c>
      <c r="P4720" s="170">
        <v>4534.678691638579</v>
      </c>
      <c r="Q4720" s="172">
        <v>0.102840151714417</v>
      </c>
      <c r="R4720" s="170">
        <v>2106.0346641525703</v>
      </c>
      <c r="S4720" s="171">
        <v>0.107845014820127</v>
      </c>
      <c r="T4720" s="170">
        <v>1973.6354499107108</v>
      </c>
      <c r="U4720" s="172">
        <v>0.10609171579768301</v>
      </c>
    </row>
    <row r="4721" spans="1:21" x14ac:dyDescent="0.35">
      <c r="A4721" t="s">
        <v>4899</v>
      </c>
      <c r="B4721" s="170">
        <v>737.00406584715302</v>
      </c>
      <c r="C4721" s="171">
        <v>6.7012305721908805E-2</v>
      </c>
      <c r="D4721" s="170">
        <v>757.37569684148502</v>
      </c>
      <c r="E4721" s="172">
        <v>6.7500702699120493E-2</v>
      </c>
      <c r="F4721" s="170">
        <v>291.84020672283896</v>
      </c>
      <c r="G4721" s="171">
        <v>5.7557534710808003E-2</v>
      </c>
      <c r="H4721" s="170">
        <v>296.64137057760496</v>
      </c>
      <c r="I4721" s="172">
        <v>5.6215388832945801E-2</v>
      </c>
      <c r="J4721" s="170">
        <v>87.272197223844003</v>
      </c>
      <c r="K4721" s="171">
        <v>6.0651358363292301E-2</v>
      </c>
      <c r="L4721" s="170">
        <v>93.900256091783405</v>
      </c>
      <c r="M4721" s="172">
        <v>5.9246467065022401E-2</v>
      </c>
      <c r="N4721" s="170">
        <v>4045.5702467882861</v>
      </c>
      <c r="O4721" s="171">
        <v>0.105577335513437</v>
      </c>
      <c r="P4721" s="170">
        <v>4073.1502913050317</v>
      </c>
      <c r="Q4721" s="172">
        <v>0.103404134410139</v>
      </c>
      <c r="R4721" s="170">
        <v>1982.1734663606153</v>
      </c>
      <c r="S4721" s="171">
        <v>0.108134162715859</v>
      </c>
      <c r="T4721" s="170">
        <v>1946.7381378827774</v>
      </c>
      <c r="U4721" s="172">
        <v>0.10667353030176401</v>
      </c>
    </row>
    <row r="4722" spans="1:21" x14ac:dyDescent="0.35">
      <c r="A4722" t="s">
        <v>4900</v>
      </c>
      <c r="B4722" s="170">
        <v>739.08887907581106</v>
      </c>
      <c r="C4722" s="171">
        <v>6.6823635728354397E-2</v>
      </c>
      <c r="D4722" s="170">
        <v>764.35105235913898</v>
      </c>
      <c r="E4722" s="172">
        <v>6.7419588405201999E-2</v>
      </c>
      <c r="F4722" s="170">
        <v>298.44350700965697</v>
      </c>
      <c r="G4722" s="171">
        <v>5.7644327345134999E-2</v>
      </c>
      <c r="H4722" s="170">
        <v>302.85684237729697</v>
      </c>
      <c r="I4722" s="172">
        <v>5.6260620470738501E-2</v>
      </c>
      <c r="J4722" s="170">
        <v>66.875943306846096</v>
      </c>
      <c r="K4722" s="171">
        <v>6.0742816261798803E-2</v>
      </c>
      <c r="L4722" s="170">
        <v>76.486568425311191</v>
      </c>
      <c r="M4722" s="172">
        <v>5.9294137548041803E-2</v>
      </c>
      <c r="N4722" s="170">
        <v>3903.7502015018899</v>
      </c>
      <c r="O4722" s="171">
        <v>0.106691927855756</v>
      </c>
      <c r="P4722" s="170">
        <v>3949.7479844824784</v>
      </c>
      <c r="Q4722" s="172">
        <v>0.105895984352324</v>
      </c>
      <c r="R4722" s="170">
        <v>1793.0893789349507</v>
      </c>
      <c r="S4722" s="171">
        <v>0.109275747783525</v>
      </c>
      <c r="T4722" s="170">
        <v>1805.3464650867741</v>
      </c>
      <c r="U4722" s="172">
        <v>0.109244166687161</v>
      </c>
    </row>
    <row r="4723" spans="1:21" x14ac:dyDescent="0.35">
      <c r="A4723" t="s">
        <v>4901</v>
      </c>
      <c r="B4723" s="170">
        <v>730.00062107038502</v>
      </c>
      <c r="C4723" s="171">
        <v>6.7304286311627604E-2</v>
      </c>
      <c r="D4723" s="170">
        <v>755.82274955115804</v>
      </c>
      <c r="E4723" s="172">
        <v>6.72696775393474E-2</v>
      </c>
      <c r="F4723" s="170">
        <v>322.22524667154397</v>
      </c>
      <c r="G4723" s="171">
        <v>5.70887076432844E-2</v>
      </c>
      <c r="H4723" s="170">
        <v>330.662817072064</v>
      </c>
      <c r="I4723" s="172">
        <v>5.5457639871547802E-2</v>
      </c>
      <c r="J4723" s="170">
        <v>36.190425213657697</v>
      </c>
      <c r="K4723" s="171">
        <v>6.0157330976163E-2</v>
      </c>
      <c r="L4723" s="170">
        <v>42.652040510371002</v>
      </c>
      <c r="M4723" s="172">
        <v>5.8447861028187401E-2</v>
      </c>
      <c r="N4723" s="170">
        <v>3963.5719323141293</v>
      </c>
      <c r="O4723" s="171">
        <v>0.106915049563498</v>
      </c>
      <c r="P4723" s="170">
        <v>4045.1938496816433</v>
      </c>
      <c r="Q4723" s="172">
        <v>0.10577373989050699</v>
      </c>
      <c r="R4723" s="170">
        <v>1284.9163033589107</v>
      </c>
      <c r="S4723" s="171">
        <v>0.10950427295829999</v>
      </c>
      <c r="T4723" s="170">
        <v>1309.9667742444663</v>
      </c>
      <c r="U4723" s="172">
        <v>0.10911805714254599</v>
      </c>
    </row>
    <row r="4724" spans="1:21" x14ac:dyDescent="0.35">
      <c r="A4724" t="s">
        <v>4902</v>
      </c>
      <c r="B4724" s="170">
        <v>713.15087510567901</v>
      </c>
      <c r="C4724" s="171">
        <v>6.5644666120214107E-2</v>
      </c>
      <c r="D4724" s="170">
        <v>732.36763472413793</v>
      </c>
      <c r="E4724" s="172">
        <v>6.5029100150352598E-2</v>
      </c>
      <c r="F4724" s="170">
        <v>368.54781644836299</v>
      </c>
      <c r="G4724" s="171">
        <v>5.5558107555700197E-2</v>
      </c>
      <c r="H4724" s="170">
        <v>383.22034220009903</v>
      </c>
      <c r="I4724" s="172">
        <v>5.3921284352347498E-2</v>
      </c>
      <c r="J4724" s="170">
        <v>2.2326496946916898</v>
      </c>
      <c r="K4724" s="171">
        <v>5.8544458310761598E-2</v>
      </c>
      <c r="L4724" s="170">
        <v>2.3120811057411204</v>
      </c>
      <c r="M4724" s="172">
        <v>5.6828666737119601E-2</v>
      </c>
      <c r="N4724" s="170">
        <v>4564.8289978585462</v>
      </c>
      <c r="O4724" s="171">
        <v>0.106180745926984</v>
      </c>
      <c r="P4724" s="170">
        <v>4720.2664850553938</v>
      </c>
      <c r="Q4724" s="172">
        <v>0.105664916232335</v>
      </c>
      <c r="R4724" s="170">
        <v>575.49340050821809</v>
      </c>
      <c r="S4724" s="171">
        <v>0.108752186267274</v>
      </c>
      <c r="T4724" s="170">
        <v>588.86000209500196</v>
      </c>
      <c r="U4724" s="172">
        <v>0.109005792735868</v>
      </c>
    </row>
    <row r="4725" spans="1:21" x14ac:dyDescent="0.35">
      <c r="A4725" t="s">
        <v>4903</v>
      </c>
      <c r="B4725" s="170">
        <v>668.95711640968398</v>
      </c>
      <c r="C4725" s="171">
        <v>6.0891878478791898E-2</v>
      </c>
      <c r="D4725" s="170">
        <v>677.96282335725698</v>
      </c>
      <c r="E4725" s="172">
        <v>5.9384467995770601E-2</v>
      </c>
      <c r="F4725" s="170">
        <v>393.38247732719901</v>
      </c>
      <c r="G4725" s="171">
        <v>5.3089703161232397E-2</v>
      </c>
      <c r="H4725" s="170">
        <v>402.859451282414</v>
      </c>
      <c r="I4725" s="172">
        <v>5.13058841997555E-2</v>
      </c>
      <c r="J4725" s="170">
        <v>0</v>
      </c>
      <c r="K4725" s="171">
        <v>5.5943372627251901E-2</v>
      </c>
      <c r="L4725" s="170">
        <v>0</v>
      </c>
      <c r="M4725" s="172">
        <v>5.4072246791989097E-2</v>
      </c>
      <c r="N4725" s="170">
        <v>5575.850123531256</v>
      </c>
      <c r="O4725" s="171">
        <v>0.106596030891869</v>
      </c>
      <c r="P4725" s="170">
        <v>5730.1921478716968</v>
      </c>
      <c r="Q4725" s="172">
        <v>0.106383848415306</v>
      </c>
      <c r="R4725" s="170">
        <v>21.790826780277907</v>
      </c>
      <c r="S4725" s="171">
        <v>0.109177528427577</v>
      </c>
      <c r="T4725" s="170">
        <v>22.475711793875959</v>
      </c>
      <c r="U4725" s="172">
        <v>0.109747455866095</v>
      </c>
    </row>
    <row r="4726" spans="1:21" x14ac:dyDescent="0.35">
      <c r="A4726" t="s">
        <v>4904</v>
      </c>
      <c r="B4726" s="170">
        <v>562.89016951168594</v>
      </c>
      <c r="C4726" s="171">
        <v>5.3288912625890798E-2</v>
      </c>
      <c r="D4726" s="170">
        <v>576.83651595439096</v>
      </c>
      <c r="E4726" s="172">
        <v>5.1116115535244901E-2</v>
      </c>
      <c r="F4726" s="170">
        <v>364.31902440434396</v>
      </c>
      <c r="G4726" s="171">
        <v>4.9112722202264099E-2</v>
      </c>
      <c r="H4726" s="170">
        <v>371.77116719568198</v>
      </c>
      <c r="I4726" s="172">
        <v>4.6623645475770498E-2</v>
      </c>
      <c r="J4726" s="170">
        <v>0</v>
      </c>
      <c r="K4726" s="171">
        <v>5.1752621606411503E-2</v>
      </c>
      <c r="L4726" s="170">
        <v>0</v>
      </c>
      <c r="M4726" s="172">
        <v>4.9137546381474898E-2</v>
      </c>
      <c r="N4726" s="170">
        <v>6312.6831731815046</v>
      </c>
      <c r="O4726" s="171">
        <v>0.10434713268274499</v>
      </c>
      <c r="P4726" s="170">
        <v>6413.6577098678808</v>
      </c>
      <c r="Q4726" s="172">
        <v>0.10490784666691599</v>
      </c>
      <c r="R4726" s="170">
        <v>4.8373491350396945E-2</v>
      </c>
      <c r="S4726" s="171">
        <v>0.106874167353969</v>
      </c>
      <c r="T4726" s="170">
        <v>4.8466853864506165E-2</v>
      </c>
      <c r="U4726" s="172">
        <v>0.108224786408723</v>
      </c>
    </row>
    <row r="4727" spans="1:21" x14ac:dyDescent="0.35">
      <c r="A4727" t="s">
        <v>4905</v>
      </c>
      <c r="B4727" s="170">
        <v>489.94367831837098</v>
      </c>
      <c r="C4727" s="171">
        <v>4.8341954507186299E-2</v>
      </c>
      <c r="D4727" s="170">
        <v>503.572855879325</v>
      </c>
      <c r="E4727" s="172">
        <v>4.6825968593610698E-2</v>
      </c>
      <c r="F4727" s="170">
        <v>320.15242902202999</v>
      </c>
      <c r="G4727" s="171">
        <v>4.6489427514375403E-2</v>
      </c>
      <c r="H4727" s="170">
        <v>332.668591985386</v>
      </c>
      <c r="I4727" s="172">
        <v>4.4188724251861801E-2</v>
      </c>
      <c r="J4727" s="170">
        <v>3.1191828156671098</v>
      </c>
      <c r="K4727" s="171">
        <v>4.8988319990522798E-2</v>
      </c>
      <c r="L4727" s="170">
        <v>3.5876553049198501</v>
      </c>
      <c r="M4727" s="172">
        <v>4.6571336610571702E-2</v>
      </c>
      <c r="N4727" s="170">
        <v>6158.9079673317747</v>
      </c>
      <c r="O4727" s="171">
        <v>9.9418770224375203E-2</v>
      </c>
      <c r="P4727" s="170">
        <v>6249.6495831567472</v>
      </c>
      <c r="Q4727" s="172">
        <v>9.9454136558640105E-2</v>
      </c>
      <c r="R4727" s="170">
        <v>85.913498204102325</v>
      </c>
      <c r="S4727" s="171">
        <v>0.101826451900606</v>
      </c>
      <c r="T4727" s="170">
        <v>104.43618878242532</v>
      </c>
      <c r="U4727" s="172">
        <v>0.102598642794535</v>
      </c>
    </row>
    <row r="4728" spans="1:21" x14ac:dyDescent="0.35">
      <c r="A4728" t="s">
        <v>4906</v>
      </c>
      <c r="B4728" s="170">
        <v>467.93439519300603</v>
      </c>
      <c r="C4728" s="171">
        <v>4.5190588543290597E-2</v>
      </c>
      <c r="D4728" s="170">
        <v>480.05502601216597</v>
      </c>
      <c r="E4728" s="172">
        <v>4.4188694914099998E-2</v>
      </c>
      <c r="F4728" s="170">
        <v>276.60176324925504</v>
      </c>
      <c r="G4728" s="171">
        <v>4.4193407017565703E-2</v>
      </c>
      <c r="H4728" s="170">
        <v>289.46251442278896</v>
      </c>
      <c r="I4728" s="172">
        <v>4.2609906311403198E-2</v>
      </c>
      <c r="J4728" s="170">
        <v>26.830355849680103</v>
      </c>
      <c r="K4728" s="171">
        <v>4.6568884157123298E-2</v>
      </c>
      <c r="L4728" s="170">
        <v>28.521478351953601</v>
      </c>
      <c r="M4728" s="172">
        <v>4.4907390366438801E-2</v>
      </c>
      <c r="N4728" s="170">
        <v>5434.3686981099527</v>
      </c>
      <c r="O4728" s="171">
        <v>9.1983960961579805E-2</v>
      </c>
      <c r="P4728" s="170">
        <v>5550.4315191958367</v>
      </c>
      <c r="Q4728" s="172">
        <v>9.2775997018370707E-2</v>
      </c>
      <c r="R4728" s="170">
        <v>815.29462170931492</v>
      </c>
      <c r="S4728" s="171">
        <v>9.4211589575518007E-2</v>
      </c>
      <c r="T4728" s="170">
        <v>846.77058512554129</v>
      </c>
      <c r="U4728" s="172">
        <v>9.5709356165213699E-2</v>
      </c>
    </row>
    <row r="4729" spans="1:21" x14ac:dyDescent="0.35">
      <c r="A4729" t="s">
        <v>4907</v>
      </c>
      <c r="B4729" s="170">
        <v>450.52776458184098</v>
      </c>
      <c r="C4729" s="171">
        <v>4.3325867275343301E-2</v>
      </c>
      <c r="D4729" s="170">
        <v>459.76535738663</v>
      </c>
      <c r="E4729" s="172">
        <v>4.2438740878063499E-2</v>
      </c>
      <c r="F4729" s="170">
        <v>209.45225360009701</v>
      </c>
      <c r="G4729" s="171">
        <v>4.3118567254808997E-2</v>
      </c>
      <c r="H4729" s="170">
        <v>219.090779212455</v>
      </c>
      <c r="I4729" s="172">
        <v>4.1794106592010598E-2</v>
      </c>
      <c r="J4729" s="170">
        <v>93.2573728486297</v>
      </c>
      <c r="K4729" s="171">
        <v>4.5436269774634198E-2</v>
      </c>
      <c r="L4729" s="170">
        <v>95.976795561983806</v>
      </c>
      <c r="M4729" s="172">
        <v>4.4047603532084999E-2</v>
      </c>
      <c r="N4729" s="170">
        <v>4450.5445849505986</v>
      </c>
      <c r="O4729" s="171">
        <v>8.8322860961397798E-2</v>
      </c>
      <c r="P4729" s="170">
        <v>4623.7074645160355</v>
      </c>
      <c r="Q4729" s="172">
        <v>8.9403385006591105E-2</v>
      </c>
      <c r="R4729" s="170">
        <v>2566.0479461961381</v>
      </c>
      <c r="S4729" s="171">
        <v>9.0461826605904794E-2</v>
      </c>
      <c r="T4729" s="170">
        <v>2587.3796147543753</v>
      </c>
      <c r="U4729" s="172">
        <v>9.2230110081999106E-2</v>
      </c>
    </row>
    <row r="4730" spans="1:21" x14ac:dyDescent="0.35">
      <c r="A4730" t="s">
        <v>4908</v>
      </c>
      <c r="B4730" s="170">
        <v>418.247507925869</v>
      </c>
      <c r="C4730" s="171">
        <v>4.21282936373003E-2</v>
      </c>
      <c r="D4730" s="170">
        <v>425.28285969085397</v>
      </c>
      <c r="E4730" s="172">
        <v>4.1437083345968503E-2</v>
      </c>
      <c r="F4730" s="170">
        <v>119.432972294783</v>
      </c>
      <c r="G4730" s="171">
        <v>4.3974041447122199E-2</v>
      </c>
      <c r="H4730" s="170">
        <v>130.45436602772099</v>
      </c>
      <c r="I4730" s="172">
        <v>4.32611191201141E-2</v>
      </c>
      <c r="J4730" s="170">
        <v>176.41839765935902</v>
      </c>
      <c r="K4730" s="171">
        <v>4.6337727282660397E-2</v>
      </c>
      <c r="L4730" s="170">
        <v>175.569053702768</v>
      </c>
      <c r="M4730" s="172">
        <v>4.5593715926478401E-2</v>
      </c>
      <c r="N4730" s="170">
        <v>2944.4162456569984</v>
      </c>
      <c r="O4730" s="171">
        <v>9.1273008153777702E-2</v>
      </c>
      <c r="P4730" s="170">
        <v>3087.7894109275067</v>
      </c>
      <c r="Q4730" s="172">
        <v>9.2548131094063596E-2</v>
      </c>
      <c r="R4730" s="170">
        <v>4759.4619346862664</v>
      </c>
      <c r="S4730" s="171">
        <v>9.3483419213685207E-2</v>
      </c>
      <c r="T4730" s="170">
        <v>4640.4660217838327</v>
      </c>
      <c r="U4730" s="172">
        <v>9.5474285655509306E-2</v>
      </c>
    </row>
    <row r="4731" spans="1:21" x14ac:dyDescent="0.35">
      <c r="A4731" t="s">
        <v>4909</v>
      </c>
      <c r="B4731" s="170">
        <v>391.807161622661</v>
      </c>
      <c r="C4731" s="171">
        <v>4.1816711505708801E-2</v>
      </c>
      <c r="D4731" s="170">
        <v>399.26405742933099</v>
      </c>
      <c r="E4731" s="172">
        <v>4.1495898601486697E-2</v>
      </c>
      <c r="F4731" s="170">
        <v>71.019452074578211</v>
      </c>
      <c r="G4731" s="171">
        <v>4.49294740634196E-2</v>
      </c>
      <c r="H4731" s="170">
        <v>82.353000145816594</v>
      </c>
      <c r="I4731" s="172">
        <v>4.4449501424653703E-2</v>
      </c>
      <c r="J4731" s="170">
        <v>208.354904428157</v>
      </c>
      <c r="K4731" s="171">
        <v>4.7344516164327798E-2</v>
      </c>
      <c r="L4731" s="170">
        <v>206.919279178262</v>
      </c>
      <c r="M4731" s="172">
        <v>4.6846174630904999E-2</v>
      </c>
      <c r="N4731" s="170">
        <v>1969.7377182340579</v>
      </c>
      <c r="O4731" s="171">
        <v>9.6526331742781801E-2</v>
      </c>
      <c r="P4731" s="170">
        <v>2184.0909899059275</v>
      </c>
      <c r="Q4731" s="172">
        <v>9.7471301116227094E-2</v>
      </c>
      <c r="R4731" s="170">
        <v>4808.6709728956594</v>
      </c>
      <c r="S4731" s="171">
        <v>9.8863965568732406E-2</v>
      </c>
      <c r="T4731" s="170">
        <v>4640.2737615629749</v>
      </c>
      <c r="U4731" s="172">
        <v>0.100553114752003</v>
      </c>
    </row>
    <row r="4732" spans="1:21" x14ac:dyDescent="0.35">
      <c r="A4732" t="s">
        <v>4910</v>
      </c>
      <c r="B4732" s="170">
        <v>376.78012055698002</v>
      </c>
      <c r="C4732" s="171">
        <v>4.2801514321043302E-2</v>
      </c>
      <c r="D4732" s="170">
        <v>379.39011574437399</v>
      </c>
      <c r="E4732" s="172">
        <v>4.1782870389009401E-2</v>
      </c>
      <c r="F4732" s="170">
        <v>40.293734514001997</v>
      </c>
      <c r="G4732" s="171">
        <v>4.7027886109579198E-2</v>
      </c>
      <c r="H4732" s="170">
        <v>50.1871372157078</v>
      </c>
      <c r="I4732" s="172">
        <v>4.5871751428372902E-2</v>
      </c>
      <c r="J4732" s="170">
        <v>228.15932040961599</v>
      </c>
      <c r="K4732" s="171">
        <v>4.95557217283768E-2</v>
      </c>
      <c r="L4732" s="170">
        <v>229.48050809177499</v>
      </c>
      <c r="M4732" s="172">
        <v>4.8345110949819102E-2</v>
      </c>
      <c r="N4732" s="170">
        <v>1296.9197079992412</v>
      </c>
      <c r="O4732" s="171">
        <v>0.105329097473349</v>
      </c>
      <c r="P4732" s="170">
        <v>1461.407780329092</v>
      </c>
      <c r="Q4732" s="172">
        <v>0.104900998690808</v>
      </c>
      <c r="R4732" s="170">
        <v>4612.1802664502266</v>
      </c>
      <c r="S4732" s="171">
        <v>0.107879912952038</v>
      </c>
      <c r="T4732" s="170">
        <v>4689.0626508985679</v>
      </c>
      <c r="U4732" s="172">
        <v>0.108217721915692</v>
      </c>
    </row>
    <row r="4733" spans="1:21" x14ac:dyDescent="0.35">
      <c r="A4733" t="s">
        <v>4911</v>
      </c>
      <c r="B4733" s="170">
        <v>368.80080791142501</v>
      </c>
      <c r="C4733" s="171">
        <v>4.30923193359928E-2</v>
      </c>
      <c r="D4733" s="170">
        <v>370.31315698531699</v>
      </c>
      <c r="E4733" s="172">
        <v>4.2081103592772597E-2</v>
      </c>
      <c r="F4733" s="170">
        <v>8.5421765125083891</v>
      </c>
      <c r="G4733" s="171">
        <v>4.9136313726265597E-2</v>
      </c>
      <c r="H4733" s="170">
        <v>13.7387417692675</v>
      </c>
      <c r="I4733" s="172">
        <v>4.7885263242328301E-2</v>
      </c>
      <c r="J4733" s="170">
        <v>253.341950883729</v>
      </c>
      <c r="K4733" s="171">
        <v>5.1777481218341401E-2</v>
      </c>
      <c r="L4733" s="170">
        <v>254.64285374472701</v>
      </c>
      <c r="M4733" s="172">
        <v>5.0467189331684502E-2</v>
      </c>
      <c r="N4733" s="170">
        <v>543.21521595071522</v>
      </c>
      <c r="O4733" s="171">
        <v>0.115311946227697</v>
      </c>
      <c r="P4733" s="170">
        <v>627.08136615349042</v>
      </c>
      <c r="Q4733" s="172">
        <v>0.11501657516398001</v>
      </c>
      <c r="R4733" s="170">
        <v>4733.8452497972994</v>
      </c>
      <c r="S4733" s="171">
        <v>0.118104522110062</v>
      </c>
      <c r="T4733" s="170">
        <v>4802.3818276086595</v>
      </c>
      <c r="U4733" s="172">
        <v>0.11865312916112</v>
      </c>
    </row>
    <row r="4734" spans="1:21" x14ac:dyDescent="0.35">
      <c r="A4734" t="s">
        <v>4912</v>
      </c>
      <c r="B4734" s="170">
        <v>364.19232095248395</v>
      </c>
      <c r="C4734" s="171">
        <v>4.3472551684440301E-2</v>
      </c>
      <c r="D4734" s="170">
        <v>364.06949670611698</v>
      </c>
      <c r="E4734" s="172">
        <v>4.2344614357418597E-2</v>
      </c>
      <c r="F4734" s="170">
        <v>2.6375091588178301</v>
      </c>
      <c r="G4734" s="171">
        <v>4.9819655908014099E-2</v>
      </c>
      <c r="H4734" s="170">
        <v>2.8019151120946497</v>
      </c>
      <c r="I4734" s="172">
        <v>4.8289899061596399E-2</v>
      </c>
      <c r="J4734" s="170">
        <v>240.994149314521</v>
      </c>
      <c r="K4734" s="171">
        <v>5.2497554302746802E-2</v>
      </c>
      <c r="L4734" s="170">
        <v>252.570750947307</v>
      </c>
      <c r="M4734" s="172">
        <v>5.08936427145978E-2</v>
      </c>
      <c r="N4734" s="170">
        <v>174.5325570629754</v>
      </c>
      <c r="O4734" s="171">
        <v>0.118719327995586</v>
      </c>
      <c r="P4734" s="170">
        <v>198.74235979994512</v>
      </c>
      <c r="Q4734" s="172">
        <v>0.118070307114576</v>
      </c>
      <c r="R4734" s="170">
        <v>4155.1909494591837</v>
      </c>
      <c r="S4734" s="171">
        <v>0.12159442240667501</v>
      </c>
      <c r="T4734" s="170">
        <v>4302.3724146310105</v>
      </c>
      <c r="U4734" s="172">
        <v>0.121803412944487</v>
      </c>
    </row>
    <row r="4735" spans="1:21" x14ac:dyDescent="0.35">
      <c r="A4735" t="s">
        <v>4913</v>
      </c>
      <c r="B4735" s="170">
        <v>364.82423226634404</v>
      </c>
      <c r="C4735" s="171">
        <v>4.3709701501942699E-2</v>
      </c>
      <c r="D4735" s="170">
        <v>360.09798394268199</v>
      </c>
      <c r="E4735" s="172">
        <v>4.2571593736867301E-2</v>
      </c>
      <c r="F4735" s="170">
        <v>2.5899333746419804</v>
      </c>
      <c r="G4735" s="171">
        <v>4.9561440742996399E-2</v>
      </c>
      <c r="H4735" s="170">
        <v>2.0330178424680398</v>
      </c>
      <c r="I4735" s="172">
        <v>4.8021117041758501E-2</v>
      </c>
      <c r="J4735" s="170">
        <v>232.880263474472</v>
      </c>
      <c r="K4735" s="171">
        <v>5.2225459596345503E-2</v>
      </c>
      <c r="L4735" s="170">
        <v>245.39198230639198</v>
      </c>
      <c r="M4735" s="172">
        <v>5.0610368233773302E-2</v>
      </c>
      <c r="N4735" s="170">
        <v>46.105265189573153</v>
      </c>
      <c r="O4735" s="171">
        <v>0.1181306353327</v>
      </c>
      <c r="P4735" s="170">
        <v>53.904518697290676</v>
      </c>
      <c r="Q4735" s="172">
        <v>0.117187009865202</v>
      </c>
      <c r="R4735" s="170">
        <v>3795.4407003068654</v>
      </c>
      <c r="S4735" s="171">
        <v>0.120991473034174</v>
      </c>
      <c r="T4735" s="170">
        <v>3970.4365571089706</v>
      </c>
      <c r="U4735" s="172">
        <v>0.120892187910458</v>
      </c>
    </row>
    <row r="4736" spans="1:21" x14ac:dyDescent="0.35">
      <c r="A4736" t="s">
        <v>4914</v>
      </c>
      <c r="B4736" s="170">
        <v>378.171449175254</v>
      </c>
      <c r="C4736" s="171">
        <v>4.38766531056256E-2</v>
      </c>
      <c r="D4736" s="170">
        <v>369.94148148862899</v>
      </c>
      <c r="E4736" s="172">
        <v>4.2867063454529897E-2</v>
      </c>
      <c r="F4736" s="170">
        <v>10.859166339952001</v>
      </c>
      <c r="G4736" s="171">
        <v>4.8936916553356698E-2</v>
      </c>
      <c r="H4736" s="170">
        <v>11.5531520769494</v>
      </c>
      <c r="I4736" s="172">
        <v>4.7419354472140698E-2</v>
      </c>
      <c r="J4736" s="170">
        <v>227.925372660693</v>
      </c>
      <c r="K4736" s="171">
        <v>5.1567366079611203E-2</v>
      </c>
      <c r="L4736" s="170">
        <v>237.657080471992</v>
      </c>
      <c r="M4736" s="172">
        <v>4.9976159220868101E-2</v>
      </c>
      <c r="N4736" s="170">
        <v>95.9825770024609</v>
      </c>
      <c r="O4736" s="171">
        <v>0.11904224118920401</v>
      </c>
      <c r="P4736" s="170">
        <v>111.28169360428286</v>
      </c>
      <c r="Q4736" s="172">
        <v>0.117988117651727</v>
      </c>
      <c r="R4736" s="170">
        <v>3705.4428177374693</v>
      </c>
      <c r="S4736" s="171">
        <v>0.12192515577527201</v>
      </c>
      <c r="T4736" s="170">
        <v>3841.8554573624629</v>
      </c>
      <c r="U4736" s="172">
        <v>0.12171862484384</v>
      </c>
    </row>
    <row r="4737" spans="1:21" x14ac:dyDescent="0.35">
      <c r="A4737" t="s">
        <v>4915</v>
      </c>
      <c r="B4737" s="170">
        <v>404.24249162147004</v>
      </c>
      <c r="C4737" s="171">
        <v>4.4691016876290499E-2</v>
      </c>
      <c r="D4737" s="170">
        <v>396.541221640922</v>
      </c>
      <c r="E4737" s="172">
        <v>4.4153789845813897E-2</v>
      </c>
      <c r="F4737" s="170">
        <v>60.4762026365186</v>
      </c>
      <c r="G4737" s="171">
        <v>4.7694442619475898E-2</v>
      </c>
      <c r="H4737" s="170">
        <v>67.849134706420998</v>
      </c>
      <c r="I4737" s="172">
        <v>4.6591215607290098E-2</v>
      </c>
      <c r="J4737" s="170">
        <v>207.50801690326199</v>
      </c>
      <c r="K4737" s="171">
        <v>5.0258106880108101E-2</v>
      </c>
      <c r="L4737" s="170">
        <v>206.664647413745</v>
      </c>
      <c r="M4737" s="172">
        <v>4.9103367926522701E-2</v>
      </c>
      <c r="N4737" s="170">
        <v>553.29519826733258</v>
      </c>
      <c r="O4737" s="171">
        <v>0.117974314470325</v>
      </c>
      <c r="P4737" s="170">
        <v>591.80489670633006</v>
      </c>
      <c r="Q4737" s="172">
        <v>0.117514514896656</v>
      </c>
      <c r="R4737" s="170">
        <v>3576.5299890269644</v>
      </c>
      <c r="S4737" s="171">
        <v>0.120831366459352</v>
      </c>
      <c r="T4737" s="170">
        <v>3639.5704714854969</v>
      </c>
      <c r="U4737" s="172">
        <v>0.12123004788188201</v>
      </c>
    </row>
    <row r="4738" spans="1:21" x14ac:dyDescent="0.35">
      <c r="A4738" t="s">
        <v>4916</v>
      </c>
      <c r="B4738" s="170">
        <v>471.5884397012</v>
      </c>
      <c r="C4738" s="171">
        <v>4.7410756757175002E-2</v>
      </c>
      <c r="D4738" s="170">
        <v>462.15197520086798</v>
      </c>
      <c r="E4738" s="172">
        <v>4.7346400216979001E-2</v>
      </c>
      <c r="F4738" s="170">
        <v>232.45967319908101</v>
      </c>
      <c r="G4738" s="171">
        <v>4.6481938454514198E-2</v>
      </c>
      <c r="H4738" s="170">
        <v>213.280887834552</v>
      </c>
      <c r="I4738" s="172">
        <v>4.5477560116400299E-2</v>
      </c>
      <c r="J4738" s="170">
        <v>96.364937326241602</v>
      </c>
      <c r="K4738" s="171">
        <v>4.8980428379880897E-2</v>
      </c>
      <c r="L4738" s="170">
        <v>106.218364587902</v>
      </c>
      <c r="M4738" s="172">
        <v>4.7929665231716802E-2</v>
      </c>
      <c r="N4738" s="170">
        <v>2226.6905632550261</v>
      </c>
      <c r="O4738" s="171">
        <v>0.107231206762067</v>
      </c>
      <c r="P4738" s="170">
        <v>2160.7289593066794</v>
      </c>
      <c r="Q4738" s="172">
        <v>0.107064578661695</v>
      </c>
      <c r="R4738" s="170">
        <v>2345.8793974580763</v>
      </c>
      <c r="S4738" s="171">
        <v>0.10982808671802</v>
      </c>
      <c r="T4738" s="170">
        <v>2446.8247394992713</v>
      </c>
      <c r="U4738" s="172">
        <v>0.11044970920422</v>
      </c>
    </row>
    <row r="4739" spans="1:21" x14ac:dyDescent="0.35">
      <c r="A4739" t="s">
        <v>4917</v>
      </c>
      <c r="B4739" s="170">
        <v>593.67851181302103</v>
      </c>
      <c r="C4739" s="171">
        <v>5.2473805591744402E-2</v>
      </c>
      <c r="D4739" s="170">
        <v>582.00083044398991</v>
      </c>
      <c r="E4739" s="172">
        <v>5.3682276622512903E-2</v>
      </c>
      <c r="F4739" s="170">
        <v>377.46808745683995</v>
      </c>
      <c r="G4739" s="171">
        <v>4.8870861711152402E-2</v>
      </c>
      <c r="H4739" s="170">
        <v>358.11922441294996</v>
      </c>
      <c r="I4739" s="172">
        <v>4.7914323982798497E-2</v>
      </c>
      <c r="J4739" s="170">
        <v>0.50525899347232306</v>
      </c>
      <c r="K4739" s="171">
        <v>5.1497760667803899E-2</v>
      </c>
      <c r="L4739" s="170">
        <v>0.62229134477195303</v>
      </c>
      <c r="M4739" s="172">
        <v>5.0497816998572302E-2</v>
      </c>
      <c r="N4739" s="170">
        <v>3968.7451457934449</v>
      </c>
      <c r="O4739" s="171">
        <v>9.9380785952043499E-2</v>
      </c>
      <c r="P4739" s="170">
        <v>3887.3956867154257</v>
      </c>
      <c r="Q4739" s="172">
        <v>9.8858466001789394E-2</v>
      </c>
      <c r="R4739" s="170">
        <v>905.04150413849447</v>
      </c>
      <c r="S4739" s="171">
        <v>0.101787547741252</v>
      </c>
      <c r="T4739" s="170">
        <v>919.11946364616028</v>
      </c>
      <c r="U4739" s="172">
        <v>0.10198413853357299</v>
      </c>
    </row>
    <row r="4740" spans="1:21" x14ac:dyDescent="0.35">
      <c r="A4740" t="s">
        <v>4918</v>
      </c>
      <c r="B4740" s="170">
        <v>717.04910331409008</v>
      </c>
      <c r="C4740" s="171">
        <v>6.0121935196148703E-2</v>
      </c>
      <c r="D4740" s="170">
        <v>688.09306826815998</v>
      </c>
      <c r="E4740" s="172">
        <v>6.1089751405059303E-2</v>
      </c>
      <c r="F4740" s="170">
        <v>403.335364151573</v>
      </c>
      <c r="G4740" s="171">
        <v>5.3500131328973799E-2</v>
      </c>
      <c r="H4740" s="170">
        <v>391.28869373748898</v>
      </c>
      <c r="I4740" s="172">
        <v>5.2084230366762303E-2</v>
      </c>
      <c r="J4740" s="170">
        <v>0</v>
      </c>
      <c r="K4740" s="171">
        <v>5.6375862066022103E-2</v>
      </c>
      <c r="L4740" s="170">
        <v>0</v>
      </c>
      <c r="M4740" s="172">
        <v>5.4892560615411798E-2</v>
      </c>
      <c r="N4740" s="170">
        <v>5152.5411664844041</v>
      </c>
      <c r="O4740" s="171">
        <v>9.8134454423258397E-2</v>
      </c>
      <c r="P4740" s="170">
        <v>5003.9450760566451</v>
      </c>
      <c r="Q4740" s="172">
        <v>9.7966446089189196E-2</v>
      </c>
      <c r="R4740" s="170">
        <v>10.912987679236315</v>
      </c>
      <c r="S4740" s="171">
        <v>0.10051103308329</v>
      </c>
      <c r="T4740" s="170">
        <v>10.836022075721488</v>
      </c>
      <c r="U4740" s="172">
        <v>0.101063915046192</v>
      </c>
    </row>
    <row r="4741" spans="1:21" x14ac:dyDescent="0.35">
      <c r="A4741" t="s">
        <v>4919</v>
      </c>
      <c r="B4741" s="170">
        <v>786.33007291735998</v>
      </c>
      <c r="C4741" s="171">
        <v>6.5771074184973896E-2</v>
      </c>
      <c r="D4741" s="170">
        <v>760.93674146343892</v>
      </c>
      <c r="E4741" s="172">
        <v>6.6443031714181797E-2</v>
      </c>
      <c r="F4741" s="170">
        <v>409.55537612483704</v>
      </c>
      <c r="G4741" s="171">
        <v>5.6447961877966898E-2</v>
      </c>
      <c r="H4741" s="170">
        <v>405.97161108264504</v>
      </c>
      <c r="I4741" s="172">
        <v>5.4872359949460998E-2</v>
      </c>
      <c r="J4741" s="170">
        <v>0</v>
      </c>
      <c r="K4741" s="171">
        <v>5.9482143944138498E-2</v>
      </c>
      <c r="L4741" s="170">
        <v>0</v>
      </c>
      <c r="M4741" s="172">
        <v>5.7831023390885299E-2</v>
      </c>
      <c r="N4741" s="170">
        <v>5347.1649593409347</v>
      </c>
      <c r="O4741" s="171">
        <v>9.7282623131175694E-2</v>
      </c>
      <c r="P4741" s="170">
        <v>5170.5322274309729</v>
      </c>
      <c r="Q4741" s="172">
        <v>9.6927261968454206E-2</v>
      </c>
      <c r="R4741" s="170">
        <v>3.9820214658006524E-2</v>
      </c>
      <c r="S4741" s="171">
        <v>9.9638572501702397E-2</v>
      </c>
      <c r="T4741" s="170">
        <v>3.9344145121909119E-2</v>
      </c>
      <c r="U4741" s="172">
        <v>9.9991874364021294E-2</v>
      </c>
    </row>
    <row r="4742" spans="1:21" x14ac:dyDescent="0.35">
      <c r="A4742" t="s">
        <v>4920</v>
      </c>
      <c r="B4742" s="170">
        <v>799.78197033996798</v>
      </c>
      <c r="C4742" s="171">
        <v>6.9462252024182297E-2</v>
      </c>
      <c r="D4742" s="170">
        <v>783.31086739928901</v>
      </c>
      <c r="E4742" s="172">
        <v>7.0467785160018503E-2</v>
      </c>
      <c r="F4742" s="170">
        <v>409.96834272401401</v>
      </c>
      <c r="G4742" s="171">
        <v>5.7760985224779703E-2</v>
      </c>
      <c r="H4742" s="170">
        <v>415.51384017966501</v>
      </c>
      <c r="I4742" s="172">
        <v>5.6696980040923703E-2</v>
      </c>
      <c r="J4742" s="170">
        <v>0.68067167577453702</v>
      </c>
      <c r="K4742" s="171">
        <v>6.0865744717643597E-2</v>
      </c>
      <c r="L4742" s="170">
        <v>1.3925037923794701</v>
      </c>
      <c r="M4742" s="172">
        <v>5.97540251951824E-2</v>
      </c>
      <c r="N4742" s="170">
        <v>5822.6837333121193</v>
      </c>
      <c r="O4742" s="171">
        <v>9.60040964545084E-2</v>
      </c>
      <c r="P4742" s="170">
        <v>5609.5175483013181</v>
      </c>
      <c r="Q4742" s="172">
        <v>9.6344447475593203E-2</v>
      </c>
      <c r="R4742" s="170">
        <v>15.347520189296961</v>
      </c>
      <c r="S4742" s="171">
        <v>9.8329083007399495E-2</v>
      </c>
      <c r="T4742" s="170">
        <v>22.921404467134195</v>
      </c>
      <c r="U4742" s="172">
        <v>9.9390632645601107E-2</v>
      </c>
    </row>
    <row r="4743" spans="1:21" x14ac:dyDescent="0.35">
      <c r="A4743" t="s">
        <v>4921</v>
      </c>
      <c r="B4743" s="170">
        <v>728.61970454549407</v>
      </c>
      <c r="C4743" s="171">
        <v>6.8857542761364507E-2</v>
      </c>
      <c r="D4743" s="170">
        <v>737.33247447503607</v>
      </c>
      <c r="E4743" s="172">
        <v>6.9058336682701796E-2</v>
      </c>
      <c r="F4743" s="170">
        <v>346.46110244941798</v>
      </c>
      <c r="G4743" s="171">
        <v>5.7865979850878602E-2</v>
      </c>
      <c r="H4743" s="170">
        <v>358.87512962945704</v>
      </c>
      <c r="I4743" s="172">
        <v>5.6554039040037002E-2</v>
      </c>
      <c r="J4743" s="170">
        <v>64.974328110059901</v>
      </c>
      <c r="K4743" s="171">
        <v>6.0976382998552202E-2</v>
      </c>
      <c r="L4743" s="170">
        <v>59.792072274158599</v>
      </c>
      <c r="M4743" s="172">
        <v>5.9603376956735801E-2</v>
      </c>
      <c r="N4743" s="170">
        <v>5879.3965164110596</v>
      </c>
      <c r="O4743" s="171">
        <v>9.8853860688387196E-2</v>
      </c>
      <c r="P4743" s="170">
        <v>5732.7937747576143</v>
      </c>
      <c r="Q4743" s="172">
        <v>9.8407003318179406E-2</v>
      </c>
      <c r="R4743" s="170">
        <v>1316.4052875515042</v>
      </c>
      <c r="S4743" s="171">
        <v>0.101247861624699</v>
      </c>
      <c r="T4743" s="170">
        <v>1143.8580245485518</v>
      </c>
      <c r="U4743" s="172">
        <v>0.10151840166014001</v>
      </c>
    </row>
    <row r="4744" spans="1:21" x14ac:dyDescent="0.35">
      <c r="A4744" t="s">
        <v>4922</v>
      </c>
      <c r="B4744" s="170">
        <v>693.53617104914292</v>
      </c>
      <c r="C4744" s="171">
        <v>6.7027047688847693E-2</v>
      </c>
      <c r="D4744" s="170">
        <v>719.74206728812896</v>
      </c>
      <c r="E4744" s="172">
        <v>6.7369671934091699E-2</v>
      </c>
      <c r="F4744" s="170">
        <v>288.50027439866403</v>
      </c>
      <c r="G4744" s="171">
        <v>5.7706620179048103E-2</v>
      </c>
      <c r="H4744" s="170">
        <v>300.53051631944902</v>
      </c>
      <c r="I4744" s="172">
        <v>5.6120984681975399E-2</v>
      </c>
      <c r="J4744" s="170">
        <v>103.39515783801799</v>
      </c>
      <c r="K4744" s="171">
        <v>6.0808457450430502E-2</v>
      </c>
      <c r="L4744" s="170">
        <v>105.35622151043501</v>
      </c>
      <c r="M4744" s="172">
        <v>5.9146972735491202E-2</v>
      </c>
      <c r="N4744" s="170">
        <v>4679.8062533250122</v>
      </c>
      <c r="O4744" s="171">
        <v>0.105295024506129</v>
      </c>
      <c r="P4744" s="170">
        <v>4757.5604928426874</v>
      </c>
      <c r="Q4744" s="172">
        <v>0.102840151714417</v>
      </c>
      <c r="R4744" s="170">
        <v>2131.3115995550047</v>
      </c>
      <c r="S4744" s="171">
        <v>0.107845014820127</v>
      </c>
      <c r="T4744" s="170">
        <v>1875.2815394331353</v>
      </c>
      <c r="U4744" s="172">
        <v>0.10609171579768301</v>
      </c>
    </row>
    <row r="4745" spans="1:21" x14ac:dyDescent="0.35">
      <c r="A4745" t="s">
        <v>4923</v>
      </c>
      <c r="B4745" s="170">
        <v>731.02195181906097</v>
      </c>
      <c r="C4745" s="171">
        <v>6.7012305721908805E-2</v>
      </c>
      <c r="D4745" s="170">
        <v>766.14905363363198</v>
      </c>
      <c r="E4745" s="172">
        <v>6.7500702699120493E-2</v>
      </c>
      <c r="F4745" s="170">
        <v>298.89876043877797</v>
      </c>
      <c r="G4745" s="171">
        <v>5.7557534710808003E-2</v>
      </c>
      <c r="H4745" s="170">
        <v>305.42032687410102</v>
      </c>
      <c r="I4745" s="172">
        <v>5.6215388832945801E-2</v>
      </c>
      <c r="J4745" s="170">
        <v>83.66454087214349</v>
      </c>
      <c r="K4745" s="171">
        <v>6.0651358363292301E-2</v>
      </c>
      <c r="L4745" s="170">
        <v>96.075870043092308</v>
      </c>
      <c r="M4745" s="172">
        <v>5.9246467065022401E-2</v>
      </c>
      <c r="N4745" s="170">
        <v>4137.5097859773759</v>
      </c>
      <c r="O4745" s="171">
        <v>0.105577335513437</v>
      </c>
      <c r="P4745" s="170">
        <v>4302.5040165860682</v>
      </c>
      <c r="Q4745" s="172">
        <v>0.103404134410139</v>
      </c>
      <c r="R4745" s="170">
        <v>1981.8204558338998</v>
      </c>
      <c r="S4745" s="171">
        <v>0.108134162715859</v>
      </c>
      <c r="T4745" s="170">
        <v>1935.9637214088075</v>
      </c>
      <c r="U4745" s="172">
        <v>0.10667353030176401</v>
      </c>
    </row>
    <row r="4746" spans="1:21" x14ac:dyDescent="0.35">
      <c r="A4746" t="s">
        <v>4924</v>
      </c>
      <c r="B4746" s="170">
        <v>727.60187167844811</v>
      </c>
      <c r="C4746" s="171">
        <v>6.6823635728354397E-2</v>
      </c>
      <c r="D4746" s="170">
        <v>774.116545667384</v>
      </c>
      <c r="E4746" s="172">
        <v>6.7419588405201999E-2</v>
      </c>
      <c r="F4746" s="170">
        <v>299.25364912677202</v>
      </c>
      <c r="G4746" s="171">
        <v>5.7644327345134999E-2</v>
      </c>
      <c r="H4746" s="170">
        <v>307.51252785047302</v>
      </c>
      <c r="I4746" s="172">
        <v>5.6260620470738501E-2</v>
      </c>
      <c r="J4746" s="170">
        <v>65.344627595369602</v>
      </c>
      <c r="K4746" s="171">
        <v>6.0742816261798803E-2</v>
      </c>
      <c r="L4746" s="170">
        <v>83.914896534997993</v>
      </c>
      <c r="M4746" s="172">
        <v>5.9294137548041803E-2</v>
      </c>
      <c r="N4746" s="170">
        <v>3945.6699904856418</v>
      </c>
      <c r="O4746" s="171">
        <v>0.106691927855756</v>
      </c>
      <c r="P4746" s="170">
        <v>4141.3805966147884</v>
      </c>
      <c r="Q4746" s="172">
        <v>0.105895984352324</v>
      </c>
      <c r="R4746" s="170">
        <v>1784.3542863193989</v>
      </c>
      <c r="S4746" s="171">
        <v>0.109275747783525</v>
      </c>
      <c r="T4746" s="170">
        <v>1869.4346259282754</v>
      </c>
      <c r="U4746" s="172">
        <v>0.109244166687161</v>
      </c>
    </row>
    <row r="4747" spans="1:21" x14ac:dyDescent="0.35">
      <c r="A4747" t="s">
        <v>4925</v>
      </c>
      <c r="B4747" s="170">
        <v>720.23367737734293</v>
      </c>
      <c r="C4747" s="171">
        <v>6.7304286311627604E-2</v>
      </c>
      <c r="D4747" s="170">
        <v>758.53524764515396</v>
      </c>
      <c r="E4747" s="172">
        <v>6.72696775393474E-2</v>
      </c>
      <c r="F4747" s="170">
        <v>321.68878325499196</v>
      </c>
      <c r="G4747" s="171">
        <v>5.70887076432844E-2</v>
      </c>
      <c r="H4747" s="170">
        <v>335.42447534378601</v>
      </c>
      <c r="I4747" s="172">
        <v>5.5457639871547802E-2</v>
      </c>
      <c r="J4747" s="170">
        <v>37.202353002317402</v>
      </c>
      <c r="K4747" s="171">
        <v>6.0157330976163E-2</v>
      </c>
      <c r="L4747" s="170">
        <v>49.132771685975996</v>
      </c>
      <c r="M4747" s="172">
        <v>5.8447861028187401E-2</v>
      </c>
      <c r="N4747" s="170">
        <v>3970.6386496499917</v>
      </c>
      <c r="O4747" s="171">
        <v>0.106915049563498</v>
      </c>
      <c r="P4747" s="170">
        <v>4289.7450369912785</v>
      </c>
      <c r="Q4747" s="172">
        <v>0.10577373989050699</v>
      </c>
      <c r="R4747" s="170">
        <v>1289.5174970637843</v>
      </c>
      <c r="S4747" s="171">
        <v>0.10950427295829999</v>
      </c>
      <c r="T4747" s="170">
        <v>1403.0968998751189</v>
      </c>
      <c r="U4747" s="172">
        <v>0.10911805714254599</v>
      </c>
    </row>
    <row r="4748" spans="1:21" x14ac:dyDescent="0.35">
      <c r="A4748" t="s">
        <v>4926</v>
      </c>
      <c r="B4748" s="170">
        <v>704.82420943773809</v>
      </c>
      <c r="C4748" s="171">
        <v>6.5644666120214107E-2</v>
      </c>
      <c r="D4748" s="170">
        <v>737.99687847138</v>
      </c>
      <c r="E4748" s="172">
        <v>6.5029100150352598E-2</v>
      </c>
      <c r="F4748" s="170">
        <v>371.69337809541298</v>
      </c>
      <c r="G4748" s="171">
        <v>5.5558107555700197E-2</v>
      </c>
      <c r="H4748" s="170">
        <v>396.29693208208499</v>
      </c>
      <c r="I4748" s="172">
        <v>5.3921284352347498E-2</v>
      </c>
      <c r="J4748" s="170">
        <v>2.6274765449954596</v>
      </c>
      <c r="K4748" s="171">
        <v>5.8544458310761598E-2</v>
      </c>
      <c r="L4748" s="170">
        <v>2.2754893683483299</v>
      </c>
      <c r="M4748" s="172">
        <v>5.6828666737119601E-2</v>
      </c>
      <c r="N4748" s="170">
        <v>4530.2954773943102</v>
      </c>
      <c r="O4748" s="171">
        <v>0.106180745926984</v>
      </c>
      <c r="P4748" s="170">
        <v>5020.4093754067962</v>
      </c>
      <c r="Q4748" s="172">
        <v>0.105664916232335</v>
      </c>
      <c r="R4748" s="170">
        <v>562.45775768512431</v>
      </c>
      <c r="S4748" s="171">
        <v>0.108752186267274</v>
      </c>
      <c r="T4748" s="170">
        <v>619.4126335701402</v>
      </c>
      <c r="U4748" s="172">
        <v>0.109005792735868</v>
      </c>
    </row>
    <row r="4749" spans="1:21" x14ac:dyDescent="0.35">
      <c r="A4749" t="s">
        <v>4927</v>
      </c>
      <c r="B4749" s="170">
        <v>665.13587720008604</v>
      </c>
      <c r="C4749" s="171">
        <v>6.0891878478791898E-2</v>
      </c>
      <c r="D4749" s="170">
        <v>692.32548518188491</v>
      </c>
      <c r="E4749" s="172">
        <v>5.9384467995770601E-2</v>
      </c>
      <c r="F4749" s="170">
        <v>402.65263262470495</v>
      </c>
      <c r="G4749" s="171">
        <v>5.3089703161232397E-2</v>
      </c>
      <c r="H4749" s="170">
        <v>416.585875295204</v>
      </c>
      <c r="I4749" s="172">
        <v>5.13058841997555E-2</v>
      </c>
      <c r="J4749" s="170">
        <v>0</v>
      </c>
      <c r="K4749" s="171">
        <v>5.5943372627251901E-2</v>
      </c>
      <c r="L4749" s="170">
        <v>0</v>
      </c>
      <c r="M4749" s="172">
        <v>5.4072246791989097E-2</v>
      </c>
      <c r="N4749" s="170">
        <v>5546.0544066788589</v>
      </c>
      <c r="O4749" s="171">
        <v>0.106596030891869</v>
      </c>
      <c r="P4749" s="170">
        <v>6068.2919258474103</v>
      </c>
      <c r="Q4749" s="172">
        <v>0.106383848415306</v>
      </c>
      <c r="R4749" s="170">
        <v>20.966823219681974</v>
      </c>
      <c r="S4749" s="171">
        <v>0.109177528427577</v>
      </c>
      <c r="T4749" s="170">
        <v>23.330758099069094</v>
      </c>
      <c r="U4749" s="172">
        <v>0.109747455866095</v>
      </c>
    </row>
    <row r="4750" spans="1:21" x14ac:dyDescent="0.35">
      <c r="A4750" t="s">
        <v>4928</v>
      </c>
      <c r="B4750" s="170">
        <v>562.52376026170703</v>
      </c>
      <c r="C4750" s="171">
        <v>5.3288912625890798E-2</v>
      </c>
      <c r="D4750" s="170">
        <v>584.61448622996602</v>
      </c>
      <c r="E4750" s="172">
        <v>5.1116115535244901E-2</v>
      </c>
      <c r="F4750" s="170">
        <v>373.80491387835002</v>
      </c>
      <c r="G4750" s="171">
        <v>4.9112722202264099E-2</v>
      </c>
      <c r="H4750" s="170">
        <v>388.78878164907803</v>
      </c>
      <c r="I4750" s="172">
        <v>4.6623645475770498E-2</v>
      </c>
      <c r="J4750" s="170">
        <v>0</v>
      </c>
      <c r="K4750" s="171">
        <v>5.1752621606411503E-2</v>
      </c>
      <c r="L4750" s="170">
        <v>0</v>
      </c>
      <c r="M4750" s="172">
        <v>4.9137546381474898E-2</v>
      </c>
      <c r="N4750" s="170">
        <v>6226.3862636673466</v>
      </c>
      <c r="O4750" s="171">
        <v>0.10434713268274499</v>
      </c>
      <c r="P4750" s="170">
        <v>6644.776001833553</v>
      </c>
      <c r="Q4750" s="172">
        <v>0.10490784666691599</v>
      </c>
      <c r="R4750" s="170">
        <v>4.6511316301360142E-2</v>
      </c>
      <c r="S4750" s="171">
        <v>0.106874167353969</v>
      </c>
      <c r="T4750" s="170">
        <v>4.9141908887676396E-2</v>
      </c>
      <c r="U4750" s="172">
        <v>0.108224786408723</v>
      </c>
    </row>
    <row r="4751" spans="1:21" x14ac:dyDescent="0.35">
      <c r="A4751" t="s">
        <v>4929</v>
      </c>
      <c r="B4751" s="170">
        <v>500.33485957185599</v>
      </c>
      <c r="C4751" s="171">
        <v>4.8341954507186299E-2</v>
      </c>
      <c r="D4751" s="170">
        <v>516.34045716723097</v>
      </c>
      <c r="E4751" s="172">
        <v>4.6825968593610698E-2</v>
      </c>
      <c r="F4751" s="170">
        <v>325.78959086224501</v>
      </c>
      <c r="G4751" s="171">
        <v>4.6489427514375403E-2</v>
      </c>
      <c r="H4751" s="170">
        <v>348.40433387693298</v>
      </c>
      <c r="I4751" s="172">
        <v>4.4188724251861801E-2</v>
      </c>
      <c r="J4751" s="170">
        <v>2.7831105463276797</v>
      </c>
      <c r="K4751" s="171">
        <v>4.8988319990522798E-2</v>
      </c>
      <c r="L4751" s="170">
        <v>3.7807367034869697</v>
      </c>
      <c r="M4751" s="172">
        <v>4.6571336610571702E-2</v>
      </c>
      <c r="N4751" s="170">
        <v>6120.7441966010383</v>
      </c>
      <c r="O4751" s="171">
        <v>9.9418770224375203E-2</v>
      </c>
      <c r="P4751" s="170">
        <v>6506.241888670942</v>
      </c>
      <c r="Q4751" s="172">
        <v>9.9454136558640105E-2</v>
      </c>
      <c r="R4751" s="170">
        <v>89.311737839460292</v>
      </c>
      <c r="S4751" s="171">
        <v>0.101826451900606</v>
      </c>
      <c r="T4751" s="170">
        <v>135.51635956676722</v>
      </c>
      <c r="U4751" s="172">
        <v>0.102598642794535</v>
      </c>
    </row>
    <row r="4752" spans="1:21" x14ac:dyDescent="0.35">
      <c r="A4752" t="s">
        <v>4930</v>
      </c>
      <c r="B4752" s="170">
        <v>472.80036355934402</v>
      </c>
      <c r="C4752" s="171">
        <v>4.5190588543290597E-2</v>
      </c>
      <c r="D4752" s="170">
        <v>492.00316069373901</v>
      </c>
      <c r="E4752" s="172">
        <v>4.4188694914099998E-2</v>
      </c>
      <c r="F4752" s="170">
        <v>282.73521151331397</v>
      </c>
      <c r="G4752" s="171">
        <v>4.4193407017565703E-2</v>
      </c>
      <c r="H4752" s="170">
        <v>301.93263757249997</v>
      </c>
      <c r="I4752" s="172">
        <v>4.2609906311403198E-2</v>
      </c>
      <c r="J4752" s="170">
        <v>28.249109727776702</v>
      </c>
      <c r="K4752" s="171">
        <v>4.6568884157123298E-2</v>
      </c>
      <c r="L4752" s="170">
        <v>31.9384605982242</v>
      </c>
      <c r="M4752" s="172">
        <v>4.4907390366438801E-2</v>
      </c>
      <c r="N4752" s="170">
        <v>5401.301043932197</v>
      </c>
      <c r="O4752" s="171">
        <v>9.1983960961579805E-2</v>
      </c>
      <c r="P4752" s="170">
        <v>5830.7772767746983</v>
      </c>
      <c r="Q4752" s="172">
        <v>9.2775997018370707E-2</v>
      </c>
      <c r="R4752" s="170">
        <v>827.07137289373622</v>
      </c>
      <c r="S4752" s="171">
        <v>9.4211589575518007E-2</v>
      </c>
      <c r="T4752" s="170">
        <v>919.54094813435813</v>
      </c>
      <c r="U4752" s="172">
        <v>9.5709356165213699E-2</v>
      </c>
    </row>
    <row r="4753" spans="1:21" x14ac:dyDescent="0.35">
      <c r="A4753" t="s">
        <v>4931</v>
      </c>
      <c r="B4753" s="170">
        <v>456.43312593523598</v>
      </c>
      <c r="C4753" s="171">
        <v>4.3325867275343301E-2</v>
      </c>
      <c r="D4753" s="170">
        <v>472.82574227538402</v>
      </c>
      <c r="E4753" s="172">
        <v>4.2438740878063499E-2</v>
      </c>
      <c r="F4753" s="170">
        <v>212.800057274441</v>
      </c>
      <c r="G4753" s="171">
        <v>4.3118567254808997E-2</v>
      </c>
      <c r="H4753" s="170">
        <v>230.797115153813</v>
      </c>
      <c r="I4753" s="172">
        <v>4.1794106592010598E-2</v>
      </c>
      <c r="J4753" s="170">
        <v>97.4137526745006</v>
      </c>
      <c r="K4753" s="171">
        <v>4.5436269774634198E-2</v>
      </c>
      <c r="L4753" s="170">
        <v>101.293894906898</v>
      </c>
      <c r="M4753" s="172">
        <v>4.4047603532084999E-2</v>
      </c>
      <c r="N4753" s="170">
        <v>4489.9346931724767</v>
      </c>
      <c r="O4753" s="171">
        <v>8.8322860961397798E-2</v>
      </c>
      <c r="P4753" s="170">
        <v>4847.1022833483148</v>
      </c>
      <c r="Q4753" s="172">
        <v>8.9403385006591105E-2</v>
      </c>
      <c r="R4753" s="170">
        <v>2664.4356296507626</v>
      </c>
      <c r="S4753" s="171">
        <v>9.0461826605904794E-2</v>
      </c>
      <c r="T4753" s="170">
        <v>2711.6245760025017</v>
      </c>
      <c r="U4753" s="172">
        <v>9.2230110081999106E-2</v>
      </c>
    </row>
    <row r="4754" spans="1:21" x14ac:dyDescent="0.35">
      <c r="A4754" t="s">
        <v>4932</v>
      </c>
      <c r="B4754" s="170">
        <v>421.81629712404703</v>
      </c>
      <c r="C4754" s="171">
        <v>4.21282936373003E-2</v>
      </c>
      <c r="D4754" s="170">
        <v>429.74612930402299</v>
      </c>
      <c r="E4754" s="172">
        <v>4.1437083345968503E-2</v>
      </c>
      <c r="F4754" s="170">
        <v>117.71328493069801</v>
      </c>
      <c r="G4754" s="171">
        <v>4.3974041447122199E-2</v>
      </c>
      <c r="H4754" s="170">
        <v>138.248146181534</v>
      </c>
      <c r="I4754" s="172">
        <v>4.32611191201141E-2</v>
      </c>
      <c r="J4754" s="170">
        <v>187.81783001471402</v>
      </c>
      <c r="K4754" s="171">
        <v>4.6337727282660397E-2</v>
      </c>
      <c r="L4754" s="170">
        <v>181.74651388093801</v>
      </c>
      <c r="M4754" s="172">
        <v>4.5593715926478401E-2</v>
      </c>
      <c r="N4754" s="170">
        <v>2938.0510149108081</v>
      </c>
      <c r="O4754" s="171">
        <v>9.1273008153777702E-2</v>
      </c>
      <c r="P4754" s="170">
        <v>3271.1479144807699</v>
      </c>
      <c r="Q4754" s="172">
        <v>9.2548131094063596E-2</v>
      </c>
      <c r="R4754" s="170">
        <v>5020.5372711497403</v>
      </c>
      <c r="S4754" s="171">
        <v>9.3483419213685207E-2</v>
      </c>
      <c r="T4754" s="170">
        <v>4760.5701309913475</v>
      </c>
      <c r="U4754" s="172">
        <v>9.5474285655509306E-2</v>
      </c>
    </row>
    <row r="4755" spans="1:21" x14ac:dyDescent="0.35">
      <c r="A4755" t="s">
        <v>4933</v>
      </c>
      <c r="B4755" s="170">
        <v>393.86509448130801</v>
      </c>
      <c r="C4755" s="171">
        <v>4.1816711505708801E-2</v>
      </c>
      <c r="D4755" s="170">
        <v>399.39989155986001</v>
      </c>
      <c r="E4755" s="172">
        <v>4.1495898601486697E-2</v>
      </c>
      <c r="F4755" s="170">
        <v>78.512574400811104</v>
      </c>
      <c r="G4755" s="171">
        <v>4.49294740634196E-2</v>
      </c>
      <c r="H4755" s="170">
        <v>83.397311523164404</v>
      </c>
      <c r="I4755" s="172">
        <v>4.4449501424653703E-2</v>
      </c>
      <c r="J4755" s="170">
        <v>202.584137500379</v>
      </c>
      <c r="K4755" s="171">
        <v>4.7344516164327798E-2</v>
      </c>
      <c r="L4755" s="170">
        <v>204.172804662537</v>
      </c>
      <c r="M4755" s="172">
        <v>4.6846174630904999E-2</v>
      </c>
      <c r="N4755" s="170">
        <v>2178.5515642451769</v>
      </c>
      <c r="O4755" s="171">
        <v>9.6526331742781801E-2</v>
      </c>
      <c r="P4755" s="170">
        <v>2261.6303697615899</v>
      </c>
      <c r="Q4755" s="172">
        <v>9.7471301116227094E-2</v>
      </c>
      <c r="R4755" s="170">
        <v>4521.0821511077529</v>
      </c>
      <c r="S4755" s="171">
        <v>9.8863965568732406E-2</v>
      </c>
      <c r="T4755" s="170">
        <v>4478.8818150127063</v>
      </c>
      <c r="U4755" s="172">
        <v>0.100553114752003</v>
      </c>
    </row>
    <row r="4756" spans="1:21" x14ac:dyDescent="0.35">
      <c r="A4756" t="s">
        <v>4934</v>
      </c>
      <c r="B4756" s="170">
        <v>377.26436688641098</v>
      </c>
      <c r="C4756" s="171">
        <v>4.2801514321043302E-2</v>
      </c>
      <c r="D4756" s="170">
        <v>382.107591257016</v>
      </c>
      <c r="E4756" s="172">
        <v>4.1782870389009401E-2</v>
      </c>
      <c r="F4756" s="170">
        <v>44.801187452222898</v>
      </c>
      <c r="G4756" s="171">
        <v>4.7027886109579198E-2</v>
      </c>
      <c r="H4756" s="170">
        <v>48.514735014395704</v>
      </c>
      <c r="I4756" s="172">
        <v>4.5871751428372902E-2</v>
      </c>
      <c r="J4756" s="170">
        <v>224.804404903896</v>
      </c>
      <c r="K4756" s="171">
        <v>4.95557217283768E-2</v>
      </c>
      <c r="L4756" s="170">
        <v>228.37209716970401</v>
      </c>
      <c r="M4756" s="172">
        <v>4.8345110949819102E-2</v>
      </c>
      <c r="N4756" s="170">
        <v>1444.3244844659102</v>
      </c>
      <c r="O4756" s="171">
        <v>0.105329097473349</v>
      </c>
      <c r="P4756" s="170">
        <v>1506.3173794339989</v>
      </c>
      <c r="Q4756" s="172">
        <v>0.104900998690808</v>
      </c>
      <c r="R4756" s="170">
        <v>4550.9092847886168</v>
      </c>
      <c r="S4756" s="171">
        <v>0.107879912952038</v>
      </c>
      <c r="T4756" s="170">
        <v>4565.9820163511731</v>
      </c>
      <c r="U4756" s="172">
        <v>0.108217721915692</v>
      </c>
    </row>
    <row r="4757" spans="1:21" x14ac:dyDescent="0.35">
      <c r="A4757" t="s">
        <v>4935</v>
      </c>
      <c r="B4757" s="170">
        <v>367.359223940204</v>
      </c>
      <c r="C4757" s="171">
        <v>4.30923193359928E-2</v>
      </c>
      <c r="D4757" s="170">
        <v>372.76677168017198</v>
      </c>
      <c r="E4757" s="172">
        <v>4.2081103592772597E-2</v>
      </c>
      <c r="F4757" s="170">
        <v>11.577276735156099</v>
      </c>
      <c r="G4757" s="171">
        <v>4.9136313726265597E-2</v>
      </c>
      <c r="H4757" s="170">
        <v>13.264495304465399</v>
      </c>
      <c r="I4757" s="172">
        <v>4.7885263242328301E-2</v>
      </c>
      <c r="J4757" s="170">
        <v>251.04569712828999</v>
      </c>
      <c r="K4757" s="171">
        <v>5.1777481218341401E-2</v>
      </c>
      <c r="L4757" s="170">
        <v>254.81553884602502</v>
      </c>
      <c r="M4757" s="172">
        <v>5.0467189331684502E-2</v>
      </c>
      <c r="N4757" s="170">
        <v>611.16068118826422</v>
      </c>
      <c r="O4757" s="171">
        <v>0.115311946227697</v>
      </c>
      <c r="P4757" s="170">
        <v>642.60085856276703</v>
      </c>
      <c r="Q4757" s="172">
        <v>0.11501657516398001</v>
      </c>
      <c r="R4757" s="170">
        <v>4749.7599564405027</v>
      </c>
      <c r="S4757" s="171">
        <v>0.118104522110062</v>
      </c>
      <c r="T4757" s="170">
        <v>4771.0416819137436</v>
      </c>
      <c r="U4757" s="172">
        <v>0.11865312916112</v>
      </c>
    </row>
    <row r="4758" spans="1:21" x14ac:dyDescent="0.35">
      <c r="A4758" t="s">
        <v>4936</v>
      </c>
      <c r="B4758" s="170">
        <v>360.53856395619397</v>
      </c>
      <c r="C4758" s="171">
        <v>4.3472551684440301E-2</v>
      </c>
      <c r="D4758" s="170">
        <v>364.64641223170997</v>
      </c>
      <c r="E4758" s="172">
        <v>4.2344614357418597E-2</v>
      </c>
      <c r="F4758" s="170">
        <v>2.7162586655126302</v>
      </c>
      <c r="G4758" s="171">
        <v>4.9819655908014099E-2</v>
      </c>
      <c r="H4758" s="170">
        <v>2.7614353069969</v>
      </c>
      <c r="I4758" s="172">
        <v>4.8289899061596399E-2</v>
      </c>
      <c r="J4758" s="170">
        <v>245.42183185624401</v>
      </c>
      <c r="K4758" s="171">
        <v>5.2497554302746802E-2</v>
      </c>
      <c r="L4758" s="170">
        <v>251.91381346654799</v>
      </c>
      <c r="M4758" s="172">
        <v>5.08936427145978E-2</v>
      </c>
      <c r="N4758" s="170">
        <v>186.55476116964039</v>
      </c>
      <c r="O4758" s="171">
        <v>0.118719327995586</v>
      </c>
      <c r="P4758" s="170">
        <v>195.17095480453511</v>
      </c>
      <c r="Q4758" s="172">
        <v>0.118070307114576</v>
      </c>
      <c r="R4758" s="170">
        <v>4310.7762200583165</v>
      </c>
      <c r="S4758" s="171">
        <v>0.12159442240667501</v>
      </c>
      <c r="T4758" s="170">
        <v>4362.6716200839919</v>
      </c>
      <c r="U4758" s="172">
        <v>0.121803412944487</v>
      </c>
    </row>
    <row r="4759" spans="1:21" x14ac:dyDescent="0.35">
      <c r="A4759" t="s">
        <v>4937</v>
      </c>
      <c r="B4759" s="170">
        <v>358.51398483946195</v>
      </c>
      <c r="C4759" s="171">
        <v>4.3709701501942699E-2</v>
      </c>
      <c r="D4759" s="170">
        <v>361.80739636468297</v>
      </c>
      <c r="E4759" s="172">
        <v>4.2571593736867301E-2</v>
      </c>
      <c r="F4759" s="170">
        <v>2.4104883214103903</v>
      </c>
      <c r="G4759" s="171">
        <v>4.9561440742996399E-2</v>
      </c>
      <c r="H4759" s="170">
        <v>2.1914705463619097</v>
      </c>
      <c r="I4759" s="172">
        <v>4.8021117041758501E-2</v>
      </c>
      <c r="J4759" s="170">
        <v>236.26593707954498</v>
      </c>
      <c r="K4759" s="171">
        <v>5.2225459596345503E-2</v>
      </c>
      <c r="L4759" s="170">
        <v>243.14969135772699</v>
      </c>
      <c r="M4759" s="172">
        <v>5.0610368233773302E-2</v>
      </c>
      <c r="N4759" s="170">
        <v>47.573130512397427</v>
      </c>
      <c r="O4759" s="171">
        <v>0.1181306353327</v>
      </c>
      <c r="P4759" s="170">
        <v>50.707158723459735</v>
      </c>
      <c r="Q4759" s="172">
        <v>0.117187009865202</v>
      </c>
      <c r="R4759" s="170">
        <v>4013.5609487572151</v>
      </c>
      <c r="S4759" s="171">
        <v>0.120991473034174</v>
      </c>
      <c r="T4759" s="170">
        <v>4074.6861654886216</v>
      </c>
      <c r="U4759" s="172">
        <v>0.120892187910458</v>
      </c>
    </row>
    <row r="4760" spans="1:21" x14ac:dyDescent="0.35">
      <c r="A4760" t="s">
        <v>4938</v>
      </c>
      <c r="B4760" s="170">
        <v>363.69648410886202</v>
      </c>
      <c r="C4760" s="171">
        <v>4.38766531056256E-2</v>
      </c>
      <c r="D4760" s="170">
        <v>365.84969428051403</v>
      </c>
      <c r="E4760" s="172">
        <v>4.2867063454529897E-2</v>
      </c>
      <c r="F4760" s="170">
        <v>10.193641138306001</v>
      </c>
      <c r="G4760" s="171">
        <v>4.8936916553356698E-2</v>
      </c>
      <c r="H4760" s="170">
        <v>10.629048310650701</v>
      </c>
      <c r="I4760" s="172">
        <v>4.7419354472140698E-2</v>
      </c>
      <c r="J4760" s="170">
        <v>228.84918680954399</v>
      </c>
      <c r="K4760" s="171">
        <v>5.1567366079611203E-2</v>
      </c>
      <c r="L4760" s="170">
        <v>234.269216625578</v>
      </c>
      <c r="M4760" s="172">
        <v>4.9976159220868101E-2</v>
      </c>
      <c r="N4760" s="170">
        <v>101.30184285655911</v>
      </c>
      <c r="O4760" s="171">
        <v>0.11904224118920401</v>
      </c>
      <c r="P4760" s="170">
        <v>108.1583910896632</v>
      </c>
      <c r="Q4760" s="172">
        <v>0.117988117651727</v>
      </c>
      <c r="R4760" s="170">
        <v>3817.7610810117426</v>
      </c>
      <c r="S4760" s="171">
        <v>0.12192515577527201</v>
      </c>
      <c r="T4760" s="170">
        <v>3872.4388647404298</v>
      </c>
      <c r="U4760" s="172">
        <v>0.12171862484384</v>
      </c>
    </row>
    <row r="4761" spans="1:21" x14ac:dyDescent="0.35">
      <c r="A4761" t="s">
        <v>4939</v>
      </c>
      <c r="B4761" s="170">
        <v>375.95898062059501</v>
      </c>
      <c r="C4761" s="171">
        <v>4.4691016876290499E-2</v>
      </c>
      <c r="D4761" s="170">
        <v>377.21898512151699</v>
      </c>
      <c r="E4761" s="172">
        <v>4.4153789845813897E-2</v>
      </c>
      <c r="F4761" s="170">
        <v>59.698147649778406</v>
      </c>
      <c r="G4761" s="171">
        <v>4.7694442619475898E-2</v>
      </c>
      <c r="H4761" s="170">
        <v>62.251940091711496</v>
      </c>
      <c r="I4761" s="172">
        <v>4.6591215607290098E-2</v>
      </c>
      <c r="J4761" s="170">
        <v>196.14201198519399</v>
      </c>
      <c r="K4761" s="171">
        <v>5.0258106880108101E-2</v>
      </c>
      <c r="L4761" s="170">
        <v>199.170160128774</v>
      </c>
      <c r="M4761" s="172">
        <v>4.9103367926522701E-2</v>
      </c>
      <c r="N4761" s="170">
        <v>529.74053836717906</v>
      </c>
      <c r="O4761" s="171">
        <v>0.117974314470325</v>
      </c>
      <c r="P4761" s="170">
        <v>547.71336052735717</v>
      </c>
      <c r="Q4761" s="172">
        <v>0.117514514896656</v>
      </c>
      <c r="R4761" s="170">
        <v>3516.276624857685</v>
      </c>
      <c r="S4761" s="171">
        <v>0.120831366459352</v>
      </c>
      <c r="T4761" s="170">
        <v>3543.7698815030253</v>
      </c>
      <c r="U4761" s="172">
        <v>0.12123004788188201</v>
      </c>
    </row>
    <row r="4762" spans="1:21" x14ac:dyDescent="0.35">
      <c r="A4762" t="s">
        <v>4940</v>
      </c>
      <c r="B4762" s="170">
        <v>408.92829952985397</v>
      </c>
      <c r="C4762" s="171">
        <v>4.7410756757175002E-2</v>
      </c>
      <c r="D4762" s="170">
        <v>412.270438004977</v>
      </c>
      <c r="E4762" s="172">
        <v>4.7346400216979001E-2</v>
      </c>
      <c r="F4762" s="170">
        <v>207.30680137169699</v>
      </c>
      <c r="G4762" s="171">
        <v>4.6481938454514198E-2</v>
      </c>
      <c r="H4762" s="170">
        <v>207.731421185399</v>
      </c>
      <c r="I4762" s="172">
        <v>4.5477560116400299E-2</v>
      </c>
      <c r="J4762" s="170">
        <v>87.780799092856498</v>
      </c>
      <c r="K4762" s="171">
        <v>4.8980428379880897E-2</v>
      </c>
      <c r="L4762" s="170">
        <v>91.754218441410799</v>
      </c>
      <c r="M4762" s="172">
        <v>4.7929665231716802E-2</v>
      </c>
      <c r="N4762" s="170">
        <v>2038.6234019147482</v>
      </c>
      <c r="O4762" s="171">
        <v>0.107231206762067</v>
      </c>
      <c r="P4762" s="170">
        <v>2050.575732447468</v>
      </c>
      <c r="Q4762" s="172">
        <v>0.107064578661695</v>
      </c>
      <c r="R4762" s="170">
        <v>2224.6788086087222</v>
      </c>
      <c r="S4762" s="171">
        <v>0.10982808671802</v>
      </c>
      <c r="T4762" s="170">
        <v>2256.7028688550131</v>
      </c>
      <c r="U4762" s="172">
        <v>0.11044970920422</v>
      </c>
    </row>
    <row r="4763" spans="1:21" x14ac:dyDescent="0.35">
      <c r="A4763" t="s">
        <v>4941</v>
      </c>
      <c r="B4763" s="170">
        <v>471.885968390225</v>
      </c>
      <c r="C4763" s="171">
        <v>5.2473805591744402E-2</v>
      </c>
      <c r="D4763" s="170">
        <v>473.87373303880503</v>
      </c>
      <c r="E4763" s="172">
        <v>5.3682276622512903E-2</v>
      </c>
      <c r="F4763" s="170">
        <v>328.48733206019</v>
      </c>
      <c r="G4763" s="171">
        <v>4.8870861711152402E-2</v>
      </c>
      <c r="H4763" s="170">
        <v>331.47871928442601</v>
      </c>
      <c r="I4763" s="172">
        <v>4.7914323982798497E-2</v>
      </c>
      <c r="J4763" s="170">
        <v>0.44748724614167001</v>
      </c>
      <c r="K4763" s="171">
        <v>5.1497760667803899E-2</v>
      </c>
      <c r="L4763" s="170">
        <v>0.45387984155468802</v>
      </c>
      <c r="M4763" s="172">
        <v>5.0497816998572302E-2</v>
      </c>
      <c r="N4763" s="170">
        <v>3758.8099673111269</v>
      </c>
      <c r="O4763" s="171">
        <v>9.9380785952043499E-2</v>
      </c>
      <c r="P4763" s="170">
        <v>3785.5554237222132</v>
      </c>
      <c r="Q4763" s="172">
        <v>9.8858466001789394E-2</v>
      </c>
      <c r="R4763" s="170">
        <v>882.68329197983587</v>
      </c>
      <c r="S4763" s="171">
        <v>0.101787547741252</v>
      </c>
      <c r="T4763" s="170">
        <v>890.26082509866364</v>
      </c>
      <c r="U4763" s="172">
        <v>0.10198413853357299</v>
      </c>
    </row>
    <row r="4764" spans="1:21" x14ac:dyDescent="0.35">
      <c r="A4764" t="s">
        <v>4942</v>
      </c>
      <c r="B4764" s="170">
        <v>562.45397117805294</v>
      </c>
      <c r="C4764" s="171">
        <v>6.0121935196148703E-2</v>
      </c>
      <c r="D4764" s="170">
        <v>565.59858032895693</v>
      </c>
      <c r="E4764" s="172">
        <v>6.1089751405059303E-2</v>
      </c>
      <c r="F4764" s="170">
        <v>348.61502027339304</v>
      </c>
      <c r="G4764" s="171">
        <v>5.3500131328973799E-2</v>
      </c>
      <c r="H4764" s="170">
        <v>354.17732166091599</v>
      </c>
      <c r="I4764" s="172">
        <v>5.2084230366762303E-2</v>
      </c>
      <c r="J4764" s="170">
        <v>0</v>
      </c>
      <c r="K4764" s="171">
        <v>5.6375862066022103E-2</v>
      </c>
      <c r="L4764" s="170">
        <v>0</v>
      </c>
      <c r="M4764" s="172">
        <v>5.4892560615411798E-2</v>
      </c>
      <c r="N4764" s="170">
        <v>5067.8685456823805</v>
      </c>
      <c r="O4764" s="171">
        <v>9.8134454423258397E-2</v>
      </c>
      <c r="P4764" s="170">
        <v>5099.8832004288097</v>
      </c>
      <c r="Q4764" s="172">
        <v>9.7966446089189196E-2</v>
      </c>
      <c r="R4764" s="170">
        <v>10.908592546244281</v>
      </c>
      <c r="S4764" s="171">
        <v>0.10051103308329</v>
      </c>
      <c r="T4764" s="170">
        <v>10.9688446904462</v>
      </c>
      <c r="U4764" s="172">
        <v>0.101063915046192</v>
      </c>
    </row>
    <row r="4765" spans="1:21" x14ac:dyDescent="0.35">
      <c r="A4765" t="s">
        <v>4943</v>
      </c>
      <c r="B4765" s="170">
        <v>628.79751830967507</v>
      </c>
      <c r="C4765" s="171">
        <v>6.5771074184973896E-2</v>
      </c>
      <c r="D4765" s="170">
        <v>629.73061528254993</v>
      </c>
      <c r="E4765" s="172">
        <v>6.6443031714181797E-2</v>
      </c>
      <c r="F4765" s="170">
        <v>355.281251127411</v>
      </c>
      <c r="G4765" s="171">
        <v>5.6447961877966898E-2</v>
      </c>
      <c r="H4765" s="170">
        <v>363.56322575064803</v>
      </c>
      <c r="I4765" s="172">
        <v>5.4872359949460998E-2</v>
      </c>
      <c r="J4765" s="170">
        <v>0</v>
      </c>
      <c r="K4765" s="171">
        <v>5.9482143944138498E-2</v>
      </c>
      <c r="L4765" s="170">
        <v>0</v>
      </c>
      <c r="M4765" s="172">
        <v>5.7831023390885299E-2</v>
      </c>
      <c r="N4765" s="170">
        <v>5388.9620885747772</v>
      </c>
      <c r="O4765" s="171">
        <v>9.7282623131175694E-2</v>
      </c>
      <c r="P4765" s="170">
        <v>5423.0426848327543</v>
      </c>
      <c r="Q4765" s="172">
        <v>9.6927261968454206E-2</v>
      </c>
      <c r="R4765" s="170">
        <v>4.1573273741719617E-2</v>
      </c>
      <c r="S4765" s="171">
        <v>9.9638572501702397E-2</v>
      </c>
      <c r="T4765" s="170">
        <v>4.1652696710913512E-2</v>
      </c>
      <c r="U4765" s="172">
        <v>9.9991874364021294E-2</v>
      </c>
    </row>
    <row r="4766" spans="1:21" x14ac:dyDescent="0.35">
      <c r="A4766" t="s">
        <v>4944</v>
      </c>
      <c r="B4766" s="170">
        <v>652.98850621840199</v>
      </c>
      <c r="C4766" s="171">
        <v>6.9462252024182297E-2</v>
      </c>
      <c r="D4766" s="170">
        <v>656.05641892550591</v>
      </c>
      <c r="E4766" s="172">
        <v>7.0467785160018503E-2</v>
      </c>
      <c r="F4766" s="170">
        <v>360.70020414017796</v>
      </c>
      <c r="G4766" s="171">
        <v>5.7760985224779703E-2</v>
      </c>
      <c r="H4766" s="170">
        <v>369.06788200345801</v>
      </c>
      <c r="I4766" s="172">
        <v>5.6696980040923703E-2</v>
      </c>
      <c r="J4766" s="170">
        <v>0.67973534143020597</v>
      </c>
      <c r="K4766" s="171">
        <v>6.0865744717643597E-2</v>
      </c>
      <c r="L4766" s="170">
        <v>0.87275211919399809</v>
      </c>
      <c r="M4766" s="172">
        <v>5.97540251951824E-2</v>
      </c>
      <c r="N4766" s="170">
        <v>5824.817873514563</v>
      </c>
      <c r="O4766" s="171">
        <v>9.60040964545084E-2</v>
      </c>
      <c r="P4766" s="170">
        <v>5877.9040938254902</v>
      </c>
      <c r="Q4766" s="172">
        <v>9.6344447475593203E-2</v>
      </c>
      <c r="R4766" s="170">
        <v>16.463292370506089</v>
      </c>
      <c r="S4766" s="171">
        <v>9.8329083007399495E-2</v>
      </c>
      <c r="T4766" s="170">
        <v>17.501450584239002</v>
      </c>
      <c r="U4766" s="172">
        <v>9.9390632645601107E-2</v>
      </c>
    </row>
    <row r="4767" spans="1:21" x14ac:dyDescent="0.35">
      <c r="A4767" t="s">
        <v>4945</v>
      </c>
      <c r="B4767" s="170">
        <v>617.74914459908496</v>
      </c>
      <c r="C4767" s="171">
        <v>6.8857542761364507E-2</v>
      </c>
      <c r="D4767" s="170">
        <v>623.11947980048706</v>
      </c>
      <c r="E4767" s="172">
        <v>6.9058336682701796E-2</v>
      </c>
      <c r="F4767" s="170">
        <v>310.94783078307296</v>
      </c>
      <c r="G4767" s="171">
        <v>5.7865979850878602E-2</v>
      </c>
      <c r="H4767" s="170">
        <v>319.57947427264395</v>
      </c>
      <c r="I4767" s="172">
        <v>5.6554039040037002E-2</v>
      </c>
      <c r="J4767" s="170">
        <v>58.769254815421803</v>
      </c>
      <c r="K4767" s="171">
        <v>6.0976382998552202E-2</v>
      </c>
      <c r="L4767" s="170">
        <v>58.586934741697306</v>
      </c>
      <c r="M4767" s="172">
        <v>5.9603376956735801E-2</v>
      </c>
      <c r="N4767" s="170">
        <v>5876.4104124032101</v>
      </c>
      <c r="O4767" s="171">
        <v>9.8853860688387196E-2</v>
      </c>
      <c r="P4767" s="170">
        <v>5957.4768025293042</v>
      </c>
      <c r="Q4767" s="172">
        <v>9.8407003318179406E-2</v>
      </c>
      <c r="R4767" s="170">
        <v>1298.4711119604738</v>
      </c>
      <c r="S4767" s="171">
        <v>0.101247861624699</v>
      </c>
      <c r="T4767" s="170">
        <v>1258.6186196413701</v>
      </c>
      <c r="U4767" s="172">
        <v>0.10151840166014001</v>
      </c>
    </row>
    <row r="4768" spans="1:21" x14ac:dyDescent="0.35">
      <c r="A4768" t="s">
        <v>4946</v>
      </c>
      <c r="B4768" s="170">
        <v>589.36138318079895</v>
      </c>
      <c r="C4768" s="171">
        <v>6.7027047688847693E-2</v>
      </c>
      <c r="D4768" s="170">
        <v>596.26608050692607</v>
      </c>
      <c r="E4768" s="172">
        <v>6.7369671934091699E-2</v>
      </c>
      <c r="F4768" s="170">
        <v>260.51632942286699</v>
      </c>
      <c r="G4768" s="171">
        <v>5.7706620179048103E-2</v>
      </c>
      <c r="H4768" s="170">
        <v>266.64696237622701</v>
      </c>
      <c r="I4768" s="172">
        <v>5.6120984681975399E-2</v>
      </c>
      <c r="J4768" s="170">
        <v>97.363999204088401</v>
      </c>
      <c r="K4768" s="171">
        <v>6.0808457450430502E-2</v>
      </c>
      <c r="L4768" s="170">
        <v>98.817262306637701</v>
      </c>
      <c r="M4768" s="172">
        <v>5.9146972735491202E-2</v>
      </c>
      <c r="N4768" s="170">
        <v>4816.2232283129069</v>
      </c>
      <c r="O4768" s="171">
        <v>0.105295024506129</v>
      </c>
      <c r="P4768" s="170">
        <v>4915.8846983764097</v>
      </c>
      <c r="Q4768" s="172">
        <v>0.102840151714417</v>
      </c>
      <c r="R4768" s="170">
        <v>2180.7267422623336</v>
      </c>
      <c r="S4768" s="171">
        <v>0.107845014820127</v>
      </c>
      <c r="T4768" s="170">
        <v>2123.2759615845762</v>
      </c>
      <c r="U4768" s="172">
        <v>0.10609171579768301</v>
      </c>
    </row>
    <row r="4769" spans="1:21" x14ac:dyDescent="0.35">
      <c r="A4769" t="s">
        <v>4947</v>
      </c>
      <c r="B4769" s="170">
        <v>604.94481084525</v>
      </c>
      <c r="C4769" s="171">
        <v>6.7012305721908805E-2</v>
      </c>
      <c r="D4769" s="170">
        <v>613.18785901908905</v>
      </c>
      <c r="E4769" s="172">
        <v>6.7500702699120493E-2</v>
      </c>
      <c r="F4769" s="170">
        <v>265.73015584734298</v>
      </c>
      <c r="G4769" s="171">
        <v>5.7557534710808003E-2</v>
      </c>
      <c r="H4769" s="170">
        <v>270.27039659688398</v>
      </c>
      <c r="I4769" s="172">
        <v>5.6215388832945801E-2</v>
      </c>
      <c r="J4769" s="170">
        <v>77.250920942873691</v>
      </c>
      <c r="K4769" s="171">
        <v>6.0651358363292301E-2</v>
      </c>
      <c r="L4769" s="170">
        <v>80.733134501977801</v>
      </c>
      <c r="M4769" s="172">
        <v>5.9246467065022401E-2</v>
      </c>
      <c r="N4769" s="170">
        <v>4341.778648083904</v>
      </c>
      <c r="O4769" s="171">
        <v>0.105577335513437</v>
      </c>
      <c r="P4769" s="170">
        <v>4453.0751190857209</v>
      </c>
      <c r="Q4769" s="172">
        <v>0.103404134410139</v>
      </c>
      <c r="R4769" s="170">
        <v>2104.8936981540414</v>
      </c>
      <c r="S4769" s="171">
        <v>0.108134162715859</v>
      </c>
      <c r="T4769" s="170">
        <v>2109.596883617095</v>
      </c>
      <c r="U4769" s="172">
        <v>0.10667353030176401</v>
      </c>
    </row>
    <row r="4770" spans="1:21" x14ac:dyDescent="0.35">
      <c r="A4770" t="s">
        <v>4948</v>
      </c>
      <c r="B4770" s="170">
        <v>602.16858684954195</v>
      </c>
      <c r="C4770" s="171">
        <v>6.6823635728354397E-2</v>
      </c>
      <c r="D4770" s="170">
        <v>611.95386681611501</v>
      </c>
      <c r="E4770" s="172">
        <v>6.7419588405201999E-2</v>
      </c>
      <c r="F4770" s="170">
        <v>270.615861178817</v>
      </c>
      <c r="G4770" s="171">
        <v>5.7644327345134999E-2</v>
      </c>
      <c r="H4770" s="170">
        <v>274.51344114171104</v>
      </c>
      <c r="I4770" s="172">
        <v>5.6260620470738501E-2</v>
      </c>
      <c r="J4770" s="170">
        <v>59.269732578955995</v>
      </c>
      <c r="K4770" s="171">
        <v>6.0742816261798803E-2</v>
      </c>
      <c r="L4770" s="170">
        <v>63.979122140072896</v>
      </c>
      <c r="M4770" s="172">
        <v>5.9294137548041803E-2</v>
      </c>
      <c r="N4770" s="170">
        <v>4222.1381019900709</v>
      </c>
      <c r="O4770" s="171">
        <v>0.106691927855756</v>
      </c>
      <c r="P4770" s="170">
        <v>4341.6439339402323</v>
      </c>
      <c r="Q4770" s="172">
        <v>0.105895984352324</v>
      </c>
      <c r="R4770" s="170">
        <v>1902.3318986502677</v>
      </c>
      <c r="S4770" s="171">
        <v>0.109275747783525</v>
      </c>
      <c r="T4770" s="170">
        <v>1942.1056762386629</v>
      </c>
      <c r="U4770" s="172">
        <v>0.109244166687161</v>
      </c>
    </row>
    <row r="4771" spans="1:21" x14ac:dyDescent="0.35">
      <c r="A4771" t="s">
        <v>4949</v>
      </c>
      <c r="B4771" s="170">
        <v>600.79649246984104</v>
      </c>
      <c r="C4771" s="171">
        <v>6.7304286311627604E-2</v>
      </c>
      <c r="D4771" s="170">
        <v>609.40834611695902</v>
      </c>
      <c r="E4771" s="172">
        <v>6.72696775393474E-2</v>
      </c>
      <c r="F4771" s="170">
        <v>292.64144883759099</v>
      </c>
      <c r="G4771" s="171">
        <v>5.70887076432844E-2</v>
      </c>
      <c r="H4771" s="170">
        <v>298.49949900172498</v>
      </c>
      <c r="I4771" s="172">
        <v>5.5457639871547802E-2</v>
      </c>
      <c r="J4771" s="170">
        <v>31.959721980309901</v>
      </c>
      <c r="K4771" s="171">
        <v>6.0157330976163E-2</v>
      </c>
      <c r="L4771" s="170">
        <v>34.715480003801204</v>
      </c>
      <c r="M4771" s="172">
        <v>5.8447861028187401E-2</v>
      </c>
      <c r="N4771" s="170">
        <v>4291.3191666858111</v>
      </c>
      <c r="O4771" s="171">
        <v>0.106915049563498</v>
      </c>
      <c r="P4771" s="170">
        <v>4434.611816003202</v>
      </c>
      <c r="Q4771" s="172">
        <v>0.10577373989050699</v>
      </c>
      <c r="R4771" s="170">
        <v>1372.8981088631133</v>
      </c>
      <c r="S4771" s="171">
        <v>0.10950427295829999</v>
      </c>
      <c r="T4771" s="170">
        <v>1418.0909844479406</v>
      </c>
      <c r="U4771" s="172">
        <v>0.10911805714254599</v>
      </c>
    </row>
    <row r="4772" spans="1:21" x14ac:dyDescent="0.35">
      <c r="A4772" t="s">
        <v>4950</v>
      </c>
      <c r="B4772" s="170">
        <v>604.75197696814803</v>
      </c>
      <c r="C4772" s="171">
        <v>6.5644666120214107E-2</v>
      </c>
      <c r="D4772" s="170">
        <v>611.95068550272993</v>
      </c>
      <c r="E4772" s="172">
        <v>6.5029100150352598E-2</v>
      </c>
      <c r="F4772" s="170">
        <v>340.90615365767297</v>
      </c>
      <c r="G4772" s="171">
        <v>5.5558107555700197E-2</v>
      </c>
      <c r="H4772" s="170">
        <v>348.23233253499501</v>
      </c>
      <c r="I4772" s="172">
        <v>5.3921284352347498E-2</v>
      </c>
      <c r="J4772" s="170">
        <v>1.98300580658498</v>
      </c>
      <c r="K4772" s="171">
        <v>5.8544458310761598E-2</v>
      </c>
      <c r="L4772" s="170">
        <v>1.9359945035179802</v>
      </c>
      <c r="M4772" s="172">
        <v>5.6828666737119601E-2</v>
      </c>
      <c r="N4772" s="170">
        <v>4878.5079146973885</v>
      </c>
      <c r="O4772" s="171">
        <v>0.106180745926984</v>
      </c>
      <c r="P4772" s="170">
        <v>5053.9134097974902</v>
      </c>
      <c r="Q4772" s="172">
        <v>0.105664916232335</v>
      </c>
      <c r="R4772" s="170">
        <v>610.80208122213719</v>
      </c>
      <c r="S4772" s="171">
        <v>0.108752186267274</v>
      </c>
      <c r="T4772" s="170">
        <v>630.11197103846712</v>
      </c>
      <c r="U4772" s="172">
        <v>0.109005792735868</v>
      </c>
    </row>
    <row r="4773" spans="1:21" x14ac:dyDescent="0.35">
      <c r="A4773" t="s">
        <v>4951</v>
      </c>
      <c r="B4773" s="170">
        <v>600.74224521096698</v>
      </c>
      <c r="C4773" s="171">
        <v>6.0891878478791898E-2</v>
      </c>
      <c r="D4773" s="170">
        <v>606.5921750603809</v>
      </c>
      <c r="E4773" s="172">
        <v>5.9384467995770601E-2</v>
      </c>
      <c r="F4773" s="170">
        <v>375.99571271759203</v>
      </c>
      <c r="G4773" s="171">
        <v>5.3089703161232397E-2</v>
      </c>
      <c r="H4773" s="170">
        <v>382.09577291995299</v>
      </c>
      <c r="I4773" s="172">
        <v>5.13058841997555E-2</v>
      </c>
      <c r="J4773" s="170">
        <v>0</v>
      </c>
      <c r="K4773" s="171">
        <v>5.5943372627251901E-2</v>
      </c>
      <c r="L4773" s="170">
        <v>0</v>
      </c>
      <c r="M4773" s="172">
        <v>5.4072246791989097E-2</v>
      </c>
      <c r="N4773" s="170">
        <v>5692.9804844623959</v>
      </c>
      <c r="O4773" s="171">
        <v>0.106596030891869</v>
      </c>
      <c r="P4773" s="170">
        <v>5891.2128963133346</v>
      </c>
      <c r="Q4773" s="172">
        <v>0.106383848415306</v>
      </c>
      <c r="R4773" s="170">
        <v>22.617010271377286</v>
      </c>
      <c r="S4773" s="171">
        <v>0.109177528427577</v>
      </c>
      <c r="T4773" s="170">
        <v>23.302115837881225</v>
      </c>
      <c r="U4773" s="172">
        <v>0.109747455866095</v>
      </c>
    </row>
    <row r="4774" spans="1:21" x14ac:dyDescent="0.35">
      <c r="A4774" t="s">
        <v>4952</v>
      </c>
      <c r="B4774" s="170">
        <v>534.68437847625194</v>
      </c>
      <c r="C4774" s="171">
        <v>5.3288912625890798E-2</v>
      </c>
      <c r="D4774" s="170">
        <v>542.64599727198004</v>
      </c>
      <c r="E4774" s="172">
        <v>5.1116115535244901E-2</v>
      </c>
      <c r="F4774" s="170">
        <v>359.63834792308302</v>
      </c>
      <c r="G4774" s="171">
        <v>4.9112722202264099E-2</v>
      </c>
      <c r="H4774" s="170">
        <v>366.01453551269901</v>
      </c>
      <c r="I4774" s="172">
        <v>4.6623645475770498E-2</v>
      </c>
      <c r="J4774" s="170">
        <v>0</v>
      </c>
      <c r="K4774" s="171">
        <v>5.1752621606411503E-2</v>
      </c>
      <c r="L4774" s="170">
        <v>0</v>
      </c>
      <c r="M4774" s="172">
        <v>4.9137546381474898E-2</v>
      </c>
      <c r="N4774" s="170">
        <v>6148.8584856891966</v>
      </c>
      <c r="O4774" s="171">
        <v>0.10434713268274499</v>
      </c>
      <c r="P4774" s="170">
        <v>6331.2460760719759</v>
      </c>
      <c r="Q4774" s="172">
        <v>0.10490784666691599</v>
      </c>
      <c r="R4774" s="170">
        <v>4.7140681681927123E-2</v>
      </c>
      <c r="S4774" s="171">
        <v>0.106874167353969</v>
      </c>
      <c r="T4774" s="170">
        <v>4.8219576271154488E-2</v>
      </c>
      <c r="U4774" s="172">
        <v>0.108224786408723</v>
      </c>
    </row>
    <row r="4775" spans="1:21" x14ac:dyDescent="0.35">
      <c r="A4775" t="s">
        <v>4953</v>
      </c>
      <c r="B4775" s="170">
        <v>482.51631410193102</v>
      </c>
      <c r="C4775" s="171">
        <v>4.8341954507186299E-2</v>
      </c>
      <c r="D4775" s="170">
        <v>489.76128881963899</v>
      </c>
      <c r="E4775" s="172">
        <v>4.6825968593610698E-2</v>
      </c>
      <c r="F4775" s="170">
        <v>324.47572931810498</v>
      </c>
      <c r="G4775" s="171">
        <v>4.6489427514375403E-2</v>
      </c>
      <c r="H4775" s="170">
        <v>331.11688113523502</v>
      </c>
      <c r="I4775" s="172">
        <v>4.4188724251861801E-2</v>
      </c>
      <c r="J4775" s="170">
        <v>2.8028105013703697</v>
      </c>
      <c r="K4775" s="171">
        <v>4.8988319990522798E-2</v>
      </c>
      <c r="L4775" s="170">
        <v>3.0794248437210898</v>
      </c>
      <c r="M4775" s="172">
        <v>4.6571336610571702E-2</v>
      </c>
      <c r="N4775" s="170">
        <v>5993.2596548028632</v>
      </c>
      <c r="O4775" s="171">
        <v>9.9418770224375203E-2</v>
      </c>
      <c r="P4775" s="170">
        <v>6189.694284719496</v>
      </c>
      <c r="Q4775" s="172">
        <v>9.9454136558640105E-2</v>
      </c>
      <c r="R4775" s="170">
        <v>84.13401344715551</v>
      </c>
      <c r="S4775" s="171">
        <v>0.101826451900606</v>
      </c>
      <c r="T4775" s="170">
        <v>93.682965720915533</v>
      </c>
      <c r="U4775" s="172">
        <v>0.102598642794535</v>
      </c>
    </row>
    <row r="4776" spans="1:21" x14ac:dyDescent="0.35">
      <c r="A4776" t="s">
        <v>4954</v>
      </c>
      <c r="B4776" s="170">
        <v>464.465838606771</v>
      </c>
      <c r="C4776" s="171">
        <v>4.5190588543290597E-2</v>
      </c>
      <c r="D4776" s="170">
        <v>471.86621791415598</v>
      </c>
      <c r="E4776" s="172">
        <v>4.4188694914099998E-2</v>
      </c>
      <c r="F4776" s="170">
        <v>283.315860841622</v>
      </c>
      <c r="G4776" s="171">
        <v>4.4193407017565703E-2</v>
      </c>
      <c r="H4776" s="170">
        <v>290.19848885513301</v>
      </c>
      <c r="I4776" s="172">
        <v>4.2609906311403198E-2</v>
      </c>
      <c r="J4776" s="170">
        <v>26.5481357062508</v>
      </c>
      <c r="K4776" s="171">
        <v>4.6568884157123298E-2</v>
      </c>
      <c r="L4776" s="170">
        <v>27.920661217576299</v>
      </c>
      <c r="M4776" s="172">
        <v>4.4907390366438801E-2</v>
      </c>
      <c r="N4776" s="170">
        <v>5371.9204856597698</v>
      </c>
      <c r="O4776" s="171">
        <v>9.1983960961579805E-2</v>
      </c>
      <c r="P4776" s="170">
        <v>5544.4736856307763</v>
      </c>
      <c r="Q4776" s="172">
        <v>9.2775997018370707E-2</v>
      </c>
      <c r="R4776" s="170">
        <v>809.82942092295571</v>
      </c>
      <c r="S4776" s="171">
        <v>9.4211589575518007E-2</v>
      </c>
      <c r="T4776" s="170">
        <v>825.93559092185933</v>
      </c>
      <c r="U4776" s="172">
        <v>9.5709356165213699E-2</v>
      </c>
    </row>
    <row r="4777" spans="1:21" x14ac:dyDescent="0.35">
      <c r="A4777" t="s">
        <v>4955</v>
      </c>
      <c r="B4777" s="170">
        <v>449.707449082278</v>
      </c>
      <c r="C4777" s="171">
        <v>4.3325867275343301E-2</v>
      </c>
      <c r="D4777" s="170">
        <v>456.065747421271</v>
      </c>
      <c r="E4777" s="172">
        <v>4.2438740878063499E-2</v>
      </c>
      <c r="F4777" s="170">
        <v>216.198098882403</v>
      </c>
      <c r="G4777" s="171">
        <v>4.3118567254808997E-2</v>
      </c>
      <c r="H4777" s="170">
        <v>220.917154157624</v>
      </c>
      <c r="I4777" s="172">
        <v>4.1794106592010598E-2</v>
      </c>
      <c r="J4777" s="170">
        <v>94.508887177479806</v>
      </c>
      <c r="K4777" s="171">
        <v>4.5436269774634198E-2</v>
      </c>
      <c r="L4777" s="170">
        <v>96.447988624129394</v>
      </c>
      <c r="M4777" s="172">
        <v>4.4047603532084999E-2</v>
      </c>
      <c r="N4777" s="170">
        <v>4534.0353241074836</v>
      </c>
      <c r="O4777" s="171">
        <v>8.8322860961397798E-2</v>
      </c>
      <c r="P4777" s="170">
        <v>4662.1080473118254</v>
      </c>
      <c r="Q4777" s="172">
        <v>8.9403385006591105E-2</v>
      </c>
      <c r="R4777" s="170">
        <v>2538.0361422452061</v>
      </c>
      <c r="S4777" s="171">
        <v>9.0461826605904794E-2</v>
      </c>
      <c r="T4777" s="170">
        <v>2536.7962190196281</v>
      </c>
      <c r="U4777" s="172">
        <v>9.2230110081999106E-2</v>
      </c>
    </row>
    <row r="4778" spans="1:21" x14ac:dyDescent="0.35">
      <c r="A4778" t="s">
        <v>4956</v>
      </c>
      <c r="B4778" s="170">
        <v>418.86450323350795</v>
      </c>
      <c r="C4778" s="171">
        <v>4.21282936373003E-2</v>
      </c>
      <c r="D4778" s="170">
        <v>423.50399295889804</v>
      </c>
      <c r="E4778" s="172">
        <v>4.1437083345968503E-2</v>
      </c>
      <c r="F4778" s="170">
        <v>122.65539950383599</v>
      </c>
      <c r="G4778" s="171">
        <v>4.3974041447122199E-2</v>
      </c>
      <c r="H4778" s="170">
        <v>127.132760840264</v>
      </c>
      <c r="I4778" s="172">
        <v>4.32611191201141E-2</v>
      </c>
      <c r="J4778" s="170">
        <v>180.19910296907898</v>
      </c>
      <c r="K4778" s="171">
        <v>4.6337727282660397E-2</v>
      </c>
      <c r="L4778" s="170">
        <v>180.15402760427</v>
      </c>
      <c r="M4778" s="172">
        <v>4.5593715926478401E-2</v>
      </c>
      <c r="N4778" s="170">
        <v>3047.2569341663116</v>
      </c>
      <c r="O4778" s="171">
        <v>9.1273008153777702E-2</v>
      </c>
      <c r="P4778" s="170">
        <v>3152.2738054295542</v>
      </c>
      <c r="Q4778" s="172">
        <v>9.2548131094063596E-2</v>
      </c>
      <c r="R4778" s="170">
        <v>4633.7046608387654</v>
      </c>
      <c r="S4778" s="171">
        <v>9.3483419213685207E-2</v>
      </c>
      <c r="T4778" s="170">
        <v>4562.9625866320657</v>
      </c>
      <c r="U4778" s="172">
        <v>9.5474285655509306E-2</v>
      </c>
    </row>
    <row r="4779" spans="1:21" x14ac:dyDescent="0.35">
      <c r="A4779" t="s">
        <v>4957</v>
      </c>
      <c r="B4779" s="170">
        <v>392.64218009330295</v>
      </c>
      <c r="C4779" s="171">
        <v>4.1816711505708801E-2</v>
      </c>
      <c r="D4779" s="170">
        <v>396.39290848088399</v>
      </c>
      <c r="E4779" s="172">
        <v>4.1495898601486697E-2</v>
      </c>
      <c r="F4779" s="170">
        <v>78.860721028793705</v>
      </c>
      <c r="G4779" s="171">
        <v>4.49294740634196E-2</v>
      </c>
      <c r="H4779" s="170">
        <v>83.233129071223203</v>
      </c>
      <c r="I4779" s="172">
        <v>4.4449501424653703E-2</v>
      </c>
      <c r="J4779" s="170">
        <v>201.77655207751499</v>
      </c>
      <c r="K4779" s="171">
        <v>4.7344516164327798E-2</v>
      </c>
      <c r="L4779" s="170">
        <v>202.18287447682701</v>
      </c>
      <c r="M4779" s="172">
        <v>4.6846174630904999E-2</v>
      </c>
      <c r="N4779" s="170">
        <v>2148.8535295223969</v>
      </c>
      <c r="O4779" s="171">
        <v>9.6526331742781801E-2</v>
      </c>
      <c r="P4779" s="170">
        <v>2246.5378504095743</v>
      </c>
      <c r="Q4779" s="172">
        <v>9.7471301116227094E-2</v>
      </c>
      <c r="R4779" s="170">
        <v>4493.7250815182979</v>
      </c>
      <c r="S4779" s="171">
        <v>9.8863965568732406E-2</v>
      </c>
      <c r="T4779" s="170">
        <v>4410.0791638503815</v>
      </c>
      <c r="U4779" s="172">
        <v>0.100553114752003</v>
      </c>
    </row>
    <row r="4780" spans="1:21" x14ac:dyDescent="0.35">
      <c r="A4780" t="s">
        <v>4958</v>
      </c>
      <c r="B4780" s="170">
        <v>375.33898765635297</v>
      </c>
      <c r="C4780" s="171">
        <v>4.2801514321043302E-2</v>
      </c>
      <c r="D4780" s="170">
        <v>378.80277880403298</v>
      </c>
      <c r="E4780" s="172">
        <v>4.1782870389009401E-2</v>
      </c>
      <c r="F4780" s="170">
        <v>44.994066988911399</v>
      </c>
      <c r="G4780" s="171">
        <v>4.7027886109579302E-2</v>
      </c>
      <c r="H4780" s="170">
        <v>48.326299033527299</v>
      </c>
      <c r="I4780" s="172">
        <v>4.5871751428372902E-2</v>
      </c>
      <c r="J4780" s="170">
        <v>224.15880071487302</v>
      </c>
      <c r="K4780" s="171">
        <v>4.95557217283768E-2</v>
      </c>
      <c r="L4780" s="170">
        <v>226.32995804542398</v>
      </c>
      <c r="M4780" s="172">
        <v>4.8345110949819102E-2</v>
      </c>
      <c r="N4780" s="170">
        <v>1436.43292459343</v>
      </c>
      <c r="O4780" s="171">
        <v>0.105329097473349</v>
      </c>
      <c r="P4780" s="170">
        <v>1504.8101723909258</v>
      </c>
      <c r="Q4780" s="172">
        <v>0.104900998690808</v>
      </c>
      <c r="R4780" s="170">
        <v>4546.0086276972688</v>
      </c>
      <c r="S4780" s="171">
        <v>0.107879912952038</v>
      </c>
      <c r="T4780" s="170">
        <v>4532.7333076818004</v>
      </c>
      <c r="U4780" s="172">
        <v>0.108217721915692</v>
      </c>
    </row>
    <row r="4781" spans="1:21" x14ac:dyDescent="0.35">
      <c r="A4781" t="s">
        <v>4959</v>
      </c>
      <c r="B4781" s="170">
        <v>365.92738974138797</v>
      </c>
      <c r="C4781" s="171">
        <v>4.30923193359928E-2</v>
      </c>
      <c r="D4781" s="170">
        <v>368.52198836466698</v>
      </c>
      <c r="E4781" s="172">
        <v>4.2081103592772597E-2</v>
      </c>
      <c r="F4781" s="170">
        <v>11.899367575046899</v>
      </c>
      <c r="G4781" s="171">
        <v>4.9136313726265597E-2</v>
      </c>
      <c r="H4781" s="170">
        <v>13.829719605933001</v>
      </c>
      <c r="I4781" s="172">
        <v>4.7885263242328301E-2</v>
      </c>
      <c r="J4781" s="170">
        <v>249.41762104275102</v>
      </c>
      <c r="K4781" s="171">
        <v>5.1777481218341401E-2</v>
      </c>
      <c r="L4781" s="170">
        <v>252.552522557565</v>
      </c>
      <c r="M4781" s="172">
        <v>5.0467189331684502E-2</v>
      </c>
      <c r="N4781" s="170">
        <v>611.93264455320684</v>
      </c>
      <c r="O4781" s="171">
        <v>0.115311946227697</v>
      </c>
      <c r="P4781" s="170">
        <v>649.24583307171577</v>
      </c>
      <c r="Q4781" s="172">
        <v>0.11501657516398001</v>
      </c>
      <c r="R4781" s="170">
        <v>4753.8228967374698</v>
      </c>
      <c r="S4781" s="171">
        <v>0.118104522110062</v>
      </c>
      <c r="T4781" s="170">
        <v>4753.7879644534096</v>
      </c>
      <c r="U4781" s="172">
        <v>0.11865312916112</v>
      </c>
    </row>
    <row r="4782" spans="1:21" x14ac:dyDescent="0.35">
      <c r="A4782" t="s">
        <v>4960</v>
      </c>
      <c r="B4782" s="170">
        <v>359.09752415328796</v>
      </c>
      <c r="C4782" s="171">
        <v>4.3472551684440301E-2</v>
      </c>
      <c r="D4782" s="170">
        <v>362.372091598336</v>
      </c>
      <c r="E4782" s="172">
        <v>4.2344614357418597E-2</v>
      </c>
      <c r="F4782" s="170">
        <v>2.51552922086191</v>
      </c>
      <c r="G4782" s="171">
        <v>4.9819655908014099E-2</v>
      </c>
      <c r="H4782" s="170">
        <v>2.6430201115488798</v>
      </c>
      <c r="I4782" s="172">
        <v>4.8289899061596399E-2</v>
      </c>
      <c r="J4782" s="170">
        <v>243.75209140677001</v>
      </c>
      <c r="K4782" s="171">
        <v>5.2497554302746802E-2</v>
      </c>
      <c r="L4782" s="170">
        <v>249.900059872707</v>
      </c>
      <c r="M4782" s="172">
        <v>5.08936427145978E-2</v>
      </c>
      <c r="N4782" s="170">
        <v>187.22342458583819</v>
      </c>
      <c r="O4782" s="171">
        <v>0.118719327995586</v>
      </c>
      <c r="P4782" s="170">
        <v>195.73839382618735</v>
      </c>
      <c r="Q4782" s="172">
        <v>0.118070307114576</v>
      </c>
      <c r="R4782" s="170">
        <v>4280.571046483482</v>
      </c>
      <c r="S4782" s="171">
        <v>0.12159442240667501</v>
      </c>
      <c r="T4782" s="170">
        <v>4341.962326030316</v>
      </c>
      <c r="U4782" s="172">
        <v>0.121803412944487</v>
      </c>
    </row>
    <row r="4783" spans="1:21" x14ac:dyDescent="0.35">
      <c r="A4783" t="s">
        <v>4961</v>
      </c>
      <c r="B4783" s="170">
        <v>355.92902616258903</v>
      </c>
      <c r="C4783" s="171">
        <v>4.3709701501942699E-2</v>
      </c>
      <c r="D4783" s="170">
        <v>358.34968899560499</v>
      </c>
      <c r="E4783" s="172">
        <v>4.2571593736867301E-2</v>
      </c>
      <c r="F4783" s="170">
        <v>2.2229949455797802</v>
      </c>
      <c r="G4783" s="171">
        <v>4.9561440742996399E-2</v>
      </c>
      <c r="H4783" s="170">
        <v>2.1117613821521699</v>
      </c>
      <c r="I4783" s="172">
        <v>4.8021117041758501E-2</v>
      </c>
      <c r="J4783" s="170">
        <v>233.06052188066099</v>
      </c>
      <c r="K4783" s="171">
        <v>5.2225459596345399E-2</v>
      </c>
      <c r="L4783" s="170">
        <v>239.65766642667998</v>
      </c>
      <c r="M4783" s="172">
        <v>5.0610368233773302E-2</v>
      </c>
      <c r="N4783" s="170">
        <v>48.660678884911803</v>
      </c>
      <c r="O4783" s="171">
        <v>0.1181306353327</v>
      </c>
      <c r="P4783" s="170">
        <v>50.664298380619734</v>
      </c>
      <c r="Q4783" s="172">
        <v>0.117187009865202</v>
      </c>
      <c r="R4783" s="170">
        <v>3964.8344181831726</v>
      </c>
      <c r="S4783" s="171">
        <v>0.120991473034174</v>
      </c>
      <c r="T4783" s="170">
        <v>4046.7235173180293</v>
      </c>
      <c r="U4783" s="172">
        <v>0.120892187910458</v>
      </c>
    </row>
    <row r="4784" spans="1:21" x14ac:dyDescent="0.35">
      <c r="A4784" t="s">
        <v>4962</v>
      </c>
      <c r="B4784" s="170">
        <v>356.91926113991298</v>
      </c>
      <c r="C4784" s="171">
        <v>4.38766531056256E-2</v>
      </c>
      <c r="D4784" s="170">
        <v>357.55643040494903</v>
      </c>
      <c r="E4784" s="172">
        <v>4.2867063454529897E-2</v>
      </c>
      <c r="F4784" s="170">
        <v>10.082515479974399</v>
      </c>
      <c r="G4784" s="171">
        <v>4.8936916553356698E-2</v>
      </c>
      <c r="H4784" s="170">
        <v>10.509205423701999</v>
      </c>
      <c r="I4784" s="172">
        <v>4.7419354472140698E-2</v>
      </c>
      <c r="J4784" s="170">
        <v>222.15716715809901</v>
      </c>
      <c r="K4784" s="171">
        <v>5.1567366079611203E-2</v>
      </c>
      <c r="L4784" s="170">
        <v>228.26568244264999</v>
      </c>
      <c r="M4784" s="172">
        <v>4.9976159220868101E-2</v>
      </c>
      <c r="N4784" s="170">
        <v>104.77231754495617</v>
      </c>
      <c r="O4784" s="171">
        <v>0.11904224118920401</v>
      </c>
      <c r="P4784" s="170">
        <v>111.76669447513292</v>
      </c>
      <c r="Q4784" s="172">
        <v>0.117988117651727</v>
      </c>
      <c r="R4784" s="170">
        <v>3765.2379367680755</v>
      </c>
      <c r="S4784" s="171">
        <v>0.12192515577527201</v>
      </c>
      <c r="T4784" s="170">
        <v>3838.7203944470884</v>
      </c>
      <c r="U4784" s="172">
        <v>0.12171862484384</v>
      </c>
    </row>
    <row r="4785" spans="1:21" x14ac:dyDescent="0.35">
      <c r="A4785" t="s">
        <v>4963</v>
      </c>
      <c r="B4785" s="170">
        <v>358.79671030287602</v>
      </c>
      <c r="C4785" s="171">
        <v>4.4691016876290499E-2</v>
      </c>
      <c r="D4785" s="170">
        <v>359.06139673169599</v>
      </c>
      <c r="E4785" s="172">
        <v>4.4153789845813897E-2</v>
      </c>
      <c r="F4785" s="170">
        <v>58.119300674521803</v>
      </c>
      <c r="G4785" s="171">
        <v>4.7694442619475898E-2</v>
      </c>
      <c r="H4785" s="170">
        <v>60.704943521020496</v>
      </c>
      <c r="I4785" s="172">
        <v>4.6591215607290098E-2</v>
      </c>
      <c r="J4785" s="170">
        <v>185.820320334673</v>
      </c>
      <c r="K4785" s="171">
        <v>5.0258106880108101E-2</v>
      </c>
      <c r="L4785" s="170">
        <v>188.065143102473</v>
      </c>
      <c r="M4785" s="172">
        <v>4.9103367926522701E-2</v>
      </c>
      <c r="N4785" s="170">
        <v>520.98815614168825</v>
      </c>
      <c r="O4785" s="171">
        <v>0.117974314470325</v>
      </c>
      <c r="P4785" s="170">
        <v>535.48475231964233</v>
      </c>
      <c r="Q4785" s="172">
        <v>0.117514514896656</v>
      </c>
      <c r="R4785" s="170">
        <v>3412.3163871318234</v>
      </c>
      <c r="S4785" s="171">
        <v>0.120831366459352</v>
      </c>
      <c r="T4785" s="170">
        <v>3467.9878126883114</v>
      </c>
      <c r="U4785" s="172">
        <v>0.12123004788188201</v>
      </c>
    </row>
    <row r="4786" spans="1:21" x14ac:dyDescent="0.35">
      <c r="A4786" t="s">
        <v>4964</v>
      </c>
      <c r="B4786" s="170">
        <v>377.93193616061302</v>
      </c>
      <c r="C4786" s="171">
        <v>4.7410756757175002E-2</v>
      </c>
      <c r="D4786" s="170">
        <v>378.68065741921004</v>
      </c>
      <c r="E4786" s="172">
        <v>4.7346400216979001E-2</v>
      </c>
      <c r="F4786" s="170">
        <v>193.570933632161</v>
      </c>
      <c r="G4786" s="171">
        <v>4.6481938454514198E-2</v>
      </c>
      <c r="H4786" s="170">
        <v>193.41360170212198</v>
      </c>
      <c r="I4786" s="172">
        <v>4.5477560116400299E-2</v>
      </c>
      <c r="J4786" s="170">
        <v>82.470487291478406</v>
      </c>
      <c r="K4786" s="171">
        <v>4.8980428379880897E-2</v>
      </c>
      <c r="L4786" s="170">
        <v>85.222030172729291</v>
      </c>
      <c r="M4786" s="172">
        <v>4.7929665231716802E-2</v>
      </c>
      <c r="N4786" s="170">
        <v>1974.566590095784</v>
      </c>
      <c r="O4786" s="171">
        <v>0.107231206762067</v>
      </c>
      <c r="P4786" s="170">
        <v>1983.8298983668701</v>
      </c>
      <c r="Q4786" s="172">
        <v>0.107064578661695</v>
      </c>
      <c r="R4786" s="170">
        <v>2128.7265975510245</v>
      </c>
      <c r="S4786" s="171">
        <v>0.10982808671802</v>
      </c>
      <c r="T4786" s="170">
        <v>2172.051061104627</v>
      </c>
      <c r="U4786" s="172">
        <v>0.11044970920422</v>
      </c>
    </row>
    <row r="4787" spans="1:21" x14ac:dyDescent="0.35">
      <c r="A4787" t="s">
        <v>4965</v>
      </c>
      <c r="B4787" s="170">
        <v>405.811851703446</v>
      </c>
      <c r="C4787" s="171">
        <v>5.2473805591744402E-2</v>
      </c>
      <c r="D4787" s="170">
        <v>404.605371280013</v>
      </c>
      <c r="E4787" s="172">
        <v>5.3682276622512903E-2</v>
      </c>
      <c r="F4787" s="170">
        <v>299.02471385235702</v>
      </c>
      <c r="G4787" s="171">
        <v>4.8870861711152402E-2</v>
      </c>
      <c r="H4787" s="170">
        <v>299.07176340758605</v>
      </c>
      <c r="I4787" s="172">
        <v>4.7914323982798497E-2</v>
      </c>
      <c r="J4787" s="170">
        <v>0.50963841187718995</v>
      </c>
      <c r="K4787" s="171">
        <v>5.1497760667803899E-2</v>
      </c>
      <c r="L4787" s="170">
        <v>0.52727781006647301</v>
      </c>
      <c r="M4787" s="172">
        <v>5.0497816998572302E-2</v>
      </c>
      <c r="N4787" s="170">
        <v>3717.7012302286284</v>
      </c>
      <c r="O4787" s="171">
        <v>9.9380785952043499E-2</v>
      </c>
      <c r="P4787" s="170">
        <v>3721.6791207033702</v>
      </c>
      <c r="Q4787" s="172">
        <v>9.8858466001789394E-2</v>
      </c>
      <c r="R4787" s="170">
        <v>871.50662085853469</v>
      </c>
      <c r="S4787" s="171">
        <v>0.101787547741252</v>
      </c>
      <c r="T4787" s="170">
        <v>875.09022090427914</v>
      </c>
      <c r="U4787" s="172">
        <v>0.10198413853357299</v>
      </c>
    </row>
    <row r="4788" spans="1:21" x14ac:dyDescent="0.35">
      <c r="A4788" t="s">
        <v>4966</v>
      </c>
      <c r="B4788" s="170">
        <v>440.88882140063197</v>
      </c>
      <c r="C4788" s="171">
        <v>6.0121935196148703E-2</v>
      </c>
      <c r="D4788" s="170">
        <v>437.43273518175999</v>
      </c>
      <c r="E4788" s="172">
        <v>6.1089751405059303E-2</v>
      </c>
      <c r="F4788" s="170">
        <v>303.700575556356</v>
      </c>
      <c r="G4788" s="171">
        <v>5.3500131328973799E-2</v>
      </c>
      <c r="H4788" s="170">
        <v>305.33619384309497</v>
      </c>
      <c r="I4788" s="172">
        <v>5.2084230366762303E-2</v>
      </c>
      <c r="J4788" s="170">
        <v>0</v>
      </c>
      <c r="K4788" s="171">
        <v>5.6375862066022103E-2</v>
      </c>
      <c r="L4788" s="170">
        <v>0</v>
      </c>
      <c r="M4788" s="172">
        <v>5.4892560615411798E-2</v>
      </c>
      <c r="N4788" s="170">
        <v>5240.7020961666412</v>
      </c>
      <c r="O4788" s="171">
        <v>9.8134454423258397E-2</v>
      </c>
      <c r="P4788" s="170">
        <v>5209.5084633991573</v>
      </c>
      <c r="Q4788" s="172">
        <v>9.7966446089189196E-2</v>
      </c>
      <c r="R4788" s="170">
        <v>11.100669154913293</v>
      </c>
      <c r="S4788" s="171">
        <v>0.10051103308329</v>
      </c>
      <c r="T4788" s="170">
        <v>11.084998238697803</v>
      </c>
      <c r="U4788" s="172">
        <v>0.101063915046192</v>
      </c>
    </row>
    <row r="4789" spans="1:21" x14ac:dyDescent="0.35">
      <c r="A4789" t="s">
        <v>4967</v>
      </c>
      <c r="B4789" s="170">
        <v>477.36639170304301</v>
      </c>
      <c r="C4789" s="171">
        <v>6.5771074184973896E-2</v>
      </c>
      <c r="D4789" s="170">
        <v>473.447852576375</v>
      </c>
      <c r="E4789" s="172">
        <v>6.6443031714181797E-2</v>
      </c>
      <c r="F4789" s="170">
        <v>304.88005325883898</v>
      </c>
      <c r="G4789" s="171">
        <v>5.6447961877966898E-2</v>
      </c>
      <c r="H4789" s="170">
        <v>307.977909919495</v>
      </c>
      <c r="I4789" s="172">
        <v>5.4872359949460998E-2</v>
      </c>
      <c r="J4789" s="170">
        <v>0</v>
      </c>
      <c r="K4789" s="171">
        <v>5.9482143944138498E-2</v>
      </c>
      <c r="L4789" s="170">
        <v>0</v>
      </c>
      <c r="M4789" s="172">
        <v>5.7831023390885299E-2</v>
      </c>
      <c r="N4789" s="170">
        <v>5788.8425393152484</v>
      </c>
      <c r="O4789" s="171">
        <v>9.7282623131175805E-2</v>
      </c>
      <c r="P4789" s="170">
        <v>5747.1143982142257</v>
      </c>
      <c r="Q4789" s="172">
        <v>9.6927261968454206E-2</v>
      </c>
      <c r="R4789" s="170">
        <v>4.4427003320565005E-2</v>
      </c>
      <c r="S4789" s="171">
        <v>9.9638572501702397E-2</v>
      </c>
      <c r="T4789" s="170">
        <v>4.4246375107569152E-2</v>
      </c>
      <c r="U4789" s="172">
        <v>9.9991874364021294E-2</v>
      </c>
    </row>
    <row r="4790" spans="1:21" x14ac:dyDescent="0.35">
      <c r="A4790" t="s">
        <v>4968</v>
      </c>
      <c r="B4790" s="170">
        <v>494.37186119966196</v>
      </c>
      <c r="C4790" s="171">
        <v>6.9462252024182297E-2</v>
      </c>
      <c r="D4790" s="170">
        <v>491.26184776613098</v>
      </c>
      <c r="E4790" s="172">
        <v>7.0467785160018503E-2</v>
      </c>
      <c r="F4790" s="170">
        <v>307.04860698052403</v>
      </c>
      <c r="G4790" s="171">
        <v>5.7760985224779703E-2</v>
      </c>
      <c r="H4790" s="170">
        <v>309.24080352996901</v>
      </c>
      <c r="I4790" s="172">
        <v>5.6696980040923703E-2</v>
      </c>
      <c r="J4790" s="170">
        <v>0.47579825371983903</v>
      </c>
      <c r="K4790" s="171">
        <v>6.0865744717643597E-2</v>
      </c>
      <c r="L4790" s="170">
        <v>0.62703018670850197</v>
      </c>
      <c r="M4790" s="172">
        <v>5.97540251951824E-2</v>
      </c>
      <c r="N4790" s="170">
        <v>6353.1219754237172</v>
      </c>
      <c r="O4790" s="171">
        <v>9.60040964545084E-2</v>
      </c>
      <c r="P4790" s="170">
        <v>6312.7992960711363</v>
      </c>
      <c r="Q4790" s="172">
        <v>9.6344447475593203E-2</v>
      </c>
      <c r="R4790" s="170">
        <v>17.289773174064532</v>
      </c>
      <c r="S4790" s="171">
        <v>9.8329083007399495E-2</v>
      </c>
      <c r="T4790" s="170">
        <v>18.123735080248537</v>
      </c>
      <c r="U4790" s="172">
        <v>9.9390632645601107E-2</v>
      </c>
    </row>
    <row r="4791" spans="1:21" x14ac:dyDescent="0.35">
      <c r="A4791" t="s">
        <v>4969</v>
      </c>
      <c r="B4791" s="170">
        <v>488.28901373547797</v>
      </c>
      <c r="C4791" s="171">
        <v>6.8857542761364507E-2</v>
      </c>
      <c r="D4791" s="170">
        <v>485.03621502267299</v>
      </c>
      <c r="E4791" s="172">
        <v>6.9058336682701796E-2</v>
      </c>
      <c r="F4791" s="170">
        <v>268.75866487317001</v>
      </c>
      <c r="G4791" s="171">
        <v>5.7865979850878602E-2</v>
      </c>
      <c r="H4791" s="170">
        <v>271.37591861051197</v>
      </c>
      <c r="I4791" s="172">
        <v>5.6554039040037002E-2</v>
      </c>
      <c r="J4791" s="170">
        <v>49.889167632282202</v>
      </c>
      <c r="K4791" s="171">
        <v>6.0976382998552202E-2</v>
      </c>
      <c r="L4791" s="170">
        <v>49.832063230208902</v>
      </c>
      <c r="M4791" s="172">
        <v>5.9603376956735801E-2</v>
      </c>
      <c r="N4791" s="170">
        <v>6289.1218924155701</v>
      </c>
      <c r="O4791" s="171">
        <v>9.8853860688387196E-2</v>
      </c>
      <c r="P4791" s="170">
        <v>6297.8228395008991</v>
      </c>
      <c r="Q4791" s="172">
        <v>9.8407003318179406E-2</v>
      </c>
      <c r="R4791" s="170">
        <v>1345.0737104020845</v>
      </c>
      <c r="S4791" s="171">
        <v>0.101247861624699</v>
      </c>
      <c r="T4791" s="170">
        <v>1302.0553598888855</v>
      </c>
      <c r="U4791" s="172">
        <v>0.10151840166014001</v>
      </c>
    </row>
    <row r="4792" spans="1:21" x14ac:dyDescent="0.35">
      <c r="A4792" t="s">
        <v>4970</v>
      </c>
      <c r="B4792" s="170">
        <v>474.56030107956099</v>
      </c>
      <c r="C4792" s="171">
        <v>6.7027047688847693E-2</v>
      </c>
      <c r="D4792" s="170">
        <v>472.48173991082399</v>
      </c>
      <c r="E4792" s="172">
        <v>6.7369671934091699E-2</v>
      </c>
      <c r="F4792" s="170">
        <v>227.08490397357201</v>
      </c>
      <c r="G4792" s="171">
        <v>5.7706620179048103E-2</v>
      </c>
      <c r="H4792" s="170">
        <v>228.337312445457</v>
      </c>
      <c r="I4792" s="172">
        <v>5.6120984681975399E-2</v>
      </c>
      <c r="J4792" s="170">
        <v>80.396484050353308</v>
      </c>
      <c r="K4792" s="171">
        <v>6.0808457450430502E-2</v>
      </c>
      <c r="L4792" s="170">
        <v>82.220870219826693</v>
      </c>
      <c r="M4792" s="172">
        <v>5.9146972735491202E-2</v>
      </c>
      <c r="N4792" s="170">
        <v>5025.4191141903657</v>
      </c>
      <c r="O4792" s="171">
        <v>0.105295024506129</v>
      </c>
      <c r="P4792" s="170">
        <v>5059.9340710413035</v>
      </c>
      <c r="Q4792" s="172">
        <v>0.102840151714417</v>
      </c>
      <c r="R4792" s="170">
        <v>2251.2264142785866</v>
      </c>
      <c r="S4792" s="171">
        <v>0.107845014820127</v>
      </c>
      <c r="T4792" s="170">
        <v>2190.8842806357811</v>
      </c>
      <c r="U4792" s="172">
        <v>0.10609171579768301</v>
      </c>
    </row>
    <row r="4793" spans="1:21" x14ac:dyDescent="0.35">
      <c r="A4793" t="s">
        <v>4971</v>
      </c>
      <c r="B4793" s="170">
        <v>465.66780628952199</v>
      </c>
      <c r="C4793" s="171">
        <v>6.7012305721908805E-2</v>
      </c>
      <c r="D4793" s="170">
        <v>464.57068500040197</v>
      </c>
      <c r="E4793" s="172">
        <v>6.7500702699120493E-2</v>
      </c>
      <c r="F4793" s="170">
        <v>226.987804107134</v>
      </c>
      <c r="G4793" s="171">
        <v>5.7557534710808003E-2</v>
      </c>
      <c r="H4793" s="170">
        <v>227.27825312343498</v>
      </c>
      <c r="I4793" s="172">
        <v>5.6215388832945801E-2</v>
      </c>
      <c r="J4793" s="170">
        <v>62.884650142308303</v>
      </c>
      <c r="K4793" s="171">
        <v>6.0651358363292301E-2</v>
      </c>
      <c r="L4793" s="170">
        <v>65.735879237449907</v>
      </c>
      <c r="M4793" s="172">
        <v>5.9246467065022401E-2</v>
      </c>
      <c r="N4793" s="170">
        <v>4450.1097973850756</v>
      </c>
      <c r="O4793" s="171">
        <v>0.105577335513437</v>
      </c>
      <c r="P4793" s="170">
        <v>4497.5190661350935</v>
      </c>
      <c r="Q4793" s="172">
        <v>0.103404134410139</v>
      </c>
      <c r="R4793" s="170">
        <v>2157.1144811195741</v>
      </c>
      <c r="S4793" s="171">
        <v>0.108134162715859</v>
      </c>
      <c r="T4793" s="170">
        <v>2150.7167030080022</v>
      </c>
      <c r="U4793" s="172">
        <v>0.10667353030176401</v>
      </c>
    </row>
    <row r="4794" spans="1:21" x14ac:dyDescent="0.35">
      <c r="A4794" t="s">
        <v>4972</v>
      </c>
      <c r="B4794" s="170">
        <v>459.79362800356199</v>
      </c>
      <c r="C4794" s="171">
        <v>6.6823635728354397E-2</v>
      </c>
      <c r="D4794" s="170">
        <v>459.20861972672702</v>
      </c>
      <c r="E4794" s="172">
        <v>6.7419588405201999E-2</v>
      </c>
      <c r="F4794" s="170">
        <v>227.82175564481901</v>
      </c>
      <c r="G4794" s="171">
        <v>5.7644327345134999E-2</v>
      </c>
      <c r="H4794" s="170">
        <v>228.661103256009</v>
      </c>
      <c r="I4794" s="172">
        <v>5.6260620470738501E-2</v>
      </c>
      <c r="J4794" s="170">
        <v>47.809479048991399</v>
      </c>
      <c r="K4794" s="171">
        <v>6.0742816261798803E-2</v>
      </c>
      <c r="L4794" s="170">
        <v>51.469707899572697</v>
      </c>
      <c r="M4794" s="172">
        <v>5.9294137548041803E-2</v>
      </c>
      <c r="N4794" s="170">
        <v>4311.9090588231484</v>
      </c>
      <c r="O4794" s="171">
        <v>0.106691927855756</v>
      </c>
      <c r="P4794" s="170">
        <v>4357.7130100732165</v>
      </c>
      <c r="Q4794" s="172">
        <v>0.105895984352324</v>
      </c>
      <c r="R4794" s="170">
        <v>1946.442958603632</v>
      </c>
      <c r="S4794" s="171">
        <v>0.109275747783525</v>
      </c>
      <c r="T4794" s="170">
        <v>1962.2986342002289</v>
      </c>
      <c r="U4794" s="172">
        <v>0.109244166687161</v>
      </c>
    </row>
    <row r="4795" spans="1:21" x14ac:dyDescent="0.35">
      <c r="A4795" t="s">
        <v>4973</v>
      </c>
      <c r="B4795" s="170">
        <v>459.62319057495296</v>
      </c>
      <c r="C4795" s="171">
        <v>6.7304286311627604E-2</v>
      </c>
      <c r="D4795" s="170">
        <v>458.95481859634896</v>
      </c>
      <c r="E4795" s="172">
        <v>6.72696775393474E-2</v>
      </c>
      <c r="F4795" s="170">
        <v>246.72583751642</v>
      </c>
      <c r="G4795" s="171">
        <v>5.70887076432844E-2</v>
      </c>
      <c r="H4795" s="170">
        <v>248.77296425401599</v>
      </c>
      <c r="I4795" s="172">
        <v>5.5457639871547802E-2</v>
      </c>
      <c r="J4795" s="170">
        <v>25.687031798253702</v>
      </c>
      <c r="K4795" s="171">
        <v>6.0157330976163E-2</v>
      </c>
      <c r="L4795" s="170">
        <v>27.2233311463295</v>
      </c>
      <c r="M4795" s="172">
        <v>5.8447861028187401E-2</v>
      </c>
      <c r="N4795" s="170">
        <v>4372.3523860054229</v>
      </c>
      <c r="O4795" s="171">
        <v>0.106915049563498</v>
      </c>
      <c r="P4795" s="170">
        <v>4438.3439909909439</v>
      </c>
      <c r="Q4795" s="172">
        <v>0.10577373989050699</v>
      </c>
      <c r="R4795" s="170">
        <v>1404.3625878248165</v>
      </c>
      <c r="S4795" s="171">
        <v>0.10950427295829999</v>
      </c>
      <c r="T4795" s="170">
        <v>1425.5559029045935</v>
      </c>
      <c r="U4795" s="172">
        <v>0.10911805714254599</v>
      </c>
    </row>
    <row r="4796" spans="1:21" x14ac:dyDescent="0.35">
      <c r="A4796" t="s">
        <v>4974</v>
      </c>
      <c r="B4796" s="170">
        <v>474.74692395920704</v>
      </c>
      <c r="C4796" s="171">
        <v>6.5644666120214107E-2</v>
      </c>
      <c r="D4796" s="170">
        <v>473.496934139936</v>
      </c>
      <c r="E4796" s="172">
        <v>6.5029100150352598E-2</v>
      </c>
      <c r="F4796" s="170">
        <v>291.259965104309</v>
      </c>
      <c r="G4796" s="171">
        <v>5.5558107555700197E-2</v>
      </c>
      <c r="H4796" s="170">
        <v>293.73715276966101</v>
      </c>
      <c r="I4796" s="172">
        <v>5.3921284352347498E-2</v>
      </c>
      <c r="J4796" s="170">
        <v>1.6758762153592899</v>
      </c>
      <c r="K4796" s="171">
        <v>5.8544458310761598E-2</v>
      </c>
      <c r="L4796" s="170">
        <v>1.6032829208075099</v>
      </c>
      <c r="M4796" s="172">
        <v>5.6828666737119601E-2</v>
      </c>
      <c r="N4796" s="170">
        <v>4967.5545920943678</v>
      </c>
      <c r="O4796" s="171">
        <v>0.106180745926984</v>
      </c>
      <c r="P4796" s="170">
        <v>5048.5120068097131</v>
      </c>
      <c r="Q4796" s="172">
        <v>0.105664916232335</v>
      </c>
      <c r="R4796" s="170">
        <v>624.67969259423694</v>
      </c>
      <c r="S4796" s="171">
        <v>0.108752186267274</v>
      </c>
      <c r="T4796" s="170">
        <v>637.31688675277098</v>
      </c>
      <c r="U4796" s="172">
        <v>0.109005792735868</v>
      </c>
    </row>
    <row r="4797" spans="1:21" x14ac:dyDescent="0.35">
      <c r="A4797" t="s">
        <v>4975</v>
      </c>
      <c r="B4797" s="170">
        <v>496.15043584998398</v>
      </c>
      <c r="C4797" s="171">
        <v>6.0891878478791898E-2</v>
      </c>
      <c r="D4797" s="170">
        <v>493.08039558205002</v>
      </c>
      <c r="E4797" s="172">
        <v>5.9384467995770601E-2</v>
      </c>
      <c r="F4797" s="170">
        <v>328.48995878353099</v>
      </c>
      <c r="G4797" s="171">
        <v>5.3089703161232397E-2</v>
      </c>
      <c r="H4797" s="170">
        <v>329.46833283098198</v>
      </c>
      <c r="I4797" s="172">
        <v>5.13058841997555E-2</v>
      </c>
      <c r="J4797" s="170">
        <v>0</v>
      </c>
      <c r="K4797" s="171">
        <v>5.5943372627251901E-2</v>
      </c>
      <c r="L4797" s="170">
        <v>0</v>
      </c>
      <c r="M4797" s="172">
        <v>5.4072246791989097E-2</v>
      </c>
      <c r="N4797" s="170">
        <v>5848.5401794395548</v>
      </c>
      <c r="O4797" s="171">
        <v>0.106596030891869</v>
      </c>
      <c r="P4797" s="170">
        <v>5925.6907367967524</v>
      </c>
      <c r="Q4797" s="172">
        <v>0.106383848415306</v>
      </c>
      <c r="R4797" s="170">
        <v>23.143681828255993</v>
      </c>
      <c r="S4797" s="171">
        <v>0.109177528427577</v>
      </c>
      <c r="T4797" s="170">
        <v>23.574056732773776</v>
      </c>
      <c r="U4797" s="172">
        <v>0.109747455866095</v>
      </c>
    </row>
    <row r="4798" spans="1:21" x14ac:dyDescent="0.35">
      <c r="A4798" t="s">
        <v>4976</v>
      </c>
      <c r="B4798" s="170">
        <v>479.614246431482</v>
      </c>
      <c r="C4798" s="171">
        <v>5.3288912625890798E-2</v>
      </c>
      <c r="D4798" s="170">
        <v>479.09487066075297</v>
      </c>
      <c r="E4798" s="172">
        <v>5.1116115535244901E-2</v>
      </c>
      <c r="F4798" s="170">
        <v>329.32630663569199</v>
      </c>
      <c r="G4798" s="171">
        <v>4.9112722202264099E-2</v>
      </c>
      <c r="H4798" s="170">
        <v>330.639434867126</v>
      </c>
      <c r="I4798" s="172">
        <v>4.6623645475770498E-2</v>
      </c>
      <c r="J4798" s="170">
        <v>0</v>
      </c>
      <c r="K4798" s="171">
        <v>5.1752621606411503E-2</v>
      </c>
      <c r="L4798" s="170">
        <v>0</v>
      </c>
      <c r="M4798" s="172">
        <v>4.9137546381474898E-2</v>
      </c>
      <c r="N4798" s="170">
        <v>6386.8925365293071</v>
      </c>
      <c r="O4798" s="171">
        <v>0.10434713268274499</v>
      </c>
      <c r="P4798" s="170">
        <v>6433.2143746093816</v>
      </c>
      <c r="Q4798" s="172">
        <v>0.10490784666691599</v>
      </c>
      <c r="R4798" s="170">
        <v>4.8939921869430927E-2</v>
      </c>
      <c r="S4798" s="171">
        <v>0.106874167353969</v>
      </c>
      <c r="T4798" s="170">
        <v>4.9345423690356723E-2</v>
      </c>
      <c r="U4798" s="172">
        <v>0.108224786408723</v>
      </c>
    </row>
    <row r="4799" spans="1:21" x14ac:dyDescent="0.35">
      <c r="A4799" t="s">
        <v>4977</v>
      </c>
      <c r="B4799" s="170">
        <v>460.57620323196102</v>
      </c>
      <c r="C4799" s="171">
        <v>4.8341954507186299E-2</v>
      </c>
      <c r="D4799" s="170">
        <v>460.04629779609598</v>
      </c>
      <c r="E4799" s="172">
        <v>4.6825968593610698E-2</v>
      </c>
      <c r="F4799" s="170">
        <v>304.56999115481699</v>
      </c>
      <c r="G4799" s="171">
        <v>4.6489427514375403E-2</v>
      </c>
      <c r="H4799" s="170">
        <v>307.56243069272404</v>
      </c>
      <c r="I4799" s="172">
        <v>4.4188724251861801E-2</v>
      </c>
      <c r="J4799" s="170">
        <v>2.7190224046647198</v>
      </c>
      <c r="K4799" s="171">
        <v>4.8988319990522798E-2</v>
      </c>
      <c r="L4799" s="170">
        <v>2.9095133912108597</v>
      </c>
      <c r="M4799" s="172">
        <v>4.6571336610571702E-2</v>
      </c>
      <c r="N4799" s="170">
        <v>6240.7229260634213</v>
      </c>
      <c r="O4799" s="171">
        <v>9.9418770224375203E-2</v>
      </c>
      <c r="P4799" s="170">
        <v>6284.6833470379406</v>
      </c>
      <c r="Q4799" s="172">
        <v>9.9454136558640105E-2</v>
      </c>
      <c r="R4799" s="170">
        <v>85.147338127410734</v>
      </c>
      <c r="S4799" s="171">
        <v>0.101826451900606</v>
      </c>
      <c r="T4799" s="170">
        <v>93.743262002478417</v>
      </c>
      <c r="U4799" s="172">
        <v>0.102598642794535</v>
      </c>
    </row>
    <row r="4800" spans="1:21" x14ac:dyDescent="0.35">
      <c r="A4800" t="s">
        <v>4978</v>
      </c>
      <c r="B4800" s="170">
        <v>452.25193944616899</v>
      </c>
      <c r="C4800" s="171">
        <v>4.5190588543290597E-2</v>
      </c>
      <c r="D4800" s="170">
        <v>451.40855107619001</v>
      </c>
      <c r="E4800" s="172">
        <v>4.4188694914099998E-2</v>
      </c>
      <c r="F4800" s="170">
        <v>268.13045040704395</v>
      </c>
      <c r="G4800" s="171">
        <v>4.4193407017565703E-2</v>
      </c>
      <c r="H4800" s="170">
        <v>271.80315128616098</v>
      </c>
      <c r="I4800" s="172">
        <v>4.2609906311403198E-2</v>
      </c>
      <c r="J4800" s="170">
        <v>24.270800813296102</v>
      </c>
      <c r="K4800" s="171">
        <v>4.6568884157123298E-2</v>
      </c>
      <c r="L4800" s="170">
        <v>24.8434609017471</v>
      </c>
      <c r="M4800" s="172">
        <v>4.4907390366438801E-2</v>
      </c>
      <c r="N4800" s="170">
        <v>5569.1264442416204</v>
      </c>
      <c r="O4800" s="171">
        <v>9.1983960961579805E-2</v>
      </c>
      <c r="P4800" s="170">
        <v>5627.4904680102827</v>
      </c>
      <c r="Q4800" s="172">
        <v>9.2775997018370707E-2</v>
      </c>
      <c r="R4800" s="170">
        <v>821.71505716207491</v>
      </c>
      <c r="S4800" s="171">
        <v>9.4211589575518007E-2</v>
      </c>
      <c r="T4800" s="170">
        <v>826.1165967680497</v>
      </c>
      <c r="U4800" s="172">
        <v>9.5709356165213699E-2</v>
      </c>
    </row>
    <row r="4801" spans="1:21" x14ac:dyDescent="0.35">
      <c r="A4801" t="s">
        <v>4979</v>
      </c>
      <c r="B4801" s="170">
        <v>438.62163473730902</v>
      </c>
      <c r="C4801" s="171">
        <v>4.3325867275343301E-2</v>
      </c>
      <c r="D4801" s="170">
        <v>438.46364286501398</v>
      </c>
      <c r="E4801" s="172">
        <v>4.2438740878063499E-2</v>
      </c>
      <c r="F4801" s="170">
        <v>203.81832768496503</v>
      </c>
      <c r="G4801" s="171">
        <v>4.3118567254808997E-2</v>
      </c>
      <c r="H4801" s="170">
        <v>207.077870112304</v>
      </c>
      <c r="I4801" s="172">
        <v>4.1794106592010598E-2</v>
      </c>
      <c r="J4801" s="170">
        <v>90.031521763257402</v>
      </c>
      <c r="K4801" s="171">
        <v>4.5436269774634198E-2</v>
      </c>
      <c r="L4801" s="170">
        <v>90.994837944740397</v>
      </c>
      <c r="M4801" s="172">
        <v>4.4047603532084999E-2</v>
      </c>
      <c r="N4801" s="170">
        <v>4600.5583468724044</v>
      </c>
      <c r="O4801" s="171">
        <v>8.8322860961397798E-2</v>
      </c>
      <c r="P4801" s="170">
        <v>4647.8177953390896</v>
      </c>
      <c r="Q4801" s="172">
        <v>8.9403385006591105E-2</v>
      </c>
      <c r="R4801" s="170">
        <v>2578.7909889614411</v>
      </c>
      <c r="S4801" s="171">
        <v>9.0461826605904794E-2</v>
      </c>
      <c r="T4801" s="170">
        <v>2547.0203740730003</v>
      </c>
      <c r="U4801" s="172">
        <v>9.2230110081999106E-2</v>
      </c>
    </row>
    <row r="4802" spans="1:21" x14ac:dyDescent="0.35">
      <c r="A4802" t="s">
        <v>4980</v>
      </c>
      <c r="B4802" s="170">
        <v>409.43403733278001</v>
      </c>
      <c r="C4802" s="171">
        <v>4.21282936373003E-2</v>
      </c>
      <c r="D4802" s="170">
        <v>410.45066431404098</v>
      </c>
      <c r="E4802" s="172">
        <v>4.1437083345968503E-2</v>
      </c>
      <c r="F4802" s="170">
        <v>117.205737616649</v>
      </c>
      <c r="G4802" s="171">
        <v>4.3974041447122199E-2</v>
      </c>
      <c r="H4802" s="170">
        <v>121.304994147828</v>
      </c>
      <c r="I4802" s="172">
        <v>4.32611191201141E-2</v>
      </c>
      <c r="J4802" s="170">
        <v>171.53507883790601</v>
      </c>
      <c r="K4802" s="171">
        <v>4.6337727282660397E-2</v>
      </c>
      <c r="L4802" s="170">
        <v>169.65141591030499</v>
      </c>
      <c r="M4802" s="172">
        <v>4.5593715926478401E-2</v>
      </c>
      <c r="N4802" s="170">
        <v>3037.8001941734851</v>
      </c>
      <c r="O4802" s="171">
        <v>9.1273008153777702E-2</v>
      </c>
      <c r="P4802" s="170">
        <v>3100.600948068291</v>
      </c>
      <c r="Q4802" s="172">
        <v>9.2548131094063596E-2</v>
      </c>
      <c r="R4802" s="170">
        <v>4732.049106193047</v>
      </c>
      <c r="S4802" s="171">
        <v>9.3483419213685207E-2</v>
      </c>
      <c r="T4802" s="170">
        <v>4605.0665089078329</v>
      </c>
      <c r="U4802" s="172">
        <v>9.5474285655509306E-2</v>
      </c>
    </row>
    <row r="4803" spans="1:21" x14ac:dyDescent="0.35">
      <c r="A4803" t="s">
        <v>4981</v>
      </c>
      <c r="B4803" s="170">
        <v>378.97879463345799</v>
      </c>
      <c r="C4803" s="171">
        <v>4.0028199628148298E-2</v>
      </c>
      <c r="D4803" s="170">
        <v>376.89136311520599</v>
      </c>
      <c r="E4803" s="172">
        <v>4.0695438493479397E-2</v>
      </c>
      <c r="F4803" s="170">
        <v>75.230753812961112</v>
      </c>
      <c r="G4803" s="171">
        <v>4.3201454405516197E-2</v>
      </c>
      <c r="H4803" s="170">
        <v>76.882922938964398</v>
      </c>
      <c r="I4803" s="172">
        <v>4.3920543359688299E-2</v>
      </c>
      <c r="J4803" s="170">
        <v>190.32460806423398</v>
      </c>
      <c r="K4803" s="171">
        <v>4.6281144547252802E-2</v>
      </c>
      <c r="L4803" s="170">
        <v>187.03913342017199</v>
      </c>
      <c r="M4803" s="172">
        <v>4.64916482597557E-2</v>
      </c>
      <c r="N4803" s="170">
        <v>2155.0925929225473</v>
      </c>
      <c r="O4803" s="171">
        <v>9.5785048608147294E-2</v>
      </c>
      <c r="P4803" s="170">
        <v>2188.5936661197338</v>
      </c>
      <c r="Q4803" s="172">
        <v>9.6553866992295095E-2</v>
      </c>
      <c r="R4803" s="170">
        <v>4576.0748846680845</v>
      </c>
      <c r="S4803" s="171">
        <v>9.9142802654403506E-2</v>
      </c>
      <c r="T4803" s="170">
        <v>4482.6470242424566</v>
      </c>
      <c r="U4803" s="172">
        <v>0.10058086498941</v>
      </c>
    </row>
    <row r="4804" spans="1:21" x14ac:dyDescent="0.35">
      <c r="A4804" t="s">
        <v>4982</v>
      </c>
      <c r="B4804" s="170">
        <v>362.006092051677</v>
      </c>
      <c r="C4804" s="171">
        <v>4.0970882165037602E-2</v>
      </c>
      <c r="D4804" s="170">
        <v>361.58518266925904</v>
      </c>
      <c r="E4804" s="172">
        <v>4.0976874566009E-2</v>
      </c>
      <c r="F4804" s="170">
        <v>43.135546674470405</v>
      </c>
      <c r="G4804" s="171">
        <v>4.5219160025844501E-2</v>
      </c>
      <c r="H4804" s="170">
        <v>45.2931632146108</v>
      </c>
      <c r="I4804" s="172">
        <v>4.5325868300454E-2</v>
      </c>
      <c r="J4804" s="170">
        <v>212.08902323074301</v>
      </c>
      <c r="K4804" s="171">
        <v>4.84426857905563E-2</v>
      </c>
      <c r="L4804" s="170">
        <v>209.674629121354</v>
      </c>
      <c r="M4804" s="172">
        <v>4.7979240803902402E-2</v>
      </c>
      <c r="N4804" s="170">
        <v>1423.9262809201336</v>
      </c>
      <c r="O4804" s="171">
        <v>0.104520212663022</v>
      </c>
      <c r="P4804" s="170">
        <v>1459.3930186597067</v>
      </c>
      <c r="Q4804" s="172">
        <v>0.103913633643544</v>
      </c>
      <c r="R4804" s="170">
        <v>4562.1255855364916</v>
      </c>
      <c r="S4804" s="171">
        <v>0.108184178721239</v>
      </c>
      <c r="T4804" s="170">
        <v>4533.3624948172455</v>
      </c>
      <c r="U4804" s="172">
        <v>0.10824758740003999</v>
      </c>
    </row>
    <row r="4805" spans="1:21" x14ac:dyDescent="0.35">
      <c r="A4805" t="s">
        <v>4983</v>
      </c>
      <c r="B4805" s="170">
        <v>355.53874091042002</v>
      </c>
      <c r="C4805" s="171">
        <v>4.1249249372121197E-2</v>
      </c>
      <c r="D4805" s="170">
        <v>354.80835474532205</v>
      </c>
      <c r="E4805" s="172">
        <v>4.1269354820913699E-2</v>
      </c>
      <c r="F4805" s="170">
        <v>11.3949490569399</v>
      </c>
      <c r="G4805" s="171">
        <v>4.7246496010704499E-2</v>
      </c>
      <c r="H4805" s="170">
        <v>12.988700855782799</v>
      </c>
      <c r="I4805" s="172">
        <v>4.7315418916223602E-2</v>
      </c>
      <c r="J4805" s="170">
        <v>235.53866613067501</v>
      </c>
      <c r="K4805" s="171">
        <v>5.06145439155265E-2</v>
      </c>
      <c r="L4805" s="170">
        <v>234.54327640300099</v>
      </c>
      <c r="M4805" s="172">
        <v>5.0085259544741703E-2</v>
      </c>
      <c r="N4805" s="170">
        <v>611.69586416109337</v>
      </c>
      <c r="O4805" s="171">
        <v>0.11442639718198901</v>
      </c>
      <c r="P4805" s="170">
        <v>633.85604736552841</v>
      </c>
      <c r="Q4805" s="172">
        <v>0.113933998757748</v>
      </c>
      <c r="R4805" s="170">
        <v>4747.3689818502362</v>
      </c>
      <c r="S4805" s="171">
        <v>0.11843762548660899</v>
      </c>
      <c r="T4805" s="170">
        <v>4715.3271401126385</v>
      </c>
      <c r="U4805" s="172">
        <v>0.11868587456648499</v>
      </c>
    </row>
    <row r="4806" spans="1:21" x14ac:dyDescent="0.35">
      <c r="A4806" t="s">
        <v>4984</v>
      </c>
      <c r="B4806" s="170">
        <v>350.74289175580401</v>
      </c>
      <c r="C4806" s="171">
        <v>4.1613219081854502E-2</v>
      </c>
      <c r="D4806" s="170">
        <v>349.74767500034204</v>
      </c>
      <c r="E4806" s="172">
        <v>4.1527782436086097E-2</v>
      </c>
      <c r="F4806" s="170">
        <v>2.4132294390977598</v>
      </c>
      <c r="G4806" s="171">
        <v>4.7903556364148697E-2</v>
      </c>
      <c r="H4806" s="170">
        <v>2.5114920310937299</v>
      </c>
      <c r="I4806" s="172">
        <v>4.7715239487331203E-2</v>
      </c>
      <c r="J4806" s="170">
        <v>231.64852610737998</v>
      </c>
      <c r="K4806" s="171">
        <v>5.1318443948811999E-2</v>
      </c>
      <c r="L4806" s="170">
        <v>232.88951637465698</v>
      </c>
      <c r="M4806" s="172">
        <v>5.0508485578324901E-2</v>
      </c>
      <c r="N4806" s="170">
        <v>185.92237727556321</v>
      </c>
      <c r="O4806" s="171">
        <v>0.11780761163789</v>
      </c>
      <c r="P4806" s="170">
        <v>190.73680018914544</v>
      </c>
      <c r="Q4806" s="172">
        <v>0.116958987910569</v>
      </c>
      <c r="R4806" s="170">
        <v>4299.7124370655083</v>
      </c>
      <c r="S4806" s="171">
        <v>0.121937368738867</v>
      </c>
      <c r="T4806" s="170">
        <v>4309.8398895043219</v>
      </c>
      <c r="U4806" s="172">
        <v>0.121837027752288</v>
      </c>
    </row>
    <row r="4807" spans="1:21" x14ac:dyDescent="0.35">
      <c r="A4807" t="s">
        <v>4985</v>
      </c>
      <c r="B4807" s="170">
        <v>349.79325429856499</v>
      </c>
      <c r="C4807" s="171">
        <v>4.1840225938562202E-2</v>
      </c>
      <c r="D4807" s="170">
        <v>349.556624378854</v>
      </c>
      <c r="E4807" s="172">
        <v>4.1750383360200399E-2</v>
      </c>
      <c r="F4807" s="170">
        <v>2.1905604873113598</v>
      </c>
      <c r="G4807" s="171">
        <v>4.7655272338776498E-2</v>
      </c>
      <c r="H4807" s="170">
        <v>2.0030809232530302</v>
      </c>
      <c r="I4807" s="172">
        <v>4.7449656027939498E-2</v>
      </c>
      <c r="J4807" s="170">
        <v>223.87471826269299</v>
      </c>
      <c r="K4807" s="171">
        <v>5.10524605687349E-2</v>
      </c>
      <c r="L4807" s="170">
        <v>225.91983804195601</v>
      </c>
      <c r="M4807" s="172">
        <v>5.0227354885643602E-2</v>
      </c>
      <c r="N4807" s="170">
        <v>47.998017743615549</v>
      </c>
      <c r="O4807" s="171">
        <v>0.117223439896234</v>
      </c>
      <c r="P4807" s="170">
        <v>49.692307727296935</v>
      </c>
      <c r="Q4807" s="172">
        <v>0.116084004565173</v>
      </c>
      <c r="R4807" s="170">
        <v>4024.228963037915</v>
      </c>
      <c r="S4807" s="171">
        <v>0.12133271880089801</v>
      </c>
      <c r="T4807" s="170">
        <v>4053.0435215868615</v>
      </c>
      <c r="U4807" s="172">
        <v>0.120925551242101</v>
      </c>
    </row>
    <row r="4808" spans="1:21" x14ac:dyDescent="0.35">
      <c r="A4808" t="s">
        <v>4986</v>
      </c>
      <c r="B4808" s="170">
        <v>359.71479725714801</v>
      </c>
      <c r="C4808" s="171">
        <v>4.2000036977733697E-2</v>
      </c>
      <c r="D4808" s="170">
        <v>358.860718947348</v>
      </c>
      <c r="E4808" s="172">
        <v>4.2040153436932598E-2</v>
      </c>
      <c r="F4808" s="170">
        <v>9.2182381413654202</v>
      </c>
      <c r="G4808" s="171">
        <v>4.7054767795460903E-2</v>
      </c>
      <c r="H4808" s="170">
        <v>9.5774695558669993</v>
      </c>
      <c r="I4808" s="172">
        <v>4.6855054554716301E-2</v>
      </c>
      <c r="J4808" s="170">
        <v>218.581520763573</v>
      </c>
      <c r="K4808" s="171">
        <v>5.04091480239858E-2</v>
      </c>
      <c r="L4808" s="170">
        <v>219.753411137922</v>
      </c>
      <c r="M4808" s="172">
        <v>4.9597945492380197E-2</v>
      </c>
      <c r="N4808" s="170">
        <v>104.80021557633637</v>
      </c>
      <c r="O4808" s="171">
        <v>0.118128044988961</v>
      </c>
      <c r="P4808" s="170">
        <v>110.84038242720801</v>
      </c>
      <c r="Q4808" s="172">
        <v>0.11687757204381399</v>
      </c>
      <c r="R4808" s="170">
        <v>3867.2517332152415</v>
      </c>
      <c r="S4808" s="171">
        <v>0.122269034911728</v>
      </c>
      <c r="T4808" s="170">
        <v>3893.5102054752319</v>
      </c>
      <c r="U4808" s="172">
        <v>0.12175221625216801</v>
      </c>
    </row>
    <row r="4809" spans="1:21" x14ac:dyDescent="0.35">
      <c r="A4809" t="s">
        <v>4987</v>
      </c>
      <c r="B4809" s="170">
        <v>384.18536527453699</v>
      </c>
      <c r="C4809" s="171">
        <v>4.2779570193243903E-2</v>
      </c>
      <c r="D4809" s="170">
        <v>385.350501551234</v>
      </c>
      <c r="E4809" s="172">
        <v>4.3302058745149197E-2</v>
      </c>
      <c r="F4809" s="170">
        <v>59.200128188607799</v>
      </c>
      <c r="G4809" s="171">
        <v>4.5860080296363397E-2</v>
      </c>
      <c r="H4809" s="170">
        <v>61.179293966567698</v>
      </c>
      <c r="I4809" s="172">
        <v>4.60367707099993E-2</v>
      </c>
      <c r="J4809" s="170">
        <v>190.66926819650598</v>
      </c>
      <c r="K4809" s="171">
        <v>4.9129295167285203E-2</v>
      </c>
      <c r="L4809" s="170">
        <v>189.69630795904303</v>
      </c>
      <c r="M4809" s="172">
        <v>4.8731759380481098E-2</v>
      </c>
      <c r="N4809" s="170">
        <v>565.13028239221205</v>
      </c>
      <c r="O4809" s="171">
        <v>0.11706831951477301</v>
      </c>
      <c r="P4809" s="170">
        <v>575.82989135579908</v>
      </c>
      <c r="Q4809" s="172">
        <v>0.116408427004232</v>
      </c>
      <c r="R4809" s="170">
        <v>3707.5239938584618</v>
      </c>
      <c r="S4809" s="171">
        <v>0.121172160659619</v>
      </c>
      <c r="T4809" s="170">
        <v>3711.6251946339207</v>
      </c>
      <c r="U4809" s="172">
        <v>0.12126350445473701</v>
      </c>
    </row>
    <row r="4810" spans="1:21" x14ac:dyDescent="0.35">
      <c r="A4810" t="s">
        <v>4988</v>
      </c>
      <c r="B4810" s="170">
        <v>448.49234815641699</v>
      </c>
      <c r="C4810" s="171">
        <v>4.5382986075763E-2</v>
      </c>
      <c r="D4810" s="170">
        <v>449.79436134930899</v>
      </c>
      <c r="E4810" s="172">
        <v>4.6433083337269698E-2</v>
      </c>
      <c r="F4810" s="170">
        <v>209.62481081931298</v>
      </c>
      <c r="G4810" s="171">
        <v>4.4694209907470001E-2</v>
      </c>
      <c r="H4810" s="170">
        <v>204.77841539768198</v>
      </c>
      <c r="I4810" s="172">
        <v>4.49363679448909E-2</v>
      </c>
      <c r="J4810" s="170">
        <v>89.761319856986688</v>
      </c>
      <c r="K4810" s="171">
        <v>4.7880313698160197E-2</v>
      </c>
      <c r="L4810" s="170">
        <v>92.741756695223899</v>
      </c>
      <c r="M4810" s="172">
        <v>4.7566939130410102E-2</v>
      </c>
      <c r="N4810" s="170">
        <v>2175.9594165068843</v>
      </c>
      <c r="O4810" s="171">
        <v>0.106407714522757</v>
      </c>
      <c r="P4810" s="170">
        <v>2147.0703505701067</v>
      </c>
      <c r="Q4810" s="172">
        <v>0.10605684923976499</v>
      </c>
      <c r="R4810" s="170">
        <v>2391.5155301459572</v>
      </c>
      <c r="S4810" s="171">
        <v>0.110137847139313</v>
      </c>
      <c r="T4810" s="170">
        <v>2408.6508867803886</v>
      </c>
      <c r="U4810" s="172">
        <v>0.110480190663293</v>
      </c>
    </row>
    <row r="4811" spans="1:21" x14ac:dyDescent="0.35">
      <c r="A4811" t="s">
        <v>4989</v>
      </c>
      <c r="B4811" s="170">
        <v>556.27880198450305</v>
      </c>
      <c r="C4811" s="171">
        <v>5.02294869645174E-2</v>
      </c>
      <c r="D4811" s="170">
        <v>558.48587898114192</v>
      </c>
      <c r="E4811" s="172">
        <v>5.26467400419941E-2</v>
      </c>
      <c r="F4811" s="170">
        <v>339.10332728764899</v>
      </c>
      <c r="G4811" s="171">
        <v>4.6991253469659398E-2</v>
      </c>
      <c r="H4811" s="170">
        <v>335.02473100015902</v>
      </c>
      <c r="I4811" s="172">
        <v>4.7344133827999402E-2</v>
      </c>
      <c r="J4811" s="170">
        <v>0.48695738063876098</v>
      </c>
      <c r="K4811" s="171">
        <v>5.0341105969992798E-2</v>
      </c>
      <c r="L4811" s="170">
        <v>0.48034249243246002</v>
      </c>
      <c r="M4811" s="172">
        <v>5.0115655425028299E-2</v>
      </c>
      <c r="N4811" s="170">
        <v>3858.4594962675524</v>
      </c>
      <c r="O4811" s="171">
        <v>9.8617581765135395E-2</v>
      </c>
      <c r="P4811" s="170">
        <v>3850.0221834469457</v>
      </c>
      <c r="Q4811" s="172">
        <v>9.7927975394698205E-2</v>
      </c>
      <c r="R4811" s="170">
        <v>919.6518338643416</v>
      </c>
      <c r="S4811" s="171">
        <v>0.10207463053230301</v>
      </c>
      <c r="T4811" s="170">
        <v>921.71013038556657</v>
      </c>
      <c r="U4811" s="172">
        <v>0.102012283699071</v>
      </c>
    </row>
    <row r="4812" spans="1:21" x14ac:dyDescent="0.35">
      <c r="A4812" t="s">
        <v>4990</v>
      </c>
      <c r="B4812" s="170">
        <v>652.417471606606</v>
      </c>
      <c r="C4812" s="171">
        <v>5.7550504030750703E-2</v>
      </c>
      <c r="D4812" s="170">
        <v>650.47095336618406</v>
      </c>
      <c r="E4812" s="172">
        <v>5.9911323881957503E-2</v>
      </c>
      <c r="F4812" s="170">
        <v>356.646009545124</v>
      </c>
      <c r="G4812" s="171">
        <v>5.14424780720854E-2</v>
      </c>
      <c r="H4812" s="170">
        <v>351.748546760458</v>
      </c>
      <c r="I4812" s="172">
        <v>5.1464417481870597E-2</v>
      </c>
      <c r="J4812" s="170">
        <v>0</v>
      </c>
      <c r="K4812" s="171">
        <v>5.5109643790582002E-2</v>
      </c>
      <c r="L4812" s="170">
        <v>0</v>
      </c>
      <c r="M4812" s="172">
        <v>5.4477140136121802E-2</v>
      </c>
      <c r="N4812" s="170">
        <v>5017.8315034134721</v>
      </c>
      <c r="O4812" s="171">
        <v>9.7380821557727301E-2</v>
      </c>
      <c r="P4812" s="170">
        <v>5007.2092433919788</v>
      </c>
      <c r="Q4812" s="172">
        <v>9.70443514868468E-2</v>
      </c>
      <c r="R4812" s="170">
        <v>10.958153704687787</v>
      </c>
      <c r="S4812" s="171">
        <v>0.100794515577457</v>
      </c>
      <c r="T4812" s="170">
        <v>10.969161119778335</v>
      </c>
      <c r="U4812" s="172">
        <v>0.101091806252175</v>
      </c>
    </row>
    <row r="4813" spans="1:21" x14ac:dyDescent="0.35">
      <c r="A4813" t="s">
        <v>4991</v>
      </c>
      <c r="B4813" s="170">
        <v>706.14844196251397</v>
      </c>
      <c r="C4813" s="171">
        <v>6.2958027841918396E-2</v>
      </c>
      <c r="D4813" s="170">
        <v>700.953969996512</v>
      </c>
      <c r="E4813" s="172">
        <v>6.5161338868991406E-2</v>
      </c>
      <c r="F4813" s="170">
        <v>360.88415715722601</v>
      </c>
      <c r="G4813" s="171">
        <v>5.4276932953033999E-2</v>
      </c>
      <c r="H4813" s="170">
        <v>357.269000809489</v>
      </c>
      <c r="I4813" s="172">
        <v>5.4219367758127898E-2</v>
      </c>
      <c r="J4813" s="170">
        <v>0</v>
      </c>
      <c r="K4813" s="171">
        <v>5.8146157673343697E-2</v>
      </c>
      <c r="L4813" s="170">
        <v>0</v>
      </c>
      <c r="M4813" s="172">
        <v>5.7393364968950901E-2</v>
      </c>
      <c r="N4813" s="170">
        <v>5250.2337638530325</v>
      </c>
      <c r="O4813" s="171">
        <v>9.6535531984976303E-2</v>
      </c>
      <c r="P4813" s="170">
        <v>5238.4817478762388</v>
      </c>
      <c r="Q4813" s="172">
        <v>9.6014948532080605E-2</v>
      </c>
      <c r="R4813" s="170">
        <v>4.0560376665914055E-2</v>
      </c>
      <c r="S4813" s="171">
        <v>9.99195942978338E-2</v>
      </c>
      <c r="T4813" s="170">
        <v>4.0543634577771985E-2</v>
      </c>
      <c r="U4813" s="172">
        <v>0.10001946971260001</v>
      </c>
    </row>
    <row r="4814" spans="1:21" x14ac:dyDescent="0.35">
      <c r="A4814" t="s">
        <v>4992</v>
      </c>
      <c r="B4814" s="170">
        <v>730.32275012218099</v>
      </c>
      <c r="C4814" s="171">
        <v>6.6491333022806604E-2</v>
      </c>
      <c r="D4814" s="170">
        <v>722.32953719847296</v>
      </c>
      <c r="E4814" s="172">
        <v>6.9108454411167003E-2</v>
      </c>
      <c r="F4814" s="170">
        <v>364.595503939872</v>
      </c>
      <c r="G4814" s="171">
        <v>5.5539456484260799E-2</v>
      </c>
      <c r="H4814" s="170">
        <v>360.22031341126399</v>
      </c>
      <c r="I4814" s="172">
        <v>5.6022274501140203E-2</v>
      </c>
      <c r="J4814" s="170">
        <v>0.87200728880514</v>
      </c>
      <c r="K4814" s="171">
        <v>5.9498682370650202E-2</v>
      </c>
      <c r="L4814" s="170">
        <v>1.0423237670535299</v>
      </c>
      <c r="M4814" s="172">
        <v>5.93018137204799E-2</v>
      </c>
      <c r="N4814" s="170">
        <v>5671.8227325069474</v>
      </c>
      <c r="O4814" s="171">
        <v>9.52668238753826E-2</v>
      </c>
      <c r="P4814" s="170">
        <v>5675.3765602766152</v>
      </c>
      <c r="Q4814" s="172">
        <v>9.5437619693946193E-2</v>
      </c>
      <c r="R4814" s="170">
        <v>16.945315682318061</v>
      </c>
      <c r="S4814" s="171">
        <v>9.8606411504033903E-2</v>
      </c>
      <c r="T4814" s="170">
        <v>19.497107591526362</v>
      </c>
      <c r="U4814" s="172">
        <v>9.9418062065949997E-2</v>
      </c>
    </row>
    <row r="4815" spans="1:21" x14ac:dyDescent="0.35">
      <c r="A4815" t="s">
        <v>4993</v>
      </c>
      <c r="B4815" s="170">
        <v>695.40973516590805</v>
      </c>
      <c r="C4815" s="171">
        <v>6.59124873360587E-2</v>
      </c>
      <c r="D4815" s="170">
        <v>683.76612612716008</v>
      </c>
      <c r="E4815" s="172">
        <v>6.7726194338449494E-2</v>
      </c>
      <c r="F4815" s="170">
        <v>315.66988693108601</v>
      </c>
      <c r="G4815" s="171">
        <v>5.5640412942060298E-2</v>
      </c>
      <c r="H4815" s="170">
        <v>311.14738208303601</v>
      </c>
      <c r="I4815" s="172">
        <v>5.5881034527099901E-2</v>
      </c>
      <c r="J4815" s="170">
        <v>57.328572825000805</v>
      </c>
      <c r="K4815" s="171">
        <v>5.9606835683558103E-2</v>
      </c>
      <c r="L4815" s="170">
        <v>55.869050788875903</v>
      </c>
      <c r="M4815" s="172">
        <v>5.9152305570284197E-2</v>
      </c>
      <c r="N4815" s="170">
        <v>5723.4914631286301</v>
      </c>
      <c r="O4815" s="171">
        <v>9.8094703074099399E-2</v>
      </c>
      <c r="P4815" s="170">
        <v>5769.6011538749335</v>
      </c>
      <c r="Q4815" s="172">
        <v>9.7480762036447302E-2</v>
      </c>
      <c r="R4815" s="170">
        <v>1297.9468200601189</v>
      </c>
      <c r="S4815" s="171">
        <v>0.101533422278709</v>
      </c>
      <c r="T4815" s="170">
        <v>1246.9894924243254</v>
      </c>
      <c r="U4815" s="172">
        <v>0.101546418293481</v>
      </c>
    </row>
    <row r="4816" spans="1:21" x14ac:dyDescent="0.35">
      <c r="A4816" t="s">
        <v>4994</v>
      </c>
      <c r="B4816" s="170">
        <v>686.345649305807</v>
      </c>
      <c r="C4816" s="171">
        <v>6.4160283024845999E-2</v>
      </c>
      <c r="D4816" s="170">
        <v>674.47615238254991</v>
      </c>
      <c r="E4816" s="172">
        <v>6.6070104104734004E-2</v>
      </c>
      <c r="F4816" s="170">
        <v>268.15150535236899</v>
      </c>
      <c r="G4816" s="171">
        <v>5.5487182357011701E-2</v>
      </c>
      <c r="H4816" s="170">
        <v>262.97520778071896</v>
      </c>
      <c r="I4816" s="172">
        <v>5.5453133603563402E-2</v>
      </c>
      <c r="J4816" s="170">
        <v>97.716786277546404</v>
      </c>
      <c r="K4816" s="171">
        <v>5.9442681792137499E-2</v>
      </c>
      <c r="L4816" s="170">
        <v>96.791702877099794</v>
      </c>
      <c r="M4816" s="172">
        <v>5.8699355362811498E-2</v>
      </c>
      <c r="N4816" s="170">
        <v>4680.5160242744832</v>
      </c>
      <c r="O4816" s="171">
        <v>0.104486401362391</v>
      </c>
      <c r="P4816" s="170">
        <v>4722.7886062153102</v>
      </c>
      <c r="Q4816" s="172">
        <v>0.101872184082789</v>
      </c>
      <c r="R4816" s="170">
        <v>2107.405587603901</v>
      </c>
      <c r="S4816" s="171">
        <v>0.10814918216222801</v>
      </c>
      <c r="T4816" s="170">
        <v>2037.6992380193558</v>
      </c>
      <c r="U4816" s="172">
        <v>0.106120994555557</v>
      </c>
    </row>
    <row r="4817" spans="1:21" x14ac:dyDescent="0.35">
      <c r="A4817" t="s">
        <v>4995</v>
      </c>
      <c r="B4817" s="170">
        <v>737.79375935139399</v>
      </c>
      <c r="C4817" s="171">
        <v>6.4146171575755501E-2</v>
      </c>
      <c r="D4817" s="170">
        <v>719.51521929937996</v>
      </c>
      <c r="E4817" s="172">
        <v>6.6198607272967405E-2</v>
      </c>
      <c r="F4817" s="170">
        <v>280.66676471672497</v>
      </c>
      <c r="G4817" s="171">
        <v>5.5343830822346299E-2</v>
      </c>
      <c r="H4817" s="170">
        <v>272.568939023246</v>
      </c>
      <c r="I4817" s="172">
        <v>5.5546414326026902E-2</v>
      </c>
      <c r="J4817" s="170">
        <v>83.809416452704696</v>
      </c>
      <c r="K4817" s="171">
        <v>5.9289111196234701E-2</v>
      </c>
      <c r="L4817" s="170">
        <v>84.681271032809804</v>
      </c>
      <c r="M4817" s="172">
        <v>5.8798096730892202E-2</v>
      </c>
      <c r="N4817" s="170">
        <v>4230.2649157003661</v>
      </c>
      <c r="O4817" s="171">
        <v>0.10476654433550001</v>
      </c>
      <c r="P4817" s="170">
        <v>4235.3005838385743</v>
      </c>
      <c r="Q4817" s="172">
        <v>0.10243085837527401</v>
      </c>
      <c r="R4817" s="170">
        <v>2038.1125964284502</v>
      </c>
      <c r="S4817" s="171">
        <v>0.10843914557407</v>
      </c>
      <c r="T4817" s="170">
        <v>2009.3695602584835</v>
      </c>
      <c r="U4817" s="172">
        <v>0.106702969626426</v>
      </c>
    </row>
    <row r="4818" spans="1:21" x14ac:dyDescent="0.35">
      <c r="A4818" t="s">
        <v>4996</v>
      </c>
      <c r="B4818" s="170">
        <v>742.92190613919502</v>
      </c>
      <c r="C4818" s="171">
        <v>6.3965571048026096E-2</v>
      </c>
      <c r="D4818" s="170">
        <v>725.78498213381101</v>
      </c>
      <c r="E4818" s="172">
        <v>6.6119057682035395E-2</v>
      </c>
      <c r="F4818" s="170">
        <v>289.52496871482401</v>
      </c>
      <c r="G4818" s="171">
        <v>5.5427285349975999E-2</v>
      </c>
      <c r="H4818" s="170">
        <v>280.29613499132603</v>
      </c>
      <c r="I4818" s="172">
        <v>5.5591107698173499E-2</v>
      </c>
      <c r="J4818" s="170">
        <v>64.916501779665793</v>
      </c>
      <c r="K4818" s="171">
        <v>5.9378514923713398E-2</v>
      </c>
      <c r="L4818" s="170">
        <v>67.231194717469094</v>
      </c>
      <c r="M4818" s="172">
        <v>5.8845406449270998E-2</v>
      </c>
      <c r="N4818" s="170">
        <v>4137.6671975863474</v>
      </c>
      <c r="O4818" s="171">
        <v>0.105872577060038</v>
      </c>
      <c r="P4818" s="170">
        <v>4120.9795905623077</v>
      </c>
      <c r="Q4818" s="172">
        <v>0.104899254150515</v>
      </c>
      <c r="R4818" s="170">
        <v>1855.4901442287241</v>
      </c>
      <c r="S4818" s="171">
        <v>0.109583950381623</v>
      </c>
      <c r="T4818" s="170">
        <v>1862.4500221361159</v>
      </c>
      <c r="U4818" s="172">
        <v>0.10927431544554</v>
      </c>
    </row>
    <row r="4819" spans="1:21" x14ac:dyDescent="0.35">
      <c r="A4819" t="s">
        <v>4997</v>
      </c>
      <c r="B4819" s="170">
        <v>735.25717984156597</v>
      </c>
      <c r="C4819" s="171">
        <v>6.4425664077962699E-2</v>
      </c>
      <c r="D4819" s="170">
        <v>717.68597116490605</v>
      </c>
      <c r="E4819" s="172">
        <v>6.5972038612042996E-2</v>
      </c>
      <c r="F4819" s="170">
        <v>314.878700551017</v>
      </c>
      <c r="G4819" s="171">
        <v>5.4893035178642503E-2</v>
      </c>
      <c r="H4819" s="170">
        <v>305.88472408084499</v>
      </c>
      <c r="I4819" s="172">
        <v>5.4797682730662302E-2</v>
      </c>
      <c r="J4819" s="170">
        <v>34.815180940142596</v>
      </c>
      <c r="K4819" s="171">
        <v>5.8806179808053E-2</v>
      </c>
      <c r="L4819" s="170">
        <v>35.811593671460095</v>
      </c>
      <c r="M4819" s="172">
        <v>5.8005534451150399E-2</v>
      </c>
      <c r="N4819" s="170">
        <v>4252.4210016896186</v>
      </c>
      <c r="O4819" s="171">
        <v>0.106093985283429</v>
      </c>
      <c r="P4819" s="170">
        <v>4239.5069176706183</v>
      </c>
      <c r="Q4819" s="172">
        <v>0.104778160296512</v>
      </c>
      <c r="R4819" s="170">
        <v>1351.1242494746305</v>
      </c>
      <c r="S4819" s="171">
        <v>0.10981312009147499</v>
      </c>
      <c r="T4819" s="170">
        <v>1364.6997768498661</v>
      </c>
      <c r="U4819" s="172">
        <v>0.10914817109772799</v>
      </c>
    </row>
    <row r="4820" spans="1:21" x14ac:dyDescent="0.35">
      <c r="A4820" t="s">
        <v>4998</v>
      </c>
      <c r="B4820" s="170">
        <v>709.28060295446301</v>
      </c>
      <c r="C4820" s="171">
        <v>6.2837026283722605E-2</v>
      </c>
      <c r="D4820" s="170">
        <v>689.69509524046498</v>
      </c>
      <c r="E4820" s="172">
        <v>6.37746821889566E-2</v>
      </c>
      <c r="F4820" s="170">
        <v>356.75923772144301</v>
      </c>
      <c r="G4820" s="171">
        <v>5.3421303063472203E-2</v>
      </c>
      <c r="H4820" s="170">
        <v>350.21814855879103</v>
      </c>
      <c r="I4820" s="172">
        <v>5.3279610153148402E-2</v>
      </c>
      <c r="J4820" s="170">
        <v>2.2879548977621798</v>
      </c>
      <c r="K4820" s="171">
        <v>5.7229532732292997E-2</v>
      </c>
      <c r="L4820" s="170">
        <v>2.04481436942867</v>
      </c>
      <c r="M4820" s="172">
        <v>5.6398594033119698E-2</v>
      </c>
      <c r="N4820" s="170">
        <v>4943.885530913607</v>
      </c>
      <c r="O4820" s="171">
        <v>0.105365320801451</v>
      </c>
      <c r="P4820" s="170">
        <v>4950.9972450583482</v>
      </c>
      <c r="Q4820" s="172">
        <v>0.104670360924836</v>
      </c>
      <c r="R4820" s="170">
        <v>616.03527296134052</v>
      </c>
      <c r="S4820" s="171">
        <v>0.10905891220634301</v>
      </c>
      <c r="T4820" s="170">
        <v>617.95442500890158</v>
      </c>
      <c r="U4820" s="172">
        <v>0.109035875708778</v>
      </c>
    </row>
    <row r="4821" spans="1:21" x14ac:dyDescent="0.35">
      <c r="A4821" t="s">
        <v>4999</v>
      </c>
      <c r="B4821" s="170">
        <v>650.45090693735699</v>
      </c>
      <c r="C4821" s="171">
        <v>5.8287516634331002E-2</v>
      </c>
      <c r="D4821" s="170">
        <v>635.07605213000409</v>
      </c>
      <c r="E4821" s="172">
        <v>5.8238935563219602E-2</v>
      </c>
      <c r="F4821" s="170">
        <v>376.22605443162399</v>
      </c>
      <c r="G4821" s="171">
        <v>5.1047835264773897E-2</v>
      </c>
      <c r="H4821" s="170">
        <v>368.98593299652703</v>
      </c>
      <c r="I4821" s="172">
        <v>5.0695333791813499E-2</v>
      </c>
      <c r="J4821" s="170">
        <v>0</v>
      </c>
      <c r="K4821" s="171">
        <v>5.4686868190522903E-2</v>
      </c>
      <c r="L4821" s="170">
        <v>0</v>
      </c>
      <c r="M4821" s="172">
        <v>5.3663034351782497E-2</v>
      </c>
      <c r="N4821" s="170">
        <v>5988.6100386159042</v>
      </c>
      <c r="O4821" s="171">
        <v>0.105777416545996</v>
      </c>
      <c r="P4821" s="170">
        <v>6060.0970298856491</v>
      </c>
      <c r="Q4821" s="172">
        <v>0.105382526265568</v>
      </c>
      <c r="R4821" s="170">
        <v>23.395922883464241</v>
      </c>
      <c r="S4821" s="171">
        <v>0.10948545400665299</v>
      </c>
      <c r="T4821" s="170">
        <v>23.597565613913638</v>
      </c>
      <c r="U4821" s="172">
        <v>0.10977774352016299</v>
      </c>
    </row>
    <row r="4822" spans="1:21" x14ac:dyDescent="0.35">
      <c r="A4822" t="s">
        <v>5000</v>
      </c>
      <c r="B4822" s="170">
        <v>558.85199146330694</v>
      </c>
      <c r="C4822" s="171">
        <v>5.1009731653932203E-2</v>
      </c>
      <c r="D4822" s="170">
        <v>551.498759919029</v>
      </c>
      <c r="E4822" s="172">
        <v>5.01300804633164E-2</v>
      </c>
      <c r="F4822" s="170">
        <v>357.16296582849998</v>
      </c>
      <c r="G4822" s="171">
        <v>4.72238118335635E-2</v>
      </c>
      <c r="H4822" s="170">
        <v>350.703614139688</v>
      </c>
      <c r="I4822" s="172">
        <v>4.6068814656480002E-2</v>
      </c>
      <c r="J4822" s="170">
        <v>0</v>
      </c>
      <c r="K4822" s="171">
        <v>5.0590242657718297E-2</v>
      </c>
      <c r="L4822" s="170">
        <v>0</v>
      </c>
      <c r="M4822" s="172">
        <v>4.8765679176883299E-2</v>
      </c>
      <c r="N4822" s="170">
        <v>6759.0781532645433</v>
      </c>
      <c r="O4822" s="171">
        <v>0.103545788964315</v>
      </c>
      <c r="P4822" s="170">
        <v>6879.7510725088387</v>
      </c>
      <c r="Q4822" s="172">
        <v>0.103920417164096</v>
      </c>
      <c r="R4822" s="170">
        <v>5.1454071743322248E-2</v>
      </c>
      <c r="S4822" s="171">
        <v>0.107175596506513</v>
      </c>
      <c r="T4822" s="170">
        <v>5.2191544716099443E-2</v>
      </c>
      <c r="U4822" s="172">
        <v>0.108254653842701</v>
      </c>
    </row>
    <row r="4823" spans="1:21" x14ac:dyDescent="0.35">
      <c r="A4823" t="s">
        <v>5001</v>
      </c>
      <c r="B4823" s="170">
        <v>490.766871024485</v>
      </c>
      <c r="C4823" s="171">
        <v>4.6274356250236001E-2</v>
      </c>
      <c r="D4823" s="170">
        <v>486.65192267105897</v>
      </c>
      <c r="E4823" s="172">
        <v>4.5922690892892401E-2</v>
      </c>
      <c r="F4823" s="170">
        <v>319.19577725713503</v>
      </c>
      <c r="G4823" s="171">
        <v>4.4701410932740798E-2</v>
      </c>
      <c r="H4823" s="170">
        <v>314.721346554864</v>
      </c>
      <c r="I4823" s="172">
        <v>4.3662869488042398E-2</v>
      </c>
      <c r="J4823" s="170">
        <v>2.54987019738717</v>
      </c>
      <c r="K4823" s="171">
        <v>4.7888028060929497E-2</v>
      </c>
      <c r="L4823" s="170">
        <v>2.7499836639284401</v>
      </c>
      <c r="M4823" s="172">
        <v>4.6218890181419101E-2</v>
      </c>
      <c r="N4823" s="170">
        <v>6627.6299556610038</v>
      </c>
      <c r="O4823" s="171">
        <v>9.8655274333639298E-2</v>
      </c>
      <c r="P4823" s="170">
        <v>6710.3775579801486</v>
      </c>
      <c r="Q4823" s="172">
        <v>9.85180392910322E-2</v>
      </c>
      <c r="R4823" s="170">
        <v>88.049653017101235</v>
      </c>
      <c r="S4823" s="171">
        <v>0.102113644417403</v>
      </c>
      <c r="T4823" s="170">
        <v>102.64626297388814</v>
      </c>
      <c r="U4823" s="172">
        <v>0.10262695754840601</v>
      </c>
    </row>
    <row r="4824" spans="1:21" x14ac:dyDescent="0.35">
      <c r="A4824" t="s">
        <v>5002</v>
      </c>
      <c r="B4824" s="170">
        <v>468.72130708936498</v>
      </c>
      <c r="C4824" s="171">
        <v>4.3257775047121902E-2</v>
      </c>
      <c r="D4824" s="170">
        <v>464.491440400523</v>
      </c>
      <c r="E4824" s="172">
        <v>4.33362904911151E-2</v>
      </c>
      <c r="F4824" s="170">
        <v>280.51811640695303</v>
      </c>
      <c r="G4824" s="171">
        <v>4.2493697023892503E-2</v>
      </c>
      <c r="H4824" s="170">
        <v>277.42121665462702</v>
      </c>
      <c r="I4824" s="172">
        <v>4.2102839800678901E-2</v>
      </c>
      <c r="J4824" s="170">
        <v>24.211806236809501</v>
      </c>
      <c r="K4824" s="171">
        <v>4.5522933460749898E-2</v>
      </c>
      <c r="L4824" s="170">
        <v>25.224978721774498</v>
      </c>
      <c r="M4824" s="172">
        <v>4.4567536487870603E-2</v>
      </c>
      <c r="N4824" s="170">
        <v>5944.0430829330453</v>
      </c>
      <c r="O4824" s="171">
        <v>9.1277561394885506E-2</v>
      </c>
      <c r="P4824" s="170">
        <v>5957.7601494420096</v>
      </c>
      <c r="Q4824" s="172">
        <v>9.1902756745882996E-2</v>
      </c>
      <c r="R4824" s="170">
        <v>841.83582266376618</v>
      </c>
      <c r="S4824" s="171">
        <v>9.4477305045482796E-2</v>
      </c>
      <c r="T4824" s="170">
        <v>864.25287094151281</v>
      </c>
      <c r="U4824" s="172">
        <v>9.5735769641933699E-2</v>
      </c>
    </row>
    <row r="4825" spans="1:21" x14ac:dyDescent="0.35">
      <c r="A4825" t="s">
        <v>5003</v>
      </c>
      <c r="B4825" s="170">
        <v>454.92995766037598</v>
      </c>
      <c r="C4825" s="171">
        <v>4.1472808403964001E-2</v>
      </c>
      <c r="D4825" s="170">
        <v>448.59783479383401</v>
      </c>
      <c r="E4825" s="172">
        <v>4.16200932465665E-2</v>
      </c>
      <c r="F4825" s="170">
        <v>212.77917213492699</v>
      </c>
      <c r="G4825" s="171">
        <v>4.1460196365985198E-2</v>
      </c>
      <c r="H4825" s="170">
        <v>211.07694667754799</v>
      </c>
      <c r="I4825" s="172">
        <v>4.1296748263091203E-2</v>
      </c>
      <c r="J4825" s="170">
        <v>92.720399416120301</v>
      </c>
      <c r="K4825" s="171">
        <v>4.4415757927044303E-2</v>
      </c>
      <c r="L4825" s="170">
        <v>92.292086071531799</v>
      </c>
      <c r="M4825" s="172">
        <v>4.3714256419730702E-2</v>
      </c>
      <c r="N4825" s="170">
        <v>4898.2888825221371</v>
      </c>
      <c r="O4825" s="171">
        <v>8.7644577159959894E-2</v>
      </c>
      <c r="P4825" s="170">
        <v>4894.2286916862977</v>
      </c>
      <c r="Q4825" s="172">
        <v>8.8561888943023998E-2</v>
      </c>
      <c r="R4825" s="170">
        <v>2626.8572676133617</v>
      </c>
      <c r="S4825" s="171">
        <v>9.0716966200499904E-2</v>
      </c>
      <c r="T4825" s="170">
        <v>2621.4084758701247</v>
      </c>
      <c r="U4825" s="172">
        <v>9.2255563370613095E-2</v>
      </c>
    </row>
    <row r="4826" spans="1:21" x14ac:dyDescent="0.35">
      <c r="A4826" t="s">
        <v>5004</v>
      </c>
      <c r="B4826" s="170">
        <v>424.08097587723796</v>
      </c>
      <c r="C4826" s="171">
        <v>4.03264553090667E-2</v>
      </c>
      <c r="D4826" s="170">
        <v>419.1510453564</v>
      </c>
      <c r="E4826" s="172">
        <v>4.0637757790227103E-2</v>
      </c>
      <c r="F4826" s="170">
        <v>122.305592092971</v>
      </c>
      <c r="G4826" s="171">
        <v>4.2282768409943397E-2</v>
      </c>
      <c r="H4826" s="170">
        <v>124.090001073976</v>
      </c>
      <c r="I4826" s="172">
        <v>4.27463030451396E-2</v>
      </c>
      <c r="J4826" s="170">
        <v>177.07744934801201</v>
      </c>
      <c r="K4826" s="171">
        <v>4.5296968436987203E-2</v>
      </c>
      <c r="L4826" s="170">
        <v>173.03731145356602</v>
      </c>
      <c r="M4826" s="172">
        <v>4.5248668016334502E-2</v>
      </c>
      <c r="N4826" s="170">
        <v>3162.9630071592601</v>
      </c>
      <c r="O4826" s="171">
        <v>9.0572068416711504E-2</v>
      </c>
      <c r="P4826" s="170">
        <v>3179.7402197012207</v>
      </c>
      <c r="Q4826" s="172">
        <v>9.1677035575695801E-2</v>
      </c>
      <c r="R4826" s="170">
        <v>4750.1970709530751</v>
      </c>
      <c r="S4826" s="171">
        <v>9.3747080943438393E-2</v>
      </c>
      <c r="T4826" s="170">
        <v>4661.6317265124717</v>
      </c>
      <c r="U4826" s="172">
        <v>9.5500634258431305E-2</v>
      </c>
    </row>
    <row r="4827" spans="1:21" x14ac:dyDescent="0.35">
      <c r="A4827" t="s">
        <v>5005</v>
      </c>
      <c r="B4827" s="170">
        <v>395.60995385433301</v>
      </c>
      <c r="C4827" s="171">
        <v>4.0028199628148298E-2</v>
      </c>
      <c r="D4827" s="170">
        <v>391.43217018338396</v>
      </c>
      <c r="E4827" s="172">
        <v>4.0695438493479397E-2</v>
      </c>
      <c r="F4827" s="170">
        <v>79.152775968001606</v>
      </c>
      <c r="G4827" s="171">
        <v>4.3201454405516197E-2</v>
      </c>
      <c r="H4827" s="170">
        <v>80.336206340163301</v>
      </c>
      <c r="I4827" s="172">
        <v>4.3920543359688299E-2</v>
      </c>
      <c r="J4827" s="170">
        <v>199.50689185768701</v>
      </c>
      <c r="K4827" s="171">
        <v>4.6281144547252802E-2</v>
      </c>
      <c r="L4827" s="170">
        <v>197.32755831268798</v>
      </c>
      <c r="M4827" s="172">
        <v>4.64916482597557E-2</v>
      </c>
      <c r="N4827" s="170">
        <v>2199.0862431909682</v>
      </c>
      <c r="O4827" s="171">
        <v>9.5785048608147294E-2</v>
      </c>
      <c r="P4827" s="170">
        <v>2224.4044957058777</v>
      </c>
      <c r="Q4827" s="172">
        <v>9.6553866992295095E-2</v>
      </c>
      <c r="R4827" s="170">
        <v>4475.2735819951604</v>
      </c>
      <c r="S4827" s="171">
        <v>9.9142802654403506E-2</v>
      </c>
      <c r="T4827" s="170">
        <v>4443.4267249558216</v>
      </c>
      <c r="U4827" s="172">
        <v>0.10058086498941</v>
      </c>
    </row>
    <row r="4828" spans="1:21" x14ac:dyDescent="0.35">
      <c r="A4828" t="s">
        <v>5006</v>
      </c>
      <c r="B4828" s="170">
        <v>381.54569292761897</v>
      </c>
      <c r="C4828" s="171">
        <v>4.0970882165037602E-2</v>
      </c>
      <c r="D4828" s="170">
        <v>378.26298869301201</v>
      </c>
      <c r="E4828" s="172">
        <v>4.0976874566009E-2</v>
      </c>
      <c r="F4828" s="170">
        <v>45.506063035770701</v>
      </c>
      <c r="G4828" s="171">
        <v>4.5219160025844501E-2</v>
      </c>
      <c r="H4828" s="170">
        <v>46.866504660635904</v>
      </c>
      <c r="I4828" s="172">
        <v>4.5325868300454E-2</v>
      </c>
      <c r="J4828" s="170">
        <v>222.42054905917001</v>
      </c>
      <c r="K4828" s="171">
        <v>4.84426857905563E-2</v>
      </c>
      <c r="L4828" s="170">
        <v>221.59765835277202</v>
      </c>
      <c r="M4828" s="172">
        <v>4.7979240803902402E-2</v>
      </c>
      <c r="N4828" s="170">
        <v>1466.1798158089107</v>
      </c>
      <c r="O4828" s="171">
        <v>0.104520212663022</v>
      </c>
      <c r="P4828" s="170">
        <v>1484.1048674684255</v>
      </c>
      <c r="Q4828" s="172">
        <v>0.103913633643544</v>
      </c>
      <c r="R4828" s="170">
        <v>4502.0245062455097</v>
      </c>
      <c r="S4828" s="171">
        <v>0.108184178721239</v>
      </c>
      <c r="T4828" s="170">
        <v>4538.2493931393874</v>
      </c>
      <c r="U4828" s="172">
        <v>0.10824758740003999</v>
      </c>
    </row>
    <row r="4829" spans="1:21" x14ac:dyDescent="0.35">
      <c r="A4829" t="s">
        <v>5007</v>
      </c>
      <c r="B4829" s="170">
        <v>372.971410485452</v>
      </c>
      <c r="C4829" s="171">
        <v>4.1249249372121197E-2</v>
      </c>
      <c r="D4829" s="170">
        <v>368.75584325203499</v>
      </c>
      <c r="E4829" s="172">
        <v>4.1269354820913699E-2</v>
      </c>
      <c r="F4829" s="170">
        <v>11.699461039832601</v>
      </c>
      <c r="G4829" s="171">
        <v>4.7246496010704499E-2</v>
      </c>
      <c r="H4829" s="170">
        <v>13.285790705985701</v>
      </c>
      <c r="I4829" s="172">
        <v>4.7315418916223602E-2</v>
      </c>
      <c r="J4829" s="170">
        <v>250.09790612779699</v>
      </c>
      <c r="K4829" s="171">
        <v>5.06145439155265E-2</v>
      </c>
      <c r="L4829" s="170">
        <v>249.179286813468</v>
      </c>
      <c r="M4829" s="172">
        <v>5.0085259544741703E-2</v>
      </c>
      <c r="N4829" s="170">
        <v>627.73040123566977</v>
      </c>
      <c r="O4829" s="171">
        <v>0.11442639718198901</v>
      </c>
      <c r="P4829" s="170">
        <v>644.77743078012065</v>
      </c>
      <c r="Q4829" s="172">
        <v>0.113933998757748</v>
      </c>
      <c r="R4829" s="170">
        <v>4756.5016338296728</v>
      </c>
      <c r="S4829" s="171">
        <v>0.11843762548660899</v>
      </c>
      <c r="T4829" s="170">
        <v>4764.4971809354911</v>
      </c>
      <c r="U4829" s="172">
        <v>0.11868587456648499</v>
      </c>
    </row>
    <row r="4830" spans="1:21" x14ac:dyDescent="0.35">
      <c r="A4830" t="s">
        <v>5008</v>
      </c>
      <c r="B4830" s="170">
        <v>366.780216470455</v>
      </c>
      <c r="C4830" s="171">
        <v>4.1613219081854502E-2</v>
      </c>
      <c r="D4830" s="170">
        <v>363.33276001409695</v>
      </c>
      <c r="E4830" s="172">
        <v>4.1527782436086097E-2</v>
      </c>
      <c r="F4830" s="170">
        <v>2.51412563474641</v>
      </c>
      <c r="G4830" s="171">
        <v>4.7903556364148697E-2</v>
      </c>
      <c r="H4830" s="170">
        <v>2.5453950364634501</v>
      </c>
      <c r="I4830" s="172">
        <v>4.7715239487331203E-2</v>
      </c>
      <c r="J4830" s="170">
        <v>247.54586362968101</v>
      </c>
      <c r="K4830" s="171">
        <v>5.1318443948811999E-2</v>
      </c>
      <c r="L4830" s="170">
        <v>248.49576753261101</v>
      </c>
      <c r="M4830" s="172">
        <v>5.0508485578324901E-2</v>
      </c>
      <c r="N4830" s="170">
        <v>190.53761321544343</v>
      </c>
      <c r="O4830" s="171">
        <v>0.11780761163789</v>
      </c>
      <c r="P4830" s="170">
        <v>195.04791854509847</v>
      </c>
      <c r="Q4830" s="172">
        <v>0.116958987910569</v>
      </c>
      <c r="R4830" s="170">
        <v>4335.4325280512185</v>
      </c>
      <c r="S4830" s="171">
        <v>0.121937368738867</v>
      </c>
      <c r="T4830" s="170">
        <v>4370.0834558344195</v>
      </c>
      <c r="U4830" s="172">
        <v>0.121837027752288</v>
      </c>
    </row>
    <row r="4831" spans="1:21" x14ac:dyDescent="0.35">
      <c r="A4831" t="s">
        <v>5009</v>
      </c>
      <c r="B4831" s="170">
        <v>366.98127396358996</v>
      </c>
      <c r="C4831" s="171">
        <v>4.1840225938562202E-2</v>
      </c>
      <c r="D4831" s="170">
        <v>362.84795797099304</v>
      </c>
      <c r="E4831" s="172">
        <v>4.1750383360200399E-2</v>
      </c>
      <c r="F4831" s="170">
        <v>2.31503453878243</v>
      </c>
      <c r="G4831" s="171">
        <v>4.7655272338776498E-2</v>
      </c>
      <c r="H4831" s="170">
        <v>1.95951273943172</v>
      </c>
      <c r="I4831" s="172">
        <v>4.7449656027939498E-2</v>
      </c>
      <c r="J4831" s="170">
        <v>239.56592367421899</v>
      </c>
      <c r="K4831" s="171">
        <v>5.10524605687349E-2</v>
      </c>
      <c r="L4831" s="170">
        <v>241.47472133655901</v>
      </c>
      <c r="M4831" s="172">
        <v>5.0227354885643602E-2</v>
      </c>
      <c r="N4831" s="170">
        <v>49.456351160390255</v>
      </c>
      <c r="O4831" s="171">
        <v>0.117223439896234</v>
      </c>
      <c r="P4831" s="170">
        <v>51.732038439624986</v>
      </c>
      <c r="Q4831" s="172">
        <v>0.116084004565173</v>
      </c>
      <c r="R4831" s="170">
        <v>4065.8472559220854</v>
      </c>
      <c r="S4831" s="171">
        <v>0.12133271880089801</v>
      </c>
      <c r="T4831" s="170">
        <v>4092.197070706588</v>
      </c>
      <c r="U4831" s="172">
        <v>0.120925551242101</v>
      </c>
    </row>
    <row r="4832" spans="1:21" x14ac:dyDescent="0.35">
      <c r="A4832" t="s">
        <v>5010</v>
      </c>
      <c r="B4832" s="170">
        <v>375.72816790189</v>
      </c>
      <c r="C4832" s="171">
        <v>4.2000036977733697E-2</v>
      </c>
      <c r="D4832" s="170">
        <v>372.25259416448</v>
      </c>
      <c r="E4832" s="172">
        <v>4.2040153436932598E-2</v>
      </c>
      <c r="F4832" s="170">
        <v>10.296464067348301</v>
      </c>
      <c r="G4832" s="171">
        <v>4.7054767795460903E-2</v>
      </c>
      <c r="H4832" s="170">
        <v>10.6111580902793</v>
      </c>
      <c r="I4832" s="172">
        <v>4.6855054554716301E-2</v>
      </c>
      <c r="J4832" s="170">
        <v>235.47440102864701</v>
      </c>
      <c r="K4832" s="171">
        <v>5.04091480239858E-2</v>
      </c>
      <c r="L4832" s="170">
        <v>237.007009090314</v>
      </c>
      <c r="M4832" s="172">
        <v>4.9597945492380197E-2</v>
      </c>
      <c r="N4832" s="170">
        <v>107.63214272480883</v>
      </c>
      <c r="O4832" s="171">
        <v>0.118128044988961</v>
      </c>
      <c r="P4832" s="170">
        <v>112.84320263623796</v>
      </c>
      <c r="Q4832" s="172">
        <v>0.11687757204381399</v>
      </c>
      <c r="R4832" s="170">
        <v>3933.5960743560504</v>
      </c>
      <c r="S4832" s="171">
        <v>0.122269034911728</v>
      </c>
      <c r="T4832" s="170">
        <v>3932.9890939890106</v>
      </c>
      <c r="U4832" s="172">
        <v>0.12175221625216801</v>
      </c>
    </row>
    <row r="4833" spans="1:21" x14ac:dyDescent="0.35">
      <c r="A4833" t="s">
        <v>5011</v>
      </c>
      <c r="B4833" s="170">
        <v>403.64719521230097</v>
      </c>
      <c r="C4833" s="171">
        <v>4.2779570193243903E-2</v>
      </c>
      <c r="D4833" s="170">
        <v>402.41805084462902</v>
      </c>
      <c r="E4833" s="172">
        <v>4.3302058745149197E-2</v>
      </c>
      <c r="F4833" s="170">
        <v>63.806095725137602</v>
      </c>
      <c r="G4833" s="171">
        <v>4.5860080296363397E-2</v>
      </c>
      <c r="H4833" s="170">
        <v>66.337183022269599</v>
      </c>
      <c r="I4833" s="172">
        <v>4.60367707099993E-2</v>
      </c>
      <c r="J4833" s="170">
        <v>206.457014746645</v>
      </c>
      <c r="K4833" s="171">
        <v>4.9129295167285203E-2</v>
      </c>
      <c r="L4833" s="170">
        <v>205.04098581374299</v>
      </c>
      <c r="M4833" s="172">
        <v>4.8731759380481098E-2</v>
      </c>
      <c r="N4833" s="170">
        <v>576.7868817282789</v>
      </c>
      <c r="O4833" s="171">
        <v>0.11706831951477301</v>
      </c>
      <c r="P4833" s="170">
        <v>591.76418488364209</v>
      </c>
      <c r="Q4833" s="172">
        <v>0.116408427004232</v>
      </c>
      <c r="R4833" s="170">
        <v>3766.949497526175</v>
      </c>
      <c r="S4833" s="171">
        <v>0.121172160659619</v>
      </c>
      <c r="T4833" s="170">
        <v>3741.2265338573816</v>
      </c>
      <c r="U4833" s="172">
        <v>0.12126350445473701</v>
      </c>
    </row>
    <row r="4834" spans="1:21" x14ac:dyDescent="0.35">
      <c r="A4834" t="s">
        <v>5012</v>
      </c>
      <c r="B4834" s="170">
        <v>473.660381219795</v>
      </c>
      <c r="C4834" s="171">
        <v>4.5382986075763E-2</v>
      </c>
      <c r="D4834" s="170">
        <v>470.65410801614701</v>
      </c>
      <c r="E4834" s="172">
        <v>4.6433083337269698E-2</v>
      </c>
      <c r="F4834" s="170">
        <v>225.96674798566499</v>
      </c>
      <c r="G4834" s="171">
        <v>4.4694209907470001E-2</v>
      </c>
      <c r="H4834" s="170">
        <v>221.685849260033</v>
      </c>
      <c r="I4834" s="172">
        <v>4.49363679448909E-2</v>
      </c>
      <c r="J4834" s="170">
        <v>96.626877641266901</v>
      </c>
      <c r="K4834" s="171">
        <v>4.7880313698160197E-2</v>
      </c>
      <c r="L4834" s="170">
        <v>99.077605250943108</v>
      </c>
      <c r="M4834" s="172">
        <v>4.7566939130410102E-2</v>
      </c>
      <c r="N4834" s="170">
        <v>2224.6755677668184</v>
      </c>
      <c r="O4834" s="171">
        <v>0.106407714522757</v>
      </c>
      <c r="P4834" s="170">
        <v>2201.9626725409444</v>
      </c>
      <c r="Q4834" s="172">
        <v>0.10605684923976499</v>
      </c>
      <c r="R4834" s="170">
        <v>2443.8073000791228</v>
      </c>
      <c r="S4834" s="171">
        <v>0.110137847139313</v>
      </c>
      <c r="T4834" s="170">
        <v>2453.2474136155524</v>
      </c>
      <c r="U4834" s="172">
        <v>0.110480190663293</v>
      </c>
    </row>
    <row r="4835" spans="1:21" x14ac:dyDescent="0.35">
      <c r="A4835" t="s">
        <v>5013</v>
      </c>
      <c r="B4835" s="170">
        <v>595.64108361301703</v>
      </c>
      <c r="C4835" s="171">
        <v>5.02294869645174E-2</v>
      </c>
      <c r="D4835" s="170">
        <v>595.82232499127304</v>
      </c>
      <c r="E4835" s="172">
        <v>5.26467400419941E-2</v>
      </c>
      <c r="F4835" s="170">
        <v>365.92643844915199</v>
      </c>
      <c r="G4835" s="171">
        <v>4.6991253469659398E-2</v>
      </c>
      <c r="H4835" s="170">
        <v>361.74633464956901</v>
      </c>
      <c r="I4835" s="172">
        <v>4.7344133827999402E-2</v>
      </c>
      <c r="J4835" s="170">
        <v>0.47939119611219499</v>
      </c>
      <c r="K4835" s="171">
        <v>5.0341105969992798E-2</v>
      </c>
      <c r="L4835" s="170">
        <v>0.46358765676420699</v>
      </c>
      <c r="M4835" s="172">
        <v>5.0115655425028299E-2</v>
      </c>
      <c r="N4835" s="170">
        <v>3882.0698904479709</v>
      </c>
      <c r="O4835" s="171">
        <v>9.8617581765135395E-2</v>
      </c>
      <c r="P4835" s="170">
        <v>3871.1226894871115</v>
      </c>
      <c r="Q4835" s="172">
        <v>9.7927975394698205E-2</v>
      </c>
      <c r="R4835" s="170">
        <v>921.48401743311058</v>
      </c>
      <c r="S4835" s="171">
        <v>0.10207463053230301</v>
      </c>
      <c r="T4835" s="170">
        <v>916.34291714737117</v>
      </c>
      <c r="U4835" s="172">
        <v>0.102012283699071</v>
      </c>
    </row>
    <row r="4836" spans="1:21" x14ac:dyDescent="0.35">
      <c r="A4836" t="s">
        <v>5014</v>
      </c>
      <c r="B4836" s="170">
        <v>719.34181540472002</v>
      </c>
      <c r="C4836" s="171">
        <v>5.7550504030750703E-2</v>
      </c>
      <c r="D4836" s="170">
        <v>712.86346372493404</v>
      </c>
      <c r="E4836" s="172">
        <v>5.9911323881957503E-2</v>
      </c>
      <c r="F4836" s="170">
        <v>394.75021789677101</v>
      </c>
      <c r="G4836" s="171">
        <v>5.14424780720854E-2</v>
      </c>
      <c r="H4836" s="170">
        <v>391.00967740296397</v>
      </c>
      <c r="I4836" s="172">
        <v>5.1464417481870597E-2</v>
      </c>
      <c r="J4836" s="170">
        <v>0</v>
      </c>
      <c r="K4836" s="171">
        <v>5.5109643790582002E-2</v>
      </c>
      <c r="L4836" s="170">
        <v>0</v>
      </c>
      <c r="M4836" s="172">
        <v>5.4477140136121802E-2</v>
      </c>
      <c r="N4836" s="170">
        <v>4980.7934730839106</v>
      </c>
      <c r="O4836" s="171">
        <v>9.7380821557727301E-2</v>
      </c>
      <c r="P4836" s="170">
        <v>4982.0195762737831</v>
      </c>
      <c r="Q4836" s="172">
        <v>9.70443514868468E-2</v>
      </c>
      <c r="R4836" s="170">
        <v>10.880300474027274</v>
      </c>
      <c r="S4836" s="171">
        <v>0.100794515577457</v>
      </c>
      <c r="T4836" s="170">
        <v>10.81508049450712</v>
      </c>
      <c r="U4836" s="172">
        <v>0.101091806252175</v>
      </c>
    </row>
    <row r="4837" spans="1:21" x14ac:dyDescent="0.35">
      <c r="A4837" t="s">
        <v>5015</v>
      </c>
      <c r="B4837" s="170">
        <v>792.76098377660799</v>
      </c>
      <c r="C4837" s="171">
        <v>6.2958027841918396E-2</v>
      </c>
      <c r="D4837" s="170">
        <v>783.97487879295795</v>
      </c>
      <c r="E4837" s="172">
        <v>6.5161338868991406E-2</v>
      </c>
      <c r="F4837" s="170">
        <v>407.58171208478501</v>
      </c>
      <c r="G4837" s="171">
        <v>5.4276932953033999E-2</v>
      </c>
      <c r="H4837" s="170">
        <v>404.07588972280399</v>
      </c>
      <c r="I4837" s="172">
        <v>5.4219367758127898E-2</v>
      </c>
      <c r="J4837" s="170">
        <v>0</v>
      </c>
      <c r="K4837" s="171">
        <v>5.8146157673343697E-2</v>
      </c>
      <c r="L4837" s="170">
        <v>0</v>
      </c>
      <c r="M4837" s="172">
        <v>5.7393364968950901E-2</v>
      </c>
      <c r="N4837" s="170">
        <v>5165.47002375386</v>
      </c>
      <c r="O4837" s="171">
        <v>9.6535531984976303E-2</v>
      </c>
      <c r="P4837" s="170">
        <v>5181.3898013380003</v>
      </c>
      <c r="Q4837" s="172">
        <v>9.6014948532080605E-2</v>
      </c>
      <c r="R4837" s="170">
        <v>3.9760529026422103E-2</v>
      </c>
      <c r="S4837" s="171">
        <v>9.99195942978338E-2</v>
      </c>
      <c r="T4837" s="170">
        <v>3.9776423866321575E-2</v>
      </c>
      <c r="U4837" s="172">
        <v>0.10001946971260001</v>
      </c>
    </row>
    <row r="4838" spans="1:21" x14ac:dyDescent="0.35">
      <c r="A4838" t="s">
        <v>5016</v>
      </c>
      <c r="B4838" s="170">
        <v>817.03037054845095</v>
      </c>
      <c r="C4838" s="171">
        <v>6.6491333022806604E-2</v>
      </c>
      <c r="D4838" s="170">
        <v>809.48516330200789</v>
      </c>
      <c r="E4838" s="172">
        <v>6.9108454411167003E-2</v>
      </c>
      <c r="F4838" s="170">
        <v>415.62739615920401</v>
      </c>
      <c r="G4838" s="171">
        <v>5.5539456484260799E-2</v>
      </c>
      <c r="H4838" s="170">
        <v>408.69701252371999</v>
      </c>
      <c r="I4838" s="172">
        <v>5.6022274501140203E-2</v>
      </c>
      <c r="J4838" s="170">
        <v>0.92588456608780501</v>
      </c>
      <c r="K4838" s="171">
        <v>5.9498682370650202E-2</v>
      </c>
      <c r="L4838" s="170">
        <v>1.13478705599324</v>
      </c>
      <c r="M4838" s="172">
        <v>5.93018137204799E-2</v>
      </c>
      <c r="N4838" s="170">
        <v>5570.9242295113454</v>
      </c>
      <c r="O4838" s="171">
        <v>9.52668238753826E-2</v>
      </c>
      <c r="P4838" s="170">
        <v>5604.0493789669363</v>
      </c>
      <c r="Q4838" s="172">
        <v>9.5437619693946193E-2</v>
      </c>
      <c r="R4838" s="170">
        <v>14.655319419132908</v>
      </c>
      <c r="S4838" s="171">
        <v>9.8606411504033903E-2</v>
      </c>
      <c r="T4838" s="170">
        <v>17.736760695597205</v>
      </c>
      <c r="U4838" s="172">
        <v>9.9418062065949997E-2</v>
      </c>
    </row>
    <row r="4839" spans="1:21" x14ac:dyDescent="0.35">
      <c r="A4839" t="s">
        <v>5017</v>
      </c>
      <c r="B4839" s="170">
        <v>767.09335088793898</v>
      </c>
      <c r="C4839" s="171">
        <v>6.59124873360587E-2</v>
      </c>
      <c r="D4839" s="170">
        <v>754.23134200155198</v>
      </c>
      <c r="E4839" s="172">
        <v>6.7726194338449494E-2</v>
      </c>
      <c r="F4839" s="170">
        <v>355.71208167206402</v>
      </c>
      <c r="G4839" s="171">
        <v>5.5640412942060298E-2</v>
      </c>
      <c r="H4839" s="170">
        <v>350.44183249555596</v>
      </c>
      <c r="I4839" s="172">
        <v>5.5881034527099901E-2</v>
      </c>
      <c r="J4839" s="170">
        <v>64.724432371043704</v>
      </c>
      <c r="K4839" s="171">
        <v>5.9606835683558103E-2</v>
      </c>
      <c r="L4839" s="170">
        <v>61.557132702673002</v>
      </c>
      <c r="M4839" s="172">
        <v>5.9152305570284197E-2</v>
      </c>
      <c r="N4839" s="170">
        <v>5680.5836422882612</v>
      </c>
      <c r="O4839" s="171">
        <v>9.8094703074099399E-2</v>
      </c>
      <c r="P4839" s="170">
        <v>5743.060567707862</v>
      </c>
      <c r="Q4839" s="172">
        <v>9.7480762036447302E-2</v>
      </c>
      <c r="R4839" s="170">
        <v>1266.072147248208</v>
      </c>
      <c r="S4839" s="171">
        <v>0.101533422278709</v>
      </c>
      <c r="T4839" s="170">
        <v>1227.243469775972</v>
      </c>
      <c r="U4839" s="172">
        <v>0.101546418293481</v>
      </c>
    </row>
    <row r="4840" spans="1:21" x14ac:dyDescent="0.35">
      <c r="A4840" t="s">
        <v>5018</v>
      </c>
      <c r="B4840" s="170">
        <v>745.24658592037804</v>
      </c>
      <c r="C4840" s="171">
        <v>6.4160283024845999E-2</v>
      </c>
      <c r="D4840" s="170">
        <v>734.14867703758</v>
      </c>
      <c r="E4840" s="172">
        <v>6.6070104104734004E-2</v>
      </c>
      <c r="F4840" s="170">
        <v>296.70197906593097</v>
      </c>
      <c r="G4840" s="171">
        <v>5.5487182357011701E-2</v>
      </c>
      <c r="H4840" s="170">
        <v>291.54497585730201</v>
      </c>
      <c r="I4840" s="172">
        <v>5.5453133603563402E-2</v>
      </c>
      <c r="J4840" s="170">
        <v>109.273172903828</v>
      </c>
      <c r="K4840" s="171">
        <v>5.9442681792137499E-2</v>
      </c>
      <c r="L4840" s="170">
        <v>106.606297147173</v>
      </c>
      <c r="M4840" s="172">
        <v>5.8699355362811498E-2</v>
      </c>
      <c r="N4840" s="170">
        <v>4681.4718397175493</v>
      </c>
      <c r="O4840" s="171">
        <v>0.104486401362391</v>
      </c>
      <c r="P4840" s="170">
        <v>4702.9755752697611</v>
      </c>
      <c r="Q4840" s="172">
        <v>0.101872184082789</v>
      </c>
      <c r="R4840" s="170">
        <v>2058.3161703201822</v>
      </c>
      <c r="S4840" s="171">
        <v>0.10814918216222801</v>
      </c>
      <c r="T4840" s="170">
        <v>2020.324540497237</v>
      </c>
      <c r="U4840" s="172">
        <v>0.106120994555557</v>
      </c>
    </row>
    <row r="4841" spans="1:21" x14ac:dyDescent="0.35">
      <c r="A4841" t="s">
        <v>5019</v>
      </c>
      <c r="B4841" s="170">
        <v>799.85814770376908</v>
      </c>
      <c r="C4841" s="171">
        <v>6.4146171575755501E-2</v>
      </c>
      <c r="D4841" s="170">
        <v>787.30003552660901</v>
      </c>
      <c r="E4841" s="172">
        <v>6.6198607272967405E-2</v>
      </c>
      <c r="F4841" s="170">
        <v>310.551369527411</v>
      </c>
      <c r="G4841" s="171">
        <v>5.5343830822346299E-2</v>
      </c>
      <c r="H4841" s="170">
        <v>302.60815405160497</v>
      </c>
      <c r="I4841" s="172">
        <v>5.5546414326026902E-2</v>
      </c>
      <c r="J4841" s="170">
        <v>92.928560709715995</v>
      </c>
      <c r="K4841" s="171">
        <v>5.9289111196234701E-2</v>
      </c>
      <c r="L4841" s="170">
        <v>93.162809896906396</v>
      </c>
      <c r="M4841" s="172">
        <v>5.8798096730892202E-2</v>
      </c>
      <c r="N4841" s="170">
        <v>4245.9692541514423</v>
      </c>
      <c r="O4841" s="171">
        <v>0.10476654433550001</v>
      </c>
      <c r="P4841" s="170">
        <v>4268.8606950898193</v>
      </c>
      <c r="Q4841" s="172">
        <v>0.10243085837527401</v>
      </c>
      <c r="R4841" s="170">
        <v>2016.3548118949668</v>
      </c>
      <c r="S4841" s="171">
        <v>0.10843914557407</v>
      </c>
      <c r="T4841" s="170">
        <v>2004.2473514892745</v>
      </c>
      <c r="U4841" s="172">
        <v>0.106702969626426</v>
      </c>
    </row>
    <row r="4842" spans="1:21" x14ac:dyDescent="0.35">
      <c r="A4842" t="s">
        <v>5020</v>
      </c>
      <c r="B4842" s="170">
        <v>805.3616868415819</v>
      </c>
      <c r="C4842" s="171">
        <v>6.3965571048026096E-2</v>
      </c>
      <c r="D4842" s="170">
        <v>793.30853167356508</v>
      </c>
      <c r="E4842" s="172">
        <v>6.6119057682035395E-2</v>
      </c>
      <c r="F4842" s="170">
        <v>320.31928051525699</v>
      </c>
      <c r="G4842" s="171">
        <v>5.5427285349975999E-2</v>
      </c>
      <c r="H4842" s="170">
        <v>312.04163814215201</v>
      </c>
      <c r="I4842" s="172">
        <v>5.5591107698173499E-2</v>
      </c>
      <c r="J4842" s="170">
        <v>73.1797632118476</v>
      </c>
      <c r="K4842" s="171">
        <v>5.9378514923713398E-2</v>
      </c>
      <c r="L4842" s="170">
        <v>75.083187080304711</v>
      </c>
      <c r="M4842" s="172">
        <v>5.8845406449270998E-2</v>
      </c>
      <c r="N4842" s="170">
        <v>4162.4363447749147</v>
      </c>
      <c r="O4842" s="171">
        <v>0.105872577060038</v>
      </c>
      <c r="P4842" s="170">
        <v>4155.442312558147</v>
      </c>
      <c r="Q4842" s="172">
        <v>0.104899254150515</v>
      </c>
      <c r="R4842" s="170">
        <v>1857.40037347157</v>
      </c>
      <c r="S4842" s="171">
        <v>0.109583950381623</v>
      </c>
      <c r="T4842" s="170">
        <v>1861.9002980186629</v>
      </c>
      <c r="U4842" s="172">
        <v>0.10927431544554</v>
      </c>
    </row>
    <row r="4843" spans="1:21" x14ac:dyDescent="0.35">
      <c r="A4843" t="s">
        <v>5021</v>
      </c>
      <c r="B4843" s="170">
        <v>802.76427168670898</v>
      </c>
      <c r="C4843" s="171">
        <v>6.4425664077962699E-2</v>
      </c>
      <c r="D4843" s="170">
        <v>791.83236392723302</v>
      </c>
      <c r="E4843" s="172">
        <v>6.5972038612042996E-2</v>
      </c>
      <c r="F4843" s="170">
        <v>349.55568388566502</v>
      </c>
      <c r="G4843" s="171">
        <v>5.4893035178642503E-2</v>
      </c>
      <c r="H4843" s="170">
        <v>341.30171641527403</v>
      </c>
      <c r="I4843" s="172">
        <v>5.4797682730662302E-2</v>
      </c>
      <c r="J4843" s="170">
        <v>39.916908921405799</v>
      </c>
      <c r="K4843" s="171">
        <v>5.8806179808053E-2</v>
      </c>
      <c r="L4843" s="170">
        <v>40.926251023871899</v>
      </c>
      <c r="M4843" s="172">
        <v>5.8005534451150399E-2</v>
      </c>
      <c r="N4843" s="170">
        <v>4322.821043522511</v>
      </c>
      <c r="O4843" s="171">
        <v>0.106093985283429</v>
      </c>
      <c r="P4843" s="170">
        <v>4315.3539619842059</v>
      </c>
      <c r="Q4843" s="172">
        <v>0.104778160296512</v>
      </c>
      <c r="R4843" s="170">
        <v>1350.0206984208078</v>
      </c>
      <c r="S4843" s="171">
        <v>0.10981312009147499</v>
      </c>
      <c r="T4843" s="170">
        <v>1366.465144708804</v>
      </c>
      <c r="U4843" s="172">
        <v>0.10914817109772799</v>
      </c>
    </row>
    <row r="4844" spans="1:21" x14ac:dyDescent="0.35">
      <c r="A4844" t="s">
        <v>5022</v>
      </c>
      <c r="B4844" s="170">
        <v>781.03547590564597</v>
      </c>
      <c r="C4844" s="171">
        <v>6.2837026283722605E-2</v>
      </c>
      <c r="D4844" s="170">
        <v>765.77244723967692</v>
      </c>
      <c r="E4844" s="172">
        <v>6.37746821889566E-2</v>
      </c>
      <c r="F4844" s="170">
        <v>398.75221476978101</v>
      </c>
      <c r="G4844" s="171">
        <v>5.3421303063472203E-2</v>
      </c>
      <c r="H4844" s="170">
        <v>390.55224693493301</v>
      </c>
      <c r="I4844" s="172">
        <v>5.3279610153148402E-2</v>
      </c>
      <c r="J4844" s="170">
        <v>2.3500945911958802</v>
      </c>
      <c r="K4844" s="171">
        <v>5.7229532732292997E-2</v>
      </c>
      <c r="L4844" s="170">
        <v>2.2953524140183799</v>
      </c>
      <c r="M4844" s="172">
        <v>5.6398594033119698E-2</v>
      </c>
      <c r="N4844" s="170">
        <v>4993.3700527436613</v>
      </c>
      <c r="O4844" s="171">
        <v>0.105365320801451</v>
      </c>
      <c r="P4844" s="170">
        <v>5015.0891909936672</v>
      </c>
      <c r="Q4844" s="172">
        <v>0.104670360924836</v>
      </c>
      <c r="R4844" s="170">
        <v>623.25493956435321</v>
      </c>
      <c r="S4844" s="171">
        <v>0.10905891220634301</v>
      </c>
      <c r="T4844" s="170">
        <v>623.56327916374846</v>
      </c>
      <c r="U4844" s="172">
        <v>0.109035875708778</v>
      </c>
    </row>
    <row r="4845" spans="1:21" x14ac:dyDescent="0.35">
      <c r="A4845" t="s">
        <v>5023</v>
      </c>
      <c r="B4845" s="170">
        <v>711.16592839668203</v>
      </c>
      <c r="C4845" s="171">
        <v>5.8287516634331002E-2</v>
      </c>
      <c r="D4845" s="170">
        <v>699.24213778577803</v>
      </c>
      <c r="E4845" s="172">
        <v>5.8238935563219602E-2</v>
      </c>
      <c r="F4845" s="170">
        <v>414.04011850060903</v>
      </c>
      <c r="G4845" s="171">
        <v>5.1047835264773897E-2</v>
      </c>
      <c r="H4845" s="170">
        <v>405.28857813864596</v>
      </c>
      <c r="I4845" s="172">
        <v>5.0695333791813499E-2</v>
      </c>
      <c r="J4845" s="170">
        <v>0</v>
      </c>
      <c r="K4845" s="171">
        <v>5.4686868190522903E-2</v>
      </c>
      <c r="L4845" s="170">
        <v>0</v>
      </c>
      <c r="M4845" s="172">
        <v>5.3663034351782497E-2</v>
      </c>
      <c r="N4845" s="170">
        <v>6019.5658266345836</v>
      </c>
      <c r="O4845" s="171">
        <v>0.105777416545996</v>
      </c>
      <c r="P4845" s="170">
        <v>6108.0991839352691</v>
      </c>
      <c r="Q4845" s="172">
        <v>0.105382526265568</v>
      </c>
      <c r="R4845" s="170">
        <v>23.740077745602949</v>
      </c>
      <c r="S4845" s="171">
        <v>0.10948545400665299</v>
      </c>
      <c r="T4845" s="170">
        <v>23.881997499179327</v>
      </c>
      <c r="U4845" s="172">
        <v>0.10977774352016299</v>
      </c>
    </row>
    <row r="4846" spans="1:21" x14ac:dyDescent="0.35">
      <c r="A4846" t="s">
        <v>5024</v>
      </c>
      <c r="B4846" s="170">
        <v>585.84108024994202</v>
      </c>
      <c r="C4846" s="171">
        <v>5.1009731653932203E-2</v>
      </c>
      <c r="D4846" s="170">
        <v>584.84747210403805</v>
      </c>
      <c r="E4846" s="172">
        <v>5.01300804633164E-2</v>
      </c>
      <c r="F4846" s="170">
        <v>379.26481019348802</v>
      </c>
      <c r="G4846" s="171">
        <v>4.72238118335635E-2</v>
      </c>
      <c r="H4846" s="170">
        <v>372.21046756200496</v>
      </c>
      <c r="I4846" s="172">
        <v>4.6068814656480002E-2</v>
      </c>
      <c r="J4846" s="170">
        <v>0</v>
      </c>
      <c r="K4846" s="171">
        <v>5.0590242657718297E-2</v>
      </c>
      <c r="L4846" s="170">
        <v>0</v>
      </c>
      <c r="M4846" s="172">
        <v>4.8765679176883299E-2</v>
      </c>
      <c r="N4846" s="170">
        <v>6700.8270785674003</v>
      </c>
      <c r="O4846" s="171">
        <v>0.103545788964315</v>
      </c>
      <c r="P4846" s="170">
        <v>6849.5414815992381</v>
      </c>
      <c r="Q4846" s="172">
        <v>0.103920417164096</v>
      </c>
      <c r="R4846" s="170">
        <v>5.132688488642756E-2</v>
      </c>
      <c r="S4846" s="171">
        <v>0.107175596506513</v>
      </c>
      <c r="T4846" s="170">
        <v>5.2186163715161521E-2</v>
      </c>
      <c r="U4846" s="172">
        <v>0.108254653842701</v>
      </c>
    </row>
    <row r="4847" spans="1:21" x14ac:dyDescent="0.35">
      <c r="A4847" t="s">
        <v>5025</v>
      </c>
      <c r="B4847" s="170">
        <v>509.77547241639496</v>
      </c>
      <c r="C4847" s="171">
        <v>4.6274356250236001E-2</v>
      </c>
      <c r="D4847" s="170">
        <v>510.01760760793297</v>
      </c>
      <c r="E4847" s="172">
        <v>4.5922690892892401E-2</v>
      </c>
      <c r="F4847" s="170">
        <v>335.17453733889801</v>
      </c>
      <c r="G4847" s="171">
        <v>4.4701410932740798E-2</v>
      </c>
      <c r="H4847" s="170">
        <v>330.25281302647397</v>
      </c>
      <c r="I4847" s="172">
        <v>4.3662869488042398E-2</v>
      </c>
      <c r="J4847" s="170">
        <v>2.8047021081370298</v>
      </c>
      <c r="K4847" s="171">
        <v>4.7888028060929497E-2</v>
      </c>
      <c r="L4847" s="170">
        <v>2.92933673257766</v>
      </c>
      <c r="M4847" s="172">
        <v>4.6218890181419101E-2</v>
      </c>
      <c r="N4847" s="170">
        <v>6596.8455885297863</v>
      </c>
      <c r="O4847" s="171">
        <v>9.8655274333639298E-2</v>
      </c>
      <c r="P4847" s="170">
        <v>6714.2815342257109</v>
      </c>
      <c r="Q4847" s="172">
        <v>9.85180392910322E-2</v>
      </c>
      <c r="R4847" s="170">
        <v>84.372057038220532</v>
      </c>
      <c r="S4847" s="171">
        <v>0.102113644417403</v>
      </c>
      <c r="T4847" s="170">
        <v>101.68883266806456</v>
      </c>
      <c r="U4847" s="172">
        <v>0.10262695754840601</v>
      </c>
    </row>
    <row r="4848" spans="1:21" x14ac:dyDescent="0.35">
      <c r="A4848" t="s">
        <v>5026</v>
      </c>
      <c r="B4848" s="170">
        <v>484.95516814347599</v>
      </c>
      <c r="C4848" s="171">
        <v>4.3257775047121902E-2</v>
      </c>
      <c r="D4848" s="170">
        <v>482.36211523608398</v>
      </c>
      <c r="E4848" s="172">
        <v>4.33362904911151E-2</v>
      </c>
      <c r="F4848" s="170">
        <v>290.41778222367805</v>
      </c>
      <c r="G4848" s="171">
        <v>4.2493697023892503E-2</v>
      </c>
      <c r="H4848" s="170">
        <v>288.34138100294905</v>
      </c>
      <c r="I4848" s="172">
        <v>4.2102839800678901E-2</v>
      </c>
      <c r="J4848" s="170">
        <v>25.734616858040201</v>
      </c>
      <c r="K4848" s="171">
        <v>4.5522933460749898E-2</v>
      </c>
      <c r="L4848" s="170">
        <v>26.419206952817902</v>
      </c>
      <c r="M4848" s="172">
        <v>4.4567536487870603E-2</v>
      </c>
      <c r="N4848" s="170">
        <v>5885.4264431429674</v>
      </c>
      <c r="O4848" s="171">
        <v>9.1277561394885506E-2</v>
      </c>
      <c r="P4848" s="170">
        <v>5979.9629578470776</v>
      </c>
      <c r="Q4848" s="172">
        <v>9.1902756745882996E-2</v>
      </c>
      <c r="R4848" s="170">
        <v>827.6136286334347</v>
      </c>
      <c r="S4848" s="171">
        <v>9.4477305045482796E-2</v>
      </c>
      <c r="T4848" s="170">
        <v>860.79048270750695</v>
      </c>
      <c r="U4848" s="172">
        <v>9.5735769641933699E-2</v>
      </c>
    </row>
    <row r="4849" spans="1:21" x14ac:dyDescent="0.35">
      <c r="A4849" t="s">
        <v>5027</v>
      </c>
      <c r="B4849" s="170">
        <v>465.28735804361799</v>
      </c>
      <c r="C4849" s="171">
        <v>4.1472808403964001E-2</v>
      </c>
      <c r="D4849" s="170">
        <v>463.23409092045597</v>
      </c>
      <c r="E4849" s="172">
        <v>4.16200932465665E-2</v>
      </c>
      <c r="F4849" s="170">
        <v>219.01893966114397</v>
      </c>
      <c r="G4849" s="171">
        <v>4.1460196365985198E-2</v>
      </c>
      <c r="H4849" s="170">
        <v>217.28935524264301</v>
      </c>
      <c r="I4849" s="172">
        <v>4.1296748263091203E-2</v>
      </c>
      <c r="J4849" s="170">
        <v>95.447297996353797</v>
      </c>
      <c r="K4849" s="171">
        <v>4.4415757927044303E-2</v>
      </c>
      <c r="L4849" s="170">
        <v>95.632354472071697</v>
      </c>
      <c r="M4849" s="172">
        <v>4.3714256419730702E-2</v>
      </c>
      <c r="N4849" s="170">
        <v>4857.8760044718438</v>
      </c>
      <c r="O4849" s="171">
        <v>8.7644577159959894E-2</v>
      </c>
      <c r="P4849" s="170">
        <v>4898.4315587302735</v>
      </c>
      <c r="Q4849" s="172">
        <v>8.8561888943023998E-2</v>
      </c>
      <c r="R4849" s="170">
        <v>2599.9466980933103</v>
      </c>
      <c r="S4849" s="171">
        <v>9.0716966200499904E-2</v>
      </c>
      <c r="T4849" s="170">
        <v>2615.2034617844961</v>
      </c>
      <c r="U4849" s="172">
        <v>9.2255563370613095E-2</v>
      </c>
    </row>
    <row r="4850" spans="1:21" x14ac:dyDescent="0.35">
      <c r="A4850" t="s">
        <v>5028</v>
      </c>
      <c r="B4850" s="170">
        <v>432.80143309079199</v>
      </c>
      <c r="C4850" s="171">
        <v>4.03264553090667E-2</v>
      </c>
      <c r="D4850" s="170">
        <v>427.66385706948904</v>
      </c>
      <c r="E4850" s="172">
        <v>4.0637757790227103E-2</v>
      </c>
      <c r="F4850" s="170">
        <v>124.82988482375799</v>
      </c>
      <c r="G4850" s="171">
        <v>4.2282768409943397E-2</v>
      </c>
      <c r="H4850" s="170">
        <v>126.38080230137501</v>
      </c>
      <c r="I4850" s="172">
        <v>4.27463030451396E-2</v>
      </c>
      <c r="J4850" s="170">
        <v>182.33029220979299</v>
      </c>
      <c r="K4850" s="171">
        <v>4.5296968436987203E-2</v>
      </c>
      <c r="L4850" s="170">
        <v>178.15537145260097</v>
      </c>
      <c r="M4850" s="172">
        <v>4.5248668016334502E-2</v>
      </c>
      <c r="N4850" s="170">
        <v>3161.2926633473198</v>
      </c>
      <c r="O4850" s="171">
        <v>9.0572068416711504E-2</v>
      </c>
      <c r="P4850" s="170">
        <v>3209.4762941636577</v>
      </c>
      <c r="Q4850" s="172">
        <v>9.1677035575695801E-2</v>
      </c>
      <c r="R4850" s="170">
        <v>4709.9901525598189</v>
      </c>
      <c r="S4850" s="171">
        <v>9.3747080943438393E-2</v>
      </c>
      <c r="T4850" s="170">
        <v>4661.5880537807971</v>
      </c>
      <c r="U4850" s="172">
        <v>9.5500634258431305E-2</v>
      </c>
    </row>
    <row r="4851" spans="1:21" x14ac:dyDescent="0.35">
      <c r="A4851" t="s">
        <v>5029</v>
      </c>
      <c r="B4851" s="170">
        <v>404.02751722646201</v>
      </c>
      <c r="C4851" s="171">
        <v>4.0028199628148298E-2</v>
      </c>
      <c r="D4851" s="170">
        <v>398.92577494554905</v>
      </c>
      <c r="E4851" s="172">
        <v>4.0695438493479397E-2</v>
      </c>
      <c r="F4851" s="170">
        <v>81.327335730855992</v>
      </c>
      <c r="G4851" s="171">
        <v>4.3201454405516197E-2</v>
      </c>
      <c r="H4851" s="170">
        <v>82.640382457534002</v>
      </c>
      <c r="I4851" s="172">
        <v>4.3920543359688299E-2</v>
      </c>
      <c r="J4851" s="170">
        <v>205.44706866478001</v>
      </c>
      <c r="K4851" s="171">
        <v>4.6281144547252802E-2</v>
      </c>
      <c r="L4851" s="170">
        <v>201.14600348447499</v>
      </c>
      <c r="M4851" s="172">
        <v>4.64916482597557E-2</v>
      </c>
      <c r="N4851" s="170">
        <v>2224.6832580095174</v>
      </c>
      <c r="O4851" s="171">
        <v>9.5785048608147294E-2</v>
      </c>
      <c r="P4851" s="170">
        <v>2260.2282955230767</v>
      </c>
      <c r="Q4851" s="172">
        <v>9.6553866992295095E-2</v>
      </c>
      <c r="R4851" s="170">
        <v>4423.2995014111884</v>
      </c>
      <c r="S4851" s="171">
        <v>9.9142802654403506E-2</v>
      </c>
      <c r="T4851" s="170">
        <v>4412.3842610455577</v>
      </c>
      <c r="U4851" s="172">
        <v>0.10058086498941</v>
      </c>
    </row>
    <row r="4852" spans="1:21" x14ac:dyDescent="0.35">
      <c r="A4852" t="s">
        <v>5030</v>
      </c>
      <c r="B4852" s="170">
        <v>386.586157045699</v>
      </c>
      <c r="C4852" s="171">
        <v>4.0970882165037602E-2</v>
      </c>
      <c r="D4852" s="170">
        <v>382.56463611234398</v>
      </c>
      <c r="E4852" s="172">
        <v>4.0976874566009E-2</v>
      </c>
      <c r="F4852" s="170">
        <v>46.728812795765698</v>
      </c>
      <c r="G4852" s="171">
        <v>4.5219160025844501E-2</v>
      </c>
      <c r="H4852" s="170">
        <v>48.293316639955201</v>
      </c>
      <c r="I4852" s="172">
        <v>4.5325868300454E-2</v>
      </c>
      <c r="J4852" s="170">
        <v>228.665225673583</v>
      </c>
      <c r="K4852" s="171">
        <v>4.84426857905563E-2</v>
      </c>
      <c r="L4852" s="170">
        <v>225.52704914788299</v>
      </c>
      <c r="M4852" s="172">
        <v>4.7979240803902402E-2</v>
      </c>
      <c r="N4852" s="170">
        <v>1479.5222144411775</v>
      </c>
      <c r="O4852" s="171">
        <v>0.104520212663022</v>
      </c>
      <c r="P4852" s="170">
        <v>1505.9482209673495</v>
      </c>
      <c r="Q4852" s="172">
        <v>0.103913633643544</v>
      </c>
      <c r="R4852" s="170">
        <v>4489.7414917227843</v>
      </c>
      <c r="S4852" s="171">
        <v>0.108184178721239</v>
      </c>
      <c r="T4852" s="170">
        <v>4530.209012774626</v>
      </c>
      <c r="U4852" s="172">
        <v>0.10824758740003999</v>
      </c>
    </row>
    <row r="4853" spans="1:21" x14ac:dyDescent="0.35">
      <c r="A4853" t="s">
        <v>5031</v>
      </c>
      <c r="B4853" s="170">
        <v>378.53803937951801</v>
      </c>
      <c r="C4853" s="171">
        <v>4.1249249372121197E-2</v>
      </c>
      <c r="D4853" s="170">
        <v>373.87644278410698</v>
      </c>
      <c r="E4853" s="172">
        <v>4.1269354820913699E-2</v>
      </c>
      <c r="F4853" s="170">
        <v>12.0831277099083</v>
      </c>
      <c r="G4853" s="171">
        <v>4.7246496010704499E-2</v>
      </c>
      <c r="H4853" s="170">
        <v>13.581644984439999</v>
      </c>
      <c r="I4853" s="172">
        <v>4.7315418916223602E-2</v>
      </c>
      <c r="J4853" s="170">
        <v>254.25855899195901</v>
      </c>
      <c r="K4853" s="171">
        <v>5.06145439155265E-2</v>
      </c>
      <c r="L4853" s="170">
        <v>252.28673275595099</v>
      </c>
      <c r="M4853" s="172">
        <v>5.0085259544741703E-2</v>
      </c>
      <c r="N4853" s="170">
        <v>634.37527628048815</v>
      </c>
      <c r="O4853" s="171">
        <v>0.11442639718198901</v>
      </c>
      <c r="P4853" s="170">
        <v>651.92119477662857</v>
      </c>
      <c r="Q4853" s="172">
        <v>0.113933998757748</v>
      </c>
      <c r="R4853" s="170">
        <v>4738.1894624837532</v>
      </c>
      <c r="S4853" s="171">
        <v>0.11843762548660899</v>
      </c>
      <c r="T4853" s="170">
        <v>4762.3661743967714</v>
      </c>
      <c r="U4853" s="172">
        <v>0.11868587456648499</v>
      </c>
    </row>
    <row r="4854" spans="1:21" x14ac:dyDescent="0.35">
      <c r="A4854" t="s">
        <v>5032</v>
      </c>
      <c r="B4854" s="170">
        <v>371.44049180610699</v>
      </c>
      <c r="C4854" s="171">
        <v>4.1613219081854502E-2</v>
      </c>
      <c r="D4854" s="170">
        <v>366.77014464344199</v>
      </c>
      <c r="E4854" s="172">
        <v>4.1527782436086097E-2</v>
      </c>
      <c r="F4854" s="170">
        <v>2.3773796695699798</v>
      </c>
      <c r="G4854" s="171">
        <v>4.7903556364148697E-2</v>
      </c>
      <c r="H4854" s="170">
        <v>2.36330475022192</v>
      </c>
      <c r="I4854" s="172">
        <v>4.7715239487331203E-2</v>
      </c>
      <c r="J4854" s="170">
        <v>250.474788276949</v>
      </c>
      <c r="K4854" s="171">
        <v>5.1318443948811999E-2</v>
      </c>
      <c r="L4854" s="170">
        <v>251.23554120419701</v>
      </c>
      <c r="M4854" s="172">
        <v>5.0508485578324901E-2</v>
      </c>
      <c r="N4854" s="170">
        <v>193.75185466311063</v>
      </c>
      <c r="O4854" s="171">
        <v>0.11780761163789</v>
      </c>
      <c r="P4854" s="170">
        <v>199.12530326082316</v>
      </c>
      <c r="Q4854" s="172">
        <v>0.116958987910569</v>
      </c>
      <c r="R4854" s="170">
        <v>4344.7278431439336</v>
      </c>
      <c r="S4854" s="171">
        <v>0.121937368738867</v>
      </c>
      <c r="T4854" s="170">
        <v>4379.0867488313143</v>
      </c>
      <c r="U4854" s="172">
        <v>0.121837027752288</v>
      </c>
    </row>
    <row r="4855" spans="1:21" x14ac:dyDescent="0.35">
      <c r="A4855" t="s">
        <v>5033</v>
      </c>
      <c r="B4855" s="170">
        <v>370.69994008588998</v>
      </c>
      <c r="C4855" s="171">
        <v>4.1840225938562202E-2</v>
      </c>
      <c r="D4855" s="170">
        <v>366.24954061840799</v>
      </c>
      <c r="E4855" s="172">
        <v>4.1750383360200399E-2</v>
      </c>
      <c r="F4855" s="170">
        <v>2.2049405172176897</v>
      </c>
      <c r="G4855" s="171">
        <v>4.7655272338776498E-2</v>
      </c>
      <c r="H4855" s="170">
        <v>1.8598869537932201</v>
      </c>
      <c r="I4855" s="172">
        <v>4.7449656027939498E-2</v>
      </c>
      <c r="J4855" s="170">
        <v>241.92930333876902</v>
      </c>
      <c r="K4855" s="171">
        <v>5.10524605687349E-2</v>
      </c>
      <c r="L4855" s="170">
        <v>243.90434821570099</v>
      </c>
      <c r="M4855" s="172">
        <v>5.0227354885643602E-2</v>
      </c>
      <c r="N4855" s="170">
        <v>48.926933341087313</v>
      </c>
      <c r="O4855" s="171">
        <v>0.117223439896234</v>
      </c>
      <c r="P4855" s="170">
        <v>51.105567949476431</v>
      </c>
      <c r="Q4855" s="172">
        <v>0.116084004565173</v>
      </c>
      <c r="R4855" s="170">
        <v>4087.4823766701734</v>
      </c>
      <c r="S4855" s="171">
        <v>0.12133271880089801</v>
      </c>
      <c r="T4855" s="170">
        <v>4121.7142628009715</v>
      </c>
      <c r="U4855" s="172">
        <v>0.120925551242101</v>
      </c>
    </row>
    <row r="4856" spans="1:21" x14ac:dyDescent="0.35">
      <c r="A4856" t="s">
        <v>5034</v>
      </c>
      <c r="B4856" s="170">
        <v>381.36166743897098</v>
      </c>
      <c r="C4856" s="171">
        <v>4.2000036977733697E-2</v>
      </c>
      <c r="D4856" s="170">
        <v>377.19821218393201</v>
      </c>
      <c r="E4856" s="172">
        <v>4.2040153436932598E-2</v>
      </c>
      <c r="F4856" s="170">
        <v>10.111429225763001</v>
      </c>
      <c r="G4856" s="171">
        <v>4.7054767795460903E-2</v>
      </c>
      <c r="H4856" s="170">
        <v>10.4488249954232</v>
      </c>
      <c r="I4856" s="172">
        <v>4.6855054554716301E-2</v>
      </c>
      <c r="J4856" s="170">
        <v>236.639346297266</v>
      </c>
      <c r="K4856" s="171">
        <v>5.04091480239858E-2</v>
      </c>
      <c r="L4856" s="170">
        <v>237.04717065038599</v>
      </c>
      <c r="M4856" s="172">
        <v>4.9597945492380197E-2</v>
      </c>
      <c r="N4856" s="170">
        <v>108.2999486444662</v>
      </c>
      <c r="O4856" s="171">
        <v>0.118128044988961</v>
      </c>
      <c r="P4856" s="170">
        <v>113.13202328151279</v>
      </c>
      <c r="Q4856" s="172">
        <v>0.11687757204381399</v>
      </c>
      <c r="R4856" s="170">
        <v>3954.3552253831867</v>
      </c>
      <c r="S4856" s="171">
        <v>0.122269034911728</v>
      </c>
      <c r="T4856" s="170">
        <v>3971.8781054081669</v>
      </c>
      <c r="U4856" s="172">
        <v>0.12175221625216801</v>
      </c>
    </row>
    <row r="4857" spans="1:21" x14ac:dyDescent="0.35">
      <c r="A4857" t="s">
        <v>5035</v>
      </c>
      <c r="B4857" s="170">
        <v>414.50360092018701</v>
      </c>
      <c r="C4857" s="171">
        <v>4.2779570193243903E-2</v>
      </c>
      <c r="D4857" s="170">
        <v>410.47302763701902</v>
      </c>
      <c r="E4857" s="172">
        <v>4.3302058745149197E-2</v>
      </c>
      <c r="F4857" s="170">
        <v>64.279929021569004</v>
      </c>
      <c r="G4857" s="171">
        <v>4.5860080296363397E-2</v>
      </c>
      <c r="H4857" s="170">
        <v>65.789591270984914</v>
      </c>
      <c r="I4857" s="172">
        <v>4.60367707099993E-2</v>
      </c>
      <c r="J4857" s="170">
        <v>206.80156059683401</v>
      </c>
      <c r="K4857" s="171">
        <v>4.9129295167285203E-2</v>
      </c>
      <c r="L4857" s="170">
        <v>205.00435727116201</v>
      </c>
      <c r="M4857" s="172">
        <v>4.8731759380481098E-2</v>
      </c>
      <c r="N4857" s="170">
        <v>573.04585850719309</v>
      </c>
      <c r="O4857" s="171">
        <v>0.11706831951477301</v>
      </c>
      <c r="P4857" s="170">
        <v>589.56297957019171</v>
      </c>
      <c r="Q4857" s="172">
        <v>0.116408427004232</v>
      </c>
      <c r="R4857" s="170">
        <v>3757.0338991001099</v>
      </c>
      <c r="S4857" s="171">
        <v>0.121172160659619</v>
      </c>
      <c r="T4857" s="170">
        <v>3751.4610950282085</v>
      </c>
      <c r="U4857" s="172">
        <v>0.12126350445473701</v>
      </c>
    </row>
    <row r="4858" spans="1:21" x14ac:dyDescent="0.35">
      <c r="A4858" t="s">
        <v>5036</v>
      </c>
      <c r="B4858" s="170">
        <v>481.94240873544697</v>
      </c>
      <c r="C4858" s="171">
        <v>4.5382986075763E-2</v>
      </c>
      <c r="D4858" s="170">
        <v>478.76480299746402</v>
      </c>
      <c r="E4858" s="172">
        <v>4.6433083337269698E-2</v>
      </c>
      <c r="F4858" s="170">
        <v>226.36127829986799</v>
      </c>
      <c r="G4858" s="171">
        <v>4.4694209907470001E-2</v>
      </c>
      <c r="H4858" s="170">
        <v>219.77122944576598</v>
      </c>
      <c r="I4858" s="172">
        <v>4.49363679448909E-2</v>
      </c>
      <c r="J4858" s="170">
        <v>96.480809663441107</v>
      </c>
      <c r="K4858" s="171">
        <v>4.7880313698160197E-2</v>
      </c>
      <c r="L4858" s="170">
        <v>98.369506490615095</v>
      </c>
      <c r="M4858" s="172">
        <v>4.7566939130410102E-2</v>
      </c>
      <c r="N4858" s="170">
        <v>2201.4045646515906</v>
      </c>
      <c r="O4858" s="171">
        <v>0.106407714522757</v>
      </c>
      <c r="P4858" s="170">
        <v>2180.6972656019502</v>
      </c>
      <c r="Q4858" s="172">
        <v>0.10605684923976499</v>
      </c>
      <c r="R4858" s="170">
        <v>2412.1781629044594</v>
      </c>
      <c r="S4858" s="171">
        <v>0.110137847139313</v>
      </c>
      <c r="T4858" s="170">
        <v>2430.4875200648385</v>
      </c>
      <c r="U4858" s="172">
        <v>0.110480190663293</v>
      </c>
    </row>
    <row r="4859" spans="1:21" x14ac:dyDescent="0.35">
      <c r="A4859" t="s">
        <v>5037</v>
      </c>
      <c r="B4859" s="170">
        <v>598.02425340964601</v>
      </c>
      <c r="C4859" s="171">
        <v>5.02294869645174E-2</v>
      </c>
      <c r="D4859" s="170">
        <v>596.690398190309</v>
      </c>
      <c r="E4859" s="172">
        <v>5.26467400419941E-2</v>
      </c>
      <c r="F4859" s="170">
        <v>366.776089736362</v>
      </c>
      <c r="G4859" s="171">
        <v>4.6991253469659398E-2</v>
      </c>
      <c r="H4859" s="170">
        <v>360.38924268028501</v>
      </c>
      <c r="I4859" s="172">
        <v>4.7344133827999402E-2</v>
      </c>
      <c r="J4859" s="170">
        <v>0.53688521131255096</v>
      </c>
      <c r="K4859" s="171">
        <v>5.0341105969992798E-2</v>
      </c>
      <c r="L4859" s="170">
        <v>0.491563265907068</v>
      </c>
      <c r="M4859" s="172">
        <v>5.0115655425028299E-2</v>
      </c>
      <c r="N4859" s="170">
        <v>3848.4026765687095</v>
      </c>
      <c r="O4859" s="171">
        <v>9.8617581765135395E-2</v>
      </c>
      <c r="P4859" s="170">
        <v>3842.7519667584356</v>
      </c>
      <c r="Q4859" s="172">
        <v>9.7927975394698205E-2</v>
      </c>
      <c r="R4859" s="170">
        <v>918.61993112473999</v>
      </c>
      <c r="S4859" s="171">
        <v>0.10207463053230301</v>
      </c>
      <c r="T4859" s="170">
        <v>917.5260368076888</v>
      </c>
      <c r="U4859" s="172">
        <v>0.102012283699071</v>
      </c>
    </row>
    <row r="4860" spans="1:21" x14ac:dyDescent="0.35">
      <c r="A4860" t="s">
        <v>5038</v>
      </c>
      <c r="B4860" s="170">
        <v>714.90695652114596</v>
      </c>
      <c r="C4860" s="171">
        <v>5.7550504030750703E-2</v>
      </c>
      <c r="D4860" s="170">
        <v>708.91791347825506</v>
      </c>
      <c r="E4860" s="172">
        <v>5.9911323881957503E-2</v>
      </c>
      <c r="F4860" s="170">
        <v>393.55780867744301</v>
      </c>
      <c r="G4860" s="171">
        <v>5.14424780720854E-2</v>
      </c>
      <c r="H4860" s="170">
        <v>387.31297207435404</v>
      </c>
      <c r="I4860" s="172">
        <v>5.1464417481870597E-2</v>
      </c>
      <c r="J4860" s="170">
        <v>0</v>
      </c>
      <c r="K4860" s="171">
        <v>5.5109643790582002E-2</v>
      </c>
      <c r="L4860" s="170">
        <v>0</v>
      </c>
      <c r="M4860" s="172">
        <v>5.4477140136121802E-2</v>
      </c>
      <c r="N4860" s="170">
        <v>4959.3586197057784</v>
      </c>
      <c r="O4860" s="171">
        <v>9.7380821557727301E-2</v>
      </c>
      <c r="P4860" s="170">
        <v>4984.1281487969372</v>
      </c>
      <c r="Q4860" s="172">
        <v>9.70443514868468E-2</v>
      </c>
      <c r="R4860" s="170">
        <v>10.86323181713424</v>
      </c>
      <c r="S4860" s="171">
        <v>0.100794515577457</v>
      </c>
      <c r="T4860" s="170">
        <v>10.934987293790639</v>
      </c>
      <c r="U4860" s="172">
        <v>0.101091806252175</v>
      </c>
    </row>
    <row r="4861" spans="1:21" x14ac:dyDescent="0.35">
      <c r="A4861" t="s">
        <v>5039</v>
      </c>
      <c r="B4861" s="170">
        <v>782.39568785573294</v>
      </c>
      <c r="C4861" s="171">
        <v>6.2958027841918396E-2</v>
      </c>
      <c r="D4861" s="170">
        <v>773.23419852666098</v>
      </c>
      <c r="E4861" s="172">
        <v>6.5161338868991406E-2</v>
      </c>
      <c r="F4861" s="170">
        <v>403.25568865015202</v>
      </c>
      <c r="G4861" s="171">
        <v>5.4276932953033999E-2</v>
      </c>
      <c r="H4861" s="170">
        <v>398.40581296102096</v>
      </c>
      <c r="I4861" s="172">
        <v>5.4219367758127898E-2</v>
      </c>
      <c r="J4861" s="170">
        <v>0</v>
      </c>
      <c r="K4861" s="171">
        <v>5.8146157673343697E-2</v>
      </c>
      <c r="L4861" s="170">
        <v>0</v>
      </c>
      <c r="M4861" s="172">
        <v>5.7393364968950901E-2</v>
      </c>
      <c r="N4861" s="170">
        <v>5169.3286565606104</v>
      </c>
      <c r="O4861" s="171">
        <v>9.6535531984976303E-2</v>
      </c>
      <c r="P4861" s="170">
        <v>5190.5046021876506</v>
      </c>
      <c r="Q4861" s="172">
        <v>9.6014948532080605E-2</v>
      </c>
      <c r="R4861" s="170">
        <v>3.9931223290981081E-2</v>
      </c>
      <c r="S4861" s="171">
        <v>9.99195942978338E-2</v>
      </c>
      <c r="T4861" s="170">
        <v>3.9987352768603379E-2</v>
      </c>
      <c r="U4861" s="172">
        <v>0.10001946971260001</v>
      </c>
    </row>
    <row r="4862" spans="1:21" x14ac:dyDescent="0.35">
      <c r="A4862" t="s">
        <v>5040</v>
      </c>
      <c r="B4862" s="170">
        <v>797.66442783145499</v>
      </c>
      <c r="C4862" s="171">
        <v>6.6491333022806604E-2</v>
      </c>
      <c r="D4862" s="170">
        <v>789.03868502141609</v>
      </c>
      <c r="E4862" s="172">
        <v>6.9108454411167003E-2</v>
      </c>
      <c r="F4862" s="170">
        <v>407.564999988419</v>
      </c>
      <c r="G4862" s="171">
        <v>5.5539456484260799E-2</v>
      </c>
      <c r="H4862" s="170">
        <v>402.04618092898198</v>
      </c>
      <c r="I4862" s="172">
        <v>5.6022274501140203E-2</v>
      </c>
      <c r="J4862" s="170">
        <v>0.77058505370692298</v>
      </c>
      <c r="K4862" s="171">
        <v>5.9498682370650202E-2</v>
      </c>
      <c r="L4862" s="170">
        <v>1.0244392691134798</v>
      </c>
      <c r="M4862" s="172">
        <v>5.93018137204799E-2</v>
      </c>
      <c r="N4862" s="170">
        <v>5587.9872484476373</v>
      </c>
      <c r="O4862" s="171">
        <v>9.52668238753826E-2</v>
      </c>
      <c r="P4862" s="170">
        <v>5626.1329257854304</v>
      </c>
      <c r="Q4862" s="172">
        <v>9.5437619693946193E-2</v>
      </c>
      <c r="R4862" s="170">
        <v>16.388262595658297</v>
      </c>
      <c r="S4862" s="171">
        <v>9.8606411504033903E-2</v>
      </c>
      <c r="T4862" s="170">
        <v>18.103241947867094</v>
      </c>
      <c r="U4862" s="172">
        <v>9.9418062065949997E-2</v>
      </c>
    </row>
    <row r="4863" spans="1:21" x14ac:dyDescent="0.35">
      <c r="A4863" t="s">
        <v>5041</v>
      </c>
      <c r="B4863" s="170">
        <v>739.94889984056204</v>
      </c>
      <c r="C4863" s="171">
        <v>6.59124873360587E-2</v>
      </c>
      <c r="D4863" s="170">
        <v>729.79384282568594</v>
      </c>
      <c r="E4863" s="172">
        <v>6.7726194338449494E-2</v>
      </c>
      <c r="F4863" s="170">
        <v>347.85469751014199</v>
      </c>
      <c r="G4863" s="171">
        <v>5.5640412942060298E-2</v>
      </c>
      <c r="H4863" s="170">
        <v>343.48404767325002</v>
      </c>
      <c r="I4863" s="172">
        <v>5.5881034527099901E-2</v>
      </c>
      <c r="J4863" s="170">
        <v>63.991228487071695</v>
      </c>
      <c r="K4863" s="171">
        <v>5.9606835683558103E-2</v>
      </c>
      <c r="L4863" s="170">
        <v>61.630510224205302</v>
      </c>
      <c r="M4863" s="172">
        <v>5.9152305570284197E-2</v>
      </c>
      <c r="N4863" s="170">
        <v>5680.850458564516</v>
      </c>
      <c r="O4863" s="171">
        <v>9.8094703074099399E-2</v>
      </c>
      <c r="P4863" s="170">
        <v>5755.5906668876796</v>
      </c>
      <c r="Q4863" s="172">
        <v>9.7480762036447302E-2</v>
      </c>
      <c r="R4863" s="170">
        <v>1252.0347169422853</v>
      </c>
      <c r="S4863" s="171">
        <v>0.101533422278709</v>
      </c>
      <c r="T4863" s="170">
        <v>1220.866751125136</v>
      </c>
      <c r="U4863" s="172">
        <v>0.101546418293481</v>
      </c>
    </row>
    <row r="4864" spans="1:21" x14ac:dyDescent="0.35">
      <c r="A4864" t="s">
        <v>5042</v>
      </c>
      <c r="B4864" s="170">
        <v>714.75670928002501</v>
      </c>
      <c r="C4864" s="171">
        <v>6.4160283024845999E-2</v>
      </c>
      <c r="D4864" s="170">
        <v>703.93849950444201</v>
      </c>
      <c r="E4864" s="172">
        <v>6.6070104104734004E-2</v>
      </c>
      <c r="F4864" s="170">
        <v>289.78505580792302</v>
      </c>
      <c r="G4864" s="171">
        <v>5.5487182357011701E-2</v>
      </c>
      <c r="H4864" s="170">
        <v>285.00786903491695</v>
      </c>
      <c r="I4864" s="172">
        <v>5.5453133603563402E-2</v>
      </c>
      <c r="J4864" s="170">
        <v>107.650144040399</v>
      </c>
      <c r="K4864" s="171">
        <v>5.9442681792137499E-2</v>
      </c>
      <c r="L4864" s="170">
        <v>106.31997394239499</v>
      </c>
      <c r="M4864" s="172">
        <v>5.8699355362811498E-2</v>
      </c>
      <c r="N4864" s="170">
        <v>4604.5032966850113</v>
      </c>
      <c r="O4864" s="171">
        <v>0.104486401362391</v>
      </c>
      <c r="P4864" s="170">
        <v>4647.8366700713404</v>
      </c>
      <c r="Q4864" s="172">
        <v>0.101872184082789</v>
      </c>
      <c r="R4864" s="170">
        <v>2032.0227265086451</v>
      </c>
      <c r="S4864" s="171">
        <v>0.10814918216222801</v>
      </c>
      <c r="T4864" s="170">
        <v>1998.6570551130792</v>
      </c>
      <c r="U4864" s="172">
        <v>0.106120994555557</v>
      </c>
    </row>
    <row r="4865" spans="1:21" x14ac:dyDescent="0.35">
      <c r="A4865" t="s">
        <v>5043</v>
      </c>
      <c r="B4865" s="170">
        <v>768.27225726337497</v>
      </c>
      <c r="C4865" s="171">
        <v>6.4146171575755501E-2</v>
      </c>
      <c r="D4865" s="170">
        <v>748.97274084945798</v>
      </c>
      <c r="E4865" s="172">
        <v>6.6198607272967405E-2</v>
      </c>
      <c r="F4865" s="170">
        <v>301.196390401906</v>
      </c>
      <c r="G4865" s="171">
        <v>5.5343830822346299E-2</v>
      </c>
      <c r="H4865" s="170">
        <v>293.972641723648</v>
      </c>
      <c r="I4865" s="172">
        <v>5.5546414326026902E-2</v>
      </c>
      <c r="J4865" s="170">
        <v>90.961723180398891</v>
      </c>
      <c r="K4865" s="171">
        <v>5.9289111196234701E-2</v>
      </c>
      <c r="L4865" s="170">
        <v>92.113041314516494</v>
      </c>
      <c r="M4865" s="172">
        <v>5.8798096730892202E-2</v>
      </c>
      <c r="N4865" s="170">
        <v>4176.0682034286756</v>
      </c>
      <c r="O4865" s="171">
        <v>0.10476654433550001</v>
      </c>
      <c r="P4865" s="170">
        <v>4186.225161563415</v>
      </c>
      <c r="Q4865" s="172">
        <v>0.10243085837527401</v>
      </c>
      <c r="R4865" s="170">
        <v>1994.2932034745402</v>
      </c>
      <c r="S4865" s="171">
        <v>0.10843914557407</v>
      </c>
      <c r="T4865" s="170">
        <v>1983.0720529013429</v>
      </c>
      <c r="U4865" s="172">
        <v>0.106702969626426</v>
      </c>
    </row>
    <row r="4866" spans="1:21" x14ac:dyDescent="0.35">
      <c r="A4866" t="s">
        <v>5044</v>
      </c>
      <c r="B4866" s="170">
        <v>773.35954677118798</v>
      </c>
      <c r="C4866" s="171">
        <v>6.3965571048026096E-2</v>
      </c>
      <c r="D4866" s="170">
        <v>755.54024696403189</v>
      </c>
      <c r="E4866" s="172">
        <v>6.6119057682035395E-2</v>
      </c>
      <c r="F4866" s="170">
        <v>308.65661288790102</v>
      </c>
      <c r="G4866" s="171">
        <v>5.5427285349975999E-2</v>
      </c>
      <c r="H4866" s="170">
        <v>298.80873721238999</v>
      </c>
      <c r="I4866" s="172">
        <v>5.5591107698173499E-2</v>
      </c>
      <c r="J4866" s="170">
        <v>71.49854329464371</v>
      </c>
      <c r="K4866" s="171">
        <v>5.9378514923713398E-2</v>
      </c>
      <c r="L4866" s="170">
        <v>75.000158542816109</v>
      </c>
      <c r="M4866" s="172">
        <v>5.8845406449270998E-2</v>
      </c>
      <c r="N4866" s="170">
        <v>4093.5988333210962</v>
      </c>
      <c r="O4866" s="171">
        <v>0.105872577060038</v>
      </c>
      <c r="P4866" s="170">
        <v>4080.5456123850918</v>
      </c>
      <c r="Q4866" s="172">
        <v>0.104899254150515</v>
      </c>
      <c r="R4866" s="170">
        <v>1819.6945868352925</v>
      </c>
      <c r="S4866" s="171">
        <v>0.109583950381623</v>
      </c>
      <c r="T4866" s="170">
        <v>1844.6619677058668</v>
      </c>
      <c r="U4866" s="172">
        <v>0.10927431544554</v>
      </c>
    </row>
    <row r="4867" spans="1:21" x14ac:dyDescent="0.35">
      <c r="A4867" t="s">
        <v>5045</v>
      </c>
      <c r="B4867" s="170">
        <v>768.24419089364801</v>
      </c>
      <c r="C4867" s="171">
        <v>6.4425664077962699E-2</v>
      </c>
      <c r="D4867" s="170">
        <v>751.71719459964106</v>
      </c>
      <c r="E4867" s="172">
        <v>6.5972038612042996E-2</v>
      </c>
      <c r="F4867" s="170">
        <v>335.33953921200799</v>
      </c>
      <c r="G4867" s="171">
        <v>5.4893035178642503E-2</v>
      </c>
      <c r="H4867" s="170">
        <v>327.17183512633301</v>
      </c>
      <c r="I4867" s="172">
        <v>5.4797682730662302E-2</v>
      </c>
      <c r="J4867" s="170">
        <v>38.515789584850097</v>
      </c>
      <c r="K4867" s="171">
        <v>5.8806179808053E-2</v>
      </c>
      <c r="L4867" s="170">
        <v>40.330534627970998</v>
      </c>
      <c r="M4867" s="172">
        <v>5.8005534451150399E-2</v>
      </c>
      <c r="N4867" s="170">
        <v>4214.1466106873568</v>
      </c>
      <c r="O4867" s="171">
        <v>0.106093985283429</v>
      </c>
      <c r="P4867" s="170">
        <v>4201.9744195955673</v>
      </c>
      <c r="Q4867" s="172">
        <v>0.104778160296512</v>
      </c>
      <c r="R4867" s="170">
        <v>1328.2923009372889</v>
      </c>
      <c r="S4867" s="171">
        <v>0.10981312009147499</v>
      </c>
      <c r="T4867" s="170">
        <v>1350.0990271992659</v>
      </c>
      <c r="U4867" s="172">
        <v>0.10914817109772799</v>
      </c>
    </row>
    <row r="4868" spans="1:21" x14ac:dyDescent="0.35">
      <c r="A4868" t="s">
        <v>5046</v>
      </c>
      <c r="B4868" s="170">
        <v>752.13104180072196</v>
      </c>
      <c r="C4868" s="171">
        <v>6.2837026283722605E-2</v>
      </c>
      <c r="D4868" s="170">
        <v>731.59060455907104</v>
      </c>
      <c r="E4868" s="172">
        <v>6.37746821889566E-2</v>
      </c>
      <c r="F4868" s="170">
        <v>382.55372804235799</v>
      </c>
      <c r="G4868" s="171">
        <v>5.3421303063472203E-2</v>
      </c>
      <c r="H4868" s="170">
        <v>375.79099508266</v>
      </c>
      <c r="I4868" s="172">
        <v>5.3279610153148402E-2</v>
      </c>
      <c r="J4868" s="170">
        <v>2.3655433596358599</v>
      </c>
      <c r="K4868" s="171">
        <v>5.7229532732292997E-2</v>
      </c>
      <c r="L4868" s="170">
        <v>2.1911480036357598</v>
      </c>
      <c r="M4868" s="172">
        <v>5.6398594033119698E-2</v>
      </c>
      <c r="N4868" s="170">
        <v>4902.8667637382505</v>
      </c>
      <c r="O4868" s="171">
        <v>0.105365320801451</v>
      </c>
      <c r="P4868" s="170">
        <v>4921.0291457078292</v>
      </c>
      <c r="Q4868" s="172">
        <v>0.104670360924836</v>
      </c>
      <c r="R4868" s="170">
        <v>613.58027483915305</v>
      </c>
      <c r="S4868" s="171">
        <v>0.10905891220634301</v>
      </c>
      <c r="T4868" s="170">
        <v>615.47299861172962</v>
      </c>
      <c r="U4868" s="172">
        <v>0.109035875708778</v>
      </c>
    </row>
    <row r="4869" spans="1:21" x14ac:dyDescent="0.35">
      <c r="A4869" t="s">
        <v>5047</v>
      </c>
      <c r="B4869" s="170">
        <v>696.983924860407</v>
      </c>
      <c r="C4869" s="171">
        <v>5.8287516634331002E-2</v>
      </c>
      <c r="D4869" s="170">
        <v>680.76474567006903</v>
      </c>
      <c r="E4869" s="172">
        <v>5.8238935563219602E-2</v>
      </c>
      <c r="F4869" s="170">
        <v>403.15571460940896</v>
      </c>
      <c r="G4869" s="171">
        <v>5.1047835264773897E-2</v>
      </c>
      <c r="H4869" s="170">
        <v>395.37281734905798</v>
      </c>
      <c r="I4869" s="172">
        <v>5.0695333791813499E-2</v>
      </c>
      <c r="J4869" s="170">
        <v>0</v>
      </c>
      <c r="K4869" s="171">
        <v>5.4686868190522903E-2</v>
      </c>
      <c r="L4869" s="170">
        <v>0</v>
      </c>
      <c r="M4869" s="172">
        <v>5.3663034351782497E-2</v>
      </c>
      <c r="N4869" s="170">
        <v>5935.6186074381221</v>
      </c>
      <c r="O4869" s="171">
        <v>0.105777416545996</v>
      </c>
      <c r="P4869" s="170">
        <v>5993.4576267665825</v>
      </c>
      <c r="Q4869" s="172">
        <v>0.105382526265568</v>
      </c>
      <c r="R4869" s="170">
        <v>23.288123060892055</v>
      </c>
      <c r="S4869" s="171">
        <v>0.10948545400665299</v>
      </c>
      <c r="T4869" s="170">
        <v>23.437817544199962</v>
      </c>
      <c r="U4869" s="172">
        <v>0.10977774352016299</v>
      </c>
    </row>
    <row r="4870" spans="1:21" x14ac:dyDescent="0.35">
      <c r="A4870" t="s">
        <v>5048</v>
      </c>
      <c r="B4870" s="170">
        <v>577.89122463243802</v>
      </c>
      <c r="C4870" s="171">
        <v>5.1009731653932203E-2</v>
      </c>
      <c r="D4870" s="170">
        <v>572.06218381817393</v>
      </c>
      <c r="E4870" s="172">
        <v>5.01300804633164E-2</v>
      </c>
      <c r="F4870" s="170">
        <v>372.48667165737902</v>
      </c>
      <c r="G4870" s="171">
        <v>4.72238118335635E-2</v>
      </c>
      <c r="H4870" s="170">
        <v>366.52028886569201</v>
      </c>
      <c r="I4870" s="172">
        <v>4.6068814656480002E-2</v>
      </c>
      <c r="J4870" s="170">
        <v>0</v>
      </c>
      <c r="K4870" s="171">
        <v>5.0590242657718297E-2</v>
      </c>
      <c r="L4870" s="170">
        <v>0</v>
      </c>
      <c r="M4870" s="172">
        <v>4.8765679176883299E-2</v>
      </c>
      <c r="N4870" s="170">
        <v>6643.1497874516717</v>
      </c>
      <c r="O4870" s="171">
        <v>0.103545788964315</v>
      </c>
      <c r="P4870" s="170">
        <v>6721.5211355024303</v>
      </c>
      <c r="Q4870" s="172">
        <v>0.103920417164096</v>
      </c>
      <c r="R4870" s="170">
        <v>5.0805528409948078E-2</v>
      </c>
      <c r="S4870" s="171">
        <v>0.107175596506513</v>
      </c>
      <c r="T4870" s="170">
        <v>5.1078681093669892E-2</v>
      </c>
      <c r="U4870" s="172">
        <v>0.108254653842701</v>
      </c>
    </row>
    <row r="4871" spans="1:21" x14ac:dyDescent="0.35">
      <c r="A4871" t="s">
        <v>5049</v>
      </c>
      <c r="B4871" s="170">
        <v>506.94388782215998</v>
      </c>
      <c r="C4871" s="171">
        <v>4.6274356250236001E-2</v>
      </c>
      <c r="D4871" s="170">
        <v>504.58579072759704</v>
      </c>
      <c r="E4871" s="172">
        <v>4.5922690892892401E-2</v>
      </c>
      <c r="F4871" s="170">
        <v>328.89276592056302</v>
      </c>
      <c r="G4871" s="171">
        <v>4.4701410932740798E-2</v>
      </c>
      <c r="H4871" s="170">
        <v>326.96498007100399</v>
      </c>
      <c r="I4871" s="172">
        <v>4.3662869488042398E-2</v>
      </c>
      <c r="J4871" s="170">
        <v>2.8154617004847999</v>
      </c>
      <c r="K4871" s="171">
        <v>4.7888028060929497E-2</v>
      </c>
      <c r="L4871" s="170">
        <v>2.9089901536054898</v>
      </c>
      <c r="M4871" s="172">
        <v>4.6218890181419101E-2</v>
      </c>
      <c r="N4871" s="170">
        <v>6441.1887729941673</v>
      </c>
      <c r="O4871" s="171">
        <v>9.8655274333639298E-2</v>
      </c>
      <c r="P4871" s="170">
        <v>6524.2588320085388</v>
      </c>
      <c r="Q4871" s="172">
        <v>9.85180392910322E-2</v>
      </c>
      <c r="R4871" s="170">
        <v>84.633015731688261</v>
      </c>
      <c r="S4871" s="171">
        <v>0.102113644417403</v>
      </c>
      <c r="T4871" s="170">
        <v>99.76800224405963</v>
      </c>
      <c r="U4871" s="172">
        <v>0.10262695754840601</v>
      </c>
    </row>
    <row r="4872" spans="1:21" x14ac:dyDescent="0.35">
      <c r="A4872" t="s">
        <v>5050</v>
      </c>
      <c r="B4872" s="170">
        <v>483.799386950459</v>
      </c>
      <c r="C4872" s="171">
        <v>4.3257775047121902E-2</v>
      </c>
      <c r="D4872" s="170">
        <v>478.97233790139899</v>
      </c>
      <c r="E4872" s="172">
        <v>4.33362904911151E-2</v>
      </c>
      <c r="F4872" s="170">
        <v>285.95435700410599</v>
      </c>
      <c r="G4872" s="171">
        <v>4.2493697023892503E-2</v>
      </c>
      <c r="H4872" s="170">
        <v>285.959344733107</v>
      </c>
      <c r="I4872" s="172">
        <v>4.2102839800678901E-2</v>
      </c>
      <c r="J4872" s="170">
        <v>26.251533372693601</v>
      </c>
      <c r="K4872" s="171">
        <v>4.5522933460749898E-2</v>
      </c>
      <c r="L4872" s="170">
        <v>26.806692543633499</v>
      </c>
      <c r="M4872" s="172">
        <v>4.4567536487870603E-2</v>
      </c>
      <c r="N4872" s="170">
        <v>5737.1744223335618</v>
      </c>
      <c r="O4872" s="171">
        <v>9.1277561394885506E-2</v>
      </c>
      <c r="P4872" s="170">
        <v>5801.3451522809992</v>
      </c>
      <c r="Q4872" s="172">
        <v>9.1902756745882996E-2</v>
      </c>
      <c r="R4872" s="170">
        <v>828.09861011842611</v>
      </c>
      <c r="S4872" s="171">
        <v>9.4477305045482796E-2</v>
      </c>
      <c r="T4872" s="170">
        <v>853.79480897390738</v>
      </c>
      <c r="U4872" s="172">
        <v>9.5735769641933699E-2</v>
      </c>
    </row>
    <row r="4873" spans="1:21" x14ac:dyDescent="0.35">
      <c r="A4873" t="s">
        <v>5051</v>
      </c>
      <c r="B4873" s="170">
        <v>462.02852397509895</v>
      </c>
      <c r="C4873" s="171">
        <v>4.1472808403964001E-2</v>
      </c>
      <c r="D4873" s="170">
        <v>456.88708384065802</v>
      </c>
      <c r="E4873" s="172">
        <v>4.16200932465665E-2</v>
      </c>
      <c r="F4873" s="170">
        <v>215.7737890345</v>
      </c>
      <c r="G4873" s="171">
        <v>4.1460196365985198E-2</v>
      </c>
      <c r="H4873" s="170">
        <v>216.096830822345</v>
      </c>
      <c r="I4873" s="172">
        <v>4.1296748263091203E-2</v>
      </c>
      <c r="J4873" s="170">
        <v>93.894037228981105</v>
      </c>
      <c r="K4873" s="171">
        <v>4.4415757927044303E-2</v>
      </c>
      <c r="L4873" s="170">
        <v>93.9750486383724</v>
      </c>
      <c r="M4873" s="172">
        <v>4.3714256419730702E-2</v>
      </c>
      <c r="N4873" s="170">
        <v>4742.668277378908</v>
      </c>
      <c r="O4873" s="171">
        <v>8.7644577159959894E-2</v>
      </c>
      <c r="P4873" s="170">
        <v>4767.5855298957322</v>
      </c>
      <c r="Q4873" s="172">
        <v>8.8561888943023998E-2</v>
      </c>
      <c r="R4873" s="170">
        <v>2578.2806710561754</v>
      </c>
      <c r="S4873" s="171">
        <v>9.0716966200499904E-2</v>
      </c>
      <c r="T4873" s="170">
        <v>2595.6250993265662</v>
      </c>
      <c r="U4873" s="172">
        <v>9.2255563370613095E-2</v>
      </c>
    </row>
    <row r="4874" spans="1:21" x14ac:dyDescent="0.35">
      <c r="A4874" t="s">
        <v>5052</v>
      </c>
      <c r="B4874" s="170">
        <v>425.84451446150501</v>
      </c>
      <c r="C4874" s="171">
        <v>4.03264553090667E-2</v>
      </c>
      <c r="D4874" s="170">
        <v>418.98047596922697</v>
      </c>
      <c r="E4874" s="172">
        <v>4.0637757790227103E-2</v>
      </c>
      <c r="F4874" s="170">
        <v>122.995974669478</v>
      </c>
      <c r="G4874" s="171">
        <v>4.2282768409943397E-2</v>
      </c>
      <c r="H4874" s="170">
        <v>125.90898073813401</v>
      </c>
      <c r="I4874" s="172">
        <v>4.27463030451396E-2</v>
      </c>
      <c r="J4874" s="170">
        <v>179.231509969965</v>
      </c>
      <c r="K4874" s="171">
        <v>4.5296968436987203E-2</v>
      </c>
      <c r="L4874" s="170">
        <v>176.07020849177499</v>
      </c>
      <c r="M4874" s="172">
        <v>4.5248668016334502E-2</v>
      </c>
      <c r="N4874" s="170">
        <v>3088.4347674769806</v>
      </c>
      <c r="O4874" s="171">
        <v>9.0572068416711504E-2</v>
      </c>
      <c r="P4874" s="170">
        <v>3117.1780797983702</v>
      </c>
      <c r="Q4874" s="172">
        <v>9.1677035575695801E-2</v>
      </c>
      <c r="R4874" s="170">
        <v>4682.4124376000154</v>
      </c>
      <c r="S4874" s="171">
        <v>9.3747080943438393E-2</v>
      </c>
      <c r="T4874" s="170">
        <v>4641.3586489185191</v>
      </c>
      <c r="U4874" s="172">
        <v>9.5500634258431305E-2</v>
      </c>
    </row>
    <row r="4875" spans="1:21" x14ac:dyDescent="0.35">
      <c r="A4875" t="s">
        <v>5053</v>
      </c>
      <c r="B4875" s="170">
        <v>396.14844714517102</v>
      </c>
      <c r="C4875" s="171">
        <v>4.0028199628148298E-2</v>
      </c>
      <c r="D4875" s="170">
        <v>390.83830320993502</v>
      </c>
      <c r="E4875" s="172">
        <v>4.0695438493479397E-2</v>
      </c>
      <c r="F4875" s="170">
        <v>79.800519458560586</v>
      </c>
      <c r="G4875" s="171">
        <v>4.3201454405516197E-2</v>
      </c>
      <c r="H4875" s="170">
        <v>81.634335012339804</v>
      </c>
      <c r="I4875" s="172">
        <v>4.3920543359688299E-2</v>
      </c>
      <c r="J4875" s="170">
        <v>201.72338871858301</v>
      </c>
      <c r="K4875" s="171">
        <v>4.6281144547252802E-2</v>
      </c>
      <c r="L4875" s="170">
        <v>199.29559076789698</v>
      </c>
      <c r="M4875" s="172">
        <v>4.64916482597557E-2</v>
      </c>
      <c r="N4875" s="170">
        <v>2166.368268620256</v>
      </c>
      <c r="O4875" s="171">
        <v>9.5785048608147294E-2</v>
      </c>
      <c r="P4875" s="170">
        <v>2187.0372887285125</v>
      </c>
      <c r="Q4875" s="172">
        <v>9.6553866992295095E-2</v>
      </c>
      <c r="R4875" s="170">
        <v>4410.6630639947707</v>
      </c>
      <c r="S4875" s="171">
        <v>9.9142802654403506E-2</v>
      </c>
      <c r="T4875" s="170">
        <v>4412.1825892765555</v>
      </c>
      <c r="U4875" s="172">
        <v>0.10058086498941</v>
      </c>
    </row>
    <row r="4876" spans="1:21" x14ac:dyDescent="0.35">
      <c r="A4876" t="s">
        <v>5054</v>
      </c>
      <c r="B4876" s="170">
        <v>379.56551923565297</v>
      </c>
      <c r="C4876" s="171">
        <v>4.0970882165037602E-2</v>
      </c>
      <c r="D4876" s="170">
        <v>374.78847778655199</v>
      </c>
      <c r="E4876" s="172">
        <v>4.0976874566009E-2</v>
      </c>
      <c r="F4876" s="170">
        <v>45.474007805855102</v>
      </c>
      <c r="G4876" s="171">
        <v>4.5219160025844501E-2</v>
      </c>
      <c r="H4876" s="170">
        <v>47.739825258751104</v>
      </c>
      <c r="I4876" s="172">
        <v>4.5325868300454E-2</v>
      </c>
      <c r="J4876" s="170">
        <v>224.461982602799</v>
      </c>
      <c r="K4876" s="171">
        <v>4.84426857905563E-2</v>
      </c>
      <c r="L4876" s="170">
        <v>223.53501621031302</v>
      </c>
      <c r="M4876" s="172">
        <v>4.7979240803902402E-2</v>
      </c>
      <c r="N4876" s="170">
        <v>1442.3579197139786</v>
      </c>
      <c r="O4876" s="171">
        <v>0.104520212663022</v>
      </c>
      <c r="P4876" s="170">
        <v>1460.2193128939311</v>
      </c>
      <c r="Q4876" s="172">
        <v>0.103913633643544</v>
      </c>
      <c r="R4876" s="170">
        <v>4452.5190918308454</v>
      </c>
      <c r="S4876" s="171">
        <v>0.108184178721239</v>
      </c>
      <c r="T4876" s="170">
        <v>4491.9158936250042</v>
      </c>
      <c r="U4876" s="172">
        <v>0.10824758740003999</v>
      </c>
    </row>
    <row r="4877" spans="1:21" x14ac:dyDescent="0.35">
      <c r="A4877" t="s">
        <v>5055</v>
      </c>
      <c r="B4877" s="170">
        <v>372.78252806659395</v>
      </c>
      <c r="C4877" s="171">
        <v>4.1249249372121197E-2</v>
      </c>
      <c r="D4877" s="170">
        <v>367.69191934827899</v>
      </c>
      <c r="E4877" s="172">
        <v>4.1269354820913699E-2</v>
      </c>
      <c r="F4877" s="170">
        <v>11.7728356675992</v>
      </c>
      <c r="G4877" s="171">
        <v>4.7246496010704499E-2</v>
      </c>
      <c r="H4877" s="170">
        <v>13.4786227962559</v>
      </c>
      <c r="I4877" s="172">
        <v>4.7315418916223602E-2</v>
      </c>
      <c r="J4877" s="170">
        <v>251.70294518075499</v>
      </c>
      <c r="K4877" s="171">
        <v>5.06145439155265E-2</v>
      </c>
      <c r="L4877" s="170">
        <v>251.41993974080398</v>
      </c>
      <c r="M4877" s="172">
        <v>5.0085259544741703E-2</v>
      </c>
      <c r="N4877" s="170">
        <v>620.57578795919926</v>
      </c>
      <c r="O4877" s="171">
        <v>0.11442639718198901</v>
      </c>
      <c r="P4877" s="170">
        <v>637.70834435202812</v>
      </c>
      <c r="Q4877" s="172">
        <v>0.113933998757748</v>
      </c>
      <c r="R4877" s="170">
        <v>4692.2552263086418</v>
      </c>
      <c r="S4877" s="171">
        <v>0.11843762548660899</v>
      </c>
      <c r="T4877" s="170">
        <v>4710.1472273797544</v>
      </c>
      <c r="U4877" s="172">
        <v>0.11868587456648499</v>
      </c>
    </row>
    <row r="4878" spans="1:21" x14ac:dyDescent="0.35">
      <c r="A4878" t="s">
        <v>5056</v>
      </c>
      <c r="B4878" s="170">
        <v>365.65895708597998</v>
      </c>
      <c r="C4878" s="171">
        <v>4.1613219081854502E-2</v>
      </c>
      <c r="D4878" s="170">
        <v>361.63038531562597</v>
      </c>
      <c r="E4878" s="172">
        <v>4.1527782436086097E-2</v>
      </c>
      <c r="F4878" s="170">
        <v>2.7116248742554498</v>
      </c>
      <c r="G4878" s="171">
        <v>4.7903556364148697E-2</v>
      </c>
      <c r="H4878" s="170">
        <v>2.77372218702692</v>
      </c>
      <c r="I4878" s="172">
        <v>4.7715239487331203E-2</v>
      </c>
      <c r="J4878" s="170">
        <v>247.772331713824</v>
      </c>
      <c r="K4878" s="171">
        <v>5.1318443948811999E-2</v>
      </c>
      <c r="L4878" s="170">
        <v>250.78256773872602</v>
      </c>
      <c r="M4878" s="172">
        <v>5.0508485578324901E-2</v>
      </c>
      <c r="N4878" s="170">
        <v>192.27196284909348</v>
      </c>
      <c r="O4878" s="171">
        <v>0.11780761163789</v>
      </c>
      <c r="P4878" s="170">
        <v>196.45047377563961</v>
      </c>
      <c r="Q4878" s="172">
        <v>0.116958987910569</v>
      </c>
      <c r="R4878" s="170">
        <v>4285.5789629555529</v>
      </c>
      <c r="S4878" s="171">
        <v>0.121937368738867</v>
      </c>
      <c r="T4878" s="170">
        <v>4313.3666380697841</v>
      </c>
      <c r="U4878" s="172">
        <v>0.121837027752288</v>
      </c>
    </row>
    <row r="4879" spans="1:21" x14ac:dyDescent="0.35">
      <c r="A4879" t="s">
        <v>5057</v>
      </c>
      <c r="B4879" s="170">
        <v>363.70602455788895</v>
      </c>
      <c r="C4879" s="171">
        <v>4.1840225938562202E-2</v>
      </c>
      <c r="D4879" s="170">
        <v>359.77847907095196</v>
      </c>
      <c r="E4879" s="172">
        <v>4.1750383360200399E-2</v>
      </c>
      <c r="F4879" s="170">
        <v>2.35170846524364</v>
      </c>
      <c r="G4879" s="171">
        <v>4.7655272338776498E-2</v>
      </c>
      <c r="H4879" s="170">
        <v>2.0461398906433499</v>
      </c>
      <c r="I4879" s="172">
        <v>4.7449656027939498E-2</v>
      </c>
      <c r="J4879" s="170">
        <v>239.16191959655799</v>
      </c>
      <c r="K4879" s="171">
        <v>5.10524605687349E-2</v>
      </c>
      <c r="L4879" s="170">
        <v>242.74635586405498</v>
      </c>
      <c r="M4879" s="172">
        <v>5.0227354885643602E-2</v>
      </c>
      <c r="N4879" s="170">
        <v>51.766865928235063</v>
      </c>
      <c r="O4879" s="171">
        <v>0.117223439896234</v>
      </c>
      <c r="P4879" s="170">
        <v>54.706870365324207</v>
      </c>
      <c r="Q4879" s="172">
        <v>0.116084004565173</v>
      </c>
      <c r="R4879" s="170">
        <v>4016.2161798374309</v>
      </c>
      <c r="S4879" s="171">
        <v>0.12133271880089801</v>
      </c>
      <c r="T4879" s="170">
        <v>4034.9435976725049</v>
      </c>
      <c r="U4879" s="172">
        <v>0.120925551242101</v>
      </c>
    </row>
    <row r="4880" spans="1:21" x14ac:dyDescent="0.35">
      <c r="A4880" t="s">
        <v>5058</v>
      </c>
      <c r="B4880" s="170">
        <v>373.32119062761996</v>
      </c>
      <c r="C4880" s="171">
        <v>4.2000036977733697E-2</v>
      </c>
      <c r="D4880" s="170">
        <v>368.68433933250196</v>
      </c>
      <c r="E4880" s="172">
        <v>4.2040153436932598E-2</v>
      </c>
      <c r="F4880" s="170">
        <v>10.823976652239901</v>
      </c>
      <c r="G4880" s="171">
        <v>4.7054767795460903E-2</v>
      </c>
      <c r="H4880" s="170">
        <v>11.144367996488899</v>
      </c>
      <c r="I4880" s="172">
        <v>4.6855054554716301E-2</v>
      </c>
      <c r="J4880" s="170">
        <v>234.01153191990502</v>
      </c>
      <c r="K4880" s="171">
        <v>5.04091480239858E-2</v>
      </c>
      <c r="L4880" s="170">
        <v>236.74427171472502</v>
      </c>
      <c r="M4880" s="172">
        <v>4.9597945492380197E-2</v>
      </c>
      <c r="N4880" s="170">
        <v>109.6516044440269</v>
      </c>
      <c r="O4880" s="171">
        <v>0.118128044988961</v>
      </c>
      <c r="P4880" s="170">
        <v>116.60911122624148</v>
      </c>
      <c r="Q4880" s="172">
        <v>0.11687757204381399</v>
      </c>
      <c r="R4880" s="170">
        <v>3893.8691994136443</v>
      </c>
      <c r="S4880" s="171">
        <v>0.122269034911728</v>
      </c>
      <c r="T4880" s="170">
        <v>3907.6166290439442</v>
      </c>
      <c r="U4880" s="172">
        <v>0.12175221625216801</v>
      </c>
    </row>
    <row r="4881" spans="1:21" x14ac:dyDescent="0.35">
      <c r="A4881" t="s">
        <v>5059</v>
      </c>
      <c r="B4881" s="170">
        <v>404.59508884827898</v>
      </c>
      <c r="C4881" s="171">
        <v>4.2779570193243903E-2</v>
      </c>
      <c r="D4881" s="170">
        <v>399.582182363882</v>
      </c>
      <c r="E4881" s="172">
        <v>4.3302058745149197E-2</v>
      </c>
      <c r="F4881" s="170">
        <v>63.402350314188801</v>
      </c>
      <c r="G4881" s="171">
        <v>4.5860080296363397E-2</v>
      </c>
      <c r="H4881" s="170">
        <v>65.375023891839504</v>
      </c>
      <c r="I4881" s="172">
        <v>4.60367707099993E-2</v>
      </c>
      <c r="J4881" s="170">
        <v>205.47392784129102</v>
      </c>
      <c r="K4881" s="171">
        <v>4.9129295167285203E-2</v>
      </c>
      <c r="L4881" s="170">
        <v>205.65112780471202</v>
      </c>
      <c r="M4881" s="172">
        <v>4.8731759380481098E-2</v>
      </c>
      <c r="N4881" s="170">
        <v>577.06356412860725</v>
      </c>
      <c r="O4881" s="171">
        <v>0.11706831951477301</v>
      </c>
      <c r="P4881" s="170">
        <v>590.39954712338886</v>
      </c>
      <c r="Q4881" s="172">
        <v>0.116408427004232</v>
      </c>
      <c r="R4881" s="170">
        <v>3740.566787987183</v>
      </c>
      <c r="S4881" s="171">
        <v>0.121172160659619</v>
      </c>
      <c r="T4881" s="170">
        <v>3732.4184586071283</v>
      </c>
      <c r="U4881" s="172">
        <v>0.12126350445473701</v>
      </c>
    </row>
    <row r="4882" spans="1:21" x14ac:dyDescent="0.35">
      <c r="A4882" t="s">
        <v>5060</v>
      </c>
      <c r="B4882" s="170">
        <v>470.282328311301</v>
      </c>
      <c r="C4882" s="171">
        <v>4.5382986075763E-2</v>
      </c>
      <c r="D4882" s="170">
        <v>465.802054735414</v>
      </c>
      <c r="E4882" s="172">
        <v>4.6433083337269698E-2</v>
      </c>
      <c r="F4882" s="170">
        <v>223.85428554640501</v>
      </c>
      <c r="G4882" s="171">
        <v>4.4694209907470001E-2</v>
      </c>
      <c r="H4882" s="170">
        <v>219.054782191572</v>
      </c>
      <c r="I4882" s="172">
        <v>4.49363679448909E-2</v>
      </c>
      <c r="J4882" s="170">
        <v>94.647118598629604</v>
      </c>
      <c r="K4882" s="171">
        <v>4.7880313698160197E-2</v>
      </c>
      <c r="L4882" s="170">
        <v>98.069740537467297</v>
      </c>
      <c r="M4882" s="172">
        <v>4.7566939130410102E-2</v>
      </c>
      <c r="N4882" s="170">
        <v>2197.3784318222943</v>
      </c>
      <c r="O4882" s="171">
        <v>0.106407714522757</v>
      </c>
      <c r="P4882" s="170">
        <v>2184.7429027977987</v>
      </c>
      <c r="Q4882" s="172">
        <v>0.10605684923976499</v>
      </c>
      <c r="R4882" s="170">
        <v>2414.5935796746489</v>
      </c>
      <c r="S4882" s="171">
        <v>0.110137847139313</v>
      </c>
      <c r="T4882" s="170">
        <v>2424.8258102563841</v>
      </c>
      <c r="U4882" s="172">
        <v>0.110480190663293</v>
      </c>
    </row>
    <row r="4883" spans="1:21" x14ac:dyDescent="0.35">
      <c r="A4883" t="s">
        <v>5061</v>
      </c>
      <c r="B4883" s="170">
        <v>585.46245501672604</v>
      </c>
      <c r="C4883" s="171">
        <v>5.02294869645174E-2</v>
      </c>
      <c r="D4883" s="170">
        <v>581.02529334373503</v>
      </c>
      <c r="E4883" s="172">
        <v>5.26467400419941E-2</v>
      </c>
      <c r="F4883" s="170">
        <v>363.29432154903299</v>
      </c>
      <c r="G4883" s="171">
        <v>4.6991253469659398E-2</v>
      </c>
      <c r="H4883" s="170">
        <v>357.49304183087798</v>
      </c>
      <c r="I4883" s="172">
        <v>4.7344133827999402E-2</v>
      </c>
      <c r="J4883" s="170">
        <v>0.48900115634094798</v>
      </c>
      <c r="K4883" s="171">
        <v>5.0341105969992798E-2</v>
      </c>
      <c r="L4883" s="170">
        <v>0.55419402216286195</v>
      </c>
      <c r="M4883" s="172">
        <v>5.0115655425028299E-2</v>
      </c>
      <c r="N4883" s="170">
        <v>3834.4991238699131</v>
      </c>
      <c r="O4883" s="171">
        <v>9.8617581765135395E-2</v>
      </c>
      <c r="P4883" s="170">
        <v>3838.9460830906187</v>
      </c>
      <c r="Q4883" s="172">
        <v>9.7927975394698205E-2</v>
      </c>
      <c r="R4883" s="170">
        <v>910.45742846390726</v>
      </c>
      <c r="S4883" s="171">
        <v>0.10207463053230301</v>
      </c>
      <c r="T4883" s="170">
        <v>910.55216693874172</v>
      </c>
      <c r="U4883" s="172">
        <v>0.102012283699071</v>
      </c>
    </row>
    <row r="4884" spans="1:21" x14ac:dyDescent="0.35">
      <c r="A4884" t="s">
        <v>5062</v>
      </c>
      <c r="B4884" s="170">
        <v>701.19666763435305</v>
      </c>
      <c r="C4884" s="171">
        <v>5.7550504030750703E-2</v>
      </c>
      <c r="D4884" s="170">
        <v>691.36476538891804</v>
      </c>
      <c r="E4884" s="172">
        <v>5.9911323881957503E-2</v>
      </c>
      <c r="F4884" s="170">
        <v>389.65615829192899</v>
      </c>
      <c r="G4884" s="171">
        <v>5.14424780720854E-2</v>
      </c>
      <c r="H4884" s="170">
        <v>384.49777434855201</v>
      </c>
      <c r="I4884" s="172">
        <v>5.1464417481870597E-2</v>
      </c>
      <c r="J4884" s="170">
        <v>0</v>
      </c>
      <c r="K4884" s="171">
        <v>5.5109643790582002E-2</v>
      </c>
      <c r="L4884" s="170">
        <v>0</v>
      </c>
      <c r="M4884" s="172">
        <v>5.4477140136121802E-2</v>
      </c>
      <c r="N4884" s="170">
        <v>4915.468945196304</v>
      </c>
      <c r="O4884" s="171">
        <v>9.7380821557727301E-2</v>
      </c>
      <c r="P4884" s="170">
        <v>4928.8512777315545</v>
      </c>
      <c r="Q4884" s="172">
        <v>9.70443514868468E-2</v>
      </c>
      <c r="R4884" s="170">
        <v>10.722053699620025</v>
      </c>
      <c r="S4884" s="171">
        <v>0.100794515577457</v>
      </c>
      <c r="T4884" s="170">
        <v>10.75265550400009</v>
      </c>
      <c r="U4884" s="172">
        <v>0.101091806252175</v>
      </c>
    </row>
    <row r="4885" spans="1:21" x14ac:dyDescent="0.35">
      <c r="A4885" t="s">
        <v>5063</v>
      </c>
      <c r="B4885" s="170">
        <v>777.58599749609698</v>
      </c>
      <c r="C4885" s="171">
        <v>6.2958027841918396E-2</v>
      </c>
      <c r="D4885" s="170">
        <v>761.16615737894597</v>
      </c>
      <c r="E4885" s="172">
        <v>6.5161338868991406E-2</v>
      </c>
      <c r="F4885" s="170">
        <v>402.349091093786</v>
      </c>
      <c r="G4885" s="171">
        <v>5.4276932953033999E-2</v>
      </c>
      <c r="H4885" s="170">
        <v>398.13842243777503</v>
      </c>
      <c r="I4885" s="172">
        <v>5.4219367758127898E-2</v>
      </c>
      <c r="J4885" s="170">
        <v>0</v>
      </c>
      <c r="K4885" s="171">
        <v>5.8146157673343697E-2</v>
      </c>
      <c r="L4885" s="170">
        <v>0</v>
      </c>
      <c r="M4885" s="172">
        <v>5.7393364968950901E-2</v>
      </c>
      <c r="N4885" s="170">
        <v>5082.2416933867889</v>
      </c>
      <c r="O4885" s="171">
        <v>9.6535531984976303E-2</v>
      </c>
      <c r="P4885" s="170">
        <v>5093.1387684543988</v>
      </c>
      <c r="Q4885" s="172">
        <v>9.6014948532080605E-2</v>
      </c>
      <c r="R4885" s="170">
        <v>3.9069383189661494E-2</v>
      </c>
      <c r="S4885" s="171">
        <v>9.99195942978338E-2</v>
      </c>
      <c r="T4885" s="170">
        <v>3.8976661726324024E-2</v>
      </c>
      <c r="U4885" s="172">
        <v>0.10001946971260001</v>
      </c>
    </row>
    <row r="4886" spans="1:21" x14ac:dyDescent="0.35">
      <c r="A4886" t="s">
        <v>5064</v>
      </c>
      <c r="B4886" s="170">
        <v>800.90580105822892</v>
      </c>
      <c r="C4886" s="171">
        <v>6.6491333022806604E-2</v>
      </c>
      <c r="D4886" s="170">
        <v>785.4288215227109</v>
      </c>
      <c r="E4886" s="172">
        <v>6.9108454411167003E-2</v>
      </c>
      <c r="F4886" s="170">
        <v>408.84494508058395</v>
      </c>
      <c r="G4886" s="171">
        <v>5.5539456484260799E-2</v>
      </c>
      <c r="H4886" s="170">
        <v>403.60568188030499</v>
      </c>
      <c r="I4886" s="172">
        <v>5.6022274501140203E-2</v>
      </c>
      <c r="J4886" s="170">
        <v>0.82352849237644099</v>
      </c>
      <c r="K4886" s="171">
        <v>5.9498682370650202E-2</v>
      </c>
      <c r="L4886" s="170">
        <v>1.0601349480681499</v>
      </c>
      <c r="M4886" s="172">
        <v>5.93018137204799E-2</v>
      </c>
      <c r="N4886" s="170">
        <v>5512.7148270727494</v>
      </c>
      <c r="O4886" s="171">
        <v>9.52668238753826E-2</v>
      </c>
      <c r="P4886" s="170">
        <v>5533.9891161674323</v>
      </c>
      <c r="Q4886" s="172">
        <v>9.5437619693946193E-2</v>
      </c>
      <c r="R4886" s="170">
        <v>15.527813293859726</v>
      </c>
      <c r="S4886" s="171">
        <v>9.8606411504033903E-2</v>
      </c>
      <c r="T4886" s="170">
        <v>16.986135219847807</v>
      </c>
      <c r="U4886" s="172">
        <v>9.9418062065949997E-2</v>
      </c>
    </row>
    <row r="4887" spans="1:21" x14ac:dyDescent="0.35">
      <c r="A4887" t="s">
        <v>5065</v>
      </c>
      <c r="B4887" s="170">
        <v>748.65222049215902</v>
      </c>
      <c r="C4887" s="171">
        <v>6.59124873360587E-2</v>
      </c>
      <c r="D4887" s="170">
        <v>731.09295001939699</v>
      </c>
      <c r="E4887" s="172">
        <v>6.7726194338449494E-2</v>
      </c>
      <c r="F4887" s="170">
        <v>350.33766398662499</v>
      </c>
      <c r="G4887" s="171">
        <v>5.5640412942060298E-2</v>
      </c>
      <c r="H4887" s="170">
        <v>347.541034629168</v>
      </c>
      <c r="I4887" s="172">
        <v>5.5881034527099901E-2</v>
      </c>
      <c r="J4887" s="170">
        <v>64.201350245355897</v>
      </c>
      <c r="K4887" s="171">
        <v>5.9606835683558103E-2</v>
      </c>
      <c r="L4887" s="170">
        <v>62.206476851807302</v>
      </c>
      <c r="M4887" s="172">
        <v>5.9152305570284197E-2</v>
      </c>
      <c r="N4887" s="170">
        <v>5594.6037416588297</v>
      </c>
      <c r="O4887" s="171">
        <v>9.8094703074099399E-2</v>
      </c>
      <c r="P4887" s="170">
        <v>5632.1917951207206</v>
      </c>
      <c r="Q4887" s="172">
        <v>9.7480762036447302E-2</v>
      </c>
      <c r="R4887" s="170">
        <v>1250.7670381411917</v>
      </c>
      <c r="S4887" s="171">
        <v>0.101533422278709</v>
      </c>
      <c r="T4887" s="170">
        <v>1214.7932711424387</v>
      </c>
      <c r="U4887" s="172">
        <v>0.101546418293481</v>
      </c>
    </row>
    <row r="4888" spans="1:21" x14ac:dyDescent="0.35">
      <c r="A4888" t="s">
        <v>5066</v>
      </c>
      <c r="B4888" s="170">
        <v>723.14414981544905</v>
      </c>
      <c r="C4888" s="171">
        <v>6.4160283024845999E-2</v>
      </c>
      <c r="D4888" s="170">
        <v>709.15719740109898</v>
      </c>
      <c r="E4888" s="172">
        <v>6.6070104104734004E-2</v>
      </c>
      <c r="F4888" s="170">
        <v>292.70452925323099</v>
      </c>
      <c r="G4888" s="171">
        <v>5.5487182357011701E-2</v>
      </c>
      <c r="H4888" s="170">
        <v>288.84757362624202</v>
      </c>
      <c r="I4888" s="172">
        <v>5.5453133603563402E-2</v>
      </c>
      <c r="J4888" s="170">
        <v>108.502804172304</v>
      </c>
      <c r="K4888" s="171">
        <v>5.9442681792137499E-2</v>
      </c>
      <c r="L4888" s="170">
        <v>107.27670067027101</v>
      </c>
      <c r="M4888" s="172">
        <v>5.8699355362811498E-2</v>
      </c>
      <c r="N4888" s="170">
        <v>4579.6488859323708</v>
      </c>
      <c r="O4888" s="171">
        <v>0.104486401362391</v>
      </c>
      <c r="P4888" s="170">
        <v>4600.6959249660822</v>
      </c>
      <c r="Q4888" s="172">
        <v>0.101872184082789</v>
      </c>
      <c r="R4888" s="170">
        <v>2039.1189588256595</v>
      </c>
      <c r="S4888" s="171">
        <v>0.10814918216222801</v>
      </c>
      <c r="T4888" s="170">
        <v>1994.3573468811699</v>
      </c>
      <c r="U4888" s="172">
        <v>0.106120994555557</v>
      </c>
    </row>
    <row r="4889" spans="1:21" x14ac:dyDescent="0.35">
      <c r="A4889" t="s">
        <v>5067</v>
      </c>
      <c r="B4889" s="170">
        <v>776.62584050207101</v>
      </c>
      <c r="C4889" s="171">
        <v>6.4146171575755501E-2</v>
      </c>
      <c r="D4889" s="170">
        <v>760.94000644720995</v>
      </c>
      <c r="E4889" s="172">
        <v>6.6198607272967405E-2</v>
      </c>
      <c r="F4889" s="170">
        <v>305.46557034059902</v>
      </c>
      <c r="G4889" s="171">
        <v>5.5343830822346299E-2</v>
      </c>
      <c r="H4889" s="170">
        <v>299.00853581557499</v>
      </c>
      <c r="I4889" s="172">
        <v>5.5546414326026902E-2</v>
      </c>
      <c r="J4889" s="170">
        <v>91.468052926135499</v>
      </c>
      <c r="K4889" s="171">
        <v>5.9289111196234701E-2</v>
      </c>
      <c r="L4889" s="170">
        <v>92.377637320820398</v>
      </c>
      <c r="M4889" s="172">
        <v>5.8798096730892202E-2</v>
      </c>
      <c r="N4889" s="170">
        <v>4136.1614471177381</v>
      </c>
      <c r="O4889" s="171">
        <v>0.10476654433550001</v>
      </c>
      <c r="P4889" s="170">
        <v>4135.6165840290032</v>
      </c>
      <c r="Q4889" s="172">
        <v>0.10243085837527401</v>
      </c>
      <c r="R4889" s="170">
        <v>1978.1068651474325</v>
      </c>
      <c r="S4889" s="171">
        <v>0.10843914557407</v>
      </c>
      <c r="T4889" s="170">
        <v>1960.9359378565337</v>
      </c>
      <c r="U4889" s="172">
        <v>0.106702969626426</v>
      </c>
    </row>
    <row r="4890" spans="1:21" x14ac:dyDescent="0.35">
      <c r="A4890" t="s">
        <v>5068</v>
      </c>
      <c r="B4890" s="170">
        <v>782.86428866670201</v>
      </c>
      <c r="C4890" s="171">
        <v>6.3965571048026096E-2</v>
      </c>
      <c r="D4890" s="170">
        <v>766.23593563934105</v>
      </c>
      <c r="E4890" s="172">
        <v>6.6119057682035395E-2</v>
      </c>
      <c r="F4890" s="170">
        <v>312.86376055783501</v>
      </c>
      <c r="G4890" s="171">
        <v>5.5427285349975999E-2</v>
      </c>
      <c r="H4890" s="170">
        <v>304.27190184550903</v>
      </c>
      <c r="I4890" s="172">
        <v>5.5591107698173499E-2</v>
      </c>
      <c r="J4890" s="170">
        <v>71.526973890287906</v>
      </c>
      <c r="K4890" s="171">
        <v>5.9378514923713398E-2</v>
      </c>
      <c r="L4890" s="170">
        <v>74.709950606396802</v>
      </c>
      <c r="M4890" s="172">
        <v>5.8845406449270998E-2</v>
      </c>
      <c r="N4890" s="170">
        <v>4042.8961242154633</v>
      </c>
      <c r="O4890" s="171">
        <v>0.105872577060038</v>
      </c>
      <c r="P4890" s="170">
        <v>4037.857196679176</v>
      </c>
      <c r="Q4890" s="172">
        <v>0.104899254150515</v>
      </c>
      <c r="R4890" s="170">
        <v>1813.9692630590098</v>
      </c>
      <c r="S4890" s="171">
        <v>0.109583950381623</v>
      </c>
      <c r="T4890" s="170">
        <v>1833.0110945253116</v>
      </c>
      <c r="U4890" s="172">
        <v>0.10927431544554</v>
      </c>
    </row>
    <row r="4891" spans="1:21" x14ac:dyDescent="0.35">
      <c r="A4891" t="s">
        <v>5069</v>
      </c>
      <c r="B4891" s="170">
        <v>779.27779858895303</v>
      </c>
      <c r="C4891" s="171">
        <v>6.4425664077962699E-2</v>
      </c>
      <c r="D4891" s="170">
        <v>762.65630033338391</v>
      </c>
      <c r="E4891" s="172">
        <v>6.5972038612042996E-2</v>
      </c>
      <c r="F4891" s="170">
        <v>342.82485966949099</v>
      </c>
      <c r="G4891" s="171">
        <v>5.4893035178642503E-2</v>
      </c>
      <c r="H4891" s="170">
        <v>334.244405895949</v>
      </c>
      <c r="I4891" s="172">
        <v>5.4797682730662302E-2</v>
      </c>
      <c r="J4891" s="170">
        <v>38.877450812721904</v>
      </c>
      <c r="K4891" s="171">
        <v>5.8806179808053E-2</v>
      </c>
      <c r="L4891" s="170">
        <v>41.488476571956099</v>
      </c>
      <c r="M4891" s="172">
        <v>5.8005534451150399E-2</v>
      </c>
      <c r="N4891" s="170">
        <v>4156.0803570428116</v>
      </c>
      <c r="O4891" s="171">
        <v>0.106093985283429</v>
      </c>
      <c r="P4891" s="170">
        <v>4154.0932056945312</v>
      </c>
      <c r="Q4891" s="172">
        <v>0.104778160296512</v>
      </c>
      <c r="R4891" s="170">
        <v>1311.2407396301421</v>
      </c>
      <c r="S4891" s="171">
        <v>0.10981312009147499</v>
      </c>
      <c r="T4891" s="170">
        <v>1339.2295934223696</v>
      </c>
      <c r="U4891" s="172">
        <v>0.10914817109772799</v>
      </c>
    </row>
    <row r="4892" spans="1:21" x14ac:dyDescent="0.35">
      <c r="A4892" t="s">
        <v>5070</v>
      </c>
      <c r="B4892" s="170">
        <v>757.42441267397305</v>
      </c>
      <c r="C4892" s="171">
        <v>6.2837026283722605E-2</v>
      </c>
      <c r="D4892" s="170">
        <v>741.153812174329</v>
      </c>
      <c r="E4892" s="172">
        <v>6.37746821889566E-2</v>
      </c>
      <c r="F4892" s="170">
        <v>390.00024047034503</v>
      </c>
      <c r="G4892" s="171">
        <v>5.3421303063472203E-2</v>
      </c>
      <c r="H4892" s="170">
        <v>384.10605989482804</v>
      </c>
      <c r="I4892" s="172">
        <v>5.3279610153148402E-2</v>
      </c>
      <c r="J4892" s="170">
        <v>2.5476668353209</v>
      </c>
      <c r="K4892" s="171">
        <v>5.7229532732292997E-2</v>
      </c>
      <c r="L4892" s="170">
        <v>2.4416005082350098</v>
      </c>
      <c r="M4892" s="172">
        <v>5.6398594033119698E-2</v>
      </c>
      <c r="N4892" s="170">
        <v>4827.9246696084811</v>
      </c>
      <c r="O4892" s="171">
        <v>0.105365320801451</v>
      </c>
      <c r="P4892" s="170">
        <v>4851.8272396868579</v>
      </c>
      <c r="Q4892" s="172">
        <v>0.104670360924836</v>
      </c>
      <c r="R4892" s="170">
        <v>599.23280576772447</v>
      </c>
      <c r="S4892" s="171">
        <v>0.10905891220634301</v>
      </c>
      <c r="T4892" s="170">
        <v>606.35049401542881</v>
      </c>
      <c r="U4892" s="172">
        <v>0.109035875708778</v>
      </c>
    </row>
    <row r="4893" spans="1:21" x14ac:dyDescent="0.35">
      <c r="A4893" t="s">
        <v>5071</v>
      </c>
      <c r="B4893" s="170">
        <v>700.54186701800393</v>
      </c>
      <c r="C4893" s="171">
        <v>5.8287516634331002E-2</v>
      </c>
      <c r="D4893" s="170">
        <v>685.32962156966596</v>
      </c>
      <c r="E4893" s="172">
        <v>5.8238935563219602E-2</v>
      </c>
      <c r="F4893" s="170">
        <v>411.10151387836095</v>
      </c>
      <c r="G4893" s="171">
        <v>5.1047835264773897E-2</v>
      </c>
      <c r="H4893" s="170">
        <v>404.82291703376001</v>
      </c>
      <c r="I4893" s="172">
        <v>5.0695333791813499E-2</v>
      </c>
      <c r="J4893" s="170">
        <v>0</v>
      </c>
      <c r="K4893" s="171">
        <v>5.4686868190522903E-2</v>
      </c>
      <c r="L4893" s="170">
        <v>0</v>
      </c>
      <c r="M4893" s="172">
        <v>5.3663034351782497E-2</v>
      </c>
      <c r="N4893" s="170">
        <v>5840.81284724548</v>
      </c>
      <c r="O4893" s="171">
        <v>0.105777416545996</v>
      </c>
      <c r="P4893" s="170">
        <v>5910.3646807948971</v>
      </c>
      <c r="Q4893" s="172">
        <v>0.105382526265568</v>
      </c>
      <c r="R4893" s="170">
        <v>22.751171116726326</v>
      </c>
      <c r="S4893" s="171">
        <v>0.10948545400665299</v>
      </c>
      <c r="T4893" s="170">
        <v>22.93972001839342</v>
      </c>
      <c r="U4893" s="172">
        <v>0.10977774352016299</v>
      </c>
    </row>
    <row r="4894" spans="1:21" x14ac:dyDescent="0.35">
      <c r="A4894" t="s">
        <v>5072</v>
      </c>
      <c r="B4894" s="170">
        <v>585.95908984850098</v>
      </c>
      <c r="C4894" s="171">
        <v>5.1009731653932203E-2</v>
      </c>
      <c r="D4894" s="170">
        <v>578.00616187481103</v>
      </c>
      <c r="E4894" s="172">
        <v>5.01300804633164E-2</v>
      </c>
      <c r="F4894" s="170">
        <v>379.529638407307</v>
      </c>
      <c r="G4894" s="171">
        <v>4.72238118335635E-2</v>
      </c>
      <c r="H4894" s="170">
        <v>374.93240922263703</v>
      </c>
      <c r="I4894" s="172">
        <v>4.6068814656480002E-2</v>
      </c>
      <c r="J4894" s="170">
        <v>0</v>
      </c>
      <c r="K4894" s="171">
        <v>5.0590242657718297E-2</v>
      </c>
      <c r="L4894" s="170">
        <v>0</v>
      </c>
      <c r="M4894" s="172">
        <v>4.8765679176883299E-2</v>
      </c>
      <c r="N4894" s="170">
        <v>6537.6247649839579</v>
      </c>
      <c r="O4894" s="171">
        <v>0.103545788964315</v>
      </c>
      <c r="P4894" s="170">
        <v>6638.7573492687989</v>
      </c>
      <c r="Q4894" s="172">
        <v>0.103920417164096</v>
      </c>
      <c r="R4894" s="170">
        <v>4.9949941356953159E-2</v>
      </c>
      <c r="S4894" s="171">
        <v>0.107175596506513</v>
      </c>
      <c r="T4894" s="170">
        <v>5.0532858557610187E-2</v>
      </c>
      <c r="U4894" s="172">
        <v>0.108254653842701</v>
      </c>
    </row>
    <row r="4895" spans="1:21" x14ac:dyDescent="0.35">
      <c r="A4895" t="s">
        <v>5073</v>
      </c>
      <c r="B4895" s="170">
        <v>511.813181050629</v>
      </c>
      <c r="C4895" s="171">
        <v>4.6274356250236001E-2</v>
      </c>
      <c r="D4895" s="170">
        <v>505.826539436242</v>
      </c>
      <c r="E4895" s="172">
        <v>4.5922690892892401E-2</v>
      </c>
      <c r="F4895" s="170">
        <v>338.04297038475204</v>
      </c>
      <c r="G4895" s="171">
        <v>4.4701410932740798E-2</v>
      </c>
      <c r="H4895" s="170">
        <v>335.19084222564203</v>
      </c>
      <c r="I4895" s="172">
        <v>4.3662869488042398E-2</v>
      </c>
      <c r="J4895" s="170">
        <v>2.88325273965255</v>
      </c>
      <c r="K4895" s="171">
        <v>4.7888028060929497E-2</v>
      </c>
      <c r="L4895" s="170">
        <v>3.2083042172380303</v>
      </c>
      <c r="M4895" s="172">
        <v>4.6218890181419101E-2</v>
      </c>
      <c r="N4895" s="170">
        <v>6379.5514666825275</v>
      </c>
      <c r="O4895" s="171">
        <v>9.8655274333639298E-2</v>
      </c>
      <c r="P4895" s="170">
        <v>6464.0406600622155</v>
      </c>
      <c r="Q4895" s="172">
        <v>9.85180392910322E-2</v>
      </c>
      <c r="R4895" s="170">
        <v>83.221586625250637</v>
      </c>
      <c r="S4895" s="171">
        <v>0.102113644417403</v>
      </c>
      <c r="T4895" s="170">
        <v>99.145261394234879</v>
      </c>
      <c r="U4895" s="172">
        <v>0.10262695754840601</v>
      </c>
    </row>
    <row r="4896" spans="1:21" x14ac:dyDescent="0.35">
      <c r="A4896" t="s">
        <v>5074</v>
      </c>
      <c r="B4896" s="170">
        <v>486.22808740063999</v>
      </c>
      <c r="C4896" s="171">
        <v>4.3257775047121902E-2</v>
      </c>
      <c r="D4896" s="170">
        <v>480.08103978616498</v>
      </c>
      <c r="E4896" s="172">
        <v>4.33362904911151E-2</v>
      </c>
      <c r="F4896" s="170">
        <v>293.94604888611201</v>
      </c>
      <c r="G4896" s="171">
        <v>4.2493697023892503E-2</v>
      </c>
      <c r="H4896" s="170">
        <v>293.48622731626398</v>
      </c>
      <c r="I4896" s="172">
        <v>4.2102839800678901E-2</v>
      </c>
      <c r="J4896" s="170">
        <v>26.763672160082699</v>
      </c>
      <c r="K4896" s="171">
        <v>4.5522933460749898E-2</v>
      </c>
      <c r="L4896" s="170">
        <v>27.626891315251399</v>
      </c>
      <c r="M4896" s="172">
        <v>4.4567536487870603E-2</v>
      </c>
      <c r="N4896" s="170">
        <v>5697.6814872641771</v>
      </c>
      <c r="O4896" s="171">
        <v>9.1277561394885506E-2</v>
      </c>
      <c r="P4896" s="170">
        <v>5764.9183186251921</v>
      </c>
      <c r="Q4896" s="172">
        <v>9.1902756745882996E-2</v>
      </c>
      <c r="R4896" s="170">
        <v>810.20032262347922</v>
      </c>
      <c r="S4896" s="171">
        <v>9.4477305045482796E-2</v>
      </c>
      <c r="T4896" s="170">
        <v>838.20112435614453</v>
      </c>
      <c r="U4896" s="172">
        <v>9.5735769641933699E-2</v>
      </c>
    </row>
    <row r="4897" spans="1:21" x14ac:dyDescent="0.35">
      <c r="A4897" t="s">
        <v>5075</v>
      </c>
      <c r="B4897" s="170">
        <v>465.83859962893496</v>
      </c>
      <c r="C4897" s="171">
        <v>4.1472808403964001E-2</v>
      </c>
      <c r="D4897" s="170">
        <v>460.07130093503702</v>
      </c>
      <c r="E4897" s="172">
        <v>4.16200932465665E-2</v>
      </c>
      <c r="F4897" s="170">
        <v>219.918171072002</v>
      </c>
      <c r="G4897" s="171">
        <v>4.1460196365985198E-2</v>
      </c>
      <c r="H4897" s="170">
        <v>220.39555406366802</v>
      </c>
      <c r="I4897" s="172">
        <v>4.1296748263091203E-2</v>
      </c>
      <c r="J4897" s="170">
        <v>96.161987489301694</v>
      </c>
      <c r="K4897" s="171">
        <v>4.4415757927044303E-2</v>
      </c>
      <c r="L4897" s="170">
        <v>96.050751775925391</v>
      </c>
      <c r="M4897" s="172">
        <v>4.3714256419730702E-2</v>
      </c>
      <c r="N4897" s="170">
        <v>4732.6195859727732</v>
      </c>
      <c r="O4897" s="171">
        <v>8.7644577159959894E-2</v>
      </c>
      <c r="P4897" s="170">
        <v>4772.5113673475589</v>
      </c>
      <c r="Q4897" s="172">
        <v>8.8561888943023998E-2</v>
      </c>
      <c r="R4897" s="170">
        <v>2562.643665918114</v>
      </c>
      <c r="S4897" s="171">
        <v>9.0716966200499904E-2</v>
      </c>
      <c r="T4897" s="170">
        <v>2568.8179567098573</v>
      </c>
      <c r="U4897" s="172">
        <v>9.2255563370613095E-2</v>
      </c>
    </row>
    <row r="4898" spans="1:21" x14ac:dyDescent="0.35">
      <c r="A4898" t="s">
        <v>5076</v>
      </c>
      <c r="B4898" s="170">
        <v>431.26915160559298</v>
      </c>
      <c r="C4898" s="171">
        <v>4.03264553090667E-2</v>
      </c>
      <c r="D4898" s="170">
        <v>424.209010580783</v>
      </c>
      <c r="E4898" s="172">
        <v>4.0637757790227103E-2</v>
      </c>
      <c r="F4898" s="170">
        <v>124.785545221688</v>
      </c>
      <c r="G4898" s="171">
        <v>4.2282768409943397E-2</v>
      </c>
      <c r="H4898" s="170">
        <v>128.72143211183501</v>
      </c>
      <c r="I4898" s="172">
        <v>4.27463030451396E-2</v>
      </c>
      <c r="J4898" s="170">
        <v>182.77300901939401</v>
      </c>
      <c r="K4898" s="171">
        <v>4.5296968436987203E-2</v>
      </c>
      <c r="L4898" s="170">
        <v>178.90901243657402</v>
      </c>
      <c r="M4898" s="172">
        <v>4.5248668016334502E-2</v>
      </c>
      <c r="N4898" s="170">
        <v>3104.1878283620754</v>
      </c>
      <c r="O4898" s="171">
        <v>9.0572068416711504E-2</v>
      </c>
      <c r="P4898" s="170">
        <v>3131.7792457330797</v>
      </c>
      <c r="Q4898" s="172">
        <v>9.1677035575695801E-2</v>
      </c>
      <c r="R4898" s="170">
        <v>4660.4308272106446</v>
      </c>
      <c r="S4898" s="171">
        <v>9.3747080943438393E-2</v>
      </c>
      <c r="T4898" s="170">
        <v>4607.2409161940204</v>
      </c>
      <c r="U4898" s="172">
        <v>9.5500634258431305E-2</v>
      </c>
    </row>
    <row r="4899" spans="1:21" x14ac:dyDescent="0.35">
      <c r="A4899" t="s">
        <v>5077</v>
      </c>
      <c r="B4899" s="170">
        <v>400.32580727187201</v>
      </c>
      <c r="C4899" s="171">
        <v>4.0028199628148298E-2</v>
      </c>
      <c r="D4899" s="170">
        <v>396.44889770836903</v>
      </c>
      <c r="E4899" s="172">
        <v>4.0695438493479397E-2</v>
      </c>
      <c r="F4899" s="170">
        <v>80.693538951663697</v>
      </c>
      <c r="G4899" s="171">
        <v>4.3201454405516197E-2</v>
      </c>
      <c r="H4899" s="170">
        <v>83.331363631908602</v>
      </c>
      <c r="I4899" s="172">
        <v>4.3920543359688299E-2</v>
      </c>
      <c r="J4899" s="170">
        <v>204.65793361031598</v>
      </c>
      <c r="K4899" s="171">
        <v>4.6281144547252802E-2</v>
      </c>
      <c r="L4899" s="170">
        <v>202.04570611531</v>
      </c>
      <c r="M4899" s="172">
        <v>4.64916482597557E-2</v>
      </c>
      <c r="N4899" s="170">
        <v>2177.0178075759018</v>
      </c>
      <c r="O4899" s="171">
        <v>9.5785048608147294E-2</v>
      </c>
      <c r="P4899" s="170">
        <v>2205.9316872296622</v>
      </c>
      <c r="Q4899" s="172">
        <v>9.6553866992295095E-2</v>
      </c>
      <c r="R4899" s="170">
        <v>4392.4067545186444</v>
      </c>
      <c r="S4899" s="171">
        <v>9.9142802654403506E-2</v>
      </c>
      <c r="T4899" s="170">
        <v>4408.9220945585112</v>
      </c>
      <c r="U4899" s="172">
        <v>0.10058086498941</v>
      </c>
    </row>
    <row r="4900" spans="1:21" x14ac:dyDescent="0.35">
      <c r="A4900" t="s">
        <v>5078</v>
      </c>
      <c r="B4900" s="170">
        <v>382.51919280119802</v>
      </c>
      <c r="C4900" s="171">
        <v>4.0970882165037602E-2</v>
      </c>
      <c r="D4900" s="170">
        <v>380.21477341892904</v>
      </c>
      <c r="E4900" s="172">
        <v>4.0976874566009E-2</v>
      </c>
      <c r="F4900" s="170">
        <v>45.935669660095996</v>
      </c>
      <c r="G4900" s="171">
        <v>4.5219160025844501E-2</v>
      </c>
      <c r="H4900" s="170">
        <v>48.135144168946198</v>
      </c>
      <c r="I4900" s="172">
        <v>4.5325868300454E-2</v>
      </c>
      <c r="J4900" s="170">
        <v>226.98142113868201</v>
      </c>
      <c r="K4900" s="171">
        <v>4.84426857905563E-2</v>
      </c>
      <c r="L4900" s="170">
        <v>225.66000343523601</v>
      </c>
      <c r="M4900" s="172">
        <v>4.7979240803902402E-2</v>
      </c>
      <c r="N4900" s="170">
        <v>1441.5185652140701</v>
      </c>
      <c r="O4900" s="171">
        <v>0.104520212663022</v>
      </c>
      <c r="P4900" s="170">
        <v>1470.3229651672912</v>
      </c>
      <c r="Q4900" s="172">
        <v>0.103913633643544</v>
      </c>
      <c r="R4900" s="170">
        <v>4452.4062414922555</v>
      </c>
      <c r="S4900" s="171">
        <v>0.108184178721239</v>
      </c>
      <c r="T4900" s="170">
        <v>4514.5855230682046</v>
      </c>
      <c r="U4900" s="172">
        <v>0.10824758740003999</v>
      </c>
    </row>
    <row r="4901" spans="1:21" x14ac:dyDescent="0.35">
      <c r="A4901" t="s">
        <v>5079</v>
      </c>
      <c r="B4901" s="170">
        <v>372.83838511540603</v>
      </c>
      <c r="C4901" s="171">
        <v>4.1249249372121197E-2</v>
      </c>
      <c r="D4901" s="170">
        <v>370.81251995106498</v>
      </c>
      <c r="E4901" s="172">
        <v>4.1269354820913699E-2</v>
      </c>
      <c r="F4901" s="170">
        <v>11.545563854806399</v>
      </c>
      <c r="G4901" s="171">
        <v>4.7246496010704499E-2</v>
      </c>
      <c r="H4901" s="170">
        <v>13.0675304280646</v>
      </c>
      <c r="I4901" s="172">
        <v>4.7315418916223602E-2</v>
      </c>
      <c r="J4901" s="170">
        <v>254.523020613244</v>
      </c>
      <c r="K4901" s="171">
        <v>5.06145439155265E-2</v>
      </c>
      <c r="L4901" s="170">
        <v>254.97968439723701</v>
      </c>
      <c r="M4901" s="172">
        <v>5.0085259544741703E-2</v>
      </c>
      <c r="N4901" s="170">
        <v>617.54531478713898</v>
      </c>
      <c r="O4901" s="171">
        <v>0.11442639718198901</v>
      </c>
      <c r="P4901" s="170">
        <v>636.40726264180478</v>
      </c>
      <c r="Q4901" s="172">
        <v>0.113933998757748</v>
      </c>
      <c r="R4901" s="170">
        <v>4667.3830644878371</v>
      </c>
      <c r="S4901" s="171">
        <v>0.11843762548660899</v>
      </c>
      <c r="T4901" s="170">
        <v>4719.370615617886</v>
      </c>
      <c r="U4901" s="172">
        <v>0.11868587456648499</v>
      </c>
    </row>
    <row r="4902" spans="1:21" x14ac:dyDescent="0.35">
      <c r="A4902" t="s">
        <v>5080</v>
      </c>
      <c r="B4902" s="170">
        <v>366.18520890162603</v>
      </c>
      <c r="C4902" s="171">
        <v>4.1613219081854502E-2</v>
      </c>
      <c r="D4902" s="170">
        <v>363.726721349439</v>
      </c>
      <c r="E4902" s="172">
        <v>4.1527782436086097E-2</v>
      </c>
      <c r="F4902" s="170">
        <v>2.6409183481002101</v>
      </c>
      <c r="G4902" s="171">
        <v>4.7903556364148697E-2</v>
      </c>
      <c r="H4902" s="170">
        <v>2.6838893488123299</v>
      </c>
      <c r="I4902" s="172">
        <v>4.7715239487331203E-2</v>
      </c>
      <c r="J4902" s="170">
        <v>249.949886519839</v>
      </c>
      <c r="K4902" s="171">
        <v>5.1318443948811999E-2</v>
      </c>
      <c r="L4902" s="170">
        <v>253.422861976836</v>
      </c>
      <c r="M4902" s="172">
        <v>5.0508485578324901E-2</v>
      </c>
      <c r="N4902" s="170">
        <v>191.33418830432493</v>
      </c>
      <c r="O4902" s="171">
        <v>0.11780761163789</v>
      </c>
      <c r="P4902" s="170">
        <v>195.94145708944217</v>
      </c>
      <c r="Q4902" s="172">
        <v>0.116958987910569</v>
      </c>
      <c r="R4902" s="170">
        <v>4259.0058055649879</v>
      </c>
      <c r="S4902" s="171">
        <v>0.121937368738867</v>
      </c>
      <c r="T4902" s="170">
        <v>4320.252285217075</v>
      </c>
      <c r="U4902" s="172">
        <v>0.121837027752288</v>
      </c>
    </row>
    <row r="4903" spans="1:21" x14ac:dyDescent="0.35">
      <c r="A4903" t="s">
        <v>5081</v>
      </c>
      <c r="B4903" s="170">
        <v>365.22500520738203</v>
      </c>
      <c r="C4903" s="171">
        <v>4.1840225938562202E-2</v>
      </c>
      <c r="D4903" s="170">
        <v>362.61086062527795</v>
      </c>
      <c r="E4903" s="172">
        <v>4.1750383360200399E-2</v>
      </c>
      <c r="F4903" s="170">
        <v>2.2158683362211899</v>
      </c>
      <c r="G4903" s="171">
        <v>4.7655272338776498E-2</v>
      </c>
      <c r="H4903" s="170">
        <v>2.05999657350515</v>
      </c>
      <c r="I4903" s="172">
        <v>4.7449656027939498E-2</v>
      </c>
      <c r="J4903" s="170">
        <v>242.454680926018</v>
      </c>
      <c r="K4903" s="171">
        <v>5.10524605687349E-2</v>
      </c>
      <c r="L4903" s="170">
        <v>245.48736531902298</v>
      </c>
      <c r="M4903" s="172">
        <v>5.0227354885643602E-2</v>
      </c>
      <c r="N4903" s="170">
        <v>50.180595639497945</v>
      </c>
      <c r="O4903" s="171">
        <v>0.117223439896234</v>
      </c>
      <c r="P4903" s="170">
        <v>51.889477282533733</v>
      </c>
      <c r="Q4903" s="172">
        <v>0.116084004565173</v>
      </c>
      <c r="R4903" s="170">
        <v>3999.3435181925415</v>
      </c>
      <c r="S4903" s="171">
        <v>0.12133271880089801</v>
      </c>
      <c r="T4903" s="170">
        <v>4035.9373465837161</v>
      </c>
      <c r="U4903" s="172">
        <v>0.120925551242101</v>
      </c>
    </row>
    <row r="4904" spans="1:21" x14ac:dyDescent="0.35">
      <c r="A4904" t="s">
        <v>5082</v>
      </c>
      <c r="B4904" s="170">
        <v>375.49528068762299</v>
      </c>
      <c r="C4904" s="171">
        <v>4.2000036977733697E-2</v>
      </c>
      <c r="D4904" s="170">
        <v>371.88803782764001</v>
      </c>
      <c r="E4904" s="172">
        <v>4.2040153436932598E-2</v>
      </c>
      <c r="F4904" s="170">
        <v>10.793525560253601</v>
      </c>
      <c r="G4904" s="171">
        <v>4.7054767795460903E-2</v>
      </c>
      <c r="H4904" s="170">
        <v>11.0631103758084</v>
      </c>
      <c r="I4904" s="172">
        <v>4.6855054554716301E-2</v>
      </c>
      <c r="J4904" s="170">
        <v>235.67841975015801</v>
      </c>
      <c r="K4904" s="171">
        <v>5.04091480239858E-2</v>
      </c>
      <c r="L4904" s="170">
        <v>238.47526494614399</v>
      </c>
      <c r="M4904" s="172">
        <v>4.9597945492380197E-2</v>
      </c>
      <c r="N4904" s="170">
        <v>108.32885185341922</v>
      </c>
      <c r="O4904" s="171">
        <v>0.118128044988961</v>
      </c>
      <c r="P4904" s="170">
        <v>114.08073079114574</v>
      </c>
      <c r="Q4904" s="172">
        <v>0.11687757204381399</v>
      </c>
      <c r="R4904" s="170">
        <v>3853.2865149581326</v>
      </c>
      <c r="S4904" s="171">
        <v>0.122269034911728</v>
      </c>
      <c r="T4904" s="170">
        <v>3885.2851600019526</v>
      </c>
      <c r="U4904" s="172">
        <v>0.12175221625216801</v>
      </c>
    </row>
    <row r="4905" spans="1:21" x14ac:dyDescent="0.35">
      <c r="A4905" t="s">
        <v>5083</v>
      </c>
      <c r="B4905" s="170">
        <v>406.12172447349201</v>
      </c>
      <c r="C4905" s="171">
        <v>4.2779570193243903E-2</v>
      </c>
      <c r="D4905" s="170">
        <v>402.87429629866097</v>
      </c>
      <c r="E4905" s="172">
        <v>4.3302058745149197E-2</v>
      </c>
      <c r="F4905" s="170">
        <v>64.033947324345505</v>
      </c>
      <c r="G4905" s="171">
        <v>4.5860080296363397E-2</v>
      </c>
      <c r="H4905" s="170">
        <v>66.08656169535449</v>
      </c>
      <c r="I4905" s="172">
        <v>4.60367707099993E-2</v>
      </c>
      <c r="J4905" s="170">
        <v>206.09193866935502</v>
      </c>
      <c r="K4905" s="171">
        <v>4.9129295167285203E-2</v>
      </c>
      <c r="L4905" s="170">
        <v>206.421147318783</v>
      </c>
      <c r="M4905" s="172">
        <v>4.8731759380481098E-2</v>
      </c>
      <c r="N4905" s="170">
        <v>565.96942666813254</v>
      </c>
      <c r="O4905" s="171">
        <v>0.11706831951477301</v>
      </c>
      <c r="P4905" s="170">
        <v>575.50351331556419</v>
      </c>
      <c r="Q4905" s="172">
        <v>0.116408427004232</v>
      </c>
      <c r="R4905" s="170">
        <v>3691.3080234543222</v>
      </c>
      <c r="S4905" s="171">
        <v>0.121172160659619</v>
      </c>
      <c r="T4905" s="170">
        <v>3690.8029065443611</v>
      </c>
      <c r="U4905" s="172">
        <v>0.12126350445473701</v>
      </c>
    </row>
    <row r="4906" spans="1:21" x14ac:dyDescent="0.35">
      <c r="A4906" t="s">
        <v>5084</v>
      </c>
      <c r="B4906" s="170">
        <v>470.88599377901602</v>
      </c>
      <c r="C4906" s="171">
        <v>4.5382986075763E-2</v>
      </c>
      <c r="D4906" s="170">
        <v>465.93323054982199</v>
      </c>
      <c r="E4906" s="172">
        <v>4.6433083337269698E-2</v>
      </c>
      <c r="F4906" s="170">
        <v>224.65811384357201</v>
      </c>
      <c r="G4906" s="171">
        <v>4.4694209907470001E-2</v>
      </c>
      <c r="H4906" s="170">
        <v>219.97878577028899</v>
      </c>
      <c r="I4906" s="172">
        <v>4.49363679448909E-2</v>
      </c>
      <c r="J4906" s="170">
        <v>95.0706894113857</v>
      </c>
      <c r="K4906" s="171">
        <v>4.7880313698160197E-2</v>
      </c>
      <c r="L4906" s="170">
        <v>98.282334780119001</v>
      </c>
      <c r="M4906" s="172">
        <v>4.7566939130410102E-2</v>
      </c>
      <c r="N4906" s="170">
        <v>2184.6427744063012</v>
      </c>
      <c r="O4906" s="171">
        <v>0.106407714522757</v>
      </c>
      <c r="P4906" s="170">
        <v>2174.2230365761043</v>
      </c>
      <c r="Q4906" s="172">
        <v>0.10605684923976499</v>
      </c>
      <c r="R4906" s="170">
        <v>2408.5185230834304</v>
      </c>
      <c r="S4906" s="171">
        <v>0.110137847139313</v>
      </c>
      <c r="T4906" s="170">
        <v>2415.2165700074811</v>
      </c>
      <c r="U4906" s="172">
        <v>0.110480190663293</v>
      </c>
    </row>
    <row r="4907" spans="1:21" x14ac:dyDescent="0.35">
      <c r="A4907" t="s">
        <v>5085</v>
      </c>
      <c r="B4907" s="170">
        <v>586.11061989894699</v>
      </c>
      <c r="C4907" s="171">
        <v>5.02294869645174E-2</v>
      </c>
      <c r="D4907" s="170">
        <v>583.62594561252695</v>
      </c>
      <c r="E4907" s="172">
        <v>5.26467400419941E-2</v>
      </c>
      <c r="F4907" s="170">
        <v>363.64554610036902</v>
      </c>
      <c r="G4907" s="171">
        <v>4.6991253469659398E-2</v>
      </c>
      <c r="H4907" s="170">
        <v>360.91132666914297</v>
      </c>
      <c r="I4907" s="172">
        <v>4.7344133827999402E-2</v>
      </c>
      <c r="J4907" s="170">
        <v>0.53558345533365503</v>
      </c>
      <c r="K4907" s="171">
        <v>5.0341105969992798E-2</v>
      </c>
      <c r="L4907" s="170">
        <v>0.50432005986273398</v>
      </c>
      <c r="M4907" s="172">
        <v>5.0115655425028299E-2</v>
      </c>
      <c r="N4907" s="170">
        <v>3833.5187538571104</v>
      </c>
      <c r="O4907" s="171">
        <v>9.8617581765135395E-2</v>
      </c>
      <c r="P4907" s="170">
        <v>3859.8383921468057</v>
      </c>
      <c r="Q4907" s="172">
        <v>9.7927975394698205E-2</v>
      </c>
      <c r="R4907" s="170">
        <v>911.42902040891306</v>
      </c>
      <c r="S4907" s="171">
        <v>0.10207463053230301</v>
      </c>
      <c r="T4907" s="170">
        <v>915.66954274125817</v>
      </c>
      <c r="U4907" s="172">
        <v>0.102012283699071</v>
      </c>
    </row>
    <row r="4908" spans="1:21" x14ac:dyDescent="0.35">
      <c r="A4908" t="s">
        <v>5086</v>
      </c>
      <c r="B4908" s="170">
        <v>701.043788111141</v>
      </c>
      <c r="C4908" s="171">
        <v>5.7550504030750703E-2</v>
      </c>
      <c r="D4908" s="170">
        <v>692.05781530451497</v>
      </c>
      <c r="E4908" s="172">
        <v>5.9911323881957503E-2</v>
      </c>
      <c r="F4908" s="170">
        <v>392.90022492018096</v>
      </c>
      <c r="G4908" s="171">
        <v>5.14424780720854E-2</v>
      </c>
      <c r="H4908" s="170">
        <v>390.00765093545203</v>
      </c>
      <c r="I4908" s="172">
        <v>5.1464417481870597E-2</v>
      </c>
      <c r="J4908" s="170">
        <v>0</v>
      </c>
      <c r="K4908" s="171">
        <v>5.5109643790582002E-2</v>
      </c>
      <c r="L4908" s="170">
        <v>0</v>
      </c>
      <c r="M4908" s="172">
        <v>5.4477140136121802E-2</v>
      </c>
      <c r="N4908" s="170">
        <v>4941.3836515358698</v>
      </c>
      <c r="O4908" s="171">
        <v>9.7380821557727301E-2</v>
      </c>
      <c r="P4908" s="170">
        <v>5001.5985216712825</v>
      </c>
      <c r="Q4908" s="172">
        <v>9.70443514868468E-2</v>
      </c>
      <c r="R4908" s="170">
        <v>10.82116372401174</v>
      </c>
      <c r="S4908" s="171">
        <v>0.100794515577457</v>
      </c>
      <c r="T4908" s="170">
        <v>10.888577050560739</v>
      </c>
      <c r="U4908" s="172">
        <v>0.101091806252175</v>
      </c>
    </row>
    <row r="4909" spans="1:21" x14ac:dyDescent="0.35">
      <c r="A4909" t="s">
        <v>5087</v>
      </c>
      <c r="B4909" s="170">
        <v>769.51746505078495</v>
      </c>
      <c r="C4909" s="171">
        <v>6.2958027841918396E-2</v>
      </c>
      <c r="D4909" s="170">
        <v>759.08926959492499</v>
      </c>
      <c r="E4909" s="172">
        <v>6.5161338868991406E-2</v>
      </c>
      <c r="F4909" s="170">
        <v>404.66520897723899</v>
      </c>
      <c r="G4909" s="171">
        <v>5.4276932953033999E-2</v>
      </c>
      <c r="H4909" s="170">
        <v>403.37644519344099</v>
      </c>
      <c r="I4909" s="172">
        <v>5.4219367758127898E-2</v>
      </c>
      <c r="J4909" s="170">
        <v>0</v>
      </c>
      <c r="K4909" s="171">
        <v>5.8146157673343697E-2</v>
      </c>
      <c r="L4909" s="170">
        <v>0</v>
      </c>
      <c r="M4909" s="172">
        <v>5.7393364968950901E-2</v>
      </c>
      <c r="N4909" s="170">
        <v>5135.9384566822446</v>
      </c>
      <c r="O4909" s="171">
        <v>9.6535531984976303E-2</v>
      </c>
      <c r="P4909" s="170">
        <v>5204.706585141339</v>
      </c>
      <c r="Q4909" s="172">
        <v>9.6014948532080605E-2</v>
      </c>
      <c r="R4909" s="170">
        <v>3.967086045947503E-2</v>
      </c>
      <c r="S4909" s="171">
        <v>9.99195942978338E-2</v>
      </c>
      <c r="T4909" s="170">
        <v>4.009371178267173E-2</v>
      </c>
      <c r="U4909" s="172">
        <v>0.10001946971260001</v>
      </c>
    </row>
    <row r="4910" spans="1:21" x14ac:dyDescent="0.35">
      <c r="A4910" t="s">
        <v>5088</v>
      </c>
      <c r="B4910" s="170">
        <v>797.48031087894208</v>
      </c>
      <c r="C4910" s="171">
        <v>6.6491333022806604E-2</v>
      </c>
      <c r="D4910" s="170">
        <v>784.4428813057001</v>
      </c>
      <c r="E4910" s="172">
        <v>6.9108454411167003E-2</v>
      </c>
      <c r="F4910" s="170">
        <v>409.55709113232001</v>
      </c>
      <c r="G4910" s="171">
        <v>5.5539456484260799E-2</v>
      </c>
      <c r="H4910" s="170">
        <v>407.529873616212</v>
      </c>
      <c r="I4910" s="172">
        <v>5.6022274501140203E-2</v>
      </c>
      <c r="J4910" s="170">
        <v>0.89702503271620604</v>
      </c>
      <c r="K4910" s="171">
        <v>5.9498682370650202E-2</v>
      </c>
      <c r="L4910" s="170">
        <v>1.11757741221297</v>
      </c>
      <c r="M4910" s="172">
        <v>5.93018137204799E-2</v>
      </c>
      <c r="N4910" s="170">
        <v>5582.5690085481856</v>
      </c>
      <c r="O4910" s="171">
        <v>9.52668238753826E-2</v>
      </c>
      <c r="P4910" s="170">
        <v>5642.0811681938585</v>
      </c>
      <c r="Q4910" s="172">
        <v>9.5437619693946193E-2</v>
      </c>
      <c r="R4910" s="170">
        <v>17.130979039500669</v>
      </c>
      <c r="S4910" s="171">
        <v>9.8606411504033903E-2</v>
      </c>
      <c r="T4910" s="170">
        <v>17.166862278216904</v>
      </c>
      <c r="U4910" s="172">
        <v>9.9418062065949997E-2</v>
      </c>
    </row>
    <row r="4911" spans="1:21" x14ac:dyDescent="0.35">
      <c r="A4911" t="s">
        <v>5089</v>
      </c>
      <c r="B4911" s="170">
        <v>742.80665208264304</v>
      </c>
      <c r="C4911" s="171">
        <v>6.59124873360587E-2</v>
      </c>
      <c r="D4911" s="170">
        <v>729.01075821028599</v>
      </c>
      <c r="E4911" s="172">
        <v>6.7726194338449494E-2</v>
      </c>
      <c r="F4911" s="170">
        <v>350.09194425302201</v>
      </c>
      <c r="G4911" s="171">
        <v>5.5640412942060298E-2</v>
      </c>
      <c r="H4911" s="170">
        <v>348.82532112541998</v>
      </c>
      <c r="I4911" s="172">
        <v>5.5881034527099901E-2</v>
      </c>
      <c r="J4911" s="170">
        <v>65.467141863815101</v>
      </c>
      <c r="K4911" s="171">
        <v>5.9606835683558103E-2</v>
      </c>
      <c r="L4911" s="170">
        <v>63.3847435091294</v>
      </c>
      <c r="M4911" s="172">
        <v>5.9152305570284197E-2</v>
      </c>
      <c r="N4911" s="170">
        <v>5683.7643575360216</v>
      </c>
      <c r="O4911" s="171">
        <v>9.8094703074099399E-2</v>
      </c>
      <c r="P4911" s="170">
        <v>5786.5926748347611</v>
      </c>
      <c r="Q4911" s="172">
        <v>9.7480762036447302E-2</v>
      </c>
      <c r="R4911" s="170">
        <v>1262.7224919144448</v>
      </c>
      <c r="S4911" s="171">
        <v>0.101533422278709</v>
      </c>
      <c r="T4911" s="170">
        <v>1235.6664037575988</v>
      </c>
      <c r="U4911" s="172">
        <v>0.101546418293481</v>
      </c>
    </row>
    <row r="4912" spans="1:21" x14ac:dyDescent="0.35">
      <c r="A4912" t="s">
        <v>5090</v>
      </c>
      <c r="B4912" s="170">
        <v>710.33247399496997</v>
      </c>
      <c r="C4912" s="171">
        <v>6.4160283024845999E-2</v>
      </c>
      <c r="D4912" s="170">
        <v>695.73092336188392</v>
      </c>
      <c r="E4912" s="172">
        <v>6.6070104104734004E-2</v>
      </c>
      <c r="F4912" s="170">
        <v>291.82940142202096</v>
      </c>
      <c r="G4912" s="171">
        <v>5.5487182357011701E-2</v>
      </c>
      <c r="H4912" s="170">
        <v>290.37939724891902</v>
      </c>
      <c r="I4912" s="172">
        <v>5.5453133603563402E-2</v>
      </c>
      <c r="J4912" s="170">
        <v>110.274230150294</v>
      </c>
      <c r="K4912" s="171">
        <v>5.9442681792137499E-2</v>
      </c>
      <c r="L4912" s="170">
        <v>109.602404106987</v>
      </c>
      <c r="M4912" s="172">
        <v>5.8699355362811498E-2</v>
      </c>
      <c r="N4912" s="170">
        <v>4675.0432921471065</v>
      </c>
      <c r="O4912" s="171">
        <v>0.104486401362391</v>
      </c>
      <c r="P4912" s="170">
        <v>4745.8665487095577</v>
      </c>
      <c r="Q4912" s="172">
        <v>0.101872184082789</v>
      </c>
      <c r="R4912" s="170">
        <v>2081.941683323299</v>
      </c>
      <c r="S4912" s="171">
        <v>0.10814918216222801</v>
      </c>
      <c r="T4912" s="170">
        <v>2056.643083142927</v>
      </c>
      <c r="U4912" s="172">
        <v>0.106120994555557</v>
      </c>
    </row>
    <row r="4913" spans="1:21" x14ac:dyDescent="0.35">
      <c r="A4913" t="s">
        <v>5091</v>
      </c>
      <c r="B4913" s="170">
        <v>756.62515868132596</v>
      </c>
      <c r="C4913" s="171">
        <v>6.4146171575755501E-2</v>
      </c>
      <c r="D4913" s="170">
        <v>740.96337051236503</v>
      </c>
      <c r="E4913" s="172">
        <v>6.6198607272967405E-2</v>
      </c>
      <c r="F4913" s="170">
        <v>302.25170642995505</v>
      </c>
      <c r="G4913" s="171">
        <v>5.5343830822346299E-2</v>
      </c>
      <c r="H4913" s="170">
        <v>297.76562976617402</v>
      </c>
      <c r="I4913" s="172">
        <v>5.5546414326026902E-2</v>
      </c>
      <c r="J4913" s="170">
        <v>91.204927249623296</v>
      </c>
      <c r="K4913" s="171">
        <v>5.9289111196234701E-2</v>
      </c>
      <c r="L4913" s="170">
        <v>93.126000442080894</v>
      </c>
      <c r="M4913" s="172">
        <v>5.8798096730892202E-2</v>
      </c>
      <c r="N4913" s="170">
        <v>4221.1716751359418</v>
      </c>
      <c r="O4913" s="171">
        <v>0.10476654433550001</v>
      </c>
      <c r="P4913" s="170">
        <v>4285.5610000247507</v>
      </c>
      <c r="Q4913" s="172">
        <v>0.10243085837527401</v>
      </c>
      <c r="R4913" s="170">
        <v>2023.4863908030445</v>
      </c>
      <c r="S4913" s="171">
        <v>0.10843914557407</v>
      </c>
      <c r="T4913" s="170">
        <v>2024.9079117943272</v>
      </c>
      <c r="U4913" s="172">
        <v>0.106702969626426</v>
      </c>
    </row>
    <row r="4914" spans="1:21" x14ac:dyDescent="0.35">
      <c r="A4914" t="s">
        <v>5092</v>
      </c>
      <c r="B4914" s="170">
        <v>760.51722966468492</v>
      </c>
      <c r="C4914" s="171">
        <v>6.3965571048026096E-2</v>
      </c>
      <c r="D4914" s="170">
        <v>744.49307455029498</v>
      </c>
      <c r="E4914" s="172">
        <v>6.6119057682035395E-2</v>
      </c>
      <c r="F4914" s="170">
        <v>310.38628115323303</v>
      </c>
      <c r="G4914" s="171">
        <v>5.5427285349975999E-2</v>
      </c>
      <c r="H4914" s="170">
        <v>303.11177721244496</v>
      </c>
      <c r="I4914" s="172">
        <v>5.5591107698173499E-2</v>
      </c>
      <c r="J4914" s="170">
        <v>71.047494090379402</v>
      </c>
      <c r="K4914" s="171">
        <v>5.9378514923713398E-2</v>
      </c>
      <c r="L4914" s="170">
        <v>74.955047320175794</v>
      </c>
      <c r="M4914" s="172">
        <v>5.8845406449270998E-2</v>
      </c>
      <c r="N4914" s="170">
        <v>4104.7290242782528</v>
      </c>
      <c r="O4914" s="171">
        <v>0.105872577060038</v>
      </c>
      <c r="P4914" s="170">
        <v>4152.1870087087545</v>
      </c>
      <c r="Q4914" s="172">
        <v>0.104899254150515</v>
      </c>
      <c r="R4914" s="170">
        <v>1843.4555909168803</v>
      </c>
      <c r="S4914" s="171">
        <v>0.109583950381623</v>
      </c>
      <c r="T4914" s="170">
        <v>1885.6071262190246</v>
      </c>
      <c r="U4914" s="172">
        <v>0.10927431544554</v>
      </c>
    </row>
    <row r="4915" spans="1:21" x14ac:dyDescent="0.35">
      <c r="A4915" t="s">
        <v>5093</v>
      </c>
      <c r="B4915" s="170">
        <v>743.82826400874501</v>
      </c>
      <c r="C4915" s="171">
        <v>6.4425664077962699E-2</v>
      </c>
      <c r="D4915" s="170">
        <v>729.78779091580498</v>
      </c>
      <c r="E4915" s="172">
        <v>6.5972038612042996E-2</v>
      </c>
      <c r="F4915" s="170">
        <v>334.28867702266598</v>
      </c>
      <c r="G4915" s="171">
        <v>5.4893035178642503E-2</v>
      </c>
      <c r="H4915" s="170">
        <v>329.28655076655502</v>
      </c>
      <c r="I4915" s="172">
        <v>5.4797682730662302E-2</v>
      </c>
      <c r="J4915" s="170">
        <v>38.1760109823066</v>
      </c>
      <c r="K4915" s="171">
        <v>5.8806179808053E-2</v>
      </c>
      <c r="L4915" s="170">
        <v>40.6607170646556</v>
      </c>
      <c r="M4915" s="172">
        <v>5.8005534451150399E-2</v>
      </c>
      <c r="N4915" s="170">
        <v>4229.6538643441108</v>
      </c>
      <c r="O4915" s="171">
        <v>0.106093985283429</v>
      </c>
      <c r="P4915" s="170">
        <v>4289.9908423035258</v>
      </c>
      <c r="Q4915" s="172">
        <v>0.104778160296512</v>
      </c>
      <c r="R4915" s="170">
        <v>1348.3636400452826</v>
      </c>
      <c r="S4915" s="171">
        <v>0.10981312009147499</v>
      </c>
      <c r="T4915" s="170">
        <v>1383.0230648667109</v>
      </c>
      <c r="U4915" s="172">
        <v>0.10914817109772799</v>
      </c>
    </row>
    <row r="4916" spans="1:21" x14ac:dyDescent="0.35">
      <c r="A4916" t="s">
        <v>5094</v>
      </c>
      <c r="B4916" s="170">
        <v>721.38475743818401</v>
      </c>
      <c r="C4916" s="171">
        <v>6.2837026283722605E-2</v>
      </c>
      <c r="D4916" s="170">
        <v>706.82065342669205</v>
      </c>
      <c r="E4916" s="172">
        <v>6.37746821889566E-2</v>
      </c>
      <c r="F4916" s="170">
        <v>379.49532098705299</v>
      </c>
      <c r="G4916" s="171">
        <v>5.3421303063472203E-2</v>
      </c>
      <c r="H4916" s="170">
        <v>376.912350158653</v>
      </c>
      <c r="I4916" s="172">
        <v>5.3279610153148402E-2</v>
      </c>
      <c r="J4916" s="170">
        <v>2.43317263548336</v>
      </c>
      <c r="K4916" s="171">
        <v>5.7229532732292997E-2</v>
      </c>
      <c r="L4916" s="170">
        <v>2.3072299733895703</v>
      </c>
      <c r="M4916" s="172">
        <v>5.6398594033119698E-2</v>
      </c>
      <c r="N4916" s="170">
        <v>4872.420960591603</v>
      </c>
      <c r="O4916" s="171">
        <v>0.105365320801451</v>
      </c>
      <c r="P4916" s="170">
        <v>4954.0652383148326</v>
      </c>
      <c r="Q4916" s="172">
        <v>0.104670360924836</v>
      </c>
      <c r="R4916" s="170">
        <v>611.37319220387235</v>
      </c>
      <c r="S4916" s="171">
        <v>0.10905891220634301</v>
      </c>
      <c r="T4916" s="170">
        <v>620.62108038138217</v>
      </c>
      <c r="U4916" s="172">
        <v>0.109035875708778</v>
      </c>
    </row>
    <row r="4917" spans="1:21" x14ac:dyDescent="0.35">
      <c r="A4917" t="s">
        <v>5095</v>
      </c>
      <c r="B4917" s="170">
        <v>674.06812328107094</v>
      </c>
      <c r="C4917" s="171">
        <v>5.8287516634331002E-2</v>
      </c>
      <c r="D4917" s="170">
        <v>662.67151431871491</v>
      </c>
      <c r="E4917" s="172">
        <v>5.8238935563219602E-2</v>
      </c>
      <c r="F4917" s="170">
        <v>405.56902434656502</v>
      </c>
      <c r="G4917" s="171">
        <v>5.1047835264773897E-2</v>
      </c>
      <c r="H4917" s="170">
        <v>402.11186284080298</v>
      </c>
      <c r="I4917" s="172">
        <v>5.0695333791813499E-2</v>
      </c>
      <c r="J4917" s="170">
        <v>0</v>
      </c>
      <c r="K4917" s="171">
        <v>5.4686868190522903E-2</v>
      </c>
      <c r="L4917" s="170">
        <v>0</v>
      </c>
      <c r="M4917" s="172">
        <v>5.3663034351782497E-2</v>
      </c>
      <c r="N4917" s="170">
        <v>5803.2279992837621</v>
      </c>
      <c r="O4917" s="171">
        <v>0.105777416545996</v>
      </c>
      <c r="P4917" s="170">
        <v>5959.4230069890982</v>
      </c>
      <c r="Q4917" s="172">
        <v>0.105382526265568</v>
      </c>
      <c r="R4917" s="170">
        <v>22.967349486067867</v>
      </c>
      <c r="S4917" s="171">
        <v>0.10948545400665299</v>
      </c>
      <c r="T4917" s="170">
        <v>23.374724737672647</v>
      </c>
      <c r="U4917" s="172">
        <v>0.10977774352016299</v>
      </c>
    </row>
    <row r="4918" spans="1:21" x14ac:dyDescent="0.35">
      <c r="A4918" t="s">
        <v>5096</v>
      </c>
      <c r="B4918" s="170">
        <v>567.48796233308599</v>
      </c>
      <c r="C4918" s="171">
        <v>5.1009731653932203E-2</v>
      </c>
      <c r="D4918" s="170">
        <v>561.53407470349896</v>
      </c>
      <c r="E4918" s="172">
        <v>5.01300804633164E-2</v>
      </c>
      <c r="F4918" s="170">
        <v>374.21852355776599</v>
      </c>
      <c r="G4918" s="171">
        <v>4.72238118335635E-2</v>
      </c>
      <c r="H4918" s="170">
        <v>372.43790000747998</v>
      </c>
      <c r="I4918" s="172">
        <v>4.6068814656480002E-2</v>
      </c>
      <c r="J4918" s="170">
        <v>0</v>
      </c>
      <c r="K4918" s="171">
        <v>5.0590242657718297E-2</v>
      </c>
      <c r="L4918" s="170">
        <v>0</v>
      </c>
      <c r="M4918" s="172">
        <v>4.8765679176883299E-2</v>
      </c>
      <c r="N4918" s="170">
        <v>6365.2246025177847</v>
      </c>
      <c r="O4918" s="171">
        <v>0.103545788964315</v>
      </c>
      <c r="P4918" s="170">
        <v>6539.1767214355687</v>
      </c>
      <c r="Q4918" s="172">
        <v>0.103920417164096</v>
      </c>
      <c r="R4918" s="170">
        <v>4.8756544751141342E-2</v>
      </c>
      <c r="S4918" s="171">
        <v>0.107175596506513</v>
      </c>
      <c r="T4918" s="170">
        <v>4.9825698838231819E-2</v>
      </c>
      <c r="U4918" s="172">
        <v>0.108254653842701</v>
      </c>
    </row>
    <row r="4919" spans="1:21" x14ac:dyDescent="0.35">
      <c r="A4919" t="s">
        <v>5097</v>
      </c>
      <c r="B4919" s="170">
        <v>497.14226544265296</v>
      </c>
      <c r="C4919" s="171">
        <v>4.6274356250236001E-2</v>
      </c>
      <c r="D4919" s="170">
        <v>495.91265139943698</v>
      </c>
      <c r="E4919" s="172">
        <v>4.5922690892892401E-2</v>
      </c>
      <c r="F4919" s="170">
        <v>333.27977696628199</v>
      </c>
      <c r="G4919" s="171">
        <v>4.4701410932740798E-2</v>
      </c>
      <c r="H4919" s="170">
        <v>332.08990864886403</v>
      </c>
      <c r="I4919" s="172">
        <v>4.3662869488042398E-2</v>
      </c>
      <c r="J4919" s="170">
        <v>2.9029713323705901</v>
      </c>
      <c r="K4919" s="171">
        <v>4.7888028060929497E-2</v>
      </c>
      <c r="L4919" s="170">
        <v>3.0966299759595501</v>
      </c>
      <c r="M4919" s="172">
        <v>4.6218890181419101E-2</v>
      </c>
      <c r="N4919" s="170">
        <v>6151.4846370672512</v>
      </c>
      <c r="O4919" s="171">
        <v>9.8655274333639298E-2</v>
      </c>
      <c r="P4919" s="170">
        <v>6263.8219617438226</v>
      </c>
      <c r="Q4919" s="172">
        <v>9.85180392910322E-2</v>
      </c>
      <c r="R4919" s="170">
        <v>83.907085963273246</v>
      </c>
      <c r="S4919" s="171">
        <v>0.102113644417403</v>
      </c>
      <c r="T4919" s="170">
        <v>99.327462035094612</v>
      </c>
      <c r="U4919" s="172">
        <v>0.10262695754840601</v>
      </c>
    </row>
    <row r="4920" spans="1:21" x14ac:dyDescent="0.35">
      <c r="A4920" t="s">
        <v>5098</v>
      </c>
      <c r="B4920" s="170">
        <v>479.19190923824596</v>
      </c>
      <c r="C4920" s="171">
        <v>4.3257775047121902E-2</v>
      </c>
      <c r="D4920" s="170">
        <v>475.97545419321801</v>
      </c>
      <c r="E4920" s="172">
        <v>4.33362904911151E-2</v>
      </c>
      <c r="F4920" s="170">
        <v>289.74612183411</v>
      </c>
      <c r="G4920" s="171">
        <v>4.2493697023892503E-2</v>
      </c>
      <c r="H4920" s="170">
        <v>289.953176574336</v>
      </c>
      <c r="I4920" s="172">
        <v>4.2102839800678901E-2</v>
      </c>
      <c r="J4920" s="170">
        <v>27.130609488635599</v>
      </c>
      <c r="K4920" s="171">
        <v>4.5522933460749898E-2</v>
      </c>
      <c r="L4920" s="170">
        <v>28.072810729536901</v>
      </c>
      <c r="M4920" s="172">
        <v>4.4567536487870603E-2</v>
      </c>
      <c r="N4920" s="170">
        <v>5510.150877840586</v>
      </c>
      <c r="O4920" s="171">
        <v>9.1277561394885506E-2</v>
      </c>
      <c r="P4920" s="170">
        <v>5596.5897477129083</v>
      </c>
      <c r="Q4920" s="172">
        <v>9.1902756745882996E-2</v>
      </c>
      <c r="R4920" s="170">
        <v>812.79196848611173</v>
      </c>
      <c r="S4920" s="171">
        <v>9.4477305045482796E-2</v>
      </c>
      <c r="T4920" s="170">
        <v>836.32985054868766</v>
      </c>
      <c r="U4920" s="172">
        <v>9.5735769641933699E-2</v>
      </c>
    </row>
    <row r="4921" spans="1:21" x14ac:dyDescent="0.35">
      <c r="A4921" t="s">
        <v>5099</v>
      </c>
      <c r="B4921" s="170">
        <v>456.27709973979802</v>
      </c>
      <c r="C4921" s="171">
        <v>4.1472808403964001E-2</v>
      </c>
      <c r="D4921" s="170">
        <v>452.84826923706902</v>
      </c>
      <c r="E4921" s="172">
        <v>4.16200932465665E-2</v>
      </c>
      <c r="F4921" s="170">
        <v>219.63671173198802</v>
      </c>
      <c r="G4921" s="171">
        <v>4.1460196365985198E-2</v>
      </c>
      <c r="H4921" s="170">
        <v>220.57066527583601</v>
      </c>
      <c r="I4921" s="172">
        <v>4.1296748263091203E-2</v>
      </c>
      <c r="J4921" s="170">
        <v>95.742659506119395</v>
      </c>
      <c r="K4921" s="171">
        <v>4.4415757927044303E-2</v>
      </c>
      <c r="L4921" s="170">
        <v>95.943275020752694</v>
      </c>
      <c r="M4921" s="172">
        <v>4.3714256419730702E-2</v>
      </c>
      <c r="N4921" s="170">
        <v>4595.3117180551535</v>
      </c>
      <c r="O4921" s="171">
        <v>8.7644577159959894E-2</v>
      </c>
      <c r="P4921" s="170">
        <v>4656.1267476918974</v>
      </c>
      <c r="Q4921" s="172">
        <v>8.8561888943023998E-2</v>
      </c>
      <c r="R4921" s="170">
        <v>2543.334046625168</v>
      </c>
      <c r="S4921" s="171">
        <v>9.0716966200499904E-2</v>
      </c>
      <c r="T4921" s="170">
        <v>2550.629278743882</v>
      </c>
      <c r="U4921" s="172">
        <v>9.2255563370613095E-2</v>
      </c>
    </row>
    <row r="4922" spans="1:21" x14ac:dyDescent="0.35">
      <c r="A4922" t="s">
        <v>5100</v>
      </c>
      <c r="B4922" s="170">
        <v>421.26988492294998</v>
      </c>
      <c r="C4922" s="171">
        <v>4.03264553090667E-2</v>
      </c>
      <c r="D4922" s="170">
        <v>420.18931743754098</v>
      </c>
      <c r="E4922" s="172">
        <v>4.0637757790227103E-2</v>
      </c>
      <c r="F4922" s="170">
        <v>124.682559492268</v>
      </c>
      <c r="G4922" s="171">
        <v>4.2282768409943397E-2</v>
      </c>
      <c r="H4922" s="170">
        <v>128.94573895468301</v>
      </c>
      <c r="I4922" s="172">
        <v>4.27463030451396E-2</v>
      </c>
      <c r="J4922" s="170">
        <v>181.925884088126</v>
      </c>
      <c r="K4922" s="171">
        <v>4.5296968436987203E-2</v>
      </c>
      <c r="L4922" s="170">
        <v>178.62748062390799</v>
      </c>
      <c r="M4922" s="172">
        <v>4.5248668016334502E-2</v>
      </c>
      <c r="N4922" s="170">
        <v>3063.68381896553</v>
      </c>
      <c r="O4922" s="171">
        <v>9.0572068416711504E-2</v>
      </c>
      <c r="P4922" s="170">
        <v>3155.0339326121425</v>
      </c>
      <c r="Q4922" s="172">
        <v>9.1677035575695801E-2</v>
      </c>
      <c r="R4922" s="170">
        <v>4651.9189095288893</v>
      </c>
      <c r="S4922" s="171">
        <v>9.3747080943438393E-2</v>
      </c>
      <c r="T4922" s="170">
        <v>4618.3519431320383</v>
      </c>
      <c r="U4922" s="172">
        <v>9.5500634258431305E-2</v>
      </c>
    </row>
    <row r="4923" spans="1:21" x14ac:dyDescent="0.35">
      <c r="A4923" t="s">
        <v>5101</v>
      </c>
      <c r="B4923" s="170">
        <v>391.336275460379</v>
      </c>
      <c r="C4923" s="171">
        <v>4.0028199628148298E-2</v>
      </c>
      <c r="D4923" s="170">
        <v>391.78516315387202</v>
      </c>
      <c r="E4923" s="172">
        <v>4.0695438493479397E-2</v>
      </c>
      <c r="F4923" s="170">
        <v>81.166775786334895</v>
      </c>
      <c r="G4923" s="171">
        <v>4.3201454405516197E-2</v>
      </c>
      <c r="H4923" s="170">
        <v>84.110593360213301</v>
      </c>
      <c r="I4923" s="172">
        <v>4.3920543359688299E-2</v>
      </c>
      <c r="J4923" s="170">
        <v>204.70262537870698</v>
      </c>
      <c r="K4923" s="171">
        <v>4.6281144547252802E-2</v>
      </c>
      <c r="L4923" s="170">
        <v>202.92707836753902</v>
      </c>
      <c r="M4923" s="172">
        <v>4.64916482597557E-2</v>
      </c>
      <c r="N4923" s="170">
        <v>2187.1930645530256</v>
      </c>
      <c r="O4923" s="171">
        <v>9.5785048608147294E-2</v>
      </c>
      <c r="P4923" s="170">
        <v>2254.8154321032262</v>
      </c>
      <c r="Q4923" s="172">
        <v>9.6553866992295095E-2</v>
      </c>
      <c r="R4923" s="170">
        <v>4407.6552575819796</v>
      </c>
      <c r="S4923" s="171">
        <v>9.9142802654403506E-2</v>
      </c>
      <c r="T4923" s="170">
        <v>4468.9186611047799</v>
      </c>
      <c r="U4923" s="172">
        <v>0.10058086498941</v>
      </c>
    </row>
    <row r="4924" spans="1:21" x14ac:dyDescent="0.35">
      <c r="A4924" t="s">
        <v>5102</v>
      </c>
      <c r="B4924" s="170">
        <v>376.56661313113904</v>
      </c>
      <c r="C4924" s="171">
        <v>4.0970882165037602E-2</v>
      </c>
      <c r="D4924" s="170">
        <v>376.86209109085502</v>
      </c>
      <c r="E4924" s="172">
        <v>4.0976874566009E-2</v>
      </c>
      <c r="F4924" s="170">
        <v>46.429534970425202</v>
      </c>
      <c r="G4924" s="171">
        <v>4.5219160025844501E-2</v>
      </c>
      <c r="H4924" s="170">
        <v>49.168262228632898</v>
      </c>
      <c r="I4924" s="172">
        <v>4.5325868300454E-2</v>
      </c>
      <c r="J4924" s="170">
        <v>227.16754353577599</v>
      </c>
      <c r="K4924" s="171">
        <v>4.84426857905563E-2</v>
      </c>
      <c r="L4924" s="170">
        <v>227.07065272081599</v>
      </c>
      <c r="M4924" s="172">
        <v>4.7979240803902402E-2</v>
      </c>
      <c r="N4924" s="170">
        <v>1461.3357494951572</v>
      </c>
      <c r="O4924" s="171">
        <v>0.104520212663022</v>
      </c>
      <c r="P4924" s="170">
        <v>1495.5921766900708</v>
      </c>
      <c r="Q4924" s="172">
        <v>0.103913633643544</v>
      </c>
      <c r="R4924" s="170">
        <v>4479.8229536629469</v>
      </c>
      <c r="S4924" s="171">
        <v>0.108184178721239</v>
      </c>
      <c r="T4924" s="170">
        <v>4554.9303183678403</v>
      </c>
      <c r="U4924" s="172">
        <v>0.10824758740003999</v>
      </c>
    </row>
    <row r="4925" spans="1:21" x14ac:dyDescent="0.35">
      <c r="A4925" t="s">
        <v>5103</v>
      </c>
      <c r="B4925" s="170">
        <v>367.148582564332</v>
      </c>
      <c r="C4925" s="171">
        <v>4.1249249372121197E-2</v>
      </c>
      <c r="D4925" s="170">
        <v>367.92105256560495</v>
      </c>
      <c r="E4925" s="172">
        <v>4.1269354820913699E-2</v>
      </c>
      <c r="F4925" s="170">
        <v>11.717439899474801</v>
      </c>
      <c r="G4925" s="171">
        <v>4.7246496010704499E-2</v>
      </c>
      <c r="H4925" s="170">
        <v>13.645439241163199</v>
      </c>
      <c r="I4925" s="172">
        <v>4.7315418916223602E-2</v>
      </c>
      <c r="J4925" s="170">
        <v>253.91380879079099</v>
      </c>
      <c r="K4925" s="171">
        <v>5.06145439155265E-2</v>
      </c>
      <c r="L4925" s="170">
        <v>254.23748336366501</v>
      </c>
      <c r="M4925" s="172">
        <v>5.0085259544741703E-2</v>
      </c>
      <c r="N4925" s="170">
        <v>626.14029103404744</v>
      </c>
      <c r="O4925" s="171">
        <v>0.11442639718198901</v>
      </c>
      <c r="P4925" s="170">
        <v>647.08758499814257</v>
      </c>
      <c r="Q4925" s="172">
        <v>0.113933998757748</v>
      </c>
      <c r="R4925" s="170">
        <v>4688.4889305839552</v>
      </c>
      <c r="S4925" s="171">
        <v>0.11843762548660899</v>
      </c>
      <c r="T4925" s="170">
        <v>4723.8736858318889</v>
      </c>
      <c r="U4925" s="172">
        <v>0.11868587456648499</v>
      </c>
    </row>
    <row r="4926" spans="1:21" x14ac:dyDescent="0.35">
      <c r="A4926" t="s">
        <v>5104</v>
      </c>
      <c r="B4926" s="170">
        <v>361.07047170869203</v>
      </c>
      <c r="C4926" s="171">
        <v>4.1613219081854502E-2</v>
      </c>
      <c r="D4926" s="170">
        <v>360.29877870485598</v>
      </c>
      <c r="E4926" s="172">
        <v>4.1527782436086097E-2</v>
      </c>
      <c r="F4926" s="170">
        <v>2.7660406629890297</v>
      </c>
      <c r="G4926" s="171">
        <v>4.7903556364148697E-2</v>
      </c>
      <c r="H4926" s="170">
        <v>2.74796755814751</v>
      </c>
      <c r="I4926" s="172">
        <v>4.7715239487331203E-2</v>
      </c>
      <c r="J4926" s="170">
        <v>249.25720408715901</v>
      </c>
      <c r="K4926" s="171">
        <v>5.1318443948811999E-2</v>
      </c>
      <c r="L4926" s="170">
        <v>252.948529766706</v>
      </c>
      <c r="M4926" s="172">
        <v>5.0508485578324901E-2</v>
      </c>
      <c r="N4926" s="170">
        <v>190.18566751327168</v>
      </c>
      <c r="O4926" s="171">
        <v>0.11780761163789</v>
      </c>
      <c r="P4926" s="170">
        <v>195.16056891097494</v>
      </c>
      <c r="Q4926" s="172">
        <v>0.116958987910569</v>
      </c>
      <c r="R4926" s="170">
        <v>4303.1313877929151</v>
      </c>
      <c r="S4926" s="171">
        <v>0.121937368738867</v>
      </c>
      <c r="T4926" s="170">
        <v>4338.7102959650474</v>
      </c>
      <c r="U4926" s="172">
        <v>0.121837027752288</v>
      </c>
    </row>
    <row r="4927" spans="1:21" x14ac:dyDescent="0.35">
      <c r="A4927" t="s">
        <v>5105</v>
      </c>
      <c r="B4927" s="170">
        <v>359.09789441825797</v>
      </c>
      <c r="C4927" s="171">
        <v>4.1840225938562202E-2</v>
      </c>
      <c r="D4927" s="170">
        <v>357.56670997496201</v>
      </c>
      <c r="E4927" s="172">
        <v>4.1750383360200399E-2</v>
      </c>
      <c r="F4927" s="170">
        <v>2.4467035661162497</v>
      </c>
      <c r="G4927" s="171">
        <v>4.7655272338776498E-2</v>
      </c>
      <c r="H4927" s="170">
        <v>2.1293915425281003</v>
      </c>
      <c r="I4927" s="172">
        <v>4.7449656027939498E-2</v>
      </c>
      <c r="J4927" s="170">
        <v>239.527903938451</v>
      </c>
      <c r="K4927" s="171">
        <v>5.10524605687349E-2</v>
      </c>
      <c r="L4927" s="170">
        <v>243.97710483396199</v>
      </c>
      <c r="M4927" s="172">
        <v>5.0227354885643602E-2</v>
      </c>
      <c r="N4927" s="170">
        <v>48.780626149433573</v>
      </c>
      <c r="O4927" s="171">
        <v>0.117223439896234</v>
      </c>
      <c r="P4927" s="170">
        <v>50.154488915031912</v>
      </c>
      <c r="Q4927" s="172">
        <v>0.116084004565173</v>
      </c>
      <c r="R4927" s="170">
        <v>4022.9378714624268</v>
      </c>
      <c r="S4927" s="171">
        <v>0.12133271880089801</v>
      </c>
      <c r="T4927" s="170">
        <v>4045.475913695469</v>
      </c>
      <c r="U4927" s="172">
        <v>0.120925551242101</v>
      </c>
    </row>
    <row r="4928" spans="1:21" x14ac:dyDescent="0.35">
      <c r="A4928" t="s">
        <v>5106</v>
      </c>
      <c r="B4928" s="170">
        <v>363.14560643322301</v>
      </c>
      <c r="C4928" s="171">
        <v>4.2000036977733697E-2</v>
      </c>
      <c r="D4928" s="170">
        <v>361.908919377308</v>
      </c>
      <c r="E4928" s="172">
        <v>4.2040153436932598E-2</v>
      </c>
      <c r="F4928" s="170">
        <v>10.7729990024998</v>
      </c>
      <c r="G4928" s="171">
        <v>4.7054767795460903E-2</v>
      </c>
      <c r="H4928" s="170">
        <v>11.036315117987801</v>
      </c>
      <c r="I4928" s="172">
        <v>4.6855054554716301E-2</v>
      </c>
      <c r="J4928" s="170">
        <v>231.16303236581101</v>
      </c>
      <c r="K4928" s="171">
        <v>5.04091480239858E-2</v>
      </c>
      <c r="L4928" s="170">
        <v>234.96991990655599</v>
      </c>
      <c r="M4928" s="172">
        <v>4.9597945492380197E-2</v>
      </c>
      <c r="N4928" s="170">
        <v>107.92817453247261</v>
      </c>
      <c r="O4928" s="171">
        <v>0.118128044988961</v>
      </c>
      <c r="P4928" s="170">
        <v>112.19369934021903</v>
      </c>
      <c r="Q4928" s="172">
        <v>0.11687757204381399</v>
      </c>
      <c r="R4928" s="170">
        <v>3813.3158963541341</v>
      </c>
      <c r="S4928" s="171">
        <v>0.122269034911728</v>
      </c>
      <c r="T4928" s="170">
        <v>3846.0551915961701</v>
      </c>
      <c r="U4928" s="172">
        <v>0.12175221625216801</v>
      </c>
    </row>
    <row r="4929" spans="1:21" x14ac:dyDescent="0.35">
      <c r="A4929" t="s">
        <v>5107</v>
      </c>
      <c r="B4929" s="170">
        <v>374.11700473070903</v>
      </c>
      <c r="C4929" s="171">
        <v>4.2779570193243903E-2</v>
      </c>
      <c r="D4929" s="170">
        <v>372.11341077656397</v>
      </c>
      <c r="E4929" s="172">
        <v>4.3302058745149197E-2</v>
      </c>
      <c r="F4929" s="170">
        <v>60.7986472264909</v>
      </c>
      <c r="G4929" s="171">
        <v>4.5860080296363397E-2</v>
      </c>
      <c r="H4929" s="170">
        <v>62.904336845238802</v>
      </c>
      <c r="I4929" s="172">
        <v>4.60367707099993E-2</v>
      </c>
      <c r="J4929" s="170">
        <v>196.973925115985</v>
      </c>
      <c r="K4929" s="171">
        <v>4.9129295167285203E-2</v>
      </c>
      <c r="L4929" s="170">
        <v>198.403367603763</v>
      </c>
      <c r="M4929" s="172">
        <v>4.8731759380481098E-2</v>
      </c>
      <c r="N4929" s="170">
        <v>534.31794125434033</v>
      </c>
      <c r="O4929" s="171">
        <v>0.11706831951477301</v>
      </c>
      <c r="P4929" s="170">
        <v>551.05278677606373</v>
      </c>
      <c r="Q4929" s="172">
        <v>0.116408427004232</v>
      </c>
      <c r="R4929" s="170">
        <v>3477.7680440145791</v>
      </c>
      <c r="S4929" s="171">
        <v>0.121172160659619</v>
      </c>
      <c r="T4929" s="170">
        <v>3489.7717582408154</v>
      </c>
      <c r="U4929" s="172">
        <v>0.12126350445473701</v>
      </c>
    </row>
    <row r="4930" spans="1:21" x14ac:dyDescent="0.35">
      <c r="A4930" t="s">
        <v>5108</v>
      </c>
      <c r="B4930" s="170">
        <v>405.820242303849</v>
      </c>
      <c r="C4930" s="171">
        <v>4.5382986075763E-2</v>
      </c>
      <c r="D4930" s="170">
        <v>402.69247620025902</v>
      </c>
      <c r="E4930" s="172">
        <v>4.6433083337269698E-2</v>
      </c>
      <c r="F4930" s="170">
        <v>207.300066458375</v>
      </c>
      <c r="G4930" s="171">
        <v>4.4694209907470001E-2</v>
      </c>
      <c r="H4930" s="170">
        <v>204.16922707063802</v>
      </c>
      <c r="I4930" s="172">
        <v>4.49363679448909E-2</v>
      </c>
      <c r="J4930" s="170">
        <v>86.902384598416205</v>
      </c>
      <c r="K4930" s="171">
        <v>4.7880313698160197E-2</v>
      </c>
      <c r="L4930" s="170">
        <v>91.053299327733399</v>
      </c>
      <c r="M4930" s="172">
        <v>4.7566939130410102E-2</v>
      </c>
      <c r="N4930" s="170">
        <v>2039.5875025879272</v>
      </c>
      <c r="O4930" s="171">
        <v>0.106407714522757</v>
      </c>
      <c r="P4930" s="170">
        <v>2038.6286130019128</v>
      </c>
      <c r="Q4930" s="172">
        <v>0.10605684923976499</v>
      </c>
      <c r="R4930" s="170">
        <v>2203.602987848355</v>
      </c>
      <c r="S4930" s="171">
        <v>0.110137847139313</v>
      </c>
      <c r="T4930" s="170">
        <v>2225.3885972349608</v>
      </c>
      <c r="U4930" s="172">
        <v>0.110480190663293</v>
      </c>
    </row>
    <row r="4931" spans="1:21" x14ac:dyDescent="0.35">
      <c r="A4931" t="s">
        <v>5109</v>
      </c>
      <c r="B4931" s="170">
        <v>459.68124638619298</v>
      </c>
      <c r="C4931" s="171">
        <v>5.02294869645174E-2</v>
      </c>
      <c r="D4931" s="170">
        <v>456.94829107614697</v>
      </c>
      <c r="E4931" s="172">
        <v>5.26467400419941E-2</v>
      </c>
      <c r="F4931" s="170">
        <v>326.33862456838295</v>
      </c>
      <c r="G4931" s="171">
        <v>4.6991253469659398E-2</v>
      </c>
      <c r="H4931" s="170">
        <v>322.839742984834</v>
      </c>
      <c r="I4931" s="172">
        <v>4.7344133827999402E-2</v>
      </c>
      <c r="J4931" s="170">
        <v>0.54670624864512396</v>
      </c>
      <c r="K4931" s="171">
        <v>5.0341105969992798E-2</v>
      </c>
      <c r="L4931" s="170">
        <v>0.49206762520221503</v>
      </c>
      <c r="M4931" s="172">
        <v>5.0115655425028299E-2</v>
      </c>
      <c r="N4931" s="170">
        <v>3785.59187906326</v>
      </c>
      <c r="O4931" s="171">
        <v>9.8617581765135395E-2</v>
      </c>
      <c r="P4931" s="170">
        <v>3810.0676916573211</v>
      </c>
      <c r="Q4931" s="172">
        <v>9.7927975394698205E-2</v>
      </c>
      <c r="R4931" s="170">
        <v>886.14240652227124</v>
      </c>
      <c r="S4931" s="171">
        <v>0.10207463053230301</v>
      </c>
      <c r="T4931" s="170">
        <v>889.49221029819159</v>
      </c>
      <c r="U4931" s="172">
        <v>0.102012283699071</v>
      </c>
    </row>
    <row r="4932" spans="1:21" x14ac:dyDescent="0.35">
      <c r="A4932" t="s">
        <v>5110</v>
      </c>
      <c r="B4932" s="170">
        <v>549.70884186648902</v>
      </c>
      <c r="C4932" s="171">
        <v>5.7550504030750703E-2</v>
      </c>
      <c r="D4932" s="170">
        <v>541.69995292855208</v>
      </c>
      <c r="E4932" s="172">
        <v>5.9911323881957503E-2</v>
      </c>
      <c r="F4932" s="170">
        <v>346.75535128602598</v>
      </c>
      <c r="G4932" s="171">
        <v>5.14424780720854E-2</v>
      </c>
      <c r="H4932" s="170">
        <v>343.72291546919803</v>
      </c>
      <c r="I4932" s="172">
        <v>5.1464417481870597E-2</v>
      </c>
      <c r="J4932" s="170">
        <v>0</v>
      </c>
      <c r="K4932" s="171">
        <v>5.5109643790582002E-2</v>
      </c>
      <c r="L4932" s="170">
        <v>0</v>
      </c>
      <c r="M4932" s="172">
        <v>5.4477140136121802E-2</v>
      </c>
      <c r="N4932" s="170">
        <v>5160.7858304911433</v>
      </c>
      <c r="O4932" s="171">
        <v>9.7380821557727301E-2</v>
      </c>
      <c r="P4932" s="170">
        <v>5214.8041763248739</v>
      </c>
      <c r="Q4932" s="172">
        <v>9.70443514868468E-2</v>
      </c>
      <c r="R4932" s="170">
        <v>11.068828793407246</v>
      </c>
      <c r="S4932" s="171">
        <v>0.100794515577457</v>
      </c>
      <c r="T4932" s="170">
        <v>11.210762135593132</v>
      </c>
      <c r="U4932" s="172">
        <v>0.101091806252175</v>
      </c>
    </row>
    <row r="4933" spans="1:21" x14ac:dyDescent="0.35">
      <c r="A4933" t="s">
        <v>5111</v>
      </c>
      <c r="B4933" s="170">
        <v>619.54161479501499</v>
      </c>
      <c r="C4933" s="171">
        <v>6.2958027841918396E-2</v>
      </c>
      <c r="D4933" s="170">
        <v>609.09308866841798</v>
      </c>
      <c r="E4933" s="172">
        <v>6.5161338868991406E-2</v>
      </c>
      <c r="F4933" s="170">
        <v>355.180398544723</v>
      </c>
      <c r="G4933" s="171">
        <v>5.4276932953033999E-2</v>
      </c>
      <c r="H4933" s="170">
        <v>355.06284760072401</v>
      </c>
      <c r="I4933" s="172">
        <v>5.4219367758127898E-2</v>
      </c>
      <c r="J4933" s="170">
        <v>0</v>
      </c>
      <c r="K4933" s="171">
        <v>5.8146157673343697E-2</v>
      </c>
      <c r="L4933" s="170">
        <v>0</v>
      </c>
      <c r="M4933" s="172">
        <v>5.7393364968950901E-2</v>
      </c>
      <c r="N4933" s="170">
        <v>5517.6813834516061</v>
      </c>
      <c r="O4933" s="171">
        <v>9.6535531984976303E-2</v>
      </c>
      <c r="P4933" s="170">
        <v>5597.3018372665592</v>
      </c>
      <c r="Q4933" s="172">
        <v>9.6014948532080605E-2</v>
      </c>
      <c r="R4933" s="170">
        <v>4.2365072405962587E-2</v>
      </c>
      <c r="S4933" s="171">
        <v>9.99195942978338E-2</v>
      </c>
      <c r="T4933" s="170">
        <v>4.2935185443960217E-2</v>
      </c>
      <c r="U4933" s="172">
        <v>0.10001946971260001</v>
      </c>
    </row>
    <row r="4934" spans="1:21" x14ac:dyDescent="0.35">
      <c r="A4934" t="s">
        <v>5112</v>
      </c>
      <c r="B4934" s="170">
        <v>639.065015974993</v>
      </c>
      <c r="C4934" s="171">
        <v>6.6491333022806604E-2</v>
      </c>
      <c r="D4934" s="170">
        <v>629.29043986839406</v>
      </c>
      <c r="E4934" s="172">
        <v>6.9108454411167003E-2</v>
      </c>
      <c r="F4934" s="170">
        <v>356.63669443106699</v>
      </c>
      <c r="G4934" s="171">
        <v>5.5539456484260799E-2</v>
      </c>
      <c r="H4934" s="170">
        <v>355.86190452582599</v>
      </c>
      <c r="I4934" s="172">
        <v>5.6022274501140203E-2</v>
      </c>
      <c r="J4934" s="170">
        <v>0.67562536898603609</v>
      </c>
      <c r="K4934" s="171">
        <v>5.9498682370650202E-2</v>
      </c>
      <c r="L4934" s="170">
        <v>0.91442324511553708</v>
      </c>
      <c r="M4934" s="172">
        <v>5.93018137204799E-2</v>
      </c>
      <c r="N4934" s="170">
        <v>5932.1725482318843</v>
      </c>
      <c r="O4934" s="171">
        <v>9.52668238753826E-2</v>
      </c>
      <c r="P4934" s="170">
        <v>6030.8393197253099</v>
      </c>
      <c r="Q4934" s="172">
        <v>9.5437619693946193E-2</v>
      </c>
      <c r="R4934" s="170">
        <v>15.063084978279008</v>
      </c>
      <c r="S4934" s="171">
        <v>9.8606411504033903E-2</v>
      </c>
      <c r="T4934" s="170">
        <v>18.151546947798817</v>
      </c>
      <c r="U4934" s="172">
        <v>9.9418062065949997E-2</v>
      </c>
    </row>
    <row r="4935" spans="1:21" x14ac:dyDescent="0.35">
      <c r="A4935" t="s">
        <v>5113</v>
      </c>
      <c r="B4935" s="170">
        <v>597.70750388720501</v>
      </c>
      <c r="C4935" s="171">
        <v>6.59124873360587E-2</v>
      </c>
      <c r="D4935" s="170">
        <v>593.72318375328405</v>
      </c>
      <c r="E4935" s="172">
        <v>6.7726194338449494E-2</v>
      </c>
      <c r="F4935" s="170">
        <v>307.02575919469302</v>
      </c>
      <c r="G4935" s="171">
        <v>5.5640412942060298E-2</v>
      </c>
      <c r="H4935" s="170">
        <v>308.05903657991996</v>
      </c>
      <c r="I4935" s="172">
        <v>5.5881034527099901E-2</v>
      </c>
      <c r="J4935" s="170">
        <v>57.814246315746701</v>
      </c>
      <c r="K4935" s="171">
        <v>5.9606835683558103E-2</v>
      </c>
      <c r="L4935" s="170">
        <v>56.783968642743901</v>
      </c>
      <c r="M4935" s="172">
        <v>5.9152305570284197E-2</v>
      </c>
      <c r="N4935" s="170">
        <v>5998.5354428178534</v>
      </c>
      <c r="O4935" s="171">
        <v>9.8094703074099399E-2</v>
      </c>
      <c r="P4935" s="170">
        <v>6109.2246644672387</v>
      </c>
      <c r="Q4935" s="172">
        <v>9.7480762036447302E-2</v>
      </c>
      <c r="R4935" s="170">
        <v>1321.5414044362619</v>
      </c>
      <c r="S4935" s="171">
        <v>0.101533422278709</v>
      </c>
      <c r="T4935" s="170">
        <v>1286.8224236807243</v>
      </c>
      <c r="U4935" s="172">
        <v>0.101546418293481</v>
      </c>
    </row>
    <row r="4936" spans="1:21" x14ac:dyDescent="0.35">
      <c r="A4936" t="s">
        <v>5114</v>
      </c>
      <c r="B4936" s="170">
        <v>563.75603936590494</v>
      </c>
      <c r="C4936" s="171">
        <v>6.4160283024845999E-2</v>
      </c>
      <c r="D4936" s="170">
        <v>560.08521587503094</v>
      </c>
      <c r="E4936" s="172">
        <v>6.6070104104734004E-2</v>
      </c>
      <c r="F4936" s="170">
        <v>257.05008198905</v>
      </c>
      <c r="G4936" s="171">
        <v>5.5487182357011701E-2</v>
      </c>
      <c r="H4936" s="170">
        <v>256.17469295700198</v>
      </c>
      <c r="I4936" s="172">
        <v>5.5453133603563402E-2</v>
      </c>
      <c r="J4936" s="170">
        <v>96.380943421617602</v>
      </c>
      <c r="K4936" s="171">
        <v>5.9442681792137499E-2</v>
      </c>
      <c r="L4936" s="170">
        <v>96.920205027088002</v>
      </c>
      <c r="M4936" s="172">
        <v>5.8699355362811498E-2</v>
      </c>
      <c r="N4936" s="170">
        <v>4908.2697791123155</v>
      </c>
      <c r="O4936" s="171">
        <v>0.104486401362391</v>
      </c>
      <c r="P4936" s="170">
        <v>5022.7504382937086</v>
      </c>
      <c r="Q4936" s="172">
        <v>0.101872184082789</v>
      </c>
      <c r="R4936" s="170">
        <v>2208.9429109734292</v>
      </c>
      <c r="S4936" s="171">
        <v>0.10814918216222801</v>
      </c>
      <c r="T4936" s="170">
        <v>2157.8082748454108</v>
      </c>
      <c r="U4936" s="172">
        <v>0.106120994555557</v>
      </c>
    </row>
    <row r="4937" spans="1:21" x14ac:dyDescent="0.35">
      <c r="A4937" t="s">
        <v>5115</v>
      </c>
      <c r="B4937" s="170">
        <v>576.59083417553597</v>
      </c>
      <c r="C4937" s="171">
        <v>6.4146171575755501E-2</v>
      </c>
      <c r="D4937" s="170">
        <v>571.53562085631802</v>
      </c>
      <c r="E4937" s="172">
        <v>6.6198607272967405E-2</v>
      </c>
      <c r="F4937" s="170">
        <v>261.23623472382599</v>
      </c>
      <c r="G4937" s="171">
        <v>5.5343830822346299E-2</v>
      </c>
      <c r="H4937" s="170">
        <v>258.97489996854097</v>
      </c>
      <c r="I4937" s="172">
        <v>5.5546414326026902E-2</v>
      </c>
      <c r="J4937" s="170">
        <v>76.112449482378508</v>
      </c>
      <c r="K4937" s="171">
        <v>5.9289111196234701E-2</v>
      </c>
      <c r="L4937" s="170">
        <v>79.027216922432999</v>
      </c>
      <c r="M4937" s="172">
        <v>5.8798096730892202E-2</v>
      </c>
      <c r="N4937" s="170">
        <v>4411.5109477334026</v>
      </c>
      <c r="O4937" s="171">
        <v>0.10476654433550001</v>
      </c>
      <c r="P4937" s="170">
        <v>4491.4540802101901</v>
      </c>
      <c r="Q4937" s="172">
        <v>0.10243085837527401</v>
      </c>
      <c r="R4937" s="170">
        <v>2113.2598927785994</v>
      </c>
      <c r="S4937" s="171">
        <v>0.10843914557407</v>
      </c>
      <c r="T4937" s="170">
        <v>2112.6702066295957</v>
      </c>
      <c r="U4937" s="172">
        <v>0.106702969626426</v>
      </c>
    </row>
    <row r="4938" spans="1:21" x14ac:dyDescent="0.35">
      <c r="A4938" t="s">
        <v>5116</v>
      </c>
      <c r="B4938" s="170">
        <v>577.256722158</v>
      </c>
      <c r="C4938" s="171">
        <v>6.3965571048026096E-2</v>
      </c>
      <c r="D4938" s="170">
        <v>570.68406526713704</v>
      </c>
      <c r="E4938" s="172">
        <v>6.6119057682035395E-2</v>
      </c>
      <c r="F4938" s="170">
        <v>263.32086617812001</v>
      </c>
      <c r="G4938" s="171">
        <v>5.5427285349975999E-2</v>
      </c>
      <c r="H4938" s="170">
        <v>259.65208894765902</v>
      </c>
      <c r="I4938" s="172">
        <v>5.5591107698173499E-2</v>
      </c>
      <c r="J4938" s="170">
        <v>57.470610555482303</v>
      </c>
      <c r="K4938" s="171">
        <v>5.9378514923713398E-2</v>
      </c>
      <c r="L4938" s="170">
        <v>62.973664146180894</v>
      </c>
      <c r="M4938" s="172">
        <v>5.8845406449270998E-2</v>
      </c>
      <c r="N4938" s="170">
        <v>4272.1886137621568</v>
      </c>
      <c r="O4938" s="171">
        <v>0.105872577060038</v>
      </c>
      <c r="P4938" s="170">
        <v>4345.68501158445</v>
      </c>
      <c r="Q4938" s="172">
        <v>0.104899254150515</v>
      </c>
      <c r="R4938" s="170">
        <v>1911.3113655848269</v>
      </c>
      <c r="S4938" s="171">
        <v>0.109583950381623</v>
      </c>
      <c r="T4938" s="170">
        <v>1955.4355342857664</v>
      </c>
      <c r="U4938" s="172">
        <v>0.10927431544554</v>
      </c>
    </row>
    <row r="4939" spans="1:21" x14ac:dyDescent="0.35">
      <c r="A4939" t="s">
        <v>5117</v>
      </c>
      <c r="B4939" s="170">
        <v>577.47308644987504</v>
      </c>
      <c r="C4939" s="171">
        <v>6.4425664077962699E-2</v>
      </c>
      <c r="D4939" s="170">
        <v>571.79714907623895</v>
      </c>
      <c r="E4939" s="172">
        <v>6.5972038612042996E-2</v>
      </c>
      <c r="F4939" s="170">
        <v>284.939758405335</v>
      </c>
      <c r="G4939" s="171">
        <v>5.4893035178642503E-2</v>
      </c>
      <c r="H4939" s="170">
        <v>283.82380946418101</v>
      </c>
      <c r="I4939" s="172">
        <v>5.4797682730662302E-2</v>
      </c>
      <c r="J4939" s="170">
        <v>31.397557876126697</v>
      </c>
      <c r="K4939" s="171">
        <v>5.8806179808053E-2</v>
      </c>
      <c r="L4939" s="170">
        <v>34.507485716826601</v>
      </c>
      <c r="M4939" s="172">
        <v>5.8005534451150399E-2</v>
      </c>
      <c r="N4939" s="170">
        <v>4304.7878598280031</v>
      </c>
      <c r="O4939" s="171">
        <v>0.106093985283429</v>
      </c>
      <c r="P4939" s="170">
        <v>4398.9561411567774</v>
      </c>
      <c r="Q4939" s="172">
        <v>0.104778160296512</v>
      </c>
      <c r="R4939" s="170">
        <v>1371.5723908527264</v>
      </c>
      <c r="S4939" s="171">
        <v>0.10981312009147499</v>
      </c>
      <c r="T4939" s="170">
        <v>1424.9977109381814</v>
      </c>
      <c r="U4939" s="172">
        <v>0.10914817109772799</v>
      </c>
    </row>
    <row r="4940" spans="1:21" x14ac:dyDescent="0.35">
      <c r="A4940" t="s">
        <v>5118</v>
      </c>
      <c r="B4940" s="170">
        <v>579.87117923797007</v>
      </c>
      <c r="C4940" s="171">
        <v>6.2837026283722605E-2</v>
      </c>
      <c r="D4940" s="170">
        <v>574.54819589054705</v>
      </c>
      <c r="E4940" s="172">
        <v>6.37746821889566E-2</v>
      </c>
      <c r="F4940" s="170">
        <v>332.07280651502498</v>
      </c>
      <c r="G4940" s="171">
        <v>5.3421303063472203E-2</v>
      </c>
      <c r="H4940" s="170">
        <v>334.04360307758697</v>
      </c>
      <c r="I4940" s="172">
        <v>5.3279610153148402E-2</v>
      </c>
      <c r="J4940" s="170">
        <v>1.9215362456746199</v>
      </c>
      <c r="K4940" s="171">
        <v>5.7229532732292997E-2</v>
      </c>
      <c r="L4940" s="170">
        <v>1.8767833273760499</v>
      </c>
      <c r="M4940" s="172">
        <v>5.6398594033119698E-2</v>
      </c>
      <c r="N4940" s="170">
        <v>4871.583961207888</v>
      </c>
      <c r="O4940" s="171">
        <v>0.105365320801451</v>
      </c>
      <c r="P4940" s="170">
        <v>4986.8790851492558</v>
      </c>
      <c r="Q4940" s="172">
        <v>0.104670360924836</v>
      </c>
      <c r="R4940" s="170">
        <v>611.41465485285346</v>
      </c>
      <c r="S4940" s="171">
        <v>0.10905891220634301</v>
      </c>
      <c r="T4940" s="170">
        <v>624.55048674226862</v>
      </c>
      <c r="U4940" s="172">
        <v>0.109035875708778</v>
      </c>
    </row>
    <row r="4941" spans="1:21" x14ac:dyDescent="0.35">
      <c r="A4941" t="s">
        <v>5119</v>
      </c>
      <c r="B4941" s="170">
        <v>579.34347958741398</v>
      </c>
      <c r="C4941" s="171">
        <v>5.8287516634331002E-2</v>
      </c>
      <c r="D4941" s="170">
        <v>573.03349403221796</v>
      </c>
      <c r="E4941" s="172">
        <v>5.8238935563219602E-2</v>
      </c>
      <c r="F4941" s="170">
        <v>368.09777736315601</v>
      </c>
      <c r="G4941" s="171">
        <v>5.1047835264773897E-2</v>
      </c>
      <c r="H4941" s="170">
        <v>368.43016399855998</v>
      </c>
      <c r="I4941" s="172">
        <v>5.0695333791813499E-2</v>
      </c>
      <c r="J4941" s="170">
        <v>0</v>
      </c>
      <c r="K4941" s="171">
        <v>5.4686868190522903E-2</v>
      </c>
      <c r="L4941" s="170">
        <v>0</v>
      </c>
      <c r="M4941" s="172">
        <v>5.3663034351782497E-2</v>
      </c>
      <c r="N4941" s="170">
        <v>5684.9355414947086</v>
      </c>
      <c r="O4941" s="171">
        <v>0.105777416545996</v>
      </c>
      <c r="P4941" s="170">
        <v>5827.941756307062</v>
      </c>
      <c r="Q4941" s="172">
        <v>0.105382526265568</v>
      </c>
      <c r="R4941" s="170">
        <v>22.656157103087878</v>
      </c>
      <c r="S4941" s="171">
        <v>0.10948545400665299</v>
      </c>
      <c r="T4941" s="170">
        <v>23.026233663800731</v>
      </c>
      <c r="U4941" s="172">
        <v>0.10977774352016299</v>
      </c>
    </row>
    <row r="4942" spans="1:21" x14ac:dyDescent="0.35">
      <c r="A4942" t="s">
        <v>5120</v>
      </c>
      <c r="B4942" s="170">
        <v>519.44918328715903</v>
      </c>
      <c r="C4942" s="171">
        <v>5.1009731653932203E-2</v>
      </c>
      <c r="D4942" s="170">
        <v>520.02868120971095</v>
      </c>
      <c r="E4942" s="172">
        <v>5.01300804633164E-2</v>
      </c>
      <c r="F4942" s="170">
        <v>354.62028158143795</v>
      </c>
      <c r="G4942" s="171">
        <v>4.72238118335635E-2</v>
      </c>
      <c r="H4942" s="170">
        <v>354.99896545102899</v>
      </c>
      <c r="I4942" s="172">
        <v>4.6068814656480002E-2</v>
      </c>
      <c r="J4942" s="170">
        <v>0</v>
      </c>
      <c r="K4942" s="171">
        <v>5.0590242657718297E-2</v>
      </c>
      <c r="L4942" s="170">
        <v>0</v>
      </c>
      <c r="M4942" s="172">
        <v>4.8765679176883299E-2</v>
      </c>
      <c r="N4942" s="170">
        <v>6165.0340306012567</v>
      </c>
      <c r="O4942" s="171">
        <v>0.103545788964315</v>
      </c>
      <c r="P4942" s="170">
        <v>6298.3026383287342</v>
      </c>
      <c r="Q4942" s="172">
        <v>0.103920417164096</v>
      </c>
      <c r="R4942" s="170">
        <v>4.7293227380008206E-2</v>
      </c>
      <c r="S4942" s="171">
        <v>0.107175596506513</v>
      </c>
      <c r="T4942" s="170">
        <v>4.8057661798775721E-2</v>
      </c>
      <c r="U4942" s="172">
        <v>0.108254653842701</v>
      </c>
    </row>
    <row r="4943" spans="1:21" x14ac:dyDescent="0.35">
      <c r="A4943" t="s">
        <v>5121</v>
      </c>
      <c r="B4943" s="170">
        <v>470.92835882945303</v>
      </c>
      <c r="C4943" s="171">
        <v>4.6274356250236001E-2</v>
      </c>
      <c r="D4943" s="170">
        <v>473.99297148649401</v>
      </c>
      <c r="E4943" s="172">
        <v>4.5922690892892401E-2</v>
      </c>
      <c r="F4943" s="170">
        <v>319.27407751050401</v>
      </c>
      <c r="G4943" s="171">
        <v>4.4701410932740798E-2</v>
      </c>
      <c r="H4943" s="170">
        <v>321.63491843411902</v>
      </c>
      <c r="I4943" s="172">
        <v>4.3662869488042398E-2</v>
      </c>
      <c r="J4943" s="170">
        <v>2.8456098533068599</v>
      </c>
      <c r="K4943" s="171">
        <v>4.7888028060929497E-2</v>
      </c>
      <c r="L4943" s="170">
        <v>3.0939900782702296</v>
      </c>
      <c r="M4943" s="172">
        <v>4.6218890181419101E-2</v>
      </c>
      <c r="N4943" s="170">
        <v>6001.5228020645782</v>
      </c>
      <c r="O4943" s="171">
        <v>9.8655274333639298E-2</v>
      </c>
      <c r="P4943" s="170">
        <v>6120.1364348845655</v>
      </c>
      <c r="Q4943" s="172">
        <v>9.85180392910322E-2</v>
      </c>
      <c r="R4943" s="170">
        <v>82.943764786352688</v>
      </c>
      <c r="S4943" s="171">
        <v>0.102113644417403</v>
      </c>
      <c r="T4943" s="170">
        <v>95.944778649213063</v>
      </c>
      <c r="U4943" s="172">
        <v>0.10262695754840601</v>
      </c>
    </row>
    <row r="4944" spans="1:21" x14ac:dyDescent="0.35">
      <c r="A4944" t="s">
        <v>5122</v>
      </c>
      <c r="B4944" s="170">
        <v>460.15915132555205</v>
      </c>
      <c r="C4944" s="171">
        <v>4.3257775047121902E-2</v>
      </c>
      <c r="D4944" s="170">
        <v>461.63281163186298</v>
      </c>
      <c r="E4944" s="172">
        <v>4.33362904911151E-2</v>
      </c>
      <c r="F4944" s="170">
        <v>281.635431670353</v>
      </c>
      <c r="G4944" s="171">
        <v>4.2493697023892503E-2</v>
      </c>
      <c r="H4944" s="170">
        <v>284.20841935169801</v>
      </c>
      <c r="I4944" s="172">
        <v>4.2102839800678901E-2</v>
      </c>
      <c r="J4944" s="170">
        <v>26.859052188517701</v>
      </c>
      <c r="K4944" s="171">
        <v>4.5522933460749898E-2</v>
      </c>
      <c r="L4944" s="170">
        <v>27.581832484096402</v>
      </c>
      <c r="M4944" s="172">
        <v>4.4567536487870603E-2</v>
      </c>
      <c r="N4944" s="170">
        <v>5398.1810236349047</v>
      </c>
      <c r="O4944" s="171">
        <v>9.1277561394885506E-2</v>
      </c>
      <c r="P4944" s="170">
        <v>5508.7193474183641</v>
      </c>
      <c r="Q4944" s="172">
        <v>9.1902756745882996E-2</v>
      </c>
      <c r="R4944" s="170">
        <v>798.39291909789767</v>
      </c>
      <c r="S4944" s="171">
        <v>9.4477305045482796E-2</v>
      </c>
      <c r="T4944" s="170">
        <v>826.3928187448505</v>
      </c>
      <c r="U4944" s="172">
        <v>9.5735769641933699E-2</v>
      </c>
    </row>
    <row r="4945" spans="1:21" x14ac:dyDescent="0.35">
      <c r="A4945" t="s">
        <v>5123</v>
      </c>
      <c r="B4945" s="170">
        <v>446.53458971658</v>
      </c>
      <c r="C4945" s="171">
        <v>4.1472808403964001E-2</v>
      </c>
      <c r="D4945" s="170">
        <v>445.89474329711396</v>
      </c>
      <c r="E4945" s="172">
        <v>4.16200932465665E-2</v>
      </c>
      <c r="F4945" s="170">
        <v>213.73401855872498</v>
      </c>
      <c r="G4945" s="171">
        <v>4.1460196365985198E-2</v>
      </c>
      <c r="H4945" s="170">
        <v>216.50323629823001</v>
      </c>
      <c r="I4945" s="172">
        <v>4.1296748263091203E-2</v>
      </c>
      <c r="J4945" s="170">
        <v>94.052268070583693</v>
      </c>
      <c r="K4945" s="171">
        <v>4.4415757927044303E-2</v>
      </c>
      <c r="L4945" s="170">
        <v>95.400737849543106</v>
      </c>
      <c r="M4945" s="172">
        <v>4.3714256419730702E-2</v>
      </c>
      <c r="N4945" s="170">
        <v>4502.3299564391937</v>
      </c>
      <c r="O4945" s="171">
        <v>8.7644577159959894E-2</v>
      </c>
      <c r="P4945" s="170">
        <v>4596.2618184448083</v>
      </c>
      <c r="Q4945" s="172">
        <v>8.8561888943023998E-2</v>
      </c>
      <c r="R4945" s="170">
        <v>2534.500816186287</v>
      </c>
      <c r="S4945" s="171">
        <v>9.0716966200499904E-2</v>
      </c>
      <c r="T4945" s="170">
        <v>2541.4661534350321</v>
      </c>
      <c r="U4945" s="172">
        <v>9.2255563370613095E-2</v>
      </c>
    </row>
    <row r="4946" spans="1:21" x14ac:dyDescent="0.35">
      <c r="A4946" t="s">
        <v>5124</v>
      </c>
      <c r="B4946" s="170">
        <v>416.60540778535903</v>
      </c>
      <c r="C4946" s="171">
        <v>4.03264553090667E-2</v>
      </c>
      <c r="D4946" s="170">
        <v>417.42092351699102</v>
      </c>
      <c r="E4946" s="172">
        <v>4.0637757790227103E-2</v>
      </c>
      <c r="F4946" s="170">
        <v>122.284463318145</v>
      </c>
      <c r="G4946" s="171">
        <v>4.2282768409943397E-2</v>
      </c>
      <c r="H4946" s="170">
        <v>127.02690864342401</v>
      </c>
      <c r="I4946" s="172">
        <v>4.27463030451396E-2</v>
      </c>
      <c r="J4946" s="170">
        <v>178.11315831152999</v>
      </c>
      <c r="K4946" s="171">
        <v>4.5296968436987203E-2</v>
      </c>
      <c r="L4946" s="170">
        <v>176.313040722941</v>
      </c>
      <c r="M4946" s="172">
        <v>4.5248668016334502E-2</v>
      </c>
      <c r="N4946" s="170">
        <v>3038.9000799115538</v>
      </c>
      <c r="O4946" s="171">
        <v>9.0572068416711504E-2</v>
      </c>
      <c r="P4946" s="170">
        <v>3109.1385673672826</v>
      </c>
      <c r="Q4946" s="172">
        <v>9.1677035575695801E-2</v>
      </c>
      <c r="R4946" s="170">
        <v>4644.0664910569485</v>
      </c>
      <c r="S4946" s="171">
        <v>9.3747080943438393E-2</v>
      </c>
      <c r="T4946" s="170">
        <v>4590.5725681674239</v>
      </c>
      <c r="U4946" s="172">
        <v>9.5500634258431305E-2</v>
      </c>
    </row>
    <row r="4947" spans="1:21" x14ac:dyDescent="0.35">
      <c r="A4947" t="s">
        <v>5125</v>
      </c>
      <c r="B4947" s="170">
        <v>387.66803921514696</v>
      </c>
      <c r="C4947" s="171">
        <v>4.0028199628148298E-2</v>
      </c>
      <c r="D4947" s="170">
        <v>389.50934760829699</v>
      </c>
      <c r="E4947" s="172">
        <v>4.0695438493479397E-2</v>
      </c>
      <c r="F4947" s="170">
        <v>79.27392002241551</v>
      </c>
      <c r="G4947" s="171">
        <v>4.3201454405516197E-2</v>
      </c>
      <c r="H4947" s="170">
        <v>83.151392985246488</v>
      </c>
      <c r="I4947" s="172">
        <v>4.3920543359688299E-2</v>
      </c>
      <c r="J4947" s="170">
        <v>200.24744246335601</v>
      </c>
      <c r="K4947" s="171">
        <v>4.6281144547252802E-2</v>
      </c>
      <c r="L4947" s="170">
        <v>199.19049379345398</v>
      </c>
      <c r="M4947" s="172">
        <v>4.64916482597557E-2</v>
      </c>
      <c r="N4947" s="170">
        <v>2176.1827943893027</v>
      </c>
      <c r="O4947" s="171">
        <v>9.5785048608147294E-2</v>
      </c>
      <c r="P4947" s="170">
        <v>2223.3414224140829</v>
      </c>
      <c r="Q4947" s="172">
        <v>9.6553866992295095E-2</v>
      </c>
      <c r="R4947" s="170">
        <v>4454.040765357584</v>
      </c>
      <c r="S4947" s="171">
        <v>9.9142802654403506E-2</v>
      </c>
      <c r="T4947" s="170">
        <v>4467.1244784379569</v>
      </c>
      <c r="U4947" s="172">
        <v>0.10058086498941</v>
      </c>
    </row>
    <row r="4948" spans="1:21" x14ac:dyDescent="0.35">
      <c r="A4948" t="s">
        <v>5126</v>
      </c>
      <c r="B4948" s="170">
        <v>371.16590454549203</v>
      </c>
      <c r="C4948" s="171">
        <v>4.0970882165037602E-2</v>
      </c>
      <c r="D4948" s="170">
        <v>373.12726796638401</v>
      </c>
      <c r="E4948" s="172">
        <v>4.0976874566009E-2</v>
      </c>
      <c r="F4948" s="170">
        <v>45.2916163702631</v>
      </c>
      <c r="G4948" s="171">
        <v>4.5219160025844501E-2</v>
      </c>
      <c r="H4948" s="170">
        <v>48.738456050947896</v>
      </c>
      <c r="I4948" s="172">
        <v>4.5325868300454E-2</v>
      </c>
      <c r="J4948" s="170">
        <v>222.516902328865</v>
      </c>
      <c r="K4948" s="171">
        <v>4.84426857905563E-2</v>
      </c>
      <c r="L4948" s="170">
        <v>223.64945376966099</v>
      </c>
      <c r="M4948" s="172">
        <v>4.7979240803902402E-2</v>
      </c>
      <c r="N4948" s="170">
        <v>1444.3566091727432</v>
      </c>
      <c r="O4948" s="171">
        <v>0.104520212663022</v>
      </c>
      <c r="P4948" s="170">
        <v>1484.4068326866143</v>
      </c>
      <c r="Q4948" s="172">
        <v>0.103913633643544</v>
      </c>
      <c r="R4948" s="170">
        <v>4525.0941079833592</v>
      </c>
      <c r="S4948" s="171">
        <v>0.108184178721239</v>
      </c>
      <c r="T4948" s="170">
        <v>4592.5893255305054</v>
      </c>
      <c r="U4948" s="172">
        <v>0.10824758740003999</v>
      </c>
    </row>
    <row r="4949" spans="1:21" x14ac:dyDescent="0.35">
      <c r="A4949" t="s">
        <v>5127</v>
      </c>
      <c r="B4949" s="170">
        <v>360.87394461861601</v>
      </c>
      <c r="C4949" s="171">
        <v>4.1249249372121197E-2</v>
      </c>
      <c r="D4949" s="170">
        <v>362.56918717452601</v>
      </c>
      <c r="E4949" s="172">
        <v>4.1269354820913699E-2</v>
      </c>
      <c r="F4949" s="170">
        <v>11.541220107760701</v>
      </c>
      <c r="G4949" s="171">
        <v>4.7246496010704499E-2</v>
      </c>
      <c r="H4949" s="170">
        <v>13.350814655787801</v>
      </c>
      <c r="I4949" s="172">
        <v>4.7315418916223602E-2</v>
      </c>
      <c r="J4949" s="170">
        <v>248.77436119876799</v>
      </c>
      <c r="K4949" s="171">
        <v>5.06145439155265E-2</v>
      </c>
      <c r="L4949" s="170">
        <v>250.72351471124199</v>
      </c>
      <c r="M4949" s="172">
        <v>5.0085259544741703E-2</v>
      </c>
      <c r="N4949" s="170">
        <v>621.26642084233163</v>
      </c>
      <c r="O4949" s="171">
        <v>0.11442639718198901</v>
      </c>
      <c r="P4949" s="170">
        <v>644.86563487098169</v>
      </c>
      <c r="Q4949" s="172">
        <v>0.113933998757748</v>
      </c>
      <c r="R4949" s="170">
        <v>4710.1120312801841</v>
      </c>
      <c r="S4949" s="171">
        <v>0.11843762548660899</v>
      </c>
      <c r="T4949" s="170">
        <v>4777.1498689835889</v>
      </c>
      <c r="U4949" s="172">
        <v>0.11868587456648499</v>
      </c>
    </row>
    <row r="4950" spans="1:21" x14ac:dyDescent="0.35">
      <c r="A4950" t="s">
        <v>5128</v>
      </c>
      <c r="B4950" s="170">
        <v>354.425411971926</v>
      </c>
      <c r="C4950" s="171">
        <v>4.1613219081854502E-2</v>
      </c>
      <c r="D4950" s="170">
        <v>355.585962099683</v>
      </c>
      <c r="E4950" s="172">
        <v>4.1527782436086097E-2</v>
      </c>
      <c r="F4950" s="170">
        <v>2.6238451780526999</v>
      </c>
      <c r="G4950" s="171">
        <v>4.7903556364148697E-2</v>
      </c>
      <c r="H4950" s="170">
        <v>2.6953881517680003</v>
      </c>
      <c r="I4950" s="172">
        <v>4.7715239487331203E-2</v>
      </c>
      <c r="J4950" s="170">
        <v>241.16739007228901</v>
      </c>
      <c r="K4950" s="171">
        <v>5.1318443948811999E-2</v>
      </c>
      <c r="L4950" s="170">
        <v>245.787616197783</v>
      </c>
      <c r="M4950" s="172">
        <v>5.0508485578324901E-2</v>
      </c>
      <c r="N4950" s="170">
        <v>187.89723314766053</v>
      </c>
      <c r="O4950" s="171">
        <v>0.11780761163789</v>
      </c>
      <c r="P4950" s="170">
        <v>194.25107578158315</v>
      </c>
      <c r="Q4950" s="172">
        <v>0.116958987910569</v>
      </c>
      <c r="R4950" s="170">
        <v>4264.1437927398892</v>
      </c>
      <c r="S4950" s="171">
        <v>0.121937368738867</v>
      </c>
      <c r="T4950" s="170">
        <v>4335.8457844718805</v>
      </c>
      <c r="U4950" s="172">
        <v>0.121837027752288</v>
      </c>
    </row>
    <row r="4951" spans="1:21" x14ac:dyDescent="0.35">
      <c r="A4951" t="s">
        <v>5129</v>
      </c>
      <c r="B4951" s="170">
        <v>351.30280961335802</v>
      </c>
      <c r="C4951" s="171">
        <v>4.1840225938562202E-2</v>
      </c>
      <c r="D4951" s="170">
        <v>351.75969854944503</v>
      </c>
      <c r="E4951" s="172">
        <v>4.1750383360200399E-2</v>
      </c>
      <c r="F4951" s="170">
        <v>2.2565760324965498</v>
      </c>
      <c r="G4951" s="171">
        <v>4.7655272338776498E-2</v>
      </c>
      <c r="H4951" s="170">
        <v>2.1140484388843701</v>
      </c>
      <c r="I4951" s="172">
        <v>4.7449656027939498E-2</v>
      </c>
      <c r="J4951" s="170">
        <v>230.76341959999101</v>
      </c>
      <c r="K4951" s="171">
        <v>5.10524605687349E-2</v>
      </c>
      <c r="L4951" s="170">
        <v>235.38693087105798</v>
      </c>
      <c r="M4951" s="172">
        <v>5.0227354885643602E-2</v>
      </c>
      <c r="N4951" s="170">
        <v>47.060212035918831</v>
      </c>
      <c r="O4951" s="171">
        <v>0.117223439896234</v>
      </c>
      <c r="P4951" s="170">
        <v>50.162910795697449</v>
      </c>
      <c r="Q4951" s="172">
        <v>0.116084004565173</v>
      </c>
      <c r="R4951" s="170">
        <v>3965.2449845966967</v>
      </c>
      <c r="S4951" s="171">
        <v>0.12133271880089801</v>
      </c>
      <c r="T4951" s="170">
        <v>4018.3107732897274</v>
      </c>
      <c r="U4951" s="172">
        <v>0.120925551242101</v>
      </c>
    </row>
    <row r="4952" spans="1:21" x14ac:dyDescent="0.35">
      <c r="A4952" t="s">
        <v>5130</v>
      </c>
      <c r="B4952" s="170">
        <v>353.04077104131204</v>
      </c>
      <c r="C4952" s="171">
        <v>4.2000036977733697E-2</v>
      </c>
      <c r="D4952" s="170">
        <v>353.01056037360502</v>
      </c>
      <c r="E4952" s="172">
        <v>4.2040153436932598E-2</v>
      </c>
      <c r="F4952" s="170">
        <v>10.486998726668</v>
      </c>
      <c r="G4952" s="171">
        <v>4.7054767795460903E-2</v>
      </c>
      <c r="H4952" s="170">
        <v>10.595534832878201</v>
      </c>
      <c r="I4952" s="172">
        <v>4.6855054554716301E-2</v>
      </c>
      <c r="J4952" s="170">
        <v>219.053362701705</v>
      </c>
      <c r="K4952" s="171">
        <v>5.04091480239858E-2</v>
      </c>
      <c r="L4952" s="170">
        <v>224.09763530401901</v>
      </c>
      <c r="M4952" s="172">
        <v>4.9597945492380197E-2</v>
      </c>
      <c r="N4952" s="170">
        <v>102.40498165128173</v>
      </c>
      <c r="O4952" s="171">
        <v>0.118128044988961</v>
      </c>
      <c r="P4952" s="170">
        <v>107.91199568792617</v>
      </c>
      <c r="Q4952" s="172">
        <v>0.11687757204381399</v>
      </c>
      <c r="R4952" s="170">
        <v>3750.8796343834233</v>
      </c>
      <c r="S4952" s="171">
        <v>0.122269034911728</v>
      </c>
      <c r="T4952" s="170">
        <v>3800.7728394011979</v>
      </c>
      <c r="U4952" s="172">
        <v>0.12175221625216801</v>
      </c>
    </row>
    <row r="4953" spans="1:21" x14ac:dyDescent="0.35">
      <c r="A4953" t="s">
        <v>5131</v>
      </c>
      <c r="B4953" s="170">
        <v>355.151075870932</v>
      </c>
      <c r="C4953" s="171">
        <v>4.2779570193243903E-2</v>
      </c>
      <c r="D4953" s="170">
        <v>356.829949941537</v>
      </c>
      <c r="E4953" s="172">
        <v>4.3302058745149197E-2</v>
      </c>
      <c r="F4953" s="170">
        <v>57.201279897194503</v>
      </c>
      <c r="G4953" s="171">
        <v>4.5860080296363397E-2</v>
      </c>
      <c r="H4953" s="170">
        <v>59.460901118602905</v>
      </c>
      <c r="I4953" s="172">
        <v>4.60367707099993E-2</v>
      </c>
      <c r="J4953" s="170">
        <v>181.60194378925499</v>
      </c>
      <c r="K4953" s="171">
        <v>4.9129295167285203E-2</v>
      </c>
      <c r="L4953" s="170">
        <v>183.98183605663002</v>
      </c>
      <c r="M4953" s="172">
        <v>4.8731759380481098E-2</v>
      </c>
      <c r="N4953" s="170">
        <v>516.06122412060438</v>
      </c>
      <c r="O4953" s="171">
        <v>0.11706831951477301</v>
      </c>
      <c r="P4953" s="170">
        <v>535.08045518412109</v>
      </c>
      <c r="Q4953" s="172">
        <v>0.116408427004232</v>
      </c>
      <c r="R4953" s="170">
        <v>3392.3369596368711</v>
      </c>
      <c r="S4953" s="171">
        <v>0.121172160659619</v>
      </c>
      <c r="T4953" s="170">
        <v>3427.4299982210482</v>
      </c>
      <c r="U4953" s="172">
        <v>0.12126350445473701</v>
      </c>
    </row>
    <row r="4954" spans="1:21" x14ac:dyDescent="0.35">
      <c r="A4954" t="s">
        <v>5132</v>
      </c>
      <c r="B4954" s="170">
        <v>366.19471727743701</v>
      </c>
      <c r="C4954" s="171">
        <v>4.5382986075763E-2</v>
      </c>
      <c r="D4954" s="170">
        <v>368.93310215490499</v>
      </c>
      <c r="E4954" s="172">
        <v>4.6433083337269698E-2</v>
      </c>
      <c r="F4954" s="170">
        <v>188.15353664858299</v>
      </c>
      <c r="G4954" s="171">
        <v>4.4694209907470001E-2</v>
      </c>
      <c r="H4954" s="170">
        <v>186.75044211246899</v>
      </c>
      <c r="I4954" s="172">
        <v>4.49363679448909E-2</v>
      </c>
      <c r="J4954" s="170">
        <v>79.083895497586795</v>
      </c>
      <c r="K4954" s="171">
        <v>4.7880313698160197E-2</v>
      </c>
      <c r="L4954" s="170">
        <v>83.523141280702504</v>
      </c>
      <c r="M4954" s="172">
        <v>4.7566939130410102E-2</v>
      </c>
      <c r="N4954" s="170">
        <v>1939.7695782705921</v>
      </c>
      <c r="O4954" s="171">
        <v>0.106407714522757</v>
      </c>
      <c r="P4954" s="170">
        <v>1957.3267767956738</v>
      </c>
      <c r="Q4954" s="172">
        <v>0.10605684923976499</v>
      </c>
      <c r="R4954" s="170">
        <v>2098.8341356705032</v>
      </c>
      <c r="S4954" s="171">
        <v>0.110137847139313</v>
      </c>
      <c r="T4954" s="170">
        <v>2139.1778951328315</v>
      </c>
      <c r="U4954" s="172">
        <v>0.110480190663293</v>
      </c>
    </row>
    <row r="4955" spans="1:21" x14ac:dyDescent="0.35">
      <c r="A4955" t="s">
        <v>5133</v>
      </c>
      <c r="B4955" s="170">
        <v>390.19795790077796</v>
      </c>
      <c r="C4955" s="171">
        <v>5.02294869645174E-2</v>
      </c>
      <c r="D4955" s="170">
        <v>393.63755135810703</v>
      </c>
      <c r="E4955" s="172">
        <v>5.26467400419941E-2</v>
      </c>
      <c r="F4955" s="170">
        <v>289.51972832461098</v>
      </c>
      <c r="G4955" s="171">
        <v>4.6991253469659398E-2</v>
      </c>
      <c r="H4955" s="170">
        <v>290.95445085721201</v>
      </c>
      <c r="I4955" s="172">
        <v>4.7344133827999402E-2</v>
      </c>
      <c r="J4955" s="170">
        <v>0.37614238103432301</v>
      </c>
      <c r="K4955" s="171">
        <v>5.0341105969992798E-2</v>
      </c>
      <c r="L4955" s="170">
        <v>0.40933879897555603</v>
      </c>
      <c r="M4955" s="172">
        <v>5.0115655425028299E-2</v>
      </c>
      <c r="N4955" s="170">
        <v>3681.0145284742625</v>
      </c>
      <c r="O4955" s="171">
        <v>9.8617581765135395E-2</v>
      </c>
      <c r="P4955" s="170">
        <v>3730.8363546334908</v>
      </c>
      <c r="Q4955" s="172">
        <v>9.7927975394698205E-2</v>
      </c>
      <c r="R4955" s="170">
        <v>862.91355472311034</v>
      </c>
      <c r="S4955" s="171">
        <v>0.10207463053230301</v>
      </c>
      <c r="T4955" s="170">
        <v>874.10547514515781</v>
      </c>
      <c r="U4955" s="172">
        <v>0.102012283699071</v>
      </c>
    </row>
    <row r="4956" spans="1:21" x14ac:dyDescent="0.35">
      <c r="A4956" t="s">
        <v>5134</v>
      </c>
      <c r="B4956" s="170">
        <v>420.40976538676404</v>
      </c>
      <c r="C4956" s="171">
        <v>5.7550504030750703E-2</v>
      </c>
      <c r="D4956" s="170">
        <v>419.26883087589903</v>
      </c>
      <c r="E4956" s="172">
        <v>5.9911323881957503E-2</v>
      </c>
      <c r="F4956" s="170">
        <v>294.60190397769202</v>
      </c>
      <c r="G4956" s="171">
        <v>5.14424780720854E-2</v>
      </c>
      <c r="H4956" s="170">
        <v>296.074295633779</v>
      </c>
      <c r="I4956" s="172">
        <v>5.1464417481870597E-2</v>
      </c>
      <c r="J4956" s="170">
        <v>0</v>
      </c>
      <c r="K4956" s="171">
        <v>5.5109643790582002E-2</v>
      </c>
      <c r="L4956" s="170">
        <v>0</v>
      </c>
      <c r="M4956" s="172">
        <v>5.4477140136121802E-2</v>
      </c>
      <c r="N4956" s="170">
        <v>5233.1330622549222</v>
      </c>
      <c r="O4956" s="171">
        <v>9.7380821557727301E-2</v>
      </c>
      <c r="P4956" s="170">
        <v>5284.8327182690855</v>
      </c>
      <c r="Q4956" s="172">
        <v>9.70443514868468E-2</v>
      </c>
      <c r="R4956" s="170">
        <v>11.109577975345136</v>
      </c>
      <c r="S4956" s="171">
        <v>0.100794515577457</v>
      </c>
      <c r="T4956" s="170">
        <v>11.234643872353598</v>
      </c>
      <c r="U4956" s="172">
        <v>0.101091806252175</v>
      </c>
    </row>
    <row r="4957" spans="1:21" x14ac:dyDescent="0.35">
      <c r="A4957" t="s">
        <v>5135</v>
      </c>
      <c r="B4957" s="170">
        <v>449.10091063263502</v>
      </c>
      <c r="C4957" s="171">
        <v>6.2958027841918396E-2</v>
      </c>
      <c r="D4957" s="170">
        <v>449.52071291819698</v>
      </c>
      <c r="E4957" s="172">
        <v>6.5161338868991406E-2</v>
      </c>
      <c r="F4957" s="170">
        <v>294.71199469631802</v>
      </c>
      <c r="G4957" s="171">
        <v>5.4276932953033999E-2</v>
      </c>
      <c r="H4957" s="170">
        <v>297.667361730918</v>
      </c>
      <c r="I4957" s="172">
        <v>5.4219367758127898E-2</v>
      </c>
      <c r="J4957" s="170">
        <v>0</v>
      </c>
      <c r="K4957" s="171">
        <v>5.8146157673343697E-2</v>
      </c>
      <c r="L4957" s="170">
        <v>0</v>
      </c>
      <c r="M4957" s="172">
        <v>5.7393364968950901E-2</v>
      </c>
      <c r="N4957" s="170">
        <v>5839.2252341066815</v>
      </c>
      <c r="O4957" s="171">
        <v>9.6535531984976303E-2</v>
      </c>
      <c r="P4957" s="170">
        <v>5887.1993890482263</v>
      </c>
      <c r="Q4957" s="172">
        <v>9.6014948532080605E-2</v>
      </c>
      <c r="R4957" s="170">
        <v>4.4609742202221775E-2</v>
      </c>
      <c r="S4957" s="171">
        <v>9.99195942978338E-2</v>
      </c>
      <c r="T4957" s="170">
        <v>4.4966134963375218E-2</v>
      </c>
      <c r="U4957" s="172">
        <v>0.10001946971260001</v>
      </c>
    </row>
    <row r="4958" spans="1:21" x14ac:dyDescent="0.35">
      <c r="A4958" t="s">
        <v>5136</v>
      </c>
      <c r="B4958" s="170">
        <v>468.469098239392</v>
      </c>
      <c r="C4958" s="171">
        <v>6.6491333022806604E-2</v>
      </c>
      <c r="D4958" s="170">
        <v>471.01986908597303</v>
      </c>
      <c r="E4958" s="172">
        <v>6.9108454411167003E-2</v>
      </c>
      <c r="F4958" s="170">
        <v>293.72369557019397</v>
      </c>
      <c r="G4958" s="171">
        <v>5.5539456484260799E-2</v>
      </c>
      <c r="H4958" s="170">
        <v>297.66661477468404</v>
      </c>
      <c r="I4958" s="172">
        <v>5.6022274501140203E-2</v>
      </c>
      <c r="J4958" s="170">
        <v>0.44189348563977804</v>
      </c>
      <c r="K4958" s="171">
        <v>5.9498682370650202E-2</v>
      </c>
      <c r="L4958" s="170">
        <v>0.66481154731316094</v>
      </c>
      <c r="M4958" s="172">
        <v>5.93018137204799E-2</v>
      </c>
      <c r="N4958" s="170">
        <v>6462.1566882193265</v>
      </c>
      <c r="O4958" s="171">
        <v>9.52668238753826E-2</v>
      </c>
      <c r="P4958" s="170">
        <v>6481.0047068395079</v>
      </c>
      <c r="Q4958" s="172">
        <v>9.5437619693946193E-2</v>
      </c>
      <c r="R4958" s="170">
        <v>18.086926886122516</v>
      </c>
      <c r="S4958" s="171">
        <v>9.8606411504033903E-2</v>
      </c>
      <c r="T4958" s="170">
        <v>17.892724526484646</v>
      </c>
      <c r="U4958" s="172">
        <v>9.9418062065949997E-2</v>
      </c>
    </row>
    <row r="4959" spans="1:21" x14ac:dyDescent="0.35">
      <c r="A4959" t="s">
        <v>5137</v>
      </c>
      <c r="B4959" s="170">
        <v>460.11663590258001</v>
      </c>
      <c r="C4959" s="171">
        <v>6.59124873360587E-2</v>
      </c>
      <c r="D4959" s="170">
        <v>460.85538759404</v>
      </c>
      <c r="E4959" s="172">
        <v>6.7726194338449494E-2</v>
      </c>
      <c r="F4959" s="170">
        <v>259.04468943959398</v>
      </c>
      <c r="G4959" s="171">
        <v>5.5640412942060298E-2</v>
      </c>
      <c r="H4959" s="170">
        <v>263.00719036567398</v>
      </c>
      <c r="I4959" s="172">
        <v>5.5881034527099901E-2</v>
      </c>
      <c r="J4959" s="170">
        <v>48.148932297550502</v>
      </c>
      <c r="K4959" s="171">
        <v>5.9606835683558103E-2</v>
      </c>
      <c r="L4959" s="170">
        <v>47.8596530156113</v>
      </c>
      <c r="M4959" s="172">
        <v>5.9152305570284197E-2</v>
      </c>
      <c r="N4959" s="170">
        <v>6389.4174704928419</v>
      </c>
      <c r="O4959" s="171">
        <v>9.8094703074099399E-2</v>
      </c>
      <c r="P4959" s="170">
        <v>6443.3080137898705</v>
      </c>
      <c r="Q4959" s="172">
        <v>9.7480762036447302E-2</v>
      </c>
      <c r="R4959" s="170">
        <v>1354.867724908273</v>
      </c>
      <c r="S4959" s="171">
        <v>0.101533422278709</v>
      </c>
      <c r="T4959" s="170">
        <v>1312.6553781241148</v>
      </c>
      <c r="U4959" s="172">
        <v>0.101546418293481</v>
      </c>
    </row>
    <row r="4960" spans="1:21" x14ac:dyDescent="0.35">
      <c r="A4960" t="s">
        <v>5138</v>
      </c>
      <c r="B4960" s="170">
        <v>444.55441728688896</v>
      </c>
      <c r="C4960" s="171">
        <v>6.4160283024845999E-2</v>
      </c>
      <c r="D4960" s="170">
        <v>446.34608454558099</v>
      </c>
      <c r="E4960" s="172">
        <v>6.6070104104734004E-2</v>
      </c>
      <c r="F4960" s="170">
        <v>219.935291010452</v>
      </c>
      <c r="G4960" s="171">
        <v>5.5487182357011701E-2</v>
      </c>
      <c r="H4960" s="170">
        <v>222.99199239171</v>
      </c>
      <c r="I4960" s="172">
        <v>5.5453133603563402E-2</v>
      </c>
      <c r="J4960" s="170">
        <v>77.906460680778892</v>
      </c>
      <c r="K4960" s="171">
        <v>5.9442681792137499E-2</v>
      </c>
      <c r="L4960" s="170">
        <v>79.291027030655997</v>
      </c>
      <c r="M4960" s="172">
        <v>5.8699355362811498E-2</v>
      </c>
      <c r="N4960" s="170">
        <v>5097.8189151853039</v>
      </c>
      <c r="O4960" s="171">
        <v>0.104486401362391</v>
      </c>
      <c r="P4960" s="170">
        <v>5189.2248747290687</v>
      </c>
      <c r="Q4960" s="172">
        <v>0.101872184082789</v>
      </c>
      <c r="R4960" s="170">
        <v>2259.5787489826885</v>
      </c>
      <c r="S4960" s="171">
        <v>0.10814918216222801</v>
      </c>
      <c r="T4960" s="170">
        <v>2206.0737640989046</v>
      </c>
      <c r="U4960" s="172">
        <v>0.106120994555557</v>
      </c>
    </row>
    <row r="4961" spans="1:21" x14ac:dyDescent="0.35">
      <c r="A4961" t="s">
        <v>5139</v>
      </c>
      <c r="B4961" s="170">
        <v>435.34821579495298</v>
      </c>
      <c r="C4961" s="171">
        <v>6.4146171575755501E-2</v>
      </c>
      <c r="D4961" s="170">
        <v>440.236024350641</v>
      </c>
      <c r="E4961" s="172">
        <v>6.6198607272967405E-2</v>
      </c>
      <c r="F4961" s="170">
        <v>219.916029668211</v>
      </c>
      <c r="G4961" s="171">
        <v>5.5343830822346299E-2</v>
      </c>
      <c r="H4961" s="170">
        <v>221.99806945493299</v>
      </c>
      <c r="I4961" s="172">
        <v>5.5546414326026902E-2</v>
      </c>
      <c r="J4961" s="170">
        <v>59.989943971183294</v>
      </c>
      <c r="K4961" s="171">
        <v>5.9289111196234701E-2</v>
      </c>
      <c r="L4961" s="170">
        <v>63.316225769384594</v>
      </c>
      <c r="M4961" s="172">
        <v>5.8798096730892202E-2</v>
      </c>
      <c r="N4961" s="170">
        <v>4514.3184783081833</v>
      </c>
      <c r="O4961" s="171">
        <v>0.10476654433550001</v>
      </c>
      <c r="P4961" s="170">
        <v>4595.4747097924883</v>
      </c>
      <c r="Q4961" s="172">
        <v>0.10243085837527401</v>
      </c>
      <c r="R4961" s="170">
        <v>2147.407619178759</v>
      </c>
      <c r="S4961" s="171">
        <v>0.10843914557407</v>
      </c>
      <c r="T4961" s="170">
        <v>2146.4955887946921</v>
      </c>
      <c r="U4961" s="172">
        <v>0.106702969626426</v>
      </c>
    </row>
    <row r="4962" spans="1:21" x14ac:dyDescent="0.35">
      <c r="A4962" t="s">
        <v>5140</v>
      </c>
      <c r="B4962" s="170">
        <v>431.88580062834097</v>
      </c>
      <c r="C4962" s="171">
        <v>6.3965571048026096E-2</v>
      </c>
      <c r="D4962" s="170">
        <v>436.68567041503803</v>
      </c>
      <c r="E4962" s="172">
        <v>6.6119057682035395E-2</v>
      </c>
      <c r="F4962" s="170">
        <v>219.89168536990201</v>
      </c>
      <c r="G4962" s="171">
        <v>5.5427285349975999E-2</v>
      </c>
      <c r="H4962" s="170">
        <v>221.24215154389</v>
      </c>
      <c r="I4962" s="172">
        <v>5.5591107698173499E-2</v>
      </c>
      <c r="J4962" s="170">
        <v>45.481738245173105</v>
      </c>
      <c r="K4962" s="171">
        <v>5.9378514923713398E-2</v>
      </c>
      <c r="L4962" s="170">
        <v>51.172022323103597</v>
      </c>
      <c r="M4962" s="172">
        <v>5.8845406449270998E-2</v>
      </c>
      <c r="N4962" s="170">
        <v>4385.9960728155938</v>
      </c>
      <c r="O4962" s="171">
        <v>0.105872577060038</v>
      </c>
      <c r="P4962" s="170">
        <v>4442.3313261146004</v>
      </c>
      <c r="Q4962" s="172">
        <v>0.104899254150515</v>
      </c>
      <c r="R4962" s="170">
        <v>1949.5336295264292</v>
      </c>
      <c r="S4962" s="171">
        <v>0.109583950381623</v>
      </c>
      <c r="T4962" s="170">
        <v>1977.3739794179689</v>
      </c>
      <c r="U4962" s="172">
        <v>0.10927431544554</v>
      </c>
    </row>
    <row r="4963" spans="1:21" x14ac:dyDescent="0.35">
      <c r="A4963" t="s">
        <v>5141</v>
      </c>
      <c r="B4963" s="170">
        <v>432.48748725732202</v>
      </c>
      <c r="C4963" s="171">
        <v>6.4425664077962699E-2</v>
      </c>
      <c r="D4963" s="170">
        <v>437.23123596202998</v>
      </c>
      <c r="E4963" s="172">
        <v>6.5972038612042996E-2</v>
      </c>
      <c r="F4963" s="170">
        <v>237.087247146685</v>
      </c>
      <c r="G4963" s="171">
        <v>5.4893035178642503E-2</v>
      </c>
      <c r="H4963" s="170">
        <v>240.580541062636</v>
      </c>
      <c r="I4963" s="172">
        <v>5.4797682730662302E-2</v>
      </c>
      <c r="J4963" s="170">
        <v>24.335038194638898</v>
      </c>
      <c r="K4963" s="171">
        <v>5.8806179808053E-2</v>
      </c>
      <c r="L4963" s="170">
        <v>27.882241804592102</v>
      </c>
      <c r="M4963" s="172">
        <v>5.8005534451150399E-2</v>
      </c>
      <c r="N4963" s="170">
        <v>4441.2938085155201</v>
      </c>
      <c r="O4963" s="171">
        <v>0.106093985283429</v>
      </c>
      <c r="P4963" s="170">
        <v>4527.2957984202494</v>
      </c>
      <c r="Q4963" s="172">
        <v>0.104778160296512</v>
      </c>
      <c r="R4963" s="170">
        <v>1413.7482933713395</v>
      </c>
      <c r="S4963" s="171">
        <v>0.10981312009147499</v>
      </c>
      <c r="T4963" s="170">
        <v>1446.4116423088151</v>
      </c>
      <c r="U4963" s="172">
        <v>0.10914817109772799</v>
      </c>
    </row>
    <row r="4964" spans="1:21" x14ac:dyDescent="0.35">
      <c r="A4964" t="s">
        <v>5142</v>
      </c>
      <c r="B4964" s="170">
        <v>446.80673201608698</v>
      </c>
      <c r="C4964" s="171">
        <v>6.2837026283722605E-2</v>
      </c>
      <c r="D4964" s="170">
        <v>450.25832771027598</v>
      </c>
      <c r="E4964" s="172">
        <v>6.37746821889566E-2</v>
      </c>
      <c r="F4964" s="170">
        <v>279.105321024099</v>
      </c>
      <c r="G4964" s="171">
        <v>5.3421303063472203E-2</v>
      </c>
      <c r="H4964" s="170">
        <v>285.90292945129096</v>
      </c>
      <c r="I4964" s="172">
        <v>5.3279610153148402E-2</v>
      </c>
      <c r="J4964" s="170">
        <v>1.63070847419522</v>
      </c>
      <c r="K4964" s="171">
        <v>5.7229532732292997E-2</v>
      </c>
      <c r="L4964" s="170">
        <v>1.6185483759217401</v>
      </c>
      <c r="M4964" s="172">
        <v>5.6398594033119698E-2</v>
      </c>
      <c r="N4964" s="170">
        <v>5040.2487195546664</v>
      </c>
      <c r="O4964" s="171">
        <v>0.105365320801451</v>
      </c>
      <c r="P4964" s="170">
        <v>5162.3322283605885</v>
      </c>
      <c r="Q4964" s="172">
        <v>0.104670360924836</v>
      </c>
      <c r="R4964" s="170">
        <v>631.49252726877046</v>
      </c>
      <c r="S4964" s="171">
        <v>0.10905891220634301</v>
      </c>
      <c r="T4964" s="170">
        <v>644.11731148924446</v>
      </c>
      <c r="U4964" s="172">
        <v>0.109035875708778</v>
      </c>
    </row>
    <row r="4965" spans="1:21" x14ac:dyDescent="0.35">
      <c r="A4965" t="s">
        <v>5143</v>
      </c>
      <c r="B4965" s="170">
        <v>468.11749389335199</v>
      </c>
      <c r="C4965" s="171">
        <v>5.8287516634331002E-2</v>
      </c>
      <c r="D4965" s="170">
        <v>472.27411315667598</v>
      </c>
      <c r="E4965" s="172">
        <v>5.8238935563219602E-2</v>
      </c>
      <c r="F4965" s="170">
        <v>316.04318290265996</v>
      </c>
      <c r="G4965" s="171">
        <v>5.1047835264773897E-2</v>
      </c>
      <c r="H4965" s="170">
        <v>321.02753243617997</v>
      </c>
      <c r="I4965" s="172">
        <v>5.0695333791813499E-2</v>
      </c>
      <c r="J4965" s="170">
        <v>0</v>
      </c>
      <c r="K4965" s="171">
        <v>5.4686868190522903E-2</v>
      </c>
      <c r="L4965" s="170">
        <v>0</v>
      </c>
      <c r="M4965" s="172">
        <v>5.3663034351782497E-2</v>
      </c>
      <c r="N4965" s="170">
        <v>5943.5500952588645</v>
      </c>
      <c r="O4965" s="171">
        <v>0.105777416545996</v>
      </c>
      <c r="P4965" s="170">
        <v>6068.6806470325382</v>
      </c>
      <c r="Q4965" s="172">
        <v>0.105382526265568</v>
      </c>
      <c r="R4965" s="170">
        <v>23.50369375485716</v>
      </c>
      <c r="S4965" s="171">
        <v>0.10948545400665299</v>
      </c>
      <c r="T4965" s="170">
        <v>23.897680355912769</v>
      </c>
      <c r="U4965" s="172">
        <v>0.10977774352016299</v>
      </c>
    </row>
    <row r="4966" spans="1:21" x14ac:dyDescent="0.35">
      <c r="A4966" t="s">
        <v>5144</v>
      </c>
      <c r="B4966" s="170">
        <v>462.55679919951899</v>
      </c>
      <c r="C4966" s="171">
        <v>5.1009731653932203E-2</v>
      </c>
      <c r="D4966" s="170">
        <v>468.92083898533002</v>
      </c>
      <c r="E4966" s="172">
        <v>5.01300804633164E-2</v>
      </c>
      <c r="F4966" s="170">
        <v>317.6346173435</v>
      </c>
      <c r="G4966" s="171">
        <v>4.72238118335635E-2</v>
      </c>
      <c r="H4966" s="170">
        <v>322.20108752653897</v>
      </c>
      <c r="I4966" s="172">
        <v>4.6068814656480002E-2</v>
      </c>
      <c r="J4966" s="170">
        <v>0</v>
      </c>
      <c r="K4966" s="171">
        <v>5.0590242657718297E-2</v>
      </c>
      <c r="L4966" s="170">
        <v>0</v>
      </c>
      <c r="M4966" s="172">
        <v>4.8765679176883299E-2</v>
      </c>
      <c r="N4966" s="170">
        <v>6490.1537382995684</v>
      </c>
      <c r="O4966" s="171">
        <v>0.103545788964315</v>
      </c>
      <c r="P4966" s="170">
        <v>6642.5261590297623</v>
      </c>
      <c r="Q4966" s="172">
        <v>0.103920417164096</v>
      </c>
      <c r="R4966" s="170">
        <v>4.9934761188280503E-2</v>
      </c>
      <c r="S4966" s="171">
        <v>0.107175596506513</v>
      </c>
      <c r="T4966" s="170">
        <v>5.0837589896880281E-2</v>
      </c>
      <c r="U4966" s="172">
        <v>0.108254653842701</v>
      </c>
    </row>
    <row r="4967" spans="1:21" x14ac:dyDescent="0.35">
      <c r="A4967" t="s">
        <v>5145</v>
      </c>
      <c r="B4967" s="170">
        <v>449.31008505185798</v>
      </c>
      <c r="C4967" s="171">
        <v>4.6274356250236001E-2</v>
      </c>
      <c r="D4967" s="170">
        <v>457.82318259655602</v>
      </c>
      <c r="E4967" s="172">
        <v>4.5922690892892401E-2</v>
      </c>
      <c r="F4967" s="170">
        <v>292.20693211013997</v>
      </c>
      <c r="G4967" s="171">
        <v>4.4701410932740798E-2</v>
      </c>
      <c r="H4967" s="170">
        <v>299.03420666984999</v>
      </c>
      <c r="I4967" s="172">
        <v>4.3662869488042398E-2</v>
      </c>
      <c r="J4967" s="170">
        <v>2.54438957174971</v>
      </c>
      <c r="K4967" s="171">
        <v>4.7888028060929497E-2</v>
      </c>
      <c r="L4967" s="170">
        <v>2.7299414438816596</v>
      </c>
      <c r="M4967" s="172">
        <v>4.6218890181419101E-2</v>
      </c>
      <c r="N4967" s="170">
        <v>6358.8417660539799</v>
      </c>
      <c r="O4967" s="171">
        <v>9.8655274333639298E-2</v>
      </c>
      <c r="P4967" s="170">
        <v>6534.3863037709325</v>
      </c>
      <c r="Q4967" s="172">
        <v>9.85180392910322E-2</v>
      </c>
      <c r="R4967" s="170">
        <v>85.684062674303718</v>
      </c>
      <c r="S4967" s="171">
        <v>0.102113644417403</v>
      </c>
      <c r="T4967" s="170">
        <v>103.32741626652046</v>
      </c>
      <c r="U4967" s="172">
        <v>0.10262695754840601</v>
      </c>
    </row>
    <row r="4968" spans="1:21" x14ac:dyDescent="0.35">
      <c r="A4968" t="s">
        <v>5146</v>
      </c>
      <c r="B4968" s="170">
        <v>445.14784350714001</v>
      </c>
      <c r="C4968" s="171">
        <v>4.3257775047121902E-2</v>
      </c>
      <c r="D4968" s="170">
        <v>450.29369348435597</v>
      </c>
      <c r="E4968" s="172">
        <v>4.33362904911151E-2</v>
      </c>
      <c r="F4968" s="170">
        <v>258.46589330413804</v>
      </c>
      <c r="G4968" s="171">
        <v>4.2493697023892503E-2</v>
      </c>
      <c r="H4968" s="170">
        <v>264.42929485401402</v>
      </c>
      <c r="I4968" s="172">
        <v>4.2102839800678901E-2</v>
      </c>
      <c r="J4968" s="170">
        <v>23.619691142848001</v>
      </c>
      <c r="K4968" s="171">
        <v>4.5522933460749898E-2</v>
      </c>
      <c r="L4968" s="170">
        <v>25.329898918092201</v>
      </c>
      <c r="M4968" s="172">
        <v>4.4567536487870603E-2</v>
      </c>
      <c r="N4968" s="170">
        <v>5715.8527910214689</v>
      </c>
      <c r="O4968" s="171">
        <v>9.1277561394885506E-2</v>
      </c>
      <c r="P4968" s="170">
        <v>5891.0796690713451</v>
      </c>
      <c r="Q4968" s="172">
        <v>9.1902756745882996E-2</v>
      </c>
      <c r="R4968" s="170">
        <v>823.87205982384035</v>
      </c>
      <c r="S4968" s="171">
        <v>9.4477305045482796E-2</v>
      </c>
      <c r="T4968" s="170">
        <v>844.48889636011234</v>
      </c>
      <c r="U4968" s="172">
        <v>9.5735769641933699E-2</v>
      </c>
    </row>
    <row r="4969" spans="1:21" x14ac:dyDescent="0.35">
      <c r="A4969" t="s">
        <v>5147</v>
      </c>
      <c r="B4969" s="170">
        <v>430.33274050903304</v>
      </c>
      <c r="C4969" s="171">
        <v>4.1472808403964001E-2</v>
      </c>
      <c r="D4969" s="170">
        <v>435.60257116916398</v>
      </c>
      <c r="E4969" s="172">
        <v>4.16200932465665E-2</v>
      </c>
      <c r="F4969" s="170">
        <v>197.48677448848801</v>
      </c>
      <c r="G4969" s="171">
        <v>4.1460196365985198E-2</v>
      </c>
      <c r="H4969" s="170">
        <v>202.317991808773</v>
      </c>
      <c r="I4969" s="172">
        <v>4.1296748263091203E-2</v>
      </c>
      <c r="J4969" s="170">
        <v>87.671984656598099</v>
      </c>
      <c r="K4969" s="171">
        <v>4.4415757927044303E-2</v>
      </c>
      <c r="L4969" s="170">
        <v>89.994140120377295</v>
      </c>
      <c r="M4969" s="172">
        <v>4.3714256419730702E-2</v>
      </c>
      <c r="N4969" s="170">
        <v>4698.0054210489634</v>
      </c>
      <c r="O4969" s="171">
        <v>8.7644577159959894E-2</v>
      </c>
      <c r="P4969" s="170">
        <v>4864.4773240261657</v>
      </c>
      <c r="Q4969" s="172">
        <v>8.8561888943023998E-2</v>
      </c>
      <c r="R4969" s="170">
        <v>2587.517212089374</v>
      </c>
      <c r="S4969" s="171">
        <v>9.0716966200499904E-2</v>
      </c>
      <c r="T4969" s="170">
        <v>2600.2366114761521</v>
      </c>
      <c r="U4969" s="172">
        <v>9.2255563370613095E-2</v>
      </c>
    </row>
    <row r="4970" spans="1:21" x14ac:dyDescent="0.35">
      <c r="A4970" t="s">
        <v>5148</v>
      </c>
      <c r="B4970" s="170">
        <v>400.34488052154904</v>
      </c>
      <c r="C4970" s="171">
        <v>4.03264553090667E-2</v>
      </c>
      <c r="D4970" s="170">
        <v>403.43933245429599</v>
      </c>
      <c r="E4970" s="172">
        <v>4.0637757790227103E-2</v>
      </c>
      <c r="F4970" s="170">
        <v>114.08943654624001</v>
      </c>
      <c r="G4970" s="171">
        <v>4.2282768409943397E-2</v>
      </c>
      <c r="H4970" s="170">
        <v>120.765164679783</v>
      </c>
      <c r="I4970" s="172">
        <v>4.27463030451396E-2</v>
      </c>
      <c r="J4970" s="170">
        <v>166.72347587950802</v>
      </c>
      <c r="K4970" s="171">
        <v>4.5296968436987203E-2</v>
      </c>
      <c r="L4970" s="170">
        <v>166.52370732430902</v>
      </c>
      <c r="M4970" s="172">
        <v>4.5248668016334502E-2</v>
      </c>
      <c r="N4970" s="170">
        <v>3057.584289209195</v>
      </c>
      <c r="O4970" s="171">
        <v>9.0572068416711504E-2</v>
      </c>
      <c r="P4970" s="170">
        <v>3186.5183091303174</v>
      </c>
      <c r="Q4970" s="172">
        <v>9.1677035575695801E-2</v>
      </c>
      <c r="R4970" s="170">
        <v>4712.9083613853045</v>
      </c>
      <c r="S4970" s="171">
        <v>9.3747080943438393E-2</v>
      </c>
      <c r="T4970" s="170">
        <v>4657.7162174019031</v>
      </c>
      <c r="U4970" s="172">
        <v>9.5500634258431305E-2</v>
      </c>
    </row>
    <row r="4971" spans="1:21" x14ac:dyDescent="0.35">
      <c r="A4971" t="s">
        <v>5149</v>
      </c>
      <c r="B4971" s="170">
        <v>374.360328062767</v>
      </c>
      <c r="C4971" s="171">
        <v>4.2125936723367403E-2</v>
      </c>
      <c r="D4971" s="170">
        <v>379.17063357759304</v>
      </c>
      <c r="E4971" s="172">
        <v>4.1661849750969801E-2</v>
      </c>
      <c r="F4971" s="170">
        <v>74.991810539772189</v>
      </c>
      <c r="G4971" s="171">
        <v>4.55125815186814E-2</v>
      </c>
      <c r="H4971" s="170">
        <v>79.438640879521202</v>
      </c>
      <c r="I4971" s="172">
        <v>4.4745647960616003E-2</v>
      </c>
      <c r="J4971" s="170">
        <v>187.06598013391999</v>
      </c>
      <c r="K4971" s="171">
        <v>4.8031088828763099E-2</v>
      </c>
      <c r="L4971" s="170">
        <v>187.64391870811599</v>
      </c>
      <c r="M4971" s="172">
        <v>4.7139367241930998E-2</v>
      </c>
      <c r="N4971" s="170">
        <v>2147.5592757395916</v>
      </c>
      <c r="O4971" s="171">
        <v>9.9433950315049105E-2</v>
      </c>
      <c r="P4971" s="170">
        <v>2241.1857571439814</v>
      </c>
      <c r="Q4971" s="172">
        <v>9.7880873670874002E-2</v>
      </c>
      <c r="R4971" s="170">
        <v>4499.9571851005039</v>
      </c>
      <c r="S4971" s="171">
        <v>0.101231200230125</v>
      </c>
      <c r="T4971" s="170">
        <v>4512.6604654104513</v>
      </c>
      <c r="U4971" s="172">
        <v>0.101668065092725</v>
      </c>
    </row>
    <row r="4972" spans="1:21" x14ac:dyDescent="0.35">
      <c r="A4972" t="s">
        <v>5150</v>
      </c>
      <c r="B4972" s="170">
        <v>362.44829075510302</v>
      </c>
      <c r="C4972" s="171">
        <v>4.3118021934996503E-2</v>
      </c>
      <c r="D4972" s="170">
        <v>365.305203400138</v>
      </c>
      <c r="E4972" s="172">
        <v>4.1949969201264301E-2</v>
      </c>
      <c r="F4972" s="170">
        <v>43.507690143552701</v>
      </c>
      <c r="G4972" s="171">
        <v>4.7638227351432902E-2</v>
      </c>
      <c r="H4972" s="170">
        <v>46.7895719757107</v>
      </c>
      <c r="I4972" s="172">
        <v>4.6177373760426799E-2</v>
      </c>
      <c r="J4972" s="170">
        <v>208.935422048352</v>
      </c>
      <c r="K4972" s="171">
        <v>5.0274360478152501E-2</v>
      </c>
      <c r="L4972" s="170">
        <v>210.317175874752</v>
      </c>
      <c r="M4972" s="172">
        <v>4.8647684840246598E-2</v>
      </c>
      <c r="N4972" s="170">
        <v>1427.2577176070811</v>
      </c>
      <c r="O4972" s="171">
        <v>0.10850187773428099</v>
      </c>
      <c r="P4972" s="170">
        <v>1486.9706094985897</v>
      </c>
      <c r="Q4972" s="172">
        <v>0.105341790693446</v>
      </c>
      <c r="R4972" s="170">
        <v>4499.2884400006424</v>
      </c>
      <c r="S4972" s="171">
        <v>0.110463028728743</v>
      </c>
      <c r="T4972" s="170">
        <v>4578.1077478453444</v>
      </c>
      <c r="U4972" s="172">
        <v>0.109417658747283</v>
      </c>
    </row>
    <row r="4973" spans="1:21" x14ac:dyDescent="0.35">
      <c r="A4973" t="s">
        <v>5151</v>
      </c>
      <c r="B4973" s="170">
        <v>355.43737664365199</v>
      </c>
      <c r="C4973" s="171">
        <v>4.3410977387912199E-2</v>
      </c>
      <c r="D4973" s="170">
        <v>357.72721930296603</v>
      </c>
      <c r="E4973" s="172">
        <v>4.22493951046592E-2</v>
      </c>
      <c r="F4973" s="170">
        <v>11.054674337744601</v>
      </c>
      <c r="G4973" s="171">
        <v>4.97740187396256E-2</v>
      </c>
      <c r="H4973" s="170">
        <v>12.920198027928301</v>
      </c>
      <c r="I4973" s="172">
        <v>4.8204300675333003E-2</v>
      </c>
      <c r="J4973" s="170">
        <v>234.37647528950001</v>
      </c>
      <c r="K4973" s="171">
        <v>5.2528339102587897E-2</v>
      </c>
      <c r="L4973" s="170">
        <v>236.590563765224</v>
      </c>
      <c r="M4973" s="172">
        <v>5.0783044513625801E-2</v>
      </c>
      <c r="N4973" s="170">
        <v>618.19461076537311</v>
      </c>
      <c r="O4973" s="171">
        <v>0.118785435278844</v>
      </c>
      <c r="P4973" s="170">
        <v>645.50877810382008</v>
      </c>
      <c r="Q4973" s="172">
        <v>0.11549987262669199</v>
      </c>
      <c r="R4973" s="170">
        <v>4695.5576916939817</v>
      </c>
      <c r="S4973" s="171">
        <v>0.12093245963813801</v>
      </c>
      <c r="T4973" s="170">
        <v>4748.9594600176351</v>
      </c>
      <c r="U4973" s="172">
        <v>0.119968775594473</v>
      </c>
    </row>
    <row r="4974" spans="1:21" x14ac:dyDescent="0.35">
      <c r="A4974" t="s">
        <v>5152</v>
      </c>
      <c r="B4974" s="170">
        <v>350.32938353857401</v>
      </c>
      <c r="C4974" s="171">
        <v>4.3794021469431899E-2</v>
      </c>
      <c r="D4974" s="170">
        <v>352.56704385871399</v>
      </c>
      <c r="E4974" s="172">
        <v>4.2513959706329298E-2</v>
      </c>
      <c r="F4974" s="170">
        <v>2.5023753652591498</v>
      </c>
      <c r="G4974" s="171">
        <v>5.0466229529987403E-2</v>
      </c>
      <c r="H4974" s="170">
        <v>2.6320403060522399</v>
      </c>
      <c r="I4974" s="172">
        <v>4.8611632396520402E-2</v>
      </c>
      <c r="J4974" s="170">
        <v>230.62963002402901</v>
      </c>
      <c r="K4974" s="171">
        <v>5.32588544205655E-2</v>
      </c>
      <c r="L4974" s="170">
        <v>235.894934860201</v>
      </c>
      <c r="M4974" s="172">
        <v>5.1212166908081599E-2</v>
      </c>
      <c r="N4974" s="170">
        <v>188.42588686554882</v>
      </c>
      <c r="O4974" s="171">
        <v>0.122295456050332</v>
      </c>
      <c r="P4974" s="170">
        <v>196.19222378070276</v>
      </c>
      <c r="Q4974" s="172">
        <v>0.118566436300901</v>
      </c>
      <c r="R4974" s="170">
        <v>4268.8842466791739</v>
      </c>
      <c r="S4974" s="171">
        <v>0.124505923373659</v>
      </c>
      <c r="T4974" s="170">
        <v>4336.3846056041211</v>
      </c>
      <c r="U4974" s="172">
        <v>0.1231539902697</v>
      </c>
    </row>
    <row r="4975" spans="1:21" x14ac:dyDescent="0.35">
      <c r="A4975" t="s">
        <v>5153</v>
      </c>
      <c r="B4975" s="170">
        <v>350.96499556700797</v>
      </c>
      <c r="C4975" s="171">
        <v>4.4032924956730203E-2</v>
      </c>
      <c r="D4975" s="170">
        <v>351.52934132531198</v>
      </c>
      <c r="E4975" s="172">
        <v>4.2741846825824499E-2</v>
      </c>
      <c r="F4975" s="170">
        <v>2.22285179675296</v>
      </c>
      <c r="G4975" s="171">
        <v>5.0204663175334799E-2</v>
      </c>
      <c r="H4975" s="170">
        <v>2.0414597619808803</v>
      </c>
      <c r="I4975" s="172">
        <v>4.8341059605997702E-2</v>
      </c>
      <c r="J4975" s="170">
        <v>223.50688502762699</v>
      </c>
      <c r="K4975" s="171">
        <v>5.2982813897358198E-2</v>
      </c>
      <c r="L4975" s="170">
        <v>228.81471015055001</v>
      </c>
      <c r="M4975" s="172">
        <v>5.0927119518682999E-2</v>
      </c>
      <c r="N4975" s="170">
        <v>49.92534651311319</v>
      </c>
      <c r="O4975" s="171">
        <v>0.121689030467432</v>
      </c>
      <c r="P4975" s="170">
        <v>52.371568031975912</v>
      </c>
      <c r="Q4975" s="172">
        <v>0.117679427453274</v>
      </c>
      <c r="R4975" s="170">
        <v>3984.7476662601002</v>
      </c>
      <c r="S4975" s="171">
        <v>0.12388853676262</v>
      </c>
      <c r="T4975" s="170">
        <v>4050.3278053593031</v>
      </c>
      <c r="U4975" s="172">
        <v>0.122232661414774</v>
      </c>
    </row>
    <row r="4976" spans="1:21" x14ac:dyDescent="0.35">
      <c r="A4976" t="s">
        <v>5154</v>
      </c>
      <c r="B4976" s="170">
        <v>361.47391245560999</v>
      </c>
      <c r="C4976" s="171">
        <v>4.4201111130137298E-2</v>
      </c>
      <c r="D4976" s="170">
        <v>362.10024488716397</v>
      </c>
      <c r="E4976" s="172">
        <v>4.3038498191335199E-2</v>
      </c>
      <c r="F4976" s="170">
        <v>9.8791755333487714</v>
      </c>
      <c r="G4976" s="171">
        <v>4.9572033733662597E-2</v>
      </c>
      <c r="H4976" s="170">
        <v>10.450875085520499</v>
      </c>
      <c r="I4976" s="172">
        <v>4.7735287769802098E-2</v>
      </c>
      <c r="J4976" s="170">
        <v>218.12109277487599</v>
      </c>
      <c r="K4976" s="171">
        <v>5.2315176951820898E-2</v>
      </c>
      <c r="L4976" s="170">
        <v>222.56179703219701</v>
      </c>
      <c r="M4976" s="172">
        <v>5.0288941229782697E-2</v>
      </c>
      <c r="N4976" s="170">
        <v>108.6922416819245</v>
      </c>
      <c r="O4976" s="171">
        <v>0.12262809621048899</v>
      </c>
      <c r="P4976" s="170">
        <v>116.13685763558925</v>
      </c>
      <c r="Q4976" s="172">
        <v>0.118483901479492</v>
      </c>
      <c r="R4976" s="170">
        <v>3854.1806162076186</v>
      </c>
      <c r="S4976" s="171">
        <v>0.12484457594202999</v>
      </c>
      <c r="T4976" s="170">
        <v>3920.0625284413845</v>
      </c>
      <c r="U4976" s="172">
        <v>0.123068262023918</v>
      </c>
    </row>
    <row r="4977" spans="1:21" x14ac:dyDescent="0.35">
      <c r="A4977" t="s">
        <v>5155</v>
      </c>
      <c r="B4977" s="170">
        <v>387.53617913112299</v>
      </c>
      <c r="C4977" s="171">
        <v>4.5021496938527597E-2</v>
      </c>
      <c r="D4977" s="170">
        <v>388.563876699312</v>
      </c>
      <c r="E4977" s="172">
        <v>4.4330370482115203E-2</v>
      </c>
      <c r="F4977" s="170">
        <v>59.3461639749368</v>
      </c>
      <c r="G4977" s="171">
        <v>4.8313434620733703E-2</v>
      </c>
      <c r="H4977" s="170">
        <v>62.200509371632101</v>
      </c>
      <c r="I4977" s="172">
        <v>4.6901631397481998E-2</v>
      </c>
      <c r="J4977" s="170">
        <v>189.71633581690401</v>
      </c>
      <c r="K4977" s="171">
        <v>5.0986931359597601E-2</v>
      </c>
      <c r="L4977" s="170">
        <v>192.469305259615</v>
      </c>
      <c r="M4977" s="172">
        <v>4.94106874625568E-2</v>
      </c>
      <c r="N4977" s="170">
        <v>559.22535316222286</v>
      </c>
      <c r="O4977" s="171">
        <v>0.121528000823169</v>
      </c>
      <c r="P4977" s="170">
        <v>580.82999841947753</v>
      </c>
      <c r="Q4977" s="172">
        <v>0.118008308654646</v>
      </c>
      <c r="R4977" s="170">
        <v>3657.6935283063995</v>
      </c>
      <c r="S4977" s="171">
        <v>0.123724596537881</v>
      </c>
      <c r="T4977" s="170">
        <v>3701.6274211664504</v>
      </c>
      <c r="U4977" s="172">
        <v>0.122574267636039</v>
      </c>
    </row>
    <row r="4978" spans="1:21" x14ac:dyDescent="0.35">
      <c r="A4978" t="s">
        <v>5156</v>
      </c>
      <c r="B4978" s="170">
        <v>449.88702874967896</v>
      </c>
      <c r="C4978" s="171">
        <v>4.7761348686805698E-2</v>
      </c>
      <c r="D4978" s="170">
        <v>450.45491667820102</v>
      </c>
      <c r="E4978" s="172">
        <v>4.75357487985184E-2</v>
      </c>
      <c r="F4978" s="170">
        <v>207.05471551065003</v>
      </c>
      <c r="G4978" s="171">
        <v>4.7085194232883397E-2</v>
      </c>
      <c r="H4978" s="170">
        <v>204.78665557132601</v>
      </c>
      <c r="I4978" s="172">
        <v>4.57805561334719E-2</v>
      </c>
      <c r="J4978" s="170">
        <v>88.406877085923696</v>
      </c>
      <c r="K4978" s="171">
        <v>4.9690724438272001E-2</v>
      </c>
      <c r="L4978" s="170">
        <v>92.926751339686902</v>
      </c>
      <c r="M4978" s="172">
        <v>4.8229639003441099E-2</v>
      </c>
      <c r="N4978" s="170">
        <v>2135.0582516129966</v>
      </c>
      <c r="O4978" s="171">
        <v>0.110461283391715</v>
      </c>
      <c r="P4978" s="170">
        <v>2145.258926181521</v>
      </c>
      <c r="Q4978" s="172">
        <v>0.10751446198624801</v>
      </c>
      <c r="R4978" s="170">
        <v>2351.3325265442013</v>
      </c>
      <c r="S4978" s="171">
        <v>0.112457850274214</v>
      </c>
      <c r="T4978" s="170">
        <v>2385.835157087663</v>
      </c>
      <c r="U4978" s="172">
        <v>0.11167439469719299</v>
      </c>
    </row>
    <row r="4979" spans="1:21" x14ac:dyDescent="0.35">
      <c r="A4979" t="s">
        <v>5157</v>
      </c>
      <c r="B4979" s="170">
        <v>557.65091285287497</v>
      </c>
      <c r="C4979" s="171">
        <v>5.2861837633749097E-2</v>
      </c>
      <c r="D4979" s="170">
        <v>560.07623011799899</v>
      </c>
      <c r="E4979" s="172">
        <v>5.3896963755762597E-2</v>
      </c>
      <c r="F4979" s="170">
        <v>335.19177309442398</v>
      </c>
      <c r="G4979" s="171">
        <v>4.9505121612984697E-2</v>
      </c>
      <c r="H4979" s="170">
        <v>335.15996170414701</v>
      </c>
      <c r="I4979" s="172">
        <v>4.8233555034119399E-2</v>
      </c>
      <c r="J4979" s="170">
        <v>0.49572632991825399</v>
      </c>
      <c r="K4979" s="171">
        <v>5.2244562148073E-2</v>
      </c>
      <c r="L4979" s="170">
        <v>0.44482679657499696</v>
      </c>
      <c r="M4979" s="172">
        <v>5.0813863867576498E-2</v>
      </c>
      <c r="N4979" s="170">
        <v>3787.5559945659011</v>
      </c>
      <c r="O4979" s="171">
        <v>0.10237438794378401</v>
      </c>
      <c r="P4979" s="170">
        <v>3832.8589461011197</v>
      </c>
      <c r="Q4979" s="172">
        <v>9.9273867396919596E-2</v>
      </c>
      <c r="R4979" s="170">
        <v>903.57443868366556</v>
      </c>
      <c r="S4979" s="171">
        <v>0.104224785714918</v>
      </c>
      <c r="T4979" s="170">
        <v>910.52675929965778</v>
      </c>
      <c r="U4979" s="172">
        <v>0.103114956313676</v>
      </c>
    </row>
    <row r="4980" spans="1:21" x14ac:dyDescent="0.35">
      <c r="A4980" t="s">
        <v>5158</v>
      </c>
      <c r="B4980" s="170">
        <v>650.04356264780495</v>
      </c>
      <c r="C4980" s="171">
        <v>6.0566523443948798E-2</v>
      </c>
      <c r="D4980" s="170">
        <v>654.10931759951404</v>
      </c>
      <c r="E4980" s="172">
        <v>6.1334062645663302E-2</v>
      </c>
      <c r="F4980" s="170">
        <v>349.94375517385799</v>
      </c>
      <c r="G4980" s="171">
        <v>5.4194471204650499E-2</v>
      </c>
      <c r="H4980" s="170">
        <v>352.85976970199698</v>
      </c>
      <c r="I4980" s="172">
        <v>5.2431243581916698E-2</v>
      </c>
      <c r="J4980" s="170">
        <v>0</v>
      </c>
      <c r="K4980" s="171">
        <v>5.7193403968745601E-2</v>
      </c>
      <c r="L4980" s="170">
        <v>0</v>
      </c>
      <c r="M4980" s="172">
        <v>5.5236112533995102E-2</v>
      </c>
      <c r="N4980" s="170">
        <v>4963.0307552437916</v>
      </c>
      <c r="O4980" s="171">
        <v>0.101090513740013</v>
      </c>
      <c r="P4980" s="170">
        <v>5025.7398805360172</v>
      </c>
      <c r="Q4980" s="172">
        <v>9.8378099233601302E-2</v>
      </c>
      <c r="R4980" s="170">
        <v>10.798014333400722</v>
      </c>
      <c r="S4980" s="171">
        <v>0.102917705726841</v>
      </c>
      <c r="T4980" s="170">
        <v>10.873188325198235</v>
      </c>
      <c r="U4980" s="172">
        <v>0.102184529228989</v>
      </c>
    </row>
    <row r="4981" spans="1:21" x14ac:dyDescent="0.35">
      <c r="A4981" t="s">
        <v>5159</v>
      </c>
      <c r="B4981" s="170">
        <v>692.31128001477896</v>
      </c>
      <c r="C4981" s="171">
        <v>6.6257436550596793E-2</v>
      </c>
      <c r="D4981" s="170">
        <v>696.37776486556697</v>
      </c>
      <c r="E4981" s="172">
        <v>6.6708751890385207E-2</v>
      </c>
      <c r="F4981" s="170">
        <v>353.47328372312001</v>
      </c>
      <c r="G4981" s="171">
        <v>5.7180559534438798E-2</v>
      </c>
      <c r="H4981" s="170">
        <v>358.05176993438198</v>
      </c>
      <c r="I4981" s="172">
        <v>5.5237949186646401E-2</v>
      </c>
      <c r="J4981" s="170">
        <v>0</v>
      </c>
      <c r="K4981" s="171">
        <v>6.0344731997891199E-2</v>
      </c>
      <c r="L4981" s="170">
        <v>0</v>
      </c>
      <c r="M4981" s="172">
        <v>5.8192966044258103E-2</v>
      </c>
      <c r="N4981" s="170">
        <v>5236.8386592852457</v>
      </c>
      <c r="O4981" s="171">
        <v>0.100213023123261</v>
      </c>
      <c r="P4981" s="170">
        <v>5309.8640299137396</v>
      </c>
      <c r="Q4981" s="172">
        <v>9.7334548480942806E-2</v>
      </c>
      <c r="R4981" s="170">
        <v>4.0649348937219908E-2</v>
      </c>
      <c r="S4981" s="171">
        <v>0.102024354632541</v>
      </c>
      <c r="T4981" s="170">
        <v>4.0908914772756662E-2</v>
      </c>
      <c r="U4981" s="172">
        <v>0.10110060157417899</v>
      </c>
    </row>
    <row r="4982" spans="1:21" x14ac:dyDescent="0.35">
      <c r="A4982" t="s">
        <v>5160</v>
      </c>
      <c r="B4982" s="170">
        <v>705.66881278718097</v>
      </c>
      <c r="C4982" s="171">
        <v>6.9975909823368598E-2</v>
      </c>
      <c r="D4982" s="170">
        <v>714.19867772636292</v>
      </c>
      <c r="E4982" s="172">
        <v>7.0749601203120502E-2</v>
      </c>
      <c r="F4982" s="170">
        <v>353.70540898503299</v>
      </c>
      <c r="G4982" s="171">
        <v>5.8510623670586903E-2</v>
      </c>
      <c r="H4982" s="170">
        <v>359.57794469346601</v>
      </c>
      <c r="I4982" s="172">
        <v>5.7074725880595298E-2</v>
      </c>
      <c r="J4982" s="170">
        <v>0.766914649520267</v>
      </c>
      <c r="K4982" s="171">
        <v>6.1748397238129499E-2</v>
      </c>
      <c r="L4982" s="170">
        <v>1.0881106658742201</v>
      </c>
      <c r="M4982" s="172">
        <v>6.0128003194545601E-2</v>
      </c>
      <c r="N4982" s="170">
        <v>5682.6434478561232</v>
      </c>
      <c r="O4982" s="171">
        <v>9.8895983971882595E-2</v>
      </c>
      <c r="P4982" s="170">
        <v>5772.5539087116213</v>
      </c>
      <c r="Q4982" s="172">
        <v>9.6749285012660405E-2</v>
      </c>
      <c r="R4982" s="170">
        <v>16.480616008818821</v>
      </c>
      <c r="S4982" s="171">
        <v>0.100683510246678</v>
      </c>
      <c r="T4982" s="170">
        <v>18.020289236644825</v>
      </c>
      <c r="U4982" s="172">
        <v>0.100492693183518</v>
      </c>
    </row>
    <row r="4983" spans="1:21" x14ac:dyDescent="0.35">
      <c r="A4983" t="s">
        <v>5161</v>
      </c>
      <c r="B4983" s="170">
        <v>660.98731747952604</v>
      </c>
      <c r="C4983" s="171">
        <v>6.9366728870963595E-2</v>
      </c>
      <c r="D4983" s="170">
        <v>675.26267588384496</v>
      </c>
      <c r="E4983" s="172">
        <v>6.9334516033917798E-2</v>
      </c>
      <c r="F4983" s="170">
        <v>303.36581594844802</v>
      </c>
      <c r="G4983" s="171">
        <v>5.86169809467171E-2</v>
      </c>
      <c r="H4983" s="170">
        <v>311.676125839375</v>
      </c>
      <c r="I4983" s="172">
        <v>5.6930832529718201E-2</v>
      </c>
      <c r="J4983" s="170">
        <v>54.951697452760598</v>
      </c>
      <c r="K4983" s="171">
        <v>6.1860639954471601E-2</v>
      </c>
      <c r="L4983" s="170">
        <v>55.400746540738197</v>
      </c>
      <c r="M4983" s="172">
        <v>5.9976412105359901E-2</v>
      </c>
      <c r="N4983" s="170">
        <v>5739.6301526737998</v>
      </c>
      <c r="O4983" s="171">
        <v>0.10183159035125</v>
      </c>
      <c r="P4983" s="170">
        <v>5852.3491054067326</v>
      </c>
      <c r="Q4983" s="172">
        <v>9.8820507675694003E-2</v>
      </c>
      <c r="R4983" s="170">
        <v>1280.0832262864769</v>
      </c>
      <c r="S4983" s="171">
        <v>0.103672177158181</v>
      </c>
      <c r="T4983" s="170">
        <v>1246.3322972969195</v>
      </c>
      <c r="U4983" s="172">
        <v>0.102644055269178</v>
      </c>
    </row>
    <row r="4984" spans="1:21" x14ac:dyDescent="0.35">
      <c r="A4984" t="s">
        <v>5162</v>
      </c>
      <c r="B4984" s="170">
        <v>648.12677537820502</v>
      </c>
      <c r="C4984" s="171">
        <v>6.7522697697284403E-2</v>
      </c>
      <c r="D4984" s="170">
        <v>662.93721148610098</v>
      </c>
      <c r="E4984" s="172">
        <v>6.7639097946650906E-2</v>
      </c>
      <c r="F4984" s="170">
        <v>256.22511830140201</v>
      </c>
      <c r="G4984" s="171">
        <v>5.8455553059875202E-2</v>
      </c>
      <c r="H4984" s="170">
        <v>262.75279542575601</v>
      </c>
      <c r="I4984" s="172">
        <v>5.6494892930114803E-2</v>
      </c>
      <c r="J4984" s="170">
        <v>92.821599053018303</v>
      </c>
      <c r="K4984" s="171">
        <v>6.1690279212153303E-2</v>
      </c>
      <c r="L4984" s="170">
        <v>95.822205499007708</v>
      </c>
      <c r="M4984" s="172">
        <v>5.9517151421525499E-2</v>
      </c>
      <c r="N4984" s="170">
        <v>4620.7582756615557</v>
      </c>
      <c r="O4984" s="171">
        <v>0.108466778402643</v>
      </c>
      <c r="P4984" s="170">
        <v>4742.1601199543647</v>
      </c>
      <c r="Q4984" s="172">
        <v>0.10327228407723101</v>
      </c>
      <c r="R4984" s="170">
        <v>2074.2583028601725</v>
      </c>
      <c r="S4984" s="171">
        <v>0.11042729498329899</v>
      </c>
      <c r="T4984" s="170">
        <v>2052.7095417072082</v>
      </c>
      <c r="U4984" s="172">
        <v>0.10726807910545599</v>
      </c>
    </row>
    <row r="4985" spans="1:21" x14ac:dyDescent="0.35">
      <c r="A4985" t="s">
        <v>5163</v>
      </c>
      <c r="B4985" s="170">
        <v>697.39880094788498</v>
      </c>
      <c r="C4985" s="171">
        <v>6.7507846716801101E-2</v>
      </c>
      <c r="D4985" s="170">
        <v>708.12446565501409</v>
      </c>
      <c r="E4985" s="172">
        <v>6.7770652732289105E-2</v>
      </c>
      <c r="F4985" s="170">
        <v>267.71773511294202</v>
      </c>
      <c r="G4985" s="171">
        <v>5.8304532718151399E-2</v>
      </c>
      <c r="H4985" s="170">
        <v>272.08199998536503</v>
      </c>
      <c r="I4985" s="172">
        <v>5.6589926052421101E-2</v>
      </c>
      <c r="J4985" s="170">
        <v>78.892623613268398</v>
      </c>
      <c r="K4985" s="171">
        <v>6.1530901932151903E-2</v>
      </c>
      <c r="L4985" s="170">
        <v>83.946957063335191</v>
      </c>
      <c r="M4985" s="172">
        <v>5.9617268448693903E-2</v>
      </c>
      <c r="N4985" s="170">
        <v>4136.167589741799</v>
      </c>
      <c r="O4985" s="171">
        <v>0.10875759333538999</v>
      </c>
      <c r="P4985" s="170">
        <v>4271.0618668476172</v>
      </c>
      <c r="Q4985" s="172">
        <v>0.103838636617521</v>
      </c>
      <c r="R4985" s="170">
        <v>1984.5603329933833</v>
      </c>
      <c r="S4985" s="171">
        <v>0.110723366341156</v>
      </c>
      <c r="T4985" s="170">
        <v>2017.6291929229185</v>
      </c>
      <c r="U4985" s="172">
        <v>0.107856344869462</v>
      </c>
    </row>
    <row r="4986" spans="1:21" x14ac:dyDescent="0.35">
      <c r="A4986" t="s">
        <v>5164</v>
      </c>
      <c r="B4986" s="170">
        <v>698.72173189385398</v>
      </c>
      <c r="C4986" s="171">
        <v>6.7317781550892797E-2</v>
      </c>
      <c r="D4986" s="170">
        <v>710.71099629711807</v>
      </c>
      <c r="E4986" s="172">
        <v>6.7689214044616794E-2</v>
      </c>
      <c r="F4986" s="170">
        <v>275.20332334403895</v>
      </c>
      <c r="G4986" s="171">
        <v>5.8392451771898897E-2</v>
      </c>
      <c r="H4986" s="170">
        <v>278.937719151186</v>
      </c>
      <c r="I4986" s="172">
        <v>5.6635459047763799E-2</v>
      </c>
      <c r="J4986" s="170">
        <v>60.637240162919802</v>
      </c>
      <c r="K4986" s="171">
        <v>6.16236861192795E-2</v>
      </c>
      <c r="L4986" s="170">
        <v>67.432121597974799</v>
      </c>
      <c r="M4986" s="172">
        <v>5.96652372833609E-2</v>
      </c>
      <c r="N4986" s="170">
        <v>4007.1086739066045</v>
      </c>
      <c r="O4986" s="171">
        <v>0.109905760033394</v>
      </c>
      <c r="P4986" s="170">
        <v>4152.1585650279203</v>
      </c>
      <c r="Q4986" s="172">
        <v>0.10634095726580001</v>
      </c>
      <c r="R4986" s="170">
        <v>1801.2488010092575</v>
      </c>
      <c r="S4986" s="171">
        <v>0.111892285935872</v>
      </c>
      <c r="T4986" s="170">
        <v>1868.3312281881515</v>
      </c>
      <c r="U4986" s="172">
        <v>0.110455484916041</v>
      </c>
    </row>
    <row r="4987" spans="1:21" x14ac:dyDescent="0.35">
      <c r="A4987" t="s">
        <v>5165</v>
      </c>
      <c r="B4987" s="170">
        <v>692.81615863247407</v>
      </c>
      <c r="C4987" s="171">
        <v>6.7801986437598202E-2</v>
      </c>
      <c r="D4987" s="170">
        <v>707.91661250398499</v>
      </c>
      <c r="E4987" s="172">
        <v>6.7538703652511495E-2</v>
      </c>
      <c r="F4987" s="170">
        <v>296.62446603043998</v>
      </c>
      <c r="G4987" s="171">
        <v>5.7829621079997902E-2</v>
      </c>
      <c r="H4987" s="170">
        <v>303.89227226561502</v>
      </c>
      <c r="I4987" s="172">
        <v>5.5827128559029299E-2</v>
      </c>
      <c r="J4987" s="170">
        <v>32.792903726484596</v>
      </c>
      <c r="K4987" s="171">
        <v>6.1029710342555998E-2</v>
      </c>
      <c r="L4987" s="170">
        <v>36.790572721211099</v>
      </c>
      <c r="M4987" s="172">
        <v>5.8813664236640403E-2</v>
      </c>
      <c r="N4987" s="170">
        <v>4088.6330609127731</v>
      </c>
      <c r="O4987" s="171">
        <v>0.110135602734358</v>
      </c>
      <c r="P4987" s="170">
        <v>4277.8006277773447</v>
      </c>
      <c r="Q4987" s="172">
        <v>0.106218199135079</v>
      </c>
      <c r="R4987" s="170">
        <v>1298.0802251306297</v>
      </c>
      <c r="S4987" s="171">
        <v>0.112126283000345</v>
      </c>
      <c r="T4987" s="170">
        <v>1362.201615828908</v>
      </c>
      <c r="U4987" s="172">
        <v>0.11032797704696699</v>
      </c>
    </row>
    <row r="4988" spans="1:21" x14ac:dyDescent="0.35">
      <c r="A4988" t="s">
        <v>5166</v>
      </c>
      <c r="B4988" s="170">
        <v>667.93397592462497</v>
      </c>
      <c r="C4988" s="171">
        <v>6.6130093726504399E-2</v>
      </c>
      <c r="D4988" s="170">
        <v>679.23114952794299</v>
      </c>
      <c r="E4988" s="172">
        <v>6.5289165705829294E-2</v>
      </c>
      <c r="F4988" s="170">
        <v>337.88135403693002</v>
      </c>
      <c r="G4988" s="171">
        <v>5.6279156430437502E-2</v>
      </c>
      <c r="H4988" s="170">
        <v>349.22061518837398</v>
      </c>
      <c r="I4988" s="172">
        <v>5.4280537011292498E-2</v>
      </c>
      <c r="J4988" s="170">
        <v>2.1595506841904299</v>
      </c>
      <c r="K4988" s="171">
        <v>5.9393448394234598E-2</v>
      </c>
      <c r="L4988" s="170">
        <v>2.1650698339362799</v>
      </c>
      <c r="M4988" s="172">
        <v>5.7184336016693697E-2</v>
      </c>
      <c r="N4988" s="170">
        <v>4746.1502068326354</v>
      </c>
      <c r="O4988" s="171">
        <v>0.109379180005026</v>
      </c>
      <c r="P4988" s="170">
        <v>4999.640289176602</v>
      </c>
      <c r="Q4988" s="172">
        <v>0.106108918201963</v>
      </c>
      <c r="R4988" s="170">
        <v>596.44001828999865</v>
      </c>
      <c r="S4988" s="171">
        <v>0.11135618807271699</v>
      </c>
      <c r="T4988" s="170">
        <v>621.41867219697031</v>
      </c>
      <c r="U4988" s="172">
        <v>0.110214467833117</v>
      </c>
    </row>
    <row r="4989" spans="1:21" x14ac:dyDescent="0.35">
      <c r="A4989" t="s">
        <v>5167</v>
      </c>
      <c r="B4989" s="170">
        <v>612.95134455317896</v>
      </c>
      <c r="C4989" s="171">
        <v>6.13421602847554E-2</v>
      </c>
      <c r="D4989" s="170">
        <v>624.75874883272411</v>
      </c>
      <c r="E4989" s="172">
        <v>5.9621959436068898E-2</v>
      </c>
      <c r="F4989" s="170">
        <v>359.16003945000898</v>
      </c>
      <c r="G4989" s="171">
        <v>5.3778716383760999E-2</v>
      </c>
      <c r="H4989" s="170">
        <v>366.40687762319601</v>
      </c>
      <c r="I4989" s="172">
        <v>5.1647711653230899E-2</v>
      </c>
      <c r="J4989" s="170">
        <v>0</v>
      </c>
      <c r="K4989" s="171">
        <v>5.6754642728077898E-2</v>
      </c>
      <c r="L4989" s="170">
        <v>0</v>
      </c>
      <c r="M4989" s="172">
        <v>5.4410664674471303E-2</v>
      </c>
      <c r="N4989" s="170">
        <v>5834.2933103037849</v>
      </c>
      <c r="O4989" s="171">
        <v>0.10980697440909599</v>
      </c>
      <c r="P4989" s="170">
        <v>6086.5060982711821</v>
      </c>
      <c r="Q4989" s="172">
        <v>0.106830871324302</v>
      </c>
      <c r="R4989" s="170">
        <v>22.939453039156245</v>
      </c>
      <c r="S4989" s="171">
        <v>0.111791714780029</v>
      </c>
      <c r="T4989" s="170">
        <v>23.667139456510913</v>
      </c>
      <c r="U4989" s="172">
        <v>0.110964354652503</v>
      </c>
    </row>
    <row r="4990" spans="1:21" x14ac:dyDescent="0.35">
      <c r="A4990" t="s">
        <v>5168</v>
      </c>
      <c r="B4990" s="170">
        <v>526.309082751603</v>
      </c>
      <c r="C4990" s="171">
        <v>5.3682972201887801E-2</v>
      </c>
      <c r="D4990" s="170">
        <v>538.93143230015596</v>
      </c>
      <c r="E4990" s="172">
        <v>5.1320540030582402E-2</v>
      </c>
      <c r="F4990" s="170">
        <v>335.46259604784001</v>
      </c>
      <c r="G4990" s="171">
        <v>4.97501210381356E-2</v>
      </c>
      <c r="H4990" s="170">
        <v>345.194010818609</v>
      </c>
      <c r="I4990" s="172">
        <v>4.6934277331225398E-2</v>
      </c>
      <c r="J4990" s="170">
        <v>0</v>
      </c>
      <c r="K4990" s="171">
        <v>5.2503118985759399E-2</v>
      </c>
      <c r="L4990" s="170">
        <v>0</v>
      </c>
      <c r="M4990" s="172">
        <v>4.9445079827620697E-2</v>
      </c>
      <c r="N4990" s="170">
        <v>6644.1406610219874</v>
      </c>
      <c r="O4990" s="171">
        <v>0.107490333667111</v>
      </c>
      <c r="P4990" s="170">
        <v>6884.8025999365136</v>
      </c>
      <c r="Q4990" s="172">
        <v>0.10534866744462</v>
      </c>
      <c r="R4990" s="170">
        <v>5.0966804156928357E-2</v>
      </c>
      <c r="S4990" s="171">
        <v>0.109433201193169</v>
      </c>
      <c r="T4990" s="170">
        <v>5.2255844763011663E-2</v>
      </c>
      <c r="U4990" s="172">
        <v>0.109424801572636</v>
      </c>
    </row>
    <row r="4991" spans="1:21" x14ac:dyDescent="0.35">
      <c r="A4991" t="s">
        <v>5169</v>
      </c>
      <c r="B4991" s="170">
        <v>464.75769153635196</v>
      </c>
      <c r="C4991" s="171">
        <v>4.8699432435657199E-2</v>
      </c>
      <c r="D4991" s="170">
        <v>480.34412520656298</v>
      </c>
      <c r="E4991" s="172">
        <v>4.7013235855573002E-2</v>
      </c>
      <c r="F4991" s="170">
        <v>297.08353605032102</v>
      </c>
      <c r="G4991" s="171">
        <v>4.7092780487887197E-2</v>
      </c>
      <c r="H4991" s="170">
        <v>310.633068493758</v>
      </c>
      <c r="I4991" s="172">
        <v>4.4483133349744901E-2</v>
      </c>
      <c r="J4991" s="170">
        <v>2.4630727867723197</v>
      </c>
      <c r="K4991" s="171">
        <v>4.9698730490133E-2</v>
      </c>
      <c r="L4991" s="170">
        <v>2.8603695185629898</v>
      </c>
      <c r="M4991" s="172">
        <v>4.6862809113660801E-2</v>
      </c>
      <c r="N4991" s="170">
        <v>6392.1290967842478</v>
      </c>
      <c r="O4991" s="171">
        <v>0.10241351639899</v>
      </c>
      <c r="P4991" s="170">
        <v>6678.1745484853336</v>
      </c>
      <c r="Q4991" s="172">
        <v>9.9872040950128194E-2</v>
      </c>
      <c r="R4991" s="170">
        <v>87.212606521853317</v>
      </c>
      <c r="S4991" s="171">
        <v>0.104264621409579</v>
      </c>
      <c r="T4991" s="170">
        <v>103.48999239560059</v>
      </c>
      <c r="U4991" s="172">
        <v>0.10373627430424499</v>
      </c>
    </row>
    <row r="4992" spans="1:21" x14ac:dyDescent="0.35">
      <c r="A4992" t="s">
        <v>5170</v>
      </c>
      <c r="B4992" s="170">
        <v>447.719020800691</v>
      </c>
      <c r="C4992" s="171">
        <v>4.55247628261371E-2</v>
      </c>
      <c r="D4992" s="170">
        <v>462.36197736867399</v>
      </c>
      <c r="E4992" s="172">
        <v>4.4365415143382901E-2</v>
      </c>
      <c r="F4992" s="170">
        <v>261.331169931288</v>
      </c>
      <c r="G4992" s="171">
        <v>4.47669615859764E-2</v>
      </c>
      <c r="H4992" s="170">
        <v>274.29834093314702</v>
      </c>
      <c r="I4992" s="172">
        <v>4.28937964732128E-2</v>
      </c>
      <c r="J4992" s="170">
        <v>23.417146552048003</v>
      </c>
      <c r="K4992" s="171">
        <v>4.7244208893034802E-2</v>
      </c>
      <c r="L4992" s="170">
        <v>25.498222071106298</v>
      </c>
      <c r="M4992" s="172">
        <v>4.5188448854984298E-2</v>
      </c>
      <c r="N4992" s="170">
        <v>5666.8044917350217</v>
      </c>
      <c r="O4992" s="171">
        <v>9.4754751774964299E-2</v>
      </c>
      <c r="P4992" s="170">
        <v>5932.2707724734801</v>
      </c>
      <c r="Q4992" s="172">
        <v>9.3165839994442404E-2</v>
      </c>
      <c r="R4992" s="170">
        <v>813.81123840513908</v>
      </c>
      <c r="S4992" s="171">
        <v>9.6467426058155295E-2</v>
      </c>
      <c r="T4992" s="170">
        <v>840.71899499160236</v>
      </c>
      <c r="U4992" s="172">
        <v>9.6770598072338301E-2</v>
      </c>
    </row>
    <row r="4993" spans="1:21" x14ac:dyDescent="0.35">
      <c r="A4993" t="s">
        <v>5171</v>
      </c>
      <c r="B4993" s="170">
        <v>431.01511369560097</v>
      </c>
      <c r="C4993" s="171">
        <v>4.36462523619763E-2</v>
      </c>
      <c r="D4993" s="170">
        <v>442.14360616048901</v>
      </c>
      <c r="E4993" s="172">
        <v>4.2608462659460902E-2</v>
      </c>
      <c r="F4993" s="170">
        <v>197.835573215382</v>
      </c>
      <c r="G4993" s="171">
        <v>4.3678172247981102E-2</v>
      </c>
      <c r="H4993" s="170">
        <v>207.50341910645901</v>
      </c>
      <c r="I4993" s="172">
        <v>4.2072561456388401E-2</v>
      </c>
      <c r="J4993" s="170">
        <v>88.495078362410595</v>
      </c>
      <c r="K4993" s="171">
        <v>4.6095169755634997E-2</v>
      </c>
      <c r="L4993" s="170">
        <v>92.0425985349531</v>
      </c>
      <c r="M4993" s="172">
        <v>4.4323280937780499E-2</v>
      </c>
      <c r="N4993" s="170">
        <v>4597.4985421961155</v>
      </c>
      <c r="O4993" s="171">
        <v>9.0983370132837998E-2</v>
      </c>
      <c r="P4993" s="170">
        <v>4826.0436722668046</v>
      </c>
      <c r="Q4993" s="172">
        <v>8.9779056331092802E-2</v>
      </c>
      <c r="R4993" s="170">
        <v>2536.5207279132915</v>
      </c>
      <c r="S4993" s="171">
        <v>9.2627877403509001E-2</v>
      </c>
      <c r="T4993" s="170">
        <v>2574.3358410237979</v>
      </c>
      <c r="U4993" s="172">
        <v>9.3252773506343603E-2</v>
      </c>
    </row>
    <row r="4994" spans="1:21" x14ac:dyDescent="0.35">
      <c r="A4994" t="s">
        <v>5172</v>
      </c>
      <c r="B4994" s="170">
        <v>402.41344328860396</v>
      </c>
      <c r="C4994" s="171">
        <v>4.2439822935050102E-2</v>
      </c>
      <c r="D4994" s="170">
        <v>411.845435815185</v>
      </c>
      <c r="E4994" s="172">
        <v>4.16027992804162E-2</v>
      </c>
      <c r="F4994" s="170">
        <v>114.228107092927</v>
      </c>
      <c r="G4994" s="171">
        <v>4.4544749026953101E-2</v>
      </c>
      <c r="H4994" s="170">
        <v>123.373975884839</v>
      </c>
      <c r="I4994" s="172">
        <v>4.3549348012647197E-2</v>
      </c>
      <c r="J4994" s="170">
        <v>168.914750921192</v>
      </c>
      <c r="K4994" s="171">
        <v>4.7009699867065102E-2</v>
      </c>
      <c r="L4994" s="170">
        <v>171.08825335571498</v>
      </c>
      <c r="M4994" s="172">
        <v>4.5879069868911902E-2</v>
      </c>
      <c r="N4994" s="170">
        <v>2957.7650069572665</v>
      </c>
      <c r="O4994" s="171">
        <v>9.4022383260684503E-2</v>
      </c>
      <c r="P4994" s="170">
        <v>3140.3592965669377</v>
      </c>
      <c r="Q4994" s="172">
        <v>9.2937016581852397E-2</v>
      </c>
      <c r="R4994" s="170">
        <v>4633.2169711906536</v>
      </c>
      <c r="S4994" s="171">
        <v>9.5721820120984097E-2</v>
      </c>
      <c r="T4994" s="170">
        <v>4599.0440547618</v>
      </c>
      <c r="U4994" s="172">
        <v>9.6532921060134794E-2</v>
      </c>
    </row>
    <row r="4995" spans="1:21" x14ac:dyDescent="0.35">
      <c r="A4995" t="s">
        <v>5173</v>
      </c>
      <c r="B4995" s="170">
        <v>379.336135269333</v>
      </c>
      <c r="C4995" s="171">
        <v>4.2125936723367403E-2</v>
      </c>
      <c r="D4995" s="170">
        <v>387.03989057704104</v>
      </c>
      <c r="E4995" s="172">
        <v>4.1661849750969801E-2</v>
      </c>
      <c r="F4995" s="170">
        <v>75.325019294280892</v>
      </c>
      <c r="G4995" s="171">
        <v>4.55125815186814E-2</v>
      </c>
      <c r="H4995" s="170">
        <v>81.606461156749006</v>
      </c>
      <c r="I4995" s="172">
        <v>4.4745647960616003E-2</v>
      </c>
      <c r="J4995" s="170">
        <v>190.866344897749</v>
      </c>
      <c r="K4995" s="171">
        <v>4.8031088828763099E-2</v>
      </c>
      <c r="L4995" s="170">
        <v>194.096242912023</v>
      </c>
      <c r="M4995" s="172">
        <v>4.7139367241930998E-2</v>
      </c>
      <c r="N4995" s="170">
        <v>2078.1036000050785</v>
      </c>
      <c r="O4995" s="171">
        <v>9.9433950315049105E-2</v>
      </c>
      <c r="P4995" s="170">
        <v>2206.1231812465103</v>
      </c>
      <c r="Q4995" s="172">
        <v>9.7880873670874002E-2</v>
      </c>
      <c r="R4995" s="170">
        <v>4347.3618417415728</v>
      </c>
      <c r="S4995" s="171">
        <v>0.101231200230125</v>
      </c>
      <c r="T4995" s="170">
        <v>4387.4512337269734</v>
      </c>
      <c r="U4995" s="172">
        <v>0.101668065092725</v>
      </c>
    </row>
    <row r="4996" spans="1:21" x14ac:dyDescent="0.35">
      <c r="A4996" t="s">
        <v>5174</v>
      </c>
      <c r="B4996" s="170">
        <v>366.056964270256</v>
      </c>
      <c r="C4996" s="171">
        <v>4.3118021934996503E-2</v>
      </c>
      <c r="D4996" s="170">
        <v>371.94770679371601</v>
      </c>
      <c r="E4996" s="172">
        <v>4.1949969201264301E-2</v>
      </c>
      <c r="F4996" s="170">
        <v>43.374561343128697</v>
      </c>
      <c r="G4996" s="171">
        <v>4.7638227351432902E-2</v>
      </c>
      <c r="H4996" s="170">
        <v>47.651388444091303</v>
      </c>
      <c r="I4996" s="172">
        <v>4.6177373760426799E-2</v>
      </c>
      <c r="J4996" s="170">
        <v>214.22939165107999</v>
      </c>
      <c r="K4996" s="171">
        <v>5.0274360478152501E-2</v>
      </c>
      <c r="L4996" s="170">
        <v>219.653106740878</v>
      </c>
      <c r="M4996" s="172">
        <v>4.8647684840246598E-2</v>
      </c>
      <c r="N4996" s="170">
        <v>1390.6236133699138</v>
      </c>
      <c r="O4996" s="171">
        <v>0.10850187773428099</v>
      </c>
      <c r="P4996" s="170">
        <v>1474.2349143330403</v>
      </c>
      <c r="Q4996" s="172">
        <v>0.105341790693446</v>
      </c>
      <c r="R4996" s="170">
        <v>4396.8494730810326</v>
      </c>
      <c r="S4996" s="171">
        <v>0.110463028728743</v>
      </c>
      <c r="T4996" s="170">
        <v>4490.9852007606341</v>
      </c>
      <c r="U4996" s="172">
        <v>0.109417658747283</v>
      </c>
    </row>
    <row r="4997" spans="1:21" x14ac:dyDescent="0.35">
      <c r="A4997" t="s">
        <v>5175</v>
      </c>
      <c r="B4997" s="170">
        <v>361.86615298590698</v>
      </c>
      <c r="C4997" s="171">
        <v>4.3410977387912199E-2</v>
      </c>
      <c r="D4997" s="170">
        <v>366.52267095079901</v>
      </c>
      <c r="E4997" s="172">
        <v>4.22493951046592E-2</v>
      </c>
      <c r="F4997" s="170">
        <v>11.298287062309001</v>
      </c>
      <c r="G4997" s="171">
        <v>4.97740187396256E-2</v>
      </c>
      <c r="H4997" s="170">
        <v>13.2308029437112</v>
      </c>
      <c r="I4997" s="172">
        <v>4.8204300675333003E-2</v>
      </c>
      <c r="J4997" s="170">
        <v>241.466777144102</v>
      </c>
      <c r="K4997" s="171">
        <v>5.2528339102587897E-2</v>
      </c>
      <c r="L4997" s="170">
        <v>248.25525372387398</v>
      </c>
      <c r="M4997" s="172">
        <v>5.0783044513625801E-2</v>
      </c>
      <c r="N4997" s="170">
        <v>597.51871736544308</v>
      </c>
      <c r="O4997" s="171">
        <v>0.118785435278844</v>
      </c>
      <c r="P4997" s="170">
        <v>638.68005144682559</v>
      </c>
      <c r="Q4997" s="172">
        <v>0.11549987262669199</v>
      </c>
      <c r="R4997" s="170">
        <v>4607.7536180391371</v>
      </c>
      <c r="S4997" s="171">
        <v>0.12093245963813801</v>
      </c>
      <c r="T4997" s="170">
        <v>4694.6110279217446</v>
      </c>
      <c r="U4997" s="172">
        <v>0.119968775594473</v>
      </c>
    </row>
    <row r="4998" spans="1:21" x14ac:dyDescent="0.35">
      <c r="A4998" t="s">
        <v>5176</v>
      </c>
      <c r="B4998" s="170">
        <v>356.95112460585602</v>
      </c>
      <c r="C4998" s="171">
        <v>4.3794021469431899E-2</v>
      </c>
      <c r="D4998" s="170">
        <v>360.58564419322403</v>
      </c>
      <c r="E4998" s="172">
        <v>4.2513959706329298E-2</v>
      </c>
      <c r="F4998" s="170">
        <v>2.4148475800622</v>
      </c>
      <c r="G4998" s="171">
        <v>5.0466229529987403E-2</v>
      </c>
      <c r="H4998" s="170">
        <v>2.5294261475364399</v>
      </c>
      <c r="I4998" s="172">
        <v>4.8611632396520402E-2</v>
      </c>
      <c r="J4998" s="170">
        <v>238.73796072872</v>
      </c>
      <c r="K4998" s="171">
        <v>5.32588544205655E-2</v>
      </c>
      <c r="L4998" s="170">
        <v>247.33088069684098</v>
      </c>
      <c r="M4998" s="172">
        <v>5.1212166908081599E-2</v>
      </c>
      <c r="N4998" s="170">
        <v>182.51785836885588</v>
      </c>
      <c r="O4998" s="171">
        <v>0.122295456050332</v>
      </c>
      <c r="P4998" s="170">
        <v>194.25002948645357</v>
      </c>
      <c r="Q4998" s="172">
        <v>0.118566436300901</v>
      </c>
      <c r="R4998" s="170">
        <v>4192.5138271272954</v>
      </c>
      <c r="S4998" s="171">
        <v>0.124505923373659</v>
      </c>
      <c r="T4998" s="170">
        <v>4313.3932159188771</v>
      </c>
      <c r="U4998" s="172">
        <v>0.1231539902697</v>
      </c>
    </row>
    <row r="4999" spans="1:21" x14ac:dyDescent="0.35">
      <c r="A4999" t="s">
        <v>5177</v>
      </c>
      <c r="B4999" s="170">
        <v>356.01818035416801</v>
      </c>
      <c r="C4999" s="171">
        <v>4.4032924956730203E-2</v>
      </c>
      <c r="D4999" s="170">
        <v>360.62108335923898</v>
      </c>
      <c r="E4999" s="172">
        <v>4.2741846825824499E-2</v>
      </c>
      <c r="F4999" s="170">
        <v>2.1591449782293899</v>
      </c>
      <c r="G4999" s="171">
        <v>5.0204663175334799E-2</v>
      </c>
      <c r="H4999" s="170">
        <v>2.0034874066930799</v>
      </c>
      <c r="I4999" s="172">
        <v>4.8341059605997702E-2</v>
      </c>
      <c r="J4999" s="170">
        <v>232.24878344042898</v>
      </c>
      <c r="K4999" s="171">
        <v>5.2982813897358198E-2</v>
      </c>
      <c r="L4999" s="170">
        <v>240.85044102772898</v>
      </c>
      <c r="M4999" s="172">
        <v>5.0927119518682999E-2</v>
      </c>
      <c r="N4999" s="170">
        <v>47.095878218825547</v>
      </c>
      <c r="O4999" s="171">
        <v>0.121689030467432</v>
      </c>
      <c r="P4999" s="170">
        <v>51.639186649233238</v>
      </c>
      <c r="Q4999" s="172">
        <v>0.117679427453274</v>
      </c>
      <c r="R4999" s="170">
        <v>3925.2469504302799</v>
      </c>
      <c r="S4999" s="171">
        <v>0.12388853676262</v>
      </c>
      <c r="T4999" s="170">
        <v>4038.6321471430756</v>
      </c>
      <c r="U4999" s="172">
        <v>0.122232661414774</v>
      </c>
    </row>
    <row r="5000" spans="1:21" x14ac:dyDescent="0.35">
      <c r="A5000" t="s">
        <v>5178</v>
      </c>
      <c r="B5000" s="170">
        <v>364.33700274047601</v>
      </c>
      <c r="C5000" s="171">
        <v>4.4201111130137298E-2</v>
      </c>
      <c r="D5000" s="170">
        <v>369.22640756348699</v>
      </c>
      <c r="E5000" s="172">
        <v>4.3038498191335199E-2</v>
      </c>
      <c r="F5000" s="170">
        <v>11.0308102068898</v>
      </c>
      <c r="G5000" s="171">
        <v>4.9572033733662597E-2</v>
      </c>
      <c r="H5000" s="170">
        <v>11.6676612672779</v>
      </c>
      <c r="I5000" s="172">
        <v>4.7735287769802098E-2</v>
      </c>
      <c r="J5000" s="170">
        <v>227.02833671974901</v>
      </c>
      <c r="K5000" s="171">
        <v>5.2315176951820898E-2</v>
      </c>
      <c r="L5000" s="170">
        <v>235.27381913194799</v>
      </c>
      <c r="M5000" s="172">
        <v>5.0288941229782697E-2</v>
      </c>
      <c r="N5000" s="170">
        <v>105.30792945064586</v>
      </c>
      <c r="O5000" s="171">
        <v>0.12262809621048899</v>
      </c>
      <c r="P5000" s="170">
        <v>113.17799859447268</v>
      </c>
      <c r="Q5000" s="172">
        <v>0.118483901479492</v>
      </c>
      <c r="R5000" s="170">
        <v>3793.9606299991879</v>
      </c>
      <c r="S5000" s="171">
        <v>0.12484457594202999</v>
      </c>
      <c r="T5000" s="170">
        <v>3892.9326518352527</v>
      </c>
      <c r="U5000" s="172">
        <v>0.123068262023918</v>
      </c>
    </row>
    <row r="5001" spans="1:21" x14ac:dyDescent="0.35">
      <c r="A5001" t="s">
        <v>5179</v>
      </c>
      <c r="B5001" s="170">
        <v>395.96263166647401</v>
      </c>
      <c r="C5001" s="171">
        <v>4.5021496938527597E-2</v>
      </c>
      <c r="D5001" s="170">
        <v>401.34712349511398</v>
      </c>
      <c r="E5001" s="172">
        <v>4.4330370482115203E-2</v>
      </c>
      <c r="F5001" s="170">
        <v>61.344900784146496</v>
      </c>
      <c r="G5001" s="171">
        <v>4.8313434620733703E-2</v>
      </c>
      <c r="H5001" s="170">
        <v>65.392738893148803</v>
      </c>
      <c r="I5001" s="172">
        <v>4.6901631397481998E-2</v>
      </c>
      <c r="J5001" s="170">
        <v>199.663032286993</v>
      </c>
      <c r="K5001" s="171">
        <v>5.0986931359597601E-2</v>
      </c>
      <c r="L5001" s="170">
        <v>204.43663544258399</v>
      </c>
      <c r="M5001" s="172">
        <v>4.94106874625568E-2</v>
      </c>
      <c r="N5001" s="170">
        <v>551.8521907396098</v>
      </c>
      <c r="O5001" s="171">
        <v>0.121528000823169</v>
      </c>
      <c r="P5001" s="170">
        <v>582.48860057644345</v>
      </c>
      <c r="Q5001" s="172">
        <v>0.118008308654646</v>
      </c>
      <c r="R5001" s="170">
        <v>3628.9792157328279</v>
      </c>
      <c r="S5001" s="171">
        <v>0.123724596537881</v>
      </c>
      <c r="T5001" s="170">
        <v>3704.6108352765577</v>
      </c>
      <c r="U5001" s="172">
        <v>0.122574267636039</v>
      </c>
    </row>
    <row r="5002" spans="1:21" x14ac:dyDescent="0.35">
      <c r="A5002" t="s">
        <v>5180</v>
      </c>
      <c r="B5002" s="170">
        <v>463.08075025819301</v>
      </c>
      <c r="C5002" s="171">
        <v>4.7761348686805698E-2</v>
      </c>
      <c r="D5002" s="170">
        <v>466.28485995104501</v>
      </c>
      <c r="E5002" s="172">
        <v>4.75357487985184E-2</v>
      </c>
      <c r="F5002" s="170">
        <v>217.578148043895</v>
      </c>
      <c r="G5002" s="171">
        <v>4.7085194232883397E-2</v>
      </c>
      <c r="H5002" s="170">
        <v>218.409150808611</v>
      </c>
      <c r="I5002" s="172">
        <v>4.57805561334719E-2</v>
      </c>
      <c r="J5002" s="170">
        <v>92.335119919838192</v>
      </c>
      <c r="K5002" s="171">
        <v>4.9690724438272001E-2</v>
      </c>
      <c r="L5002" s="170">
        <v>97.848822965627306</v>
      </c>
      <c r="M5002" s="172">
        <v>4.8229639003441099E-2</v>
      </c>
      <c r="N5002" s="170">
        <v>2128.215808690195</v>
      </c>
      <c r="O5002" s="171">
        <v>0.110461283391715</v>
      </c>
      <c r="P5002" s="170">
        <v>2154.5456715373034</v>
      </c>
      <c r="Q5002" s="172">
        <v>0.10751446198624801</v>
      </c>
      <c r="R5002" s="170">
        <v>2349.8860615518961</v>
      </c>
      <c r="S5002" s="171">
        <v>0.112457850274214</v>
      </c>
      <c r="T5002" s="170">
        <v>2401.1748324545447</v>
      </c>
      <c r="U5002" s="172">
        <v>0.11167439469719299</v>
      </c>
    </row>
    <row r="5003" spans="1:21" x14ac:dyDescent="0.35">
      <c r="A5003" t="s">
        <v>5181</v>
      </c>
      <c r="B5003" s="170">
        <v>577.118360758476</v>
      </c>
      <c r="C5003" s="171">
        <v>5.2861837633749097E-2</v>
      </c>
      <c r="D5003" s="170">
        <v>581.10537388260695</v>
      </c>
      <c r="E5003" s="172">
        <v>5.3896963755762597E-2</v>
      </c>
      <c r="F5003" s="170">
        <v>352.58749341911505</v>
      </c>
      <c r="G5003" s="171">
        <v>4.9505121612984697E-2</v>
      </c>
      <c r="H5003" s="170">
        <v>356.53311034532197</v>
      </c>
      <c r="I5003" s="172">
        <v>4.8233555034119399E-2</v>
      </c>
      <c r="J5003" s="170">
        <v>0.45347094605031202</v>
      </c>
      <c r="K5003" s="171">
        <v>5.2244562148073E-2</v>
      </c>
      <c r="L5003" s="170">
        <v>0.43411566785945799</v>
      </c>
      <c r="M5003" s="172">
        <v>5.0813863867576498E-2</v>
      </c>
      <c r="N5003" s="170">
        <v>3766.7945742132874</v>
      </c>
      <c r="O5003" s="171">
        <v>0.10237438794378401</v>
      </c>
      <c r="P5003" s="170">
        <v>3815.5798144455957</v>
      </c>
      <c r="Q5003" s="172">
        <v>9.9273867396919596E-2</v>
      </c>
      <c r="R5003" s="170">
        <v>890.59700191108925</v>
      </c>
      <c r="S5003" s="171">
        <v>0.104224785714918</v>
      </c>
      <c r="T5003" s="170">
        <v>900.56548238900041</v>
      </c>
      <c r="U5003" s="172">
        <v>0.103114956313676</v>
      </c>
    </row>
    <row r="5004" spans="1:21" x14ac:dyDescent="0.35">
      <c r="A5004" t="s">
        <v>5182</v>
      </c>
      <c r="B5004" s="170">
        <v>685.315682070614</v>
      </c>
      <c r="C5004" s="171">
        <v>6.0566523443948798E-2</v>
      </c>
      <c r="D5004" s="170">
        <v>692.47379930970897</v>
      </c>
      <c r="E5004" s="172">
        <v>6.1334062645663302E-2</v>
      </c>
      <c r="F5004" s="170">
        <v>376.44353516844399</v>
      </c>
      <c r="G5004" s="171">
        <v>5.4194471204650499E-2</v>
      </c>
      <c r="H5004" s="170">
        <v>383.42180275604403</v>
      </c>
      <c r="I5004" s="172">
        <v>5.2431243581916698E-2</v>
      </c>
      <c r="J5004" s="170">
        <v>0</v>
      </c>
      <c r="K5004" s="171">
        <v>5.7193403968745601E-2</v>
      </c>
      <c r="L5004" s="170">
        <v>0</v>
      </c>
      <c r="M5004" s="172">
        <v>5.5236112533995102E-2</v>
      </c>
      <c r="N5004" s="170">
        <v>4864.143758337289</v>
      </c>
      <c r="O5004" s="171">
        <v>0.101090513740013</v>
      </c>
      <c r="P5004" s="170">
        <v>4945.067164917994</v>
      </c>
      <c r="Q5004" s="172">
        <v>9.8378099233601302E-2</v>
      </c>
      <c r="R5004" s="170">
        <v>10.590421170039907</v>
      </c>
      <c r="S5004" s="171">
        <v>0.102917705726841</v>
      </c>
      <c r="T5004" s="170">
        <v>10.743326133174918</v>
      </c>
      <c r="U5004" s="172">
        <v>0.102184529228989</v>
      </c>
    </row>
    <row r="5005" spans="1:21" x14ac:dyDescent="0.35">
      <c r="A5005" t="s">
        <v>5183</v>
      </c>
      <c r="B5005" s="170">
        <v>746.00596898886795</v>
      </c>
      <c r="C5005" s="171">
        <v>6.6257436550596793E-2</v>
      </c>
      <c r="D5005" s="170">
        <v>753.19089954683</v>
      </c>
      <c r="E5005" s="172">
        <v>6.6708751890385207E-2</v>
      </c>
      <c r="F5005" s="170">
        <v>382.97534754256503</v>
      </c>
      <c r="G5005" s="171">
        <v>5.7180559534438798E-2</v>
      </c>
      <c r="H5005" s="170">
        <v>392.39925905034204</v>
      </c>
      <c r="I5005" s="172">
        <v>5.5237949186646401E-2</v>
      </c>
      <c r="J5005" s="170">
        <v>0</v>
      </c>
      <c r="K5005" s="171">
        <v>6.0344731997891199E-2</v>
      </c>
      <c r="L5005" s="170">
        <v>0</v>
      </c>
      <c r="M5005" s="172">
        <v>5.8192966044258103E-2</v>
      </c>
      <c r="N5005" s="170">
        <v>5056.4638154369613</v>
      </c>
      <c r="O5005" s="171">
        <v>0.100213023123261</v>
      </c>
      <c r="P5005" s="170">
        <v>5159.1699411166101</v>
      </c>
      <c r="Q5005" s="172">
        <v>9.7334548480942806E-2</v>
      </c>
      <c r="R5005" s="170">
        <v>3.8897870111873158E-2</v>
      </c>
      <c r="S5005" s="171">
        <v>0.102024354632541</v>
      </c>
      <c r="T5005" s="170">
        <v>3.9580888732532009E-2</v>
      </c>
      <c r="U5005" s="172">
        <v>0.10110060157417899</v>
      </c>
    </row>
    <row r="5006" spans="1:21" x14ac:dyDescent="0.35">
      <c r="A5006" t="s">
        <v>5184</v>
      </c>
      <c r="B5006" s="170">
        <v>762.20277264582501</v>
      </c>
      <c r="C5006" s="171">
        <v>6.9975909823368598E-2</v>
      </c>
      <c r="D5006" s="170">
        <v>774.17752364387695</v>
      </c>
      <c r="E5006" s="172">
        <v>7.0749601203120502E-2</v>
      </c>
      <c r="F5006" s="170">
        <v>385.065931732791</v>
      </c>
      <c r="G5006" s="171">
        <v>5.8510623670586903E-2</v>
      </c>
      <c r="H5006" s="170">
        <v>395.89473579634</v>
      </c>
      <c r="I5006" s="172">
        <v>5.7074725880595298E-2</v>
      </c>
      <c r="J5006" s="170">
        <v>0.82765836629673095</v>
      </c>
      <c r="K5006" s="171">
        <v>6.1748397238129499E-2</v>
      </c>
      <c r="L5006" s="170">
        <v>1.1311806782320599</v>
      </c>
      <c r="M5006" s="172">
        <v>6.0128003194545601E-2</v>
      </c>
      <c r="N5006" s="170">
        <v>5485.1437648948677</v>
      </c>
      <c r="O5006" s="171">
        <v>9.8895983971882595E-2</v>
      </c>
      <c r="P5006" s="170">
        <v>5589.3850327367009</v>
      </c>
      <c r="Q5006" s="172">
        <v>9.6749285012660405E-2</v>
      </c>
      <c r="R5006" s="170">
        <v>15.911521370438566</v>
      </c>
      <c r="S5006" s="171">
        <v>0.100683510246678</v>
      </c>
      <c r="T5006" s="170">
        <v>17.66839028487648</v>
      </c>
      <c r="U5006" s="172">
        <v>0.100492693183518</v>
      </c>
    </row>
    <row r="5007" spans="1:21" x14ac:dyDescent="0.35">
      <c r="A5007" t="s">
        <v>5185</v>
      </c>
      <c r="B5007" s="170">
        <v>702.18661476277805</v>
      </c>
      <c r="C5007" s="171">
        <v>6.9366728870963595E-2</v>
      </c>
      <c r="D5007" s="170">
        <v>717.10588677013902</v>
      </c>
      <c r="E5007" s="172">
        <v>6.9334516033917798E-2</v>
      </c>
      <c r="F5007" s="170">
        <v>327.93403976882399</v>
      </c>
      <c r="G5007" s="171">
        <v>5.86169809467171E-2</v>
      </c>
      <c r="H5007" s="170">
        <v>339.603708371859</v>
      </c>
      <c r="I5007" s="172">
        <v>5.6930832529718201E-2</v>
      </c>
      <c r="J5007" s="170">
        <v>60.420619719132603</v>
      </c>
      <c r="K5007" s="171">
        <v>6.1860639954471601E-2</v>
      </c>
      <c r="L5007" s="170">
        <v>60.410370443833202</v>
      </c>
      <c r="M5007" s="172">
        <v>5.9976412105359901E-2</v>
      </c>
      <c r="N5007" s="170">
        <v>5529.647245440141</v>
      </c>
      <c r="O5007" s="171">
        <v>0.10183159035125</v>
      </c>
      <c r="P5007" s="170">
        <v>5665.6257086357573</v>
      </c>
      <c r="Q5007" s="172">
        <v>9.8820507675694003E-2</v>
      </c>
      <c r="R5007" s="170">
        <v>1269.7152944939667</v>
      </c>
      <c r="S5007" s="171">
        <v>0.103672177158181</v>
      </c>
      <c r="T5007" s="170">
        <v>1220.7867618799232</v>
      </c>
      <c r="U5007" s="172">
        <v>0.102644055269178</v>
      </c>
    </row>
    <row r="5008" spans="1:21" x14ac:dyDescent="0.35">
      <c r="A5008" t="s">
        <v>5186</v>
      </c>
      <c r="B5008" s="170">
        <v>668.79452610132398</v>
      </c>
      <c r="C5008" s="171">
        <v>6.7522697697284403E-2</v>
      </c>
      <c r="D5008" s="170">
        <v>688.381302326075</v>
      </c>
      <c r="E5008" s="172">
        <v>6.7639097946650906E-2</v>
      </c>
      <c r="F5008" s="170">
        <v>272.07254529928605</v>
      </c>
      <c r="G5008" s="171">
        <v>5.8455553059875202E-2</v>
      </c>
      <c r="H5008" s="170">
        <v>282.22971137370502</v>
      </c>
      <c r="I5008" s="172">
        <v>5.6494892930114803E-2</v>
      </c>
      <c r="J5008" s="170">
        <v>102.191344448029</v>
      </c>
      <c r="K5008" s="171">
        <v>6.1690279212153303E-2</v>
      </c>
      <c r="L5008" s="170">
        <v>105.44333600081299</v>
      </c>
      <c r="M5008" s="172">
        <v>5.9517151421525499E-2</v>
      </c>
      <c r="N5008" s="170">
        <v>4446.9352459360298</v>
      </c>
      <c r="O5008" s="171">
        <v>0.108466778402643</v>
      </c>
      <c r="P5008" s="170">
        <v>4619.5938250853014</v>
      </c>
      <c r="Q5008" s="172">
        <v>0.10327228407723101</v>
      </c>
      <c r="R5008" s="170">
        <v>2043.2983634206103</v>
      </c>
      <c r="S5008" s="171">
        <v>0.11042729498329899</v>
      </c>
      <c r="T5008" s="170">
        <v>2013.3082639362192</v>
      </c>
      <c r="U5008" s="172">
        <v>0.10726807910545599</v>
      </c>
    </row>
    <row r="5009" spans="1:21" x14ac:dyDescent="0.35">
      <c r="A5009" t="s">
        <v>5187</v>
      </c>
      <c r="B5009" s="170">
        <v>718.91940210670805</v>
      </c>
      <c r="C5009" s="171">
        <v>6.7507846716801101E-2</v>
      </c>
      <c r="D5009" s="170">
        <v>739.04328102836701</v>
      </c>
      <c r="E5009" s="172">
        <v>6.7770652732289105E-2</v>
      </c>
      <c r="F5009" s="170">
        <v>282.67775126990603</v>
      </c>
      <c r="G5009" s="171">
        <v>5.8304532718151399E-2</v>
      </c>
      <c r="H5009" s="170">
        <v>290.917355178425</v>
      </c>
      <c r="I5009" s="172">
        <v>5.6589926052421101E-2</v>
      </c>
      <c r="J5009" s="170">
        <v>84.343090103725999</v>
      </c>
      <c r="K5009" s="171">
        <v>6.1530901932151903E-2</v>
      </c>
      <c r="L5009" s="170">
        <v>89.670192697631805</v>
      </c>
      <c r="M5009" s="172">
        <v>5.9617268448693903E-2</v>
      </c>
      <c r="N5009" s="170">
        <v>3968.4688295773699</v>
      </c>
      <c r="O5009" s="171">
        <v>0.10875759333538999</v>
      </c>
      <c r="P5009" s="170">
        <v>4155.5007011860616</v>
      </c>
      <c r="Q5009" s="172">
        <v>0.103838636617521</v>
      </c>
      <c r="R5009" s="170">
        <v>1934.8093725300548</v>
      </c>
      <c r="S5009" s="171">
        <v>0.110723366341156</v>
      </c>
      <c r="T5009" s="170">
        <v>1970.2065511370563</v>
      </c>
      <c r="U5009" s="172">
        <v>0.107856344869462</v>
      </c>
    </row>
    <row r="5010" spans="1:21" x14ac:dyDescent="0.35">
      <c r="A5010" t="s">
        <v>5188</v>
      </c>
      <c r="B5010" s="170">
        <v>723.06131182186198</v>
      </c>
      <c r="C5010" s="171">
        <v>6.7317781550892797E-2</v>
      </c>
      <c r="D5010" s="170">
        <v>746.07966788710598</v>
      </c>
      <c r="E5010" s="172">
        <v>6.7689214044616794E-2</v>
      </c>
      <c r="F5010" s="170">
        <v>288.68517645688098</v>
      </c>
      <c r="G5010" s="171">
        <v>5.8392451771898897E-2</v>
      </c>
      <c r="H5010" s="170">
        <v>297.363287132805</v>
      </c>
      <c r="I5010" s="172">
        <v>5.6635459047763799E-2</v>
      </c>
      <c r="J5010" s="170">
        <v>65.5411492414853</v>
      </c>
      <c r="K5010" s="171">
        <v>6.16236861192795E-2</v>
      </c>
      <c r="L5010" s="170">
        <v>73.195602181038396</v>
      </c>
      <c r="M5010" s="172">
        <v>5.96652372833609E-2</v>
      </c>
      <c r="N5010" s="170">
        <v>3843.1981333532722</v>
      </c>
      <c r="O5010" s="171">
        <v>0.109905760033394</v>
      </c>
      <c r="P5010" s="170">
        <v>4047.8903773857278</v>
      </c>
      <c r="Q5010" s="172">
        <v>0.10634095726580001</v>
      </c>
      <c r="R5010" s="170">
        <v>1752.1915288905905</v>
      </c>
      <c r="S5010" s="171">
        <v>0.111892285935872</v>
      </c>
      <c r="T5010" s="170">
        <v>1824.5306594365288</v>
      </c>
      <c r="U5010" s="172">
        <v>0.110455484916041</v>
      </c>
    </row>
    <row r="5011" spans="1:21" x14ac:dyDescent="0.35">
      <c r="A5011" t="s">
        <v>5189</v>
      </c>
      <c r="B5011" s="170">
        <v>718.95830707276298</v>
      </c>
      <c r="C5011" s="171">
        <v>6.7801986437598202E-2</v>
      </c>
      <c r="D5011" s="170">
        <v>741.83286805959494</v>
      </c>
      <c r="E5011" s="172">
        <v>6.7538703652511495E-2</v>
      </c>
      <c r="F5011" s="170">
        <v>312.81595154932899</v>
      </c>
      <c r="G5011" s="171">
        <v>5.7829621079997902E-2</v>
      </c>
      <c r="H5011" s="170">
        <v>324.96587378361903</v>
      </c>
      <c r="I5011" s="172">
        <v>5.5827128559029299E-2</v>
      </c>
      <c r="J5011" s="170">
        <v>35.260660930406502</v>
      </c>
      <c r="K5011" s="171">
        <v>6.1029710342555998E-2</v>
      </c>
      <c r="L5011" s="170">
        <v>40.457092782908802</v>
      </c>
      <c r="M5011" s="172">
        <v>5.8813664236640403E-2</v>
      </c>
      <c r="N5011" s="170">
        <v>3924.8633207971284</v>
      </c>
      <c r="O5011" s="171">
        <v>0.110135602734358</v>
      </c>
      <c r="P5011" s="170">
        <v>4174.8902987199908</v>
      </c>
      <c r="Q5011" s="172">
        <v>0.106218199135079</v>
      </c>
      <c r="R5011" s="170">
        <v>1258.4593764243727</v>
      </c>
      <c r="S5011" s="171">
        <v>0.112126283000345</v>
      </c>
      <c r="T5011" s="170">
        <v>1330.1962416108695</v>
      </c>
      <c r="U5011" s="172">
        <v>0.11032797704696699</v>
      </c>
    </row>
    <row r="5012" spans="1:21" x14ac:dyDescent="0.35">
      <c r="A5012" t="s">
        <v>5190</v>
      </c>
      <c r="B5012" s="170">
        <v>700.9105472772859</v>
      </c>
      <c r="C5012" s="171">
        <v>6.6130093726504399E-2</v>
      </c>
      <c r="D5012" s="170">
        <v>719.64150783860907</v>
      </c>
      <c r="E5012" s="172">
        <v>6.5289165705829294E-2</v>
      </c>
      <c r="F5012" s="170">
        <v>357.46417316928699</v>
      </c>
      <c r="G5012" s="171">
        <v>5.6279156430437502E-2</v>
      </c>
      <c r="H5012" s="170">
        <v>373.24848409108102</v>
      </c>
      <c r="I5012" s="172">
        <v>5.4280537011292498E-2</v>
      </c>
      <c r="J5012" s="170">
        <v>2.22726959304689</v>
      </c>
      <c r="K5012" s="171">
        <v>5.9393448394234598E-2</v>
      </c>
      <c r="L5012" s="170">
        <v>2.2602860047678099</v>
      </c>
      <c r="M5012" s="172">
        <v>5.7184336016693697E-2</v>
      </c>
      <c r="N5012" s="170">
        <v>4557.8227549907078</v>
      </c>
      <c r="O5012" s="171">
        <v>0.109379180005026</v>
      </c>
      <c r="P5012" s="170">
        <v>4862.9270341715264</v>
      </c>
      <c r="Q5012" s="172">
        <v>0.106108918201963</v>
      </c>
      <c r="R5012" s="170">
        <v>571.06671720665099</v>
      </c>
      <c r="S5012" s="171">
        <v>0.11135618807271699</v>
      </c>
      <c r="T5012" s="170">
        <v>607.65981160593196</v>
      </c>
      <c r="U5012" s="172">
        <v>0.110214467833117</v>
      </c>
    </row>
    <row r="5013" spans="1:21" x14ac:dyDescent="0.35">
      <c r="A5013" t="s">
        <v>5191</v>
      </c>
      <c r="B5013" s="170">
        <v>649.60469560213005</v>
      </c>
      <c r="C5013" s="171">
        <v>6.13421602847554E-2</v>
      </c>
      <c r="D5013" s="170">
        <v>665.81853644385501</v>
      </c>
      <c r="E5013" s="172">
        <v>5.9621959436068898E-2</v>
      </c>
      <c r="F5013" s="170">
        <v>378.67019588761298</v>
      </c>
      <c r="G5013" s="171">
        <v>5.3778716383760999E-2</v>
      </c>
      <c r="H5013" s="170">
        <v>390.31592246266297</v>
      </c>
      <c r="I5013" s="172">
        <v>5.1647711653230899E-2</v>
      </c>
      <c r="J5013" s="170">
        <v>0</v>
      </c>
      <c r="K5013" s="171">
        <v>5.6754642728077898E-2</v>
      </c>
      <c r="L5013" s="170">
        <v>0</v>
      </c>
      <c r="M5013" s="172">
        <v>5.4410664674471303E-2</v>
      </c>
      <c r="N5013" s="170">
        <v>5636.5432553758064</v>
      </c>
      <c r="O5013" s="171">
        <v>0.10980697440909599</v>
      </c>
      <c r="P5013" s="170">
        <v>5954.5706435351503</v>
      </c>
      <c r="Q5013" s="172">
        <v>0.106830871324302</v>
      </c>
      <c r="R5013" s="170">
        <v>22.026929386290917</v>
      </c>
      <c r="S5013" s="171">
        <v>0.111791714780029</v>
      </c>
      <c r="T5013" s="170">
        <v>23.212471117446114</v>
      </c>
      <c r="U5013" s="172">
        <v>0.110964354652503</v>
      </c>
    </row>
    <row r="5014" spans="1:21" x14ac:dyDescent="0.35">
      <c r="A5014" t="s">
        <v>5192</v>
      </c>
      <c r="B5014" s="170">
        <v>542.7959910792099</v>
      </c>
      <c r="C5014" s="171">
        <v>5.3682972201887801E-2</v>
      </c>
      <c r="D5014" s="170">
        <v>560.43889588313198</v>
      </c>
      <c r="E5014" s="172">
        <v>5.1320540030582402E-2</v>
      </c>
      <c r="F5014" s="170">
        <v>347.47255373180099</v>
      </c>
      <c r="G5014" s="171">
        <v>4.97501210381356E-2</v>
      </c>
      <c r="H5014" s="170">
        <v>360.19722687057094</v>
      </c>
      <c r="I5014" s="172">
        <v>4.6934277331225398E-2</v>
      </c>
      <c r="J5014" s="170">
        <v>0</v>
      </c>
      <c r="K5014" s="171">
        <v>5.2503118985759399E-2</v>
      </c>
      <c r="L5014" s="170">
        <v>0</v>
      </c>
      <c r="M5014" s="172">
        <v>4.9445079827620697E-2</v>
      </c>
      <c r="N5014" s="170">
        <v>6435.3377539437242</v>
      </c>
      <c r="O5014" s="171">
        <v>0.107490333667111</v>
      </c>
      <c r="P5014" s="170">
        <v>6708.1846101584879</v>
      </c>
      <c r="Q5014" s="172">
        <v>0.10534866744462</v>
      </c>
      <c r="R5014" s="170">
        <v>4.9351684121394755E-2</v>
      </c>
      <c r="S5014" s="171">
        <v>0.109433201193169</v>
      </c>
      <c r="T5014" s="170">
        <v>5.0968083710281269E-2</v>
      </c>
      <c r="U5014" s="172">
        <v>0.109424801572636</v>
      </c>
    </row>
    <row r="5015" spans="1:21" x14ac:dyDescent="0.35">
      <c r="A5015" t="s">
        <v>5193</v>
      </c>
      <c r="B5015" s="170">
        <v>470.32866086778301</v>
      </c>
      <c r="C5015" s="171">
        <v>4.8699432435657199E-2</v>
      </c>
      <c r="D5015" s="170">
        <v>488.68647643646301</v>
      </c>
      <c r="E5015" s="172">
        <v>4.7013235855573002E-2</v>
      </c>
      <c r="F5015" s="170">
        <v>306.44238685397102</v>
      </c>
      <c r="G5015" s="171">
        <v>4.7092780487887197E-2</v>
      </c>
      <c r="H5015" s="170">
        <v>320.44908274075999</v>
      </c>
      <c r="I5015" s="172">
        <v>4.4483133349744901E-2</v>
      </c>
      <c r="J5015" s="170">
        <v>2.5836106221653901</v>
      </c>
      <c r="K5015" s="171">
        <v>4.9698730490133E-2</v>
      </c>
      <c r="L5015" s="170">
        <v>3.0523656617063697</v>
      </c>
      <c r="M5015" s="172">
        <v>4.6862809113660801E-2</v>
      </c>
      <c r="N5015" s="170">
        <v>6213.9373879136883</v>
      </c>
      <c r="O5015" s="171">
        <v>0.10241351639899</v>
      </c>
      <c r="P5015" s="170">
        <v>6542.4345800219207</v>
      </c>
      <c r="Q5015" s="172">
        <v>9.9872040950128194E-2</v>
      </c>
      <c r="R5015" s="170">
        <v>84.655326145212143</v>
      </c>
      <c r="S5015" s="171">
        <v>0.104264621409579</v>
      </c>
      <c r="T5015" s="170">
        <v>102.50883066450182</v>
      </c>
      <c r="U5015" s="172">
        <v>0.10373627430424499</v>
      </c>
    </row>
    <row r="5016" spans="1:21" x14ac:dyDescent="0.35">
      <c r="A5016" t="s">
        <v>5194</v>
      </c>
      <c r="B5016" s="170">
        <v>452.07749018264997</v>
      </c>
      <c r="C5016" s="171">
        <v>4.55247628261371E-2</v>
      </c>
      <c r="D5016" s="170">
        <v>468.790782396015</v>
      </c>
      <c r="E5016" s="172">
        <v>4.4365415143382901E-2</v>
      </c>
      <c r="F5016" s="170">
        <v>267.84914946961504</v>
      </c>
      <c r="G5016" s="171">
        <v>4.47669615859764E-2</v>
      </c>
      <c r="H5016" s="170">
        <v>281.767571401422</v>
      </c>
      <c r="I5016" s="172">
        <v>4.28937964732128E-2</v>
      </c>
      <c r="J5016" s="170">
        <v>24.257885806176898</v>
      </c>
      <c r="K5016" s="171">
        <v>4.7244208893034802E-2</v>
      </c>
      <c r="L5016" s="170">
        <v>26.120342407711302</v>
      </c>
      <c r="M5016" s="172">
        <v>4.5188448854984298E-2</v>
      </c>
      <c r="N5016" s="170">
        <v>5462.920149371289</v>
      </c>
      <c r="O5016" s="171">
        <v>9.4754751774964299E-2</v>
      </c>
      <c r="P5016" s="170">
        <v>5777.8043765446337</v>
      </c>
      <c r="Q5016" s="172">
        <v>9.3165839994442404E-2</v>
      </c>
      <c r="R5016" s="170">
        <v>814.77962388326409</v>
      </c>
      <c r="S5016" s="171">
        <v>9.6467426058155295E-2</v>
      </c>
      <c r="T5016" s="170">
        <v>844.56847878823976</v>
      </c>
      <c r="U5016" s="172">
        <v>9.6770598072338301E-2</v>
      </c>
    </row>
    <row r="5017" spans="1:21" x14ac:dyDescent="0.35">
      <c r="A5017" t="s">
        <v>5195</v>
      </c>
      <c r="B5017" s="170">
        <v>432.728994279792</v>
      </c>
      <c r="C5017" s="171">
        <v>4.36462523619763E-2</v>
      </c>
      <c r="D5017" s="170">
        <v>446.54907989786295</v>
      </c>
      <c r="E5017" s="172">
        <v>4.2608462659460902E-2</v>
      </c>
      <c r="F5017" s="170">
        <v>201.06977259570402</v>
      </c>
      <c r="G5017" s="171">
        <v>4.3678172247981102E-2</v>
      </c>
      <c r="H5017" s="170">
        <v>210.812997122772</v>
      </c>
      <c r="I5017" s="172">
        <v>4.2072561456388401E-2</v>
      </c>
      <c r="J5017" s="170">
        <v>89.431473523268892</v>
      </c>
      <c r="K5017" s="171">
        <v>4.6095169755634997E-2</v>
      </c>
      <c r="L5017" s="170">
        <v>93.817438265218399</v>
      </c>
      <c r="M5017" s="172">
        <v>4.4323280937780499E-2</v>
      </c>
      <c r="N5017" s="170">
        <v>4451.5918321772406</v>
      </c>
      <c r="O5017" s="171">
        <v>9.0983370132837998E-2</v>
      </c>
      <c r="P5017" s="170">
        <v>4740.9239736941936</v>
      </c>
      <c r="Q5017" s="172">
        <v>8.9779056331092802E-2</v>
      </c>
      <c r="R5017" s="170">
        <v>2539.305421747777</v>
      </c>
      <c r="S5017" s="171">
        <v>9.2627877403509001E-2</v>
      </c>
      <c r="T5017" s="170">
        <v>2582.9509126385228</v>
      </c>
      <c r="U5017" s="172">
        <v>9.3252773506343603E-2</v>
      </c>
    </row>
    <row r="5018" spans="1:21" x14ac:dyDescent="0.35">
      <c r="A5018" t="s">
        <v>5196</v>
      </c>
      <c r="B5018" s="170">
        <v>402.49485525805005</v>
      </c>
      <c r="C5018" s="171">
        <v>4.2439822935050102E-2</v>
      </c>
      <c r="D5018" s="170">
        <v>415.585306824599</v>
      </c>
      <c r="E5018" s="172">
        <v>4.16027992804162E-2</v>
      </c>
      <c r="F5018" s="170">
        <v>113.93508801279</v>
      </c>
      <c r="G5018" s="171">
        <v>4.4544749026953101E-2</v>
      </c>
      <c r="H5018" s="170">
        <v>123.32766299254</v>
      </c>
      <c r="I5018" s="172">
        <v>4.3549348012647197E-2</v>
      </c>
      <c r="J5018" s="170">
        <v>172.11403863038203</v>
      </c>
      <c r="K5018" s="171">
        <v>4.7009699867065102E-2</v>
      </c>
      <c r="L5018" s="170">
        <v>174.27167615422002</v>
      </c>
      <c r="M5018" s="172">
        <v>4.5879069868911902E-2</v>
      </c>
      <c r="N5018" s="170">
        <v>2877.2959360508407</v>
      </c>
      <c r="O5018" s="171">
        <v>9.4022383260684503E-2</v>
      </c>
      <c r="P5018" s="170">
        <v>3094.0055660727435</v>
      </c>
      <c r="Q5018" s="172">
        <v>9.2937016581852397E-2</v>
      </c>
      <c r="R5018" s="170">
        <v>4625.690606643846</v>
      </c>
      <c r="S5018" s="171">
        <v>9.5721820120984097E-2</v>
      </c>
      <c r="T5018" s="170">
        <v>4585.912947072502</v>
      </c>
      <c r="U5018" s="172">
        <v>9.6532921060134794E-2</v>
      </c>
    </row>
    <row r="5019" spans="1:21" x14ac:dyDescent="0.35">
      <c r="A5019" t="s">
        <v>5197</v>
      </c>
      <c r="B5019" s="170">
        <v>377.57094581835298</v>
      </c>
      <c r="C5019" s="171">
        <v>4.2125936723367403E-2</v>
      </c>
      <c r="D5019" s="170">
        <v>388.40341519956399</v>
      </c>
      <c r="E5019" s="172">
        <v>4.1661849750969801E-2</v>
      </c>
      <c r="F5019" s="170">
        <v>73.82889925945679</v>
      </c>
      <c r="G5019" s="171">
        <v>4.55125815186814E-2</v>
      </c>
      <c r="H5019" s="170">
        <v>80.383187680085697</v>
      </c>
      <c r="I5019" s="172">
        <v>4.4745647960616003E-2</v>
      </c>
      <c r="J5019" s="170">
        <v>193.03484229830801</v>
      </c>
      <c r="K5019" s="171">
        <v>4.8031088828763099E-2</v>
      </c>
      <c r="L5019" s="170">
        <v>195.97892817213702</v>
      </c>
      <c r="M5019" s="172">
        <v>4.7139367241930998E-2</v>
      </c>
      <c r="N5019" s="170">
        <v>2023.6488098829709</v>
      </c>
      <c r="O5019" s="171">
        <v>9.9433950315049105E-2</v>
      </c>
      <c r="P5019" s="170">
        <v>2175.7271829168189</v>
      </c>
      <c r="Q5019" s="172">
        <v>9.7880873670874002E-2</v>
      </c>
      <c r="R5019" s="170">
        <v>4352.890313225269</v>
      </c>
      <c r="S5019" s="171">
        <v>0.101231200230125</v>
      </c>
      <c r="T5019" s="170">
        <v>4365.5092906572972</v>
      </c>
      <c r="U5019" s="172">
        <v>0.101668065092725</v>
      </c>
    </row>
    <row r="5020" spans="1:21" x14ac:dyDescent="0.35">
      <c r="A5020" t="s">
        <v>5198</v>
      </c>
      <c r="B5020" s="170">
        <v>364.78328829473895</v>
      </c>
      <c r="C5020" s="171">
        <v>4.3118021934996503E-2</v>
      </c>
      <c r="D5020" s="170">
        <v>373.917554203338</v>
      </c>
      <c r="E5020" s="172">
        <v>4.1949969201264301E-2</v>
      </c>
      <c r="F5020" s="170">
        <v>42.3641175659235</v>
      </c>
      <c r="G5020" s="171">
        <v>4.7638227351432902E-2</v>
      </c>
      <c r="H5020" s="170">
        <v>47.081094269549901</v>
      </c>
      <c r="I5020" s="172">
        <v>4.6177373760426799E-2</v>
      </c>
      <c r="J5020" s="170">
        <v>214.44766040604</v>
      </c>
      <c r="K5020" s="171">
        <v>5.0274360478152501E-2</v>
      </c>
      <c r="L5020" s="170">
        <v>220.44593003769899</v>
      </c>
      <c r="M5020" s="172">
        <v>4.8647684840246598E-2</v>
      </c>
      <c r="N5020" s="170">
        <v>1354.8950709987018</v>
      </c>
      <c r="O5020" s="171">
        <v>0.10850187773428099</v>
      </c>
      <c r="P5020" s="170">
        <v>1456.9492749993021</v>
      </c>
      <c r="Q5020" s="172">
        <v>0.105341790693446</v>
      </c>
      <c r="R5020" s="170">
        <v>4371.1617210462209</v>
      </c>
      <c r="S5020" s="171">
        <v>0.110463028728743</v>
      </c>
      <c r="T5020" s="170">
        <v>4453.5550229085111</v>
      </c>
      <c r="U5020" s="172">
        <v>0.109417658747283</v>
      </c>
    </row>
    <row r="5021" spans="1:21" x14ac:dyDescent="0.35">
      <c r="A5021" t="s">
        <v>5199</v>
      </c>
      <c r="B5021" s="170">
        <v>357.58421529121898</v>
      </c>
      <c r="C5021" s="171">
        <v>4.3410977387912199E-2</v>
      </c>
      <c r="D5021" s="170">
        <v>365.443391353864</v>
      </c>
      <c r="E5021" s="172">
        <v>4.22493951046592E-2</v>
      </c>
      <c r="F5021" s="170">
        <v>10.8697554484037</v>
      </c>
      <c r="G5021" s="171">
        <v>4.97740187396256E-2</v>
      </c>
      <c r="H5021" s="170">
        <v>13.127603965007399</v>
      </c>
      <c r="I5021" s="172">
        <v>4.8204300675333003E-2</v>
      </c>
      <c r="J5021" s="170">
        <v>240.21157227981399</v>
      </c>
      <c r="K5021" s="171">
        <v>5.2528339102587897E-2</v>
      </c>
      <c r="L5021" s="170">
        <v>248.26039115076202</v>
      </c>
      <c r="M5021" s="172">
        <v>5.0783044513625801E-2</v>
      </c>
      <c r="N5021" s="170">
        <v>581.25159061772047</v>
      </c>
      <c r="O5021" s="171">
        <v>0.118785435278844</v>
      </c>
      <c r="P5021" s="170">
        <v>633.64913989726188</v>
      </c>
      <c r="Q5021" s="172">
        <v>0.11549987262669199</v>
      </c>
      <c r="R5021" s="170">
        <v>4546.0834893348228</v>
      </c>
      <c r="S5021" s="171">
        <v>0.12093245963813801</v>
      </c>
      <c r="T5021" s="170">
        <v>4668.0812974581295</v>
      </c>
      <c r="U5021" s="172">
        <v>0.119968775594473</v>
      </c>
    </row>
    <row r="5022" spans="1:21" x14ac:dyDescent="0.35">
      <c r="A5022" t="s">
        <v>5200</v>
      </c>
      <c r="B5022" s="170">
        <v>352.29116163127503</v>
      </c>
      <c r="C5022" s="171">
        <v>4.3794021469431899E-2</v>
      </c>
      <c r="D5022" s="170">
        <v>359.870529168654</v>
      </c>
      <c r="E5022" s="172">
        <v>4.2513959706329298E-2</v>
      </c>
      <c r="F5022" s="170">
        <v>2.2840717866864901</v>
      </c>
      <c r="G5022" s="171">
        <v>5.0466229529987403E-2</v>
      </c>
      <c r="H5022" s="170">
        <v>2.3055887190698998</v>
      </c>
      <c r="I5022" s="172">
        <v>4.8611632396520402E-2</v>
      </c>
      <c r="J5022" s="170">
        <v>236.909039991806</v>
      </c>
      <c r="K5022" s="171">
        <v>5.32588544205655E-2</v>
      </c>
      <c r="L5022" s="170">
        <v>246.972323438546</v>
      </c>
      <c r="M5022" s="172">
        <v>5.1212166908081599E-2</v>
      </c>
      <c r="N5022" s="170">
        <v>178.47348356983935</v>
      </c>
      <c r="O5022" s="171">
        <v>0.122295456050332</v>
      </c>
      <c r="P5022" s="170">
        <v>191.89063807087467</v>
      </c>
      <c r="Q5022" s="172">
        <v>0.118566436300901</v>
      </c>
      <c r="R5022" s="170">
        <v>4133.0255369753932</v>
      </c>
      <c r="S5022" s="171">
        <v>0.124505923373659</v>
      </c>
      <c r="T5022" s="170">
        <v>4288.4966311185299</v>
      </c>
      <c r="U5022" s="172">
        <v>0.1231539902697</v>
      </c>
    </row>
    <row r="5023" spans="1:21" x14ac:dyDescent="0.35">
      <c r="A5023" t="s">
        <v>5201</v>
      </c>
      <c r="B5023" s="170">
        <v>351.74439398893298</v>
      </c>
      <c r="C5023" s="171">
        <v>4.4032924956730203E-2</v>
      </c>
      <c r="D5023" s="170">
        <v>359.53606116235102</v>
      </c>
      <c r="E5023" s="172">
        <v>4.2741846825824499E-2</v>
      </c>
      <c r="F5023" s="170">
        <v>2.0294988913241201</v>
      </c>
      <c r="G5023" s="171">
        <v>5.0204663175334799E-2</v>
      </c>
      <c r="H5023" s="170">
        <v>1.82893674468756</v>
      </c>
      <c r="I5023" s="172">
        <v>4.8341059605997702E-2</v>
      </c>
      <c r="J5023" s="170">
        <v>228.76675886009201</v>
      </c>
      <c r="K5023" s="171">
        <v>5.2982813897358198E-2</v>
      </c>
      <c r="L5023" s="170">
        <v>239.232173480391</v>
      </c>
      <c r="M5023" s="172">
        <v>5.0927119518682999E-2</v>
      </c>
      <c r="N5023" s="170">
        <v>46.929523474962842</v>
      </c>
      <c r="O5023" s="171">
        <v>0.121689030467432</v>
      </c>
      <c r="P5023" s="170">
        <v>51.222242289121724</v>
      </c>
      <c r="Q5023" s="172">
        <v>0.117679427453274</v>
      </c>
      <c r="R5023" s="170">
        <v>3850.9299435778576</v>
      </c>
      <c r="S5023" s="171">
        <v>0.12388853676262</v>
      </c>
      <c r="T5023" s="170">
        <v>4015.9672341783353</v>
      </c>
      <c r="U5023" s="172">
        <v>0.122232661414774</v>
      </c>
    </row>
    <row r="5024" spans="1:21" x14ac:dyDescent="0.35">
      <c r="A5024" t="s">
        <v>5202</v>
      </c>
      <c r="B5024" s="170">
        <v>364.05132562661896</v>
      </c>
      <c r="C5024" s="171">
        <v>4.4201111130137298E-2</v>
      </c>
      <c r="D5024" s="170">
        <v>369.62968439921605</v>
      </c>
      <c r="E5024" s="172">
        <v>4.3038498191335199E-2</v>
      </c>
      <c r="F5024" s="170">
        <v>10.4952346095333</v>
      </c>
      <c r="G5024" s="171">
        <v>4.9572033733662597E-2</v>
      </c>
      <c r="H5024" s="170">
        <v>11.0541289171824</v>
      </c>
      <c r="I5024" s="172">
        <v>4.7735287769802098E-2</v>
      </c>
      <c r="J5024" s="170">
        <v>221.25557877036601</v>
      </c>
      <c r="K5024" s="171">
        <v>5.2315176951820898E-2</v>
      </c>
      <c r="L5024" s="170">
        <v>231.498240113321</v>
      </c>
      <c r="M5024" s="172">
        <v>5.0288941229782697E-2</v>
      </c>
      <c r="N5024" s="170">
        <v>100.70659641017666</v>
      </c>
      <c r="O5024" s="171">
        <v>0.12262809621048899</v>
      </c>
      <c r="P5024" s="170">
        <v>109.95491432860163</v>
      </c>
      <c r="Q5024" s="172">
        <v>0.118483901479492</v>
      </c>
      <c r="R5024" s="170">
        <v>3750.6273953613618</v>
      </c>
      <c r="S5024" s="171">
        <v>0.12484457594202999</v>
      </c>
      <c r="T5024" s="170">
        <v>3885.2046934899267</v>
      </c>
      <c r="U5024" s="172">
        <v>0.123068262023918</v>
      </c>
    </row>
    <row r="5025" spans="1:21" x14ac:dyDescent="0.35">
      <c r="A5025" t="s">
        <v>5203</v>
      </c>
      <c r="B5025" s="170">
        <v>395.75477723359802</v>
      </c>
      <c r="C5025" s="171">
        <v>4.5021496938527597E-2</v>
      </c>
      <c r="D5025" s="170">
        <v>401.652691160595</v>
      </c>
      <c r="E5025" s="172">
        <v>4.4330370482115203E-2</v>
      </c>
      <c r="F5025" s="170">
        <v>59.9551587533917</v>
      </c>
      <c r="G5025" s="171">
        <v>4.8313434620733703E-2</v>
      </c>
      <c r="H5025" s="170">
        <v>64.7050967607193</v>
      </c>
      <c r="I5025" s="172">
        <v>4.6901631397481998E-2</v>
      </c>
      <c r="J5025" s="170">
        <v>196.009604155217</v>
      </c>
      <c r="K5025" s="171">
        <v>5.0986931359597601E-2</v>
      </c>
      <c r="L5025" s="170">
        <v>200.893209590738</v>
      </c>
      <c r="M5025" s="172">
        <v>4.94106874625568E-2</v>
      </c>
      <c r="N5025" s="170">
        <v>543.23253480608628</v>
      </c>
      <c r="O5025" s="171">
        <v>0.121528000823169</v>
      </c>
      <c r="P5025" s="170">
        <v>574.09323019523174</v>
      </c>
      <c r="Q5025" s="172">
        <v>0.118008308654646</v>
      </c>
      <c r="R5025" s="170">
        <v>3577.0126660078081</v>
      </c>
      <c r="S5025" s="171">
        <v>0.123724596537881</v>
      </c>
      <c r="T5025" s="170">
        <v>3680.928987755759</v>
      </c>
      <c r="U5025" s="172">
        <v>0.122574267636039</v>
      </c>
    </row>
    <row r="5026" spans="1:21" x14ac:dyDescent="0.35">
      <c r="A5026" t="s">
        <v>5204</v>
      </c>
      <c r="B5026" s="170">
        <v>455.49643187632398</v>
      </c>
      <c r="C5026" s="171">
        <v>4.7761348686805698E-2</v>
      </c>
      <c r="D5026" s="170">
        <v>464.320122380128</v>
      </c>
      <c r="E5026" s="172">
        <v>4.75357487985184E-2</v>
      </c>
      <c r="F5026" s="170">
        <v>213.36974563791</v>
      </c>
      <c r="G5026" s="171">
        <v>4.7085194232883397E-2</v>
      </c>
      <c r="H5026" s="170">
        <v>214.98265025731601</v>
      </c>
      <c r="I5026" s="172">
        <v>4.57805561334719E-2</v>
      </c>
      <c r="J5026" s="170">
        <v>90.799397877553503</v>
      </c>
      <c r="K5026" s="171">
        <v>4.9690724438272001E-2</v>
      </c>
      <c r="L5026" s="170">
        <v>96.285671163401105</v>
      </c>
      <c r="M5026" s="172">
        <v>4.8229639003441099E-2</v>
      </c>
      <c r="N5026" s="170">
        <v>2103.2521160339675</v>
      </c>
      <c r="O5026" s="171">
        <v>0.110461283391715</v>
      </c>
      <c r="P5026" s="170">
        <v>2144.434835115946</v>
      </c>
      <c r="Q5026" s="172">
        <v>0.10751446198624801</v>
      </c>
      <c r="R5026" s="170">
        <v>2330.1024873115384</v>
      </c>
      <c r="S5026" s="171">
        <v>0.112457850274214</v>
      </c>
      <c r="T5026" s="170">
        <v>2391.1585686665476</v>
      </c>
      <c r="U5026" s="172">
        <v>0.11167439469719299</v>
      </c>
    </row>
    <row r="5027" spans="1:21" x14ac:dyDescent="0.35">
      <c r="A5027" t="s">
        <v>5205</v>
      </c>
      <c r="B5027" s="170">
        <v>566.65682313277807</v>
      </c>
      <c r="C5027" s="171">
        <v>5.2861837633749097E-2</v>
      </c>
      <c r="D5027" s="170">
        <v>575.74488734696092</v>
      </c>
      <c r="E5027" s="172">
        <v>5.3896963755762597E-2</v>
      </c>
      <c r="F5027" s="170">
        <v>344.46338537725802</v>
      </c>
      <c r="G5027" s="171">
        <v>4.9505121612984697E-2</v>
      </c>
      <c r="H5027" s="170">
        <v>351.080681125919</v>
      </c>
      <c r="I5027" s="172">
        <v>4.8233555034119399E-2</v>
      </c>
      <c r="J5027" s="170">
        <v>0.37045642535171802</v>
      </c>
      <c r="K5027" s="171">
        <v>5.2244562148073E-2</v>
      </c>
      <c r="L5027" s="170">
        <v>0.40976935840651402</v>
      </c>
      <c r="M5027" s="172">
        <v>5.0813863867576498E-2</v>
      </c>
      <c r="N5027" s="170">
        <v>3731.3252547504862</v>
      </c>
      <c r="O5027" s="171">
        <v>0.10237438794378401</v>
      </c>
      <c r="P5027" s="170">
        <v>3825.480653054653</v>
      </c>
      <c r="Q5027" s="172">
        <v>9.9273867396919596E-2</v>
      </c>
      <c r="R5027" s="170">
        <v>884.61545071756564</v>
      </c>
      <c r="S5027" s="171">
        <v>0.104224785714918</v>
      </c>
      <c r="T5027" s="170">
        <v>904.60193054892727</v>
      </c>
      <c r="U5027" s="172">
        <v>0.103114956313676</v>
      </c>
    </row>
    <row r="5028" spans="1:21" x14ac:dyDescent="0.35">
      <c r="A5028" t="s">
        <v>5206</v>
      </c>
      <c r="B5028" s="170">
        <v>663.88520458554501</v>
      </c>
      <c r="C5028" s="171">
        <v>6.0566523443948798E-2</v>
      </c>
      <c r="D5028" s="170">
        <v>681.07991458372601</v>
      </c>
      <c r="E5028" s="172">
        <v>6.1334062645663302E-2</v>
      </c>
      <c r="F5028" s="170">
        <v>366.19044998999999</v>
      </c>
      <c r="G5028" s="171">
        <v>5.4194471204650499E-2</v>
      </c>
      <c r="H5028" s="170">
        <v>377.376241468861</v>
      </c>
      <c r="I5028" s="172">
        <v>5.2431243581916698E-2</v>
      </c>
      <c r="J5028" s="170">
        <v>0</v>
      </c>
      <c r="K5028" s="171">
        <v>5.7193403968745601E-2</v>
      </c>
      <c r="L5028" s="170">
        <v>0</v>
      </c>
      <c r="M5028" s="172">
        <v>5.5236112533995102E-2</v>
      </c>
      <c r="N5028" s="170">
        <v>4877.7891549680426</v>
      </c>
      <c r="O5028" s="171">
        <v>0.101090513740013</v>
      </c>
      <c r="P5028" s="170">
        <v>5001.3764102757259</v>
      </c>
      <c r="Q5028" s="172">
        <v>9.8378099233601302E-2</v>
      </c>
      <c r="R5028" s="170">
        <v>10.544274248510847</v>
      </c>
      <c r="S5028" s="171">
        <v>0.102917705726841</v>
      </c>
      <c r="T5028" s="170">
        <v>10.798965756603231</v>
      </c>
      <c r="U5028" s="172">
        <v>0.102184529228989</v>
      </c>
    </row>
    <row r="5029" spans="1:21" x14ac:dyDescent="0.35">
      <c r="A5029" t="s">
        <v>5207</v>
      </c>
      <c r="B5029" s="170">
        <v>725.05043747481102</v>
      </c>
      <c r="C5029" s="171">
        <v>6.6257436550596793E-2</v>
      </c>
      <c r="D5029" s="170">
        <v>743.59235451798304</v>
      </c>
      <c r="E5029" s="172">
        <v>6.6708751890385207E-2</v>
      </c>
      <c r="F5029" s="170">
        <v>373.20925703339498</v>
      </c>
      <c r="G5029" s="171">
        <v>5.7180559534438798E-2</v>
      </c>
      <c r="H5029" s="170">
        <v>387.54946348466802</v>
      </c>
      <c r="I5029" s="172">
        <v>5.5237949186646401E-2</v>
      </c>
      <c r="J5029" s="170">
        <v>0</v>
      </c>
      <c r="K5029" s="171">
        <v>6.0344731997891199E-2</v>
      </c>
      <c r="L5029" s="170">
        <v>0</v>
      </c>
      <c r="M5029" s="172">
        <v>5.8192966044258103E-2</v>
      </c>
      <c r="N5029" s="170">
        <v>5088.4606112298206</v>
      </c>
      <c r="O5029" s="171">
        <v>0.100213023123261</v>
      </c>
      <c r="P5029" s="170">
        <v>5242.6353536978577</v>
      </c>
      <c r="Q5029" s="172">
        <v>9.7334548480942806E-2</v>
      </c>
      <c r="R5029" s="170">
        <v>3.9320917275382415E-2</v>
      </c>
      <c r="S5029" s="171">
        <v>0.102024354632541</v>
      </c>
      <c r="T5029" s="170">
        <v>4.023156599531285E-2</v>
      </c>
      <c r="U5029" s="172">
        <v>0.10110060157417899</v>
      </c>
    </row>
    <row r="5030" spans="1:21" x14ac:dyDescent="0.35">
      <c r="A5030" t="s">
        <v>5208</v>
      </c>
      <c r="B5030" s="170">
        <v>739.37929936269995</v>
      </c>
      <c r="C5030" s="171">
        <v>6.9975909823368598E-2</v>
      </c>
      <c r="D5030" s="170">
        <v>758.76749483004699</v>
      </c>
      <c r="E5030" s="172">
        <v>7.0749601203120502E-2</v>
      </c>
      <c r="F5030" s="170">
        <v>375.39720301865503</v>
      </c>
      <c r="G5030" s="171">
        <v>5.8510623670586903E-2</v>
      </c>
      <c r="H5030" s="170">
        <v>391.20742999267901</v>
      </c>
      <c r="I5030" s="172">
        <v>5.7074725880595298E-2</v>
      </c>
      <c r="J5030" s="170">
        <v>0.74352301503509</v>
      </c>
      <c r="K5030" s="171">
        <v>6.1748397238129499E-2</v>
      </c>
      <c r="L5030" s="170">
        <v>1.11075331560865</v>
      </c>
      <c r="M5030" s="172">
        <v>6.0128003194545601E-2</v>
      </c>
      <c r="N5030" s="170">
        <v>5471.0461806654084</v>
      </c>
      <c r="O5030" s="171">
        <v>9.8895983971882595E-2</v>
      </c>
      <c r="P5030" s="170">
        <v>5654.3509107128421</v>
      </c>
      <c r="Q5030" s="172">
        <v>9.6749285012660405E-2</v>
      </c>
      <c r="R5030" s="170">
        <v>16.753432402925974</v>
      </c>
      <c r="S5030" s="171">
        <v>0.100683510246678</v>
      </c>
      <c r="T5030" s="170">
        <v>16.853599669403966</v>
      </c>
      <c r="U5030" s="172">
        <v>0.100492693183518</v>
      </c>
    </row>
    <row r="5031" spans="1:21" x14ac:dyDescent="0.35">
      <c r="A5031" t="s">
        <v>5209</v>
      </c>
      <c r="B5031" s="170">
        <v>680.43229575176701</v>
      </c>
      <c r="C5031" s="171">
        <v>6.9366728870963595E-2</v>
      </c>
      <c r="D5031" s="170">
        <v>706.02728859846502</v>
      </c>
      <c r="E5031" s="172">
        <v>6.9334516033917798E-2</v>
      </c>
      <c r="F5031" s="170">
        <v>320.98097020666501</v>
      </c>
      <c r="G5031" s="171">
        <v>5.86169809467171E-2</v>
      </c>
      <c r="H5031" s="170">
        <v>336.83609938459801</v>
      </c>
      <c r="I5031" s="172">
        <v>5.6930832529718201E-2</v>
      </c>
      <c r="J5031" s="170">
        <v>59.295220681975898</v>
      </c>
      <c r="K5031" s="171">
        <v>6.1860639954471601E-2</v>
      </c>
      <c r="L5031" s="170">
        <v>59.726978602138296</v>
      </c>
      <c r="M5031" s="172">
        <v>5.9976412105359901E-2</v>
      </c>
      <c r="N5031" s="170">
        <v>5501.5965700469051</v>
      </c>
      <c r="O5031" s="171">
        <v>0.10183159035125</v>
      </c>
      <c r="P5031" s="170">
        <v>5696.5389854362556</v>
      </c>
      <c r="Q5031" s="172">
        <v>9.8820507675694003E-2</v>
      </c>
      <c r="R5031" s="170">
        <v>1275.072099882718</v>
      </c>
      <c r="S5031" s="171">
        <v>0.103672177158181</v>
      </c>
      <c r="T5031" s="170">
        <v>1237.6481350085642</v>
      </c>
      <c r="U5031" s="172">
        <v>0.102644055269178</v>
      </c>
    </row>
    <row r="5032" spans="1:21" x14ac:dyDescent="0.35">
      <c r="A5032" t="s">
        <v>5210</v>
      </c>
      <c r="B5032" s="170">
        <v>651.12436983757198</v>
      </c>
      <c r="C5032" s="171">
        <v>6.7522697697284403E-2</v>
      </c>
      <c r="D5032" s="170">
        <v>682.13825485972598</v>
      </c>
      <c r="E5032" s="172">
        <v>6.7639097946650906E-2</v>
      </c>
      <c r="F5032" s="170">
        <v>267.26926250208101</v>
      </c>
      <c r="G5032" s="171">
        <v>5.8455553059875202E-2</v>
      </c>
      <c r="H5032" s="170">
        <v>279.75021453383999</v>
      </c>
      <c r="I5032" s="172">
        <v>5.6494892930114803E-2</v>
      </c>
      <c r="J5032" s="170">
        <v>99.681592597774596</v>
      </c>
      <c r="K5032" s="171">
        <v>6.1690279212153303E-2</v>
      </c>
      <c r="L5032" s="170">
        <v>102.894034050663</v>
      </c>
      <c r="M5032" s="172">
        <v>5.9517151421525499E-2</v>
      </c>
      <c r="N5032" s="170">
        <v>4428.1009323380349</v>
      </c>
      <c r="O5032" s="171">
        <v>0.108466778402643</v>
      </c>
      <c r="P5032" s="170">
        <v>4650.7423094839705</v>
      </c>
      <c r="Q5032" s="172">
        <v>0.10327228407723101</v>
      </c>
      <c r="R5032" s="170">
        <v>2051.1276506083518</v>
      </c>
      <c r="S5032" s="171">
        <v>0.11042729498329899</v>
      </c>
      <c r="T5032" s="170">
        <v>2016.0719437726882</v>
      </c>
      <c r="U5032" s="172">
        <v>0.10726807910545599</v>
      </c>
    </row>
    <row r="5033" spans="1:21" x14ac:dyDescent="0.35">
      <c r="A5033" t="s">
        <v>5211</v>
      </c>
      <c r="B5033" s="170">
        <v>699.77559482789002</v>
      </c>
      <c r="C5033" s="171">
        <v>6.7507846716801101E-2</v>
      </c>
      <c r="D5033" s="170">
        <v>729.00467473543506</v>
      </c>
      <c r="E5033" s="172">
        <v>6.7770652732289105E-2</v>
      </c>
      <c r="F5033" s="170">
        <v>278.80157782300898</v>
      </c>
      <c r="G5033" s="171">
        <v>5.8304532718151399E-2</v>
      </c>
      <c r="H5033" s="170">
        <v>289.812850154123</v>
      </c>
      <c r="I5033" s="172">
        <v>5.6589926052421101E-2</v>
      </c>
      <c r="J5033" s="170">
        <v>81.419606534389303</v>
      </c>
      <c r="K5033" s="171">
        <v>6.1530901932151903E-2</v>
      </c>
      <c r="L5033" s="170">
        <v>87.980497632908197</v>
      </c>
      <c r="M5033" s="172">
        <v>5.9617268448693903E-2</v>
      </c>
      <c r="N5033" s="170">
        <v>3931.2593017568947</v>
      </c>
      <c r="O5033" s="171">
        <v>0.10875759333538999</v>
      </c>
      <c r="P5033" s="170">
        <v>4162.3662225034068</v>
      </c>
      <c r="Q5033" s="172">
        <v>0.103838636617521</v>
      </c>
      <c r="R5033" s="170">
        <v>1939.3847043179492</v>
      </c>
      <c r="S5033" s="171">
        <v>0.110723366341156</v>
      </c>
      <c r="T5033" s="170">
        <v>1981.5485390852357</v>
      </c>
      <c r="U5033" s="172">
        <v>0.107856344869462</v>
      </c>
    </row>
    <row r="5034" spans="1:21" x14ac:dyDescent="0.35">
      <c r="A5034" t="s">
        <v>5212</v>
      </c>
      <c r="B5034" s="170">
        <v>703.83996523799999</v>
      </c>
      <c r="C5034" s="171">
        <v>6.7317781550892797E-2</v>
      </c>
      <c r="D5034" s="170">
        <v>731.54042350203997</v>
      </c>
      <c r="E5034" s="172">
        <v>6.7689214044616794E-2</v>
      </c>
      <c r="F5034" s="170">
        <v>283.732361385226</v>
      </c>
      <c r="G5034" s="171">
        <v>5.8392451771898897E-2</v>
      </c>
      <c r="H5034" s="170">
        <v>295.02905143898101</v>
      </c>
      <c r="I5034" s="172">
        <v>5.6635459047763799E-2</v>
      </c>
      <c r="J5034" s="170">
        <v>63.717505118929004</v>
      </c>
      <c r="K5034" s="171">
        <v>6.16236861192795E-2</v>
      </c>
      <c r="L5034" s="170">
        <v>71.449884140911394</v>
      </c>
      <c r="M5034" s="172">
        <v>5.96652372833609E-2</v>
      </c>
      <c r="N5034" s="170">
        <v>3787.3127470667682</v>
      </c>
      <c r="O5034" s="171">
        <v>0.109905760033394</v>
      </c>
      <c r="P5034" s="170">
        <v>4033.5878694382759</v>
      </c>
      <c r="Q5034" s="172">
        <v>0.10634095726580001</v>
      </c>
      <c r="R5034" s="170">
        <v>1748.3990202096813</v>
      </c>
      <c r="S5034" s="171">
        <v>0.111892285935872</v>
      </c>
      <c r="T5034" s="170">
        <v>1829.4781275020507</v>
      </c>
      <c r="U5034" s="172">
        <v>0.110455484916041</v>
      </c>
    </row>
    <row r="5035" spans="1:21" x14ac:dyDescent="0.35">
      <c r="A5035" t="s">
        <v>5213</v>
      </c>
      <c r="B5035" s="170">
        <v>701.39397305507896</v>
      </c>
      <c r="C5035" s="171">
        <v>6.7801986437598202E-2</v>
      </c>
      <c r="D5035" s="170">
        <v>730.06965906320102</v>
      </c>
      <c r="E5035" s="172">
        <v>6.7538703652511495E-2</v>
      </c>
      <c r="F5035" s="170">
        <v>307.32974529791295</v>
      </c>
      <c r="G5035" s="171">
        <v>5.7829621079997902E-2</v>
      </c>
      <c r="H5035" s="170">
        <v>320.83125682480403</v>
      </c>
      <c r="I5035" s="172">
        <v>5.5827128559029299E-2</v>
      </c>
      <c r="J5035" s="170">
        <v>34.769421862417701</v>
      </c>
      <c r="K5035" s="171">
        <v>6.1029710342555998E-2</v>
      </c>
      <c r="L5035" s="170">
        <v>39.0540068907913</v>
      </c>
      <c r="M5035" s="172">
        <v>5.8813664236640403E-2</v>
      </c>
      <c r="N5035" s="170">
        <v>3858.9062928310782</v>
      </c>
      <c r="O5035" s="171">
        <v>0.110135602734358</v>
      </c>
      <c r="P5035" s="170">
        <v>4158.0423575590048</v>
      </c>
      <c r="Q5035" s="172">
        <v>0.106218199135079</v>
      </c>
      <c r="R5035" s="170">
        <v>1250.8709551724501</v>
      </c>
      <c r="S5035" s="171">
        <v>0.112126283000345</v>
      </c>
      <c r="T5035" s="170">
        <v>1339.7693896995941</v>
      </c>
      <c r="U5035" s="172">
        <v>0.11032797704696699</v>
      </c>
    </row>
    <row r="5036" spans="1:21" x14ac:dyDescent="0.35">
      <c r="A5036" t="s">
        <v>5214</v>
      </c>
      <c r="B5036" s="170">
        <v>688.40342515849795</v>
      </c>
      <c r="C5036" s="171">
        <v>6.6130093726504399E-2</v>
      </c>
      <c r="D5036" s="170">
        <v>710.84213212590703</v>
      </c>
      <c r="E5036" s="172">
        <v>6.5289165705829294E-2</v>
      </c>
      <c r="F5036" s="170">
        <v>353.18564530635399</v>
      </c>
      <c r="G5036" s="171">
        <v>5.6279156430437502E-2</v>
      </c>
      <c r="H5036" s="170">
        <v>370.11652946846897</v>
      </c>
      <c r="I5036" s="172">
        <v>5.4280537011292498E-2</v>
      </c>
      <c r="J5036" s="170">
        <v>2.0450690725729901</v>
      </c>
      <c r="K5036" s="171">
        <v>5.9393448394234598E-2</v>
      </c>
      <c r="L5036" s="170">
        <v>2.1228595905179901</v>
      </c>
      <c r="M5036" s="172">
        <v>5.7184336016693697E-2</v>
      </c>
      <c r="N5036" s="170">
        <v>4486.7078462339014</v>
      </c>
      <c r="O5036" s="171">
        <v>0.109379180005026</v>
      </c>
      <c r="P5036" s="170">
        <v>4849.7645641901699</v>
      </c>
      <c r="Q5036" s="172">
        <v>0.106108918201963</v>
      </c>
      <c r="R5036" s="170">
        <v>564.01660811473391</v>
      </c>
      <c r="S5036" s="171">
        <v>0.11135618807271699</v>
      </c>
      <c r="T5036" s="170">
        <v>603.74101627101356</v>
      </c>
      <c r="U5036" s="172">
        <v>0.110214467833117</v>
      </c>
    </row>
    <row r="5037" spans="1:21" x14ac:dyDescent="0.35">
      <c r="A5037" t="s">
        <v>5215</v>
      </c>
      <c r="B5037" s="170">
        <v>640.63425849469604</v>
      </c>
      <c r="C5037" s="171">
        <v>6.13421602847554E-2</v>
      </c>
      <c r="D5037" s="170">
        <v>661.83228637755394</v>
      </c>
      <c r="E5037" s="172">
        <v>5.9621959436068898E-2</v>
      </c>
      <c r="F5037" s="170">
        <v>377.59911044189801</v>
      </c>
      <c r="G5037" s="171">
        <v>5.3778716383760999E-2</v>
      </c>
      <c r="H5037" s="170">
        <v>390.66911554367698</v>
      </c>
      <c r="I5037" s="172">
        <v>5.1647711653230899E-2</v>
      </c>
      <c r="J5037" s="170">
        <v>0</v>
      </c>
      <c r="K5037" s="171">
        <v>5.6754642728077898E-2</v>
      </c>
      <c r="L5037" s="170">
        <v>0</v>
      </c>
      <c r="M5037" s="172">
        <v>5.4410664674471303E-2</v>
      </c>
      <c r="N5037" s="170">
        <v>5529.304287791977</v>
      </c>
      <c r="O5037" s="171">
        <v>0.10980697440909599</v>
      </c>
      <c r="P5037" s="170">
        <v>5926.4966312453407</v>
      </c>
      <c r="Q5037" s="172">
        <v>0.106830871324302</v>
      </c>
      <c r="R5037" s="170">
        <v>21.654458932270977</v>
      </c>
      <c r="S5037" s="171">
        <v>0.111791714780029</v>
      </c>
      <c r="T5037" s="170">
        <v>23.02578905407449</v>
      </c>
      <c r="U5037" s="172">
        <v>0.110964354652503</v>
      </c>
    </row>
    <row r="5038" spans="1:21" x14ac:dyDescent="0.35">
      <c r="A5038" t="s">
        <v>5216</v>
      </c>
      <c r="B5038" s="170">
        <v>540.58237565202194</v>
      </c>
      <c r="C5038" s="171">
        <v>5.3682972201887801E-2</v>
      </c>
      <c r="D5038" s="170">
        <v>558.80073036457509</v>
      </c>
      <c r="E5038" s="172">
        <v>5.1320540030582402E-2</v>
      </c>
      <c r="F5038" s="170">
        <v>350.771041832001</v>
      </c>
      <c r="G5038" s="171">
        <v>4.97501210381356E-2</v>
      </c>
      <c r="H5038" s="170">
        <v>365.09553606833498</v>
      </c>
      <c r="I5038" s="172">
        <v>4.6934277331225398E-2</v>
      </c>
      <c r="J5038" s="170">
        <v>0</v>
      </c>
      <c r="K5038" s="171">
        <v>5.2503118985759399E-2</v>
      </c>
      <c r="L5038" s="170">
        <v>0</v>
      </c>
      <c r="M5038" s="172">
        <v>4.9445079827620697E-2</v>
      </c>
      <c r="N5038" s="170">
        <v>6280.5221658628161</v>
      </c>
      <c r="O5038" s="171">
        <v>0.107490333667111</v>
      </c>
      <c r="P5038" s="170">
        <v>6634.532718580258</v>
      </c>
      <c r="Q5038" s="172">
        <v>0.10534866744462</v>
      </c>
      <c r="R5038" s="170">
        <v>4.8208958052204369E-2</v>
      </c>
      <c r="S5038" s="171">
        <v>0.109433201193169</v>
      </c>
      <c r="T5038" s="170">
        <v>5.0450466516026055E-2</v>
      </c>
      <c r="U5038" s="172">
        <v>0.109424801572636</v>
      </c>
    </row>
    <row r="5039" spans="1:21" x14ac:dyDescent="0.35">
      <c r="A5039" t="s">
        <v>5217</v>
      </c>
      <c r="B5039" s="170">
        <v>473.55780146430101</v>
      </c>
      <c r="C5039" s="171">
        <v>4.8699432435657199E-2</v>
      </c>
      <c r="D5039" s="170">
        <v>493.228945615182</v>
      </c>
      <c r="E5039" s="172">
        <v>4.7013235855573002E-2</v>
      </c>
      <c r="F5039" s="170">
        <v>310.50045281641098</v>
      </c>
      <c r="G5039" s="171">
        <v>4.7092780487887197E-2</v>
      </c>
      <c r="H5039" s="170">
        <v>325.24586656640201</v>
      </c>
      <c r="I5039" s="172">
        <v>4.4483133349744901E-2</v>
      </c>
      <c r="J5039" s="170">
        <v>2.6697453354228</v>
      </c>
      <c r="K5039" s="171">
        <v>4.9698730490133E-2</v>
      </c>
      <c r="L5039" s="170">
        <v>3.0139931164215499</v>
      </c>
      <c r="M5039" s="172">
        <v>4.6862809113660801E-2</v>
      </c>
      <c r="N5039" s="170">
        <v>6110.1740024979499</v>
      </c>
      <c r="O5039" s="171">
        <v>0.10241351639899</v>
      </c>
      <c r="P5039" s="170">
        <v>6488.8742441721079</v>
      </c>
      <c r="Q5039" s="172">
        <v>9.9872040950128194E-2</v>
      </c>
      <c r="R5039" s="170">
        <v>86.148063288161055</v>
      </c>
      <c r="S5039" s="171">
        <v>0.104264621409579</v>
      </c>
      <c r="T5039" s="170">
        <v>100.00986895275413</v>
      </c>
      <c r="U5039" s="172">
        <v>0.10373627430424499</v>
      </c>
    </row>
    <row r="5040" spans="1:21" x14ac:dyDescent="0.35">
      <c r="A5040" t="s">
        <v>5218</v>
      </c>
      <c r="B5040" s="170">
        <v>456.16994758114799</v>
      </c>
      <c r="C5040" s="171">
        <v>4.55247628261371E-2</v>
      </c>
      <c r="D5040" s="170">
        <v>471.89968064144301</v>
      </c>
      <c r="E5040" s="172">
        <v>4.4365415143382901E-2</v>
      </c>
      <c r="F5040" s="170">
        <v>271.46384826093202</v>
      </c>
      <c r="G5040" s="171">
        <v>4.47669615859764E-2</v>
      </c>
      <c r="H5040" s="170">
        <v>285.51520333743201</v>
      </c>
      <c r="I5040" s="172">
        <v>4.28937964732128E-2</v>
      </c>
      <c r="J5040" s="170">
        <v>25.093592702402798</v>
      </c>
      <c r="K5040" s="171">
        <v>4.7244208893034802E-2</v>
      </c>
      <c r="L5040" s="170">
        <v>26.779669178674499</v>
      </c>
      <c r="M5040" s="172">
        <v>4.5188448854984298E-2</v>
      </c>
      <c r="N5040" s="170">
        <v>5415.5410019429855</v>
      </c>
      <c r="O5040" s="171">
        <v>9.4754751774964299E-2</v>
      </c>
      <c r="P5040" s="170">
        <v>5784.3633539795201</v>
      </c>
      <c r="Q5040" s="172">
        <v>9.3165839994442404E-2</v>
      </c>
      <c r="R5040" s="170">
        <v>802.97949547266114</v>
      </c>
      <c r="S5040" s="171">
        <v>9.6467426058155295E-2</v>
      </c>
      <c r="T5040" s="170">
        <v>835.46558431319033</v>
      </c>
      <c r="U5040" s="172">
        <v>9.6770598072338301E-2</v>
      </c>
    </row>
    <row r="5041" spans="1:21" x14ac:dyDescent="0.35">
      <c r="A5041" t="s">
        <v>5219</v>
      </c>
      <c r="B5041" s="170">
        <v>434.806886883961</v>
      </c>
      <c r="C5041" s="171">
        <v>4.36462523619763E-2</v>
      </c>
      <c r="D5041" s="170">
        <v>449.76075252502397</v>
      </c>
      <c r="E5041" s="172">
        <v>4.2608462659460902E-2</v>
      </c>
      <c r="F5041" s="170">
        <v>203.39170983420601</v>
      </c>
      <c r="G5041" s="171">
        <v>4.3678172247981102E-2</v>
      </c>
      <c r="H5041" s="170">
        <v>213.53484289984502</v>
      </c>
      <c r="I5041" s="172">
        <v>4.2072561456388401E-2</v>
      </c>
      <c r="J5041" s="170">
        <v>90.753464006210294</v>
      </c>
      <c r="K5041" s="171">
        <v>4.6095169755634997E-2</v>
      </c>
      <c r="L5041" s="170">
        <v>94.830945087100503</v>
      </c>
      <c r="M5041" s="172">
        <v>4.4323280937780499E-2</v>
      </c>
      <c r="N5041" s="170">
        <v>4459.6773013753709</v>
      </c>
      <c r="O5041" s="171">
        <v>9.0983370132837998E-2</v>
      </c>
      <c r="P5041" s="170">
        <v>4754.2910852055165</v>
      </c>
      <c r="Q5041" s="172">
        <v>8.9779056331092802E-2</v>
      </c>
      <c r="R5041" s="170">
        <v>2549.4024010444759</v>
      </c>
      <c r="S5041" s="171">
        <v>9.2627877403509001E-2</v>
      </c>
      <c r="T5041" s="170">
        <v>2584.1833600214404</v>
      </c>
      <c r="U5041" s="172">
        <v>9.3252773506343603E-2</v>
      </c>
    </row>
    <row r="5042" spans="1:21" x14ac:dyDescent="0.35">
      <c r="A5042" t="s">
        <v>5220</v>
      </c>
      <c r="B5042" s="170">
        <v>402.41863632009597</v>
      </c>
      <c r="C5042" s="171">
        <v>4.2439822935050102E-2</v>
      </c>
      <c r="D5042" s="170">
        <v>414.84733178682103</v>
      </c>
      <c r="E5042" s="172">
        <v>4.16027992804162E-2</v>
      </c>
      <c r="F5042" s="170">
        <v>115.50689559941699</v>
      </c>
      <c r="G5042" s="171">
        <v>4.4544749026953101E-2</v>
      </c>
      <c r="H5042" s="170">
        <v>124.927238304867</v>
      </c>
      <c r="I5042" s="172">
        <v>4.3549348012647197E-2</v>
      </c>
      <c r="J5042" s="170">
        <v>172.904034797555</v>
      </c>
      <c r="K5042" s="171">
        <v>4.7009699867065102E-2</v>
      </c>
      <c r="L5042" s="170">
        <v>175.427025198949</v>
      </c>
      <c r="M5042" s="172">
        <v>4.5879069868911902E-2</v>
      </c>
      <c r="N5042" s="170">
        <v>2889.6516383887656</v>
      </c>
      <c r="O5042" s="171">
        <v>9.4022383260684503E-2</v>
      </c>
      <c r="P5042" s="170">
        <v>3109.3307835647242</v>
      </c>
      <c r="Q5042" s="172">
        <v>9.2937016581852397E-2</v>
      </c>
      <c r="R5042" s="170">
        <v>4646.0672724972255</v>
      </c>
      <c r="S5042" s="171">
        <v>9.5721820120984097E-2</v>
      </c>
      <c r="T5042" s="170">
        <v>4600.9781755453987</v>
      </c>
      <c r="U5042" s="172">
        <v>9.6532921060134794E-2</v>
      </c>
    </row>
    <row r="5043" spans="1:21" x14ac:dyDescent="0.35">
      <c r="A5043" t="s">
        <v>5221</v>
      </c>
      <c r="B5043" s="170">
        <v>376.20840856405596</v>
      </c>
      <c r="C5043" s="171">
        <v>4.2125936723367403E-2</v>
      </c>
      <c r="D5043" s="170">
        <v>388.41782611434303</v>
      </c>
      <c r="E5043" s="172">
        <v>4.1661849750969801E-2</v>
      </c>
      <c r="F5043" s="170">
        <v>75.244804258751302</v>
      </c>
      <c r="G5043" s="171">
        <v>4.55125815186814E-2</v>
      </c>
      <c r="H5043" s="170">
        <v>82.0371683659056</v>
      </c>
      <c r="I5043" s="172">
        <v>4.4745647960616003E-2</v>
      </c>
      <c r="J5043" s="170">
        <v>193.82501354761098</v>
      </c>
      <c r="K5043" s="171">
        <v>4.8031088828763099E-2</v>
      </c>
      <c r="L5043" s="170">
        <v>196.31404836216902</v>
      </c>
      <c r="M5043" s="172">
        <v>4.7139367241930998E-2</v>
      </c>
      <c r="N5043" s="170">
        <v>2009.9011737534304</v>
      </c>
      <c r="O5043" s="171">
        <v>9.9433950315049105E-2</v>
      </c>
      <c r="P5043" s="170">
        <v>2168.3909171097062</v>
      </c>
      <c r="Q5043" s="172">
        <v>9.7880873670874002E-2</v>
      </c>
      <c r="R5043" s="170">
        <v>4403.4583136516385</v>
      </c>
      <c r="S5043" s="171">
        <v>0.101231200230125</v>
      </c>
      <c r="T5043" s="170">
        <v>4409.1099958495861</v>
      </c>
      <c r="U5043" s="172">
        <v>0.101668065092725</v>
      </c>
    </row>
    <row r="5044" spans="1:21" x14ac:dyDescent="0.35">
      <c r="A5044" t="s">
        <v>5222</v>
      </c>
      <c r="B5044" s="170">
        <v>361.47281690170399</v>
      </c>
      <c r="C5044" s="171">
        <v>4.3118021934996503E-2</v>
      </c>
      <c r="D5044" s="170">
        <v>373.56988148934096</v>
      </c>
      <c r="E5044" s="172">
        <v>4.1949969201264301E-2</v>
      </c>
      <c r="F5044" s="170">
        <v>42.900249078138998</v>
      </c>
      <c r="G5044" s="171">
        <v>4.7638227351432902E-2</v>
      </c>
      <c r="H5044" s="170">
        <v>47.855197766836397</v>
      </c>
      <c r="I5044" s="172">
        <v>4.6177373760426799E-2</v>
      </c>
      <c r="J5044" s="170">
        <v>215.43779771797901</v>
      </c>
      <c r="K5044" s="171">
        <v>5.0274360478152501E-2</v>
      </c>
      <c r="L5044" s="170">
        <v>220.29716024299998</v>
      </c>
      <c r="M5044" s="172">
        <v>4.8647684840246598E-2</v>
      </c>
      <c r="N5044" s="170">
        <v>1346.316817449374</v>
      </c>
      <c r="O5044" s="171">
        <v>0.10850187773428099</v>
      </c>
      <c r="P5044" s="170">
        <v>1453.2821527982869</v>
      </c>
      <c r="Q5044" s="172">
        <v>0.105341790693446</v>
      </c>
      <c r="R5044" s="170">
        <v>4393.1509419624454</v>
      </c>
      <c r="S5044" s="171">
        <v>0.110463028728743</v>
      </c>
      <c r="T5044" s="170">
        <v>4473.5069776799155</v>
      </c>
      <c r="U5044" s="172">
        <v>0.109417658747283</v>
      </c>
    </row>
    <row r="5045" spans="1:21" x14ac:dyDescent="0.35">
      <c r="A5045" t="s">
        <v>5223</v>
      </c>
      <c r="B5045" s="170">
        <v>354.59315236947299</v>
      </c>
      <c r="C5045" s="171">
        <v>4.3410977387912199E-2</v>
      </c>
      <c r="D5045" s="170">
        <v>364.05060659420701</v>
      </c>
      <c r="E5045" s="172">
        <v>4.22493951046592E-2</v>
      </c>
      <c r="F5045" s="170">
        <v>10.956874142297799</v>
      </c>
      <c r="G5045" s="171">
        <v>4.97740187396256E-2</v>
      </c>
      <c r="H5045" s="170">
        <v>13.3539155534642</v>
      </c>
      <c r="I5045" s="172">
        <v>4.8204300675333003E-2</v>
      </c>
      <c r="J5045" s="170">
        <v>242.54873073949699</v>
      </c>
      <c r="K5045" s="171">
        <v>5.2528339102587897E-2</v>
      </c>
      <c r="L5045" s="170">
        <v>249.15858385161101</v>
      </c>
      <c r="M5045" s="172">
        <v>5.0783044513625801E-2</v>
      </c>
      <c r="N5045" s="170">
        <v>575.8813169923485</v>
      </c>
      <c r="O5045" s="171">
        <v>0.118785435278844</v>
      </c>
      <c r="P5045" s="170">
        <v>629.24048001399376</v>
      </c>
      <c r="Q5045" s="172">
        <v>0.11549987262669199</v>
      </c>
      <c r="R5045" s="170">
        <v>4560.3872416334716</v>
      </c>
      <c r="S5045" s="171">
        <v>0.12093245963813801</v>
      </c>
      <c r="T5045" s="170">
        <v>4680.993964648791</v>
      </c>
      <c r="U5045" s="172">
        <v>0.119968775594473</v>
      </c>
    </row>
    <row r="5046" spans="1:21" x14ac:dyDescent="0.35">
      <c r="A5046" t="s">
        <v>5224</v>
      </c>
      <c r="B5046" s="170">
        <v>352.92339731034099</v>
      </c>
      <c r="C5046" s="171">
        <v>4.3794021469431899E-2</v>
      </c>
      <c r="D5046" s="170">
        <v>360.41860166431803</v>
      </c>
      <c r="E5046" s="172">
        <v>4.2513959706329298E-2</v>
      </c>
      <c r="F5046" s="170">
        <v>2.5485809632983702</v>
      </c>
      <c r="G5046" s="171">
        <v>5.0466229529987403E-2</v>
      </c>
      <c r="H5046" s="170">
        <v>2.6705778435276204</v>
      </c>
      <c r="I5046" s="172">
        <v>4.8611632396520402E-2</v>
      </c>
      <c r="J5046" s="170">
        <v>237.90270935602399</v>
      </c>
      <c r="K5046" s="171">
        <v>5.32588544205655E-2</v>
      </c>
      <c r="L5046" s="170">
        <v>248.609960783041</v>
      </c>
      <c r="M5046" s="172">
        <v>5.1212166908081599E-2</v>
      </c>
      <c r="N5046" s="170">
        <v>177.53292038934774</v>
      </c>
      <c r="O5046" s="171">
        <v>0.122295456050332</v>
      </c>
      <c r="P5046" s="170">
        <v>193.12693427562698</v>
      </c>
      <c r="Q5046" s="172">
        <v>0.118566436300901</v>
      </c>
      <c r="R5046" s="170">
        <v>4105.6676832565554</v>
      </c>
      <c r="S5046" s="171">
        <v>0.124505923373659</v>
      </c>
      <c r="T5046" s="170">
        <v>4271.031295998162</v>
      </c>
      <c r="U5046" s="172">
        <v>0.1231539902697</v>
      </c>
    </row>
    <row r="5047" spans="1:21" x14ac:dyDescent="0.35">
      <c r="A5047" t="s">
        <v>5225</v>
      </c>
      <c r="B5047" s="170">
        <v>349.88782763029201</v>
      </c>
      <c r="C5047" s="171">
        <v>4.4032924956730203E-2</v>
      </c>
      <c r="D5047" s="170">
        <v>357.48497520825202</v>
      </c>
      <c r="E5047" s="172">
        <v>4.2741846825824499E-2</v>
      </c>
      <c r="F5047" s="170">
        <v>2.1643150751664999</v>
      </c>
      <c r="G5047" s="171">
        <v>5.0204663175334799E-2</v>
      </c>
      <c r="H5047" s="170">
        <v>1.98099200136772</v>
      </c>
      <c r="I5047" s="172">
        <v>4.8341059605997702E-2</v>
      </c>
      <c r="J5047" s="170">
        <v>230.07185921559898</v>
      </c>
      <c r="K5047" s="171">
        <v>5.2982813897358198E-2</v>
      </c>
      <c r="L5047" s="170">
        <v>240.42764227062801</v>
      </c>
      <c r="M5047" s="172">
        <v>5.0927119518682999E-2</v>
      </c>
      <c r="N5047" s="170">
        <v>47.268756398582475</v>
      </c>
      <c r="O5047" s="171">
        <v>0.121689030467432</v>
      </c>
      <c r="P5047" s="170">
        <v>51.686177954315902</v>
      </c>
      <c r="Q5047" s="172">
        <v>0.117679427453274</v>
      </c>
      <c r="R5047" s="170">
        <v>3855.208847969287</v>
      </c>
      <c r="S5047" s="171">
        <v>0.12388853676262</v>
      </c>
      <c r="T5047" s="170">
        <v>4019.7061591271845</v>
      </c>
      <c r="U5047" s="172">
        <v>0.122232661414774</v>
      </c>
    </row>
    <row r="5048" spans="1:21" x14ac:dyDescent="0.35">
      <c r="A5048" t="s">
        <v>5226</v>
      </c>
      <c r="B5048" s="170">
        <v>361.39657381590899</v>
      </c>
      <c r="C5048" s="171">
        <v>4.4201111130137298E-2</v>
      </c>
      <c r="D5048" s="170">
        <v>368.64706835752997</v>
      </c>
      <c r="E5048" s="172">
        <v>4.3038498191335199E-2</v>
      </c>
      <c r="F5048" s="170">
        <v>10.973575736479798</v>
      </c>
      <c r="G5048" s="171">
        <v>4.9572033733662597E-2</v>
      </c>
      <c r="H5048" s="170">
        <v>11.796595596449501</v>
      </c>
      <c r="I5048" s="172">
        <v>4.7735287769802098E-2</v>
      </c>
      <c r="J5048" s="170">
        <v>222.94681857193501</v>
      </c>
      <c r="K5048" s="171">
        <v>5.2315176951820898E-2</v>
      </c>
      <c r="L5048" s="170">
        <v>233.16858183259799</v>
      </c>
      <c r="M5048" s="172">
        <v>5.0288941229782697E-2</v>
      </c>
      <c r="N5048" s="170">
        <v>101.32906778227397</v>
      </c>
      <c r="O5048" s="171">
        <v>0.12262809621048899</v>
      </c>
      <c r="P5048" s="170">
        <v>114.04772949183464</v>
      </c>
      <c r="Q5048" s="172">
        <v>0.118483901479492</v>
      </c>
      <c r="R5048" s="170">
        <v>3721.029944350988</v>
      </c>
      <c r="S5048" s="171">
        <v>0.12484457594202999</v>
      </c>
      <c r="T5048" s="170">
        <v>3868.9316742041451</v>
      </c>
      <c r="U5048" s="172">
        <v>0.123068262023918</v>
      </c>
    </row>
    <row r="5049" spans="1:21" x14ac:dyDescent="0.35">
      <c r="A5049" t="s">
        <v>5227</v>
      </c>
      <c r="B5049" s="170">
        <v>391.09793983279195</v>
      </c>
      <c r="C5049" s="171">
        <v>4.5021496938527597E-2</v>
      </c>
      <c r="D5049" s="170">
        <v>398.43794031326502</v>
      </c>
      <c r="E5049" s="172">
        <v>4.4330370482115203E-2</v>
      </c>
      <c r="F5049" s="170">
        <v>61.012606935611799</v>
      </c>
      <c r="G5049" s="171">
        <v>4.8313434620733703E-2</v>
      </c>
      <c r="H5049" s="170">
        <v>65.883025647839403</v>
      </c>
      <c r="I5049" s="172">
        <v>4.6901631397481998E-2</v>
      </c>
      <c r="J5049" s="170">
        <v>197.1959914711</v>
      </c>
      <c r="K5049" s="171">
        <v>5.0986931359597601E-2</v>
      </c>
      <c r="L5049" s="170">
        <v>202.87762232099402</v>
      </c>
      <c r="M5049" s="172">
        <v>4.94106874625568E-2</v>
      </c>
      <c r="N5049" s="170">
        <v>542.7562240667736</v>
      </c>
      <c r="O5049" s="171">
        <v>0.121528000823169</v>
      </c>
      <c r="P5049" s="170">
        <v>572.92002128637307</v>
      </c>
      <c r="Q5049" s="172">
        <v>0.118008308654646</v>
      </c>
      <c r="R5049" s="170">
        <v>3578.8027060705999</v>
      </c>
      <c r="S5049" s="171">
        <v>0.123724596537881</v>
      </c>
      <c r="T5049" s="170">
        <v>3672.2518087045651</v>
      </c>
      <c r="U5049" s="172">
        <v>0.122574267636039</v>
      </c>
    </row>
    <row r="5050" spans="1:21" x14ac:dyDescent="0.35">
      <c r="A5050" t="s">
        <v>5228</v>
      </c>
      <c r="B5050" s="170">
        <v>452.85847341793897</v>
      </c>
      <c r="C5050" s="171">
        <v>4.7761348686805698E-2</v>
      </c>
      <c r="D5050" s="170">
        <v>459.89270897945903</v>
      </c>
      <c r="E5050" s="172">
        <v>4.75357487985184E-2</v>
      </c>
      <c r="F5050" s="170">
        <v>215.056456810241</v>
      </c>
      <c r="G5050" s="171">
        <v>4.7085194232883397E-2</v>
      </c>
      <c r="H5050" s="170">
        <v>216.39990850348499</v>
      </c>
      <c r="I5050" s="172">
        <v>4.57805561334719E-2</v>
      </c>
      <c r="J5050" s="170">
        <v>91.917271599124504</v>
      </c>
      <c r="K5050" s="171">
        <v>4.9690724438272001E-2</v>
      </c>
      <c r="L5050" s="170">
        <v>97.648242938578591</v>
      </c>
      <c r="M5050" s="172">
        <v>4.8229639003441099E-2</v>
      </c>
      <c r="N5050" s="170">
        <v>2108.7537877400487</v>
      </c>
      <c r="O5050" s="171">
        <v>0.110461283391715</v>
      </c>
      <c r="P5050" s="170">
        <v>2147.4005017781328</v>
      </c>
      <c r="Q5050" s="172">
        <v>0.10751446198624801</v>
      </c>
      <c r="R5050" s="170">
        <v>2346.9749669141038</v>
      </c>
      <c r="S5050" s="171">
        <v>0.112457850274214</v>
      </c>
      <c r="T5050" s="170">
        <v>2390.6340713542008</v>
      </c>
      <c r="U5050" s="172">
        <v>0.11167439469719299</v>
      </c>
    </row>
    <row r="5051" spans="1:21" x14ac:dyDescent="0.35">
      <c r="A5051" t="s">
        <v>5229</v>
      </c>
      <c r="B5051" s="170">
        <v>562.79457789253195</v>
      </c>
      <c r="C5051" s="171">
        <v>5.2861837633749097E-2</v>
      </c>
      <c r="D5051" s="170">
        <v>571.42118365901899</v>
      </c>
      <c r="E5051" s="172">
        <v>5.3896963755762597E-2</v>
      </c>
      <c r="F5051" s="170">
        <v>349.13306961552399</v>
      </c>
      <c r="G5051" s="171">
        <v>4.9505121612984697E-2</v>
      </c>
      <c r="H5051" s="170">
        <v>353.39071349537403</v>
      </c>
      <c r="I5051" s="172">
        <v>4.8233555034119399E-2</v>
      </c>
      <c r="J5051" s="170">
        <v>0.47360839324096005</v>
      </c>
      <c r="K5051" s="171">
        <v>5.2244562148073E-2</v>
      </c>
      <c r="L5051" s="170">
        <v>0.537822034908498</v>
      </c>
      <c r="M5051" s="172">
        <v>5.0813863867576498E-2</v>
      </c>
      <c r="N5051" s="170">
        <v>3755.5594807396269</v>
      </c>
      <c r="O5051" s="171">
        <v>0.10237438794378401</v>
      </c>
      <c r="P5051" s="170">
        <v>3812.3583419005736</v>
      </c>
      <c r="Q5051" s="172">
        <v>9.9273867396919596E-2</v>
      </c>
      <c r="R5051" s="170">
        <v>887.44332450235584</v>
      </c>
      <c r="S5051" s="171">
        <v>0.104224785714918</v>
      </c>
      <c r="T5051" s="170">
        <v>899.86834537683865</v>
      </c>
      <c r="U5051" s="172">
        <v>0.103114956313676</v>
      </c>
    </row>
    <row r="5052" spans="1:21" x14ac:dyDescent="0.35">
      <c r="A5052" t="s">
        <v>5230</v>
      </c>
      <c r="B5052" s="170">
        <v>666.37101322179603</v>
      </c>
      <c r="C5052" s="171">
        <v>6.0566523443948798E-2</v>
      </c>
      <c r="D5052" s="170">
        <v>679.54616340363805</v>
      </c>
      <c r="E5052" s="172">
        <v>6.1334062645663302E-2</v>
      </c>
      <c r="F5052" s="170">
        <v>370.81570916349</v>
      </c>
      <c r="G5052" s="171">
        <v>5.4194471204650499E-2</v>
      </c>
      <c r="H5052" s="170">
        <v>378.88189814778599</v>
      </c>
      <c r="I5052" s="172">
        <v>5.2431243581916698E-2</v>
      </c>
      <c r="J5052" s="170">
        <v>0</v>
      </c>
      <c r="K5052" s="171">
        <v>5.7193403968745601E-2</v>
      </c>
      <c r="L5052" s="170">
        <v>0</v>
      </c>
      <c r="M5052" s="172">
        <v>5.5236112533995102E-2</v>
      </c>
      <c r="N5052" s="170">
        <v>4860.3510937468036</v>
      </c>
      <c r="O5052" s="171">
        <v>0.101090513740013</v>
      </c>
      <c r="P5052" s="170">
        <v>4942.3857165060053</v>
      </c>
      <c r="Q5052" s="172">
        <v>9.8378099233601302E-2</v>
      </c>
      <c r="R5052" s="170">
        <v>10.604107507031939</v>
      </c>
      <c r="S5052" s="171">
        <v>0.102917705726841</v>
      </c>
      <c r="T5052" s="170">
        <v>10.756010422525943</v>
      </c>
      <c r="U5052" s="172">
        <v>0.102184529228989</v>
      </c>
    </row>
    <row r="5053" spans="1:21" x14ac:dyDescent="0.35">
      <c r="A5053" t="s">
        <v>5231</v>
      </c>
      <c r="B5053" s="170">
        <v>730.14265262223694</v>
      </c>
      <c r="C5053" s="171">
        <v>6.6257436550596793E-2</v>
      </c>
      <c r="D5053" s="170">
        <v>740.48259892521708</v>
      </c>
      <c r="E5053" s="172">
        <v>6.6708751890385207E-2</v>
      </c>
      <c r="F5053" s="170">
        <v>379.607897808801</v>
      </c>
      <c r="G5053" s="171">
        <v>5.7180559534438798E-2</v>
      </c>
      <c r="H5053" s="170">
        <v>390.28257061118001</v>
      </c>
      <c r="I5053" s="172">
        <v>5.5237949186646401E-2</v>
      </c>
      <c r="J5053" s="170">
        <v>0</v>
      </c>
      <c r="K5053" s="171">
        <v>6.0344731997891199E-2</v>
      </c>
      <c r="L5053" s="170">
        <v>0</v>
      </c>
      <c r="M5053" s="172">
        <v>5.8192966044258103E-2</v>
      </c>
      <c r="N5053" s="170">
        <v>5049.2353674343549</v>
      </c>
      <c r="O5053" s="171">
        <v>0.100213023123261</v>
      </c>
      <c r="P5053" s="170">
        <v>5152.1907295081528</v>
      </c>
      <c r="Q5053" s="172">
        <v>9.7334548480942806E-2</v>
      </c>
      <c r="R5053" s="170">
        <v>3.9018271162860496E-2</v>
      </c>
      <c r="S5053" s="171">
        <v>0.102024354632541</v>
      </c>
      <c r="T5053" s="170">
        <v>3.9576596871049814E-2</v>
      </c>
      <c r="U5053" s="172">
        <v>0.10110060157417899</v>
      </c>
    </row>
    <row r="5054" spans="1:21" x14ac:dyDescent="0.35">
      <c r="A5054" t="s">
        <v>5232</v>
      </c>
      <c r="B5054" s="170">
        <v>748.16834062228793</v>
      </c>
      <c r="C5054" s="171">
        <v>6.9975909823368598E-2</v>
      </c>
      <c r="D5054" s="170">
        <v>759.35791945766596</v>
      </c>
      <c r="E5054" s="172">
        <v>7.0749601203120502E-2</v>
      </c>
      <c r="F5054" s="170">
        <v>384.59430549591002</v>
      </c>
      <c r="G5054" s="171">
        <v>5.8510623670586903E-2</v>
      </c>
      <c r="H5054" s="170">
        <v>395.24348743834298</v>
      </c>
      <c r="I5054" s="172">
        <v>5.7074725880595298E-2</v>
      </c>
      <c r="J5054" s="170">
        <v>0.82879154404829702</v>
      </c>
      <c r="K5054" s="171">
        <v>6.1748397238129499E-2</v>
      </c>
      <c r="L5054" s="170">
        <v>1.1017945976113199</v>
      </c>
      <c r="M5054" s="172">
        <v>6.0128003194545601E-2</v>
      </c>
      <c r="N5054" s="170">
        <v>5421.5711182079785</v>
      </c>
      <c r="O5054" s="171">
        <v>9.8895983971882595E-2</v>
      </c>
      <c r="P5054" s="170">
        <v>5554.2530808708398</v>
      </c>
      <c r="Q5054" s="172">
        <v>9.6749285012660405E-2</v>
      </c>
      <c r="R5054" s="170">
        <v>17.120936499979706</v>
      </c>
      <c r="S5054" s="171">
        <v>0.100683510246678</v>
      </c>
      <c r="T5054" s="170">
        <v>17.735995729278319</v>
      </c>
      <c r="U5054" s="172">
        <v>0.100492693183518</v>
      </c>
    </row>
    <row r="5055" spans="1:21" x14ac:dyDescent="0.35">
      <c r="A5055" t="s">
        <v>5233</v>
      </c>
      <c r="B5055" s="170">
        <v>692.75389514065193</v>
      </c>
      <c r="C5055" s="171">
        <v>6.9366728870963595E-2</v>
      </c>
      <c r="D5055" s="170">
        <v>707.13425015132395</v>
      </c>
      <c r="E5055" s="172">
        <v>6.9334516033917798E-2</v>
      </c>
      <c r="F5055" s="170">
        <v>327.90513676941902</v>
      </c>
      <c r="G5055" s="171">
        <v>5.86169809467171E-2</v>
      </c>
      <c r="H5055" s="170">
        <v>339.18269337245101</v>
      </c>
      <c r="I5055" s="172">
        <v>5.6930832529718201E-2</v>
      </c>
      <c r="J5055" s="170">
        <v>61.373395981915799</v>
      </c>
      <c r="K5055" s="171">
        <v>6.1860639954471601E-2</v>
      </c>
      <c r="L5055" s="170">
        <v>60.804620580546903</v>
      </c>
      <c r="M5055" s="172">
        <v>5.9976412105359901E-2</v>
      </c>
      <c r="N5055" s="170">
        <v>5463.3050284906985</v>
      </c>
      <c r="O5055" s="171">
        <v>0.10183159035125</v>
      </c>
      <c r="P5055" s="170">
        <v>5629.0724969356397</v>
      </c>
      <c r="Q5055" s="172">
        <v>9.8820507675694003E-2</v>
      </c>
      <c r="R5055" s="170">
        <v>1277.3726973669245</v>
      </c>
      <c r="S5055" s="171">
        <v>0.103672177158181</v>
      </c>
      <c r="T5055" s="170">
        <v>1237.080406884706</v>
      </c>
      <c r="U5055" s="172">
        <v>0.102644055269178</v>
      </c>
    </row>
    <row r="5056" spans="1:21" x14ac:dyDescent="0.35">
      <c r="A5056" t="s">
        <v>5234</v>
      </c>
      <c r="B5056" s="170">
        <v>667.82320173006099</v>
      </c>
      <c r="C5056" s="171">
        <v>6.7522697697284403E-2</v>
      </c>
      <c r="D5056" s="170">
        <v>684.16513268192398</v>
      </c>
      <c r="E5056" s="172">
        <v>6.7639097946650906E-2</v>
      </c>
      <c r="F5056" s="170">
        <v>273.68694600258698</v>
      </c>
      <c r="G5056" s="171">
        <v>5.8455553059875202E-2</v>
      </c>
      <c r="H5056" s="170">
        <v>283.14999503743104</v>
      </c>
      <c r="I5056" s="172">
        <v>5.6494892930114803E-2</v>
      </c>
      <c r="J5056" s="170">
        <v>103.65289022606501</v>
      </c>
      <c r="K5056" s="171">
        <v>6.1690279212153303E-2</v>
      </c>
      <c r="L5056" s="170">
        <v>105.51920794921499</v>
      </c>
      <c r="M5056" s="172">
        <v>5.9517151421525499E-2</v>
      </c>
      <c r="N5056" s="170">
        <v>4385.1440713850425</v>
      </c>
      <c r="O5056" s="171">
        <v>0.108466778402643</v>
      </c>
      <c r="P5056" s="170">
        <v>4585.4810632892204</v>
      </c>
      <c r="Q5056" s="172">
        <v>0.10327228407723101</v>
      </c>
      <c r="R5056" s="170">
        <v>2035.8666340208968</v>
      </c>
      <c r="S5056" s="171">
        <v>0.11042729498329899</v>
      </c>
      <c r="T5056" s="170">
        <v>1998.276720248937</v>
      </c>
      <c r="U5056" s="172">
        <v>0.10726807910545599</v>
      </c>
    </row>
    <row r="5057" spans="1:21" x14ac:dyDescent="0.35">
      <c r="A5057" t="s">
        <v>5235</v>
      </c>
      <c r="B5057" s="170">
        <v>721.116633575322</v>
      </c>
      <c r="C5057" s="171">
        <v>6.7507846716801101E-2</v>
      </c>
      <c r="D5057" s="170">
        <v>734.83673080968902</v>
      </c>
      <c r="E5057" s="172">
        <v>6.7770652732289105E-2</v>
      </c>
      <c r="F5057" s="170">
        <v>286.03327888840602</v>
      </c>
      <c r="G5057" s="171">
        <v>5.8304532718151399E-2</v>
      </c>
      <c r="H5057" s="170">
        <v>292.80495925647398</v>
      </c>
      <c r="I5057" s="172">
        <v>5.6589926052421101E-2</v>
      </c>
      <c r="J5057" s="170">
        <v>85.7058381465624</v>
      </c>
      <c r="K5057" s="171">
        <v>6.1530901932151903E-2</v>
      </c>
      <c r="L5057" s="170">
        <v>89.986573698464611</v>
      </c>
      <c r="M5057" s="172">
        <v>5.9617268448693903E-2</v>
      </c>
      <c r="N5057" s="170">
        <v>3929.8262291308884</v>
      </c>
      <c r="O5057" s="171">
        <v>0.10875759333538999</v>
      </c>
      <c r="P5057" s="170">
        <v>4121.1928034441889</v>
      </c>
      <c r="Q5057" s="172">
        <v>0.103838636617521</v>
      </c>
      <c r="R5057" s="170">
        <v>1930.899471631802</v>
      </c>
      <c r="S5057" s="171">
        <v>0.110723366341156</v>
      </c>
      <c r="T5057" s="170">
        <v>1950.9982508090691</v>
      </c>
      <c r="U5057" s="172">
        <v>0.107856344869462</v>
      </c>
    </row>
    <row r="5058" spans="1:21" x14ac:dyDescent="0.35">
      <c r="A5058" t="s">
        <v>5236</v>
      </c>
      <c r="B5058" s="170">
        <v>726.69596237094095</v>
      </c>
      <c r="C5058" s="171">
        <v>6.7317781550892797E-2</v>
      </c>
      <c r="D5058" s="170">
        <v>743.46436824436</v>
      </c>
      <c r="E5058" s="172">
        <v>6.7689214044616794E-2</v>
      </c>
      <c r="F5058" s="170">
        <v>292.91528802034099</v>
      </c>
      <c r="G5058" s="171">
        <v>5.8392451771898897E-2</v>
      </c>
      <c r="H5058" s="170">
        <v>300.17134823141902</v>
      </c>
      <c r="I5058" s="172">
        <v>5.6635459047763799E-2</v>
      </c>
      <c r="J5058" s="170">
        <v>66.541404569088499</v>
      </c>
      <c r="K5058" s="171">
        <v>6.16236861192795E-2</v>
      </c>
      <c r="L5058" s="170">
        <v>72.730675499228695</v>
      </c>
      <c r="M5058" s="172">
        <v>5.96652372833609E-2</v>
      </c>
      <c r="N5058" s="170">
        <v>3820.4515034325505</v>
      </c>
      <c r="O5058" s="171">
        <v>0.109905760033394</v>
      </c>
      <c r="P5058" s="170">
        <v>4012.4663966909361</v>
      </c>
      <c r="Q5058" s="172">
        <v>0.10634095726580001</v>
      </c>
      <c r="R5058" s="170">
        <v>1735.5952424402349</v>
      </c>
      <c r="S5058" s="171">
        <v>0.111892285935872</v>
      </c>
      <c r="T5058" s="170">
        <v>1804.8099078220707</v>
      </c>
      <c r="U5058" s="172">
        <v>0.110455484916041</v>
      </c>
    </row>
    <row r="5059" spans="1:21" x14ac:dyDescent="0.35">
      <c r="A5059" t="s">
        <v>5237</v>
      </c>
      <c r="B5059" s="170">
        <v>720.83436619113809</v>
      </c>
      <c r="C5059" s="171">
        <v>6.7801986437598202E-2</v>
      </c>
      <c r="D5059" s="170">
        <v>738.95134714343305</v>
      </c>
      <c r="E5059" s="172">
        <v>6.7538703652511495E-2</v>
      </c>
      <c r="F5059" s="170">
        <v>318.71677015528098</v>
      </c>
      <c r="G5059" s="171">
        <v>5.7829621079997902E-2</v>
      </c>
      <c r="H5059" s="170">
        <v>327.89439657669004</v>
      </c>
      <c r="I5059" s="172">
        <v>5.5827128559029299E-2</v>
      </c>
      <c r="J5059" s="170">
        <v>36.302933312706493</v>
      </c>
      <c r="K5059" s="171">
        <v>6.1029710342555998E-2</v>
      </c>
      <c r="L5059" s="170">
        <v>40.015122865520603</v>
      </c>
      <c r="M5059" s="172">
        <v>5.8813664236640403E-2</v>
      </c>
      <c r="N5059" s="170">
        <v>3897.8242947653957</v>
      </c>
      <c r="O5059" s="171">
        <v>0.110135602734358</v>
      </c>
      <c r="P5059" s="170">
        <v>4138.2556914562156</v>
      </c>
      <c r="Q5059" s="172">
        <v>0.106218199135079</v>
      </c>
      <c r="R5059" s="170">
        <v>1248.5507861776409</v>
      </c>
      <c r="S5059" s="171">
        <v>0.112126283000345</v>
      </c>
      <c r="T5059" s="170">
        <v>1323.218214236575</v>
      </c>
      <c r="U5059" s="172">
        <v>0.11032797704696699</v>
      </c>
    </row>
    <row r="5060" spans="1:21" x14ac:dyDescent="0.35">
      <c r="A5060" t="s">
        <v>5238</v>
      </c>
      <c r="B5060" s="170">
        <v>707.27537208274703</v>
      </c>
      <c r="C5060" s="171">
        <v>6.6130093726504399E-2</v>
      </c>
      <c r="D5060" s="170">
        <v>718.853430702624</v>
      </c>
      <c r="E5060" s="172">
        <v>6.5289165705829294E-2</v>
      </c>
      <c r="F5060" s="170">
        <v>365.86436246998699</v>
      </c>
      <c r="G5060" s="171">
        <v>5.6279156430437502E-2</v>
      </c>
      <c r="H5060" s="170">
        <v>375.99070841291001</v>
      </c>
      <c r="I5060" s="172">
        <v>5.4280537011292498E-2</v>
      </c>
      <c r="J5060" s="170">
        <v>2.2821788488394898</v>
      </c>
      <c r="K5060" s="171">
        <v>5.9393448394234598E-2</v>
      </c>
      <c r="L5060" s="170">
        <v>2.26024837246917</v>
      </c>
      <c r="M5060" s="172">
        <v>5.7184336016693697E-2</v>
      </c>
      <c r="N5060" s="170">
        <v>4534.3690339174327</v>
      </c>
      <c r="O5060" s="171">
        <v>0.109379180005026</v>
      </c>
      <c r="P5060" s="170">
        <v>4837.8922863146499</v>
      </c>
      <c r="Q5060" s="172">
        <v>0.106108918201963</v>
      </c>
      <c r="R5060" s="170">
        <v>565.33122607141308</v>
      </c>
      <c r="S5060" s="171">
        <v>0.11135618807271699</v>
      </c>
      <c r="T5060" s="170">
        <v>603.80678458588864</v>
      </c>
      <c r="U5060" s="172">
        <v>0.110214467833117</v>
      </c>
    </row>
    <row r="5061" spans="1:21" x14ac:dyDescent="0.35">
      <c r="A5061" t="s">
        <v>5239</v>
      </c>
      <c r="B5061" s="170">
        <v>657.00638898454702</v>
      </c>
      <c r="C5061" s="171">
        <v>6.13421602847554E-2</v>
      </c>
      <c r="D5061" s="170">
        <v>666.70413232510998</v>
      </c>
      <c r="E5061" s="172">
        <v>5.9621959436068898E-2</v>
      </c>
      <c r="F5061" s="170">
        <v>391.99094997874101</v>
      </c>
      <c r="G5061" s="171">
        <v>5.3778716383760999E-2</v>
      </c>
      <c r="H5061" s="170">
        <v>397.57305556944101</v>
      </c>
      <c r="I5061" s="172">
        <v>5.1647711653230899E-2</v>
      </c>
      <c r="J5061" s="170">
        <v>0</v>
      </c>
      <c r="K5061" s="171">
        <v>5.6754642728077898E-2</v>
      </c>
      <c r="L5061" s="170">
        <v>0</v>
      </c>
      <c r="M5061" s="172">
        <v>5.4410664674471303E-2</v>
      </c>
      <c r="N5061" s="170">
        <v>5579.3934899441028</v>
      </c>
      <c r="O5061" s="171">
        <v>0.10980697440909599</v>
      </c>
      <c r="P5061" s="170">
        <v>5913.2443717320339</v>
      </c>
      <c r="Q5061" s="172">
        <v>0.106830871324302</v>
      </c>
      <c r="R5061" s="170">
        <v>21.873879454476867</v>
      </c>
      <c r="S5061" s="171">
        <v>0.111791714780029</v>
      </c>
      <c r="T5061" s="170">
        <v>23.087428586707968</v>
      </c>
      <c r="U5061" s="172">
        <v>0.110964354652503</v>
      </c>
    </row>
    <row r="5062" spans="1:21" x14ac:dyDescent="0.35">
      <c r="A5062" t="s">
        <v>5240</v>
      </c>
      <c r="B5062" s="170">
        <v>550.99038473620999</v>
      </c>
      <c r="C5062" s="171">
        <v>5.3682972201887801E-2</v>
      </c>
      <c r="D5062" s="170">
        <v>564.48152484314699</v>
      </c>
      <c r="E5062" s="172">
        <v>5.1320540030582402E-2</v>
      </c>
      <c r="F5062" s="170">
        <v>362.58244852453902</v>
      </c>
      <c r="G5062" s="171">
        <v>4.97501210381356E-2</v>
      </c>
      <c r="H5062" s="170">
        <v>370.03092970452303</v>
      </c>
      <c r="I5062" s="172">
        <v>4.6934277331225398E-2</v>
      </c>
      <c r="J5062" s="170">
        <v>0</v>
      </c>
      <c r="K5062" s="171">
        <v>5.2503118985759399E-2</v>
      </c>
      <c r="L5062" s="170">
        <v>0</v>
      </c>
      <c r="M5062" s="172">
        <v>4.9445079827620697E-2</v>
      </c>
      <c r="N5062" s="170">
        <v>6288.4327587325506</v>
      </c>
      <c r="O5062" s="171">
        <v>0.107490333667111</v>
      </c>
      <c r="P5062" s="170">
        <v>6609.2545073881101</v>
      </c>
      <c r="Q5062" s="172">
        <v>0.10534866744462</v>
      </c>
      <c r="R5062" s="170">
        <v>4.8144775652541924E-2</v>
      </c>
      <c r="S5062" s="171">
        <v>0.109433201193169</v>
      </c>
      <c r="T5062" s="170">
        <v>5.0108211972918149E-2</v>
      </c>
      <c r="U5062" s="172">
        <v>0.109424801572636</v>
      </c>
    </row>
    <row r="5063" spans="1:21" x14ac:dyDescent="0.35">
      <c r="A5063" t="s">
        <v>5241</v>
      </c>
      <c r="B5063" s="170">
        <v>479.87063949453596</v>
      </c>
      <c r="C5063" s="171">
        <v>4.8699432435657199E-2</v>
      </c>
      <c r="D5063" s="170">
        <v>496.02353024251198</v>
      </c>
      <c r="E5063" s="172">
        <v>4.7013235855573002E-2</v>
      </c>
      <c r="F5063" s="170">
        <v>319.95341186483199</v>
      </c>
      <c r="G5063" s="171">
        <v>4.7092780487887197E-2</v>
      </c>
      <c r="H5063" s="170">
        <v>328.66702748552905</v>
      </c>
      <c r="I5063" s="172">
        <v>4.4483133349744901E-2</v>
      </c>
      <c r="J5063" s="170">
        <v>2.8443292882535203</v>
      </c>
      <c r="K5063" s="171">
        <v>4.9698730490133E-2</v>
      </c>
      <c r="L5063" s="170">
        <v>3.0767205759826601</v>
      </c>
      <c r="M5063" s="172">
        <v>4.6862809113660801E-2</v>
      </c>
      <c r="N5063" s="170">
        <v>6089.1122765690088</v>
      </c>
      <c r="O5063" s="171">
        <v>0.10241351639899</v>
      </c>
      <c r="P5063" s="170">
        <v>6407.968909116923</v>
      </c>
      <c r="Q5063" s="172">
        <v>9.9872040950128194E-2</v>
      </c>
      <c r="R5063" s="170">
        <v>82.28674236070259</v>
      </c>
      <c r="S5063" s="171">
        <v>0.104264621409579</v>
      </c>
      <c r="T5063" s="170">
        <v>98.564393484652612</v>
      </c>
      <c r="U5063" s="172">
        <v>0.10373627430424499</v>
      </c>
    </row>
    <row r="5064" spans="1:21" x14ac:dyDescent="0.35">
      <c r="A5064" t="s">
        <v>5242</v>
      </c>
      <c r="B5064" s="170">
        <v>465.75840499290604</v>
      </c>
      <c r="C5064" s="171">
        <v>4.55247628261371E-2</v>
      </c>
      <c r="D5064" s="170">
        <v>479.03067847232495</v>
      </c>
      <c r="E5064" s="172">
        <v>4.4365415143382901E-2</v>
      </c>
      <c r="F5064" s="170">
        <v>280.39514913462102</v>
      </c>
      <c r="G5064" s="171">
        <v>4.47669615859764E-2</v>
      </c>
      <c r="H5064" s="170">
        <v>288.52507987916704</v>
      </c>
      <c r="I5064" s="172">
        <v>4.28937964732128E-2</v>
      </c>
      <c r="J5064" s="170">
        <v>25.9342073227327</v>
      </c>
      <c r="K5064" s="171">
        <v>4.7244208893034802E-2</v>
      </c>
      <c r="L5064" s="170">
        <v>27.485365394747202</v>
      </c>
      <c r="M5064" s="172">
        <v>4.5188448854984298E-2</v>
      </c>
      <c r="N5064" s="170">
        <v>5419.0253929393675</v>
      </c>
      <c r="O5064" s="171">
        <v>9.4754751774964299E-2</v>
      </c>
      <c r="P5064" s="170">
        <v>5712.5629555691621</v>
      </c>
      <c r="Q5064" s="172">
        <v>9.3165839994442404E-2</v>
      </c>
      <c r="R5064" s="170">
        <v>806.95404221103513</v>
      </c>
      <c r="S5064" s="171">
        <v>9.6467426058155295E-2</v>
      </c>
      <c r="T5064" s="170">
        <v>833.70862763978539</v>
      </c>
      <c r="U5064" s="172">
        <v>9.6770598072338301E-2</v>
      </c>
    </row>
    <row r="5065" spans="1:21" x14ac:dyDescent="0.35">
      <c r="A5065" t="s">
        <v>5243</v>
      </c>
      <c r="B5065" s="170">
        <v>443.78184834995301</v>
      </c>
      <c r="C5065" s="171">
        <v>4.36462523619763E-2</v>
      </c>
      <c r="D5065" s="170">
        <v>454.13500411845695</v>
      </c>
      <c r="E5065" s="172">
        <v>4.2608462659460902E-2</v>
      </c>
      <c r="F5065" s="170">
        <v>210.83002405186599</v>
      </c>
      <c r="G5065" s="171">
        <v>4.3678172247981102E-2</v>
      </c>
      <c r="H5065" s="170">
        <v>217.214496828389</v>
      </c>
      <c r="I5065" s="172">
        <v>4.2072561456388401E-2</v>
      </c>
      <c r="J5065" s="170">
        <v>92.156508310537802</v>
      </c>
      <c r="K5065" s="171">
        <v>4.6095169755634997E-2</v>
      </c>
      <c r="L5065" s="170">
        <v>94.896583460114201</v>
      </c>
      <c r="M5065" s="172">
        <v>4.4323280937780499E-2</v>
      </c>
      <c r="N5065" s="170">
        <v>4442.013249103009</v>
      </c>
      <c r="O5065" s="171">
        <v>9.0983370132837998E-2</v>
      </c>
      <c r="P5065" s="170">
        <v>4688.4022948710863</v>
      </c>
      <c r="Q5065" s="172">
        <v>8.9779056331092802E-2</v>
      </c>
      <c r="R5065" s="170">
        <v>2534.2201144677761</v>
      </c>
      <c r="S5065" s="171">
        <v>9.2627877403509001E-2</v>
      </c>
      <c r="T5065" s="170">
        <v>2549.0442190661156</v>
      </c>
      <c r="U5065" s="172">
        <v>9.3252773506343603E-2</v>
      </c>
    </row>
    <row r="5066" spans="1:21" x14ac:dyDescent="0.35">
      <c r="A5066" t="s">
        <v>5244</v>
      </c>
      <c r="B5066" s="170">
        <v>408.99633387404498</v>
      </c>
      <c r="C5066" s="171">
        <v>4.2439822935050102E-2</v>
      </c>
      <c r="D5066" s="170">
        <v>418.95440864730102</v>
      </c>
      <c r="E5066" s="172">
        <v>4.16027992804162E-2</v>
      </c>
      <c r="F5066" s="170">
        <v>119.26582241151199</v>
      </c>
      <c r="G5066" s="171">
        <v>4.4544749026953101E-2</v>
      </c>
      <c r="H5066" s="170">
        <v>126.651760438729</v>
      </c>
      <c r="I5066" s="172">
        <v>4.3549348012647197E-2</v>
      </c>
      <c r="J5066" s="170">
        <v>176.43538764426401</v>
      </c>
      <c r="K5066" s="171">
        <v>4.7009699867065102E-2</v>
      </c>
      <c r="L5066" s="170">
        <v>175.96900356983699</v>
      </c>
      <c r="M5066" s="172">
        <v>4.5879069868911902E-2</v>
      </c>
      <c r="N5066" s="170">
        <v>2905.746094440748</v>
      </c>
      <c r="O5066" s="171">
        <v>9.4022383260684503E-2</v>
      </c>
      <c r="P5066" s="170">
        <v>3088.7738797410607</v>
      </c>
      <c r="Q5066" s="172">
        <v>9.2937016581852397E-2</v>
      </c>
      <c r="R5066" s="170">
        <v>4649.7917975646851</v>
      </c>
      <c r="S5066" s="171">
        <v>9.5721820120984097E-2</v>
      </c>
      <c r="T5066" s="170">
        <v>4552.5167935381005</v>
      </c>
      <c r="U5066" s="172">
        <v>9.6532921060134794E-2</v>
      </c>
    </row>
    <row r="5067" spans="1:21" x14ac:dyDescent="0.35">
      <c r="A5067" t="s">
        <v>5245</v>
      </c>
      <c r="B5067" s="170">
        <v>382.72116725376497</v>
      </c>
      <c r="C5067" s="171">
        <v>4.2125936723367403E-2</v>
      </c>
      <c r="D5067" s="170">
        <v>391.98209740341798</v>
      </c>
      <c r="E5067" s="172">
        <v>4.1661849750969801E-2</v>
      </c>
      <c r="F5067" s="170">
        <v>76.392091431026799</v>
      </c>
      <c r="G5067" s="171">
        <v>4.55125815186814E-2</v>
      </c>
      <c r="H5067" s="170">
        <v>81.379410188418404</v>
      </c>
      <c r="I5067" s="172">
        <v>4.4745647960616003E-2</v>
      </c>
      <c r="J5067" s="170">
        <v>199.797444195183</v>
      </c>
      <c r="K5067" s="171">
        <v>4.8031088828763099E-2</v>
      </c>
      <c r="L5067" s="170">
        <v>200.05121285659598</v>
      </c>
      <c r="M5067" s="172">
        <v>4.7139367241930998E-2</v>
      </c>
      <c r="N5067" s="170">
        <v>2041.6471559141096</v>
      </c>
      <c r="O5067" s="171">
        <v>9.9433950315049105E-2</v>
      </c>
      <c r="P5067" s="170">
        <v>2172.9731058458765</v>
      </c>
      <c r="Q5067" s="172">
        <v>9.7880873670874002E-2</v>
      </c>
      <c r="R5067" s="170">
        <v>4410.7787574211834</v>
      </c>
      <c r="S5067" s="171">
        <v>0.101231200230125</v>
      </c>
      <c r="T5067" s="170">
        <v>4378.7564571751464</v>
      </c>
      <c r="U5067" s="172">
        <v>0.101668065092725</v>
      </c>
    </row>
    <row r="5068" spans="1:21" x14ac:dyDescent="0.35">
      <c r="A5068" t="s">
        <v>5246</v>
      </c>
      <c r="B5068" s="170">
        <v>367.018820223859</v>
      </c>
      <c r="C5068" s="171">
        <v>4.3118021934996503E-2</v>
      </c>
      <c r="D5068" s="170">
        <v>376.01344911261799</v>
      </c>
      <c r="E5068" s="172">
        <v>4.1949969201264301E-2</v>
      </c>
      <c r="F5068" s="170">
        <v>43.364334644276703</v>
      </c>
      <c r="G5068" s="171">
        <v>4.7638227351432902E-2</v>
      </c>
      <c r="H5068" s="170">
        <v>47.208258438117404</v>
      </c>
      <c r="I5068" s="172">
        <v>4.6177373760426799E-2</v>
      </c>
      <c r="J5068" s="170">
        <v>221.260250269533</v>
      </c>
      <c r="K5068" s="171">
        <v>5.0274360478152501E-2</v>
      </c>
      <c r="L5068" s="170">
        <v>223.613860451259</v>
      </c>
      <c r="M5068" s="172">
        <v>4.8647684840246598E-2</v>
      </c>
      <c r="N5068" s="170">
        <v>1367.3882038268637</v>
      </c>
      <c r="O5068" s="171">
        <v>0.10850187773428099</v>
      </c>
      <c r="P5068" s="170">
        <v>1463.5176251506939</v>
      </c>
      <c r="Q5068" s="172">
        <v>0.105341790693446</v>
      </c>
      <c r="R5068" s="170">
        <v>4416.3686250085184</v>
      </c>
      <c r="S5068" s="171">
        <v>0.110463028728743</v>
      </c>
      <c r="T5068" s="170">
        <v>4476.6791672095724</v>
      </c>
      <c r="U5068" s="172">
        <v>0.109417658747283</v>
      </c>
    </row>
    <row r="5069" spans="1:21" x14ac:dyDescent="0.35">
      <c r="A5069" t="s">
        <v>5247</v>
      </c>
      <c r="B5069" s="170">
        <v>358.765784276945</v>
      </c>
      <c r="C5069" s="171">
        <v>4.3410977387912199E-2</v>
      </c>
      <c r="D5069" s="170">
        <v>366.12062728959199</v>
      </c>
      <c r="E5069" s="172">
        <v>4.22493951046592E-2</v>
      </c>
      <c r="F5069" s="170">
        <v>11.233064731519301</v>
      </c>
      <c r="G5069" s="171">
        <v>4.97740187396256E-2</v>
      </c>
      <c r="H5069" s="170">
        <v>13.2825474427759</v>
      </c>
      <c r="I5069" s="172">
        <v>4.8204300675333003E-2</v>
      </c>
      <c r="J5069" s="170">
        <v>247.180389310442</v>
      </c>
      <c r="K5069" s="171">
        <v>5.2528339102587897E-2</v>
      </c>
      <c r="L5069" s="170">
        <v>251.08520813294899</v>
      </c>
      <c r="M5069" s="172">
        <v>5.0783044513625801E-2</v>
      </c>
      <c r="N5069" s="170">
        <v>582.37863760540733</v>
      </c>
      <c r="O5069" s="171">
        <v>0.118785435278844</v>
      </c>
      <c r="P5069" s="170">
        <v>630.6098615289003</v>
      </c>
      <c r="Q5069" s="172">
        <v>0.11549987262669199</v>
      </c>
      <c r="R5069" s="170">
        <v>4592.3330242176835</v>
      </c>
      <c r="S5069" s="171">
        <v>0.12093245963813801</v>
      </c>
      <c r="T5069" s="170">
        <v>4685.8806195982961</v>
      </c>
      <c r="U5069" s="172">
        <v>0.119968775594473</v>
      </c>
    </row>
    <row r="5070" spans="1:21" x14ac:dyDescent="0.35">
      <c r="A5070" t="s">
        <v>5248</v>
      </c>
      <c r="B5070" s="170">
        <v>354.204678323243</v>
      </c>
      <c r="C5070" s="171">
        <v>4.3794021469431899E-2</v>
      </c>
      <c r="D5070" s="170">
        <v>360.64631357488895</v>
      </c>
      <c r="E5070" s="172">
        <v>4.2513959706329298E-2</v>
      </c>
      <c r="F5070" s="170">
        <v>2.63275653943897</v>
      </c>
      <c r="G5070" s="171">
        <v>5.0466229529987403E-2</v>
      </c>
      <c r="H5070" s="170">
        <v>2.8039922897635501</v>
      </c>
      <c r="I5070" s="172">
        <v>4.8611632396520402E-2</v>
      </c>
      <c r="J5070" s="170">
        <v>243.13579315943201</v>
      </c>
      <c r="K5070" s="171">
        <v>5.32588544205655E-2</v>
      </c>
      <c r="L5070" s="170">
        <v>249.929295955637</v>
      </c>
      <c r="M5070" s="172">
        <v>5.1212166908081599E-2</v>
      </c>
      <c r="N5070" s="170">
        <v>181.03466616027083</v>
      </c>
      <c r="O5070" s="171">
        <v>0.122295456050332</v>
      </c>
      <c r="P5070" s="170">
        <v>196.0475119071391</v>
      </c>
      <c r="Q5070" s="172">
        <v>0.118566436300901</v>
      </c>
      <c r="R5070" s="170">
        <v>4128.94887250387</v>
      </c>
      <c r="S5070" s="171">
        <v>0.124505923373659</v>
      </c>
      <c r="T5070" s="170">
        <v>4268.4330983821164</v>
      </c>
      <c r="U5070" s="172">
        <v>0.1231539902697</v>
      </c>
    </row>
    <row r="5071" spans="1:21" x14ac:dyDescent="0.35">
      <c r="A5071" t="s">
        <v>5249</v>
      </c>
      <c r="B5071" s="170">
        <v>352.03100494469402</v>
      </c>
      <c r="C5071" s="171">
        <v>4.4032924956730203E-2</v>
      </c>
      <c r="D5071" s="170">
        <v>358.281573179747</v>
      </c>
      <c r="E5071" s="172">
        <v>4.2741846825824499E-2</v>
      </c>
      <c r="F5071" s="170">
        <v>2.25346069494729</v>
      </c>
      <c r="G5071" s="171">
        <v>5.0204663175334799E-2</v>
      </c>
      <c r="H5071" s="170">
        <v>2.0280161989918799</v>
      </c>
      <c r="I5071" s="172">
        <v>4.8341059605997702E-2</v>
      </c>
      <c r="J5071" s="170">
        <v>235.673588557958</v>
      </c>
      <c r="K5071" s="171">
        <v>5.2982813897358198E-2</v>
      </c>
      <c r="L5071" s="170">
        <v>243.43358661096798</v>
      </c>
      <c r="M5071" s="172">
        <v>5.0927119518682999E-2</v>
      </c>
      <c r="N5071" s="170">
        <v>48.235695122780967</v>
      </c>
      <c r="O5071" s="171">
        <v>0.121689030467432</v>
      </c>
      <c r="P5071" s="170">
        <v>53.628507505232228</v>
      </c>
      <c r="Q5071" s="172">
        <v>0.117679427453274</v>
      </c>
      <c r="R5071" s="170">
        <v>3860.3315317011966</v>
      </c>
      <c r="S5071" s="171">
        <v>0.12388853676262</v>
      </c>
      <c r="T5071" s="170">
        <v>4008.3396530726623</v>
      </c>
      <c r="U5071" s="172">
        <v>0.122232661414774</v>
      </c>
    </row>
    <row r="5072" spans="1:21" x14ac:dyDescent="0.35">
      <c r="A5072" t="s">
        <v>5250</v>
      </c>
      <c r="B5072" s="170">
        <v>363.742504982561</v>
      </c>
      <c r="C5072" s="171">
        <v>4.4201111130137298E-2</v>
      </c>
      <c r="D5072" s="170">
        <v>370.26634716359996</v>
      </c>
      <c r="E5072" s="172">
        <v>4.3038498191335199E-2</v>
      </c>
      <c r="F5072" s="170">
        <v>11.4086190802667</v>
      </c>
      <c r="G5072" s="171">
        <v>4.9572033733662597E-2</v>
      </c>
      <c r="H5072" s="170">
        <v>11.8473286829462</v>
      </c>
      <c r="I5072" s="172">
        <v>4.7735287769802098E-2</v>
      </c>
      <c r="J5072" s="170">
        <v>229.07701559913698</v>
      </c>
      <c r="K5072" s="171">
        <v>5.2315176951820898E-2</v>
      </c>
      <c r="L5072" s="170">
        <v>236.12149335967499</v>
      </c>
      <c r="M5072" s="172">
        <v>5.0288941229782697E-2</v>
      </c>
      <c r="N5072" s="170">
        <v>105.03869775402123</v>
      </c>
      <c r="O5072" s="171">
        <v>0.12262809621048899</v>
      </c>
      <c r="P5072" s="170">
        <v>114.94810947067076</v>
      </c>
      <c r="Q5072" s="172">
        <v>0.118483901479492</v>
      </c>
      <c r="R5072" s="170">
        <v>3724.2806408336528</v>
      </c>
      <c r="S5072" s="171">
        <v>0.12484457594202999</v>
      </c>
      <c r="T5072" s="170">
        <v>3863.7514848863561</v>
      </c>
      <c r="U5072" s="172">
        <v>0.123068262023918</v>
      </c>
    </row>
    <row r="5073" spans="1:21" x14ac:dyDescent="0.35">
      <c r="A5073" t="s">
        <v>5251</v>
      </c>
      <c r="B5073" s="170">
        <v>392.56567010726195</v>
      </c>
      <c r="C5073" s="171">
        <v>4.5021496938527597E-2</v>
      </c>
      <c r="D5073" s="170">
        <v>399.09271393832796</v>
      </c>
      <c r="E5073" s="172">
        <v>4.4330370482115203E-2</v>
      </c>
      <c r="F5073" s="170">
        <v>62.3724427445648</v>
      </c>
      <c r="G5073" s="171">
        <v>4.8313434620733703E-2</v>
      </c>
      <c r="H5073" s="170">
        <v>66.235478544907608</v>
      </c>
      <c r="I5073" s="172">
        <v>4.6901631397481998E-2</v>
      </c>
      <c r="J5073" s="170">
        <v>201.168313201871</v>
      </c>
      <c r="K5073" s="171">
        <v>5.0986931359597601E-2</v>
      </c>
      <c r="L5073" s="170">
        <v>204.63398286703</v>
      </c>
      <c r="M5073" s="172">
        <v>4.94106874625568E-2</v>
      </c>
      <c r="N5073" s="170">
        <v>543.05529883521319</v>
      </c>
      <c r="O5073" s="171">
        <v>0.121528000823169</v>
      </c>
      <c r="P5073" s="170">
        <v>572.21328052541878</v>
      </c>
      <c r="Q5073" s="172">
        <v>0.118008308654646</v>
      </c>
      <c r="R5073" s="170">
        <v>3570.714874409914</v>
      </c>
      <c r="S5073" s="171">
        <v>0.123724596537881</v>
      </c>
      <c r="T5073" s="170">
        <v>3657.6677039836604</v>
      </c>
      <c r="U5073" s="172">
        <v>0.122574267636039</v>
      </c>
    </row>
    <row r="5074" spans="1:21" x14ac:dyDescent="0.35">
      <c r="A5074" t="s">
        <v>5252</v>
      </c>
      <c r="B5074" s="170">
        <v>453.02823737494197</v>
      </c>
      <c r="C5074" s="171">
        <v>4.7761348686805698E-2</v>
      </c>
      <c r="D5074" s="170">
        <v>458.557444329475</v>
      </c>
      <c r="E5074" s="172">
        <v>4.75357487985184E-2</v>
      </c>
      <c r="F5074" s="170">
        <v>218.25231354726901</v>
      </c>
      <c r="G5074" s="171">
        <v>4.7085194232883397E-2</v>
      </c>
      <c r="H5074" s="170">
        <v>217.73209210183299</v>
      </c>
      <c r="I5074" s="172">
        <v>4.57805561334719E-2</v>
      </c>
      <c r="J5074" s="170">
        <v>93.712437563598499</v>
      </c>
      <c r="K5074" s="171">
        <v>4.9690724438272001E-2</v>
      </c>
      <c r="L5074" s="170">
        <v>98.583830433104694</v>
      </c>
      <c r="M5074" s="172">
        <v>4.8229639003441099E-2</v>
      </c>
      <c r="N5074" s="170">
        <v>2095.2572158873741</v>
      </c>
      <c r="O5074" s="171">
        <v>0.110461283391715</v>
      </c>
      <c r="P5074" s="170">
        <v>2134.4930618660346</v>
      </c>
      <c r="Q5074" s="172">
        <v>0.10751446198624801</v>
      </c>
      <c r="R5074" s="170">
        <v>2323.7107127281593</v>
      </c>
      <c r="S5074" s="171">
        <v>0.112457850274214</v>
      </c>
      <c r="T5074" s="170">
        <v>2380.2407175743929</v>
      </c>
      <c r="U5074" s="172">
        <v>0.11167439469719299</v>
      </c>
    </row>
    <row r="5075" spans="1:21" x14ac:dyDescent="0.35">
      <c r="A5075" t="s">
        <v>5253</v>
      </c>
      <c r="B5075" s="170">
        <v>565.84570241516394</v>
      </c>
      <c r="C5075" s="171">
        <v>5.2861837633749097E-2</v>
      </c>
      <c r="D5075" s="170">
        <v>568.12300787527101</v>
      </c>
      <c r="E5075" s="172">
        <v>5.3896963755762597E-2</v>
      </c>
      <c r="F5075" s="170">
        <v>355.70003924023302</v>
      </c>
      <c r="G5075" s="171">
        <v>4.9505121612984697E-2</v>
      </c>
      <c r="H5075" s="170">
        <v>355.17318747817399</v>
      </c>
      <c r="I5075" s="172">
        <v>4.8233555034119399E-2</v>
      </c>
      <c r="J5075" s="170">
        <v>0.42518260086818299</v>
      </c>
      <c r="K5075" s="171">
        <v>5.2244562148073E-2</v>
      </c>
      <c r="L5075" s="170">
        <v>0.424636526007724</v>
      </c>
      <c r="M5075" s="172">
        <v>5.0813863867576498E-2</v>
      </c>
      <c r="N5075" s="170">
        <v>3762.4193835104124</v>
      </c>
      <c r="O5075" s="171">
        <v>0.10237438794378401</v>
      </c>
      <c r="P5075" s="170">
        <v>3836.8111250144698</v>
      </c>
      <c r="Q5075" s="172">
        <v>9.9273867396919596E-2</v>
      </c>
      <c r="R5075" s="170">
        <v>893.44271728681235</v>
      </c>
      <c r="S5075" s="171">
        <v>0.104224785714918</v>
      </c>
      <c r="T5075" s="170">
        <v>904.95145912858948</v>
      </c>
      <c r="U5075" s="172">
        <v>0.103114956313676</v>
      </c>
    </row>
    <row r="5076" spans="1:21" x14ac:dyDescent="0.35">
      <c r="A5076" t="s">
        <v>5254</v>
      </c>
      <c r="B5076" s="170">
        <v>673.28443061995802</v>
      </c>
      <c r="C5076" s="171">
        <v>6.0566523443948798E-2</v>
      </c>
      <c r="D5076" s="170">
        <v>674.75609666376999</v>
      </c>
      <c r="E5076" s="172">
        <v>6.1334062645663302E-2</v>
      </c>
      <c r="F5076" s="170">
        <v>381.24935685537696</v>
      </c>
      <c r="G5076" s="171">
        <v>5.4194471204650499E-2</v>
      </c>
      <c r="H5076" s="170">
        <v>383.22823361329199</v>
      </c>
      <c r="I5076" s="172">
        <v>5.2431243581916698E-2</v>
      </c>
      <c r="J5076" s="170">
        <v>0</v>
      </c>
      <c r="K5076" s="171">
        <v>5.7193403968745601E-2</v>
      </c>
      <c r="L5076" s="170">
        <v>0</v>
      </c>
      <c r="M5076" s="172">
        <v>5.5236112533995102E-2</v>
      </c>
      <c r="N5076" s="170">
        <v>4890.6417575050764</v>
      </c>
      <c r="O5076" s="171">
        <v>0.101090513740013</v>
      </c>
      <c r="P5076" s="170">
        <v>4985.1067875230301</v>
      </c>
      <c r="Q5076" s="172">
        <v>9.8378099233601302E-2</v>
      </c>
      <c r="R5076" s="170">
        <v>10.725289725868119</v>
      </c>
      <c r="S5076" s="171">
        <v>0.102917705726841</v>
      </c>
      <c r="T5076" s="170">
        <v>10.81313589202315</v>
      </c>
      <c r="U5076" s="172">
        <v>0.102184529228989</v>
      </c>
    </row>
    <row r="5077" spans="1:21" x14ac:dyDescent="0.35">
      <c r="A5077" t="s">
        <v>5255</v>
      </c>
      <c r="B5077" s="170">
        <v>734.86981160326195</v>
      </c>
      <c r="C5077" s="171">
        <v>6.6257436550596793E-2</v>
      </c>
      <c r="D5077" s="170">
        <v>736.686208018824</v>
      </c>
      <c r="E5077" s="172">
        <v>6.6708751890385207E-2</v>
      </c>
      <c r="F5077" s="170">
        <v>389.374679426949</v>
      </c>
      <c r="G5077" s="171">
        <v>5.7180559534438798E-2</v>
      </c>
      <c r="H5077" s="170">
        <v>395.06279786232301</v>
      </c>
      <c r="I5077" s="172">
        <v>5.5237949186646401E-2</v>
      </c>
      <c r="J5077" s="170">
        <v>0</v>
      </c>
      <c r="K5077" s="171">
        <v>6.0344731997891199E-2</v>
      </c>
      <c r="L5077" s="170">
        <v>0</v>
      </c>
      <c r="M5077" s="172">
        <v>5.8192966044258103E-2</v>
      </c>
      <c r="N5077" s="170">
        <v>5114.7741737492779</v>
      </c>
      <c r="O5077" s="171">
        <v>0.100213023123261</v>
      </c>
      <c r="P5077" s="170">
        <v>5231.6941018775633</v>
      </c>
      <c r="Q5077" s="172">
        <v>9.7334548480942806E-2</v>
      </c>
      <c r="R5077" s="170">
        <v>3.9430634502406844E-2</v>
      </c>
      <c r="S5077" s="171">
        <v>0.102024354632541</v>
      </c>
      <c r="T5077" s="170">
        <v>4.0033408264903703E-2</v>
      </c>
      <c r="U5077" s="172">
        <v>0.10110060157417899</v>
      </c>
    </row>
    <row r="5078" spans="1:21" x14ac:dyDescent="0.35">
      <c r="A5078" t="s">
        <v>5256</v>
      </c>
      <c r="B5078" s="170">
        <v>755.54560844254706</v>
      </c>
      <c r="C5078" s="171">
        <v>6.9975909823368598E-2</v>
      </c>
      <c r="D5078" s="170">
        <v>760.03578565487896</v>
      </c>
      <c r="E5078" s="172">
        <v>7.0749601203120502E-2</v>
      </c>
      <c r="F5078" s="170">
        <v>391.02336311542501</v>
      </c>
      <c r="G5078" s="171">
        <v>5.8510623670586903E-2</v>
      </c>
      <c r="H5078" s="170">
        <v>396.21168518762602</v>
      </c>
      <c r="I5078" s="172">
        <v>5.7074725880595298E-2</v>
      </c>
      <c r="J5078" s="170">
        <v>0.76347262894432599</v>
      </c>
      <c r="K5078" s="171">
        <v>6.1748397238129499E-2</v>
      </c>
      <c r="L5078" s="170">
        <v>1.03865541824562</v>
      </c>
      <c r="M5078" s="172">
        <v>6.0128003194545601E-2</v>
      </c>
      <c r="N5078" s="170">
        <v>5542.8754265700481</v>
      </c>
      <c r="O5078" s="171">
        <v>9.8895983971882595E-2</v>
      </c>
      <c r="P5078" s="170">
        <v>5665.9779369546441</v>
      </c>
      <c r="Q5078" s="172">
        <v>9.6749285012660405E-2</v>
      </c>
      <c r="R5078" s="170">
        <v>16.537672259128467</v>
      </c>
      <c r="S5078" s="171">
        <v>0.100683510246678</v>
      </c>
      <c r="T5078" s="170">
        <v>18.342579467575128</v>
      </c>
      <c r="U5078" s="172">
        <v>0.100492693183518</v>
      </c>
    </row>
    <row r="5079" spans="1:21" x14ac:dyDescent="0.35">
      <c r="A5079" t="s">
        <v>5257</v>
      </c>
      <c r="B5079" s="170">
        <v>692.01364223937298</v>
      </c>
      <c r="C5079" s="171">
        <v>6.9366728870963595E-2</v>
      </c>
      <c r="D5079" s="170">
        <v>698.55591534939504</v>
      </c>
      <c r="E5079" s="172">
        <v>6.9334516033917798E-2</v>
      </c>
      <c r="F5079" s="170">
        <v>332.47607429622201</v>
      </c>
      <c r="G5079" s="171">
        <v>5.86169809467171E-2</v>
      </c>
      <c r="H5079" s="170">
        <v>338.58265784037604</v>
      </c>
      <c r="I5079" s="172">
        <v>5.6930832529718201E-2</v>
      </c>
      <c r="J5079" s="170">
        <v>62.410399415186198</v>
      </c>
      <c r="K5079" s="171">
        <v>6.1860639954471601E-2</v>
      </c>
      <c r="L5079" s="170">
        <v>61.643680410413801</v>
      </c>
      <c r="M5079" s="172">
        <v>5.9976412105359901E-2</v>
      </c>
      <c r="N5079" s="170">
        <v>5605.6359544982342</v>
      </c>
      <c r="O5079" s="171">
        <v>0.10183159035125</v>
      </c>
      <c r="P5079" s="170">
        <v>5738.0381276129056</v>
      </c>
      <c r="Q5079" s="172">
        <v>9.8820507675694003E-2</v>
      </c>
      <c r="R5079" s="170">
        <v>1305.3833305853332</v>
      </c>
      <c r="S5079" s="171">
        <v>0.103672177158181</v>
      </c>
      <c r="T5079" s="170">
        <v>1259.0357431995242</v>
      </c>
      <c r="U5079" s="172">
        <v>0.102644055269178</v>
      </c>
    </row>
    <row r="5080" spans="1:21" x14ac:dyDescent="0.35">
      <c r="A5080" t="s">
        <v>5258</v>
      </c>
      <c r="B5080" s="170">
        <v>661.80681257874903</v>
      </c>
      <c r="C5080" s="171">
        <v>6.7522697697284403E-2</v>
      </c>
      <c r="D5080" s="170">
        <v>671.49811186092802</v>
      </c>
      <c r="E5080" s="172">
        <v>6.7639097946650906E-2</v>
      </c>
      <c r="F5080" s="170">
        <v>274.73263045855902</v>
      </c>
      <c r="G5080" s="171">
        <v>5.8455553059875202E-2</v>
      </c>
      <c r="H5080" s="170">
        <v>281.297477738341</v>
      </c>
      <c r="I5080" s="172">
        <v>5.6494892930114803E-2</v>
      </c>
      <c r="J5080" s="170">
        <v>105.28378923951099</v>
      </c>
      <c r="K5080" s="171">
        <v>6.1690279212153303E-2</v>
      </c>
      <c r="L5080" s="170">
        <v>106.26410416669</v>
      </c>
      <c r="M5080" s="172">
        <v>5.9517151421525499E-2</v>
      </c>
      <c r="N5080" s="170">
        <v>4497.0002169369282</v>
      </c>
      <c r="O5080" s="171">
        <v>0.108466778402643</v>
      </c>
      <c r="P5080" s="170">
        <v>4663.5698214525646</v>
      </c>
      <c r="Q5080" s="172">
        <v>0.10327228407723101</v>
      </c>
      <c r="R5080" s="170">
        <v>2099.4021424709435</v>
      </c>
      <c r="S5080" s="171">
        <v>0.11042729498329899</v>
      </c>
      <c r="T5080" s="170">
        <v>2045.5548451185155</v>
      </c>
      <c r="U5080" s="172">
        <v>0.10726807910545599</v>
      </c>
    </row>
    <row r="5081" spans="1:21" x14ac:dyDescent="0.35">
      <c r="A5081" t="s">
        <v>5259</v>
      </c>
      <c r="B5081" s="170">
        <v>707.89855495018298</v>
      </c>
      <c r="C5081" s="171">
        <v>6.7507846716801101E-2</v>
      </c>
      <c r="D5081" s="170">
        <v>719.49217997571702</v>
      </c>
      <c r="E5081" s="172">
        <v>6.7770652732289105E-2</v>
      </c>
      <c r="F5081" s="170">
        <v>287.10999665032</v>
      </c>
      <c r="G5081" s="171">
        <v>5.8304532718151399E-2</v>
      </c>
      <c r="H5081" s="170">
        <v>291.85383168992803</v>
      </c>
      <c r="I5081" s="172">
        <v>5.6589926052421101E-2</v>
      </c>
      <c r="J5081" s="170">
        <v>85.498758899727292</v>
      </c>
      <c r="K5081" s="171">
        <v>6.1530901932151903E-2</v>
      </c>
      <c r="L5081" s="170">
        <v>88.597374930616297</v>
      </c>
      <c r="M5081" s="172">
        <v>5.9617268448693903E-2</v>
      </c>
      <c r="N5081" s="170">
        <v>4032.5449173770162</v>
      </c>
      <c r="O5081" s="171">
        <v>0.10875759333538999</v>
      </c>
      <c r="P5081" s="170">
        <v>4191.9642291038872</v>
      </c>
      <c r="Q5081" s="172">
        <v>0.103838636617521</v>
      </c>
      <c r="R5081" s="170">
        <v>1994.9652077354156</v>
      </c>
      <c r="S5081" s="171">
        <v>0.110723366341156</v>
      </c>
      <c r="T5081" s="170">
        <v>1992.7129732477288</v>
      </c>
      <c r="U5081" s="172">
        <v>0.107856344869462</v>
      </c>
    </row>
    <row r="5082" spans="1:21" x14ac:dyDescent="0.35">
      <c r="A5082" t="s">
        <v>5260</v>
      </c>
      <c r="B5082" s="170">
        <v>711.54554898215099</v>
      </c>
      <c r="C5082" s="171">
        <v>6.7317781550892797E-2</v>
      </c>
      <c r="D5082" s="170">
        <v>720.40518211975098</v>
      </c>
      <c r="E5082" s="172">
        <v>6.7689214044616794E-2</v>
      </c>
      <c r="F5082" s="170">
        <v>293.21685343817302</v>
      </c>
      <c r="G5082" s="171">
        <v>5.8392451771898897E-2</v>
      </c>
      <c r="H5082" s="170">
        <v>297.28680474099201</v>
      </c>
      <c r="I5082" s="172">
        <v>5.6635459047763799E-2</v>
      </c>
      <c r="J5082" s="170">
        <v>65.281914235088095</v>
      </c>
      <c r="K5082" s="171">
        <v>6.16236861192795E-2</v>
      </c>
      <c r="L5082" s="170">
        <v>71.387635337957093</v>
      </c>
      <c r="M5082" s="172">
        <v>5.96652372833609E-2</v>
      </c>
      <c r="N5082" s="170">
        <v>3893.3220717515114</v>
      </c>
      <c r="O5082" s="171">
        <v>0.109905760033394</v>
      </c>
      <c r="P5082" s="170">
        <v>4066.8423329988414</v>
      </c>
      <c r="Q5082" s="172">
        <v>0.10634095726580001</v>
      </c>
      <c r="R5082" s="170">
        <v>1805.4104133058679</v>
      </c>
      <c r="S5082" s="171">
        <v>0.111892285935872</v>
      </c>
      <c r="T5082" s="170">
        <v>1853.7964793898541</v>
      </c>
      <c r="U5082" s="172">
        <v>0.110455484916041</v>
      </c>
    </row>
    <row r="5083" spans="1:21" x14ac:dyDescent="0.35">
      <c r="A5083" t="s">
        <v>5261</v>
      </c>
      <c r="B5083" s="170">
        <v>697.38866492581099</v>
      </c>
      <c r="C5083" s="171">
        <v>6.7801986437598202E-2</v>
      </c>
      <c r="D5083" s="170">
        <v>706.95736942914891</v>
      </c>
      <c r="E5083" s="172">
        <v>6.7538703652511495E-2</v>
      </c>
      <c r="F5083" s="170">
        <v>315.13006790238995</v>
      </c>
      <c r="G5083" s="171">
        <v>5.7829621079997902E-2</v>
      </c>
      <c r="H5083" s="170">
        <v>321.13007510730102</v>
      </c>
      <c r="I5083" s="172">
        <v>5.5827128559029299E-2</v>
      </c>
      <c r="J5083" s="170">
        <v>35.0527233747409</v>
      </c>
      <c r="K5083" s="171">
        <v>6.1029710342555998E-2</v>
      </c>
      <c r="L5083" s="170">
        <v>38.610724847164498</v>
      </c>
      <c r="M5083" s="172">
        <v>5.8813664236640403E-2</v>
      </c>
      <c r="N5083" s="170">
        <v>3968.6023760168564</v>
      </c>
      <c r="O5083" s="171">
        <v>0.110135602734358</v>
      </c>
      <c r="P5083" s="170">
        <v>4178.8357351766517</v>
      </c>
      <c r="Q5083" s="172">
        <v>0.106218199135079</v>
      </c>
      <c r="R5083" s="170">
        <v>1282.3407464639004</v>
      </c>
      <c r="S5083" s="171">
        <v>0.112126283000345</v>
      </c>
      <c r="T5083" s="170">
        <v>1347.309289697554</v>
      </c>
      <c r="U5083" s="172">
        <v>0.11032797704696699</v>
      </c>
    </row>
    <row r="5084" spans="1:21" x14ac:dyDescent="0.35">
      <c r="A5084" t="s">
        <v>5262</v>
      </c>
      <c r="B5084" s="170">
        <v>678.511191136094</v>
      </c>
      <c r="C5084" s="171">
        <v>6.6130093726504399E-2</v>
      </c>
      <c r="D5084" s="170">
        <v>686.67392986942309</v>
      </c>
      <c r="E5084" s="172">
        <v>6.5289165705829294E-2</v>
      </c>
      <c r="F5084" s="170">
        <v>361.40026491772903</v>
      </c>
      <c r="G5084" s="171">
        <v>5.6279156430437502E-2</v>
      </c>
      <c r="H5084" s="170">
        <v>368.47967600631</v>
      </c>
      <c r="I5084" s="172">
        <v>5.4280537011292498E-2</v>
      </c>
      <c r="J5084" s="170">
        <v>2.1824857624307503</v>
      </c>
      <c r="K5084" s="171">
        <v>5.9393448394234598E-2</v>
      </c>
      <c r="L5084" s="170">
        <v>2.1272316167908203</v>
      </c>
      <c r="M5084" s="172">
        <v>5.7184336016693697E-2</v>
      </c>
      <c r="N5084" s="170">
        <v>4578.9365642766579</v>
      </c>
      <c r="O5084" s="171">
        <v>0.109379180005026</v>
      </c>
      <c r="P5084" s="170">
        <v>4834.83653667625</v>
      </c>
      <c r="Q5084" s="172">
        <v>0.106108918201963</v>
      </c>
      <c r="R5084" s="170">
        <v>577.03954706149739</v>
      </c>
      <c r="S5084" s="171">
        <v>0.11135618807271699</v>
      </c>
      <c r="T5084" s="170">
        <v>606.1298501514575</v>
      </c>
      <c r="U5084" s="172">
        <v>0.110214467833117</v>
      </c>
    </row>
    <row r="5085" spans="1:21" x14ac:dyDescent="0.35">
      <c r="A5085" t="s">
        <v>5263</v>
      </c>
      <c r="B5085" s="170">
        <v>641.11964393967992</v>
      </c>
      <c r="C5085" s="171">
        <v>6.13421602847554E-2</v>
      </c>
      <c r="D5085" s="170">
        <v>648.43198453480898</v>
      </c>
      <c r="E5085" s="172">
        <v>5.9621959436068898E-2</v>
      </c>
      <c r="F5085" s="170">
        <v>388.22606822457101</v>
      </c>
      <c r="G5085" s="171">
        <v>5.3778716383760999E-2</v>
      </c>
      <c r="H5085" s="170">
        <v>392.00860062519297</v>
      </c>
      <c r="I5085" s="172">
        <v>5.1647711653230899E-2</v>
      </c>
      <c r="J5085" s="170">
        <v>0</v>
      </c>
      <c r="K5085" s="171">
        <v>5.6754642728077898E-2</v>
      </c>
      <c r="L5085" s="170">
        <v>0</v>
      </c>
      <c r="M5085" s="172">
        <v>5.4410664674471303E-2</v>
      </c>
      <c r="N5085" s="170">
        <v>5520.7527030757956</v>
      </c>
      <c r="O5085" s="171">
        <v>0.10980697440909599</v>
      </c>
      <c r="P5085" s="170">
        <v>5765.2150994695621</v>
      </c>
      <c r="Q5085" s="172">
        <v>0.106830871324302</v>
      </c>
      <c r="R5085" s="170">
        <v>21.988018907967714</v>
      </c>
      <c r="S5085" s="171">
        <v>0.111791714780029</v>
      </c>
      <c r="T5085" s="170">
        <v>22.782334123097133</v>
      </c>
      <c r="U5085" s="172">
        <v>0.110964354652503</v>
      </c>
    </row>
    <row r="5086" spans="1:21" x14ac:dyDescent="0.35">
      <c r="A5086" t="s">
        <v>5264</v>
      </c>
      <c r="B5086" s="170">
        <v>547.456874110836</v>
      </c>
      <c r="C5086" s="171">
        <v>5.3682972201887801E-2</v>
      </c>
      <c r="D5086" s="170">
        <v>555.62862233583303</v>
      </c>
      <c r="E5086" s="172">
        <v>5.1320540030582402E-2</v>
      </c>
      <c r="F5086" s="170">
        <v>361.17927850097698</v>
      </c>
      <c r="G5086" s="171">
        <v>4.97501210381356E-2</v>
      </c>
      <c r="H5086" s="170">
        <v>367.04559763957798</v>
      </c>
      <c r="I5086" s="172">
        <v>4.6934277331225398E-2</v>
      </c>
      <c r="J5086" s="170">
        <v>0</v>
      </c>
      <c r="K5086" s="171">
        <v>5.2503118985759399E-2</v>
      </c>
      <c r="L5086" s="170">
        <v>0</v>
      </c>
      <c r="M5086" s="172">
        <v>4.9445079827620697E-2</v>
      </c>
      <c r="N5086" s="170">
        <v>6124.4023557095479</v>
      </c>
      <c r="O5086" s="171">
        <v>0.107490333667111</v>
      </c>
      <c r="P5086" s="170">
        <v>6341.5649550165244</v>
      </c>
      <c r="Q5086" s="172">
        <v>0.10534866744462</v>
      </c>
      <c r="R5086" s="170">
        <v>4.7274982613100029E-2</v>
      </c>
      <c r="S5086" s="171">
        <v>0.109433201193169</v>
      </c>
      <c r="T5086" s="170">
        <v>4.8546363092372646E-2</v>
      </c>
      <c r="U5086" s="172">
        <v>0.109424801572636</v>
      </c>
    </row>
    <row r="5087" spans="1:21" x14ac:dyDescent="0.35">
      <c r="A5087" t="s">
        <v>5265</v>
      </c>
      <c r="B5087" s="170">
        <v>481.67306863731102</v>
      </c>
      <c r="C5087" s="171">
        <v>4.8699432435657199E-2</v>
      </c>
      <c r="D5087" s="170">
        <v>490.57438233601096</v>
      </c>
      <c r="E5087" s="172">
        <v>4.7013235855573002E-2</v>
      </c>
      <c r="F5087" s="170">
        <v>320.80156606032102</v>
      </c>
      <c r="G5087" s="171">
        <v>4.7092780487887197E-2</v>
      </c>
      <c r="H5087" s="170">
        <v>328.85552703169901</v>
      </c>
      <c r="I5087" s="172">
        <v>4.4483133349744901E-2</v>
      </c>
      <c r="J5087" s="170">
        <v>2.8473917809558502</v>
      </c>
      <c r="K5087" s="171">
        <v>4.9698730490133E-2</v>
      </c>
      <c r="L5087" s="170">
        <v>3.12453207744647</v>
      </c>
      <c r="M5087" s="172">
        <v>4.6862809113660801E-2</v>
      </c>
      <c r="N5087" s="170">
        <v>5942.4620684340834</v>
      </c>
      <c r="O5087" s="171">
        <v>0.10241351639899</v>
      </c>
      <c r="P5087" s="170">
        <v>6137.6224267183934</v>
      </c>
      <c r="Q5087" s="172">
        <v>9.9872040950128194E-2</v>
      </c>
      <c r="R5087" s="170">
        <v>82.668365291350142</v>
      </c>
      <c r="S5087" s="171">
        <v>0.104264621409579</v>
      </c>
      <c r="T5087" s="170">
        <v>96.677799572732084</v>
      </c>
      <c r="U5087" s="172">
        <v>0.10373627430424499</v>
      </c>
    </row>
    <row r="5088" spans="1:21" x14ac:dyDescent="0.35">
      <c r="A5088" t="s">
        <v>5266</v>
      </c>
      <c r="B5088" s="170">
        <v>467.90389595730301</v>
      </c>
      <c r="C5088" s="171">
        <v>4.55247628261371E-2</v>
      </c>
      <c r="D5088" s="170">
        <v>476.65991855356498</v>
      </c>
      <c r="E5088" s="172">
        <v>4.4365415143382901E-2</v>
      </c>
      <c r="F5088" s="170">
        <v>280.61352460295399</v>
      </c>
      <c r="G5088" s="171">
        <v>4.47669615859764E-2</v>
      </c>
      <c r="H5088" s="170">
        <v>287.83244826466</v>
      </c>
      <c r="I5088" s="172">
        <v>4.28937964732128E-2</v>
      </c>
      <c r="J5088" s="170">
        <v>26.473369747480703</v>
      </c>
      <c r="K5088" s="171">
        <v>4.7244208893034802E-2</v>
      </c>
      <c r="L5088" s="170">
        <v>27.928835362656102</v>
      </c>
      <c r="M5088" s="172">
        <v>4.5188448854984298E-2</v>
      </c>
      <c r="N5088" s="170">
        <v>5315.9111927709673</v>
      </c>
      <c r="O5088" s="171">
        <v>9.4754751774964299E-2</v>
      </c>
      <c r="P5088" s="170">
        <v>5497.1776877095681</v>
      </c>
      <c r="Q5088" s="172">
        <v>9.3165839994442404E-2</v>
      </c>
      <c r="R5088" s="170">
        <v>800.9044553689223</v>
      </c>
      <c r="S5088" s="171">
        <v>9.6467426058155295E-2</v>
      </c>
      <c r="T5088" s="170">
        <v>817.82006149938479</v>
      </c>
      <c r="U5088" s="172">
        <v>9.6770598072338301E-2</v>
      </c>
    </row>
    <row r="5089" spans="1:21" x14ac:dyDescent="0.35">
      <c r="A5089" t="s">
        <v>5267</v>
      </c>
      <c r="B5089" s="170">
        <v>446.32496530113497</v>
      </c>
      <c r="C5089" s="171">
        <v>4.36462523619763E-2</v>
      </c>
      <c r="D5089" s="170">
        <v>453.22411012396299</v>
      </c>
      <c r="E5089" s="172">
        <v>4.2608462659460902E-2</v>
      </c>
      <c r="F5089" s="170">
        <v>210.51818266639799</v>
      </c>
      <c r="G5089" s="171">
        <v>4.3678172247981102E-2</v>
      </c>
      <c r="H5089" s="170">
        <v>216.09886655179901</v>
      </c>
      <c r="I5089" s="172">
        <v>4.2072561456388401E-2</v>
      </c>
      <c r="J5089" s="170">
        <v>92.752522315651291</v>
      </c>
      <c r="K5089" s="171">
        <v>4.6095169755634997E-2</v>
      </c>
      <c r="L5089" s="170">
        <v>95.022855156847896</v>
      </c>
      <c r="M5089" s="172">
        <v>4.4323280937780499E-2</v>
      </c>
      <c r="N5089" s="170">
        <v>4401.0009183689381</v>
      </c>
      <c r="O5089" s="171">
        <v>9.0983370132837998E-2</v>
      </c>
      <c r="P5089" s="170">
        <v>4561.7758019174235</v>
      </c>
      <c r="Q5089" s="172">
        <v>8.9779056331092802E-2</v>
      </c>
      <c r="R5089" s="170">
        <v>2535.6516104788261</v>
      </c>
      <c r="S5089" s="171">
        <v>9.2627877403509001E-2</v>
      </c>
      <c r="T5089" s="170">
        <v>2532.3302888909539</v>
      </c>
      <c r="U5089" s="172">
        <v>9.3252773506343603E-2</v>
      </c>
    </row>
    <row r="5090" spans="1:21" x14ac:dyDescent="0.35">
      <c r="A5090" t="s">
        <v>5268</v>
      </c>
      <c r="B5090" s="170">
        <v>410.52842470702302</v>
      </c>
      <c r="C5090" s="171">
        <v>4.2439822935050102E-2</v>
      </c>
      <c r="D5090" s="170">
        <v>418.21618263415002</v>
      </c>
      <c r="E5090" s="172">
        <v>4.16027992804162E-2</v>
      </c>
      <c r="F5090" s="170">
        <v>119.399425469568</v>
      </c>
      <c r="G5090" s="171">
        <v>4.4544749026953101E-2</v>
      </c>
      <c r="H5090" s="170">
        <v>125.362065241971</v>
      </c>
      <c r="I5090" s="172">
        <v>4.3549348012647197E-2</v>
      </c>
      <c r="J5090" s="170">
        <v>176.79327847780598</v>
      </c>
      <c r="K5090" s="171">
        <v>4.7009699867065102E-2</v>
      </c>
      <c r="L5090" s="170">
        <v>175.89989692364199</v>
      </c>
      <c r="M5090" s="172">
        <v>4.5879069868911902E-2</v>
      </c>
      <c r="N5090" s="170">
        <v>2936.1789390160047</v>
      </c>
      <c r="O5090" s="171">
        <v>9.4022383260684503E-2</v>
      </c>
      <c r="P5090" s="170">
        <v>3059.1245613757064</v>
      </c>
      <c r="Q5090" s="172">
        <v>9.2937016581852397E-2</v>
      </c>
      <c r="R5090" s="170">
        <v>4653.6809569586976</v>
      </c>
      <c r="S5090" s="171">
        <v>9.5721820120984097E-2</v>
      </c>
      <c r="T5090" s="170">
        <v>4548.5211148955086</v>
      </c>
      <c r="U5090" s="172">
        <v>9.6532921060134794E-2</v>
      </c>
    </row>
    <row r="5091" spans="1:21" x14ac:dyDescent="0.35">
      <c r="A5091" t="s">
        <v>5269</v>
      </c>
      <c r="B5091" s="170">
        <v>382.614052853678</v>
      </c>
      <c r="C5091" s="171">
        <v>4.2125936723367403E-2</v>
      </c>
      <c r="D5091" s="170">
        <v>388.62235232197901</v>
      </c>
      <c r="E5091" s="172">
        <v>4.1661849750969801E-2</v>
      </c>
      <c r="F5091" s="170">
        <v>76.011433158516397</v>
      </c>
      <c r="G5091" s="171">
        <v>4.55125815186814E-2</v>
      </c>
      <c r="H5091" s="170">
        <v>80.661472522294503</v>
      </c>
      <c r="I5091" s="172">
        <v>4.4745647960616003E-2</v>
      </c>
      <c r="J5091" s="170">
        <v>199.433390915046</v>
      </c>
      <c r="K5091" s="171">
        <v>4.8031088828763099E-2</v>
      </c>
      <c r="L5091" s="170">
        <v>198.62955639406098</v>
      </c>
      <c r="M5091" s="172">
        <v>4.7139367241930998E-2</v>
      </c>
      <c r="N5091" s="170">
        <v>2089.1386125142817</v>
      </c>
      <c r="O5091" s="171">
        <v>9.9433950315049105E-2</v>
      </c>
      <c r="P5091" s="170">
        <v>2181.5070674692356</v>
      </c>
      <c r="Q5091" s="172">
        <v>9.7880873670874002E-2</v>
      </c>
      <c r="R5091" s="170">
        <v>4442.9168646582866</v>
      </c>
      <c r="S5091" s="171">
        <v>0.101231200230125</v>
      </c>
      <c r="T5091" s="170">
        <v>4400.3696353006899</v>
      </c>
      <c r="U5091" s="172">
        <v>0.101668065092725</v>
      </c>
    </row>
    <row r="5092" spans="1:21" x14ac:dyDescent="0.35">
      <c r="A5092" t="s">
        <v>5270</v>
      </c>
      <c r="B5092" s="170">
        <v>363.81809558192299</v>
      </c>
      <c r="C5092" s="171">
        <v>4.3118021934996503E-2</v>
      </c>
      <c r="D5092" s="170">
        <v>371.14789378468402</v>
      </c>
      <c r="E5092" s="172">
        <v>4.1949969201264301E-2</v>
      </c>
      <c r="F5092" s="170">
        <v>43.600881802577703</v>
      </c>
      <c r="G5092" s="171">
        <v>4.7638227351432902E-2</v>
      </c>
      <c r="H5092" s="170">
        <v>47.460124299634799</v>
      </c>
      <c r="I5092" s="172">
        <v>4.6177373760426799E-2</v>
      </c>
      <c r="J5092" s="170">
        <v>220.36750209648</v>
      </c>
      <c r="K5092" s="171">
        <v>5.0274360478152501E-2</v>
      </c>
      <c r="L5092" s="170">
        <v>221.96187659081798</v>
      </c>
      <c r="M5092" s="172">
        <v>4.8647684840246598E-2</v>
      </c>
      <c r="N5092" s="170">
        <v>1394.0801507724693</v>
      </c>
      <c r="O5092" s="171">
        <v>0.10850187773428099</v>
      </c>
      <c r="P5092" s="170">
        <v>1462.6563343932823</v>
      </c>
      <c r="Q5092" s="172">
        <v>0.105341790693446</v>
      </c>
      <c r="R5092" s="170">
        <v>4458.0052259712729</v>
      </c>
      <c r="S5092" s="171">
        <v>0.110463028728743</v>
      </c>
      <c r="T5092" s="170">
        <v>4466.4996313409065</v>
      </c>
      <c r="U5092" s="172">
        <v>0.109417658747283</v>
      </c>
    </row>
    <row r="5093" spans="1:21" x14ac:dyDescent="0.35">
      <c r="A5093" t="s">
        <v>5271</v>
      </c>
      <c r="B5093" s="170">
        <v>355.57226259179401</v>
      </c>
      <c r="C5093" s="171">
        <v>4.3410977387912199E-2</v>
      </c>
      <c r="D5093" s="170">
        <v>362.226328717272</v>
      </c>
      <c r="E5093" s="172">
        <v>4.22493951046592E-2</v>
      </c>
      <c r="F5093" s="170">
        <v>11.075697467017001</v>
      </c>
      <c r="G5093" s="171">
        <v>4.97740187396256E-2</v>
      </c>
      <c r="H5093" s="170">
        <v>12.903277279829201</v>
      </c>
      <c r="I5093" s="172">
        <v>4.8204300675333003E-2</v>
      </c>
      <c r="J5093" s="170">
        <v>246.836463053502</v>
      </c>
      <c r="K5093" s="171">
        <v>5.2528339102587897E-2</v>
      </c>
      <c r="L5093" s="170">
        <v>249.48675058130601</v>
      </c>
      <c r="M5093" s="172">
        <v>5.0783044513625801E-2</v>
      </c>
      <c r="N5093" s="170">
        <v>596.63956536961598</v>
      </c>
      <c r="O5093" s="171">
        <v>0.118785435278844</v>
      </c>
      <c r="P5093" s="170">
        <v>633.8914670642705</v>
      </c>
      <c r="Q5093" s="172">
        <v>0.11549987262669199</v>
      </c>
      <c r="R5093" s="170">
        <v>4644.261020385874</v>
      </c>
      <c r="S5093" s="171">
        <v>0.12093245963813801</v>
      </c>
      <c r="T5093" s="170">
        <v>4669.0961526542778</v>
      </c>
      <c r="U5093" s="172">
        <v>0.119968775594473</v>
      </c>
    </row>
    <row r="5094" spans="1:21" x14ac:dyDescent="0.35">
      <c r="A5094" t="s">
        <v>5272</v>
      </c>
      <c r="B5094" s="170">
        <v>349.75339660691702</v>
      </c>
      <c r="C5094" s="171">
        <v>4.3794021469431899E-2</v>
      </c>
      <c r="D5094" s="170">
        <v>355.46147784211701</v>
      </c>
      <c r="E5094" s="172">
        <v>4.2513959706329298E-2</v>
      </c>
      <c r="F5094" s="170">
        <v>2.70138938813722</v>
      </c>
      <c r="G5094" s="171">
        <v>5.0466229529987403E-2</v>
      </c>
      <c r="H5094" s="170">
        <v>2.7626953698010404</v>
      </c>
      <c r="I5094" s="172">
        <v>4.8611632396520402E-2</v>
      </c>
      <c r="J5094" s="170">
        <v>242.18216020039901</v>
      </c>
      <c r="K5094" s="171">
        <v>5.32588544205655E-2</v>
      </c>
      <c r="L5094" s="170">
        <v>247.91988722624001</v>
      </c>
      <c r="M5094" s="172">
        <v>5.1212166908081599E-2</v>
      </c>
      <c r="N5094" s="170">
        <v>180.94262528046897</v>
      </c>
      <c r="O5094" s="171">
        <v>0.122295456050332</v>
      </c>
      <c r="P5094" s="170">
        <v>191.89696666423416</v>
      </c>
      <c r="Q5094" s="172">
        <v>0.118566436300901</v>
      </c>
      <c r="R5094" s="170">
        <v>4181.6149354283589</v>
      </c>
      <c r="S5094" s="171">
        <v>0.124505923373659</v>
      </c>
      <c r="T5094" s="170">
        <v>4268.2105458672168</v>
      </c>
      <c r="U5094" s="172">
        <v>0.1231539902697</v>
      </c>
    </row>
    <row r="5095" spans="1:21" x14ac:dyDescent="0.35">
      <c r="A5095" t="s">
        <v>5273</v>
      </c>
      <c r="B5095" s="170">
        <v>348.42145576441703</v>
      </c>
      <c r="C5095" s="171">
        <v>4.4032924956730203E-2</v>
      </c>
      <c r="D5095" s="170">
        <v>352.68687179633298</v>
      </c>
      <c r="E5095" s="172">
        <v>4.2741846825824499E-2</v>
      </c>
      <c r="F5095" s="170">
        <v>2.3124027999239503</v>
      </c>
      <c r="G5095" s="171">
        <v>5.0204663175334799E-2</v>
      </c>
      <c r="H5095" s="170">
        <v>1.98883487901343</v>
      </c>
      <c r="I5095" s="172">
        <v>4.8341059605997702E-2</v>
      </c>
      <c r="J5095" s="170">
        <v>233.25983572051402</v>
      </c>
      <c r="K5095" s="171">
        <v>5.2982813897358198E-2</v>
      </c>
      <c r="L5095" s="170">
        <v>238.79995719645802</v>
      </c>
      <c r="M5095" s="172">
        <v>5.0927119518682999E-2</v>
      </c>
      <c r="N5095" s="170">
        <v>47.973588852735617</v>
      </c>
      <c r="O5095" s="171">
        <v>0.121689030467432</v>
      </c>
      <c r="P5095" s="170">
        <v>51.031394465687818</v>
      </c>
      <c r="Q5095" s="172">
        <v>0.117679427453274</v>
      </c>
      <c r="R5095" s="170">
        <v>3899.607249062662</v>
      </c>
      <c r="S5095" s="171">
        <v>0.12388853676262</v>
      </c>
      <c r="T5095" s="170">
        <v>3995.7194687251176</v>
      </c>
      <c r="U5095" s="172">
        <v>0.122232661414774</v>
      </c>
    </row>
    <row r="5096" spans="1:21" x14ac:dyDescent="0.35">
      <c r="A5096" t="s">
        <v>5274</v>
      </c>
      <c r="B5096" s="170">
        <v>355.42767061128899</v>
      </c>
      <c r="C5096" s="171">
        <v>4.4201111130137298E-2</v>
      </c>
      <c r="D5096" s="170">
        <v>358.45283946727199</v>
      </c>
      <c r="E5096" s="172">
        <v>4.3038498191335199E-2</v>
      </c>
      <c r="F5096" s="170">
        <v>11.2503897824179</v>
      </c>
      <c r="G5096" s="171">
        <v>4.9572033733662597E-2</v>
      </c>
      <c r="H5096" s="170">
        <v>11.647933993626401</v>
      </c>
      <c r="I5096" s="172">
        <v>4.7735287769802098E-2</v>
      </c>
      <c r="J5096" s="170">
        <v>223.235776789688</v>
      </c>
      <c r="K5096" s="171">
        <v>5.2315176951820898E-2</v>
      </c>
      <c r="L5096" s="170">
        <v>228.522322924912</v>
      </c>
      <c r="M5096" s="172">
        <v>5.0288941229782697E-2</v>
      </c>
      <c r="N5096" s="170">
        <v>103.34624940303543</v>
      </c>
      <c r="O5096" s="171">
        <v>0.12262809621048899</v>
      </c>
      <c r="P5096" s="170">
        <v>111.4219610088041</v>
      </c>
      <c r="Q5096" s="172">
        <v>0.118483901479492</v>
      </c>
      <c r="R5096" s="170">
        <v>3694.4772169130511</v>
      </c>
      <c r="S5096" s="171">
        <v>0.12484457594202999</v>
      </c>
      <c r="T5096" s="170">
        <v>3791.8907875329023</v>
      </c>
      <c r="U5096" s="172">
        <v>0.123068262023918</v>
      </c>
    </row>
    <row r="5097" spans="1:21" x14ac:dyDescent="0.35">
      <c r="A5097" t="s">
        <v>5275</v>
      </c>
      <c r="B5097" s="170">
        <v>365.53733555107902</v>
      </c>
      <c r="C5097" s="171">
        <v>4.5021496938527597E-2</v>
      </c>
      <c r="D5097" s="170">
        <v>367.59769879592903</v>
      </c>
      <c r="E5097" s="172">
        <v>4.4330370482115203E-2</v>
      </c>
      <c r="F5097" s="170">
        <v>58.651859637284097</v>
      </c>
      <c r="G5097" s="171">
        <v>4.8313434620733703E-2</v>
      </c>
      <c r="H5097" s="170">
        <v>62.066730477569799</v>
      </c>
      <c r="I5097" s="172">
        <v>4.6901631397481998E-2</v>
      </c>
      <c r="J5097" s="170">
        <v>191.14444095472498</v>
      </c>
      <c r="K5097" s="171">
        <v>5.0986931359597601E-2</v>
      </c>
      <c r="L5097" s="170">
        <v>193.56465164504701</v>
      </c>
      <c r="M5097" s="172">
        <v>4.94106874625568E-2</v>
      </c>
      <c r="N5097" s="170">
        <v>520.51120528388549</v>
      </c>
      <c r="O5097" s="171">
        <v>0.121528000823169</v>
      </c>
      <c r="P5097" s="170">
        <v>547.209698495412</v>
      </c>
      <c r="Q5097" s="172">
        <v>0.118008308654646</v>
      </c>
      <c r="R5097" s="170">
        <v>3378.3491652971065</v>
      </c>
      <c r="S5097" s="171">
        <v>0.123724596537881</v>
      </c>
      <c r="T5097" s="170">
        <v>3436.4063987729933</v>
      </c>
      <c r="U5097" s="172">
        <v>0.122574267636039</v>
      </c>
    </row>
    <row r="5098" spans="1:21" x14ac:dyDescent="0.35">
      <c r="A5098" t="s">
        <v>5276</v>
      </c>
      <c r="B5098" s="170">
        <v>389.12042349286997</v>
      </c>
      <c r="C5098" s="171">
        <v>4.7761348686805698E-2</v>
      </c>
      <c r="D5098" s="170">
        <v>392.71948052007002</v>
      </c>
      <c r="E5098" s="172">
        <v>4.75357487985184E-2</v>
      </c>
      <c r="F5098" s="170">
        <v>201.90681071504901</v>
      </c>
      <c r="G5098" s="171">
        <v>4.7085194232883397E-2</v>
      </c>
      <c r="H5098" s="170">
        <v>199.511805555205</v>
      </c>
      <c r="I5098" s="172">
        <v>4.57805561334719E-2</v>
      </c>
      <c r="J5098" s="170">
        <v>85.997378637995496</v>
      </c>
      <c r="K5098" s="171">
        <v>4.9690724438272001E-2</v>
      </c>
      <c r="L5098" s="170">
        <v>89.880765071990297</v>
      </c>
      <c r="M5098" s="172">
        <v>4.8229639003441099E-2</v>
      </c>
      <c r="N5098" s="170">
        <v>1969.4692690061088</v>
      </c>
      <c r="O5098" s="171">
        <v>0.110461283391715</v>
      </c>
      <c r="P5098" s="170">
        <v>2005.6668415473268</v>
      </c>
      <c r="Q5098" s="172">
        <v>0.10751446198624801</v>
      </c>
      <c r="R5098" s="170">
        <v>2141.3534773172237</v>
      </c>
      <c r="S5098" s="171">
        <v>0.112457850274214</v>
      </c>
      <c r="T5098" s="170">
        <v>2196.601006380025</v>
      </c>
      <c r="U5098" s="172">
        <v>0.11167439469719299</v>
      </c>
    </row>
    <row r="5099" spans="1:21" x14ac:dyDescent="0.35">
      <c r="A5099" t="s">
        <v>5277</v>
      </c>
      <c r="B5099" s="170">
        <v>446.94972697825398</v>
      </c>
      <c r="C5099" s="171">
        <v>5.2861837633749097E-2</v>
      </c>
      <c r="D5099" s="170">
        <v>448.49413810482901</v>
      </c>
      <c r="E5099" s="172">
        <v>5.3896963755762597E-2</v>
      </c>
      <c r="F5099" s="170">
        <v>319.15403952048302</v>
      </c>
      <c r="G5099" s="171">
        <v>4.9505121612984697E-2</v>
      </c>
      <c r="H5099" s="170">
        <v>317.22661560592297</v>
      </c>
      <c r="I5099" s="172">
        <v>4.8233555034119399E-2</v>
      </c>
      <c r="J5099" s="170">
        <v>0.36382854508826101</v>
      </c>
      <c r="K5099" s="171">
        <v>5.2244562148073E-2</v>
      </c>
      <c r="L5099" s="170">
        <v>0.36181113908497597</v>
      </c>
      <c r="M5099" s="172">
        <v>5.0813863867576498E-2</v>
      </c>
      <c r="N5099" s="170">
        <v>3734.2324154807566</v>
      </c>
      <c r="O5099" s="171">
        <v>0.10237438794378401</v>
      </c>
      <c r="P5099" s="170">
        <v>3779.5848984033473</v>
      </c>
      <c r="Q5099" s="172">
        <v>9.9273867396919596E-2</v>
      </c>
      <c r="R5099" s="170">
        <v>873.78688222194012</v>
      </c>
      <c r="S5099" s="171">
        <v>0.104224785714918</v>
      </c>
      <c r="T5099" s="170">
        <v>883.79563185418965</v>
      </c>
      <c r="U5099" s="172">
        <v>0.103114956313676</v>
      </c>
    </row>
    <row r="5100" spans="1:21" x14ac:dyDescent="0.35">
      <c r="A5100" t="s">
        <v>5278</v>
      </c>
      <c r="B5100" s="170">
        <v>528.79904455842996</v>
      </c>
      <c r="C5100" s="171">
        <v>6.0566523443948798E-2</v>
      </c>
      <c r="D5100" s="170">
        <v>530.97556328263397</v>
      </c>
      <c r="E5100" s="172">
        <v>6.1334062645663302E-2</v>
      </c>
      <c r="F5100" s="170">
        <v>335.72562526464998</v>
      </c>
      <c r="G5100" s="171">
        <v>5.4194471204650499E-2</v>
      </c>
      <c r="H5100" s="170">
        <v>336.31237142523599</v>
      </c>
      <c r="I5100" s="172">
        <v>5.2431243581916698E-2</v>
      </c>
      <c r="J5100" s="170">
        <v>0</v>
      </c>
      <c r="K5100" s="171">
        <v>5.7193403968745601E-2</v>
      </c>
      <c r="L5100" s="170">
        <v>0</v>
      </c>
      <c r="M5100" s="172">
        <v>5.5236112533995102E-2</v>
      </c>
      <c r="N5100" s="170">
        <v>5137.0968051781092</v>
      </c>
      <c r="O5100" s="171">
        <v>0.101090513740013</v>
      </c>
      <c r="P5100" s="170">
        <v>5171.1384425178785</v>
      </c>
      <c r="Q5100" s="172">
        <v>9.8378099233601302E-2</v>
      </c>
      <c r="R5100" s="170">
        <v>10.928931668137283</v>
      </c>
      <c r="S5100" s="171">
        <v>0.102917705726841</v>
      </c>
      <c r="T5100" s="170">
        <v>11.040289221771326</v>
      </c>
      <c r="U5100" s="172">
        <v>0.102184529228989</v>
      </c>
    </row>
    <row r="5101" spans="1:21" x14ac:dyDescent="0.35">
      <c r="A5101" t="s">
        <v>5279</v>
      </c>
      <c r="B5101" s="170">
        <v>592.06593157399595</v>
      </c>
      <c r="C5101" s="171">
        <v>6.6257436550596793E-2</v>
      </c>
      <c r="D5101" s="170">
        <v>591.73818336367594</v>
      </c>
      <c r="E5101" s="172">
        <v>6.6708751890385207E-2</v>
      </c>
      <c r="F5101" s="170">
        <v>342.505891327808</v>
      </c>
      <c r="G5101" s="171">
        <v>5.7180559534438798E-2</v>
      </c>
      <c r="H5101" s="170">
        <v>345.56611205022995</v>
      </c>
      <c r="I5101" s="172">
        <v>5.5237949186646401E-2</v>
      </c>
      <c r="J5101" s="170">
        <v>0</v>
      </c>
      <c r="K5101" s="171">
        <v>6.0344731997891199E-2</v>
      </c>
      <c r="L5101" s="170">
        <v>0</v>
      </c>
      <c r="M5101" s="172">
        <v>5.8192966044258103E-2</v>
      </c>
      <c r="N5101" s="170">
        <v>5469.4678165020132</v>
      </c>
      <c r="O5101" s="171">
        <v>0.100213023123261</v>
      </c>
      <c r="P5101" s="170">
        <v>5503.4020824848612</v>
      </c>
      <c r="Q5101" s="172">
        <v>9.7334548480942806E-2</v>
      </c>
      <c r="R5101" s="170">
        <v>4.2169451348320321E-2</v>
      </c>
      <c r="S5101" s="171">
        <v>0.102024354632541</v>
      </c>
      <c r="T5101" s="170">
        <v>4.2174906650710178E-2</v>
      </c>
      <c r="U5101" s="172">
        <v>0.10110060157417899</v>
      </c>
    </row>
    <row r="5102" spans="1:21" x14ac:dyDescent="0.35">
      <c r="A5102" t="s">
        <v>5280</v>
      </c>
      <c r="B5102" s="170">
        <v>613.534863249311</v>
      </c>
      <c r="C5102" s="171">
        <v>6.9975909823368598E-2</v>
      </c>
      <c r="D5102" s="170">
        <v>613.6064136390761</v>
      </c>
      <c r="E5102" s="172">
        <v>7.0749601203120502E-2</v>
      </c>
      <c r="F5102" s="170">
        <v>344.912934759015</v>
      </c>
      <c r="G5102" s="171">
        <v>5.8510623670586903E-2</v>
      </c>
      <c r="H5102" s="170">
        <v>348.80562684487199</v>
      </c>
      <c r="I5102" s="172">
        <v>5.7074725880595298E-2</v>
      </c>
      <c r="J5102" s="170">
        <v>0.767550727899448</v>
      </c>
      <c r="K5102" s="171">
        <v>6.1748397238129499E-2</v>
      </c>
      <c r="L5102" s="170">
        <v>0.95017494202219099</v>
      </c>
      <c r="M5102" s="172">
        <v>6.0128003194545601E-2</v>
      </c>
      <c r="N5102" s="170">
        <v>5933.286575508263</v>
      </c>
      <c r="O5102" s="171">
        <v>9.8895983971882595E-2</v>
      </c>
      <c r="P5102" s="170">
        <v>5955.8386827370105</v>
      </c>
      <c r="Q5102" s="172">
        <v>9.6749285012660405E-2</v>
      </c>
      <c r="R5102" s="170">
        <v>17.766138388963917</v>
      </c>
      <c r="S5102" s="171">
        <v>0.100683510246678</v>
      </c>
      <c r="T5102" s="170">
        <v>16.292206018877785</v>
      </c>
      <c r="U5102" s="172">
        <v>0.100492693183518</v>
      </c>
    </row>
    <row r="5103" spans="1:21" x14ac:dyDescent="0.35">
      <c r="A5103" t="s">
        <v>5281</v>
      </c>
      <c r="B5103" s="170">
        <v>580.60733929682897</v>
      </c>
      <c r="C5103" s="171">
        <v>6.9366728870963595E-2</v>
      </c>
      <c r="D5103" s="170">
        <v>580.90097197806097</v>
      </c>
      <c r="E5103" s="172">
        <v>6.9334516033917798E-2</v>
      </c>
      <c r="F5103" s="170">
        <v>298.00806395311298</v>
      </c>
      <c r="G5103" s="171">
        <v>5.86169809467171E-2</v>
      </c>
      <c r="H5103" s="170">
        <v>302.89432558152498</v>
      </c>
      <c r="I5103" s="172">
        <v>5.6930832529718201E-2</v>
      </c>
      <c r="J5103" s="170">
        <v>57.235004536099304</v>
      </c>
      <c r="K5103" s="171">
        <v>6.1860639954471601E-2</v>
      </c>
      <c r="L5103" s="170">
        <v>56.337647524631997</v>
      </c>
      <c r="M5103" s="172">
        <v>5.9976412105359901E-2</v>
      </c>
      <c r="N5103" s="170">
        <v>5963.8800596402225</v>
      </c>
      <c r="O5103" s="171">
        <v>0.10183159035125</v>
      </c>
      <c r="P5103" s="170">
        <v>6023.6869076419616</v>
      </c>
      <c r="Q5103" s="172">
        <v>9.8820507675694003E-2</v>
      </c>
      <c r="R5103" s="170">
        <v>1329.7419534011769</v>
      </c>
      <c r="S5103" s="171">
        <v>0.103672177158181</v>
      </c>
      <c r="T5103" s="170">
        <v>1278.5369822538694</v>
      </c>
      <c r="U5103" s="172">
        <v>0.102644055269178</v>
      </c>
    </row>
    <row r="5104" spans="1:21" x14ac:dyDescent="0.35">
      <c r="A5104" t="s">
        <v>5282</v>
      </c>
      <c r="B5104" s="170">
        <v>550.94231386874003</v>
      </c>
      <c r="C5104" s="171">
        <v>6.7522697697284403E-2</v>
      </c>
      <c r="D5104" s="170">
        <v>552.37220082183501</v>
      </c>
      <c r="E5104" s="172">
        <v>6.7639097946650906E-2</v>
      </c>
      <c r="F5104" s="170">
        <v>250.12778263224601</v>
      </c>
      <c r="G5104" s="171">
        <v>5.8455553059875202E-2</v>
      </c>
      <c r="H5104" s="170">
        <v>253.31877597986798</v>
      </c>
      <c r="I5104" s="172">
        <v>5.6494892930114803E-2</v>
      </c>
      <c r="J5104" s="170">
        <v>93.062104425845305</v>
      </c>
      <c r="K5104" s="171">
        <v>6.1690279212153303E-2</v>
      </c>
      <c r="L5104" s="170">
        <v>93.845476903720098</v>
      </c>
      <c r="M5104" s="172">
        <v>5.9517151421525499E-2</v>
      </c>
      <c r="N5104" s="170">
        <v>4827.2221044957232</v>
      </c>
      <c r="O5104" s="171">
        <v>0.108466778402643</v>
      </c>
      <c r="P5104" s="170">
        <v>4905.8209739925524</v>
      </c>
      <c r="Q5104" s="172">
        <v>0.10327228407723101</v>
      </c>
      <c r="R5104" s="170">
        <v>2232.7543390442993</v>
      </c>
      <c r="S5104" s="171">
        <v>0.11042729498329899</v>
      </c>
      <c r="T5104" s="170">
        <v>2156.0107136171969</v>
      </c>
      <c r="U5104" s="172">
        <v>0.10726807910545599</v>
      </c>
    </row>
    <row r="5105" spans="1:21" x14ac:dyDescent="0.35">
      <c r="A5105" t="s">
        <v>5283</v>
      </c>
      <c r="B5105" s="170">
        <v>561.198407329769</v>
      </c>
      <c r="C5105" s="171">
        <v>6.7507846716801101E-2</v>
      </c>
      <c r="D5105" s="170">
        <v>562.25178259013194</v>
      </c>
      <c r="E5105" s="172">
        <v>6.7770652732289105E-2</v>
      </c>
      <c r="F5105" s="170">
        <v>254.037540690681</v>
      </c>
      <c r="G5105" s="171">
        <v>5.8304532718151399E-2</v>
      </c>
      <c r="H5105" s="170">
        <v>256.49607647636299</v>
      </c>
      <c r="I5105" s="172">
        <v>5.6589926052421101E-2</v>
      </c>
      <c r="J5105" s="170">
        <v>71.955598422962197</v>
      </c>
      <c r="K5105" s="171">
        <v>6.1530901932151903E-2</v>
      </c>
      <c r="L5105" s="170">
        <v>75.609802345372799</v>
      </c>
      <c r="M5105" s="172">
        <v>5.9617268448693903E-2</v>
      </c>
      <c r="N5105" s="170">
        <v>4294.113329905078</v>
      </c>
      <c r="O5105" s="171">
        <v>0.10875759333538999</v>
      </c>
      <c r="P5105" s="170">
        <v>4369.580282055279</v>
      </c>
      <c r="Q5105" s="172">
        <v>0.103838636617521</v>
      </c>
      <c r="R5105" s="170">
        <v>2105.9053492371277</v>
      </c>
      <c r="S5105" s="171">
        <v>0.110723366341156</v>
      </c>
      <c r="T5105" s="170">
        <v>2087.9848490947506</v>
      </c>
      <c r="U5105" s="172">
        <v>0.107856344869462</v>
      </c>
    </row>
    <row r="5106" spans="1:21" x14ac:dyDescent="0.35">
      <c r="A5106" t="s">
        <v>5284</v>
      </c>
      <c r="B5106" s="170">
        <v>557.13794965320494</v>
      </c>
      <c r="C5106" s="171">
        <v>6.7317781550892797E-2</v>
      </c>
      <c r="D5106" s="170">
        <v>557.899360206447</v>
      </c>
      <c r="E5106" s="172">
        <v>6.7689214044616794E-2</v>
      </c>
      <c r="F5106" s="170">
        <v>255.19162756697699</v>
      </c>
      <c r="G5106" s="171">
        <v>5.8392451771898897E-2</v>
      </c>
      <c r="H5106" s="170">
        <v>257.99481402900602</v>
      </c>
      <c r="I5106" s="172">
        <v>5.6635459047763799E-2</v>
      </c>
      <c r="J5106" s="170">
        <v>54.8445109573073</v>
      </c>
      <c r="K5106" s="171">
        <v>6.16236861192795E-2</v>
      </c>
      <c r="L5106" s="170">
        <v>60.6881255693364</v>
      </c>
      <c r="M5106" s="172">
        <v>5.96652372833609E-2</v>
      </c>
      <c r="N5106" s="170">
        <v>4149.6550812555179</v>
      </c>
      <c r="O5106" s="171">
        <v>0.109905760033394</v>
      </c>
      <c r="P5106" s="170">
        <v>4227.4012715895215</v>
      </c>
      <c r="Q5106" s="172">
        <v>0.10634095726580001</v>
      </c>
      <c r="R5106" s="170">
        <v>1885.7737181777584</v>
      </c>
      <c r="S5106" s="171">
        <v>0.111892285935872</v>
      </c>
      <c r="T5106" s="170">
        <v>1910.0865486527891</v>
      </c>
      <c r="U5106" s="172">
        <v>0.110455484916041</v>
      </c>
    </row>
    <row r="5107" spans="1:21" x14ac:dyDescent="0.35">
      <c r="A5107" t="s">
        <v>5285</v>
      </c>
      <c r="B5107" s="170">
        <v>553.590064893423</v>
      </c>
      <c r="C5107" s="171">
        <v>6.7801986437598202E-2</v>
      </c>
      <c r="D5107" s="170">
        <v>557.14505074739498</v>
      </c>
      <c r="E5107" s="172">
        <v>6.7538703652511495E-2</v>
      </c>
      <c r="F5107" s="170">
        <v>274.64742332805196</v>
      </c>
      <c r="G5107" s="171">
        <v>5.7829621079997902E-2</v>
      </c>
      <c r="H5107" s="170">
        <v>280.6717623358</v>
      </c>
      <c r="I5107" s="172">
        <v>5.5827128559029299E-2</v>
      </c>
      <c r="J5107" s="170">
        <v>29.795067712089399</v>
      </c>
      <c r="K5107" s="171">
        <v>6.1029710342555998E-2</v>
      </c>
      <c r="L5107" s="170">
        <v>33.304827861927599</v>
      </c>
      <c r="M5107" s="172">
        <v>5.8813664236640403E-2</v>
      </c>
      <c r="N5107" s="170">
        <v>4205.5512865441569</v>
      </c>
      <c r="O5107" s="171">
        <v>0.110135602734358</v>
      </c>
      <c r="P5107" s="170">
        <v>4314.3802846628878</v>
      </c>
      <c r="Q5107" s="172">
        <v>0.106218199135079</v>
      </c>
      <c r="R5107" s="170">
        <v>1347.8963017346002</v>
      </c>
      <c r="S5107" s="171">
        <v>0.112126283000345</v>
      </c>
      <c r="T5107" s="170">
        <v>1394.0469397968081</v>
      </c>
      <c r="U5107" s="172">
        <v>0.11032797704696699</v>
      </c>
    </row>
    <row r="5108" spans="1:21" x14ac:dyDescent="0.35">
      <c r="A5108" t="s">
        <v>5286</v>
      </c>
      <c r="B5108" s="170">
        <v>557.78256966039396</v>
      </c>
      <c r="C5108" s="171">
        <v>6.6130093726504399E-2</v>
      </c>
      <c r="D5108" s="170">
        <v>561.27277491520294</v>
      </c>
      <c r="E5108" s="172">
        <v>6.5289165705829294E-2</v>
      </c>
      <c r="F5108" s="170">
        <v>322.23808831379301</v>
      </c>
      <c r="G5108" s="171">
        <v>5.6279156430437502E-2</v>
      </c>
      <c r="H5108" s="170">
        <v>330.64868508622101</v>
      </c>
      <c r="I5108" s="172">
        <v>5.4280537011292498E-2</v>
      </c>
      <c r="J5108" s="170">
        <v>1.8979426115236899</v>
      </c>
      <c r="K5108" s="171">
        <v>5.9393448394234598E-2</v>
      </c>
      <c r="L5108" s="170">
        <v>1.91610202173163</v>
      </c>
      <c r="M5108" s="172">
        <v>5.7184336016693697E-2</v>
      </c>
      <c r="N5108" s="170">
        <v>4752.0850918716487</v>
      </c>
      <c r="O5108" s="171">
        <v>0.109379180005026</v>
      </c>
      <c r="P5108" s="170">
        <v>4906.000890991947</v>
      </c>
      <c r="Q5108" s="172">
        <v>0.106108918201963</v>
      </c>
      <c r="R5108" s="170">
        <v>595.24680930618047</v>
      </c>
      <c r="S5108" s="171">
        <v>0.11135618807271699</v>
      </c>
      <c r="T5108" s="170">
        <v>614.55593584528901</v>
      </c>
      <c r="U5108" s="172">
        <v>0.110214467833117</v>
      </c>
    </row>
    <row r="5109" spans="1:21" x14ac:dyDescent="0.35">
      <c r="A5109" t="s">
        <v>5287</v>
      </c>
      <c r="B5109" s="170">
        <v>561.42241198648196</v>
      </c>
      <c r="C5109" s="171">
        <v>6.13421602847554E-2</v>
      </c>
      <c r="D5109" s="170">
        <v>561.56598800963604</v>
      </c>
      <c r="E5109" s="172">
        <v>5.9621959436068898E-2</v>
      </c>
      <c r="F5109" s="170">
        <v>357.06730058538</v>
      </c>
      <c r="G5109" s="171">
        <v>5.3778716383760999E-2</v>
      </c>
      <c r="H5109" s="170">
        <v>363.39949124054101</v>
      </c>
      <c r="I5109" s="172">
        <v>5.1647711653230899E-2</v>
      </c>
      <c r="J5109" s="170">
        <v>0</v>
      </c>
      <c r="K5109" s="171">
        <v>5.6754642728077898E-2</v>
      </c>
      <c r="L5109" s="170">
        <v>0</v>
      </c>
      <c r="M5109" s="172">
        <v>5.4410664674471303E-2</v>
      </c>
      <c r="N5109" s="170">
        <v>5557.4925341247044</v>
      </c>
      <c r="O5109" s="171">
        <v>0.10980697440909599</v>
      </c>
      <c r="P5109" s="170">
        <v>5698.2918540571127</v>
      </c>
      <c r="Q5109" s="172">
        <v>0.106830871324302</v>
      </c>
      <c r="R5109" s="170">
        <v>22.17137493890894</v>
      </c>
      <c r="S5109" s="171">
        <v>0.111791714780029</v>
      </c>
      <c r="T5109" s="170">
        <v>22.626689559220623</v>
      </c>
      <c r="U5109" s="172">
        <v>0.110964354652503</v>
      </c>
    </row>
    <row r="5110" spans="1:21" x14ac:dyDescent="0.35">
      <c r="A5110" t="s">
        <v>5288</v>
      </c>
      <c r="B5110" s="170">
        <v>499.76601461938003</v>
      </c>
      <c r="C5110" s="171">
        <v>5.3682972201887801E-2</v>
      </c>
      <c r="D5110" s="170">
        <v>508.45878896276099</v>
      </c>
      <c r="E5110" s="172">
        <v>5.1320540030582402E-2</v>
      </c>
      <c r="F5110" s="170">
        <v>341.785992818468</v>
      </c>
      <c r="G5110" s="171">
        <v>4.97501210381356E-2</v>
      </c>
      <c r="H5110" s="170">
        <v>348.025993852319</v>
      </c>
      <c r="I5110" s="172">
        <v>4.6934277331225398E-2</v>
      </c>
      <c r="J5110" s="170">
        <v>0</v>
      </c>
      <c r="K5110" s="171">
        <v>5.2503118985759399E-2</v>
      </c>
      <c r="L5110" s="170">
        <v>0</v>
      </c>
      <c r="M5110" s="172">
        <v>4.9445079827620697E-2</v>
      </c>
      <c r="N5110" s="170">
        <v>6092.004781958065</v>
      </c>
      <c r="O5110" s="171">
        <v>0.107490333667111</v>
      </c>
      <c r="P5110" s="170">
        <v>6217.4725568997128</v>
      </c>
      <c r="Q5110" s="172">
        <v>0.10534866744462</v>
      </c>
      <c r="R5110" s="170">
        <v>4.6710389525417652E-2</v>
      </c>
      <c r="S5110" s="171">
        <v>0.109433201193169</v>
      </c>
      <c r="T5110" s="170">
        <v>4.7387880720170882E-2</v>
      </c>
      <c r="U5110" s="172">
        <v>0.109424801572636</v>
      </c>
    </row>
    <row r="5111" spans="1:21" x14ac:dyDescent="0.35">
      <c r="A5111" t="s">
        <v>5289</v>
      </c>
      <c r="B5111" s="170">
        <v>458.67041522051704</v>
      </c>
      <c r="C5111" s="171">
        <v>4.8699432435657199E-2</v>
      </c>
      <c r="D5111" s="170">
        <v>467.38158627502798</v>
      </c>
      <c r="E5111" s="172">
        <v>4.7013235855573002E-2</v>
      </c>
      <c r="F5111" s="170">
        <v>309.37564143680697</v>
      </c>
      <c r="G5111" s="171">
        <v>4.7092780487887197E-2</v>
      </c>
      <c r="H5111" s="170">
        <v>317.20991938419303</v>
      </c>
      <c r="I5111" s="172">
        <v>4.4483133349744901E-2</v>
      </c>
      <c r="J5111" s="170">
        <v>2.8511417045244598</v>
      </c>
      <c r="K5111" s="171">
        <v>4.9698730490133E-2</v>
      </c>
      <c r="L5111" s="170">
        <v>3.11135854108388</v>
      </c>
      <c r="M5111" s="172">
        <v>4.6862809113660801E-2</v>
      </c>
      <c r="N5111" s="170">
        <v>5909.5320093208056</v>
      </c>
      <c r="O5111" s="171">
        <v>0.10241351639899</v>
      </c>
      <c r="P5111" s="170">
        <v>6072.8324255437246</v>
      </c>
      <c r="Q5111" s="172">
        <v>9.9872040950128194E-2</v>
      </c>
      <c r="R5111" s="170">
        <v>84.806882837426627</v>
      </c>
      <c r="S5111" s="171">
        <v>0.104264621409579</v>
      </c>
      <c r="T5111" s="170">
        <v>94.809472117032257</v>
      </c>
      <c r="U5111" s="172">
        <v>0.10373627430424499</v>
      </c>
    </row>
    <row r="5112" spans="1:21" x14ac:dyDescent="0.35">
      <c r="A5112" t="s">
        <v>5290</v>
      </c>
      <c r="B5112" s="170">
        <v>450.78680559050002</v>
      </c>
      <c r="C5112" s="171">
        <v>4.55247628261371E-2</v>
      </c>
      <c r="D5112" s="170">
        <v>455.59582912478299</v>
      </c>
      <c r="E5112" s="172">
        <v>4.4365415143382901E-2</v>
      </c>
      <c r="F5112" s="170">
        <v>272.58847036012099</v>
      </c>
      <c r="G5112" s="171">
        <v>4.47669615859764E-2</v>
      </c>
      <c r="H5112" s="170">
        <v>280.23196454532399</v>
      </c>
      <c r="I5112" s="172">
        <v>4.28937964732128E-2</v>
      </c>
      <c r="J5112" s="170">
        <v>26.0373832633219</v>
      </c>
      <c r="K5112" s="171">
        <v>4.7244208893034802E-2</v>
      </c>
      <c r="L5112" s="170">
        <v>27.489085872866799</v>
      </c>
      <c r="M5112" s="172">
        <v>4.5188448854984298E-2</v>
      </c>
      <c r="N5112" s="170">
        <v>5283.9443123536603</v>
      </c>
      <c r="O5112" s="171">
        <v>9.4754751774964299E-2</v>
      </c>
      <c r="P5112" s="170">
        <v>5427.1927053240343</v>
      </c>
      <c r="Q5112" s="172">
        <v>9.3165839994442404E-2</v>
      </c>
      <c r="R5112" s="170">
        <v>801.68478854800389</v>
      </c>
      <c r="S5112" s="171">
        <v>9.6467426058155295E-2</v>
      </c>
      <c r="T5112" s="170">
        <v>809.60283080436136</v>
      </c>
      <c r="U5112" s="172">
        <v>9.6770598072338301E-2</v>
      </c>
    </row>
    <row r="5113" spans="1:21" x14ac:dyDescent="0.35">
      <c r="A5113" t="s">
        <v>5291</v>
      </c>
      <c r="B5113" s="170">
        <v>432.207236661237</v>
      </c>
      <c r="C5113" s="171">
        <v>4.36462523619763E-2</v>
      </c>
      <c r="D5113" s="170">
        <v>437.73021714391797</v>
      </c>
      <c r="E5113" s="172">
        <v>4.2608462659460902E-2</v>
      </c>
      <c r="F5113" s="170">
        <v>206.42308251195101</v>
      </c>
      <c r="G5113" s="171">
        <v>4.3678172247981102E-2</v>
      </c>
      <c r="H5113" s="170">
        <v>212.71187813786</v>
      </c>
      <c r="I5113" s="172">
        <v>4.2072561456388401E-2</v>
      </c>
      <c r="J5113" s="170">
        <v>91.357597571962401</v>
      </c>
      <c r="K5113" s="171">
        <v>4.6095169755634997E-2</v>
      </c>
      <c r="L5113" s="170">
        <v>93.653362706977006</v>
      </c>
      <c r="M5113" s="172">
        <v>4.4323280937780499E-2</v>
      </c>
      <c r="N5113" s="170">
        <v>4378.7253687086304</v>
      </c>
      <c r="O5113" s="171">
        <v>9.0983370132837998E-2</v>
      </c>
      <c r="P5113" s="170">
        <v>4510.1593984759284</v>
      </c>
      <c r="Q5113" s="172">
        <v>8.9779056331092802E-2</v>
      </c>
      <c r="R5113" s="170">
        <v>2529.7281770005511</v>
      </c>
      <c r="S5113" s="171">
        <v>9.2627877403509001E-2</v>
      </c>
      <c r="T5113" s="170">
        <v>2517.2666809741481</v>
      </c>
      <c r="U5113" s="172">
        <v>9.3252773506343603E-2</v>
      </c>
    </row>
    <row r="5114" spans="1:21" x14ac:dyDescent="0.35">
      <c r="A5114" t="s">
        <v>5292</v>
      </c>
      <c r="B5114" s="170">
        <v>400.36402511139801</v>
      </c>
      <c r="C5114" s="171">
        <v>4.2439822935050102E-2</v>
      </c>
      <c r="D5114" s="170">
        <v>405.98871635772997</v>
      </c>
      <c r="E5114" s="172">
        <v>4.16027992804162E-2</v>
      </c>
      <c r="F5114" s="170">
        <v>117.613943218815</v>
      </c>
      <c r="G5114" s="171">
        <v>4.4544749026953101E-2</v>
      </c>
      <c r="H5114" s="170">
        <v>124.344732854003</v>
      </c>
      <c r="I5114" s="172">
        <v>4.3549348012647197E-2</v>
      </c>
      <c r="J5114" s="170">
        <v>174.25996530704799</v>
      </c>
      <c r="K5114" s="171">
        <v>4.7009699867065102E-2</v>
      </c>
      <c r="L5114" s="170">
        <v>172.99944602824701</v>
      </c>
      <c r="M5114" s="172">
        <v>4.5879069868911902E-2</v>
      </c>
      <c r="N5114" s="170">
        <v>2960.0562030453489</v>
      </c>
      <c r="O5114" s="171">
        <v>9.4022383260684503E-2</v>
      </c>
      <c r="P5114" s="170">
        <v>3066.0910210001816</v>
      </c>
      <c r="Q5114" s="172">
        <v>9.2937016581852397E-2</v>
      </c>
      <c r="R5114" s="170">
        <v>4653.4441780968255</v>
      </c>
      <c r="S5114" s="171">
        <v>9.5721820120984097E-2</v>
      </c>
      <c r="T5114" s="170">
        <v>4531.112568259603</v>
      </c>
      <c r="U5114" s="172">
        <v>9.6532921060134794E-2</v>
      </c>
    </row>
    <row r="5115" spans="1:21" x14ac:dyDescent="0.35">
      <c r="A5115" t="s">
        <v>5293</v>
      </c>
      <c r="B5115" s="170">
        <v>376.34671531914404</v>
      </c>
      <c r="C5115" s="171">
        <v>4.2125936723367403E-2</v>
      </c>
      <c r="D5115" s="170">
        <v>382.49456753851399</v>
      </c>
      <c r="E5115" s="172">
        <v>4.1661849750969801E-2</v>
      </c>
      <c r="F5115" s="170">
        <v>74.903323772392099</v>
      </c>
      <c r="G5115" s="171">
        <v>4.55125815186814E-2</v>
      </c>
      <c r="H5115" s="170">
        <v>79.986904973733601</v>
      </c>
      <c r="I5115" s="172">
        <v>4.4745647960616003E-2</v>
      </c>
      <c r="J5115" s="170">
        <v>197.04315526817899</v>
      </c>
      <c r="K5115" s="171">
        <v>4.8031088828763099E-2</v>
      </c>
      <c r="L5115" s="170">
        <v>196.484336731094</v>
      </c>
      <c r="M5115" s="172">
        <v>4.7139367241930998E-2</v>
      </c>
      <c r="N5115" s="170">
        <v>2108.5354704778288</v>
      </c>
      <c r="O5115" s="171">
        <v>9.9433950315049105E-2</v>
      </c>
      <c r="P5115" s="170">
        <v>2198.4185800418604</v>
      </c>
      <c r="Q5115" s="172">
        <v>9.7880873670874002E-2</v>
      </c>
      <c r="R5115" s="170">
        <v>4486.8052713726511</v>
      </c>
      <c r="S5115" s="171">
        <v>0.101231200230125</v>
      </c>
      <c r="T5115" s="170">
        <v>4407.7931429376958</v>
      </c>
      <c r="U5115" s="172">
        <v>0.101668065092725</v>
      </c>
    </row>
    <row r="5116" spans="1:21" x14ac:dyDescent="0.35">
      <c r="A5116" t="s">
        <v>5294</v>
      </c>
      <c r="B5116" s="170">
        <v>362.86049332862001</v>
      </c>
      <c r="C5116" s="171">
        <v>4.3118021934996503E-2</v>
      </c>
      <c r="D5116" s="170">
        <v>368.69265522682497</v>
      </c>
      <c r="E5116" s="172">
        <v>4.1949969201264301E-2</v>
      </c>
      <c r="F5116" s="170">
        <v>42.9687259328973</v>
      </c>
      <c r="G5116" s="171">
        <v>4.7638227351432902E-2</v>
      </c>
      <c r="H5116" s="170">
        <v>46.743341204206196</v>
      </c>
      <c r="I5116" s="172">
        <v>4.6177373760426799E-2</v>
      </c>
      <c r="J5116" s="170">
        <v>218.19686762506799</v>
      </c>
      <c r="K5116" s="171">
        <v>5.0274360478152501E-2</v>
      </c>
      <c r="L5116" s="170">
        <v>220.05741181388601</v>
      </c>
      <c r="M5116" s="172">
        <v>4.8647684840246598E-2</v>
      </c>
      <c r="N5116" s="170">
        <v>1409.2354470884277</v>
      </c>
      <c r="O5116" s="171">
        <v>0.10850187773428099</v>
      </c>
      <c r="P5116" s="170">
        <v>1474.8271260804465</v>
      </c>
      <c r="Q5116" s="172">
        <v>0.105341790693446</v>
      </c>
      <c r="R5116" s="170">
        <v>4522.0931119280576</v>
      </c>
      <c r="S5116" s="171">
        <v>0.110463028728743</v>
      </c>
      <c r="T5116" s="170">
        <v>4510.6147053242348</v>
      </c>
      <c r="U5116" s="172">
        <v>0.109417658747283</v>
      </c>
    </row>
    <row r="5117" spans="1:21" x14ac:dyDescent="0.35">
      <c r="A5117" t="s">
        <v>5295</v>
      </c>
      <c r="B5117" s="170">
        <v>354.27364695353202</v>
      </c>
      <c r="C5117" s="171">
        <v>4.3410977387912199E-2</v>
      </c>
      <c r="D5117" s="170">
        <v>357.362640172108</v>
      </c>
      <c r="E5117" s="172">
        <v>4.22493951046592E-2</v>
      </c>
      <c r="F5117" s="170">
        <v>10.910095971476499</v>
      </c>
      <c r="G5117" s="171">
        <v>4.97740187396256E-2</v>
      </c>
      <c r="H5117" s="170">
        <v>12.873691993502099</v>
      </c>
      <c r="I5117" s="172">
        <v>4.8204300675333003E-2</v>
      </c>
      <c r="J5117" s="170">
        <v>242.381754829562</v>
      </c>
      <c r="K5117" s="171">
        <v>5.2528339102587897E-2</v>
      </c>
      <c r="L5117" s="170">
        <v>245.99133431130102</v>
      </c>
      <c r="M5117" s="172">
        <v>5.0783044513625801E-2</v>
      </c>
      <c r="N5117" s="170">
        <v>605.57058066004981</v>
      </c>
      <c r="O5117" s="171">
        <v>0.118785435278844</v>
      </c>
      <c r="P5117" s="170">
        <v>640.91434004179814</v>
      </c>
      <c r="Q5117" s="172">
        <v>0.11549987262669199</v>
      </c>
      <c r="R5117" s="170">
        <v>4685.2691156766023</v>
      </c>
      <c r="S5117" s="171">
        <v>0.12093245963813801</v>
      </c>
      <c r="T5117" s="170">
        <v>4697.7120663314445</v>
      </c>
      <c r="U5117" s="172">
        <v>0.119968775594473</v>
      </c>
    </row>
    <row r="5118" spans="1:21" x14ac:dyDescent="0.35">
      <c r="A5118" t="s">
        <v>5296</v>
      </c>
      <c r="B5118" s="170">
        <v>348.078698811641</v>
      </c>
      <c r="C5118" s="171">
        <v>4.3794021469431899E-2</v>
      </c>
      <c r="D5118" s="170">
        <v>352.07392443848795</v>
      </c>
      <c r="E5118" s="172">
        <v>4.2513959706329298E-2</v>
      </c>
      <c r="F5118" s="170">
        <v>2.4849812199140904</v>
      </c>
      <c r="G5118" s="171">
        <v>5.0466229529987403E-2</v>
      </c>
      <c r="H5118" s="170">
        <v>2.64328981058582</v>
      </c>
      <c r="I5118" s="172">
        <v>4.8611632396520402E-2</v>
      </c>
      <c r="J5118" s="170">
        <v>236.157201674931</v>
      </c>
      <c r="K5118" s="171">
        <v>5.32588544205655E-2</v>
      </c>
      <c r="L5118" s="170">
        <v>242.49784820725301</v>
      </c>
      <c r="M5118" s="172">
        <v>5.1212166908081599E-2</v>
      </c>
      <c r="N5118" s="170">
        <v>182.00814499725928</v>
      </c>
      <c r="O5118" s="171">
        <v>0.122295456050332</v>
      </c>
      <c r="P5118" s="170">
        <v>192.42405715051021</v>
      </c>
      <c r="Q5118" s="172">
        <v>0.118566436300901</v>
      </c>
      <c r="R5118" s="170">
        <v>4192.2364839235479</v>
      </c>
      <c r="S5118" s="171">
        <v>0.124505923373659</v>
      </c>
      <c r="T5118" s="170">
        <v>4271.8144627748889</v>
      </c>
      <c r="U5118" s="172">
        <v>0.1231539902697</v>
      </c>
    </row>
    <row r="5119" spans="1:21" x14ac:dyDescent="0.35">
      <c r="A5119" t="s">
        <v>5297</v>
      </c>
      <c r="B5119" s="170">
        <v>344.63520908286699</v>
      </c>
      <c r="C5119" s="171">
        <v>4.4032924956730203E-2</v>
      </c>
      <c r="D5119" s="170">
        <v>346.86542933120899</v>
      </c>
      <c r="E5119" s="172">
        <v>4.2741846825824499E-2</v>
      </c>
      <c r="F5119" s="170">
        <v>2.3099159132026599</v>
      </c>
      <c r="G5119" s="171">
        <v>5.0204663175334799E-2</v>
      </c>
      <c r="H5119" s="170">
        <v>2.0382283452809498</v>
      </c>
      <c r="I5119" s="172">
        <v>4.8341059605997702E-2</v>
      </c>
      <c r="J5119" s="170">
        <v>225.93173560057699</v>
      </c>
      <c r="K5119" s="171">
        <v>5.2982813897358198E-2</v>
      </c>
      <c r="L5119" s="170">
        <v>233.14448500412601</v>
      </c>
      <c r="M5119" s="172">
        <v>5.0927119518682999E-2</v>
      </c>
      <c r="N5119" s="170">
        <v>47.315885637427748</v>
      </c>
      <c r="O5119" s="171">
        <v>0.121689030467432</v>
      </c>
      <c r="P5119" s="170">
        <v>50.123874686019974</v>
      </c>
      <c r="Q5119" s="172">
        <v>0.117679427453274</v>
      </c>
      <c r="R5119" s="170">
        <v>3900.8100853972273</v>
      </c>
      <c r="S5119" s="171">
        <v>0.12388853676262</v>
      </c>
      <c r="T5119" s="170">
        <v>3999.6739169711418</v>
      </c>
      <c r="U5119" s="172">
        <v>0.122232661414774</v>
      </c>
    </row>
    <row r="5120" spans="1:21" x14ac:dyDescent="0.35">
      <c r="A5120" t="s">
        <v>5298</v>
      </c>
      <c r="B5120" s="170">
        <v>347.72536262041803</v>
      </c>
      <c r="C5120" s="171">
        <v>4.4201111130137298E-2</v>
      </c>
      <c r="D5120" s="170">
        <v>349.16546115121298</v>
      </c>
      <c r="E5120" s="172">
        <v>4.3038498191335199E-2</v>
      </c>
      <c r="F5120" s="170">
        <v>10.9685976465517</v>
      </c>
      <c r="G5120" s="171">
        <v>4.9572033733662597E-2</v>
      </c>
      <c r="H5120" s="170">
        <v>11.0987084814632</v>
      </c>
      <c r="I5120" s="172">
        <v>4.7735287769802098E-2</v>
      </c>
      <c r="J5120" s="170">
        <v>213.076111936155</v>
      </c>
      <c r="K5120" s="171">
        <v>5.2315176951820898E-2</v>
      </c>
      <c r="L5120" s="170">
        <v>219.966917950544</v>
      </c>
      <c r="M5120" s="172">
        <v>5.0288941229782697E-2</v>
      </c>
      <c r="N5120" s="170">
        <v>101.15344934332151</v>
      </c>
      <c r="O5120" s="171">
        <v>0.12262809621048899</v>
      </c>
      <c r="P5120" s="170">
        <v>110.88950984924779</v>
      </c>
      <c r="Q5120" s="172">
        <v>0.118483901479492</v>
      </c>
      <c r="R5120" s="170">
        <v>3683.6176350463884</v>
      </c>
      <c r="S5120" s="171">
        <v>0.12484457594202999</v>
      </c>
      <c r="T5120" s="170">
        <v>3760.6511415569043</v>
      </c>
      <c r="U5120" s="172">
        <v>0.123068262023918</v>
      </c>
    </row>
    <row r="5121" spans="1:21" x14ac:dyDescent="0.35">
      <c r="A5121" t="s">
        <v>5299</v>
      </c>
      <c r="B5121" s="170">
        <v>350.56272671399199</v>
      </c>
      <c r="C5121" s="171">
        <v>4.5021496938527597E-2</v>
      </c>
      <c r="D5121" s="170">
        <v>354.03570269622298</v>
      </c>
      <c r="E5121" s="172">
        <v>4.4330370482115203E-2</v>
      </c>
      <c r="F5121" s="170">
        <v>55.492461559438404</v>
      </c>
      <c r="G5121" s="171">
        <v>4.8313434620733703E-2</v>
      </c>
      <c r="H5121" s="170">
        <v>58.566321120590196</v>
      </c>
      <c r="I5121" s="172">
        <v>4.6901631397481998E-2</v>
      </c>
      <c r="J5121" s="170">
        <v>177.80267152021901</v>
      </c>
      <c r="K5121" s="171">
        <v>5.0986931359597601E-2</v>
      </c>
      <c r="L5121" s="170">
        <v>181.785648597396</v>
      </c>
      <c r="M5121" s="172">
        <v>4.94106874625568E-2</v>
      </c>
      <c r="N5121" s="170">
        <v>504.71991999142199</v>
      </c>
      <c r="O5121" s="171">
        <v>0.121528000823169</v>
      </c>
      <c r="P5121" s="170">
        <v>529.22527478144775</v>
      </c>
      <c r="Q5121" s="172">
        <v>0.118008308654646</v>
      </c>
      <c r="R5121" s="170">
        <v>3305.7432151649118</v>
      </c>
      <c r="S5121" s="171">
        <v>0.123724596537881</v>
      </c>
      <c r="T5121" s="170">
        <v>3355.0773361139477</v>
      </c>
      <c r="U5121" s="172">
        <v>0.122574267636039</v>
      </c>
    </row>
    <row r="5122" spans="1:21" x14ac:dyDescent="0.35">
      <c r="A5122" t="s">
        <v>5300</v>
      </c>
      <c r="B5122" s="170">
        <v>357.75166862736302</v>
      </c>
      <c r="C5122" s="171">
        <v>4.7761348686805698E-2</v>
      </c>
      <c r="D5122" s="170">
        <v>361.90862944515601</v>
      </c>
      <c r="E5122" s="172">
        <v>4.75357487985184E-2</v>
      </c>
      <c r="F5122" s="170">
        <v>183.49325164257499</v>
      </c>
      <c r="G5122" s="171">
        <v>4.7085194232883397E-2</v>
      </c>
      <c r="H5122" s="170">
        <v>183.376785436988</v>
      </c>
      <c r="I5122" s="172">
        <v>4.57805561334719E-2</v>
      </c>
      <c r="J5122" s="170">
        <v>78.328575151693002</v>
      </c>
      <c r="K5122" s="171">
        <v>4.9690724438272001E-2</v>
      </c>
      <c r="L5122" s="170">
        <v>82.189411119052394</v>
      </c>
      <c r="M5122" s="172">
        <v>4.8229639003441099E-2</v>
      </c>
      <c r="N5122" s="170">
        <v>1917.2292195708715</v>
      </c>
      <c r="O5122" s="171">
        <v>0.110461283391715</v>
      </c>
      <c r="P5122" s="170">
        <v>1951.2766698916066</v>
      </c>
      <c r="Q5122" s="172">
        <v>0.10751446198624801</v>
      </c>
      <c r="R5122" s="170">
        <v>2065.1593520146657</v>
      </c>
      <c r="S5122" s="171">
        <v>0.112457850274214</v>
      </c>
      <c r="T5122" s="170">
        <v>2119.3120523619045</v>
      </c>
      <c r="U5122" s="172">
        <v>0.11167439469719299</v>
      </c>
    </row>
    <row r="5123" spans="1:21" x14ac:dyDescent="0.35">
      <c r="A5123" t="s">
        <v>5301</v>
      </c>
      <c r="B5123" s="170">
        <v>381.39419045734104</v>
      </c>
      <c r="C5123" s="171">
        <v>5.2861837633749097E-2</v>
      </c>
      <c r="D5123" s="170">
        <v>386.13135683317398</v>
      </c>
      <c r="E5123" s="172">
        <v>5.3896963755762597E-2</v>
      </c>
      <c r="F5123" s="170">
        <v>284.65776802918003</v>
      </c>
      <c r="G5123" s="171">
        <v>4.9505121612984697E-2</v>
      </c>
      <c r="H5123" s="170">
        <v>286.013631728951</v>
      </c>
      <c r="I5123" s="172">
        <v>4.8233555034119399E-2</v>
      </c>
      <c r="J5123" s="170">
        <v>0.35970144872357801</v>
      </c>
      <c r="K5123" s="171">
        <v>5.2244562148073E-2</v>
      </c>
      <c r="L5123" s="170">
        <v>0.38632029595112499</v>
      </c>
      <c r="M5123" s="172">
        <v>5.0813863867576498E-2</v>
      </c>
      <c r="N5123" s="170">
        <v>3658.1166111668763</v>
      </c>
      <c r="O5123" s="171">
        <v>0.10237438794378401</v>
      </c>
      <c r="P5123" s="170">
        <v>3698.2577745158942</v>
      </c>
      <c r="Q5123" s="172">
        <v>9.9273867396919596E-2</v>
      </c>
      <c r="R5123" s="170">
        <v>852.4019251979098</v>
      </c>
      <c r="S5123" s="171">
        <v>0.104224785714918</v>
      </c>
      <c r="T5123" s="170">
        <v>860.79634640578013</v>
      </c>
      <c r="U5123" s="172">
        <v>0.103114956313676</v>
      </c>
    </row>
    <row r="5124" spans="1:21" x14ac:dyDescent="0.35">
      <c r="A5124" t="s">
        <v>5302</v>
      </c>
      <c r="B5124" s="170">
        <v>406.89753773166905</v>
      </c>
      <c r="C5124" s="171">
        <v>6.0566523443948798E-2</v>
      </c>
      <c r="D5124" s="170">
        <v>408.319104131161</v>
      </c>
      <c r="E5124" s="172">
        <v>6.1334062645663302E-2</v>
      </c>
      <c r="F5124" s="170">
        <v>286.08291421959501</v>
      </c>
      <c r="G5124" s="171">
        <v>5.4194471204650499E-2</v>
      </c>
      <c r="H5124" s="170">
        <v>290.44297399870902</v>
      </c>
      <c r="I5124" s="172">
        <v>5.2431243581916698E-2</v>
      </c>
      <c r="J5124" s="170">
        <v>0</v>
      </c>
      <c r="K5124" s="171">
        <v>5.7193403968745601E-2</v>
      </c>
      <c r="L5124" s="170">
        <v>0</v>
      </c>
      <c r="M5124" s="172">
        <v>5.5236112533995102E-2</v>
      </c>
      <c r="N5124" s="170">
        <v>5182.9005261307266</v>
      </c>
      <c r="O5124" s="171">
        <v>0.101090513740013</v>
      </c>
      <c r="P5124" s="170">
        <v>5207.4685116564206</v>
      </c>
      <c r="Q5124" s="172">
        <v>9.8378099233601302E-2</v>
      </c>
      <c r="R5124" s="170">
        <v>10.953953734169321</v>
      </c>
      <c r="S5124" s="171">
        <v>0.102917705726841</v>
      </c>
      <c r="T5124" s="170">
        <v>10.978667923847826</v>
      </c>
      <c r="U5124" s="172">
        <v>0.102184529228989</v>
      </c>
    </row>
    <row r="5125" spans="1:21" x14ac:dyDescent="0.35">
      <c r="A5125" t="s">
        <v>5303</v>
      </c>
      <c r="B5125" s="170">
        <v>436.08546647787699</v>
      </c>
      <c r="C5125" s="171">
        <v>6.6257436550596793E-2</v>
      </c>
      <c r="D5125" s="170">
        <v>436.55591775748502</v>
      </c>
      <c r="E5125" s="172">
        <v>6.6708751890385207E-2</v>
      </c>
      <c r="F5125" s="170">
        <v>284.29076467218795</v>
      </c>
      <c r="G5125" s="171">
        <v>5.7180559534438798E-2</v>
      </c>
      <c r="H5125" s="170">
        <v>290.27061605310996</v>
      </c>
      <c r="I5125" s="172">
        <v>5.5237949186646401E-2</v>
      </c>
      <c r="J5125" s="170">
        <v>0</v>
      </c>
      <c r="K5125" s="171">
        <v>6.0344731997891199E-2</v>
      </c>
      <c r="L5125" s="170">
        <v>0</v>
      </c>
      <c r="M5125" s="172">
        <v>5.8192966044258103E-2</v>
      </c>
      <c r="N5125" s="170">
        <v>5788.1211162041491</v>
      </c>
      <c r="O5125" s="171">
        <v>0.100213023123261</v>
      </c>
      <c r="P5125" s="170">
        <v>5783.1113716062237</v>
      </c>
      <c r="Q5125" s="172">
        <v>9.7334548480942806E-2</v>
      </c>
      <c r="R5125" s="170">
        <v>4.4598398788861598E-2</v>
      </c>
      <c r="S5125" s="171">
        <v>0.102024354632541</v>
      </c>
      <c r="T5125" s="170">
        <v>4.4461112327619026E-2</v>
      </c>
      <c r="U5125" s="172">
        <v>0.10110060157417899</v>
      </c>
    </row>
    <row r="5126" spans="1:21" x14ac:dyDescent="0.35">
      <c r="A5126" t="s">
        <v>5304</v>
      </c>
      <c r="B5126" s="170">
        <v>450.94132977370401</v>
      </c>
      <c r="C5126" s="171">
        <v>6.9975909823368598E-2</v>
      </c>
      <c r="D5126" s="170">
        <v>452.00997480222196</v>
      </c>
      <c r="E5126" s="172">
        <v>7.0749601203120502E-2</v>
      </c>
      <c r="F5126" s="170">
        <v>283.01622400525798</v>
      </c>
      <c r="G5126" s="171">
        <v>5.8510623670586903E-2</v>
      </c>
      <c r="H5126" s="170">
        <v>289.03423134483603</v>
      </c>
      <c r="I5126" s="172">
        <v>5.7074725880595298E-2</v>
      </c>
      <c r="J5126" s="170">
        <v>0.46983536592277697</v>
      </c>
      <c r="K5126" s="171">
        <v>6.1748397238129499E-2</v>
      </c>
      <c r="L5126" s="170">
        <v>0.70524469041562199</v>
      </c>
      <c r="M5126" s="172">
        <v>6.0128003194545601E-2</v>
      </c>
      <c r="N5126" s="170">
        <v>6367.4765782608774</v>
      </c>
      <c r="O5126" s="171">
        <v>9.8895983971882595E-2</v>
      </c>
      <c r="P5126" s="170">
        <v>6326.7681286733568</v>
      </c>
      <c r="Q5126" s="172">
        <v>9.6749285012660405E-2</v>
      </c>
      <c r="R5126" s="170">
        <v>17.752994488963019</v>
      </c>
      <c r="S5126" s="171">
        <v>0.100683510246678</v>
      </c>
      <c r="T5126" s="170">
        <v>18.148358677517678</v>
      </c>
      <c r="U5126" s="172">
        <v>0.100492693183518</v>
      </c>
    </row>
    <row r="5127" spans="1:21" x14ac:dyDescent="0.35">
      <c r="A5127" t="s">
        <v>5305</v>
      </c>
      <c r="B5127" s="170">
        <v>441.64774233274596</v>
      </c>
      <c r="C5127" s="171">
        <v>6.9366728870963595E-2</v>
      </c>
      <c r="D5127" s="170">
        <v>444.04202295830896</v>
      </c>
      <c r="E5127" s="172">
        <v>6.9334516033917798E-2</v>
      </c>
      <c r="F5127" s="170">
        <v>249.317015802968</v>
      </c>
      <c r="G5127" s="171">
        <v>5.86169809467171E-2</v>
      </c>
      <c r="H5127" s="170">
        <v>255.39699479379001</v>
      </c>
      <c r="I5127" s="172">
        <v>5.6930832529718201E-2</v>
      </c>
      <c r="J5127" s="170">
        <v>47.181579944715502</v>
      </c>
      <c r="K5127" s="171">
        <v>6.1860639954471601E-2</v>
      </c>
      <c r="L5127" s="170">
        <v>46.534700156437502</v>
      </c>
      <c r="M5127" s="172">
        <v>5.9976412105359901E-2</v>
      </c>
      <c r="N5127" s="170">
        <v>6266.242024566277</v>
      </c>
      <c r="O5127" s="171">
        <v>0.10183159035125</v>
      </c>
      <c r="P5127" s="170">
        <v>6276.4069115467273</v>
      </c>
      <c r="Q5127" s="172">
        <v>9.8820507675694003E-2</v>
      </c>
      <c r="R5127" s="170">
        <v>1370.2822607728538</v>
      </c>
      <c r="S5127" s="171">
        <v>0.103672177158181</v>
      </c>
      <c r="T5127" s="170">
        <v>1303.3718611028735</v>
      </c>
      <c r="U5127" s="172">
        <v>0.102644055269178</v>
      </c>
    </row>
    <row r="5128" spans="1:21" x14ac:dyDescent="0.35">
      <c r="A5128" t="s">
        <v>5306</v>
      </c>
      <c r="B5128" s="170">
        <v>427.42888478308203</v>
      </c>
      <c r="C5128" s="171">
        <v>6.7522697697284403E-2</v>
      </c>
      <c r="D5128" s="170">
        <v>430.44103976302</v>
      </c>
      <c r="E5128" s="172">
        <v>6.7639097946650906E-2</v>
      </c>
      <c r="F5128" s="170">
        <v>211.23179478818199</v>
      </c>
      <c r="G5128" s="171">
        <v>5.8455553059875202E-2</v>
      </c>
      <c r="H5128" s="170">
        <v>216.29819940383999</v>
      </c>
      <c r="I5128" s="172">
        <v>5.6494892930114803E-2</v>
      </c>
      <c r="J5128" s="170">
        <v>75.325942878319097</v>
      </c>
      <c r="K5128" s="171">
        <v>6.1690279212153303E-2</v>
      </c>
      <c r="L5128" s="170">
        <v>76.603216527351904</v>
      </c>
      <c r="M5128" s="172">
        <v>5.9517151421525499E-2</v>
      </c>
      <c r="N5128" s="170">
        <v>4950.4393058236556</v>
      </c>
      <c r="O5128" s="171">
        <v>0.108466778402643</v>
      </c>
      <c r="P5128" s="170">
        <v>5012.8336383914302</v>
      </c>
      <c r="Q5128" s="172">
        <v>0.10327228407723101</v>
      </c>
      <c r="R5128" s="170">
        <v>2259.7234777442982</v>
      </c>
      <c r="S5128" s="171">
        <v>0.11042729498329899</v>
      </c>
      <c r="T5128" s="170">
        <v>2159.5393948569163</v>
      </c>
      <c r="U5128" s="172">
        <v>0.10726807910545599</v>
      </c>
    </row>
    <row r="5129" spans="1:21" x14ac:dyDescent="0.35">
      <c r="A5129" t="s">
        <v>5307</v>
      </c>
      <c r="B5129" s="170">
        <v>420.69644964567397</v>
      </c>
      <c r="C5129" s="171">
        <v>6.7507846716801101E-2</v>
      </c>
      <c r="D5129" s="170">
        <v>425.63306035442201</v>
      </c>
      <c r="E5129" s="172">
        <v>6.7770652732289105E-2</v>
      </c>
      <c r="F5129" s="170">
        <v>212.49745862210699</v>
      </c>
      <c r="G5129" s="171">
        <v>5.8304532718151399E-2</v>
      </c>
      <c r="H5129" s="170">
        <v>216.36510091676499</v>
      </c>
      <c r="I5129" s="172">
        <v>5.6589926052421101E-2</v>
      </c>
      <c r="J5129" s="170">
        <v>58.237969965254003</v>
      </c>
      <c r="K5129" s="171">
        <v>6.1530901932151903E-2</v>
      </c>
      <c r="L5129" s="170">
        <v>61.588484359212899</v>
      </c>
      <c r="M5129" s="172">
        <v>5.9617268448693903E-2</v>
      </c>
      <c r="N5129" s="170">
        <v>4353.3986430510195</v>
      </c>
      <c r="O5129" s="171">
        <v>0.10875759333538999</v>
      </c>
      <c r="P5129" s="170">
        <v>4427.9827436492205</v>
      </c>
      <c r="Q5129" s="172">
        <v>0.103838636617521</v>
      </c>
      <c r="R5129" s="170">
        <v>2138.9370905407463</v>
      </c>
      <c r="S5129" s="171">
        <v>0.110723366341156</v>
      </c>
      <c r="T5129" s="170">
        <v>2108.603614635279</v>
      </c>
      <c r="U5129" s="172">
        <v>0.107856344869462</v>
      </c>
    </row>
    <row r="5130" spans="1:21" x14ac:dyDescent="0.35">
      <c r="A5130" t="s">
        <v>5308</v>
      </c>
      <c r="B5130" s="170">
        <v>413.86873051186097</v>
      </c>
      <c r="C5130" s="171">
        <v>6.7317781550892797E-2</v>
      </c>
      <c r="D5130" s="170">
        <v>418.67911849508204</v>
      </c>
      <c r="E5130" s="172">
        <v>6.7689214044616794E-2</v>
      </c>
      <c r="F5130" s="170">
        <v>211.38960000537</v>
      </c>
      <c r="G5130" s="171">
        <v>5.8392451771898897E-2</v>
      </c>
      <c r="H5130" s="170">
        <v>215.77554370306498</v>
      </c>
      <c r="I5130" s="172">
        <v>5.6635459047763799E-2</v>
      </c>
      <c r="J5130" s="170">
        <v>43.888784815488798</v>
      </c>
      <c r="K5130" s="171">
        <v>6.16236861192795E-2</v>
      </c>
      <c r="L5130" s="170">
        <v>49.474198342093501</v>
      </c>
      <c r="M5130" s="172">
        <v>5.96652372833609E-2</v>
      </c>
      <c r="N5130" s="170">
        <v>4182.7285567930567</v>
      </c>
      <c r="O5130" s="171">
        <v>0.109905760033394</v>
      </c>
      <c r="P5130" s="170">
        <v>4249.6778997536776</v>
      </c>
      <c r="Q5130" s="172">
        <v>0.10634095726580001</v>
      </c>
      <c r="R5130" s="170">
        <v>1915.9112445148849</v>
      </c>
      <c r="S5130" s="171">
        <v>0.111892285935872</v>
      </c>
      <c r="T5130" s="170">
        <v>1936.0155622812915</v>
      </c>
      <c r="U5130" s="172">
        <v>0.110455484916041</v>
      </c>
    </row>
    <row r="5131" spans="1:21" x14ac:dyDescent="0.35">
      <c r="A5131" t="s">
        <v>5309</v>
      </c>
      <c r="B5131" s="170">
        <v>416.32183757397701</v>
      </c>
      <c r="C5131" s="171">
        <v>6.7801986437598202E-2</v>
      </c>
      <c r="D5131" s="170">
        <v>421.753723954831</v>
      </c>
      <c r="E5131" s="172">
        <v>6.7538703652511495E-2</v>
      </c>
      <c r="F5131" s="170">
        <v>227.468430591139</v>
      </c>
      <c r="G5131" s="171">
        <v>5.7829621079997902E-2</v>
      </c>
      <c r="H5131" s="170">
        <v>234.190490435134</v>
      </c>
      <c r="I5131" s="172">
        <v>5.5827128559029299E-2</v>
      </c>
      <c r="J5131" s="170">
        <v>23.375118873153099</v>
      </c>
      <c r="K5131" s="171">
        <v>6.1029710342555998E-2</v>
      </c>
      <c r="L5131" s="170">
        <v>26.6693994186159</v>
      </c>
      <c r="M5131" s="172">
        <v>5.8813664236640403E-2</v>
      </c>
      <c r="N5131" s="170">
        <v>4202.335291144972</v>
      </c>
      <c r="O5131" s="171">
        <v>0.110135602734358</v>
      </c>
      <c r="P5131" s="170">
        <v>4300.7506372603375</v>
      </c>
      <c r="Q5131" s="172">
        <v>0.106218199135079</v>
      </c>
      <c r="R5131" s="170">
        <v>1361.6067698320742</v>
      </c>
      <c r="S5131" s="171">
        <v>0.112126283000345</v>
      </c>
      <c r="T5131" s="170">
        <v>1404.6403555844929</v>
      </c>
      <c r="U5131" s="172">
        <v>0.11032797704696699</v>
      </c>
    </row>
    <row r="5132" spans="1:21" x14ac:dyDescent="0.35">
      <c r="A5132" t="s">
        <v>5310</v>
      </c>
      <c r="B5132" s="170">
        <v>432.74203506978699</v>
      </c>
      <c r="C5132" s="171">
        <v>6.6130093726504399E-2</v>
      </c>
      <c r="D5132" s="170">
        <v>438.13062672344898</v>
      </c>
      <c r="E5132" s="172">
        <v>6.5289165705829294E-2</v>
      </c>
      <c r="F5132" s="170">
        <v>269.64951080073899</v>
      </c>
      <c r="G5132" s="171">
        <v>5.6279156430437502E-2</v>
      </c>
      <c r="H5132" s="170">
        <v>277.955056626746</v>
      </c>
      <c r="I5132" s="172">
        <v>5.4280537011292498E-2</v>
      </c>
      <c r="J5132" s="170">
        <v>1.5115109471052202</v>
      </c>
      <c r="K5132" s="171">
        <v>5.9393448394234598E-2</v>
      </c>
      <c r="L5132" s="170">
        <v>1.5281659354817001</v>
      </c>
      <c r="M5132" s="172">
        <v>5.7184336016693697E-2</v>
      </c>
      <c r="N5132" s="170">
        <v>4764.5406205225308</v>
      </c>
      <c r="O5132" s="171">
        <v>0.109379180005026</v>
      </c>
      <c r="P5132" s="170">
        <v>4916.303681421241</v>
      </c>
      <c r="Q5132" s="172">
        <v>0.106108918201963</v>
      </c>
      <c r="R5132" s="170">
        <v>597.45992549904122</v>
      </c>
      <c r="S5132" s="171">
        <v>0.11135618807271699</v>
      </c>
      <c r="T5132" s="170">
        <v>615.91210401486524</v>
      </c>
      <c r="U5132" s="172">
        <v>0.110214467833117</v>
      </c>
    </row>
    <row r="5133" spans="1:21" x14ac:dyDescent="0.35">
      <c r="A5133" t="s">
        <v>5311</v>
      </c>
      <c r="B5133" s="170">
        <v>450.437586998911</v>
      </c>
      <c r="C5133" s="171">
        <v>6.13421602847554E-2</v>
      </c>
      <c r="D5133" s="170">
        <v>455.86853106813601</v>
      </c>
      <c r="E5133" s="172">
        <v>5.9621959436068898E-2</v>
      </c>
      <c r="F5133" s="170">
        <v>304.54352187465901</v>
      </c>
      <c r="G5133" s="171">
        <v>5.3778716383760999E-2</v>
      </c>
      <c r="H5133" s="170">
        <v>309.84274428848499</v>
      </c>
      <c r="I5133" s="172">
        <v>5.1647711653230899E-2</v>
      </c>
      <c r="J5133" s="170">
        <v>0</v>
      </c>
      <c r="K5133" s="171">
        <v>5.6754642728077898E-2</v>
      </c>
      <c r="L5133" s="170">
        <v>0</v>
      </c>
      <c r="M5133" s="172">
        <v>5.4410664674471303E-2</v>
      </c>
      <c r="N5133" s="170">
        <v>5643.7278002647599</v>
      </c>
      <c r="O5133" s="171">
        <v>0.10980697440909599</v>
      </c>
      <c r="P5133" s="170">
        <v>5807.3436716271754</v>
      </c>
      <c r="Q5133" s="172">
        <v>0.106830871324302</v>
      </c>
      <c r="R5133" s="170">
        <v>22.420346868463703</v>
      </c>
      <c r="S5133" s="171">
        <v>0.111791714780029</v>
      </c>
      <c r="T5133" s="170">
        <v>23.012695607075823</v>
      </c>
      <c r="U5133" s="172">
        <v>0.110964354652503</v>
      </c>
    </row>
    <row r="5134" spans="1:21" x14ac:dyDescent="0.35">
      <c r="A5134" t="s">
        <v>5312</v>
      </c>
      <c r="B5134" s="170">
        <v>446.15443750984599</v>
      </c>
      <c r="C5134" s="171">
        <v>5.3682972201887801E-2</v>
      </c>
      <c r="D5134" s="170">
        <v>454.41141053112301</v>
      </c>
      <c r="E5134" s="172">
        <v>5.1320540030582402E-2</v>
      </c>
      <c r="F5134" s="170">
        <v>304.71655531366099</v>
      </c>
      <c r="G5134" s="171">
        <v>4.97501210381356E-2</v>
      </c>
      <c r="H5134" s="170">
        <v>311.89891023117099</v>
      </c>
      <c r="I5134" s="172">
        <v>4.6934277331225398E-2</v>
      </c>
      <c r="J5134" s="170">
        <v>0</v>
      </c>
      <c r="K5134" s="171">
        <v>5.2503118985759399E-2</v>
      </c>
      <c r="L5134" s="170">
        <v>0</v>
      </c>
      <c r="M5134" s="172">
        <v>4.9445079827620697E-2</v>
      </c>
      <c r="N5134" s="170">
        <v>6202.7778866811796</v>
      </c>
      <c r="O5134" s="171">
        <v>0.107490333667111</v>
      </c>
      <c r="P5134" s="170">
        <v>6350.6839635210108</v>
      </c>
      <c r="Q5134" s="172">
        <v>0.10534866744462</v>
      </c>
      <c r="R5134" s="170">
        <v>4.782751671793159E-2</v>
      </c>
      <c r="S5134" s="171">
        <v>0.109433201193169</v>
      </c>
      <c r="T5134" s="170">
        <v>4.8459091937224523E-2</v>
      </c>
      <c r="U5134" s="172">
        <v>0.109424801572636</v>
      </c>
    </row>
    <row r="5135" spans="1:21" x14ac:dyDescent="0.35">
      <c r="A5135" t="s">
        <v>5313</v>
      </c>
      <c r="B5135" s="170">
        <v>431.56563452086203</v>
      </c>
      <c r="C5135" s="171">
        <v>4.8699432435657199E-2</v>
      </c>
      <c r="D5135" s="170">
        <v>438.44882192000603</v>
      </c>
      <c r="E5135" s="172">
        <v>4.7013235855573002E-2</v>
      </c>
      <c r="F5135" s="170">
        <v>281.05065347767402</v>
      </c>
      <c r="G5135" s="171">
        <v>4.7092780487887197E-2</v>
      </c>
      <c r="H5135" s="170">
        <v>290.20939223813804</v>
      </c>
      <c r="I5135" s="172">
        <v>4.4483133349744901E-2</v>
      </c>
      <c r="J5135" s="170">
        <v>2.4321388247839502</v>
      </c>
      <c r="K5135" s="171">
        <v>4.9698730490133E-2</v>
      </c>
      <c r="L5135" s="170">
        <v>2.5687876823699098</v>
      </c>
      <c r="M5135" s="172">
        <v>4.6862809113660801E-2</v>
      </c>
      <c r="N5135" s="170">
        <v>6063.1244738900068</v>
      </c>
      <c r="O5135" s="171">
        <v>0.10241351639899</v>
      </c>
      <c r="P5135" s="170">
        <v>6216.9700812021119</v>
      </c>
      <c r="Q5135" s="172">
        <v>9.9872040950128194E-2</v>
      </c>
      <c r="R5135" s="170">
        <v>83.663688944814226</v>
      </c>
      <c r="S5135" s="171">
        <v>0.104264621409579</v>
      </c>
      <c r="T5135" s="170">
        <v>95.719817307632837</v>
      </c>
      <c r="U5135" s="172">
        <v>0.10373627430424499</v>
      </c>
    </row>
    <row r="5136" spans="1:21" x14ac:dyDescent="0.35">
      <c r="A5136" t="s">
        <v>5314</v>
      </c>
      <c r="B5136" s="170">
        <v>431.19012660753901</v>
      </c>
      <c r="C5136" s="171">
        <v>4.55247628261371E-2</v>
      </c>
      <c r="D5136" s="170">
        <v>435.99220953894201</v>
      </c>
      <c r="E5136" s="172">
        <v>4.4365415143382901E-2</v>
      </c>
      <c r="F5136" s="170">
        <v>249.82420818860501</v>
      </c>
      <c r="G5136" s="171">
        <v>4.47669615859764E-2</v>
      </c>
      <c r="H5136" s="170">
        <v>258.84986723709602</v>
      </c>
      <c r="I5136" s="172">
        <v>4.28937964732128E-2</v>
      </c>
      <c r="J5136" s="170">
        <v>22.7909623657354</v>
      </c>
      <c r="K5136" s="171">
        <v>4.7244208893034802E-2</v>
      </c>
      <c r="L5136" s="170">
        <v>24.2274234023871</v>
      </c>
      <c r="M5136" s="172">
        <v>4.5188448854984298E-2</v>
      </c>
      <c r="N5136" s="170">
        <v>5479.1732809001305</v>
      </c>
      <c r="O5136" s="171">
        <v>9.4754751774964299E-2</v>
      </c>
      <c r="P5136" s="170">
        <v>5631.4859629108669</v>
      </c>
      <c r="Q5136" s="172">
        <v>9.3165839994442404E-2</v>
      </c>
      <c r="R5136" s="170">
        <v>811.24093164133046</v>
      </c>
      <c r="S5136" s="171">
        <v>9.6467426058155295E-2</v>
      </c>
      <c r="T5136" s="170">
        <v>831.32079376058152</v>
      </c>
      <c r="U5136" s="172">
        <v>9.6770598072338301E-2</v>
      </c>
    </row>
    <row r="5137" spans="1:21" x14ac:dyDescent="0.35">
      <c r="A5137" t="s">
        <v>5315</v>
      </c>
      <c r="B5137" s="170">
        <v>416.36942671711302</v>
      </c>
      <c r="C5137" s="171">
        <v>4.36462523619763E-2</v>
      </c>
      <c r="D5137" s="170">
        <v>422.34437031568802</v>
      </c>
      <c r="E5137" s="172">
        <v>4.2608462659460902E-2</v>
      </c>
      <c r="F5137" s="170">
        <v>189.96136267935302</v>
      </c>
      <c r="G5137" s="171">
        <v>4.3678172247981102E-2</v>
      </c>
      <c r="H5137" s="170">
        <v>197.32546776466401</v>
      </c>
      <c r="I5137" s="172">
        <v>4.2072561456388401E-2</v>
      </c>
      <c r="J5137" s="170">
        <v>84.741236818520903</v>
      </c>
      <c r="K5137" s="171">
        <v>4.6095169755634997E-2</v>
      </c>
      <c r="L5137" s="170">
        <v>87.536982833054196</v>
      </c>
      <c r="M5137" s="172">
        <v>4.4323280937780499E-2</v>
      </c>
      <c r="N5137" s="170">
        <v>4482.2469351772352</v>
      </c>
      <c r="O5137" s="171">
        <v>9.0983370132837998E-2</v>
      </c>
      <c r="P5137" s="170">
        <v>4628.8100160980484</v>
      </c>
      <c r="Q5137" s="172">
        <v>8.9779056331092802E-2</v>
      </c>
      <c r="R5137" s="170">
        <v>2547.2751238943629</v>
      </c>
      <c r="S5137" s="171">
        <v>9.2627877403509001E-2</v>
      </c>
      <c r="T5137" s="170">
        <v>2547.6660968106462</v>
      </c>
      <c r="U5137" s="172">
        <v>9.3252773506343603E-2</v>
      </c>
    </row>
    <row r="5138" spans="1:21" x14ac:dyDescent="0.35">
      <c r="A5138" t="s">
        <v>5316</v>
      </c>
      <c r="B5138" s="170">
        <v>384.517677354608</v>
      </c>
      <c r="C5138" s="171">
        <v>4.2439822935050102E-2</v>
      </c>
      <c r="D5138" s="170">
        <v>391.28048267842803</v>
      </c>
      <c r="E5138" s="172">
        <v>4.16027992804162E-2</v>
      </c>
      <c r="F5138" s="170">
        <v>109.72594717929999</v>
      </c>
      <c r="G5138" s="171">
        <v>4.4544749026953101E-2</v>
      </c>
      <c r="H5138" s="170">
        <v>116.521574189961</v>
      </c>
      <c r="I5138" s="172">
        <v>4.3549348012647197E-2</v>
      </c>
      <c r="J5138" s="170">
        <v>162.032329931638</v>
      </c>
      <c r="K5138" s="171">
        <v>4.7009699867065102E-2</v>
      </c>
      <c r="L5138" s="170">
        <v>162.997546077919</v>
      </c>
      <c r="M5138" s="172">
        <v>4.5879069868911902E-2</v>
      </c>
      <c r="N5138" s="170">
        <v>2921.3922673216312</v>
      </c>
      <c r="O5138" s="171">
        <v>9.4022383260684503E-2</v>
      </c>
      <c r="P5138" s="170">
        <v>3046.0557375389199</v>
      </c>
      <c r="Q5138" s="172">
        <v>9.2937016581852397E-2</v>
      </c>
      <c r="R5138" s="170">
        <v>4649.6291167105237</v>
      </c>
      <c r="S5138" s="171">
        <v>9.5721820120984097E-2</v>
      </c>
      <c r="T5138" s="170">
        <v>4545.8134014812113</v>
      </c>
      <c r="U5138" s="172">
        <v>9.6532921060134794E-2</v>
      </c>
    </row>
    <row r="5139" spans="1:21" x14ac:dyDescent="0.35">
      <c r="A5139" t="s">
        <v>5317</v>
      </c>
      <c r="B5139" s="170">
        <v>363.61467958624399</v>
      </c>
      <c r="C5139" s="171">
        <v>4.3708238550704999E-2</v>
      </c>
      <c r="D5139" s="170">
        <v>368.67953961319699</v>
      </c>
      <c r="E5139" s="172">
        <v>4.3268902255857E-2</v>
      </c>
      <c r="F5139" s="170">
        <v>70.7328721257323</v>
      </c>
      <c r="G5139" s="171">
        <v>4.7123882053846301E-2</v>
      </c>
      <c r="H5139" s="170">
        <v>75.769166238608591</v>
      </c>
      <c r="I5139" s="172">
        <v>4.6258478629748301E-2</v>
      </c>
      <c r="J5139" s="170">
        <v>183.54029346965899</v>
      </c>
      <c r="K5139" s="171">
        <v>4.9142578112337E-2</v>
      </c>
      <c r="L5139" s="170">
        <v>183.71920721364901</v>
      </c>
      <c r="M5139" s="172">
        <v>4.8213251469649998E-2</v>
      </c>
      <c r="N5139" s="170">
        <v>2044.7342340183441</v>
      </c>
      <c r="O5139" s="171">
        <v>9.8896692151218907E-2</v>
      </c>
      <c r="P5139" s="170">
        <v>2142.2549493368892</v>
      </c>
      <c r="Q5139" s="172">
        <v>9.8140092934062506E-2</v>
      </c>
      <c r="R5139" s="170">
        <v>4456.3034675845574</v>
      </c>
      <c r="S5139" s="171">
        <v>0.10131028752862201</v>
      </c>
      <c r="T5139" s="170">
        <v>4398.1773761772247</v>
      </c>
      <c r="U5139" s="172">
        <v>0.10252462904335</v>
      </c>
    </row>
    <row r="5140" spans="1:21" x14ac:dyDescent="0.35">
      <c r="A5140" t="s">
        <v>5318</v>
      </c>
      <c r="B5140" s="170">
        <v>350.54414173069398</v>
      </c>
      <c r="C5140" s="171">
        <v>4.4737587699123102E-2</v>
      </c>
      <c r="D5140" s="170">
        <v>356.25788091159501</v>
      </c>
      <c r="E5140" s="172">
        <v>4.3568135545000899E-2</v>
      </c>
      <c r="F5140" s="170">
        <v>40.580383021835303</v>
      </c>
      <c r="G5140" s="171">
        <v>4.9324782995264403E-2</v>
      </c>
      <c r="H5140" s="170">
        <v>44.608698456418402</v>
      </c>
      <c r="I5140" s="172">
        <v>4.7738610448880801E-2</v>
      </c>
      <c r="J5140" s="170">
        <v>203.98983440886701</v>
      </c>
      <c r="K5140" s="171">
        <v>5.1437761397694702E-2</v>
      </c>
      <c r="L5140" s="170">
        <v>205.65595134088198</v>
      </c>
      <c r="M5140" s="172">
        <v>4.9755930124848399E-2</v>
      </c>
      <c r="N5140" s="170">
        <v>1359.9588586535165</v>
      </c>
      <c r="O5140" s="171">
        <v>0.107915624051118</v>
      </c>
      <c r="P5140" s="170">
        <v>1431.4007148457304</v>
      </c>
      <c r="Q5140" s="172">
        <v>0.10562076880574101</v>
      </c>
      <c r="R5140" s="170">
        <v>4474.5660360596476</v>
      </c>
      <c r="S5140" s="171">
        <v>0.110549328431859</v>
      </c>
      <c r="T5140" s="170">
        <v>4467.8909252497024</v>
      </c>
      <c r="U5140" s="172">
        <v>0.11033951382497301</v>
      </c>
    </row>
    <row r="5141" spans="1:21" x14ac:dyDescent="0.35">
      <c r="A5141" t="s">
        <v>5319</v>
      </c>
      <c r="B5141" s="170">
        <v>343.76849871269604</v>
      </c>
      <c r="C5141" s="171">
        <v>4.5041546917997097E-2</v>
      </c>
      <c r="D5141" s="170">
        <v>349.04383121263601</v>
      </c>
      <c r="E5141" s="172">
        <v>4.3879111419195302E-2</v>
      </c>
      <c r="F5141" s="170">
        <v>10.483810596552399</v>
      </c>
      <c r="G5141" s="171">
        <v>5.1536188679371799E-2</v>
      </c>
      <c r="H5141" s="170">
        <v>12.489222168335401</v>
      </c>
      <c r="I5141" s="172">
        <v>4.9834066870917099E-2</v>
      </c>
      <c r="J5141" s="170">
        <v>226.878031361175</v>
      </c>
      <c r="K5141" s="171">
        <v>5.3743899428621997E-2</v>
      </c>
      <c r="L5141" s="170">
        <v>230.233485396389</v>
      </c>
      <c r="M5141" s="172">
        <v>5.1939935531251202E-2</v>
      </c>
      <c r="N5141" s="170">
        <v>587.52273317425909</v>
      </c>
      <c r="O5141" s="171">
        <v>0.11814361782469</v>
      </c>
      <c r="P5141" s="170">
        <v>625.70794078405015</v>
      </c>
      <c r="Q5141" s="172">
        <v>0.115805752527001</v>
      </c>
      <c r="R5141" s="170">
        <v>4638.4957606063763</v>
      </c>
      <c r="S5141" s="171">
        <v>0.121026938627932</v>
      </c>
      <c r="T5141" s="170">
        <v>4650.7118745819844</v>
      </c>
      <c r="U5141" s="172">
        <v>0.120979524921522</v>
      </c>
    </row>
    <row r="5142" spans="1:21" x14ac:dyDescent="0.35">
      <c r="A5142" t="s">
        <v>5320</v>
      </c>
      <c r="B5142" s="170">
        <v>339.49291755808696</v>
      </c>
      <c r="C5142" s="171">
        <v>4.5438978604808902E-2</v>
      </c>
      <c r="D5142" s="170">
        <v>344.07216475916698</v>
      </c>
      <c r="E5142" s="172">
        <v>4.41538812615919E-2</v>
      </c>
      <c r="F5142" s="170">
        <v>2.3506834628240498</v>
      </c>
      <c r="G5142" s="171">
        <v>5.2252906091413601E-2</v>
      </c>
      <c r="H5142" s="170">
        <v>2.5461152395664297</v>
      </c>
      <c r="I5142" s="172">
        <v>5.0255170298368998E-2</v>
      </c>
      <c r="J5142" s="170">
        <v>221.516361068083</v>
      </c>
      <c r="K5142" s="171">
        <v>5.4491319629816203E-2</v>
      </c>
      <c r="L5142" s="170">
        <v>227.99778555699601</v>
      </c>
      <c r="M5142" s="172">
        <v>5.23788337839362E-2</v>
      </c>
      <c r="N5142" s="170">
        <v>178.49344760321895</v>
      </c>
      <c r="O5142" s="171">
        <v>0.12163467337043</v>
      </c>
      <c r="P5142" s="170">
        <v>188.19563865622288</v>
      </c>
      <c r="Q5142" s="172">
        <v>0.118880437423942</v>
      </c>
      <c r="R5142" s="170">
        <v>4165.8879010118262</v>
      </c>
      <c r="S5142" s="171">
        <v>0.124603194146939</v>
      </c>
      <c r="T5142" s="170">
        <v>4243.34002147725</v>
      </c>
      <c r="U5142" s="172">
        <v>0.12419157535941799</v>
      </c>
    </row>
    <row r="5143" spans="1:21" x14ac:dyDescent="0.35">
      <c r="A5143" t="s">
        <v>5321</v>
      </c>
      <c r="B5143" s="170">
        <v>340.73321424468895</v>
      </c>
      <c r="C5143" s="171">
        <v>4.5686855599972299E-2</v>
      </c>
      <c r="D5143" s="170">
        <v>342.83275111799196</v>
      </c>
      <c r="E5143" s="172">
        <v>4.4390558834905301E-2</v>
      </c>
      <c r="F5143" s="170">
        <v>2.1047040221772702</v>
      </c>
      <c r="G5143" s="171">
        <v>5.1982079396143799E-2</v>
      </c>
      <c r="H5143" s="170">
        <v>1.8573743924972401</v>
      </c>
      <c r="I5143" s="172">
        <v>4.9975449560852703E-2</v>
      </c>
      <c r="J5143" s="170">
        <v>215.955795358145</v>
      </c>
      <c r="K5143" s="171">
        <v>5.4208891242189E-2</v>
      </c>
      <c r="L5143" s="170">
        <v>222.040981127902</v>
      </c>
      <c r="M5143" s="172">
        <v>5.2087292716036203E-2</v>
      </c>
      <c r="N5143" s="170">
        <v>47.121510607277315</v>
      </c>
      <c r="O5143" s="171">
        <v>0.12103152440577</v>
      </c>
      <c r="P5143" s="170">
        <v>49.276390277089654</v>
      </c>
      <c r="Q5143" s="172">
        <v>0.11799107949859</v>
      </c>
      <c r="R5143" s="170">
        <v>3885.6192420273519</v>
      </c>
      <c r="S5143" s="171">
        <v>0.123985325200029</v>
      </c>
      <c r="T5143" s="170">
        <v>3959.8041309616997</v>
      </c>
      <c r="U5143" s="172">
        <v>0.12326248421371599</v>
      </c>
    </row>
    <row r="5144" spans="1:21" x14ac:dyDescent="0.35">
      <c r="A5144" t="s">
        <v>5322</v>
      </c>
      <c r="B5144" s="170">
        <v>350.523023041638</v>
      </c>
      <c r="C5144" s="171">
        <v>4.5861359052239203E-2</v>
      </c>
      <c r="D5144" s="170">
        <v>352.15778407936</v>
      </c>
      <c r="E5144" s="172">
        <v>4.4698653146969497E-2</v>
      </c>
      <c r="F5144" s="170">
        <v>9.4974932665683998</v>
      </c>
      <c r="G5144" s="171">
        <v>5.1327052715644098E-2</v>
      </c>
      <c r="H5144" s="170">
        <v>9.9587906976470002</v>
      </c>
      <c r="I5144" s="172">
        <v>4.9349196845419399E-2</v>
      </c>
      <c r="J5144" s="170">
        <v>209.58305092082199</v>
      </c>
      <c r="K5144" s="171">
        <v>5.35258044842827E-2</v>
      </c>
      <c r="L5144" s="170">
        <v>214.52541632759099</v>
      </c>
      <c r="M5144" s="172">
        <v>5.1434576056363798E-2</v>
      </c>
      <c r="N5144" s="170">
        <v>102.5951733048968</v>
      </c>
      <c r="O5144" s="171">
        <v>0.121965516220503</v>
      </c>
      <c r="P5144" s="170">
        <v>111.12305405803757</v>
      </c>
      <c r="Q5144" s="172">
        <v>0.11879768402443</v>
      </c>
      <c r="R5144" s="170">
        <v>3721.5589308430776</v>
      </c>
      <c r="S5144" s="171">
        <v>0.124942111289046</v>
      </c>
      <c r="T5144" s="170">
        <v>3794.8357348866612</v>
      </c>
      <c r="U5144" s="172">
        <v>0.12410512484430899</v>
      </c>
    </row>
    <row r="5145" spans="1:21" x14ac:dyDescent="0.35">
      <c r="A5145" t="s">
        <v>5323</v>
      </c>
      <c r="B5145" s="170">
        <v>375.86194342831902</v>
      </c>
      <c r="C5145" s="171">
        <v>4.6712559557339099E-2</v>
      </c>
      <c r="D5145" s="170">
        <v>377.05273330768699</v>
      </c>
      <c r="E5145" s="172">
        <v>4.6040357757084899E-2</v>
      </c>
      <c r="F5145" s="170">
        <v>56.986499047727399</v>
      </c>
      <c r="G5145" s="171">
        <v>5.00238949036357E-2</v>
      </c>
      <c r="H5145" s="170">
        <v>60.408134178039901</v>
      </c>
      <c r="I5145" s="172">
        <v>4.8487354917966199E-2</v>
      </c>
      <c r="J5145" s="170">
        <v>182.15022736518</v>
      </c>
      <c r="K5145" s="171">
        <v>5.2166821909456998E-2</v>
      </c>
      <c r="L5145" s="170">
        <v>184.805544174885</v>
      </c>
      <c r="M5145" s="172">
        <v>5.0536314747167403E-2</v>
      </c>
      <c r="N5145" s="170">
        <v>540.59498892939337</v>
      </c>
      <c r="O5145" s="171">
        <v>0.12087136483144501</v>
      </c>
      <c r="P5145" s="170">
        <v>559.82321981960763</v>
      </c>
      <c r="Q5145" s="172">
        <v>0.11832083168056901</v>
      </c>
      <c r="R5145" s="170">
        <v>3529.4806928340945</v>
      </c>
      <c r="S5145" s="171">
        <v>0.12382125689630399</v>
      </c>
      <c r="T5145" s="170">
        <v>3564.3770232738711</v>
      </c>
      <c r="U5145" s="172">
        <v>0.123606968502683</v>
      </c>
    </row>
    <row r="5146" spans="1:21" x14ac:dyDescent="0.35">
      <c r="A5146" t="s">
        <v>5324</v>
      </c>
      <c r="B5146" s="170">
        <v>420.03276142456804</v>
      </c>
      <c r="C5146" s="171">
        <v>4.9555323496185397E-2</v>
      </c>
      <c r="D5146" s="170">
        <v>421.65598551874604</v>
      </c>
      <c r="E5146" s="172">
        <v>4.9369379437459601E-2</v>
      </c>
      <c r="F5146" s="170">
        <v>197.18675231153202</v>
      </c>
      <c r="G5146" s="171">
        <v>4.8752170619064603E-2</v>
      </c>
      <c r="H5146" s="170">
        <v>195.206792280602</v>
      </c>
      <c r="I5146" s="172">
        <v>4.7328376592561297E-2</v>
      </c>
      <c r="J5146" s="170">
        <v>85.353452570645089</v>
      </c>
      <c r="K5146" s="171">
        <v>5.0840619413650701E-2</v>
      </c>
      <c r="L5146" s="170">
        <v>88.622244949154009</v>
      </c>
      <c r="M5146" s="172">
        <v>4.9328360765414803E-2</v>
      </c>
      <c r="N5146" s="170">
        <v>2057.8352955024998</v>
      </c>
      <c r="O5146" s="171">
        <v>0.109864442714046</v>
      </c>
      <c r="P5146" s="170">
        <v>2065.5186926139427</v>
      </c>
      <c r="Q5146" s="172">
        <v>0.107799194013793</v>
      </c>
      <c r="R5146" s="170">
        <v>2273.7523338894171</v>
      </c>
      <c r="S5146" s="171">
        <v>0.112545708440004</v>
      </c>
      <c r="T5146" s="170">
        <v>2307.2875163583803</v>
      </c>
      <c r="U5146" s="172">
        <v>0.11261526300838</v>
      </c>
    </row>
    <row r="5147" spans="1:21" x14ac:dyDescent="0.35">
      <c r="A5147" t="s">
        <v>5325</v>
      </c>
      <c r="B5147" s="170">
        <v>513.01083497681395</v>
      </c>
      <c r="C5147" s="171">
        <v>5.4847393060885999E-2</v>
      </c>
      <c r="D5147" s="170">
        <v>512.77097757639797</v>
      </c>
      <c r="E5147" s="172">
        <v>5.59759701159517E-2</v>
      </c>
      <c r="F5147" s="170">
        <v>317.97329903387805</v>
      </c>
      <c r="G5147" s="171">
        <v>5.1257771677795098E-2</v>
      </c>
      <c r="H5147" s="170">
        <v>315.51017005091302</v>
      </c>
      <c r="I5147" s="172">
        <v>4.9864310306701999E-2</v>
      </c>
      <c r="J5147" s="170">
        <v>0.36703656780437099</v>
      </c>
      <c r="K5147" s="171">
        <v>5.3453555580631203E-2</v>
      </c>
      <c r="L5147" s="170">
        <v>0.33220079807855002</v>
      </c>
      <c r="M5147" s="172">
        <v>5.1971456982409701E-2</v>
      </c>
      <c r="N5147" s="170">
        <v>3723.0749165379802</v>
      </c>
      <c r="O5147" s="171">
        <v>0.101821242106617</v>
      </c>
      <c r="P5147" s="170">
        <v>3752.0897514714165</v>
      </c>
      <c r="Q5147" s="172">
        <v>9.9536775744540507E-2</v>
      </c>
      <c r="R5147" s="170">
        <v>882.13013072949514</v>
      </c>
      <c r="S5147" s="171">
        <v>0.104306211764594</v>
      </c>
      <c r="T5147" s="170">
        <v>885.84037132208198</v>
      </c>
      <c r="U5147" s="172">
        <v>0.1039837104723</v>
      </c>
    </row>
    <row r="5148" spans="1:21" x14ac:dyDescent="0.35">
      <c r="A5148" t="s">
        <v>5326</v>
      </c>
      <c r="B5148" s="170">
        <v>591.32614984146301</v>
      </c>
      <c r="C5148" s="171">
        <v>6.2841476315624395E-2</v>
      </c>
      <c r="D5148" s="170">
        <v>590.77622709375794</v>
      </c>
      <c r="E5148" s="172">
        <v>6.3699945572100597E-2</v>
      </c>
      <c r="F5148" s="170">
        <v>330.31902454492501</v>
      </c>
      <c r="G5148" s="171">
        <v>5.6113140230690903E-2</v>
      </c>
      <c r="H5148" s="170">
        <v>331.094582913529</v>
      </c>
      <c r="I5148" s="172">
        <v>5.4203920857286397E-2</v>
      </c>
      <c r="J5148" s="170">
        <v>0</v>
      </c>
      <c r="K5148" s="171">
        <v>5.8516918741208998E-2</v>
      </c>
      <c r="L5148" s="170">
        <v>0</v>
      </c>
      <c r="M5148" s="172">
        <v>5.6494449111708103E-2</v>
      </c>
      <c r="N5148" s="170">
        <v>4954.9938959296933</v>
      </c>
      <c r="O5148" s="171">
        <v>0.100544304888604</v>
      </c>
      <c r="P5148" s="170">
        <v>4984.6746228738193</v>
      </c>
      <c r="Q5148" s="172">
        <v>9.8638635306082301E-2</v>
      </c>
      <c r="R5148" s="170">
        <v>10.705641274990709</v>
      </c>
      <c r="S5148" s="171">
        <v>0.102998110614809</v>
      </c>
      <c r="T5148" s="170">
        <v>10.774083448874059</v>
      </c>
      <c r="U5148" s="172">
        <v>0.103045444443312</v>
      </c>
    </row>
    <row r="5149" spans="1:21" x14ac:dyDescent="0.35">
      <c r="A5149" t="s">
        <v>5327</v>
      </c>
      <c r="B5149" s="170">
        <v>632.42996871881803</v>
      </c>
      <c r="C5149" s="171">
        <v>6.8746147095294599E-2</v>
      </c>
      <c r="D5149" s="170">
        <v>633.563680506472</v>
      </c>
      <c r="E5149" s="172">
        <v>6.9281956571985895E-2</v>
      </c>
      <c r="F5149" s="170">
        <v>329.46897615076995</v>
      </c>
      <c r="G5149" s="171">
        <v>5.9204946266732901E-2</v>
      </c>
      <c r="H5149" s="170">
        <v>333.91565071374498</v>
      </c>
      <c r="I5149" s="172">
        <v>5.7105519943540697E-2</v>
      </c>
      <c r="J5149" s="170">
        <v>0</v>
      </c>
      <c r="K5149" s="171">
        <v>6.1741171774114402E-2</v>
      </c>
      <c r="L5149" s="170">
        <v>0</v>
      </c>
      <c r="M5149" s="172">
        <v>5.9518662846219601E-2</v>
      </c>
      <c r="N5149" s="170">
        <v>5228.5566397922921</v>
      </c>
      <c r="O5149" s="171">
        <v>9.9671555499532299E-2</v>
      </c>
      <c r="P5149" s="170">
        <v>5255.19220402264</v>
      </c>
      <c r="Q5149" s="172">
        <v>9.7592320903621202E-2</v>
      </c>
      <c r="R5149" s="170">
        <v>4.0293609646347629E-2</v>
      </c>
      <c r="S5149" s="171">
        <v>0.102104061586232</v>
      </c>
      <c r="T5149" s="170">
        <v>4.0495455202076175E-2</v>
      </c>
      <c r="U5149" s="172">
        <v>0.101952384586041</v>
      </c>
    </row>
    <row r="5150" spans="1:21" x14ac:dyDescent="0.35">
      <c r="A5150" t="s">
        <v>5328</v>
      </c>
      <c r="B5150" s="170">
        <v>646.58156560938505</v>
      </c>
      <c r="C5150" s="171">
        <v>7.2604290782828901E-2</v>
      </c>
      <c r="D5150" s="170">
        <v>649.71434553060897</v>
      </c>
      <c r="E5150" s="172">
        <v>7.3478676472530299E-2</v>
      </c>
      <c r="F5150" s="170">
        <v>329.38239787359305</v>
      </c>
      <c r="G5150" s="171">
        <v>6.0582099207401999E-2</v>
      </c>
      <c r="H5150" s="170">
        <v>335.29982787576199</v>
      </c>
      <c r="I5150" s="172">
        <v>5.9004397249316699E-2</v>
      </c>
      <c r="J5150" s="170">
        <v>0.81790900724461091</v>
      </c>
      <c r="K5150" s="171">
        <v>6.3177319285945804E-2</v>
      </c>
      <c r="L5150" s="170">
        <v>1.0877088407289499</v>
      </c>
      <c r="M5150" s="172">
        <v>6.1497782172347103E-2</v>
      </c>
      <c r="N5150" s="170">
        <v>5658.9449904424837</v>
      </c>
      <c r="O5150" s="171">
        <v>9.8361632529638102E-2</v>
      </c>
      <c r="P5150" s="170">
        <v>5688.4044285764621</v>
      </c>
      <c r="Q5150" s="172">
        <v>9.70055074740509E-2</v>
      </c>
      <c r="R5150" s="170">
        <v>17.967032947338293</v>
      </c>
      <c r="S5150" s="171">
        <v>0.100762169660085</v>
      </c>
      <c r="T5150" s="170">
        <v>17.781380596762943</v>
      </c>
      <c r="U5150" s="172">
        <v>0.10133935450439301</v>
      </c>
    </row>
    <row r="5151" spans="1:21" x14ac:dyDescent="0.35">
      <c r="A5151" t="s">
        <v>5329</v>
      </c>
      <c r="B5151" s="170">
        <v>607.70621234403291</v>
      </c>
      <c r="C5151" s="171">
        <v>7.1972228247030298E-2</v>
      </c>
      <c r="D5151" s="170">
        <v>618.13630550733001</v>
      </c>
      <c r="E5151" s="172">
        <v>7.2009006204985002E-2</v>
      </c>
      <c r="F5151" s="170">
        <v>283.95735856657802</v>
      </c>
      <c r="G5151" s="171">
        <v>6.0692221893672203E-2</v>
      </c>
      <c r="H5151" s="170">
        <v>291.52317835222499</v>
      </c>
      <c r="I5151" s="172">
        <v>5.88556389275606E-2</v>
      </c>
      <c r="J5151" s="170">
        <v>52.690253518506502</v>
      </c>
      <c r="K5151" s="171">
        <v>6.3292159415326302E-2</v>
      </c>
      <c r="L5151" s="170">
        <v>51.9895887663507</v>
      </c>
      <c r="M5151" s="172">
        <v>6.1342737679153998E-2</v>
      </c>
      <c r="N5151" s="170">
        <v>5691.984634631779</v>
      </c>
      <c r="O5151" s="171">
        <v>0.101281377339712</v>
      </c>
      <c r="P5151" s="170">
        <v>5746.0119462949333</v>
      </c>
      <c r="Q5151" s="172">
        <v>9.9082215384533406E-2</v>
      </c>
      <c r="R5151" s="170">
        <v>1315.7105034470023</v>
      </c>
      <c r="S5151" s="171">
        <v>0.103753171480111</v>
      </c>
      <c r="T5151" s="170">
        <v>1250.1908615469122</v>
      </c>
      <c r="U5151" s="172">
        <v>0.103508842037859</v>
      </c>
    </row>
    <row r="5152" spans="1:21" x14ac:dyDescent="0.35">
      <c r="A5152" t="s">
        <v>5330</v>
      </c>
      <c r="B5152" s="170">
        <v>598.29865219949602</v>
      </c>
      <c r="C5152" s="171">
        <v>7.00589330017901E-2</v>
      </c>
      <c r="D5152" s="170">
        <v>610.32268134880201</v>
      </c>
      <c r="E5152" s="172">
        <v>7.0248189536035802E-2</v>
      </c>
      <c r="F5152" s="170">
        <v>240.19889570298599</v>
      </c>
      <c r="G5152" s="171">
        <v>6.05250789093391E-2</v>
      </c>
      <c r="H5152" s="170">
        <v>247.122432002126</v>
      </c>
      <c r="I5152" s="172">
        <v>5.8404960401911198E-2</v>
      </c>
      <c r="J5152" s="170">
        <v>88.425654847820596</v>
      </c>
      <c r="K5152" s="171">
        <v>6.3117856348483603E-2</v>
      </c>
      <c r="L5152" s="170">
        <v>90.305262167121711</v>
      </c>
      <c r="M5152" s="172">
        <v>6.0873014555248003E-2</v>
      </c>
      <c r="N5152" s="170">
        <v>4552.0485892429379</v>
      </c>
      <c r="O5152" s="171">
        <v>0.107880714367004</v>
      </c>
      <c r="P5152" s="170">
        <v>4631.4131894587626</v>
      </c>
      <c r="Q5152" s="172">
        <v>0.103545781486708</v>
      </c>
      <c r="R5152" s="170">
        <v>2114.8018464933079</v>
      </c>
      <c r="S5152" s="171">
        <v>0.110513566769277</v>
      </c>
      <c r="T5152" s="170">
        <v>2038.8655754462461</v>
      </c>
      <c r="U5152" s="172">
        <v>0.108171823752614</v>
      </c>
    </row>
    <row r="5153" spans="1:21" x14ac:dyDescent="0.35">
      <c r="A5153" t="s">
        <v>5331</v>
      </c>
      <c r="B5153" s="170">
        <v>642.61336053313892</v>
      </c>
      <c r="C5153" s="171">
        <v>7.0043524200273405E-2</v>
      </c>
      <c r="D5153" s="170">
        <v>651.33886653352204</v>
      </c>
      <c r="E5153" s="172">
        <v>7.0384818879070096E-2</v>
      </c>
      <c r="F5153" s="170">
        <v>252.75305836303201</v>
      </c>
      <c r="G5153" s="171">
        <v>6.0368711932699798E-2</v>
      </c>
      <c r="H5153" s="170">
        <v>258.179583293191</v>
      </c>
      <c r="I5153" s="172">
        <v>5.8503206552267401E-2</v>
      </c>
      <c r="J5153" s="170">
        <v>73.492756153480798</v>
      </c>
      <c r="K5153" s="171">
        <v>6.29547909126838E-2</v>
      </c>
      <c r="L5153" s="170">
        <v>78.633085457494005</v>
      </c>
      <c r="M5153" s="172">
        <v>6.0975412353302699E-2</v>
      </c>
      <c r="N5153" s="170">
        <v>4072.1723472330041</v>
      </c>
      <c r="O5153" s="171">
        <v>0.108169957978323</v>
      </c>
      <c r="P5153" s="170">
        <v>4167.8079050738306</v>
      </c>
      <c r="Q5153" s="172">
        <v>0.104113633906215</v>
      </c>
      <c r="R5153" s="170">
        <v>2000.9367791918044</v>
      </c>
      <c r="S5153" s="171">
        <v>0.11080986943412</v>
      </c>
      <c r="T5153" s="170">
        <v>1980.9859045386802</v>
      </c>
      <c r="U5153" s="172">
        <v>0.10876504571645</v>
      </c>
    </row>
    <row r="5154" spans="1:21" x14ac:dyDescent="0.35">
      <c r="A5154" t="s">
        <v>5332</v>
      </c>
      <c r="B5154" s="170">
        <v>642.29716454697007</v>
      </c>
      <c r="C5154" s="171">
        <v>6.9846319953724395E-2</v>
      </c>
      <c r="D5154" s="170">
        <v>656.18304348683102</v>
      </c>
      <c r="E5154" s="172">
        <v>7.0300238798305506E-2</v>
      </c>
      <c r="F5154" s="170">
        <v>260.03469254887699</v>
      </c>
      <c r="G5154" s="171">
        <v>6.0459743620660297E-2</v>
      </c>
      <c r="H5154" s="170">
        <v>265.62588042018803</v>
      </c>
      <c r="I5154" s="172">
        <v>5.8550278998147798E-2</v>
      </c>
      <c r="J5154" s="170">
        <v>56.990481119079099</v>
      </c>
      <c r="K5154" s="171">
        <v>6.3049722222272994E-2</v>
      </c>
      <c r="L5154" s="170">
        <v>63.289157684160898</v>
      </c>
      <c r="M5154" s="172">
        <v>6.1024473968335297E-2</v>
      </c>
      <c r="N5154" s="170">
        <v>3923.9800388952685</v>
      </c>
      <c r="O5154" s="171">
        <v>0.109311920940783</v>
      </c>
      <c r="P5154" s="170">
        <v>4027.5308844539245</v>
      </c>
      <c r="Q5154" s="172">
        <v>0.106622581484663</v>
      </c>
      <c r="R5154" s="170">
        <v>1809.022565503547</v>
      </c>
      <c r="S5154" s="171">
        <v>0.111979702252158</v>
      </c>
      <c r="T5154" s="170">
        <v>1831.7130494871358</v>
      </c>
      <c r="U5154" s="172">
        <v>0.11138608378641</v>
      </c>
    </row>
    <row r="5155" spans="1:21" x14ac:dyDescent="0.35">
      <c r="A5155" t="s">
        <v>5333</v>
      </c>
      <c r="B5155" s="170">
        <v>639.00187956147101</v>
      </c>
      <c r="C5155" s="171">
        <v>7.03487121695823E-2</v>
      </c>
      <c r="D5155" s="170">
        <v>655.24392693482503</v>
      </c>
      <c r="E5155" s="172">
        <v>7.0143922660557897E-2</v>
      </c>
      <c r="F5155" s="170">
        <v>283.68506624174898</v>
      </c>
      <c r="G5155" s="171">
        <v>5.98769868036131E-2</v>
      </c>
      <c r="H5155" s="170">
        <v>292.14956853619498</v>
      </c>
      <c r="I5155" s="172">
        <v>5.7714619211260601E-2</v>
      </c>
      <c r="J5155" s="170">
        <v>30.288113024972098</v>
      </c>
      <c r="K5155" s="171">
        <v>6.2442001229135902E-2</v>
      </c>
      <c r="L5155" s="170">
        <v>33.626227641638202</v>
      </c>
      <c r="M5155" s="172">
        <v>6.0153501194441399E-2</v>
      </c>
      <c r="N5155" s="170">
        <v>4001.7243577655795</v>
      </c>
      <c r="O5155" s="171">
        <v>0.10954052176342299</v>
      </c>
      <c r="P5155" s="170">
        <v>4154.3410955215977</v>
      </c>
      <c r="Q5155" s="172">
        <v>0.106499498251897</v>
      </c>
      <c r="R5155" s="170">
        <v>1293.2187180731803</v>
      </c>
      <c r="S5155" s="171">
        <v>0.112213882127815</v>
      </c>
      <c r="T5155" s="170">
        <v>1339.4092030371221</v>
      </c>
      <c r="U5155" s="172">
        <v>0.111257501650368</v>
      </c>
    </row>
    <row r="5156" spans="1:21" x14ac:dyDescent="0.35">
      <c r="A5156" t="s">
        <v>5334</v>
      </c>
      <c r="B5156" s="170">
        <v>622.23724767960402</v>
      </c>
      <c r="C5156" s="171">
        <v>6.8614021118614199E-2</v>
      </c>
      <c r="D5156" s="170">
        <v>634.48782668046306</v>
      </c>
      <c r="E5156" s="172">
        <v>6.7807611668183707E-2</v>
      </c>
      <c r="F5156" s="170">
        <v>324.82415524331702</v>
      </c>
      <c r="G5156" s="171">
        <v>5.8271630420025998E-2</v>
      </c>
      <c r="H5156" s="170">
        <v>336.36761638116701</v>
      </c>
      <c r="I5156" s="172">
        <v>5.6115738083806599E-2</v>
      </c>
      <c r="J5156" s="170">
        <v>1.9301953274275498</v>
      </c>
      <c r="K5156" s="171">
        <v>6.0767874479806798E-2</v>
      </c>
      <c r="L5156" s="170">
        <v>1.9453196872240501</v>
      </c>
      <c r="M5156" s="172">
        <v>5.8487055168729499E-2</v>
      </c>
      <c r="N5156" s="170">
        <v>4636.0048944835862</v>
      </c>
      <c r="O5156" s="171">
        <v>0.108788186111848</v>
      </c>
      <c r="P5156" s="170">
        <v>4843.7692018665775</v>
      </c>
      <c r="Q5156" s="172">
        <v>0.10638992790858399</v>
      </c>
      <c r="R5156" s="170">
        <v>579.44897777250037</v>
      </c>
      <c r="S5156" s="171">
        <v>0.111443185560305</v>
      </c>
      <c r="T5156" s="170">
        <v>601.32514778500683</v>
      </c>
      <c r="U5156" s="172">
        <v>0.111143036109665</v>
      </c>
    </row>
    <row r="5157" spans="1:21" x14ac:dyDescent="0.35">
      <c r="A5157" t="s">
        <v>5335</v>
      </c>
      <c r="B5157" s="170">
        <v>582.15262114191194</v>
      </c>
      <c r="C5157" s="171">
        <v>6.36462470270584E-2</v>
      </c>
      <c r="D5157" s="170">
        <v>594.07410020646398</v>
      </c>
      <c r="E5157" s="172">
        <v>6.1921800173595998E-2</v>
      </c>
      <c r="F5157" s="170">
        <v>349.26367089634698</v>
      </c>
      <c r="G5157" s="171">
        <v>5.5682666271861102E-2</v>
      </c>
      <c r="H5157" s="170">
        <v>357.617728528057</v>
      </c>
      <c r="I5157" s="172">
        <v>5.3393898058851599E-2</v>
      </c>
      <c r="J5157" s="170">
        <v>0</v>
      </c>
      <c r="K5157" s="171">
        <v>5.8068004109707597E-2</v>
      </c>
      <c r="L5157" s="170">
        <v>0</v>
      </c>
      <c r="M5157" s="172">
        <v>5.5650196684176499E-2</v>
      </c>
      <c r="N5157" s="170">
        <v>5724.9127014493497</v>
      </c>
      <c r="O5157" s="171">
        <v>0.109213669071635</v>
      </c>
      <c r="P5157" s="170">
        <v>5925.7543869488763</v>
      </c>
      <c r="Q5157" s="172">
        <v>0.1071137929893</v>
      </c>
      <c r="R5157" s="170">
        <v>22.401706130706607</v>
      </c>
      <c r="S5157" s="171">
        <v>0.111879052524679</v>
      </c>
      <c r="T5157" s="170">
        <v>23.018305524509778</v>
      </c>
      <c r="U5157" s="172">
        <v>0.11189924080296799</v>
      </c>
    </row>
    <row r="5158" spans="1:21" x14ac:dyDescent="0.35">
      <c r="A5158" t="s">
        <v>5336</v>
      </c>
      <c r="B5158" s="170">
        <v>508.08890973246696</v>
      </c>
      <c r="C5158" s="171">
        <v>5.56993704500683E-2</v>
      </c>
      <c r="D5158" s="170">
        <v>523.52590015363603</v>
      </c>
      <c r="E5158" s="172">
        <v>5.3300164144760999E-2</v>
      </c>
      <c r="F5158" s="170">
        <v>328.77264948980201</v>
      </c>
      <c r="G5158" s="171">
        <v>5.1511444917783401E-2</v>
      </c>
      <c r="H5158" s="170">
        <v>338.988434811216</v>
      </c>
      <c r="I5158" s="172">
        <v>4.8521104596364897E-2</v>
      </c>
      <c r="J5158" s="170">
        <v>0</v>
      </c>
      <c r="K5158" s="171">
        <v>5.3718095692094903E-2</v>
      </c>
      <c r="L5158" s="170">
        <v>0</v>
      </c>
      <c r="M5158" s="172">
        <v>5.0571490606379797E-2</v>
      </c>
      <c r="N5158" s="170">
        <v>6489.5448176602113</v>
      </c>
      <c r="O5158" s="171">
        <v>0.106909545524706</v>
      </c>
      <c r="P5158" s="170">
        <v>6650.7163170057811</v>
      </c>
      <c r="Q5158" s="172">
        <v>0.10562766376871</v>
      </c>
      <c r="R5158" s="170">
        <v>4.9623385283070046E-2</v>
      </c>
      <c r="S5158" s="171">
        <v>0.109518696339217</v>
      </c>
      <c r="T5158" s="170">
        <v>5.0382332807617738E-2</v>
      </c>
      <c r="U5158" s="172">
        <v>0.110346716829368</v>
      </c>
    </row>
    <row r="5159" spans="1:21" x14ac:dyDescent="0.35">
      <c r="A5159" t="s">
        <v>5337</v>
      </c>
      <c r="B5159" s="170">
        <v>456.45686571201503</v>
      </c>
      <c r="C5159" s="171">
        <v>5.0528642820681202E-2</v>
      </c>
      <c r="D5159" s="170">
        <v>471.61682684938398</v>
      </c>
      <c r="E5159" s="172">
        <v>4.8826711226833797E-2</v>
      </c>
      <c r="F5159" s="170">
        <v>294.01103236317999</v>
      </c>
      <c r="G5159" s="171">
        <v>4.8760025453356601E-2</v>
      </c>
      <c r="H5159" s="170">
        <v>305.75774897405898</v>
      </c>
      <c r="I5159" s="172">
        <v>4.5987088515392099E-2</v>
      </c>
      <c r="J5159" s="170">
        <v>2.4476085309814297</v>
      </c>
      <c r="K5159" s="171">
        <v>5.0848810733867301E-2</v>
      </c>
      <c r="L5159" s="170">
        <v>2.6497171451262997</v>
      </c>
      <c r="M5159" s="172">
        <v>4.7930393057150897E-2</v>
      </c>
      <c r="N5159" s="170">
        <v>6302.6319489218122</v>
      </c>
      <c r="O5159" s="171">
        <v>0.101860159144274</v>
      </c>
      <c r="P5159" s="170">
        <v>6500.3559691382325</v>
      </c>
      <c r="Q5159" s="172">
        <v>0.100136533448992</v>
      </c>
      <c r="R5159" s="170">
        <v>86.177919170421447</v>
      </c>
      <c r="S5159" s="171">
        <v>0.104346078581057</v>
      </c>
      <c r="T5159" s="170">
        <v>96.375639948846896</v>
      </c>
      <c r="U5159" s="172">
        <v>0.104610263131121</v>
      </c>
    </row>
    <row r="5160" spans="1:21" x14ac:dyDescent="0.35">
      <c r="A5160" t="s">
        <v>5338</v>
      </c>
      <c r="B5160" s="170">
        <v>443.79167387058902</v>
      </c>
      <c r="C5160" s="171">
        <v>4.7234728728662703E-2</v>
      </c>
      <c r="D5160" s="170">
        <v>455.08724194853602</v>
      </c>
      <c r="E5160" s="172">
        <v>4.6076754221285203E-2</v>
      </c>
      <c r="F5160" s="170">
        <v>258.36956583626198</v>
      </c>
      <c r="G5160" s="171">
        <v>4.6351864633754201E-2</v>
      </c>
      <c r="H5160" s="170">
        <v>268.86291048240901</v>
      </c>
      <c r="I5160" s="172">
        <v>4.4344016858384398E-2</v>
      </c>
      <c r="J5160" s="170">
        <v>23.088487558772798</v>
      </c>
      <c r="K5160" s="171">
        <v>4.8337488957593502E-2</v>
      </c>
      <c r="L5160" s="170">
        <v>25.1116176510956</v>
      </c>
      <c r="M5160" s="172">
        <v>4.6217889115635298E-2</v>
      </c>
      <c r="N5160" s="170">
        <v>5580.7520781483699</v>
      </c>
      <c r="O5160" s="171">
        <v>9.4242776098733994E-2</v>
      </c>
      <c r="P5160" s="170">
        <v>5756.9049384588507</v>
      </c>
      <c r="Q5160" s="172">
        <v>9.3412572369134E-2</v>
      </c>
      <c r="R5160" s="170">
        <v>817.03884737519343</v>
      </c>
      <c r="S5160" s="171">
        <v>9.6542791638159695E-2</v>
      </c>
      <c r="T5160" s="170">
        <v>836.85482590818367</v>
      </c>
      <c r="U5160" s="172">
        <v>9.7585900357412603E-2</v>
      </c>
    </row>
    <row r="5161" spans="1:21" x14ac:dyDescent="0.35">
      <c r="A5161" t="s">
        <v>5339</v>
      </c>
      <c r="B5161" s="170">
        <v>424.18702718200598</v>
      </c>
      <c r="C5161" s="171">
        <v>4.5285659108520802E-2</v>
      </c>
      <c r="D5161" s="170">
        <v>434.78085256997798</v>
      </c>
      <c r="E5161" s="172">
        <v>4.4252029545126699E-2</v>
      </c>
      <c r="F5161" s="170">
        <v>196.14912821259998</v>
      </c>
      <c r="G5161" s="171">
        <v>4.5224528441582403E-2</v>
      </c>
      <c r="H5161" s="170">
        <v>204.88096503652699</v>
      </c>
      <c r="I5161" s="172">
        <v>4.3495016246990703E-2</v>
      </c>
      <c r="J5161" s="170">
        <v>87.266664969481994</v>
      </c>
      <c r="K5161" s="171">
        <v>4.7161859861090803E-2</v>
      </c>
      <c r="L5161" s="170">
        <v>90.956535241187197</v>
      </c>
      <c r="M5161" s="172">
        <v>4.5333011765849501E-2</v>
      </c>
      <c r="N5161" s="170">
        <v>4488.5481125280876</v>
      </c>
      <c r="O5161" s="171">
        <v>9.0491771858588796E-2</v>
      </c>
      <c r="P5161" s="170">
        <v>4693.1263540973168</v>
      </c>
      <c r="Q5161" s="172">
        <v>9.0016819440054796E-2</v>
      </c>
      <c r="R5161" s="170">
        <v>2557.4140067810877</v>
      </c>
      <c r="S5161" s="171">
        <v>9.2700243320071193E-2</v>
      </c>
      <c r="T5161" s="170">
        <v>2572.2850186262481</v>
      </c>
      <c r="U5161" s="172">
        <v>9.4038437756061299E-2</v>
      </c>
    </row>
    <row r="5162" spans="1:21" x14ac:dyDescent="0.35">
      <c r="A5162" t="s">
        <v>5340</v>
      </c>
      <c r="B5162" s="170">
        <v>396.69836930701899</v>
      </c>
      <c r="C5162" s="171">
        <v>4.40339147133052E-2</v>
      </c>
      <c r="D5162" s="170">
        <v>404.99955832871603</v>
      </c>
      <c r="E5162" s="172">
        <v>4.3207573989017603E-2</v>
      </c>
      <c r="F5162" s="170">
        <v>112.821880599393</v>
      </c>
      <c r="G5162" s="171">
        <v>4.6121784992633398E-2</v>
      </c>
      <c r="H5162" s="170">
        <v>120.829113600946</v>
      </c>
      <c r="I5162" s="172">
        <v>4.5021732306919499E-2</v>
      </c>
      <c r="J5162" s="170">
        <v>166.94356637407901</v>
      </c>
      <c r="K5162" s="171">
        <v>4.8097553149187199E-2</v>
      </c>
      <c r="L5162" s="170">
        <v>168.95727270216702</v>
      </c>
      <c r="M5162" s="172">
        <v>4.6924243200615397E-2</v>
      </c>
      <c r="N5162" s="170">
        <v>2919.3018915406528</v>
      </c>
      <c r="O5162" s="171">
        <v>9.3514364693288596E-2</v>
      </c>
      <c r="P5162" s="170">
        <v>3089.7144542694341</v>
      </c>
      <c r="Q5162" s="172">
        <v>9.3183142960355E-2</v>
      </c>
      <c r="R5162" s="170">
        <v>4613.2216573736168</v>
      </c>
      <c r="S5162" s="171">
        <v>9.5796603193232202E-2</v>
      </c>
      <c r="T5162" s="170">
        <v>4549.8305404818584</v>
      </c>
      <c r="U5162" s="172">
        <v>9.7346220891829496E-2</v>
      </c>
    </row>
    <row r="5163" spans="1:21" x14ac:dyDescent="0.35">
      <c r="A5163" t="s">
        <v>5341</v>
      </c>
      <c r="B5163" s="170">
        <v>375.07288880083701</v>
      </c>
      <c r="C5163" s="171">
        <v>4.3708238550704999E-2</v>
      </c>
      <c r="D5163" s="170">
        <v>383.235832122332</v>
      </c>
      <c r="E5163" s="172">
        <v>4.3268902255857E-2</v>
      </c>
      <c r="F5163" s="170">
        <v>72.968727110974697</v>
      </c>
      <c r="G5163" s="171">
        <v>4.7123882053846301E-2</v>
      </c>
      <c r="H5163" s="170">
        <v>78.8833897832763</v>
      </c>
      <c r="I5163" s="172">
        <v>4.6258478629748301E-2</v>
      </c>
      <c r="J5163" s="170">
        <v>187.91205845891301</v>
      </c>
      <c r="K5163" s="171">
        <v>4.9142578112337E-2</v>
      </c>
      <c r="L5163" s="170">
        <v>190.31218351626299</v>
      </c>
      <c r="M5163" s="172">
        <v>4.8213251469649998E-2</v>
      </c>
      <c r="N5163" s="170">
        <v>2047.8908478659316</v>
      </c>
      <c r="O5163" s="171">
        <v>9.8896692151218907E-2</v>
      </c>
      <c r="P5163" s="170">
        <v>2166.2490113818862</v>
      </c>
      <c r="Q5163" s="172">
        <v>9.8140092934062506E-2</v>
      </c>
      <c r="R5163" s="170">
        <v>4388.7572237687582</v>
      </c>
      <c r="S5163" s="171">
        <v>0.10131028752862201</v>
      </c>
      <c r="T5163" s="170">
        <v>4332.6988813997377</v>
      </c>
      <c r="U5163" s="172">
        <v>0.10252462904335</v>
      </c>
    </row>
    <row r="5164" spans="1:21" x14ac:dyDescent="0.35">
      <c r="A5164" t="s">
        <v>5342</v>
      </c>
      <c r="B5164" s="170">
        <v>362.01577861799495</v>
      </c>
      <c r="C5164" s="171">
        <v>4.4737587699123102E-2</v>
      </c>
      <c r="D5164" s="170">
        <v>368.46006373036198</v>
      </c>
      <c r="E5164" s="172">
        <v>4.3568135545000899E-2</v>
      </c>
      <c r="F5164" s="170">
        <v>42.103304052950101</v>
      </c>
      <c r="G5164" s="171">
        <v>4.9324782995264403E-2</v>
      </c>
      <c r="H5164" s="170">
        <v>45.9355553078559</v>
      </c>
      <c r="I5164" s="172">
        <v>4.7738610448880801E-2</v>
      </c>
      <c r="J5164" s="170">
        <v>210.58816929160599</v>
      </c>
      <c r="K5164" s="171">
        <v>5.1437761397694702E-2</v>
      </c>
      <c r="L5164" s="170">
        <v>214.25716875765698</v>
      </c>
      <c r="M5164" s="172">
        <v>4.9755930124848399E-2</v>
      </c>
      <c r="N5164" s="170">
        <v>1359.1227666459563</v>
      </c>
      <c r="O5164" s="171">
        <v>0.107915624051118</v>
      </c>
      <c r="P5164" s="170">
        <v>1434.5974998057261</v>
      </c>
      <c r="Q5164" s="172">
        <v>0.10562076880574101</v>
      </c>
      <c r="R5164" s="170">
        <v>4395.8952295764348</v>
      </c>
      <c r="S5164" s="171">
        <v>0.110549328431859</v>
      </c>
      <c r="T5164" s="170">
        <v>4420.5852060316074</v>
      </c>
      <c r="U5164" s="172">
        <v>0.11033951382497301</v>
      </c>
    </row>
    <row r="5165" spans="1:21" x14ac:dyDescent="0.35">
      <c r="A5165" t="s">
        <v>5343</v>
      </c>
      <c r="B5165" s="170">
        <v>355.624191939544</v>
      </c>
      <c r="C5165" s="171">
        <v>4.5041546917997097E-2</v>
      </c>
      <c r="D5165" s="170">
        <v>361.98707470136202</v>
      </c>
      <c r="E5165" s="172">
        <v>4.3879111419195302E-2</v>
      </c>
      <c r="F5165" s="170">
        <v>11.643832201530401</v>
      </c>
      <c r="G5165" s="171">
        <v>5.1536188679371799E-2</v>
      </c>
      <c r="H5165" s="170">
        <v>13.5079516798332</v>
      </c>
      <c r="I5165" s="172">
        <v>4.9834066870917099E-2</v>
      </c>
      <c r="J5165" s="170">
        <v>236.38913472285898</v>
      </c>
      <c r="K5165" s="171">
        <v>5.3743899428621997E-2</v>
      </c>
      <c r="L5165" s="170">
        <v>241.765678123638</v>
      </c>
      <c r="M5165" s="172">
        <v>5.1939935531251202E-2</v>
      </c>
      <c r="N5165" s="170">
        <v>582.08032532861205</v>
      </c>
      <c r="O5165" s="171">
        <v>0.11814361782469</v>
      </c>
      <c r="P5165" s="170">
        <v>621.78003888240869</v>
      </c>
      <c r="Q5165" s="172">
        <v>0.115805752527001</v>
      </c>
      <c r="R5165" s="170">
        <v>4597.4481727488683</v>
      </c>
      <c r="S5165" s="171">
        <v>0.121026938627932</v>
      </c>
      <c r="T5165" s="170">
        <v>4632.2054875290942</v>
      </c>
      <c r="U5165" s="172">
        <v>0.120979524921522</v>
      </c>
    </row>
    <row r="5166" spans="1:21" x14ac:dyDescent="0.35">
      <c r="A5166" t="s">
        <v>5344</v>
      </c>
      <c r="B5166" s="170">
        <v>350.713188464106</v>
      </c>
      <c r="C5166" s="171">
        <v>4.5438978604808902E-2</v>
      </c>
      <c r="D5166" s="170">
        <v>355.88492725520399</v>
      </c>
      <c r="E5166" s="172">
        <v>4.41538812615919E-2</v>
      </c>
      <c r="F5166" s="170">
        <v>2.3764937701101898</v>
      </c>
      <c r="G5166" s="171">
        <v>5.2252906091413601E-2</v>
      </c>
      <c r="H5166" s="170">
        <v>2.4469232389664297</v>
      </c>
      <c r="I5166" s="172">
        <v>5.0255170298368998E-2</v>
      </c>
      <c r="J5166" s="170">
        <v>233.91870238109598</v>
      </c>
      <c r="K5166" s="171">
        <v>5.4491319629816203E-2</v>
      </c>
      <c r="L5166" s="170">
        <v>240.91026205886101</v>
      </c>
      <c r="M5166" s="172">
        <v>5.23788337839362E-2</v>
      </c>
      <c r="N5166" s="170">
        <v>177.45650164069752</v>
      </c>
      <c r="O5166" s="171">
        <v>0.12163467337043</v>
      </c>
      <c r="P5166" s="170">
        <v>188.84844998286371</v>
      </c>
      <c r="Q5166" s="172">
        <v>0.118880437423942</v>
      </c>
      <c r="R5166" s="170">
        <v>4124.1283649897514</v>
      </c>
      <c r="S5166" s="171">
        <v>0.124603194146939</v>
      </c>
      <c r="T5166" s="170">
        <v>4216.5520781999676</v>
      </c>
      <c r="U5166" s="172">
        <v>0.12419157535941799</v>
      </c>
    </row>
    <row r="5167" spans="1:21" x14ac:dyDescent="0.35">
      <c r="A5167" t="s">
        <v>5345</v>
      </c>
      <c r="B5167" s="170">
        <v>351.20357349308398</v>
      </c>
      <c r="C5167" s="171">
        <v>4.5686855599972299E-2</v>
      </c>
      <c r="D5167" s="170">
        <v>354.01474227778601</v>
      </c>
      <c r="E5167" s="172">
        <v>4.4390558834905301E-2</v>
      </c>
      <c r="F5167" s="170">
        <v>2.1978585784711901</v>
      </c>
      <c r="G5167" s="171">
        <v>5.1982079396143799E-2</v>
      </c>
      <c r="H5167" s="170">
        <v>1.9058983305150601</v>
      </c>
      <c r="I5167" s="172">
        <v>4.9975449560852703E-2</v>
      </c>
      <c r="J5167" s="170">
        <v>227.46880888068998</v>
      </c>
      <c r="K5167" s="171">
        <v>5.4208891242189E-2</v>
      </c>
      <c r="L5167" s="170">
        <v>234.17096120472499</v>
      </c>
      <c r="M5167" s="172">
        <v>5.2087292716036203E-2</v>
      </c>
      <c r="N5167" s="170">
        <v>46.783653614677576</v>
      </c>
      <c r="O5167" s="171">
        <v>0.12103152440577</v>
      </c>
      <c r="P5167" s="170">
        <v>48.779190251166888</v>
      </c>
      <c r="Q5167" s="172">
        <v>0.11799107949859</v>
      </c>
      <c r="R5167" s="170">
        <v>3864.9468583272819</v>
      </c>
      <c r="S5167" s="171">
        <v>0.123985325200029</v>
      </c>
      <c r="T5167" s="170">
        <v>3955.4577326460872</v>
      </c>
      <c r="U5167" s="172">
        <v>0.12326248421371599</v>
      </c>
    </row>
    <row r="5168" spans="1:21" x14ac:dyDescent="0.35">
      <c r="A5168" t="s">
        <v>5346</v>
      </c>
      <c r="B5168" s="170">
        <v>360.87266859383897</v>
      </c>
      <c r="C5168" s="171">
        <v>4.5861359052239203E-2</v>
      </c>
      <c r="D5168" s="170">
        <v>363.435039296799</v>
      </c>
      <c r="E5168" s="172">
        <v>4.4698653146969497E-2</v>
      </c>
      <c r="F5168" s="170">
        <v>10.850448576104199</v>
      </c>
      <c r="G5168" s="171">
        <v>5.1327052715644098E-2</v>
      </c>
      <c r="H5168" s="170">
        <v>11.440716144210601</v>
      </c>
      <c r="I5168" s="172">
        <v>4.9349196845419399E-2</v>
      </c>
      <c r="J5168" s="170">
        <v>220.36365083822801</v>
      </c>
      <c r="K5168" s="171">
        <v>5.35258044842827E-2</v>
      </c>
      <c r="L5168" s="170">
        <v>226.29019455607201</v>
      </c>
      <c r="M5168" s="172">
        <v>5.1434576056363798E-2</v>
      </c>
      <c r="N5168" s="170">
        <v>103.51946784954347</v>
      </c>
      <c r="O5168" s="171">
        <v>0.121965516220503</v>
      </c>
      <c r="P5168" s="170">
        <v>110.30506225421878</v>
      </c>
      <c r="Q5168" s="172">
        <v>0.11879768402443</v>
      </c>
      <c r="R5168" s="170">
        <v>3709.6603309569809</v>
      </c>
      <c r="S5168" s="171">
        <v>0.124942111289046</v>
      </c>
      <c r="T5168" s="170">
        <v>3796.2660299486829</v>
      </c>
      <c r="U5168" s="172">
        <v>0.12410512484430899</v>
      </c>
    </row>
    <row r="5169" spans="1:21" x14ac:dyDescent="0.35">
      <c r="A5169" t="s">
        <v>5347</v>
      </c>
      <c r="B5169" s="170">
        <v>388.13966979599803</v>
      </c>
      <c r="C5169" s="171">
        <v>4.6712559557339099E-2</v>
      </c>
      <c r="D5169" s="170">
        <v>392.44269464951003</v>
      </c>
      <c r="E5169" s="172">
        <v>4.6040357757084899E-2</v>
      </c>
      <c r="F5169" s="170">
        <v>59.597948899324194</v>
      </c>
      <c r="G5169" s="171">
        <v>5.00238949036357E-2</v>
      </c>
      <c r="H5169" s="170">
        <v>63.064937036302901</v>
      </c>
      <c r="I5169" s="172">
        <v>4.8487354917966199E-2</v>
      </c>
      <c r="J5169" s="170">
        <v>194.63615978008801</v>
      </c>
      <c r="K5169" s="171">
        <v>5.2166821909456998E-2</v>
      </c>
      <c r="L5169" s="170">
        <v>197.46038268542401</v>
      </c>
      <c r="M5169" s="172">
        <v>5.0536314747167403E-2</v>
      </c>
      <c r="N5169" s="170">
        <v>541.80878222090496</v>
      </c>
      <c r="O5169" s="171">
        <v>0.12087136483144501</v>
      </c>
      <c r="P5169" s="170">
        <v>563.07498185211716</v>
      </c>
      <c r="Q5169" s="172">
        <v>0.11832083168056901</v>
      </c>
      <c r="R5169" s="170">
        <v>3522.8429322345446</v>
      </c>
      <c r="S5169" s="171">
        <v>0.12382125689630399</v>
      </c>
      <c r="T5169" s="170">
        <v>3573.3618477274576</v>
      </c>
      <c r="U5169" s="172">
        <v>0.123606968502683</v>
      </c>
    </row>
    <row r="5170" spans="1:21" x14ac:dyDescent="0.35">
      <c r="A5170" t="s">
        <v>5348</v>
      </c>
      <c r="B5170" s="170">
        <v>439.85268817417705</v>
      </c>
      <c r="C5170" s="171">
        <v>4.9555323496185397E-2</v>
      </c>
      <c r="D5170" s="170">
        <v>441.73430320589796</v>
      </c>
      <c r="E5170" s="172">
        <v>4.9369379437459601E-2</v>
      </c>
      <c r="F5170" s="170">
        <v>207.611476118756</v>
      </c>
      <c r="G5170" s="171">
        <v>4.8752170619064603E-2</v>
      </c>
      <c r="H5170" s="170">
        <v>207.10443354666899</v>
      </c>
      <c r="I5170" s="172">
        <v>4.7328376592561297E-2</v>
      </c>
      <c r="J5170" s="170">
        <v>90.068463585333504</v>
      </c>
      <c r="K5170" s="171">
        <v>5.0840619413650701E-2</v>
      </c>
      <c r="L5170" s="170">
        <v>93.947626784231602</v>
      </c>
      <c r="M5170" s="172">
        <v>4.9328360765414803E-2</v>
      </c>
      <c r="N5170" s="170">
        <v>2060.9738353666708</v>
      </c>
      <c r="O5170" s="171">
        <v>0.109864442714046</v>
      </c>
      <c r="P5170" s="170">
        <v>2086.0698062488127</v>
      </c>
      <c r="Q5170" s="172">
        <v>0.107799194013793</v>
      </c>
      <c r="R5170" s="170">
        <v>2288.3927171552787</v>
      </c>
      <c r="S5170" s="171">
        <v>0.112545708440004</v>
      </c>
      <c r="T5170" s="170">
        <v>2332.4149495040733</v>
      </c>
      <c r="U5170" s="172">
        <v>0.11261526300838</v>
      </c>
    </row>
    <row r="5171" spans="1:21" x14ac:dyDescent="0.35">
      <c r="A5171" t="s">
        <v>5349</v>
      </c>
      <c r="B5171" s="170">
        <v>538.78958362946901</v>
      </c>
      <c r="C5171" s="171">
        <v>5.4847393060885999E-2</v>
      </c>
      <c r="D5171" s="170">
        <v>537.07684596344006</v>
      </c>
      <c r="E5171" s="172">
        <v>5.59759701159517E-2</v>
      </c>
      <c r="F5171" s="170">
        <v>336.20158592979095</v>
      </c>
      <c r="G5171" s="171">
        <v>5.1257771677795098E-2</v>
      </c>
      <c r="H5171" s="170">
        <v>336.85627811982698</v>
      </c>
      <c r="I5171" s="172">
        <v>4.9864310306701999E-2</v>
      </c>
      <c r="J5171" s="170">
        <v>0.51832743299016204</v>
      </c>
      <c r="K5171" s="171">
        <v>5.3453555580631203E-2</v>
      </c>
      <c r="L5171" s="170">
        <v>0.52520978377547789</v>
      </c>
      <c r="M5171" s="172">
        <v>5.1971456982409701E-2</v>
      </c>
      <c r="N5171" s="170">
        <v>3715.8675383353752</v>
      </c>
      <c r="O5171" s="171">
        <v>0.101821242106617</v>
      </c>
      <c r="P5171" s="170">
        <v>3739.3896922310819</v>
      </c>
      <c r="Q5171" s="172">
        <v>9.9536775744540507E-2</v>
      </c>
      <c r="R5171" s="170">
        <v>880.73509336637835</v>
      </c>
      <c r="S5171" s="171">
        <v>0.104306211764594</v>
      </c>
      <c r="T5171" s="170">
        <v>886.68291050815401</v>
      </c>
      <c r="U5171" s="172">
        <v>0.1039837104723</v>
      </c>
    </row>
    <row r="5172" spans="1:21" x14ac:dyDescent="0.35">
      <c r="A5172" t="s">
        <v>5350</v>
      </c>
      <c r="B5172" s="170">
        <v>637.94857944797798</v>
      </c>
      <c r="C5172" s="171">
        <v>6.2841476315624395E-2</v>
      </c>
      <c r="D5172" s="170">
        <v>633.63127753798892</v>
      </c>
      <c r="E5172" s="172">
        <v>6.3699945572100597E-2</v>
      </c>
      <c r="F5172" s="170">
        <v>356.94646137225499</v>
      </c>
      <c r="G5172" s="171">
        <v>5.6113140230690903E-2</v>
      </c>
      <c r="H5172" s="170">
        <v>360.365083326621</v>
      </c>
      <c r="I5172" s="172">
        <v>5.4203920857286397E-2</v>
      </c>
      <c r="J5172" s="170">
        <v>0</v>
      </c>
      <c r="K5172" s="171">
        <v>5.8516918741208998E-2</v>
      </c>
      <c r="L5172" s="170">
        <v>0</v>
      </c>
      <c r="M5172" s="172">
        <v>5.6494449111708103E-2</v>
      </c>
      <c r="N5172" s="170">
        <v>4887.6888127250231</v>
      </c>
      <c r="O5172" s="171">
        <v>0.100544304888604</v>
      </c>
      <c r="P5172" s="170">
        <v>4898.8905754260222</v>
      </c>
      <c r="Q5172" s="172">
        <v>9.8638635306082301E-2</v>
      </c>
      <c r="R5172" s="170">
        <v>10.61351811315769</v>
      </c>
      <c r="S5172" s="171">
        <v>0.102998110614809</v>
      </c>
      <c r="T5172" s="170">
        <v>10.604989210536697</v>
      </c>
      <c r="U5172" s="172">
        <v>0.103045444443312</v>
      </c>
    </row>
    <row r="5173" spans="1:21" x14ac:dyDescent="0.35">
      <c r="A5173" t="s">
        <v>5351</v>
      </c>
      <c r="B5173" s="170">
        <v>695.01126764721403</v>
      </c>
      <c r="C5173" s="171">
        <v>6.8746147095294599E-2</v>
      </c>
      <c r="D5173" s="170">
        <v>691.15886095886094</v>
      </c>
      <c r="E5173" s="172">
        <v>6.9281956571985895E-2</v>
      </c>
      <c r="F5173" s="170">
        <v>362.11429114663503</v>
      </c>
      <c r="G5173" s="171">
        <v>5.9204946266732901E-2</v>
      </c>
      <c r="H5173" s="170">
        <v>368.53171540444004</v>
      </c>
      <c r="I5173" s="172">
        <v>5.7105519943540697E-2</v>
      </c>
      <c r="J5173" s="170">
        <v>0</v>
      </c>
      <c r="K5173" s="171">
        <v>6.1741171774114402E-2</v>
      </c>
      <c r="L5173" s="170">
        <v>0</v>
      </c>
      <c r="M5173" s="172">
        <v>5.9518662846219601E-2</v>
      </c>
      <c r="N5173" s="170">
        <v>5116.1051761573808</v>
      </c>
      <c r="O5173" s="171">
        <v>9.9671555499532299E-2</v>
      </c>
      <c r="P5173" s="170">
        <v>5124.016104262254</v>
      </c>
      <c r="Q5173" s="172">
        <v>9.7592320903621202E-2</v>
      </c>
      <c r="R5173" s="170">
        <v>3.9372747811304315E-2</v>
      </c>
      <c r="S5173" s="171">
        <v>0.102104061586232</v>
      </c>
      <c r="T5173" s="170">
        <v>3.9379920008564016E-2</v>
      </c>
      <c r="U5173" s="172">
        <v>0.101952384586041</v>
      </c>
    </row>
    <row r="5174" spans="1:21" x14ac:dyDescent="0.35">
      <c r="A5174" t="s">
        <v>5352</v>
      </c>
      <c r="B5174" s="170">
        <v>713.63120955208592</v>
      </c>
      <c r="C5174" s="171">
        <v>7.2604290782828901E-2</v>
      </c>
      <c r="D5174" s="170">
        <v>714.65691960037805</v>
      </c>
      <c r="E5174" s="172">
        <v>7.3478676472530299E-2</v>
      </c>
      <c r="F5174" s="170">
        <v>365.28307850309102</v>
      </c>
      <c r="G5174" s="171">
        <v>6.0582099207401999E-2</v>
      </c>
      <c r="H5174" s="170">
        <v>373.70757127599001</v>
      </c>
      <c r="I5174" s="172">
        <v>5.9004397249316699E-2</v>
      </c>
      <c r="J5174" s="170">
        <v>0.80191182907762093</v>
      </c>
      <c r="K5174" s="171">
        <v>6.3177319285945804E-2</v>
      </c>
      <c r="L5174" s="170">
        <v>1.0205919356300801</v>
      </c>
      <c r="M5174" s="172">
        <v>6.1497782172347103E-2</v>
      </c>
      <c r="N5174" s="170">
        <v>5549.4643714724443</v>
      </c>
      <c r="O5174" s="171">
        <v>9.8361632529638102E-2</v>
      </c>
      <c r="P5174" s="170">
        <v>5584.8775212538512</v>
      </c>
      <c r="Q5174" s="172">
        <v>9.70055074740509E-2</v>
      </c>
      <c r="R5174" s="170">
        <v>17.948428035080585</v>
      </c>
      <c r="S5174" s="171">
        <v>0.100762169660085</v>
      </c>
      <c r="T5174" s="170">
        <v>18.461674458813409</v>
      </c>
      <c r="U5174" s="172">
        <v>0.10133935450439301</v>
      </c>
    </row>
    <row r="5175" spans="1:21" x14ac:dyDescent="0.35">
      <c r="A5175" t="s">
        <v>5353</v>
      </c>
      <c r="B5175" s="170">
        <v>658.9519361715229</v>
      </c>
      <c r="C5175" s="171">
        <v>7.1972228247030298E-2</v>
      </c>
      <c r="D5175" s="170">
        <v>666.34218298755707</v>
      </c>
      <c r="E5175" s="172">
        <v>7.2009006204985002E-2</v>
      </c>
      <c r="F5175" s="170">
        <v>311.59877422214498</v>
      </c>
      <c r="G5175" s="171">
        <v>6.0692221893672203E-2</v>
      </c>
      <c r="H5175" s="170">
        <v>320.66277936331397</v>
      </c>
      <c r="I5175" s="172">
        <v>5.88556389275606E-2</v>
      </c>
      <c r="J5175" s="170">
        <v>58.804257635552503</v>
      </c>
      <c r="K5175" s="171">
        <v>6.3292159415326302E-2</v>
      </c>
      <c r="L5175" s="170">
        <v>58.233703356770498</v>
      </c>
      <c r="M5175" s="172">
        <v>6.1342737679153998E-2</v>
      </c>
      <c r="N5175" s="170">
        <v>5622.7617135269829</v>
      </c>
      <c r="O5175" s="171">
        <v>0.101281377339712</v>
      </c>
      <c r="P5175" s="170">
        <v>5676.9615913075768</v>
      </c>
      <c r="Q5175" s="172">
        <v>9.9082215384533406E-2</v>
      </c>
      <c r="R5175" s="170">
        <v>1285.1067626770762</v>
      </c>
      <c r="S5175" s="171">
        <v>0.103753171480111</v>
      </c>
      <c r="T5175" s="170">
        <v>1229.710647256831</v>
      </c>
      <c r="U5175" s="172">
        <v>0.103508842037859</v>
      </c>
    </row>
    <row r="5176" spans="1:21" x14ac:dyDescent="0.35">
      <c r="A5176" t="s">
        <v>5354</v>
      </c>
      <c r="B5176" s="170">
        <v>634.59735107618894</v>
      </c>
      <c r="C5176" s="171">
        <v>7.00589330017901E-2</v>
      </c>
      <c r="D5176" s="170">
        <v>647.88845901343007</v>
      </c>
      <c r="E5176" s="172">
        <v>7.0248189536035802E-2</v>
      </c>
      <c r="F5176" s="170">
        <v>260.255179986374</v>
      </c>
      <c r="G5176" s="171">
        <v>6.05250789093391E-2</v>
      </c>
      <c r="H5176" s="170">
        <v>268.93778841714601</v>
      </c>
      <c r="I5176" s="172">
        <v>5.8404960401911198E-2</v>
      </c>
      <c r="J5176" s="170">
        <v>99.099648537987804</v>
      </c>
      <c r="K5176" s="171">
        <v>6.3117856348483603E-2</v>
      </c>
      <c r="L5176" s="170">
        <v>100.09582543007799</v>
      </c>
      <c r="M5176" s="172">
        <v>6.0873014555248003E-2</v>
      </c>
      <c r="N5176" s="170">
        <v>4490.1972126670962</v>
      </c>
      <c r="O5176" s="171">
        <v>0.107880714367004</v>
      </c>
      <c r="P5176" s="170">
        <v>4588.1425314898752</v>
      </c>
      <c r="Q5176" s="172">
        <v>0.103545781486708</v>
      </c>
      <c r="R5176" s="170">
        <v>2085.398871404926</v>
      </c>
      <c r="S5176" s="171">
        <v>0.110513566769277</v>
      </c>
      <c r="T5176" s="170">
        <v>2002.6671904081138</v>
      </c>
      <c r="U5176" s="172">
        <v>0.108171823752614</v>
      </c>
    </row>
    <row r="5177" spans="1:21" x14ac:dyDescent="0.35">
      <c r="A5177" t="s">
        <v>5355</v>
      </c>
      <c r="B5177" s="170">
        <v>682.10046370159409</v>
      </c>
      <c r="C5177" s="171">
        <v>7.0043524200273405E-2</v>
      </c>
      <c r="D5177" s="170">
        <v>696.39411842525499</v>
      </c>
      <c r="E5177" s="172">
        <v>7.0384818879070096E-2</v>
      </c>
      <c r="F5177" s="170">
        <v>272.703909627386</v>
      </c>
      <c r="G5177" s="171">
        <v>6.0368711932699798E-2</v>
      </c>
      <c r="H5177" s="170">
        <v>279.42839795628498</v>
      </c>
      <c r="I5177" s="172">
        <v>5.8503206552267401E-2</v>
      </c>
      <c r="J5177" s="170">
        <v>81.650215501526503</v>
      </c>
      <c r="K5177" s="171">
        <v>6.29547909126838E-2</v>
      </c>
      <c r="L5177" s="170">
        <v>86.329843886236006</v>
      </c>
      <c r="M5177" s="172">
        <v>6.0975412353302699E-2</v>
      </c>
      <c r="N5177" s="170">
        <v>4034.1034129844015</v>
      </c>
      <c r="O5177" s="171">
        <v>0.108169957978323</v>
      </c>
      <c r="P5177" s="170">
        <v>4145.5935775543912</v>
      </c>
      <c r="Q5177" s="172">
        <v>0.104113633906215</v>
      </c>
      <c r="R5177" s="170">
        <v>1966.862088187879</v>
      </c>
      <c r="S5177" s="171">
        <v>0.11080986943412</v>
      </c>
      <c r="T5177" s="170">
        <v>1959.8109931572815</v>
      </c>
      <c r="U5177" s="172">
        <v>0.10876504571645</v>
      </c>
    </row>
    <row r="5178" spans="1:21" x14ac:dyDescent="0.35">
      <c r="A5178" t="s">
        <v>5356</v>
      </c>
      <c r="B5178" s="170">
        <v>692.54492495698798</v>
      </c>
      <c r="C5178" s="171">
        <v>6.9846319953724395E-2</v>
      </c>
      <c r="D5178" s="170">
        <v>707.153131970098</v>
      </c>
      <c r="E5178" s="172">
        <v>7.0300238798305506E-2</v>
      </c>
      <c r="F5178" s="170">
        <v>279.33367959291201</v>
      </c>
      <c r="G5178" s="171">
        <v>6.0459743620660297E-2</v>
      </c>
      <c r="H5178" s="170">
        <v>286.21893901847699</v>
      </c>
      <c r="I5178" s="172">
        <v>5.8550278998147798E-2</v>
      </c>
      <c r="J5178" s="170">
        <v>63.248696523392503</v>
      </c>
      <c r="K5178" s="171">
        <v>6.3049722222272994E-2</v>
      </c>
      <c r="L5178" s="170">
        <v>70.741318595760092</v>
      </c>
      <c r="M5178" s="172">
        <v>6.1024473968335297E-2</v>
      </c>
      <c r="N5178" s="170">
        <v>3887.5681650819047</v>
      </c>
      <c r="O5178" s="171">
        <v>0.109311920940783</v>
      </c>
      <c r="P5178" s="170">
        <v>4011.9241260782874</v>
      </c>
      <c r="Q5178" s="172">
        <v>0.106622581484663</v>
      </c>
      <c r="R5178" s="170">
        <v>1763.0520379789905</v>
      </c>
      <c r="S5178" s="171">
        <v>0.111979702252158</v>
      </c>
      <c r="T5178" s="170">
        <v>1799.8813865378497</v>
      </c>
      <c r="U5178" s="172">
        <v>0.11138608378641</v>
      </c>
    </row>
    <row r="5179" spans="1:21" x14ac:dyDescent="0.35">
      <c r="A5179" t="s">
        <v>5357</v>
      </c>
      <c r="B5179" s="170">
        <v>689.26538344271898</v>
      </c>
      <c r="C5179" s="171">
        <v>7.03487121695823E-2</v>
      </c>
      <c r="D5179" s="170">
        <v>707.57664105655101</v>
      </c>
      <c r="E5179" s="172">
        <v>7.0143922660557897E-2</v>
      </c>
      <c r="F5179" s="170">
        <v>303.1796519184</v>
      </c>
      <c r="G5179" s="171">
        <v>5.98769868036131E-2</v>
      </c>
      <c r="H5179" s="170">
        <v>314.31054284134098</v>
      </c>
      <c r="I5179" s="172">
        <v>5.7714619211260601E-2</v>
      </c>
      <c r="J5179" s="170">
        <v>34.119154906198602</v>
      </c>
      <c r="K5179" s="171">
        <v>6.2442001229135902E-2</v>
      </c>
      <c r="L5179" s="170">
        <v>38.752776374399403</v>
      </c>
      <c r="M5179" s="172">
        <v>6.0153501194441399E-2</v>
      </c>
      <c r="N5179" s="170">
        <v>3972.3214985504605</v>
      </c>
      <c r="O5179" s="171">
        <v>0.10954052176342299</v>
      </c>
      <c r="P5179" s="170">
        <v>4126.2321063792397</v>
      </c>
      <c r="Q5179" s="172">
        <v>0.106499498251897</v>
      </c>
      <c r="R5179" s="170">
        <v>1279.1923944566011</v>
      </c>
      <c r="S5179" s="171">
        <v>0.112213882127815</v>
      </c>
      <c r="T5179" s="170">
        <v>1320.6019349333903</v>
      </c>
      <c r="U5179" s="172">
        <v>0.111257501650368</v>
      </c>
    </row>
    <row r="5180" spans="1:21" x14ac:dyDescent="0.35">
      <c r="A5180" t="s">
        <v>5358</v>
      </c>
      <c r="B5180" s="170">
        <v>672.63539486928096</v>
      </c>
      <c r="C5180" s="171">
        <v>6.8614021118614199E-2</v>
      </c>
      <c r="D5180" s="170">
        <v>689.39230593973002</v>
      </c>
      <c r="E5180" s="172">
        <v>6.7807611668183707E-2</v>
      </c>
      <c r="F5180" s="170">
        <v>348.06397032643804</v>
      </c>
      <c r="G5180" s="171">
        <v>5.8271630420025998E-2</v>
      </c>
      <c r="H5180" s="170">
        <v>361.64845707900503</v>
      </c>
      <c r="I5180" s="172">
        <v>5.6115738083806599E-2</v>
      </c>
      <c r="J5180" s="170">
        <v>2.1225705684559397</v>
      </c>
      <c r="K5180" s="171">
        <v>6.0767874479806798E-2</v>
      </c>
      <c r="L5180" s="170">
        <v>2.14500181179621</v>
      </c>
      <c r="M5180" s="172">
        <v>5.8487055168729499E-2</v>
      </c>
      <c r="N5180" s="170">
        <v>4644.0745720948771</v>
      </c>
      <c r="O5180" s="171">
        <v>0.108788186111848</v>
      </c>
      <c r="P5180" s="170">
        <v>4815.4373695333898</v>
      </c>
      <c r="Q5180" s="172">
        <v>0.10638992790858399</v>
      </c>
      <c r="R5180" s="170">
        <v>580.11523006404923</v>
      </c>
      <c r="S5180" s="171">
        <v>0.111443185560305</v>
      </c>
      <c r="T5180" s="170">
        <v>600.40292300613726</v>
      </c>
      <c r="U5180" s="172">
        <v>0.111143036109665</v>
      </c>
    </row>
    <row r="5181" spans="1:21" x14ac:dyDescent="0.35">
      <c r="A5181" t="s">
        <v>5359</v>
      </c>
      <c r="B5181" s="170">
        <v>625.65144318625994</v>
      </c>
      <c r="C5181" s="171">
        <v>6.36462470270584E-2</v>
      </c>
      <c r="D5181" s="170">
        <v>640.62103755240798</v>
      </c>
      <c r="E5181" s="172">
        <v>6.1921800173595998E-2</v>
      </c>
      <c r="F5181" s="170">
        <v>372.77784611204299</v>
      </c>
      <c r="G5181" s="171">
        <v>5.5682666271861102E-2</v>
      </c>
      <c r="H5181" s="170">
        <v>382.63943159858599</v>
      </c>
      <c r="I5181" s="172">
        <v>5.3393898058851599E-2</v>
      </c>
      <c r="J5181" s="170">
        <v>0</v>
      </c>
      <c r="K5181" s="171">
        <v>5.8068004109707597E-2</v>
      </c>
      <c r="L5181" s="170">
        <v>0</v>
      </c>
      <c r="M5181" s="172">
        <v>5.5650196684176499E-2</v>
      </c>
      <c r="N5181" s="170">
        <v>5717.7007248855998</v>
      </c>
      <c r="O5181" s="171">
        <v>0.109213669071635</v>
      </c>
      <c r="P5181" s="170">
        <v>5883.5824534136273</v>
      </c>
      <c r="Q5181" s="172">
        <v>0.1071137929893</v>
      </c>
      <c r="R5181" s="170">
        <v>22.289296582532291</v>
      </c>
      <c r="S5181" s="171">
        <v>0.111879052524679</v>
      </c>
      <c r="T5181" s="170">
        <v>22.931202728439771</v>
      </c>
      <c r="U5181" s="172">
        <v>0.11189924080296799</v>
      </c>
    </row>
    <row r="5182" spans="1:21" x14ac:dyDescent="0.35">
      <c r="A5182" t="s">
        <v>5360</v>
      </c>
      <c r="B5182" s="170">
        <v>530.16463651465995</v>
      </c>
      <c r="C5182" s="171">
        <v>5.56993704500683E-2</v>
      </c>
      <c r="D5182" s="170">
        <v>546.42150639008798</v>
      </c>
      <c r="E5182" s="172">
        <v>5.3300164144760999E-2</v>
      </c>
      <c r="F5182" s="170">
        <v>345.38162011052401</v>
      </c>
      <c r="G5182" s="171">
        <v>5.1511444917783401E-2</v>
      </c>
      <c r="H5182" s="170">
        <v>356.49110522089899</v>
      </c>
      <c r="I5182" s="172">
        <v>4.8521104596364897E-2</v>
      </c>
      <c r="J5182" s="170">
        <v>0</v>
      </c>
      <c r="K5182" s="171">
        <v>5.3718095692094903E-2</v>
      </c>
      <c r="L5182" s="170">
        <v>0</v>
      </c>
      <c r="M5182" s="172">
        <v>5.0571490606379797E-2</v>
      </c>
      <c r="N5182" s="170">
        <v>6467.0669704004113</v>
      </c>
      <c r="O5182" s="171">
        <v>0.106909545524706</v>
      </c>
      <c r="P5182" s="170">
        <v>6622.6116264239354</v>
      </c>
      <c r="Q5182" s="172">
        <v>0.10562766376871</v>
      </c>
      <c r="R5182" s="170">
        <v>4.9333931339250008E-2</v>
      </c>
      <c r="S5182" s="171">
        <v>0.109518696339217</v>
      </c>
      <c r="T5182" s="170">
        <v>5.0276908014155873E-2</v>
      </c>
      <c r="U5182" s="172">
        <v>0.110346716829368</v>
      </c>
    </row>
    <row r="5183" spans="1:21" x14ac:dyDescent="0.35">
      <c r="A5183" t="s">
        <v>5361</v>
      </c>
      <c r="B5183" s="170">
        <v>468.61898134677699</v>
      </c>
      <c r="C5183" s="171">
        <v>5.0528642820681202E-2</v>
      </c>
      <c r="D5183" s="170">
        <v>482.12027780743603</v>
      </c>
      <c r="E5183" s="172">
        <v>4.8826711226833797E-2</v>
      </c>
      <c r="F5183" s="170">
        <v>305.82717679314197</v>
      </c>
      <c r="G5183" s="171">
        <v>4.8760025453356601E-2</v>
      </c>
      <c r="H5183" s="170">
        <v>318.14189464979501</v>
      </c>
      <c r="I5183" s="172">
        <v>4.5987088515392099E-2</v>
      </c>
      <c r="J5183" s="170">
        <v>2.5301377800315401</v>
      </c>
      <c r="K5183" s="171">
        <v>5.0848810733867301E-2</v>
      </c>
      <c r="L5183" s="170">
        <v>2.8677657720515999</v>
      </c>
      <c r="M5183" s="172">
        <v>4.7930393057150897E-2</v>
      </c>
      <c r="N5183" s="170">
        <v>6277.8257514531051</v>
      </c>
      <c r="O5183" s="171">
        <v>0.101860159144274</v>
      </c>
      <c r="P5183" s="170">
        <v>6449.9675147646285</v>
      </c>
      <c r="Q5183" s="172">
        <v>0.100136533448992</v>
      </c>
      <c r="R5183" s="170">
        <v>87.773833774039971</v>
      </c>
      <c r="S5183" s="171">
        <v>0.104346078581057</v>
      </c>
      <c r="T5183" s="170">
        <v>99.313462608671031</v>
      </c>
      <c r="U5183" s="172">
        <v>0.104610263131121</v>
      </c>
    </row>
    <row r="5184" spans="1:21" x14ac:dyDescent="0.35">
      <c r="A5184" t="s">
        <v>5362</v>
      </c>
      <c r="B5184" s="170">
        <v>454.600560920563</v>
      </c>
      <c r="C5184" s="171">
        <v>4.7234728728662703E-2</v>
      </c>
      <c r="D5184" s="170">
        <v>466.51110485353701</v>
      </c>
      <c r="E5184" s="172">
        <v>4.6076754221285203E-2</v>
      </c>
      <c r="F5184" s="170">
        <v>268.76772539481499</v>
      </c>
      <c r="G5184" s="171">
        <v>4.6351864633754201E-2</v>
      </c>
      <c r="H5184" s="170">
        <v>279.826879020452</v>
      </c>
      <c r="I5184" s="172">
        <v>4.4344016858384398E-2</v>
      </c>
      <c r="J5184" s="170">
        <v>23.931869720105198</v>
      </c>
      <c r="K5184" s="171">
        <v>4.8337488957593502E-2</v>
      </c>
      <c r="L5184" s="170">
        <v>25.767101785974997</v>
      </c>
      <c r="M5184" s="172">
        <v>4.6217889115635298E-2</v>
      </c>
      <c r="N5184" s="170">
        <v>5533.7871718072465</v>
      </c>
      <c r="O5184" s="171">
        <v>9.4242776098733994E-2</v>
      </c>
      <c r="P5184" s="170">
        <v>5720.8365885214052</v>
      </c>
      <c r="Q5184" s="172">
        <v>9.3412572369134E-2</v>
      </c>
      <c r="R5184" s="170">
        <v>818.05411098639752</v>
      </c>
      <c r="S5184" s="171">
        <v>9.6542791638159695E-2</v>
      </c>
      <c r="T5184" s="170">
        <v>836.91337023836832</v>
      </c>
      <c r="U5184" s="172">
        <v>9.7585900357412603E-2</v>
      </c>
    </row>
    <row r="5185" spans="1:21" x14ac:dyDescent="0.35">
      <c r="A5185" t="s">
        <v>5363</v>
      </c>
      <c r="B5185" s="170">
        <v>431.23123367472698</v>
      </c>
      <c r="C5185" s="171">
        <v>4.5285659108520802E-2</v>
      </c>
      <c r="D5185" s="170">
        <v>444.817984973205</v>
      </c>
      <c r="E5185" s="172">
        <v>4.4252029545126699E-2</v>
      </c>
      <c r="F5185" s="170">
        <v>202.16457929956201</v>
      </c>
      <c r="G5185" s="171">
        <v>4.5224528441582403E-2</v>
      </c>
      <c r="H5185" s="170">
        <v>210.85277709993798</v>
      </c>
      <c r="I5185" s="172">
        <v>4.3495016246990703E-2</v>
      </c>
      <c r="J5185" s="170">
        <v>88.814097792897201</v>
      </c>
      <c r="K5185" s="171">
        <v>4.7161859861090803E-2</v>
      </c>
      <c r="L5185" s="170">
        <v>92.392458013498498</v>
      </c>
      <c r="M5185" s="172">
        <v>4.5333011765849501E-2</v>
      </c>
      <c r="N5185" s="170">
        <v>4478.4266632301269</v>
      </c>
      <c r="O5185" s="171">
        <v>9.0491771858588796E-2</v>
      </c>
      <c r="P5185" s="170">
        <v>4670.2705409810023</v>
      </c>
      <c r="Q5185" s="172">
        <v>9.0016819440054796E-2</v>
      </c>
      <c r="R5185" s="170">
        <v>2541.9823165319031</v>
      </c>
      <c r="S5185" s="171">
        <v>9.2700243320071193E-2</v>
      </c>
      <c r="T5185" s="170">
        <v>2547.5630032778504</v>
      </c>
      <c r="U5185" s="172">
        <v>9.4038437756061299E-2</v>
      </c>
    </row>
    <row r="5186" spans="1:21" x14ac:dyDescent="0.35">
      <c r="A5186" t="s">
        <v>5364</v>
      </c>
      <c r="B5186" s="170">
        <v>401.46712083811099</v>
      </c>
      <c r="C5186" s="171">
        <v>4.40339147133052E-2</v>
      </c>
      <c r="D5186" s="170">
        <v>412.40260280991799</v>
      </c>
      <c r="E5186" s="172">
        <v>4.3207573989017603E-2</v>
      </c>
      <c r="F5186" s="170">
        <v>114.729365853636</v>
      </c>
      <c r="G5186" s="171">
        <v>4.6121784992633398E-2</v>
      </c>
      <c r="H5186" s="170">
        <v>123.32962336979401</v>
      </c>
      <c r="I5186" s="172">
        <v>4.5021732306919499E-2</v>
      </c>
      <c r="J5186" s="170">
        <v>170.407630783207</v>
      </c>
      <c r="K5186" s="171">
        <v>4.8097553149187199E-2</v>
      </c>
      <c r="L5186" s="170">
        <v>171.94419656331399</v>
      </c>
      <c r="M5186" s="172">
        <v>4.6924243200615397E-2</v>
      </c>
      <c r="N5186" s="170">
        <v>2922.975869599888</v>
      </c>
      <c r="O5186" s="171">
        <v>9.3514364693288596E-2</v>
      </c>
      <c r="P5186" s="170">
        <v>3077.9084984535375</v>
      </c>
      <c r="Q5186" s="172">
        <v>9.3183142960355E-2</v>
      </c>
      <c r="R5186" s="170">
        <v>4605.0059843274294</v>
      </c>
      <c r="S5186" s="171">
        <v>9.5796603193232202E-2</v>
      </c>
      <c r="T5186" s="170">
        <v>4507.9721695098697</v>
      </c>
      <c r="U5186" s="172">
        <v>9.7346220891829496E-2</v>
      </c>
    </row>
    <row r="5187" spans="1:21" x14ac:dyDescent="0.35">
      <c r="A5187" t="s">
        <v>5365</v>
      </c>
      <c r="B5187" s="170">
        <v>375.38194379628396</v>
      </c>
      <c r="C5187" s="171">
        <v>4.3708238550704999E-2</v>
      </c>
      <c r="D5187" s="170">
        <v>383.98685666676801</v>
      </c>
      <c r="E5187" s="172">
        <v>4.3268902255857E-2</v>
      </c>
      <c r="F5187" s="170">
        <v>74.176527280315497</v>
      </c>
      <c r="G5187" s="171">
        <v>4.7123882053846301E-2</v>
      </c>
      <c r="H5187" s="170">
        <v>80.469180204410904</v>
      </c>
      <c r="I5187" s="172">
        <v>4.6258478629748301E-2</v>
      </c>
      <c r="J5187" s="170">
        <v>192.883181423607</v>
      </c>
      <c r="K5187" s="171">
        <v>4.9142578112337E-2</v>
      </c>
      <c r="L5187" s="170">
        <v>194.66572256341502</v>
      </c>
      <c r="M5187" s="172">
        <v>4.8213251469649998E-2</v>
      </c>
      <c r="N5187" s="170">
        <v>2058.6676121418604</v>
      </c>
      <c r="O5187" s="171">
        <v>9.8896692151218907E-2</v>
      </c>
      <c r="P5187" s="170">
        <v>2175.391971472588</v>
      </c>
      <c r="Q5187" s="172">
        <v>9.8140092934062506E-2</v>
      </c>
      <c r="R5187" s="170">
        <v>4355.5021753768197</v>
      </c>
      <c r="S5187" s="171">
        <v>0.10131028752862201</v>
      </c>
      <c r="T5187" s="170">
        <v>4305.948297097586</v>
      </c>
      <c r="U5187" s="172">
        <v>0.10252462904335</v>
      </c>
    </row>
    <row r="5188" spans="1:21" x14ac:dyDescent="0.35">
      <c r="A5188" t="s">
        <v>5366</v>
      </c>
      <c r="B5188" s="170">
        <v>362.05813100007504</v>
      </c>
      <c r="C5188" s="171">
        <v>4.4737587699123102E-2</v>
      </c>
      <c r="D5188" s="170">
        <v>369.17798927908404</v>
      </c>
      <c r="E5188" s="172">
        <v>4.3568135545000899E-2</v>
      </c>
      <c r="F5188" s="170">
        <v>42.2502927500271</v>
      </c>
      <c r="G5188" s="171">
        <v>4.9324782995264403E-2</v>
      </c>
      <c r="H5188" s="170">
        <v>46.861483267683397</v>
      </c>
      <c r="I5188" s="172">
        <v>4.7738610448880801E-2</v>
      </c>
      <c r="J5188" s="170">
        <v>214.99867013901698</v>
      </c>
      <c r="K5188" s="171">
        <v>5.1437761397694702E-2</v>
      </c>
      <c r="L5188" s="170">
        <v>218.613818615697</v>
      </c>
      <c r="M5188" s="172">
        <v>4.9755930124848399E-2</v>
      </c>
      <c r="N5188" s="170">
        <v>1367.6046811523181</v>
      </c>
      <c r="O5188" s="171">
        <v>0.107915624051118</v>
      </c>
      <c r="P5188" s="170">
        <v>1453.7034758018456</v>
      </c>
      <c r="Q5188" s="172">
        <v>0.10562076880574101</v>
      </c>
      <c r="R5188" s="170">
        <v>4394.5069134822279</v>
      </c>
      <c r="S5188" s="171">
        <v>0.110549328431859</v>
      </c>
      <c r="T5188" s="170">
        <v>4413.246668122194</v>
      </c>
      <c r="U5188" s="172">
        <v>0.11033951382497301</v>
      </c>
    </row>
    <row r="5189" spans="1:21" x14ac:dyDescent="0.35">
      <c r="A5189" t="s">
        <v>5367</v>
      </c>
      <c r="B5189" s="170">
        <v>354.83058552883602</v>
      </c>
      <c r="C5189" s="171">
        <v>4.5041546917997097E-2</v>
      </c>
      <c r="D5189" s="170">
        <v>359.92574917029503</v>
      </c>
      <c r="E5189" s="172">
        <v>4.3879111419195302E-2</v>
      </c>
      <c r="F5189" s="170">
        <v>11.2865565873521</v>
      </c>
      <c r="G5189" s="171">
        <v>5.1536188679371799E-2</v>
      </c>
      <c r="H5189" s="170">
        <v>13.496826528922501</v>
      </c>
      <c r="I5189" s="172">
        <v>4.9834066870917099E-2</v>
      </c>
      <c r="J5189" s="170">
        <v>239.65530705326199</v>
      </c>
      <c r="K5189" s="171">
        <v>5.3743899428621997E-2</v>
      </c>
      <c r="L5189" s="170">
        <v>244.41288518511098</v>
      </c>
      <c r="M5189" s="172">
        <v>5.1939935531251202E-2</v>
      </c>
      <c r="N5189" s="170">
        <v>588.13719666201473</v>
      </c>
      <c r="O5189" s="171">
        <v>0.11814361782469</v>
      </c>
      <c r="P5189" s="170">
        <v>631.25355624296242</v>
      </c>
      <c r="Q5189" s="172">
        <v>0.115805752527001</v>
      </c>
      <c r="R5189" s="170">
        <v>4602.7305108548817</v>
      </c>
      <c r="S5189" s="171">
        <v>0.121026938627932</v>
      </c>
      <c r="T5189" s="170">
        <v>4633.5027744843983</v>
      </c>
      <c r="U5189" s="172">
        <v>0.120979524921522</v>
      </c>
    </row>
    <row r="5190" spans="1:21" x14ac:dyDescent="0.35">
      <c r="A5190" t="s">
        <v>5368</v>
      </c>
      <c r="B5190" s="170">
        <v>350.77099042832896</v>
      </c>
      <c r="C5190" s="171">
        <v>4.5438978604808902E-2</v>
      </c>
      <c r="D5190" s="170">
        <v>355.45633952826199</v>
      </c>
      <c r="E5190" s="172">
        <v>4.41538812615919E-2</v>
      </c>
      <c r="F5190" s="170">
        <v>2.2062571990909903</v>
      </c>
      <c r="G5190" s="171">
        <v>5.2252906091413601E-2</v>
      </c>
      <c r="H5190" s="170">
        <v>2.3611321219162202</v>
      </c>
      <c r="I5190" s="172">
        <v>5.0255170298368998E-2</v>
      </c>
      <c r="J5190" s="170">
        <v>235.96879015052002</v>
      </c>
      <c r="K5190" s="171">
        <v>5.4491319629816203E-2</v>
      </c>
      <c r="L5190" s="170">
        <v>243.79108335220297</v>
      </c>
      <c r="M5190" s="172">
        <v>5.23788337839362E-2</v>
      </c>
      <c r="N5190" s="170">
        <v>181.02700334200608</v>
      </c>
      <c r="O5190" s="171">
        <v>0.12163467337043</v>
      </c>
      <c r="P5190" s="170">
        <v>193.91215523937427</v>
      </c>
      <c r="Q5190" s="172">
        <v>0.118880437423942</v>
      </c>
      <c r="R5190" s="170">
        <v>4162.1265024316881</v>
      </c>
      <c r="S5190" s="171">
        <v>0.124603194146939</v>
      </c>
      <c r="T5190" s="170">
        <v>4252.3634655506012</v>
      </c>
      <c r="U5190" s="172">
        <v>0.12419157535941799</v>
      </c>
    </row>
    <row r="5191" spans="1:21" x14ac:dyDescent="0.35">
      <c r="A5191" t="s">
        <v>5369</v>
      </c>
      <c r="B5191" s="170">
        <v>349.68998169121403</v>
      </c>
      <c r="C5191" s="171">
        <v>4.5686855599972299E-2</v>
      </c>
      <c r="D5191" s="170">
        <v>353.19981124663803</v>
      </c>
      <c r="E5191" s="172">
        <v>4.4390558834905301E-2</v>
      </c>
      <c r="F5191" s="170">
        <v>2.0668406312288199</v>
      </c>
      <c r="G5191" s="171">
        <v>5.1982079396143799E-2</v>
      </c>
      <c r="H5191" s="170">
        <v>1.8121828099027</v>
      </c>
      <c r="I5191" s="172">
        <v>4.9975449560852703E-2</v>
      </c>
      <c r="J5191" s="170">
        <v>228.122111790958</v>
      </c>
      <c r="K5191" s="171">
        <v>5.4208891242189E-2</v>
      </c>
      <c r="L5191" s="170">
        <v>236.32122657179698</v>
      </c>
      <c r="M5191" s="172">
        <v>5.2087292716036203E-2</v>
      </c>
      <c r="N5191" s="170">
        <v>49.096406096791512</v>
      </c>
      <c r="O5191" s="171">
        <v>0.12103152440577</v>
      </c>
      <c r="P5191" s="170">
        <v>52.910317238325561</v>
      </c>
      <c r="Q5191" s="172">
        <v>0.11799107949859</v>
      </c>
      <c r="R5191" s="170">
        <v>3898.32080883357</v>
      </c>
      <c r="S5191" s="171">
        <v>0.123985325200029</v>
      </c>
      <c r="T5191" s="170">
        <v>3995.8477951443097</v>
      </c>
      <c r="U5191" s="172">
        <v>0.12326248421371599</v>
      </c>
    </row>
    <row r="5192" spans="1:21" x14ac:dyDescent="0.35">
      <c r="A5192" t="s">
        <v>5370</v>
      </c>
      <c r="B5192" s="170">
        <v>361.19496364129299</v>
      </c>
      <c r="C5192" s="171">
        <v>4.5861359052239203E-2</v>
      </c>
      <c r="D5192" s="170">
        <v>363.46304783217704</v>
      </c>
      <c r="E5192" s="172">
        <v>4.4698653146969497E-2</v>
      </c>
      <c r="F5192" s="170">
        <v>10.396983030891901</v>
      </c>
      <c r="G5192" s="171">
        <v>5.1327052715644098E-2</v>
      </c>
      <c r="H5192" s="170">
        <v>11.0154917048028</v>
      </c>
      <c r="I5192" s="172">
        <v>4.9349196845419399E-2</v>
      </c>
      <c r="J5192" s="170">
        <v>220.787904991327</v>
      </c>
      <c r="K5192" s="171">
        <v>5.35258044842827E-2</v>
      </c>
      <c r="L5192" s="170">
        <v>227.84634268793002</v>
      </c>
      <c r="M5192" s="172">
        <v>5.1434576056363798E-2</v>
      </c>
      <c r="N5192" s="170">
        <v>107.01573061683041</v>
      </c>
      <c r="O5192" s="171">
        <v>0.121965516220503</v>
      </c>
      <c r="P5192" s="170">
        <v>115.0298279787266</v>
      </c>
      <c r="Q5192" s="172">
        <v>0.11879768402443</v>
      </c>
      <c r="R5192" s="170">
        <v>3729.5740793613772</v>
      </c>
      <c r="S5192" s="171">
        <v>0.124942111289046</v>
      </c>
      <c r="T5192" s="170">
        <v>3808.7335227913336</v>
      </c>
      <c r="U5192" s="172">
        <v>0.12410512484430899</v>
      </c>
    </row>
    <row r="5193" spans="1:21" x14ac:dyDescent="0.35">
      <c r="A5193" t="s">
        <v>5371</v>
      </c>
      <c r="B5193" s="170">
        <v>389.40694037691998</v>
      </c>
      <c r="C5193" s="171">
        <v>4.6712559557339099E-2</v>
      </c>
      <c r="D5193" s="170">
        <v>391.00482951164298</v>
      </c>
      <c r="E5193" s="172">
        <v>4.6040357757084899E-2</v>
      </c>
      <c r="F5193" s="170">
        <v>59.5731788495793</v>
      </c>
      <c r="G5193" s="171">
        <v>5.00238949036357E-2</v>
      </c>
      <c r="H5193" s="170">
        <v>63.073496823209304</v>
      </c>
      <c r="I5193" s="172">
        <v>4.8487354917966199E-2</v>
      </c>
      <c r="J5193" s="170">
        <v>193.581710136889</v>
      </c>
      <c r="K5193" s="171">
        <v>5.2166821909456998E-2</v>
      </c>
      <c r="L5193" s="170">
        <v>197.00890575948401</v>
      </c>
      <c r="M5193" s="172">
        <v>5.0536314747167403E-2</v>
      </c>
      <c r="N5193" s="170">
        <v>542.43601681348377</v>
      </c>
      <c r="O5193" s="171">
        <v>0.12087136483144501</v>
      </c>
      <c r="P5193" s="170">
        <v>559.76667375999705</v>
      </c>
      <c r="Q5193" s="172">
        <v>0.11832083168056901</v>
      </c>
      <c r="R5193" s="170">
        <v>3545.561916071983</v>
      </c>
      <c r="S5193" s="171">
        <v>0.12382125689630399</v>
      </c>
      <c r="T5193" s="170">
        <v>3576.1921120908164</v>
      </c>
      <c r="U5193" s="172">
        <v>0.123606968502683</v>
      </c>
    </row>
    <row r="5194" spans="1:21" x14ac:dyDescent="0.35">
      <c r="A5194" t="s">
        <v>5372</v>
      </c>
      <c r="B5194" s="170">
        <v>440.92133459303301</v>
      </c>
      <c r="C5194" s="171">
        <v>4.9555323496185397E-2</v>
      </c>
      <c r="D5194" s="170">
        <v>443.20298996041299</v>
      </c>
      <c r="E5194" s="172">
        <v>4.9369379437459601E-2</v>
      </c>
      <c r="F5194" s="170">
        <v>208.589355768172</v>
      </c>
      <c r="G5194" s="171">
        <v>4.8752170619064603E-2</v>
      </c>
      <c r="H5194" s="170">
        <v>207.689948258573</v>
      </c>
      <c r="I5194" s="172">
        <v>4.7328376592561297E-2</v>
      </c>
      <c r="J5194" s="170">
        <v>90.134810446159307</v>
      </c>
      <c r="K5194" s="171">
        <v>5.0840619413650701E-2</v>
      </c>
      <c r="L5194" s="170">
        <v>94.217039107101996</v>
      </c>
      <c r="M5194" s="172">
        <v>4.9328360765414803E-2</v>
      </c>
      <c r="N5194" s="170">
        <v>2074.2167961397522</v>
      </c>
      <c r="O5194" s="171">
        <v>0.109864442714046</v>
      </c>
      <c r="P5194" s="170">
        <v>2075.9634551369086</v>
      </c>
      <c r="Q5194" s="172">
        <v>0.107799194013793</v>
      </c>
      <c r="R5194" s="170">
        <v>2297.4769036481175</v>
      </c>
      <c r="S5194" s="171">
        <v>0.112545708440004</v>
      </c>
      <c r="T5194" s="170">
        <v>2333.7728380242957</v>
      </c>
      <c r="U5194" s="172">
        <v>0.11261526300838</v>
      </c>
    </row>
    <row r="5195" spans="1:21" x14ac:dyDescent="0.35">
      <c r="A5195" t="s">
        <v>5373</v>
      </c>
      <c r="B5195" s="170">
        <v>541.62863349819304</v>
      </c>
      <c r="C5195" s="171">
        <v>5.4847393060885999E-2</v>
      </c>
      <c r="D5195" s="170">
        <v>538.99453775273696</v>
      </c>
      <c r="E5195" s="172">
        <v>5.59759701159517E-2</v>
      </c>
      <c r="F5195" s="170">
        <v>339.442116153965</v>
      </c>
      <c r="G5195" s="171">
        <v>5.1257771677795098E-2</v>
      </c>
      <c r="H5195" s="170">
        <v>339.56127767351603</v>
      </c>
      <c r="I5195" s="172">
        <v>4.9864310306701999E-2</v>
      </c>
      <c r="J5195" s="170">
        <v>0.42724526727802498</v>
      </c>
      <c r="K5195" s="171">
        <v>5.3453555580631203E-2</v>
      </c>
      <c r="L5195" s="170">
        <v>0.49568202210404899</v>
      </c>
      <c r="M5195" s="172">
        <v>5.1971456982409701E-2</v>
      </c>
      <c r="N5195" s="170">
        <v>3736.9967444247936</v>
      </c>
      <c r="O5195" s="171">
        <v>0.101821242106617</v>
      </c>
      <c r="P5195" s="170">
        <v>3759.0304992498336</v>
      </c>
      <c r="Q5195" s="172">
        <v>9.9536775744540507E-2</v>
      </c>
      <c r="R5195" s="170">
        <v>881.96990993706834</v>
      </c>
      <c r="S5195" s="171">
        <v>0.104306211764594</v>
      </c>
      <c r="T5195" s="170">
        <v>889.30613843417473</v>
      </c>
      <c r="U5195" s="172">
        <v>0.1039837104723</v>
      </c>
    </row>
    <row r="5196" spans="1:21" x14ac:dyDescent="0.35">
      <c r="A5196" t="s">
        <v>5374</v>
      </c>
      <c r="B5196" s="170">
        <v>644.98170443465597</v>
      </c>
      <c r="C5196" s="171">
        <v>6.2841476315624395E-2</v>
      </c>
      <c r="D5196" s="170">
        <v>640.86130319527899</v>
      </c>
      <c r="E5196" s="172">
        <v>6.3699945572100597E-2</v>
      </c>
      <c r="F5196" s="170">
        <v>360.363003833883</v>
      </c>
      <c r="G5196" s="171">
        <v>5.6113140230690903E-2</v>
      </c>
      <c r="H5196" s="170">
        <v>362.31170462707399</v>
      </c>
      <c r="I5196" s="172">
        <v>5.4203920857286397E-2</v>
      </c>
      <c r="J5196" s="170">
        <v>0</v>
      </c>
      <c r="K5196" s="171">
        <v>5.8516918741208998E-2</v>
      </c>
      <c r="L5196" s="170">
        <v>0</v>
      </c>
      <c r="M5196" s="172">
        <v>5.6494449111708103E-2</v>
      </c>
      <c r="N5196" s="170">
        <v>4963.1875162521237</v>
      </c>
      <c r="O5196" s="171">
        <v>0.100544304888604</v>
      </c>
      <c r="P5196" s="170">
        <v>4951.3780184992329</v>
      </c>
      <c r="Q5196" s="172">
        <v>9.8638635306082301E-2</v>
      </c>
      <c r="R5196" s="170">
        <v>10.735049992160691</v>
      </c>
      <c r="S5196" s="171">
        <v>0.102998110614809</v>
      </c>
      <c r="T5196" s="170">
        <v>10.729799661499275</v>
      </c>
      <c r="U5196" s="172">
        <v>0.103045444443312</v>
      </c>
    </row>
    <row r="5197" spans="1:21" x14ac:dyDescent="0.35">
      <c r="A5197" t="s">
        <v>5375</v>
      </c>
      <c r="B5197" s="170">
        <v>705.37950032276694</v>
      </c>
      <c r="C5197" s="171">
        <v>6.8746147095294599E-2</v>
      </c>
      <c r="D5197" s="170">
        <v>703.88984053160902</v>
      </c>
      <c r="E5197" s="172">
        <v>6.9281956571985895E-2</v>
      </c>
      <c r="F5197" s="170">
        <v>367.24996783827197</v>
      </c>
      <c r="G5197" s="171">
        <v>5.9204946266732901E-2</v>
      </c>
      <c r="H5197" s="170">
        <v>371.605111970346</v>
      </c>
      <c r="I5197" s="172">
        <v>5.7105519943540697E-2</v>
      </c>
      <c r="J5197" s="170">
        <v>0</v>
      </c>
      <c r="K5197" s="171">
        <v>6.1741171774114402E-2</v>
      </c>
      <c r="L5197" s="170">
        <v>0</v>
      </c>
      <c r="M5197" s="172">
        <v>5.9518662846219601E-2</v>
      </c>
      <c r="N5197" s="170">
        <v>5238.1339428414503</v>
      </c>
      <c r="O5197" s="171">
        <v>9.9671555499532299E-2</v>
      </c>
      <c r="P5197" s="170">
        <v>5228.1667080828402</v>
      </c>
      <c r="Q5197" s="172">
        <v>9.7592320903621202E-2</v>
      </c>
      <c r="R5197" s="170">
        <v>4.0361406513114054E-2</v>
      </c>
      <c r="S5197" s="171">
        <v>0.102104061586232</v>
      </c>
      <c r="T5197" s="170">
        <v>4.0091694720008397E-2</v>
      </c>
      <c r="U5197" s="172">
        <v>0.101952384586041</v>
      </c>
    </row>
    <row r="5198" spans="1:21" x14ac:dyDescent="0.35">
      <c r="A5198" t="s">
        <v>5376</v>
      </c>
      <c r="B5198" s="170">
        <v>721.949614923789</v>
      </c>
      <c r="C5198" s="171">
        <v>7.2604290782828901E-2</v>
      </c>
      <c r="D5198" s="170">
        <v>723.87965029610405</v>
      </c>
      <c r="E5198" s="172">
        <v>7.3478676472530299E-2</v>
      </c>
      <c r="F5198" s="170">
        <v>369.955439532056</v>
      </c>
      <c r="G5198" s="171">
        <v>6.0582099207401999E-2</v>
      </c>
      <c r="H5198" s="170">
        <v>374.819523477698</v>
      </c>
      <c r="I5198" s="172">
        <v>5.9004397249316699E-2</v>
      </c>
      <c r="J5198" s="170">
        <v>0.91906398112424204</v>
      </c>
      <c r="K5198" s="171">
        <v>6.3177319285945804E-2</v>
      </c>
      <c r="L5198" s="170">
        <v>1.1615082971863702</v>
      </c>
      <c r="M5198" s="172">
        <v>6.1497782172347103E-2</v>
      </c>
      <c r="N5198" s="170">
        <v>5714.0459769433237</v>
      </c>
      <c r="O5198" s="171">
        <v>9.8361632529638102E-2</v>
      </c>
      <c r="P5198" s="170">
        <v>5688.688574623272</v>
      </c>
      <c r="Q5198" s="172">
        <v>9.70055074740509E-2</v>
      </c>
      <c r="R5198" s="170">
        <v>17.618216590544687</v>
      </c>
      <c r="S5198" s="171">
        <v>0.100762169660085</v>
      </c>
      <c r="T5198" s="170">
        <v>18.236175610670383</v>
      </c>
      <c r="U5198" s="172">
        <v>0.10133935450439301</v>
      </c>
    </row>
    <row r="5199" spans="1:21" x14ac:dyDescent="0.35">
      <c r="A5199" t="s">
        <v>5377</v>
      </c>
      <c r="B5199" s="170">
        <v>666.25233164365295</v>
      </c>
      <c r="C5199" s="171">
        <v>7.1972228247030298E-2</v>
      </c>
      <c r="D5199" s="170">
        <v>674.12710077179202</v>
      </c>
      <c r="E5199" s="172">
        <v>7.2009006204985002E-2</v>
      </c>
      <c r="F5199" s="170">
        <v>315.94658628696499</v>
      </c>
      <c r="G5199" s="171">
        <v>6.0692221893672203E-2</v>
      </c>
      <c r="H5199" s="170">
        <v>323.38828155837399</v>
      </c>
      <c r="I5199" s="172">
        <v>5.88556389275606E-2</v>
      </c>
      <c r="J5199" s="170">
        <v>58.6092336754527</v>
      </c>
      <c r="K5199" s="171">
        <v>6.3292159415326302E-2</v>
      </c>
      <c r="L5199" s="170">
        <v>57.7825182423813</v>
      </c>
      <c r="M5199" s="172">
        <v>6.1342737679153998E-2</v>
      </c>
      <c r="N5199" s="170">
        <v>5753.2369420465338</v>
      </c>
      <c r="O5199" s="171">
        <v>0.101281377339712</v>
      </c>
      <c r="P5199" s="170">
        <v>5758.7628990835656</v>
      </c>
      <c r="Q5199" s="172">
        <v>9.9082215384533406E-2</v>
      </c>
      <c r="R5199" s="170">
        <v>1298.835727256547</v>
      </c>
      <c r="S5199" s="171">
        <v>0.103753171480111</v>
      </c>
      <c r="T5199" s="170">
        <v>1227.5579084112082</v>
      </c>
      <c r="U5199" s="172">
        <v>0.103508842037859</v>
      </c>
    </row>
    <row r="5200" spans="1:21" x14ac:dyDescent="0.35">
      <c r="A5200" t="s">
        <v>5378</v>
      </c>
      <c r="B5200" s="170">
        <v>640.59181026989893</v>
      </c>
      <c r="C5200" s="171">
        <v>7.00589330017901E-2</v>
      </c>
      <c r="D5200" s="170">
        <v>654.16317552366206</v>
      </c>
      <c r="E5200" s="172">
        <v>7.0248189536035802E-2</v>
      </c>
      <c r="F5200" s="170">
        <v>262.25396292289997</v>
      </c>
      <c r="G5200" s="171">
        <v>6.05250789093391E-2</v>
      </c>
      <c r="H5200" s="170">
        <v>268.98591336635599</v>
      </c>
      <c r="I5200" s="172">
        <v>5.8404960401911198E-2</v>
      </c>
      <c r="J5200" s="170">
        <v>98.320995831765302</v>
      </c>
      <c r="K5200" s="171">
        <v>6.3117856348483603E-2</v>
      </c>
      <c r="L5200" s="170">
        <v>100.218295262677</v>
      </c>
      <c r="M5200" s="172">
        <v>6.0873014555248003E-2</v>
      </c>
      <c r="N5200" s="170">
        <v>4626.5836765489712</v>
      </c>
      <c r="O5200" s="171">
        <v>0.107880714367004</v>
      </c>
      <c r="P5200" s="170">
        <v>4683.2152036128018</v>
      </c>
      <c r="Q5200" s="172">
        <v>0.103545781486708</v>
      </c>
      <c r="R5200" s="170">
        <v>2098.9755160205586</v>
      </c>
      <c r="S5200" s="171">
        <v>0.110513566769277</v>
      </c>
      <c r="T5200" s="170">
        <v>2000.9470922272885</v>
      </c>
      <c r="U5200" s="172">
        <v>0.108171823752614</v>
      </c>
    </row>
    <row r="5201" spans="1:21" x14ac:dyDescent="0.35">
      <c r="A5201" t="s">
        <v>5379</v>
      </c>
      <c r="B5201" s="170">
        <v>688.79176827428807</v>
      </c>
      <c r="C5201" s="171">
        <v>7.0043524200273405E-2</v>
      </c>
      <c r="D5201" s="170">
        <v>700.37219990881999</v>
      </c>
      <c r="E5201" s="172">
        <v>7.0384818879070096E-2</v>
      </c>
      <c r="F5201" s="170">
        <v>274.422130477633</v>
      </c>
      <c r="G5201" s="171">
        <v>6.0368711932699798E-2</v>
      </c>
      <c r="H5201" s="170">
        <v>279.54744026180299</v>
      </c>
      <c r="I5201" s="172">
        <v>5.8503206552267401E-2</v>
      </c>
      <c r="J5201" s="170">
        <v>81.467077253953804</v>
      </c>
      <c r="K5201" s="171">
        <v>6.29547909126838E-2</v>
      </c>
      <c r="L5201" s="170">
        <v>86.111837268771993</v>
      </c>
      <c r="M5201" s="172">
        <v>6.0975412353302699E-2</v>
      </c>
      <c r="N5201" s="170">
        <v>4123.2621948150545</v>
      </c>
      <c r="O5201" s="171">
        <v>0.108169957978323</v>
      </c>
      <c r="P5201" s="170">
        <v>4202.2096388353129</v>
      </c>
      <c r="Q5201" s="172">
        <v>0.104113633906215</v>
      </c>
      <c r="R5201" s="170">
        <v>2013.898266599442</v>
      </c>
      <c r="S5201" s="171">
        <v>0.11080986943412</v>
      </c>
      <c r="T5201" s="170">
        <v>1991.3373851163221</v>
      </c>
      <c r="U5201" s="172">
        <v>0.10876504571645</v>
      </c>
    </row>
    <row r="5202" spans="1:21" x14ac:dyDescent="0.35">
      <c r="A5202" t="s">
        <v>5380</v>
      </c>
      <c r="B5202" s="170">
        <v>692.42906517031997</v>
      </c>
      <c r="C5202" s="171">
        <v>6.9846319953724395E-2</v>
      </c>
      <c r="D5202" s="170">
        <v>705.48906785296606</v>
      </c>
      <c r="E5202" s="172">
        <v>7.0300238798305506E-2</v>
      </c>
      <c r="F5202" s="170">
        <v>280.90614847006998</v>
      </c>
      <c r="G5202" s="171">
        <v>6.0459743620660297E-2</v>
      </c>
      <c r="H5202" s="170">
        <v>286.176674992914</v>
      </c>
      <c r="I5202" s="172">
        <v>5.8550278998147798E-2</v>
      </c>
      <c r="J5202" s="170">
        <v>62.818469430535899</v>
      </c>
      <c r="K5202" s="171">
        <v>6.3049722222272994E-2</v>
      </c>
      <c r="L5202" s="170">
        <v>69.359720383985305</v>
      </c>
      <c r="M5202" s="172">
        <v>6.1024473968335297E-2</v>
      </c>
      <c r="N5202" s="170">
        <v>3972.6892086502535</v>
      </c>
      <c r="O5202" s="171">
        <v>0.109311920940783</v>
      </c>
      <c r="P5202" s="170">
        <v>4078.2955026605255</v>
      </c>
      <c r="Q5202" s="172">
        <v>0.106622581484663</v>
      </c>
      <c r="R5202" s="170">
        <v>1821.8480815326234</v>
      </c>
      <c r="S5202" s="171">
        <v>0.111979702252158</v>
      </c>
      <c r="T5202" s="170">
        <v>1849.0368609324833</v>
      </c>
      <c r="U5202" s="172">
        <v>0.11138608378641</v>
      </c>
    </row>
    <row r="5203" spans="1:21" x14ac:dyDescent="0.35">
      <c r="A5203" t="s">
        <v>5381</v>
      </c>
      <c r="B5203" s="170">
        <v>686.71717583405098</v>
      </c>
      <c r="C5203" s="171">
        <v>7.03487121695823E-2</v>
      </c>
      <c r="D5203" s="170">
        <v>698.52369591593799</v>
      </c>
      <c r="E5203" s="172">
        <v>7.0143922660557897E-2</v>
      </c>
      <c r="F5203" s="170">
        <v>304.38434487032998</v>
      </c>
      <c r="G5203" s="171">
        <v>5.98769868036131E-2</v>
      </c>
      <c r="H5203" s="170">
        <v>312.53111863062202</v>
      </c>
      <c r="I5203" s="172">
        <v>5.7714619211260601E-2</v>
      </c>
      <c r="J5203" s="170">
        <v>33.585464440723399</v>
      </c>
      <c r="K5203" s="171">
        <v>6.2442001229135902E-2</v>
      </c>
      <c r="L5203" s="170">
        <v>37.673395152589997</v>
      </c>
      <c r="M5203" s="172">
        <v>6.0153501194441399E-2</v>
      </c>
      <c r="N5203" s="170">
        <v>4084.8994048692884</v>
      </c>
      <c r="O5203" s="171">
        <v>0.10954052176342299</v>
      </c>
      <c r="P5203" s="170">
        <v>4209.9263617256329</v>
      </c>
      <c r="Q5203" s="172">
        <v>0.106499498251897</v>
      </c>
      <c r="R5203" s="170">
        <v>1320.0192987567493</v>
      </c>
      <c r="S5203" s="171">
        <v>0.112213882127815</v>
      </c>
      <c r="T5203" s="170">
        <v>1353.1221234698673</v>
      </c>
      <c r="U5203" s="172">
        <v>0.111257501650368</v>
      </c>
    </row>
    <row r="5204" spans="1:21" x14ac:dyDescent="0.35">
      <c r="A5204" t="s">
        <v>5382</v>
      </c>
      <c r="B5204" s="170">
        <v>670.72581816627508</v>
      </c>
      <c r="C5204" s="171">
        <v>6.8614021118614199E-2</v>
      </c>
      <c r="D5204" s="170">
        <v>678.30945799354799</v>
      </c>
      <c r="E5204" s="172">
        <v>6.7807611668183707E-2</v>
      </c>
      <c r="F5204" s="170">
        <v>351.88538228107097</v>
      </c>
      <c r="G5204" s="171">
        <v>5.8271630420025998E-2</v>
      </c>
      <c r="H5204" s="170">
        <v>361.39469517137195</v>
      </c>
      <c r="I5204" s="172">
        <v>5.6115738083806599E-2</v>
      </c>
      <c r="J5204" s="170">
        <v>2.1010015489260101</v>
      </c>
      <c r="K5204" s="171">
        <v>6.0767874479806798E-2</v>
      </c>
      <c r="L5204" s="170">
        <v>2.1286450278282398</v>
      </c>
      <c r="M5204" s="172">
        <v>5.8487055168729499E-2</v>
      </c>
      <c r="N5204" s="170">
        <v>4753.0325319242456</v>
      </c>
      <c r="O5204" s="171">
        <v>0.108788186111848</v>
      </c>
      <c r="P5204" s="170">
        <v>4897.0361372991656</v>
      </c>
      <c r="Q5204" s="172">
        <v>0.10638992790858399</v>
      </c>
      <c r="R5204" s="170">
        <v>597.04972157663872</v>
      </c>
      <c r="S5204" s="171">
        <v>0.111443185560305</v>
      </c>
      <c r="T5204" s="170">
        <v>609.85777619338808</v>
      </c>
      <c r="U5204" s="172">
        <v>0.111143036109665</v>
      </c>
    </row>
    <row r="5205" spans="1:21" x14ac:dyDescent="0.35">
      <c r="A5205" t="s">
        <v>5383</v>
      </c>
      <c r="B5205" s="170">
        <v>623.24002395813602</v>
      </c>
      <c r="C5205" s="171">
        <v>6.36462470270584E-2</v>
      </c>
      <c r="D5205" s="170">
        <v>634.126654745682</v>
      </c>
      <c r="E5205" s="172">
        <v>6.1921800173595998E-2</v>
      </c>
      <c r="F5205" s="170">
        <v>375.29371436020898</v>
      </c>
      <c r="G5205" s="171">
        <v>5.5682666271861102E-2</v>
      </c>
      <c r="H5205" s="170">
        <v>381.82876920786902</v>
      </c>
      <c r="I5205" s="172">
        <v>5.3393898058851599E-2</v>
      </c>
      <c r="J5205" s="170">
        <v>0</v>
      </c>
      <c r="K5205" s="171">
        <v>5.8068004109707597E-2</v>
      </c>
      <c r="L5205" s="170">
        <v>0</v>
      </c>
      <c r="M5205" s="172">
        <v>5.5650196684176499E-2</v>
      </c>
      <c r="N5205" s="170">
        <v>5777.2260675475591</v>
      </c>
      <c r="O5205" s="171">
        <v>0.109213669071635</v>
      </c>
      <c r="P5205" s="170">
        <v>5931.35366709971</v>
      </c>
      <c r="Q5205" s="172">
        <v>0.1071137929893</v>
      </c>
      <c r="R5205" s="170">
        <v>22.554130656329193</v>
      </c>
      <c r="S5205" s="171">
        <v>0.111879052524679</v>
      </c>
      <c r="T5205" s="170">
        <v>23.023260749892941</v>
      </c>
      <c r="U5205" s="172">
        <v>0.11189924080296799</v>
      </c>
    </row>
    <row r="5206" spans="1:21" x14ac:dyDescent="0.35">
      <c r="A5206" t="s">
        <v>5384</v>
      </c>
      <c r="B5206" s="170">
        <v>533.206032340148</v>
      </c>
      <c r="C5206" s="171">
        <v>5.56993704500683E-2</v>
      </c>
      <c r="D5206" s="170">
        <v>546.08507035652701</v>
      </c>
      <c r="E5206" s="172">
        <v>5.3300164144760999E-2</v>
      </c>
      <c r="F5206" s="170">
        <v>348.93363156281202</v>
      </c>
      <c r="G5206" s="171">
        <v>5.1511444917783401E-2</v>
      </c>
      <c r="H5206" s="170">
        <v>357.05470054029104</v>
      </c>
      <c r="I5206" s="172">
        <v>4.8521104596364897E-2</v>
      </c>
      <c r="J5206" s="170">
        <v>0</v>
      </c>
      <c r="K5206" s="171">
        <v>5.3718095692094903E-2</v>
      </c>
      <c r="L5206" s="170">
        <v>0</v>
      </c>
      <c r="M5206" s="172">
        <v>5.0571490606379797E-2</v>
      </c>
      <c r="N5206" s="170">
        <v>6515.3293540652003</v>
      </c>
      <c r="O5206" s="171">
        <v>0.106909545524706</v>
      </c>
      <c r="P5206" s="170">
        <v>6676.6325528032921</v>
      </c>
      <c r="Q5206" s="172">
        <v>0.10562766376871</v>
      </c>
      <c r="R5206" s="170">
        <v>4.9827046988098513E-2</v>
      </c>
      <c r="S5206" s="171">
        <v>0.109518696339217</v>
      </c>
      <c r="T5206" s="170">
        <v>5.0582898944972678E-2</v>
      </c>
      <c r="U5206" s="172">
        <v>0.110346716829368</v>
      </c>
    </row>
    <row r="5207" spans="1:21" x14ac:dyDescent="0.35">
      <c r="A5207" t="s">
        <v>5385</v>
      </c>
      <c r="B5207" s="170">
        <v>475.09327753792502</v>
      </c>
      <c r="C5207" s="171">
        <v>5.0528642820681202E-2</v>
      </c>
      <c r="D5207" s="170">
        <v>487.518181873912</v>
      </c>
      <c r="E5207" s="172">
        <v>4.8826711226833797E-2</v>
      </c>
      <c r="F5207" s="170">
        <v>310.93138563166701</v>
      </c>
      <c r="G5207" s="171">
        <v>4.8760025453356601E-2</v>
      </c>
      <c r="H5207" s="170">
        <v>320.57680476846804</v>
      </c>
      <c r="I5207" s="172">
        <v>4.5987088515392099E-2</v>
      </c>
      <c r="J5207" s="170">
        <v>2.7030756953978599</v>
      </c>
      <c r="K5207" s="171">
        <v>5.0848810733867301E-2</v>
      </c>
      <c r="L5207" s="170">
        <v>2.9862117482958603</v>
      </c>
      <c r="M5207" s="172">
        <v>4.7930393057150897E-2</v>
      </c>
      <c r="N5207" s="170">
        <v>6330.4138627371904</v>
      </c>
      <c r="O5207" s="171">
        <v>0.101860159144274</v>
      </c>
      <c r="P5207" s="170">
        <v>6505.6460288381986</v>
      </c>
      <c r="Q5207" s="172">
        <v>0.100136533448992</v>
      </c>
      <c r="R5207" s="170">
        <v>86.091237678954897</v>
      </c>
      <c r="S5207" s="171">
        <v>0.104346078581057</v>
      </c>
      <c r="T5207" s="170">
        <v>96.936025897128815</v>
      </c>
      <c r="U5207" s="172">
        <v>0.104610263131121</v>
      </c>
    </row>
    <row r="5208" spans="1:21" x14ac:dyDescent="0.35">
      <c r="A5208" t="s">
        <v>5386</v>
      </c>
      <c r="B5208" s="170">
        <v>462.52597222163303</v>
      </c>
      <c r="C5208" s="171">
        <v>4.7234728728662703E-2</v>
      </c>
      <c r="D5208" s="170">
        <v>473.68824795026001</v>
      </c>
      <c r="E5208" s="172">
        <v>4.6076754221285203E-2</v>
      </c>
      <c r="F5208" s="170">
        <v>272.31366369393396</v>
      </c>
      <c r="G5208" s="171">
        <v>4.6351864633754201E-2</v>
      </c>
      <c r="H5208" s="170">
        <v>281.92999560886904</v>
      </c>
      <c r="I5208" s="172">
        <v>4.4344016858384398E-2</v>
      </c>
      <c r="J5208" s="170">
        <v>25.148725432860999</v>
      </c>
      <c r="K5208" s="171">
        <v>4.8337488957593502E-2</v>
      </c>
      <c r="L5208" s="170">
        <v>26.820322333946198</v>
      </c>
      <c r="M5208" s="172">
        <v>4.6217889115635298E-2</v>
      </c>
      <c r="N5208" s="170">
        <v>5637.2615175621086</v>
      </c>
      <c r="O5208" s="171">
        <v>9.4242776098733994E-2</v>
      </c>
      <c r="P5208" s="170">
        <v>5795.4338487048417</v>
      </c>
      <c r="Q5208" s="172">
        <v>9.3412572369134E-2</v>
      </c>
      <c r="R5208" s="170">
        <v>823.33013151397085</v>
      </c>
      <c r="S5208" s="171">
        <v>9.6542791638159695E-2</v>
      </c>
      <c r="T5208" s="170">
        <v>839.93015969360408</v>
      </c>
      <c r="U5208" s="172">
        <v>9.7585900357412603E-2</v>
      </c>
    </row>
    <row r="5209" spans="1:21" x14ac:dyDescent="0.35">
      <c r="A5209" t="s">
        <v>5387</v>
      </c>
      <c r="B5209" s="170">
        <v>436.296278547025</v>
      </c>
      <c r="C5209" s="171">
        <v>4.5285659108520802E-2</v>
      </c>
      <c r="D5209" s="170">
        <v>445.938131084357</v>
      </c>
      <c r="E5209" s="172">
        <v>4.4252029545126699E-2</v>
      </c>
      <c r="F5209" s="170">
        <v>203.17252692343601</v>
      </c>
      <c r="G5209" s="171">
        <v>4.5224528441582403E-2</v>
      </c>
      <c r="H5209" s="170">
        <v>211.027392401311</v>
      </c>
      <c r="I5209" s="172">
        <v>4.3495016246990703E-2</v>
      </c>
      <c r="J5209" s="170">
        <v>90.145898052780694</v>
      </c>
      <c r="K5209" s="171">
        <v>4.7161859861090803E-2</v>
      </c>
      <c r="L5209" s="170">
        <v>93.192094262409398</v>
      </c>
      <c r="M5209" s="172">
        <v>4.5333011765849501E-2</v>
      </c>
      <c r="N5209" s="170">
        <v>4563.1660093592773</v>
      </c>
      <c r="O5209" s="171">
        <v>9.0491771858588796E-2</v>
      </c>
      <c r="P5209" s="170">
        <v>4731.2725304361848</v>
      </c>
      <c r="Q5209" s="172">
        <v>9.0016819440054796E-2</v>
      </c>
      <c r="R5209" s="170">
        <v>2548.6259513430496</v>
      </c>
      <c r="S5209" s="171">
        <v>9.2700243320071193E-2</v>
      </c>
      <c r="T5209" s="170">
        <v>2545.2585266634751</v>
      </c>
      <c r="U5209" s="172">
        <v>9.4038437756061299E-2</v>
      </c>
    </row>
    <row r="5210" spans="1:21" x14ac:dyDescent="0.35">
      <c r="A5210" t="s">
        <v>5388</v>
      </c>
      <c r="B5210" s="170">
        <v>404.06400608855898</v>
      </c>
      <c r="C5210" s="171">
        <v>4.40339147133052E-2</v>
      </c>
      <c r="D5210" s="170">
        <v>411.42185779138902</v>
      </c>
      <c r="E5210" s="172">
        <v>4.3207573989017603E-2</v>
      </c>
      <c r="F5210" s="170">
        <v>116.529767668188</v>
      </c>
      <c r="G5210" s="171">
        <v>4.6121784992633398E-2</v>
      </c>
      <c r="H5210" s="170">
        <v>124.277945336523</v>
      </c>
      <c r="I5210" s="172">
        <v>4.5021732306919499E-2</v>
      </c>
      <c r="J5210" s="170">
        <v>171.32333373131098</v>
      </c>
      <c r="K5210" s="171">
        <v>4.8097553149187199E-2</v>
      </c>
      <c r="L5210" s="170">
        <v>171.73346991318999</v>
      </c>
      <c r="M5210" s="172">
        <v>4.6924243200615397E-2</v>
      </c>
      <c r="N5210" s="170">
        <v>2973.2120159079518</v>
      </c>
      <c r="O5210" s="171">
        <v>9.3514364693288596E-2</v>
      </c>
      <c r="P5210" s="170">
        <v>3116.2361829903302</v>
      </c>
      <c r="Q5210" s="172">
        <v>9.3183142960355E-2</v>
      </c>
      <c r="R5210" s="170">
        <v>4618.7563447256061</v>
      </c>
      <c r="S5210" s="171">
        <v>9.5796603193232202E-2</v>
      </c>
      <c r="T5210" s="170">
        <v>4519.9436179117083</v>
      </c>
      <c r="U5210" s="172">
        <v>9.7346220891829496E-2</v>
      </c>
    </row>
    <row r="5211" spans="1:21" x14ac:dyDescent="0.35">
      <c r="A5211" t="s">
        <v>5389</v>
      </c>
      <c r="B5211" s="170">
        <v>377.47491541864599</v>
      </c>
      <c r="C5211" s="171">
        <v>4.3708238550704999E-2</v>
      </c>
      <c r="D5211" s="170">
        <v>386.42334189408399</v>
      </c>
      <c r="E5211" s="172">
        <v>4.3268902255857E-2</v>
      </c>
      <c r="F5211" s="170">
        <v>74.988195634575405</v>
      </c>
      <c r="G5211" s="171">
        <v>4.7123882053846301E-2</v>
      </c>
      <c r="H5211" s="170">
        <v>80.426438075882501</v>
      </c>
      <c r="I5211" s="172">
        <v>4.6258478629748301E-2</v>
      </c>
      <c r="J5211" s="170">
        <v>193.30740600626498</v>
      </c>
      <c r="K5211" s="171">
        <v>4.9142578112337E-2</v>
      </c>
      <c r="L5211" s="170">
        <v>194.47397452748899</v>
      </c>
      <c r="M5211" s="172">
        <v>4.8213251469649998E-2</v>
      </c>
      <c r="N5211" s="170">
        <v>2089.0590245856133</v>
      </c>
      <c r="O5211" s="171">
        <v>9.8896692151218907E-2</v>
      </c>
      <c r="P5211" s="170">
        <v>2201.880262450326</v>
      </c>
      <c r="Q5211" s="172">
        <v>9.8140092934062506E-2</v>
      </c>
      <c r="R5211" s="170">
        <v>4397.6175449080847</v>
      </c>
      <c r="S5211" s="171">
        <v>0.10131028752862201</v>
      </c>
      <c r="T5211" s="170">
        <v>4325.9709073220974</v>
      </c>
      <c r="U5211" s="172">
        <v>0.10252462904335</v>
      </c>
    </row>
    <row r="5212" spans="1:21" x14ac:dyDescent="0.35">
      <c r="A5212" t="s">
        <v>5390</v>
      </c>
      <c r="B5212" s="170">
        <v>363.84048384527796</v>
      </c>
      <c r="C5212" s="171">
        <v>4.4737587699123102E-2</v>
      </c>
      <c r="D5212" s="170">
        <v>370.65944688330399</v>
      </c>
      <c r="E5212" s="172">
        <v>4.3568135545000899E-2</v>
      </c>
      <c r="F5212" s="170">
        <v>42.778600232037498</v>
      </c>
      <c r="G5212" s="171">
        <v>4.9324782995264403E-2</v>
      </c>
      <c r="H5212" s="170">
        <v>46.499285687319002</v>
      </c>
      <c r="I5212" s="172">
        <v>4.7738610448880801E-2</v>
      </c>
      <c r="J5212" s="170">
        <v>215.422470640402</v>
      </c>
      <c r="K5212" s="171">
        <v>5.1437761397694702E-2</v>
      </c>
      <c r="L5212" s="170">
        <v>218.69459611590398</v>
      </c>
      <c r="M5212" s="172">
        <v>4.9755930124848399E-2</v>
      </c>
      <c r="N5212" s="170">
        <v>1395.2408945157551</v>
      </c>
      <c r="O5212" s="171">
        <v>0.107915624051118</v>
      </c>
      <c r="P5212" s="170">
        <v>1470.9719074406059</v>
      </c>
      <c r="Q5212" s="172">
        <v>0.10562076880574101</v>
      </c>
      <c r="R5212" s="170">
        <v>4441.4095565558</v>
      </c>
      <c r="S5212" s="171">
        <v>0.110549328431859</v>
      </c>
      <c r="T5212" s="170">
        <v>4463.4228613960904</v>
      </c>
      <c r="U5212" s="172">
        <v>0.11033951382497301</v>
      </c>
    </row>
    <row r="5213" spans="1:21" x14ac:dyDescent="0.35">
      <c r="A5213" t="s">
        <v>5391</v>
      </c>
      <c r="B5213" s="170">
        <v>356.86808796868297</v>
      </c>
      <c r="C5213" s="171">
        <v>4.5041546917997097E-2</v>
      </c>
      <c r="D5213" s="170">
        <v>363.05851049918999</v>
      </c>
      <c r="E5213" s="172">
        <v>4.3879111419195302E-2</v>
      </c>
      <c r="F5213" s="170">
        <v>11.202595366107399</v>
      </c>
      <c r="G5213" s="171">
        <v>5.1536188679371799E-2</v>
      </c>
      <c r="H5213" s="170">
        <v>13.225075222724199</v>
      </c>
      <c r="I5213" s="172">
        <v>4.9834066870917099E-2</v>
      </c>
      <c r="J5213" s="170">
        <v>240.098880068147</v>
      </c>
      <c r="K5213" s="171">
        <v>5.3743899428621997E-2</v>
      </c>
      <c r="L5213" s="170">
        <v>244.71445514815599</v>
      </c>
      <c r="M5213" s="172">
        <v>5.1939935531251202E-2</v>
      </c>
      <c r="N5213" s="170">
        <v>599.21123843418559</v>
      </c>
      <c r="O5213" s="171">
        <v>0.11814361782469</v>
      </c>
      <c r="P5213" s="170">
        <v>637.94424758394439</v>
      </c>
      <c r="Q5213" s="172">
        <v>0.115805752527001</v>
      </c>
      <c r="R5213" s="170">
        <v>4671.4650198263425</v>
      </c>
      <c r="S5213" s="171">
        <v>0.121026938627932</v>
      </c>
      <c r="T5213" s="170">
        <v>4702.0271174417749</v>
      </c>
      <c r="U5213" s="172">
        <v>0.120979524921522</v>
      </c>
    </row>
    <row r="5214" spans="1:21" x14ac:dyDescent="0.35">
      <c r="A5214" t="s">
        <v>5392</v>
      </c>
      <c r="B5214" s="170">
        <v>352.76105056243</v>
      </c>
      <c r="C5214" s="171">
        <v>4.5438978604808902E-2</v>
      </c>
      <c r="D5214" s="170">
        <v>358.76132959268102</v>
      </c>
      <c r="E5214" s="172">
        <v>4.41538812615919E-2</v>
      </c>
      <c r="F5214" s="170">
        <v>2.4302778238702198</v>
      </c>
      <c r="G5214" s="171">
        <v>5.2252906091413601E-2</v>
      </c>
      <c r="H5214" s="170">
        <v>2.5676908674902501</v>
      </c>
      <c r="I5214" s="172">
        <v>5.0255170298368998E-2</v>
      </c>
      <c r="J5214" s="170">
        <v>237.73340961222601</v>
      </c>
      <c r="K5214" s="171">
        <v>5.4491319629816203E-2</v>
      </c>
      <c r="L5214" s="170">
        <v>245.42300725721202</v>
      </c>
      <c r="M5214" s="172">
        <v>5.23788337839362E-2</v>
      </c>
      <c r="N5214" s="170">
        <v>183.08552003732268</v>
      </c>
      <c r="O5214" s="171">
        <v>0.12163467337043</v>
      </c>
      <c r="P5214" s="170">
        <v>195.60441095862922</v>
      </c>
      <c r="Q5214" s="172">
        <v>0.118880437423942</v>
      </c>
      <c r="R5214" s="170">
        <v>4209.4819109394302</v>
      </c>
      <c r="S5214" s="171">
        <v>0.124603194146939</v>
      </c>
      <c r="T5214" s="170">
        <v>4283.0955627621115</v>
      </c>
      <c r="U5214" s="172">
        <v>0.12419157535941799</v>
      </c>
    </row>
    <row r="5215" spans="1:21" x14ac:dyDescent="0.35">
      <c r="A5215" t="s">
        <v>5393</v>
      </c>
      <c r="B5215" s="170">
        <v>352.72705352642799</v>
      </c>
      <c r="C5215" s="171">
        <v>4.5686855599972299E-2</v>
      </c>
      <c r="D5215" s="170">
        <v>356.95768017160799</v>
      </c>
      <c r="E5215" s="172">
        <v>4.4390558834905301E-2</v>
      </c>
      <c r="F5215" s="170">
        <v>2.1330012664482201</v>
      </c>
      <c r="G5215" s="171">
        <v>5.1982079396143799E-2</v>
      </c>
      <c r="H5215" s="170">
        <v>1.89587715801225</v>
      </c>
      <c r="I5215" s="172">
        <v>4.9975449560852703E-2</v>
      </c>
      <c r="J5215" s="170">
        <v>229.23551787542101</v>
      </c>
      <c r="K5215" s="171">
        <v>5.4208891242189E-2</v>
      </c>
      <c r="L5215" s="170">
        <v>237.58058979278402</v>
      </c>
      <c r="M5215" s="172">
        <v>5.2087292716036203E-2</v>
      </c>
      <c r="N5215" s="170">
        <v>48.981168123200327</v>
      </c>
      <c r="O5215" s="171">
        <v>0.12103152440577</v>
      </c>
      <c r="P5215" s="170">
        <v>52.161882089001232</v>
      </c>
      <c r="Q5215" s="172">
        <v>0.11799107949859</v>
      </c>
      <c r="R5215" s="170">
        <v>3939.297253959</v>
      </c>
      <c r="S5215" s="171">
        <v>0.123985325200029</v>
      </c>
      <c r="T5215" s="170">
        <v>4042.1620492576785</v>
      </c>
      <c r="U5215" s="172">
        <v>0.12326248421371599</v>
      </c>
    </row>
    <row r="5216" spans="1:21" x14ac:dyDescent="0.35">
      <c r="A5216" t="s">
        <v>5394</v>
      </c>
      <c r="B5216" s="170">
        <v>361.52956900692999</v>
      </c>
      <c r="C5216" s="171">
        <v>4.5861359052239203E-2</v>
      </c>
      <c r="D5216" s="170">
        <v>366.52610274001796</v>
      </c>
      <c r="E5216" s="172">
        <v>4.4698653146969497E-2</v>
      </c>
      <c r="F5216" s="170">
        <v>10.938514241583301</v>
      </c>
      <c r="G5216" s="171">
        <v>5.1327052715644098E-2</v>
      </c>
      <c r="H5216" s="170">
        <v>11.5578780125963</v>
      </c>
      <c r="I5216" s="172">
        <v>4.9349196845419399E-2</v>
      </c>
      <c r="J5216" s="170">
        <v>222.051324755331</v>
      </c>
      <c r="K5216" s="171">
        <v>5.35258044842827E-2</v>
      </c>
      <c r="L5216" s="170">
        <v>229.25081421831399</v>
      </c>
      <c r="M5216" s="172">
        <v>5.1434576056363798E-2</v>
      </c>
      <c r="N5216" s="170">
        <v>106.98003992108842</v>
      </c>
      <c r="O5216" s="171">
        <v>0.121965516220503</v>
      </c>
      <c r="P5216" s="170">
        <v>116.01369935599546</v>
      </c>
      <c r="Q5216" s="172">
        <v>0.11879768402443</v>
      </c>
      <c r="R5216" s="170">
        <v>3774.4049492405979</v>
      </c>
      <c r="S5216" s="171">
        <v>0.124942111289046</v>
      </c>
      <c r="T5216" s="170">
        <v>3855.506462541332</v>
      </c>
      <c r="U5216" s="172">
        <v>0.12410512484430899</v>
      </c>
    </row>
    <row r="5217" spans="1:21" x14ac:dyDescent="0.35">
      <c r="A5217" t="s">
        <v>5395</v>
      </c>
      <c r="B5217" s="170">
        <v>387.23943917126002</v>
      </c>
      <c r="C5217" s="171">
        <v>4.6712559557339099E-2</v>
      </c>
      <c r="D5217" s="170">
        <v>391.34707229657499</v>
      </c>
      <c r="E5217" s="172">
        <v>4.6040357757084899E-2</v>
      </c>
      <c r="F5217" s="170">
        <v>60.217471668722204</v>
      </c>
      <c r="G5217" s="171">
        <v>5.00238949036357E-2</v>
      </c>
      <c r="H5217" s="170">
        <v>63.803705624817397</v>
      </c>
      <c r="I5217" s="172">
        <v>4.8487354917966199E-2</v>
      </c>
      <c r="J5217" s="170">
        <v>195.69889177632601</v>
      </c>
      <c r="K5217" s="171">
        <v>5.2166821909456998E-2</v>
      </c>
      <c r="L5217" s="170">
        <v>199.498446557607</v>
      </c>
      <c r="M5217" s="172">
        <v>5.0536314747167403E-2</v>
      </c>
      <c r="N5217" s="170">
        <v>548.08358258197097</v>
      </c>
      <c r="O5217" s="171">
        <v>0.12087136483144501</v>
      </c>
      <c r="P5217" s="170">
        <v>568.86598794530619</v>
      </c>
      <c r="Q5217" s="172">
        <v>0.11832083168056901</v>
      </c>
      <c r="R5217" s="170">
        <v>3590.8465920768645</v>
      </c>
      <c r="S5217" s="171">
        <v>0.12382125689630399</v>
      </c>
      <c r="T5217" s="170">
        <v>3631.0297266661723</v>
      </c>
      <c r="U5217" s="172">
        <v>0.123606968502683</v>
      </c>
    </row>
    <row r="5218" spans="1:21" x14ac:dyDescent="0.35">
      <c r="A5218" t="s">
        <v>5396</v>
      </c>
      <c r="B5218" s="170">
        <v>436.77332485801804</v>
      </c>
      <c r="C5218" s="171">
        <v>4.9555323496185397E-2</v>
      </c>
      <c r="D5218" s="170">
        <v>438.23818658021804</v>
      </c>
      <c r="E5218" s="172">
        <v>4.9369379437459601E-2</v>
      </c>
      <c r="F5218" s="170">
        <v>209.57850487118</v>
      </c>
      <c r="G5218" s="171">
        <v>4.8752170619064603E-2</v>
      </c>
      <c r="H5218" s="170">
        <v>208.93375996392902</v>
      </c>
      <c r="I5218" s="172">
        <v>4.7328376592561297E-2</v>
      </c>
      <c r="J5218" s="170">
        <v>90.214573103274802</v>
      </c>
      <c r="K5218" s="171">
        <v>5.0840619413650701E-2</v>
      </c>
      <c r="L5218" s="170">
        <v>94.428305410711999</v>
      </c>
      <c r="M5218" s="172">
        <v>4.9328360765414803E-2</v>
      </c>
      <c r="N5218" s="170">
        <v>2087.9640838214527</v>
      </c>
      <c r="O5218" s="171">
        <v>0.109864442714046</v>
      </c>
      <c r="P5218" s="170">
        <v>2103.1889105816972</v>
      </c>
      <c r="Q5218" s="172">
        <v>0.107799194013793</v>
      </c>
      <c r="R5218" s="170">
        <v>2309.7893463310102</v>
      </c>
      <c r="S5218" s="171">
        <v>0.112545708440004</v>
      </c>
      <c r="T5218" s="170">
        <v>2344.8193019366595</v>
      </c>
      <c r="U5218" s="172">
        <v>0.11261526300838</v>
      </c>
    </row>
    <row r="5219" spans="1:21" x14ac:dyDescent="0.35">
      <c r="A5219" t="s">
        <v>5397</v>
      </c>
      <c r="B5219" s="170">
        <v>542.01824028104409</v>
      </c>
      <c r="C5219" s="171">
        <v>5.4847393060885999E-2</v>
      </c>
      <c r="D5219" s="170">
        <v>539.17296116806699</v>
      </c>
      <c r="E5219" s="172">
        <v>5.59759701159517E-2</v>
      </c>
      <c r="F5219" s="170">
        <v>340.28811452540498</v>
      </c>
      <c r="G5219" s="171">
        <v>5.1257771677795098E-2</v>
      </c>
      <c r="H5219" s="170">
        <v>339.936458139146</v>
      </c>
      <c r="I5219" s="172">
        <v>4.9864310306701999E-2</v>
      </c>
      <c r="J5219" s="170">
        <v>0.43037806152233898</v>
      </c>
      <c r="K5219" s="171">
        <v>5.3453555580631203E-2</v>
      </c>
      <c r="L5219" s="170">
        <v>0.36508516335742702</v>
      </c>
      <c r="M5219" s="172">
        <v>5.1971456982409701E-2</v>
      </c>
      <c r="N5219" s="170">
        <v>3740.9568285172181</v>
      </c>
      <c r="O5219" s="171">
        <v>0.101821242106617</v>
      </c>
      <c r="P5219" s="170">
        <v>3772.5939185414672</v>
      </c>
      <c r="Q5219" s="172">
        <v>9.9536775744540507E-2</v>
      </c>
      <c r="R5219" s="170">
        <v>885.4259545465884</v>
      </c>
      <c r="S5219" s="171">
        <v>0.104306211764594</v>
      </c>
      <c r="T5219" s="170">
        <v>888.64925992791495</v>
      </c>
      <c r="U5219" s="172">
        <v>0.1039837104723</v>
      </c>
    </row>
    <row r="5220" spans="1:21" x14ac:dyDescent="0.35">
      <c r="A5220" t="s">
        <v>5398</v>
      </c>
      <c r="B5220" s="170">
        <v>636.93093554555207</v>
      </c>
      <c r="C5220" s="171">
        <v>6.2841476315624395E-2</v>
      </c>
      <c r="D5220" s="170">
        <v>636.66063747638896</v>
      </c>
      <c r="E5220" s="172">
        <v>6.3699945572100597E-2</v>
      </c>
      <c r="F5220" s="170">
        <v>362.019045497467</v>
      </c>
      <c r="G5220" s="171">
        <v>5.6113140230690903E-2</v>
      </c>
      <c r="H5220" s="170">
        <v>363.99483608077099</v>
      </c>
      <c r="I5220" s="172">
        <v>5.4203920857286397E-2</v>
      </c>
      <c r="J5220" s="170">
        <v>0</v>
      </c>
      <c r="K5220" s="171">
        <v>5.8516918741208998E-2</v>
      </c>
      <c r="L5220" s="170">
        <v>0</v>
      </c>
      <c r="M5220" s="172">
        <v>5.6494449111708103E-2</v>
      </c>
      <c r="N5220" s="170">
        <v>4912.6170840041232</v>
      </c>
      <c r="O5220" s="171">
        <v>0.100544304888604</v>
      </c>
      <c r="P5220" s="170">
        <v>4960.790915679966</v>
      </c>
      <c r="Q5220" s="172">
        <v>9.8638635306082301E-2</v>
      </c>
      <c r="R5220" s="170">
        <v>10.632572997172561</v>
      </c>
      <c r="S5220" s="171">
        <v>0.102998110614809</v>
      </c>
      <c r="T5220" s="170">
        <v>10.71476663698777</v>
      </c>
      <c r="U5220" s="172">
        <v>0.103045444443312</v>
      </c>
    </row>
    <row r="5221" spans="1:21" x14ac:dyDescent="0.35">
      <c r="A5221" t="s">
        <v>5399</v>
      </c>
      <c r="B5221" s="170">
        <v>697.56513290721398</v>
      </c>
      <c r="C5221" s="171">
        <v>6.8746147095294599E-2</v>
      </c>
      <c r="D5221" s="170">
        <v>699.00623481652394</v>
      </c>
      <c r="E5221" s="172">
        <v>6.9281956571985895E-2</v>
      </c>
      <c r="F5221" s="170">
        <v>367.94991440620197</v>
      </c>
      <c r="G5221" s="171">
        <v>5.9204946266732901E-2</v>
      </c>
      <c r="H5221" s="170">
        <v>373.99350948685696</v>
      </c>
      <c r="I5221" s="172">
        <v>5.7105519943540697E-2</v>
      </c>
      <c r="J5221" s="170">
        <v>0</v>
      </c>
      <c r="K5221" s="171">
        <v>6.1741171774114402E-2</v>
      </c>
      <c r="L5221" s="170">
        <v>0</v>
      </c>
      <c r="M5221" s="172">
        <v>5.9518662846219601E-2</v>
      </c>
      <c r="N5221" s="170">
        <v>5205.9200283993687</v>
      </c>
      <c r="O5221" s="171">
        <v>9.9671555499532299E-2</v>
      </c>
      <c r="P5221" s="170">
        <v>5235.0835201531418</v>
      </c>
      <c r="Q5221" s="172">
        <v>9.7592320903621202E-2</v>
      </c>
      <c r="R5221" s="170">
        <v>4.0090831809463601E-2</v>
      </c>
      <c r="S5221" s="171">
        <v>0.102104061586232</v>
      </c>
      <c r="T5221" s="170">
        <v>4.019462477249057E-2</v>
      </c>
      <c r="U5221" s="172">
        <v>0.101952384586041</v>
      </c>
    </row>
    <row r="5222" spans="1:21" x14ac:dyDescent="0.35">
      <c r="A5222" t="s">
        <v>5400</v>
      </c>
      <c r="B5222" s="170">
        <v>716.9613833396171</v>
      </c>
      <c r="C5222" s="171">
        <v>7.2604290782828901E-2</v>
      </c>
      <c r="D5222" s="170">
        <v>720.68032747345501</v>
      </c>
      <c r="E5222" s="172">
        <v>7.3478676472530299E-2</v>
      </c>
      <c r="F5222" s="170">
        <v>370.96195247575196</v>
      </c>
      <c r="G5222" s="171">
        <v>6.0582099207401999E-2</v>
      </c>
      <c r="H5222" s="170">
        <v>377.77018741457101</v>
      </c>
      <c r="I5222" s="172">
        <v>5.9004397249316699E-2</v>
      </c>
      <c r="J5222" s="170">
        <v>0.86092484335912101</v>
      </c>
      <c r="K5222" s="171">
        <v>6.3177319285945804E-2</v>
      </c>
      <c r="L5222" s="170">
        <v>1.08315100676096</v>
      </c>
      <c r="M5222" s="172">
        <v>6.1497782172347103E-2</v>
      </c>
      <c r="N5222" s="170">
        <v>5617.3829159958759</v>
      </c>
      <c r="O5222" s="171">
        <v>9.8361632529638102E-2</v>
      </c>
      <c r="P5222" s="170">
        <v>5658.3439756521057</v>
      </c>
      <c r="Q5222" s="172">
        <v>9.70055074740509E-2</v>
      </c>
      <c r="R5222" s="170">
        <v>19.770752186777646</v>
      </c>
      <c r="S5222" s="171">
        <v>0.100762169660085</v>
      </c>
      <c r="T5222" s="170">
        <v>20.432730401743633</v>
      </c>
      <c r="U5222" s="172">
        <v>0.10133935450439301</v>
      </c>
    </row>
    <row r="5223" spans="1:21" x14ac:dyDescent="0.35">
      <c r="A5223" t="s">
        <v>5401</v>
      </c>
      <c r="B5223" s="170">
        <v>667.5316478972361</v>
      </c>
      <c r="C5223" s="171">
        <v>7.1972228247030298E-2</v>
      </c>
      <c r="D5223" s="170">
        <v>673.37172214961402</v>
      </c>
      <c r="E5223" s="172">
        <v>7.2009006204985002E-2</v>
      </c>
      <c r="F5223" s="170">
        <v>316.35249304256905</v>
      </c>
      <c r="G5223" s="171">
        <v>6.0692221893672203E-2</v>
      </c>
      <c r="H5223" s="170">
        <v>325.022945301319</v>
      </c>
      <c r="I5223" s="172">
        <v>5.88556389275606E-2</v>
      </c>
      <c r="J5223" s="170">
        <v>58.855549114872701</v>
      </c>
      <c r="K5223" s="171">
        <v>6.3292159415326302E-2</v>
      </c>
      <c r="L5223" s="170">
        <v>58.120976351748894</v>
      </c>
      <c r="M5223" s="172">
        <v>6.1342737679153998E-2</v>
      </c>
      <c r="N5223" s="170">
        <v>5659.5432204878334</v>
      </c>
      <c r="O5223" s="171">
        <v>0.101281377339712</v>
      </c>
      <c r="P5223" s="170">
        <v>5732.8278443577101</v>
      </c>
      <c r="Q5223" s="172">
        <v>9.9082215384533406E-2</v>
      </c>
      <c r="R5223" s="170">
        <v>1291.9946428400492</v>
      </c>
      <c r="S5223" s="171">
        <v>0.103753171480111</v>
      </c>
      <c r="T5223" s="170">
        <v>1222.69494872685</v>
      </c>
      <c r="U5223" s="172">
        <v>0.103508842037859</v>
      </c>
    </row>
    <row r="5224" spans="1:21" x14ac:dyDescent="0.35">
      <c r="A5224" t="s">
        <v>5402</v>
      </c>
      <c r="B5224" s="170">
        <v>639.95992870098598</v>
      </c>
      <c r="C5224" s="171">
        <v>7.00589330017901E-2</v>
      </c>
      <c r="D5224" s="170">
        <v>649.69751756070298</v>
      </c>
      <c r="E5224" s="172">
        <v>7.0248189536035802E-2</v>
      </c>
      <c r="F5224" s="170">
        <v>262.34039204072201</v>
      </c>
      <c r="G5224" s="171">
        <v>6.05250789093391E-2</v>
      </c>
      <c r="H5224" s="170">
        <v>270.47960570095302</v>
      </c>
      <c r="I5224" s="172">
        <v>5.8404960401911198E-2</v>
      </c>
      <c r="J5224" s="170">
        <v>100.04789157207401</v>
      </c>
      <c r="K5224" s="171">
        <v>6.3117856348483603E-2</v>
      </c>
      <c r="L5224" s="170">
        <v>101.420571076632</v>
      </c>
      <c r="M5224" s="172">
        <v>6.0873014555248003E-2</v>
      </c>
      <c r="N5224" s="170">
        <v>4563.9743362087747</v>
      </c>
      <c r="O5224" s="171">
        <v>0.107880714367004</v>
      </c>
      <c r="P5224" s="170">
        <v>4660.7575693951712</v>
      </c>
      <c r="Q5224" s="172">
        <v>0.103545781486708</v>
      </c>
      <c r="R5224" s="170">
        <v>2092.2505814850892</v>
      </c>
      <c r="S5224" s="171">
        <v>0.110513566769277</v>
      </c>
      <c r="T5224" s="170">
        <v>1998.3043737076102</v>
      </c>
      <c r="U5224" s="172">
        <v>0.108171823752614</v>
      </c>
    </row>
    <row r="5225" spans="1:21" x14ac:dyDescent="0.35">
      <c r="A5225" t="s">
        <v>5403</v>
      </c>
      <c r="B5225" s="170">
        <v>683.75108996818801</v>
      </c>
      <c r="C5225" s="171">
        <v>7.0043524200273405E-2</v>
      </c>
      <c r="D5225" s="170">
        <v>695.76421443260494</v>
      </c>
      <c r="E5225" s="172">
        <v>7.0384818879070096E-2</v>
      </c>
      <c r="F5225" s="170">
        <v>274.64317573850201</v>
      </c>
      <c r="G5225" s="171">
        <v>6.0368711932699798E-2</v>
      </c>
      <c r="H5225" s="170">
        <v>280.30783121477594</v>
      </c>
      <c r="I5225" s="172">
        <v>5.8503206552267401E-2</v>
      </c>
      <c r="J5225" s="170">
        <v>82.727513103864297</v>
      </c>
      <c r="K5225" s="171">
        <v>6.29547909126838E-2</v>
      </c>
      <c r="L5225" s="170">
        <v>87.1126620786073</v>
      </c>
      <c r="M5225" s="172">
        <v>6.0975412353302699E-2</v>
      </c>
      <c r="N5225" s="170">
        <v>4098.3892137277035</v>
      </c>
      <c r="O5225" s="171">
        <v>0.108169957978323</v>
      </c>
      <c r="P5225" s="170">
        <v>4205.8904306288869</v>
      </c>
      <c r="Q5225" s="172">
        <v>0.104113633906215</v>
      </c>
      <c r="R5225" s="170">
        <v>1983.1637669817142</v>
      </c>
      <c r="S5225" s="171">
        <v>0.11080986943412</v>
      </c>
      <c r="T5225" s="170">
        <v>1973.3858165513132</v>
      </c>
      <c r="U5225" s="172">
        <v>0.10876504571645</v>
      </c>
    </row>
    <row r="5226" spans="1:21" x14ac:dyDescent="0.35">
      <c r="A5226" t="s">
        <v>5404</v>
      </c>
      <c r="B5226" s="170">
        <v>688.53172684248</v>
      </c>
      <c r="C5226" s="171">
        <v>6.9846319953724395E-2</v>
      </c>
      <c r="D5226" s="170">
        <v>701.20931564833597</v>
      </c>
      <c r="E5226" s="172">
        <v>7.0300238798305506E-2</v>
      </c>
      <c r="F5226" s="170">
        <v>281.63725151181097</v>
      </c>
      <c r="G5226" s="171">
        <v>6.0459743620660297E-2</v>
      </c>
      <c r="H5226" s="170">
        <v>287.39354715602099</v>
      </c>
      <c r="I5226" s="172">
        <v>5.8550278998147798E-2</v>
      </c>
      <c r="J5226" s="170">
        <v>63.553139729814902</v>
      </c>
      <c r="K5226" s="171">
        <v>6.3049722222272994E-2</v>
      </c>
      <c r="L5226" s="170">
        <v>69.955472491908907</v>
      </c>
      <c r="M5226" s="172">
        <v>6.1024473968335297E-2</v>
      </c>
      <c r="N5226" s="170">
        <v>3953.3470381026168</v>
      </c>
      <c r="O5226" s="171">
        <v>0.109311920940783</v>
      </c>
      <c r="P5226" s="170">
        <v>4079.524989240761</v>
      </c>
      <c r="Q5226" s="172">
        <v>0.106622581484663</v>
      </c>
      <c r="R5226" s="170">
        <v>1790.7494583476137</v>
      </c>
      <c r="S5226" s="171">
        <v>0.111979702252158</v>
      </c>
      <c r="T5226" s="170">
        <v>1831.3952606504988</v>
      </c>
      <c r="U5226" s="172">
        <v>0.11138608378641</v>
      </c>
    </row>
    <row r="5227" spans="1:21" x14ac:dyDescent="0.35">
      <c r="A5227" t="s">
        <v>5405</v>
      </c>
      <c r="B5227" s="170">
        <v>683.23660047352394</v>
      </c>
      <c r="C5227" s="171">
        <v>7.03487121695823E-2</v>
      </c>
      <c r="D5227" s="170">
        <v>695.67643565618698</v>
      </c>
      <c r="E5227" s="172">
        <v>7.0143922660557897E-2</v>
      </c>
      <c r="F5227" s="170">
        <v>305.30875036162598</v>
      </c>
      <c r="G5227" s="171">
        <v>5.98769868036131E-2</v>
      </c>
      <c r="H5227" s="170">
        <v>312.69755273850797</v>
      </c>
      <c r="I5227" s="172">
        <v>5.7714619211260601E-2</v>
      </c>
      <c r="J5227" s="170">
        <v>34.169532123401204</v>
      </c>
      <c r="K5227" s="171">
        <v>6.2442001229135902E-2</v>
      </c>
      <c r="L5227" s="170">
        <v>38.223472042950597</v>
      </c>
      <c r="M5227" s="172">
        <v>6.0153501194441399E-2</v>
      </c>
      <c r="N5227" s="170">
        <v>4043.7982800157233</v>
      </c>
      <c r="O5227" s="171">
        <v>0.10954052176342299</v>
      </c>
      <c r="P5227" s="170">
        <v>4183.2358364477532</v>
      </c>
      <c r="Q5227" s="172">
        <v>0.106499498251897</v>
      </c>
      <c r="R5227" s="170">
        <v>1303.3642030575027</v>
      </c>
      <c r="S5227" s="171">
        <v>0.112213882127815</v>
      </c>
      <c r="T5227" s="170">
        <v>1341.6047576628337</v>
      </c>
      <c r="U5227" s="172">
        <v>0.111257501650368</v>
      </c>
    </row>
    <row r="5228" spans="1:21" x14ac:dyDescent="0.35">
      <c r="A5228" t="s">
        <v>5406</v>
      </c>
      <c r="B5228" s="170">
        <v>673.159605533986</v>
      </c>
      <c r="C5228" s="171">
        <v>6.8614021118614199E-2</v>
      </c>
      <c r="D5228" s="170">
        <v>682.12751076444601</v>
      </c>
      <c r="E5228" s="172">
        <v>6.7807611668183707E-2</v>
      </c>
      <c r="F5228" s="170">
        <v>351.14414534868303</v>
      </c>
      <c r="G5228" s="171">
        <v>5.8271630420025998E-2</v>
      </c>
      <c r="H5228" s="170">
        <v>360.761188042188</v>
      </c>
      <c r="I5228" s="172">
        <v>5.6115738083806599E-2</v>
      </c>
      <c r="J5228" s="170">
        <v>2.1404826850088003</v>
      </c>
      <c r="K5228" s="171">
        <v>6.0767874479806798E-2</v>
      </c>
      <c r="L5228" s="170">
        <v>2.1620059709668897</v>
      </c>
      <c r="M5228" s="172">
        <v>5.8487055168729499E-2</v>
      </c>
      <c r="N5228" s="170">
        <v>4675.1240809834053</v>
      </c>
      <c r="O5228" s="171">
        <v>0.108788186111848</v>
      </c>
      <c r="P5228" s="170">
        <v>4862.0453755822464</v>
      </c>
      <c r="Q5228" s="172">
        <v>0.10638992790858399</v>
      </c>
      <c r="R5228" s="170">
        <v>587.74794424827428</v>
      </c>
      <c r="S5228" s="171">
        <v>0.111443185560305</v>
      </c>
      <c r="T5228" s="170">
        <v>607.11993269880361</v>
      </c>
      <c r="U5228" s="172">
        <v>0.111143036109665</v>
      </c>
    </row>
    <row r="5229" spans="1:21" x14ac:dyDescent="0.35">
      <c r="A5229" t="s">
        <v>5407</v>
      </c>
      <c r="B5229" s="170">
        <v>626.58150017704202</v>
      </c>
      <c r="C5229" s="171">
        <v>6.36462470270584E-2</v>
      </c>
      <c r="D5229" s="170">
        <v>634.71463165520004</v>
      </c>
      <c r="E5229" s="172">
        <v>6.1921800173595998E-2</v>
      </c>
      <c r="F5229" s="170">
        <v>376.64575711518995</v>
      </c>
      <c r="G5229" s="171">
        <v>5.5682666271861102E-2</v>
      </c>
      <c r="H5229" s="170">
        <v>383.26818439784</v>
      </c>
      <c r="I5229" s="172">
        <v>5.3393898058851599E-2</v>
      </c>
      <c r="J5229" s="170">
        <v>0</v>
      </c>
      <c r="K5229" s="171">
        <v>5.8068004109707597E-2</v>
      </c>
      <c r="L5229" s="170">
        <v>0</v>
      </c>
      <c r="M5229" s="172">
        <v>5.5650196684176499E-2</v>
      </c>
      <c r="N5229" s="170">
        <v>5703.5079677184649</v>
      </c>
      <c r="O5229" s="171">
        <v>0.109213669071635</v>
      </c>
      <c r="P5229" s="170">
        <v>5882.147230368385</v>
      </c>
      <c r="Q5229" s="172">
        <v>0.1071137929893</v>
      </c>
      <c r="R5229" s="170">
        <v>22.378496523506264</v>
      </c>
      <c r="S5229" s="171">
        <v>0.111879052524679</v>
      </c>
      <c r="T5229" s="170">
        <v>22.935036315425243</v>
      </c>
      <c r="U5229" s="172">
        <v>0.11189924080296799</v>
      </c>
    </row>
    <row r="5230" spans="1:21" x14ac:dyDescent="0.35">
      <c r="A5230" t="s">
        <v>5408</v>
      </c>
      <c r="B5230" s="170">
        <v>530.05444214276895</v>
      </c>
      <c r="C5230" s="171">
        <v>5.56993704500683E-2</v>
      </c>
      <c r="D5230" s="170">
        <v>541.44607296610707</v>
      </c>
      <c r="E5230" s="172">
        <v>5.3300164144760999E-2</v>
      </c>
      <c r="F5230" s="170">
        <v>349.643551318177</v>
      </c>
      <c r="G5230" s="171">
        <v>5.1511444917783401E-2</v>
      </c>
      <c r="H5230" s="170">
        <v>357.89360048794703</v>
      </c>
      <c r="I5230" s="172">
        <v>4.8521104596364897E-2</v>
      </c>
      <c r="J5230" s="170">
        <v>0</v>
      </c>
      <c r="K5230" s="171">
        <v>5.3718095692094903E-2</v>
      </c>
      <c r="L5230" s="170">
        <v>0</v>
      </c>
      <c r="M5230" s="172">
        <v>5.0571490606379797E-2</v>
      </c>
      <c r="N5230" s="170">
        <v>6404.654520982619</v>
      </c>
      <c r="O5230" s="171">
        <v>0.106909545524706</v>
      </c>
      <c r="P5230" s="170">
        <v>6553.3450871014875</v>
      </c>
      <c r="Q5230" s="172">
        <v>0.10562766376871</v>
      </c>
      <c r="R5230" s="170">
        <v>4.8891112490192269E-2</v>
      </c>
      <c r="S5230" s="171">
        <v>0.109518696339217</v>
      </c>
      <c r="T5230" s="170">
        <v>4.9713458485755382E-2</v>
      </c>
      <c r="U5230" s="172">
        <v>0.110346716829368</v>
      </c>
    </row>
    <row r="5231" spans="1:21" x14ac:dyDescent="0.35">
      <c r="A5231" t="s">
        <v>5409</v>
      </c>
      <c r="B5231" s="170">
        <v>475.69965141315299</v>
      </c>
      <c r="C5231" s="171">
        <v>5.0528642820681202E-2</v>
      </c>
      <c r="D5231" s="170">
        <v>486.51593888362004</v>
      </c>
      <c r="E5231" s="172">
        <v>4.8826711226833797E-2</v>
      </c>
      <c r="F5231" s="170">
        <v>310.26163391596702</v>
      </c>
      <c r="G5231" s="171">
        <v>4.8760025453356601E-2</v>
      </c>
      <c r="H5231" s="170">
        <v>320.37224083894102</v>
      </c>
      <c r="I5231" s="172">
        <v>4.5987088515392099E-2</v>
      </c>
      <c r="J5231" s="170">
        <v>2.8020831759387104</v>
      </c>
      <c r="K5231" s="171">
        <v>5.0848810733867301E-2</v>
      </c>
      <c r="L5231" s="170">
        <v>3.0485763806023702</v>
      </c>
      <c r="M5231" s="172">
        <v>4.7930393057150897E-2</v>
      </c>
      <c r="N5231" s="170">
        <v>6217.5890741437624</v>
      </c>
      <c r="O5231" s="171">
        <v>0.101860159144274</v>
      </c>
      <c r="P5231" s="170">
        <v>6404.2966883258568</v>
      </c>
      <c r="Q5231" s="172">
        <v>0.100136533448992</v>
      </c>
      <c r="R5231" s="170">
        <v>89.986875186666978</v>
      </c>
      <c r="S5231" s="171">
        <v>0.104346078581057</v>
      </c>
      <c r="T5231" s="170">
        <v>101.56308954066247</v>
      </c>
      <c r="U5231" s="172">
        <v>0.104610263131121</v>
      </c>
    </row>
    <row r="5232" spans="1:21" x14ac:dyDescent="0.35">
      <c r="A5232" t="s">
        <v>5410</v>
      </c>
      <c r="B5232" s="170">
        <v>464.62048931856197</v>
      </c>
      <c r="C5232" s="171">
        <v>4.7234728728662703E-2</v>
      </c>
      <c r="D5232" s="170">
        <v>471.99616540823598</v>
      </c>
      <c r="E5232" s="172">
        <v>4.6076754221285203E-2</v>
      </c>
      <c r="F5232" s="170">
        <v>272.73170594934197</v>
      </c>
      <c r="G5232" s="171">
        <v>4.6351864633754201E-2</v>
      </c>
      <c r="H5232" s="170">
        <v>282.45868880220996</v>
      </c>
      <c r="I5232" s="172">
        <v>4.4344016858384398E-2</v>
      </c>
      <c r="J5232" s="170">
        <v>25.482596641568701</v>
      </c>
      <c r="K5232" s="171">
        <v>4.8337488957593502E-2</v>
      </c>
      <c r="L5232" s="170">
        <v>27.305345100994</v>
      </c>
      <c r="M5232" s="172">
        <v>4.6217889115635298E-2</v>
      </c>
      <c r="N5232" s="170">
        <v>5535.7705355491962</v>
      </c>
      <c r="O5232" s="171">
        <v>9.4242776098733994E-2</v>
      </c>
      <c r="P5232" s="170">
        <v>5728.6033559732741</v>
      </c>
      <c r="Q5232" s="172">
        <v>9.3412572369134E-2</v>
      </c>
      <c r="R5232" s="170">
        <v>812.25211467645352</v>
      </c>
      <c r="S5232" s="171">
        <v>9.6542791638159695E-2</v>
      </c>
      <c r="T5232" s="170">
        <v>821.41016828655086</v>
      </c>
      <c r="U5232" s="172">
        <v>9.7585900357412603E-2</v>
      </c>
    </row>
    <row r="5233" spans="1:21" x14ac:dyDescent="0.35">
      <c r="A5233" t="s">
        <v>5411</v>
      </c>
      <c r="B5233" s="170">
        <v>435.40535079296603</v>
      </c>
      <c r="C5233" s="171">
        <v>4.5285659108520802E-2</v>
      </c>
      <c r="D5233" s="170">
        <v>445.42026191856996</v>
      </c>
      <c r="E5233" s="172">
        <v>4.4252029545126699E-2</v>
      </c>
      <c r="F5233" s="170">
        <v>204.65176678248901</v>
      </c>
      <c r="G5233" s="171">
        <v>4.5224528441582403E-2</v>
      </c>
      <c r="H5233" s="170">
        <v>211.79052272254799</v>
      </c>
      <c r="I5233" s="172">
        <v>4.3495016246990703E-2</v>
      </c>
      <c r="J5233" s="170">
        <v>90.674588103821804</v>
      </c>
      <c r="K5233" s="171">
        <v>4.7161859861090803E-2</v>
      </c>
      <c r="L5233" s="170">
        <v>94.039119661623204</v>
      </c>
      <c r="M5233" s="172">
        <v>4.5333011765849501E-2</v>
      </c>
      <c r="N5233" s="170">
        <v>4490.0273461468787</v>
      </c>
      <c r="O5233" s="171">
        <v>9.0491771858588796E-2</v>
      </c>
      <c r="P5233" s="170">
        <v>4677.2809943584725</v>
      </c>
      <c r="Q5233" s="172">
        <v>9.0016819440054796E-2</v>
      </c>
      <c r="R5233" s="170">
        <v>2529.9507146758301</v>
      </c>
      <c r="S5233" s="171">
        <v>9.2700243320071193E-2</v>
      </c>
      <c r="T5233" s="170">
        <v>2527.2197162986613</v>
      </c>
      <c r="U5233" s="172">
        <v>9.4038437756061299E-2</v>
      </c>
    </row>
    <row r="5234" spans="1:21" x14ac:dyDescent="0.35">
      <c r="A5234" t="s">
        <v>5412</v>
      </c>
      <c r="B5234" s="170">
        <v>401.653007702011</v>
      </c>
      <c r="C5234" s="171">
        <v>4.40339147133052E-2</v>
      </c>
      <c r="D5234" s="170">
        <v>410.82317978324198</v>
      </c>
      <c r="E5234" s="172">
        <v>4.3207573989017603E-2</v>
      </c>
      <c r="F5234" s="170">
        <v>116.09194082745101</v>
      </c>
      <c r="G5234" s="171">
        <v>4.6121784992633398E-2</v>
      </c>
      <c r="H5234" s="170">
        <v>123.71499790746201</v>
      </c>
      <c r="I5234" s="172">
        <v>4.5021732306919499E-2</v>
      </c>
      <c r="J5234" s="170">
        <v>171.98112976914601</v>
      </c>
      <c r="K5234" s="171">
        <v>4.8097553149187199E-2</v>
      </c>
      <c r="L5234" s="170">
        <v>173.44161141798199</v>
      </c>
      <c r="M5234" s="172">
        <v>4.6924243200615397E-2</v>
      </c>
      <c r="N5234" s="170">
        <v>2923.7706783700037</v>
      </c>
      <c r="O5234" s="171">
        <v>9.3514364693288596E-2</v>
      </c>
      <c r="P5234" s="170">
        <v>3083.5907881241455</v>
      </c>
      <c r="Q5234" s="172">
        <v>9.3183142960355E-2</v>
      </c>
      <c r="R5234" s="170">
        <v>4587.2461204854399</v>
      </c>
      <c r="S5234" s="171">
        <v>9.5796603193232202E-2</v>
      </c>
      <c r="T5234" s="170">
        <v>4493.0263165781153</v>
      </c>
      <c r="U5234" s="172">
        <v>9.7346220891829496E-2</v>
      </c>
    </row>
    <row r="5235" spans="1:21" x14ac:dyDescent="0.35">
      <c r="A5235" t="s">
        <v>5413</v>
      </c>
      <c r="B5235" s="170">
        <v>378.83917011944402</v>
      </c>
      <c r="C5235" s="171">
        <v>4.3708238550704999E-2</v>
      </c>
      <c r="D5235" s="170">
        <v>386.068866832151</v>
      </c>
      <c r="E5235" s="172">
        <v>4.3268902255857E-2</v>
      </c>
      <c r="F5235" s="170">
        <v>75.239290106434694</v>
      </c>
      <c r="G5235" s="171">
        <v>4.7123882053846301E-2</v>
      </c>
      <c r="H5235" s="170">
        <v>80.8310256085378</v>
      </c>
      <c r="I5235" s="172">
        <v>4.6258478629748301E-2</v>
      </c>
      <c r="J5235" s="170">
        <v>194.27657213885402</v>
      </c>
      <c r="K5235" s="171">
        <v>4.9142578112337E-2</v>
      </c>
      <c r="L5235" s="170">
        <v>195.23204263502402</v>
      </c>
      <c r="M5235" s="172">
        <v>4.8213251469649998E-2</v>
      </c>
      <c r="N5235" s="170">
        <v>2067.1007653231359</v>
      </c>
      <c r="O5235" s="171">
        <v>9.8896692151218907E-2</v>
      </c>
      <c r="P5235" s="170">
        <v>2183.0349954806979</v>
      </c>
      <c r="Q5235" s="172">
        <v>9.8140092934062506E-2</v>
      </c>
      <c r="R5235" s="170">
        <v>4386.1742713530848</v>
      </c>
      <c r="S5235" s="171">
        <v>0.10131028752862201</v>
      </c>
      <c r="T5235" s="170">
        <v>4316.6877608655141</v>
      </c>
      <c r="U5235" s="172">
        <v>0.10252462904335</v>
      </c>
    </row>
    <row r="5236" spans="1:21" x14ac:dyDescent="0.35">
      <c r="A5236" t="s">
        <v>5414</v>
      </c>
      <c r="B5236" s="170">
        <v>363.137943017228</v>
      </c>
      <c r="C5236" s="171">
        <v>4.4737587699123102E-2</v>
      </c>
      <c r="D5236" s="170">
        <v>369.82949474916296</v>
      </c>
      <c r="E5236" s="172">
        <v>4.3568135545000899E-2</v>
      </c>
      <c r="F5236" s="170">
        <v>43.3124770093279</v>
      </c>
      <c r="G5236" s="171">
        <v>4.9324782995264403E-2</v>
      </c>
      <c r="H5236" s="170">
        <v>47.163604482157005</v>
      </c>
      <c r="I5236" s="172">
        <v>4.7738610448880801E-2</v>
      </c>
      <c r="J5236" s="170">
        <v>216.007288057853</v>
      </c>
      <c r="K5236" s="171">
        <v>5.1437761397694702E-2</v>
      </c>
      <c r="L5236" s="170">
        <v>218.52719057152302</v>
      </c>
      <c r="M5236" s="172">
        <v>4.9755930124848399E-2</v>
      </c>
      <c r="N5236" s="170">
        <v>1380.3596296246151</v>
      </c>
      <c r="O5236" s="171">
        <v>0.107915624051118</v>
      </c>
      <c r="P5236" s="170">
        <v>1457.9528597571161</v>
      </c>
      <c r="Q5236" s="172">
        <v>0.10562076880574101</v>
      </c>
      <c r="R5236" s="170">
        <v>4436.5289504436996</v>
      </c>
      <c r="S5236" s="171">
        <v>0.110549328431859</v>
      </c>
      <c r="T5236" s="170">
        <v>4438.8190809587395</v>
      </c>
      <c r="U5236" s="172">
        <v>0.11033951382497301</v>
      </c>
    </row>
    <row r="5237" spans="1:21" x14ac:dyDescent="0.35">
      <c r="A5237" t="s">
        <v>5415</v>
      </c>
      <c r="B5237" s="170">
        <v>355.38166205069899</v>
      </c>
      <c r="C5237" s="171">
        <v>4.5041546917997097E-2</v>
      </c>
      <c r="D5237" s="170">
        <v>362.18516118335396</v>
      </c>
      <c r="E5237" s="172">
        <v>4.3879111419195302E-2</v>
      </c>
      <c r="F5237" s="170">
        <v>11.443307963673</v>
      </c>
      <c r="G5237" s="171">
        <v>5.1536188679371799E-2</v>
      </c>
      <c r="H5237" s="170">
        <v>13.410605625267999</v>
      </c>
      <c r="I5237" s="172">
        <v>4.9834066870917099E-2</v>
      </c>
      <c r="J5237" s="170">
        <v>241.48789424144201</v>
      </c>
      <c r="K5237" s="171">
        <v>5.3743899428621997E-2</v>
      </c>
      <c r="L5237" s="170">
        <v>245.39291736282999</v>
      </c>
      <c r="M5237" s="172">
        <v>5.1939935531251202E-2</v>
      </c>
      <c r="N5237" s="170">
        <v>590.07102791190812</v>
      </c>
      <c r="O5237" s="171">
        <v>0.11814361782469</v>
      </c>
      <c r="P5237" s="170">
        <v>630.31658639543059</v>
      </c>
      <c r="Q5237" s="172">
        <v>0.115805752527001</v>
      </c>
      <c r="R5237" s="170">
        <v>4635.593648347397</v>
      </c>
      <c r="S5237" s="171">
        <v>0.121026938627932</v>
      </c>
      <c r="T5237" s="170">
        <v>4672.5066291233652</v>
      </c>
      <c r="U5237" s="172">
        <v>0.120979524921522</v>
      </c>
    </row>
    <row r="5238" spans="1:21" x14ac:dyDescent="0.35">
      <c r="A5238" t="s">
        <v>5416</v>
      </c>
      <c r="B5238" s="170">
        <v>352.259689391694</v>
      </c>
      <c r="C5238" s="171">
        <v>4.5438978604808902E-2</v>
      </c>
      <c r="D5238" s="170">
        <v>356.04270984094802</v>
      </c>
      <c r="E5238" s="172">
        <v>4.41538812615919E-2</v>
      </c>
      <c r="F5238" s="170">
        <v>2.4794858317834603</v>
      </c>
      <c r="G5238" s="171">
        <v>5.2252906091413601E-2</v>
      </c>
      <c r="H5238" s="170">
        <v>2.6024831310791501</v>
      </c>
      <c r="I5238" s="172">
        <v>5.0255170298368998E-2</v>
      </c>
      <c r="J5238" s="170">
        <v>237.41646997887599</v>
      </c>
      <c r="K5238" s="171">
        <v>5.4491319629816203E-2</v>
      </c>
      <c r="L5238" s="170">
        <v>244.73186451772</v>
      </c>
      <c r="M5238" s="172">
        <v>5.23788337839362E-2</v>
      </c>
      <c r="N5238" s="170">
        <v>182.80629971163165</v>
      </c>
      <c r="O5238" s="171">
        <v>0.12163467337043</v>
      </c>
      <c r="P5238" s="170">
        <v>194.35865336237813</v>
      </c>
      <c r="Q5238" s="172">
        <v>0.118880437423942</v>
      </c>
      <c r="R5238" s="170">
        <v>4187.0065893869823</v>
      </c>
      <c r="S5238" s="171">
        <v>0.124603194146939</v>
      </c>
      <c r="T5238" s="170">
        <v>4285.3408212549366</v>
      </c>
      <c r="U5238" s="172">
        <v>0.12419157535941799</v>
      </c>
    </row>
    <row r="5239" spans="1:21" x14ac:dyDescent="0.35">
      <c r="A5239" t="s">
        <v>5417</v>
      </c>
      <c r="B5239" s="170">
        <v>350.18453125937299</v>
      </c>
      <c r="C5239" s="171">
        <v>4.5686855599972299E-2</v>
      </c>
      <c r="D5239" s="170">
        <v>353.97202830750001</v>
      </c>
      <c r="E5239" s="172">
        <v>4.4390558834905301E-2</v>
      </c>
      <c r="F5239" s="170">
        <v>2.1554488396886398</v>
      </c>
      <c r="G5239" s="171">
        <v>5.1982079396143799E-2</v>
      </c>
      <c r="H5239" s="170">
        <v>1.93069488082306</v>
      </c>
      <c r="I5239" s="172">
        <v>4.9975449560852703E-2</v>
      </c>
      <c r="J5239" s="170">
        <v>230.133200488922</v>
      </c>
      <c r="K5239" s="171">
        <v>5.4208891242189E-2</v>
      </c>
      <c r="L5239" s="170">
        <v>238.090258792913</v>
      </c>
      <c r="M5239" s="172">
        <v>5.2087292716036203E-2</v>
      </c>
      <c r="N5239" s="170">
        <v>47.542093850688154</v>
      </c>
      <c r="O5239" s="171">
        <v>0.12103152440577</v>
      </c>
      <c r="P5239" s="170">
        <v>51.091569976520418</v>
      </c>
      <c r="Q5239" s="172">
        <v>0.11799107949859</v>
      </c>
      <c r="R5239" s="170">
        <v>3896.4694837537304</v>
      </c>
      <c r="S5239" s="171">
        <v>0.123985325200029</v>
      </c>
      <c r="T5239" s="170">
        <v>4005.3997810445348</v>
      </c>
      <c r="U5239" s="172">
        <v>0.12326248421371599</v>
      </c>
    </row>
    <row r="5240" spans="1:21" x14ac:dyDescent="0.35">
      <c r="A5240" t="s">
        <v>5418</v>
      </c>
      <c r="B5240" s="170">
        <v>360.38620820476501</v>
      </c>
      <c r="C5240" s="171">
        <v>4.5861359052239203E-2</v>
      </c>
      <c r="D5240" s="170">
        <v>363.97210536976098</v>
      </c>
      <c r="E5240" s="172">
        <v>4.4698653146969497E-2</v>
      </c>
      <c r="F5240" s="170">
        <v>10.958191179667699</v>
      </c>
      <c r="G5240" s="171">
        <v>5.1327052715644098E-2</v>
      </c>
      <c r="H5240" s="170">
        <v>11.4895230833837</v>
      </c>
      <c r="I5240" s="172">
        <v>4.9349196845419399E-2</v>
      </c>
      <c r="J5240" s="170">
        <v>222.342412700967</v>
      </c>
      <c r="K5240" s="171">
        <v>5.35258044842827E-2</v>
      </c>
      <c r="L5240" s="170">
        <v>229.31489367151499</v>
      </c>
      <c r="M5240" s="172">
        <v>5.1434576056363798E-2</v>
      </c>
      <c r="N5240" s="170">
        <v>106.82112215937751</v>
      </c>
      <c r="O5240" s="171">
        <v>0.121965516220503</v>
      </c>
      <c r="P5240" s="170">
        <v>114.41359735694132</v>
      </c>
      <c r="Q5240" s="172">
        <v>0.11879768402443</v>
      </c>
      <c r="R5240" s="170">
        <v>3744.1580394303446</v>
      </c>
      <c r="S5240" s="171">
        <v>0.124942111289046</v>
      </c>
      <c r="T5240" s="170">
        <v>3828.208912575029</v>
      </c>
      <c r="U5240" s="172">
        <v>0.12410512484430899</v>
      </c>
    </row>
    <row r="5241" spans="1:21" x14ac:dyDescent="0.35">
      <c r="A5241" t="s">
        <v>5419</v>
      </c>
      <c r="B5241" s="170">
        <v>387.95200216606202</v>
      </c>
      <c r="C5241" s="171">
        <v>4.6712559557339099E-2</v>
      </c>
      <c r="D5241" s="170">
        <v>392.742858307635</v>
      </c>
      <c r="E5241" s="172">
        <v>4.6040357757084899E-2</v>
      </c>
      <c r="F5241" s="170">
        <v>60.449060579941701</v>
      </c>
      <c r="G5241" s="171">
        <v>5.00238949036357E-2</v>
      </c>
      <c r="H5241" s="170">
        <v>63.526587737655696</v>
      </c>
      <c r="I5241" s="172">
        <v>4.8487354917966199E-2</v>
      </c>
      <c r="J5241" s="170">
        <v>194.48764337609498</v>
      </c>
      <c r="K5241" s="171">
        <v>5.2166821909456998E-2</v>
      </c>
      <c r="L5241" s="170">
        <v>198.23211212076401</v>
      </c>
      <c r="M5241" s="172">
        <v>5.0536314747167403E-2</v>
      </c>
      <c r="N5241" s="170">
        <v>542.03415624932734</v>
      </c>
      <c r="O5241" s="171">
        <v>0.12087136483144501</v>
      </c>
      <c r="P5241" s="170">
        <v>562.85129617918722</v>
      </c>
      <c r="Q5241" s="172">
        <v>0.11832083168056901</v>
      </c>
      <c r="R5241" s="170">
        <v>3531.095273977362</v>
      </c>
      <c r="S5241" s="171">
        <v>0.12382125689630399</v>
      </c>
      <c r="T5241" s="170">
        <v>3592.7990495394929</v>
      </c>
      <c r="U5241" s="172">
        <v>0.123606968502683</v>
      </c>
    </row>
    <row r="5242" spans="1:21" x14ac:dyDescent="0.35">
      <c r="A5242" t="s">
        <v>5420</v>
      </c>
      <c r="B5242" s="170">
        <v>434.698202793539</v>
      </c>
      <c r="C5242" s="171">
        <v>4.9555323496185397E-2</v>
      </c>
      <c r="D5242" s="170">
        <v>437.63142283032602</v>
      </c>
      <c r="E5242" s="172">
        <v>4.9369379437459601E-2</v>
      </c>
      <c r="F5242" s="170">
        <v>208.097208568052</v>
      </c>
      <c r="G5242" s="171">
        <v>4.8752170619064603E-2</v>
      </c>
      <c r="H5242" s="170">
        <v>207.63592380097299</v>
      </c>
      <c r="I5242" s="172">
        <v>4.7328376592561297E-2</v>
      </c>
      <c r="J5242" s="170">
        <v>89.270895890941802</v>
      </c>
      <c r="K5242" s="171">
        <v>5.0840619413650701E-2</v>
      </c>
      <c r="L5242" s="170">
        <v>93.373721561814392</v>
      </c>
      <c r="M5242" s="172">
        <v>4.9328360765414803E-2</v>
      </c>
      <c r="N5242" s="170">
        <v>2076.0618942589954</v>
      </c>
      <c r="O5242" s="171">
        <v>0.109864442714046</v>
      </c>
      <c r="P5242" s="170">
        <v>2094.1243495124017</v>
      </c>
      <c r="Q5242" s="172">
        <v>0.107799194013793</v>
      </c>
      <c r="R5242" s="170">
        <v>2290.9953659748471</v>
      </c>
      <c r="S5242" s="171">
        <v>0.112545708440004</v>
      </c>
      <c r="T5242" s="170">
        <v>2327.0395484334013</v>
      </c>
      <c r="U5242" s="172">
        <v>0.11261526300838</v>
      </c>
    </row>
    <row r="5243" spans="1:21" x14ac:dyDescent="0.35">
      <c r="A5243" t="s">
        <v>5421</v>
      </c>
      <c r="B5243" s="170">
        <v>532.10296498966295</v>
      </c>
      <c r="C5243" s="171">
        <v>5.4847393060885999E-2</v>
      </c>
      <c r="D5243" s="170">
        <v>530.15068209109393</v>
      </c>
      <c r="E5243" s="172">
        <v>5.59759701159517E-2</v>
      </c>
      <c r="F5243" s="170">
        <v>336.99138975474904</v>
      </c>
      <c r="G5243" s="171">
        <v>5.1257771677795098E-2</v>
      </c>
      <c r="H5243" s="170">
        <v>337.49783639433599</v>
      </c>
      <c r="I5243" s="172">
        <v>4.9864310306701999E-2</v>
      </c>
      <c r="J5243" s="170">
        <v>0.43131459794684995</v>
      </c>
      <c r="K5243" s="171">
        <v>5.3453555580631203E-2</v>
      </c>
      <c r="L5243" s="170">
        <v>0.36499067893881998</v>
      </c>
      <c r="M5243" s="172">
        <v>5.1971456982409701E-2</v>
      </c>
      <c r="N5243" s="170">
        <v>3773.3944643107006</v>
      </c>
      <c r="O5243" s="171">
        <v>0.101821242106617</v>
      </c>
      <c r="P5243" s="170">
        <v>3795.0325402703415</v>
      </c>
      <c r="Q5243" s="172">
        <v>9.9536775744540507E-2</v>
      </c>
      <c r="R5243" s="170">
        <v>890.29727867899248</v>
      </c>
      <c r="S5243" s="171">
        <v>0.104306211764594</v>
      </c>
      <c r="T5243" s="170">
        <v>895.63673185145319</v>
      </c>
      <c r="U5243" s="172">
        <v>0.1039837104723</v>
      </c>
    </row>
    <row r="5244" spans="1:21" x14ac:dyDescent="0.35">
      <c r="A5244" t="s">
        <v>5422</v>
      </c>
      <c r="B5244" s="170">
        <v>627.16182610226895</v>
      </c>
      <c r="C5244" s="171">
        <v>6.2841476315624395E-2</v>
      </c>
      <c r="D5244" s="170">
        <v>625.439232586103</v>
      </c>
      <c r="E5244" s="172">
        <v>6.3699945572100597E-2</v>
      </c>
      <c r="F5244" s="170">
        <v>358.95965584289996</v>
      </c>
      <c r="G5244" s="171">
        <v>5.6113140230690903E-2</v>
      </c>
      <c r="H5244" s="170">
        <v>361.78989956947902</v>
      </c>
      <c r="I5244" s="172">
        <v>5.4203920857286397E-2</v>
      </c>
      <c r="J5244" s="170">
        <v>0</v>
      </c>
      <c r="K5244" s="171">
        <v>5.8516918741208998E-2</v>
      </c>
      <c r="L5244" s="170">
        <v>0</v>
      </c>
      <c r="M5244" s="172">
        <v>5.6494449111708103E-2</v>
      </c>
      <c r="N5244" s="170">
        <v>4966.3074237394922</v>
      </c>
      <c r="O5244" s="171">
        <v>0.100544304888604</v>
      </c>
      <c r="P5244" s="170">
        <v>4980.829215597988</v>
      </c>
      <c r="Q5244" s="172">
        <v>9.8638635306082301E-2</v>
      </c>
      <c r="R5244" s="170">
        <v>10.77367026279158</v>
      </c>
      <c r="S5244" s="171">
        <v>0.102998110614809</v>
      </c>
      <c r="T5244" s="170">
        <v>10.815916127803408</v>
      </c>
      <c r="U5244" s="172">
        <v>0.103045444443312</v>
      </c>
    </row>
    <row r="5245" spans="1:21" x14ac:dyDescent="0.35">
      <c r="A5245" t="s">
        <v>5423</v>
      </c>
      <c r="B5245" s="170">
        <v>689.15525928292595</v>
      </c>
      <c r="C5245" s="171">
        <v>6.8746147095294599E-2</v>
      </c>
      <c r="D5245" s="170">
        <v>684.31377275064006</v>
      </c>
      <c r="E5245" s="172">
        <v>6.9281956571985895E-2</v>
      </c>
      <c r="F5245" s="170">
        <v>365.82549426462197</v>
      </c>
      <c r="G5245" s="171">
        <v>5.9204946266732901E-2</v>
      </c>
      <c r="H5245" s="170">
        <v>370.68532427936401</v>
      </c>
      <c r="I5245" s="172">
        <v>5.7105519943540697E-2</v>
      </c>
      <c r="J5245" s="170">
        <v>0</v>
      </c>
      <c r="K5245" s="171">
        <v>6.1741171774114402E-2</v>
      </c>
      <c r="L5245" s="170">
        <v>0</v>
      </c>
      <c r="M5245" s="172">
        <v>5.9518662846219601E-2</v>
      </c>
      <c r="N5245" s="170">
        <v>5217.7278463763569</v>
      </c>
      <c r="O5245" s="171">
        <v>9.9671555499532299E-2</v>
      </c>
      <c r="P5245" s="170">
        <v>5224.4917295572186</v>
      </c>
      <c r="Q5245" s="172">
        <v>9.7592320903621202E-2</v>
      </c>
      <c r="R5245" s="170">
        <v>4.0201559973932328E-2</v>
      </c>
      <c r="S5245" s="171">
        <v>0.102104061586232</v>
      </c>
      <c r="T5245" s="170">
        <v>4.0141666250700821E-2</v>
      </c>
      <c r="U5245" s="172">
        <v>0.101952384586041</v>
      </c>
    </row>
    <row r="5246" spans="1:21" x14ac:dyDescent="0.35">
      <c r="A5246" t="s">
        <v>5424</v>
      </c>
      <c r="B5246" s="170">
        <v>704.26066919617097</v>
      </c>
      <c r="C5246" s="171">
        <v>7.2604290782828901E-2</v>
      </c>
      <c r="D5246" s="170">
        <v>699.71641066711697</v>
      </c>
      <c r="E5246" s="172">
        <v>7.3478676472530299E-2</v>
      </c>
      <c r="F5246" s="170">
        <v>368.663112117521</v>
      </c>
      <c r="G5246" s="171">
        <v>6.0582099207401999E-2</v>
      </c>
      <c r="H5246" s="170">
        <v>374.77700341181605</v>
      </c>
      <c r="I5246" s="172">
        <v>5.9004397249316699E-2</v>
      </c>
      <c r="J5246" s="170">
        <v>0.86086441954189397</v>
      </c>
      <c r="K5246" s="171">
        <v>6.3177319285945804E-2</v>
      </c>
      <c r="L5246" s="170">
        <v>1.12918427019045</v>
      </c>
      <c r="M5246" s="172">
        <v>6.1497782172347103E-2</v>
      </c>
      <c r="N5246" s="170">
        <v>5675.7266862310362</v>
      </c>
      <c r="O5246" s="171">
        <v>9.8361632529638102E-2</v>
      </c>
      <c r="P5246" s="170">
        <v>5686.171559158317</v>
      </c>
      <c r="Q5246" s="172">
        <v>9.70055074740509E-2</v>
      </c>
      <c r="R5246" s="170">
        <v>21.882969684978164</v>
      </c>
      <c r="S5246" s="171">
        <v>0.100762169660085</v>
      </c>
      <c r="T5246" s="170">
        <v>21.470456696019831</v>
      </c>
      <c r="U5246" s="172">
        <v>0.10133935450439301</v>
      </c>
    </row>
    <row r="5247" spans="1:21" x14ac:dyDescent="0.35">
      <c r="A5247" t="s">
        <v>5425</v>
      </c>
      <c r="B5247" s="170">
        <v>652.69710798539393</v>
      </c>
      <c r="C5247" s="171">
        <v>7.1972228247030298E-2</v>
      </c>
      <c r="D5247" s="170">
        <v>653.31486618628003</v>
      </c>
      <c r="E5247" s="172">
        <v>7.2009006204985002E-2</v>
      </c>
      <c r="F5247" s="170">
        <v>313.98191784891901</v>
      </c>
      <c r="G5247" s="171">
        <v>6.0692221893672203E-2</v>
      </c>
      <c r="H5247" s="170">
        <v>321.80710795557599</v>
      </c>
      <c r="I5247" s="172">
        <v>5.88556389275606E-2</v>
      </c>
      <c r="J5247" s="170">
        <v>59.787962147000101</v>
      </c>
      <c r="K5247" s="171">
        <v>6.3292159415326302E-2</v>
      </c>
      <c r="L5247" s="170">
        <v>58.869269886336099</v>
      </c>
      <c r="M5247" s="172">
        <v>6.1342737679153998E-2</v>
      </c>
      <c r="N5247" s="170">
        <v>5734.3705552770707</v>
      </c>
      <c r="O5247" s="171">
        <v>0.101281377339712</v>
      </c>
      <c r="P5247" s="170">
        <v>5767.1651531220186</v>
      </c>
      <c r="Q5247" s="172">
        <v>9.9082215384533406E-2</v>
      </c>
      <c r="R5247" s="170">
        <v>1288.5162590954621</v>
      </c>
      <c r="S5247" s="171">
        <v>0.103753171480111</v>
      </c>
      <c r="T5247" s="170">
        <v>1221.3739469898537</v>
      </c>
      <c r="U5247" s="172">
        <v>0.103508842037859</v>
      </c>
    </row>
    <row r="5248" spans="1:21" x14ac:dyDescent="0.35">
      <c r="A5248" t="s">
        <v>5426</v>
      </c>
      <c r="B5248" s="170">
        <v>620.13631068386701</v>
      </c>
      <c r="C5248" s="171">
        <v>7.00589330017901E-2</v>
      </c>
      <c r="D5248" s="170">
        <v>627.62084672550498</v>
      </c>
      <c r="E5248" s="172">
        <v>7.0248189536035802E-2</v>
      </c>
      <c r="F5248" s="170">
        <v>260.21590076355903</v>
      </c>
      <c r="G5248" s="171">
        <v>6.05250789093391E-2</v>
      </c>
      <c r="H5248" s="170">
        <v>267.11317377588102</v>
      </c>
      <c r="I5248" s="172">
        <v>5.8404960401911198E-2</v>
      </c>
      <c r="J5248" s="170">
        <v>100.458033461488</v>
      </c>
      <c r="K5248" s="171">
        <v>6.3117856348483603E-2</v>
      </c>
      <c r="L5248" s="170">
        <v>101.85335350073301</v>
      </c>
      <c r="M5248" s="172">
        <v>6.0873014555248003E-2</v>
      </c>
      <c r="N5248" s="170">
        <v>4609.2475281612678</v>
      </c>
      <c r="O5248" s="171">
        <v>0.107880714367004</v>
      </c>
      <c r="P5248" s="170">
        <v>4702.529077095759</v>
      </c>
      <c r="Q5248" s="172">
        <v>0.103545781486708</v>
      </c>
      <c r="R5248" s="170">
        <v>2105.1845335313483</v>
      </c>
      <c r="S5248" s="171">
        <v>0.110513566769277</v>
      </c>
      <c r="T5248" s="170">
        <v>2023.7511835578757</v>
      </c>
      <c r="U5248" s="172">
        <v>0.108171823752614</v>
      </c>
    </row>
    <row r="5249" spans="1:21" x14ac:dyDescent="0.35">
      <c r="A5249" t="s">
        <v>5427</v>
      </c>
      <c r="B5249" s="170">
        <v>655.36194913840905</v>
      </c>
      <c r="C5249" s="171">
        <v>7.0043524200273405E-2</v>
      </c>
      <c r="D5249" s="170">
        <v>664.69754900641203</v>
      </c>
      <c r="E5249" s="172">
        <v>7.0384818879070096E-2</v>
      </c>
      <c r="F5249" s="170">
        <v>270.87948957445298</v>
      </c>
      <c r="G5249" s="171">
        <v>6.0368711932699798E-2</v>
      </c>
      <c r="H5249" s="170">
        <v>275.516840072653</v>
      </c>
      <c r="I5249" s="172">
        <v>5.8503206552267401E-2</v>
      </c>
      <c r="J5249" s="170">
        <v>81.704149853524612</v>
      </c>
      <c r="K5249" s="171">
        <v>6.29547909126838E-2</v>
      </c>
      <c r="L5249" s="170">
        <v>86.251564638310612</v>
      </c>
      <c r="M5249" s="172">
        <v>6.0975412353302699E-2</v>
      </c>
      <c r="N5249" s="170">
        <v>4110.1865512600898</v>
      </c>
      <c r="O5249" s="171">
        <v>0.108169957978323</v>
      </c>
      <c r="P5249" s="170">
        <v>4221.9337620645074</v>
      </c>
      <c r="Q5249" s="172">
        <v>0.104113633906215</v>
      </c>
      <c r="R5249" s="170">
        <v>2021.1039814170431</v>
      </c>
      <c r="S5249" s="171">
        <v>0.11080986943412</v>
      </c>
      <c r="T5249" s="170">
        <v>2006.6562140208407</v>
      </c>
      <c r="U5249" s="172">
        <v>0.10876504571645</v>
      </c>
    </row>
    <row r="5250" spans="1:21" x14ac:dyDescent="0.35">
      <c r="A5250" t="s">
        <v>5428</v>
      </c>
      <c r="B5250" s="170">
        <v>655.73840224435708</v>
      </c>
      <c r="C5250" s="171">
        <v>6.9846319953724395E-2</v>
      </c>
      <c r="D5250" s="170">
        <v>664.84707912576698</v>
      </c>
      <c r="E5250" s="172">
        <v>7.0300238798305506E-2</v>
      </c>
      <c r="F5250" s="170">
        <v>276.78369164559501</v>
      </c>
      <c r="G5250" s="171">
        <v>6.0459743620660297E-2</v>
      </c>
      <c r="H5250" s="170">
        <v>280.170789294011</v>
      </c>
      <c r="I5250" s="172">
        <v>5.8550278998147798E-2</v>
      </c>
      <c r="J5250" s="170">
        <v>61.934827245335399</v>
      </c>
      <c r="K5250" s="171">
        <v>6.3049722222272994E-2</v>
      </c>
      <c r="L5250" s="170">
        <v>68.516081195366311</v>
      </c>
      <c r="M5250" s="172">
        <v>6.1024473968335297E-2</v>
      </c>
      <c r="N5250" s="170">
        <v>3963.2502943395134</v>
      </c>
      <c r="O5250" s="171">
        <v>0.109311920940783</v>
      </c>
      <c r="P5250" s="170">
        <v>4085.0441425337708</v>
      </c>
      <c r="Q5250" s="172">
        <v>0.106622581484663</v>
      </c>
      <c r="R5250" s="170">
        <v>1830.5321407624895</v>
      </c>
      <c r="S5250" s="171">
        <v>0.111979702252158</v>
      </c>
      <c r="T5250" s="170">
        <v>1865.2877289620301</v>
      </c>
      <c r="U5250" s="172">
        <v>0.11138608378641</v>
      </c>
    </row>
    <row r="5251" spans="1:21" x14ac:dyDescent="0.35">
      <c r="A5251" t="s">
        <v>5429</v>
      </c>
      <c r="B5251" s="170">
        <v>645.91340684008401</v>
      </c>
      <c r="C5251" s="171">
        <v>7.03487121695823E-2</v>
      </c>
      <c r="D5251" s="170">
        <v>653.5529494182681</v>
      </c>
      <c r="E5251" s="172">
        <v>7.0143922660557897E-2</v>
      </c>
      <c r="F5251" s="170">
        <v>296.62777907719902</v>
      </c>
      <c r="G5251" s="171">
        <v>5.98769868036131E-2</v>
      </c>
      <c r="H5251" s="170">
        <v>303.56019296234899</v>
      </c>
      <c r="I5251" s="172">
        <v>5.7714619211260601E-2</v>
      </c>
      <c r="J5251" s="170">
        <v>32.873135007712001</v>
      </c>
      <c r="K5251" s="171">
        <v>6.2442001229135902E-2</v>
      </c>
      <c r="L5251" s="170">
        <v>37.218906233016703</v>
      </c>
      <c r="M5251" s="172">
        <v>6.0153501194441399E-2</v>
      </c>
      <c r="N5251" s="170">
        <v>4016.8156517252655</v>
      </c>
      <c r="O5251" s="171">
        <v>0.10954052176342299</v>
      </c>
      <c r="P5251" s="170">
        <v>4181.083223658231</v>
      </c>
      <c r="Q5251" s="172">
        <v>0.106499498251897</v>
      </c>
      <c r="R5251" s="170">
        <v>1307.5377957822957</v>
      </c>
      <c r="S5251" s="171">
        <v>0.112213882127815</v>
      </c>
      <c r="T5251" s="170">
        <v>1355.0092866168206</v>
      </c>
      <c r="U5251" s="172">
        <v>0.111257501650368</v>
      </c>
    </row>
    <row r="5252" spans="1:21" x14ac:dyDescent="0.35">
      <c r="A5252" t="s">
        <v>5430</v>
      </c>
      <c r="B5252" s="170">
        <v>630.17551111100101</v>
      </c>
      <c r="C5252" s="171">
        <v>6.8614021118614199E-2</v>
      </c>
      <c r="D5252" s="170">
        <v>639.69435873062901</v>
      </c>
      <c r="E5252" s="172">
        <v>6.7807611668183707E-2</v>
      </c>
      <c r="F5252" s="170">
        <v>339.63967268647798</v>
      </c>
      <c r="G5252" s="171">
        <v>5.8271630420025998E-2</v>
      </c>
      <c r="H5252" s="170">
        <v>350.22275185164301</v>
      </c>
      <c r="I5252" s="172">
        <v>5.6115738083806599E-2</v>
      </c>
      <c r="J5252" s="170">
        <v>2.1146569531764099</v>
      </c>
      <c r="K5252" s="171">
        <v>6.0767874479806798E-2</v>
      </c>
      <c r="L5252" s="170">
        <v>2.0606992330488101</v>
      </c>
      <c r="M5252" s="172">
        <v>5.8487055168729499E-2</v>
      </c>
      <c r="N5252" s="170">
        <v>4604.4562108925284</v>
      </c>
      <c r="O5252" s="171">
        <v>0.108788186111848</v>
      </c>
      <c r="P5252" s="170">
        <v>4824.7245083812813</v>
      </c>
      <c r="Q5252" s="172">
        <v>0.10638992790858399</v>
      </c>
      <c r="R5252" s="170">
        <v>582.92320172908205</v>
      </c>
      <c r="S5252" s="171">
        <v>0.111443185560305</v>
      </c>
      <c r="T5252" s="170">
        <v>606.19020154806196</v>
      </c>
      <c r="U5252" s="172">
        <v>0.111143036109665</v>
      </c>
    </row>
    <row r="5253" spans="1:21" x14ac:dyDescent="0.35">
      <c r="A5253" t="s">
        <v>5431</v>
      </c>
      <c r="B5253" s="170">
        <v>596.69590949742906</v>
      </c>
      <c r="C5253" s="171">
        <v>6.36462470270584E-2</v>
      </c>
      <c r="D5253" s="170">
        <v>608.15904536163794</v>
      </c>
      <c r="E5253" s="172">
        <v>6.1921800173595998E-2</v>
      </c>
      <c r="F5253" s="170">
        <v>369.98854790430596</v>
      </c>
      <c r="G5253" s="171">
        <v>5.5682666271861102E-2</v>
      </c>
      <c r="H5253" s="170">
        <v>378.224806095894</v>
      </c>
      <c r="I5253" s="172">
        <v>5.3393898058851599E-2</v>
      </c>
      <c r="J5253" s="170">
        <v>0</v>
      </c>
      <c r="K5253" s="171">
        <v>5.8068004109707597E-2</v>
      </c>
      <c r="L5253" s="170">
        <v>0</v>
      </c>
      <c r="M5253" s="172">
        <v>5.5650196684176499E-2</v>
      </c>
      <c r="N5253" s="170">
        <v>5535.2349561324427</v>
      </c>
      <c r="O5253" s="171">
        <v>0.109213669071635</v>
      </c>
      <c r="P5253" s="170">
        <v>5773.4405598498661</v>
      </c>
      <c r="Q5253" s="172">
        <v>0.1071137929893</v>
      </c>
      <c r="R5253" s="170">
        <v>21.765706694845552</v>
      </c>
      <c r="S5253" s="171">
        <v>0.111879052524679</v>
      </c>
      <c r="T5253" s="170">
        <v>22.718569101956319</v>
      </c>
      <c r="U5253" s="172">
        <v>0.11189924080296799</v>
      </c>
    </row>
    <row r="5254" spans="1:21" x14ac:dyDescent="0.35">
      <c r="A5254" t="s">
        <v>5432</v>
      </c>
      <c r="B5254" s="170">
        <v>517.21377268272897</v>
      </c>
      <c r="C5254" s="171">
        <v>5.56993704500683E-2</v>
      </c>
      <c r="D5254" s="170">
        <v>530.41474118117003</v>
      </c>
      <c r="E5254" s="172">
        <v>5.3300164144760999E-2</v>
      </c>
      <c r="F5254" s="170">
        <v>345.034877794507</v>
      </c>
      <c r="G5254" s="171">
        <v>5.1511444917783401E-2</v>
      </c>
      <c r="H5254" s="170">
        <v>354.36053331331198</v>
      </c>
      <c r="I5254" s="172">
        <v>4.8521104596364897E-2</v>
      </c>
      <c r="J5254" s="170">
        <v>0</v>
      </c>
      <c r="K5254" s="171">
        <v>5.3718095692094903E-2</v>
      </c>
      <c r="L5254" s="170">
        <v>0</v>
      </c>
      <c r="M5254" s="172">
        <v>5.0571490606379797E-2</v>
      </c>
      <c r="N5254" s="170">
        <v>6127.2292484279724</v>
      </c>
      <c r="O5254" s="171">
        <v>0.106909545524706</v>
      </c>
      <c r="P5254" s="170">
        <v>6339.9648714580544</v>
      </c>
      <c r="Q5254" s="172">
        <v>0.10562766376871</v>
      </c>
      <c r="R5254" s="170">
        <v>4.694219612821434E-2</v>
      </c>
      <c r="S5254" s="171">
        <v>0.109518696339217</v>
      </c>
      <c r="T5254" s="170">
        <v>4.8348123999372335E-2</v>
      </c>
      <c r="U5254" s="172">
        <v>0.110346716829368</v>
      </c>
    </row>
    <row r="5255" spans="1:21" x14ac:dyDescent="0.35">
      <c r="A5255" t="s">
        <v>5433</v>
      </c>
      <c r="B5255" s="170">
        <v>464.61655570153397</v>
      </c>
      <c r="C5255" s="171">
        <v>5.0528642820681202E-2</v>
      </c>
      <c r="D5255" s="170">
        <v>478.86531629679604</v>
      </c>
      <c r="E5255" s="172">
        <v>4.8826711226833797E-2</v>
      </c>
      <c r="F5255" s="170">
        <v>308.40241917554596</v>
      </c>
      <c r="G5255" s="171">
        <v>4.8760025453356601E-2</v>
      </c>
      <c r="H5255" s="170">
        <v>319.02753535908198</v>
      </c>
      <c r="I5255" s="172">
        <v>4.5987088515392099E-2</v>
      </c>
      <c r="J5255" s="170">
        <v>2.8138512939697597</v>
      </c>
      <c r="K5255" s="171">
        <v>5.0848810733867301E-2</v>
      </c>
      <c r="L5255" s="170">
        <v>3.1124126678895498</v>
      </c>
      <c r="M5255" s="172">
        <v>4.7930393057150897E-2</v>
      </c>
      <c r="N5255" s="170">
        <v>5953.3789461966999</v>
      </c>
      <c r="O5255" s="171">
        <v>0.101860159144274</v>
      </c>
      <c r="P5255" s="170">
        <v>6155.8920993589245</v>
      </c>
      <c r="Q5255" s="172">
        <v>0.100136533448992</v>
      </c>
      <c r="R5255" s="170">
        <v>87.523447486148498</v>
      </c>
      <c r="S5255" s="171">
        <v>0.104346078581057</v>
      </c>
      <c r="T5255" s="170">
        <v>97.299028703503552</v>
      </c>
      <c r="U5255" s="172">
        <v>0.104610263131121</v>
      </c>
    </row>
    <row r="5256" spans="1:21" x14ac:dyDescent="0.35">
      <c r="A5256" t="s">
        <v>5434</v>
      </c>
      <c r="B5256" s="170">
        <v>454.897416358508</v>
      </c>
      <c r="C5256" s="171">
        <v>4.7234728728662703E-2</v>
      </c>
      <c r="D5256" s="170">
        <v>467.09861932182201</v>
      </c>
      <c r="E5256" s="172">
        <v>4.6076754221285203E-2</v>
      </c>
      <c r="F5256" s="170">
        <v>272.482465030507</v>
      </c>
      <c r="G5256" s="171">
        <v>4.6351864633754201E-2</v>
      </c>
      <c r="H5256" s="170">
        <v>282.23860882074604</v>
      </c>
      <c r="I5256" s="172">
        <v>4.4344016858384398E-2</v>
      </c>
      <c r="J5256" s="170">
        <v>26.1526469673842</v>
      </c>
      <c r="K5256" s="171">
        <v>4.8337488957593502E-2</v>
      </c>
      <c r="L5256" s="170">
        <v>27.799206924000501</v>
      </c>
      <c r="M5256" s="172">
        <v>4.6217889115635298E-2</v>
      </c>
      <c r="N5256" s="170">
        <v>5332.0055329425095</v>
      </c>
      <c r="O5256" s="171">
        <v>9.4242776098733994E-2</v>
      </c>
      <c r="P5256" s="170">
        <v>5528.6200772257507</v>
      </c>
      <c r="Q5256" s="172">
        <v>9.3412572369134E-2</v>
      </c>
      <c r="R5256" s="170">
        <v>790.79567437420235</v>
      </c>
      <c r="S5256" s="171">
        <v>9.6542791638159695E-2</v>
      </c>
      <c r="T5256" s="170">
        <v>807.12319774490004</v>
      </c>
      <c r="U5256" s="172">
        <v>9.7585900357412603E-2</v>
      </c>
    </row>
    <row r="5257" spans="1:21" x14ac:dyDescent="0.35">
      <c r="A5257" t="s">
        <v>5435</v>
      </c>
      <c r="B5257" s="170">
        <v>431.132101933667</v>
      </c>
      <c r="C5257" s="171">
        <v>4.5285659108520802E-2</v>
      </c>
      <c r="D5257" s="170">
        <v>442.570668638109</v>
      </c>
      <c r="E5257" s="172">
        <v>4.4252029545126699E-2</v>
      </c>
      <c r="F5257" s="170">
        <v>205.13990817341701</v>
      </c>
      <c r="G5257" s="171">
        <v>4.5224528441582403E-2</v>
      </c>
      <c r="H5257" s="170">
        <v>212.88398079172902</v>
      </c>
      <c r="I5257" s="172">
        <v>4.3495016246990703E-2</v>
      </c>
      <c r="J5257" s="170">
        <v>90.383271628182698</v>
      </c>
      <c r="K5257" s="171">
        <v>4.7161859861090803E-2</v>
      </c>
      <c r="L5257" s="170">
        <v>93.274491368394308</v>
      </c>
      <c r="M5257" s="172">
        <v>4.5333011765849501E-2</v>
      </c>
      <c r="N5257" s="170">
        <v>4388.37289135421</v>
      </c>
      <c r="O5257" s="171">
        <v>9.0491771858588796E-2</v>
      </c>
      <c r="P5257" s="170">
        <v>4568.6799296200297</v>
      </c>
      <c r="Q5257" s="172">
        <v>9.0016819440054796E-2</v>
      </c>
      <c r="R5257" s="170">
        <v>2502.0447764554633</v>
      </c>
      <c r="S5257" s="171">
        <v>9.2700243320071193E-2</v>
      </c>
      <c r="T5257" s="170">
        <v>2507.2753747477814</v>
      </c>
      <c r="U5257" s="172">
        <v>9.4038437756061299E-2</v>
      </c>
    </row>
    <row r="5258" spans="1:21" x14ac:dyDescent="0.35">
      <c r="A5258" t="s">
        <v>5436</v>
      </c>
      <c r="B5258" s="170">
        <v>398.48892588128501</v>
      </c>
      <c r="C5258" s="171">
        <v>4.40339147133052E-2</v>
      </c>
      <c r="D5258" s="170">
        <v>408.39076710569901</v>
      </c>
      <c r="E5258" s="172">
        <v>4.3207573989017603E-2</v>
      </c>
      <c r="F5258" s="170">
        <v>115.271125385432</v>
      </c>
      <c r="G5258" s="171">
        <v>4.6121784992633398E-2</v>
      </c>
      <c r="H5258" s="170">
        <v>123.661553575844</v>
      </c>
      <c r="I5258" s="172">
        <v>4.5021732306919499E-2</v>
      </c>
      <c r="J5258" s="170">
        <v>172.21567916313899</v>
      </c>
      <c r="K5258" s="171">
        <v>4.8097553149187199E-2</v>
      </c>
      <c r="L5258" s="170">
        <v>172.28678886017099</v>
      </c>
      <c r="M5258" s="172">
        <v>4.6924243200615397E-2</v>
      </c>
      <c r="N5258" s="170">
        <v>2921.5171289265004</v>
      </c>
      <c r="O5258" s="171">
        <v>9.3514364693288596E-2</v>
      </c>
      <c r="P5258" s="170">
        <v>3065.0564286603549</v>
      </c>
      <c r="Q5258" s="172">
        <v>9.3183142960355E-2</v>
      </c>
      <c r="R5258" s="170">
        <v>4583.9792354903266</v>
      </c>
      <c r="S5258" s="171">
        <v>9.5796603193232202E-2</v>
      </c>
      <c r="T5258" s="170">
        <v>4499.8970560863409</v>
      </c>
      <c r="U5258" s="172">
        <v>9.7346220891829496E-2</v>
      </c>
    </row>
    <row r="5259" spans="1:21" x14ac:dyDescent="0.35">
      <c r="A5259" t="s">
        <v>5437</v>
      </c>
      <c r="B5259" s="170">
        <v>373.13062849964399</v>
      </c>
      <c r="C5259" s="171">
        <v>4.3708238550704999E-2</v>
      </c>
      <c r="D5259" s="170">
        <v>382.96411148867099</v>
      </c>
      <c r="E5259" s="172">
        <v>4.3268902255857E-2</v>
      </c>
      <c r="F5259" s="170">
        <v>74.431922449530106</v>
      </c>
      <c r="G5259" s="171">
        <v>4.7123882053846301E-2</v>
      </c>
      <c r="H5259" s="170">
        <v>80.508622146505402</v>
      </c>
      <c r="I5259" s="172">
        <v>4.6258478629748301E-2</v>
      </c>
      <c r="J5259" s="170">
        <v>193.34891195177499</v>
      </c>
      <c r="K5259" s="171">
        <v>4.9142578112337E-2</v>
      </c>
      <c r="L5259" s="170">
        <v>193.75110107246698</v>
      </c>
      <c r="M5259" s="172">
        <v>4.8213251469649998E-2</v>
      </c>
      <c r="N5259" s="170">
        <v>2066.237204712641</v>
      </c>
      <c r="O5259" s="171">
        <v>9.8896692151218907E-2</v>
      </c>
      <c r="P5259" s="170">
        <v>2186.7605822943415</v>
      </c>
      <c r="Q5259" s="172">
        <v>9.8140092934062506E-2</v>
      </c>
      <c r="R5259" s="170">
        <v>4434.8313116480895</v>
      </c>
      <c r="S5259" s="171">
        <v>0.10131028752862201</v>
      </c>
      <c r="T5259" s="170">
        <v>4365.4737788458351</v>
      </c>
      <c r="U5259" s="172">
        <v>0.10252462904335</v>
      </c>
    </row>
    <row r="5260" spans="1:21" x14ac:dyDescent="0.35">
      <c r="A5260" t="s">
        <v>5438</v>
      </c>
      <c r="B5260" s="170">
        <v>358.76030122034899</v>
      </c>
      <c r="C5260" s="171">
        <v>4.4737587699123102E-2</v>
      </c>
      <c r="D5260" s="170">
        <v>366.46568090283898</v>
      </c>
      <c r="E5260" s="172">
        <v>4.3568135545000899E-2</v>
      </c>
      <c r="F5260" s="170">
        <v>42.318397595709101</v>
      </c>
      <c r="G5260" s="171">
        <v>4.9324782995264403E-2</v>
      </c>
      <c r="H5260" s="170">
        <v>46.741714040726805</v>
      </c>
      <c r="I5260" s="172">
        <v>4.7738610448880801E-2</v>
      </c>
      <c r="J5260" s="170">
        <v>214.896278919721</v>
      </c>
      <c r="K5260" s="171">
        <v>5.1437761397694702E-2</v>
      </c>
      <c r="L5260" s="170">
        <v>217.95169919788501</v>
      </c>
      <c r="M5260" s="172">
        <v>4.9755930124848399E-2</v>
      </c>
      <c r="N5260" s="170">
        <v>1379.8227747848805</v>
      </c>
      <c r="O5260" s="171">
        <v>0.107915624051118</v>
      </c>
      <c r="P5260" s="170">
        <v>1460.58471364459</v>
      </c>
      <c r="Q5260" s="172">
        <v>0.10562076880574101</v>
      </c>
      <c r="R5260" s="170">
        <v>4487.7347957699158</v>
      </c>
      <c r="S5260" s="171">
        <v>0.110549328431859</v>
      </c>
      <c r="T5260" s="170">
        <v>4510.4692351641979</v>
      </c>
      <c r="U5260" s="172">
        <v>0.11033951382497301</v>
      </c>
    </row>
    <row r="5261" spans="1:21" x14ac:dyDescent="0.35">
      <c r="A5261" t="s">
        <v>5439</v>
      </c>
      <c r="B5261" s="170">
        <v>350.81644224717201</v>
      </c>
      <c r="C5261" s="171">
        <v>4.5041546917997097E-2</v>
      </c>
      <c r="D5261" s="170">
        <v>357.749863672603</v>
      </c>
      <c r="E5261" s="172">
        <v>4.3879111419195302E-2</v>
      </c>
      <c r="F5261" s="170">
        <v>10.870017982650401</v>
      </c>
      <c r="G5261" s="171">
        <v>5.1536188679371799E-2</v>
      </c>
      <c r="H5261" s="170">
        <v>13.218837350059999</v>
      </c>
      <c r="I5261" s="172">
        <v>4.9834066870917099E-2</v>
      </c>
      <c r="J5261" s="170">
        <v>239.960063398937</v>
      </c>
      <c r="K5261" s="171">
        <v>5.3743899428621997E-2</v>
      </c>
      <c r="L5261" s="170">
        <v>244.372110177884</v>
      </c>
      <c r="M5261" s="172">
        <v>5.1939935531251202E-2</v>
      </c>
      <c r="N5261" s="170">
        <v>588.48566930356185</v>
      </c>
      <c r="O5261" s="171">
        <v>0.11814361782469</v>
      </c>
      <c r="P5261" s="170">
        <v>629.2946745324532</v>
      </c>
      <c r="Q5261" s="172">
        <v>0.115805752527001</v>
      </c>
      <c r="R5261" s="170">
        <v>4673.6470178215868</v>
      </c>
      <c r="S5261" s="171">
        <v>0.121026938627932</v>
      </c>
      <c r="T5261" s="170">
        <v>4707.070428625806</v>
      </c>
      <c r="U5261" s="172">
        <v>0.120979524921522</v>
      </c>
    </row>
    <row r="5262" spans="1:21" x14ac:dyDescent="0.35">
      <c r="A5262" t="s">
        <v>5440</v>
      </c>
      <c r="B5262" s="170">
        <v>344.83962464852101</v>
      </c>
      <c r="C5262" s="171">
        <v>4.5438978604808902E-2</v>
      </c>
      <c r="D5262" s="170">
        <v>350.28932675090397</v>
      </c>
      <c r="E5262" s="172">
        <v>4.41538812615919E-2</v>
      </c>
      <c r="F5262" s="170">
        <v>2.4774783960521201</v>
      </c>
      <c r="G5262" s="171">
        <v>5.2252906091413601E-2</v>
      </c>
      <c r="H5262" s="170">
        <v>2.6804566247025501</v>
      </c>
      <c r="I5262" s="172">
        <v>5.0255170298368998E-2</v>
      </c>
      <c r="J5262" s="170">
        <v>234.989345246402</v>
      </c>
      <c r="K5262" s="171">
        <v>5.4491319629816203E-2</v>
      </c>
      <c r="L5262" s="170">
        <v>242.47261662494498</v>
      </c>
      <c r="M5262" s="172">
        <v>5.23788337839362E-2</v>
      </c>
      <c r="N5262" s="170">
        <v>180.89668834887448</v>
      </c>
      <c r="O5262" s="171">
        <v>0.12163467337043</v>
      </c>
      <c r="P5262" s="170">
        <v>193.13277863362845</v>
      </c>
      <c r="Q5262" s="172">
        <v>0.118880437423942</v>
      </c>
      <c r="R5262" s="170">
        <v>4180.1445006417434</v>
      </c>
      <c r="S5262" s="171">
        <v>0.124603194146939</v>
      </c>
      <c r="T5262" s="170">
        <v>4281.5203324543836</v>
      </c>
      <c r="U5262" s="172">
        <v>0.12419157535941799</v>
      </c>
    </row>
    <row r="5263" spans="1:21" x14ac:dyDescent="0.35">
      <c r="A5263" t="s">
        <v>5441</v>
      </c>
      <c r="B5263" s="170">
        <v>344.63696351459805</v>
      </c>
      <c r="C5263" s="171">
        <v>4.5686855599972299E-2</v>
      </c>
      <c r="D5263" s="170">
        <v>350.44645818507001</v>
      </c>
      <c r="E5263" s="172">
        <v>4.4390558834905301E-2</v>
      </c>
      <c r="F5263" s="170">
        <v>2.0918017829040201</v>
      </c>
      <c r="G5263" s="171">
        <v>5.1982079396143799E-2</v>
      </c>
      <c r="H5263" s="170">
        <v>1.88976938384083</v>
      </c>
      <c r="I5263" s="172">
        <v>4.9975449560852703E-2</v>
      </c>
      <c r="J5263" s="170">
        <v>225.066529746192</v>
      </c>
      <c r="K5263" s="171">
        <v>5.4208891242189E-2</v>
      </c>
      <c r="L5263" s="170">
        <v>233.389238721287</v>
      </c>
      <c r="M5263" s="172">
        <v>5.2087292716036203E-2</v>
      </c>
      <c r="N5263" s="170">
        <v>47.164387749930469</v>
      </c>
      <c r="O5263" s="171">
        <v>0.12103152440577</v>
      </c>
      <c r="P5263" s="170">
        <v>51.191389405330931</v>
      </c>
      <c r="Q5263" s="172">
        <v>0.11799107949859</v>
      </c>
      <c r="R5263" s="170">
        <v>3873.6682762281384</v>
      </c>
      <c r="S5263" s="171">
        <v>0.123985325200029</v>
      </c>
      <c r="T5263" s="170">
        <v>3974.6945257267007</v>
      </c>
      <c r="U5263" s="172">
        <v>0.12326248421371599</v>
      </c>
    </row>
    <row r="5264" spans="1:21" x14ac:dyDescent="0.35">
      <c r="A5264" t="s">
        <v>5442</v>
      </c>
      <c r="B5264" s="170">
        <v>349.37579542410799</v>
      </c>
      <c r="C5264" s="171">
        <v>4.5861359052239203E-2</v>
      </c>
      <c r="D5264" s="170">
        <v>354.29509895127001</v>
      </c>
      <c r="E5264" s="172">
        <v>4.4698653146969497E-2</v>
      </c>
      <c r="F5264" s="170">
        <v>10.8048983804798</v>
      </c>
      <c r="G5264" s="171">
        <v>5.1327052715644098E-2</v>
      </c>
      <c r="H5264" s="170">
        <v>11.443476896196501</v>
      </c>
      <c r="I5264" s="172">
        <v>4.9349196845419399E-2</v>
      </c>
      <c r="J5264" s="170">
        <v>216.42593279844499</v>
      </c>
      <c r="K5264" s="171">
        <v>5.35258044842827E-2</v>
      </c>
      <c r="L5264" s="170">
        <v>222.873989621958</v>
      </c>
      <c r="M5264" s="172">
        <v>5.1434576056363798E-2</v>
      </c>
      <c r="N5264" s="170">
        <v>102.79077581153174</v>
      </c>
      <c r="O5264" s="171">
        <v>0.121965516220503</v>
      </c>
      <c r="P5264" s="170">
        <v>110.18867588415499</v>
      </c>
      <c r="Q5264" s="172">
        <v>0.11879768402443</v>
      </c>
      <c r="R5264" s="170">
        <v>3694.7928863428556</v>
      </c>
      <c r="S5264" s="171">
        <v>0.124942111289046</v>
      </c>
      <c r="T5264" s="170">
        <v>3775.2474977080119</v>
      </c>
      <c r="U5264" s="172">
        <v>0.12410512484430899</v>
      </c>
    </row>
    <row r="5265" spans="1:21" x14ac:dyDescent="0.35">
      <c r="A5265" t="s">
        <v>5443</v>
      </c>
      <c r="B5265" s="170">
        <v>362.62693431403699</v>
      </c>
      <c r="C5265" s="171">
        <v>4.6712559557339099E-2</v>
      </c>
      <c r="D5265" s="170">
        <v>365.598542508626</v>
      </c>
      <c r="E5265" s="172">
        <v>4.6040357757084899E-2</v>
      </c>
      <c r="F5265" s="170">
        <v>57.1653884184161</v>
      </c>
      <c r="G5265" s="171">
        <v>5.00238949036357E-2</v>
      </c>
      <c r="H5265" s="170">
        <v>60.213995252724196</v>
      </c>
      <c r="I5265" s="172">
        <v>4.8487354917966199E-2</v>
      </c>
      <c r="J5265" s="170">
        <v>185.405265232278</v>
      </c>
      <c r="K5265" s="171">
        <v>5.2166821909456998E-2</v>
      </c>
      <c r="L5265" s="170">
        <v>189.69940117182</v>
      </c>
      <c r="M5265" s="172">
        <v>5.0536314747167403E-2</v>
      </c>
      <c r="N5265" s="170">
        <v>513.22378415838182</v>
      </c>
      <c r="O5265" s="171">
        <v>0.12087136483144501</v>
      </c>
      <c r="P5265" s="170">
        <v>537.83678131974568</v>
      </c>
      <c r="Q5265" s="172">
        <v>0.11832083168056901</v>
      </c>
      <c r="R5265" s="170">
        <v>3364.9601181414682</v>
      </c>
      <c r="S5265" s="171">
        <v>0.12382125689630399</v>
      </c>
      <c r="T5265" s="170">
        <v>3422.7176513901177</v>
      </c>
      <c r="U5265" s="172">
        <v>0.123606968502683</v>
      </c>
    </row>
    <row r="5266" spans="1:21" x14ac:dyDescent="0.35">
      <c r="A5266" t="s">
        <v>5444</v>
      </c>
      <c r="B5266" s="170">
        <v>382.340058925172</v>
      </c>
      <c r="C5266" s="171">
        <v>4.9555323496185397E-2</v>
      </c>
      <c r="D5266" s="170">
        <v>386.08826277430501</v>
      </c>
      <c r="E5266" s="172">
        <v>4.9369379437459601E-2</v>
      </c>
      <c r="F5266" s="170">
        <v>193.69055855184101</v>
      </c>
      <c r="G5266" s="171">
        <v>4.8752170619064603E-2</v>
      </c>
      <c r="H5266" s="170">
        <v>193.75967346173101</v>
      </c>
      <c r="I5266" s="172">
        <v>4.7328376592561297E-2</v>
      </c>
      <c r="J5266" s="170">
        <v>82.706425187198604</v>
      </c>
      <c r="K5266" s="171">
        <v>5.0840619413650701E-2</v>
      </c>
      <c r="L5266" s="170">
        <v>86.967362757958099</v>
      </c>
      <c r="M5266" s="172">
        <v>4.9328360765414803E-2</v>
      </c>
      <c r="N5266" s="170">
        <v>1968.7050895702573</v>
      </c>
      <c r="O5266" s="171">
        <v>0.109864442714046</v>
      </c>
      <c r="P5266" s="170">
        <v>2000.4582777569769</v>
      </c>
      <c r="Q5266" s="172">
        <v>0.107799194013793</v>
      </c>
      <c r="R5266" s="170">
        <v>2138.6338605487394</v>
      </c>
      <c r="S5266" s="171">
        <v>0.112545708440004</v>
      </c>
      <c r="T5266" s="170">
        <v>2189.4525854895132</v>
      </c>
      <c r="U5266" s="172">
        <v>0.11261526300838</v>
      </c>
    </row>
    <row r="5267" spans="1:21" x14ac:dyDescent="0.35">
      <c r="A5267" t="s">
        <v>5445</v>
      </c>
      <c r="B5267" s="170">
        <v>430.473278939517</v>
      </c>
      <c r="C5267" s="171">
        <v>5.4847393060885999E-2</v>
      </c>
      <c r="D5267" s="170">
        <v>435.17137891525402</v>
      </c>
      <c r="E5267" s="172">
        <v>5.59759701159517E-2</v>
      </c>
      <c r="F5267" s="170">
        <v>306.945359283193</v>
      </c>
      <c r="G5267" s="171">
        <v>5.1257771677795098E-2</v>
      </c>
      <c r="H5267" s="170">
        <v>308.959245564779</v>
      </c>
      <c r="I5267" s="172">
        <v>4.9864310306701999E-2</v>
      </c>
      <c r="J5267" s="170">
        <v>0.39376530498377504</v>
      </c>
      <c r="K5267" s="171">
        <v>5.3453555580631203E-2</v>
      </c>
      <c r="L5267" s="170">
        <v>0.33105845680471296</v>
      </c>
      <c r="M5267" s="172">
        <v>5.1971456982409701E-2</v>
      </c>
      <c r="N5267" s="170">
        <v>3707.9236620198431</v>
      </c>
      <c r="O5267" s="171">
        <v>0.101821242106617</v>
      </c>
      <c r="P5267" s="170">
        <v>3758.4169557404953</v>
      </c>
      <c r="Q5267" s="172">
        <v>9.9536775744540507E-2</v>
      </c>
      <c r="R5267" s="170">
        <v>861.35028668657219</v>
      </c>
      <c r="S5267" s="171">
        <v>0.104306211764594</v>
      </c>
      <c r="T5267" s="170">
        <v>876.14346894178152</v>
      </c>
      <c r="U5267" s="172">
        <v>0.1039837104723</v>
      </c>
    </row>
    <row r="5268" spans="1:21" x14ac:dyDescent="0.35">
      <c r="A5268" t="s">
        <v>5446</v>
      </c>
      <c r="B5268" s="170">
        <v>503.92934140793898</v>
      </c>
      <c r="C5268" s="171">
        <v>6.2841476315624395E-2</v>
      </c>
      <c r="D5268" s="170">
        <v>508.70683379848299</v>
      </c>
      <c r="E5268" s="172">
        <v>6.3699945572100597E-2</v>
      </c>
      <c r="F5268" s="170">
        <v>321.49840828092698</v>
      </c>
      <c r="G5268" s="171">
        <v>5.6113140230690903E-2</v>
      </c>
      <c r="H5268" s="170">
        <v>325.75634932609898</v>
      </c>
      <c r="I5268" s="172">
        <v>5.4203920857286397E-2</v>
      </c>
      <c r="J5268" s="170">
        <v>0</v>
      </c>
      <c r="K5268" s="171">
        <v>5.8516918741208998E-2</v>
      </c>
      <c r="L5268" s="170">
        <v>0</v>
      </c>
      <c r="M5268" s="172">
        <v>5.6494449111708103E-2</v>
      </c>
      <c r="N5268" s="170">
        <v>5086.5712564545092</v>
      </c>
      <c r="O5268" s="171">
        <v>0.100544304888604</v>
      </c>
      <c r="P5268" s="170">
        <v>5095.4017765008348</v>
      </c>
      <c r="Q5268" s="172">
        <v>9.8638635306082301E-2</v>
      </c>
      <c r="R5268" s="170">
        <v>10.803656037410205</v>
      </c>
      <c r="S5268" s="171">
        <v>0.102998110614809</v>
      </c>
      <c r="T5268" s="170">
        <v>10.872325863321313</v>
      </c>
      <c r="U5268" s="172">
        <v>0.103045444443312</v>
      </c>
    </row>
    <row r="5269" spans="1:21" x14ac:dyDescent="0.35">
      <c r="A5269" t="s">
        <v>5447</v>
      </c>
      <c r="B5269" s="170">
        <v>558.86162856799092</v>
      </c>
      <c r="C5269" s="171">
        <v>6.8746147095294599E-2</v>
      </c>
      <c r="D5269" s="170">
        <v>563.59039594763999</v>
      </c>
      <c r="E5269" s="172">
        <v>6.9281956571985895E-2</v>
      </c>
      <c r="F5269" s="170">
        <v>325.78797857348201</v>
      </c>
      <c r="G5269" s="171">
        <v>5.9204946266732901E-2</v>
      </c>
      <c r="H5269" s="170">
        <v>333.84537340005704</v>
      </c>
      <c r="I5269" s="172">
        <v>5.7105519943540697E-2</v>
      </c>
      <c r="J5269" s="170">
        <v>0</v>
      </c>
      <c r="K5269" s="171">
        <v>6.1741171774114402E-2</v>
      </c>
      <c r="L5269" s="170">
        <v>0</v>
      </c>
      <c r="M5269" s="172">
        <v>5.9518662846219601E-2</v>
      </c>
      <c r="N5269" s="170">
        <v>5459.5551064256879</v>
      </c>
      <c r="O5269" s="171">
        <v>9.9671555499532299E-2</v>
      </c>
      <c r="P5269" s="170">
        <v>5479.9152982824235</v>
      </c>
      <c r="Q5269" s="172">
        <v>9.7592320903621202E-2</v>
      </c>
      <c r="R5269" s="170">
        <v>4.1809158604126741E-2</v>
      </c>
      <c r="S5269" s="171">
        <v>0.102104061586232</v>
      </c>
      <c r="T5269" s="170">
        <v>4.2070053928851568E-2</v>
      </c>
      <c r="U5269" s="172">
        <v>0.101952384586041</v>
      </c>
    </row>
    <row r="5270" spans="1:21" x14ac:dyDescent="0.35">
      <c r="A5270" t="s">
        <v>5448</v>
      </c>
      <c r="B5270" s="170">
        <v>575.86534567467208</v>
      </c>
      <c r="C5270" s="171">
        <v>7.2604290782828901E-2</v>
      </c>
      <c r="D5270" s="170">
        <v>582.623467971227</v>
      </c>
      <c r="E5270" s="172">
        <v>7.3478676472530299E-2</v>
      </c>
      <c r="F5270" s="170">
        <v>328.07486206674196</v>
      </c>
      <c r="G5270" s="171">
        <v>6.0582099207401999E-2</v>
      </c>
      <c r="H5270" s="170">
        <v>335.43345490992601</v>
      </c>
      <c r="I5270" s="172">
        <v>5.9004397249316699E-2</v>
      </c>
      <c r="J5270" s="170">
        <v>0.65610075732371398</v>
      </c>
      <c r="K5270" s="171">
        <v>6.3177319285945804E-2</v>
      </c>
      <c r="L5270" s="170">
        <v>0.92555640750769097</v>
      </c>
      <c r="M5270" s="172">
        <v>6.1497782172347103E-2</v>
      </c>
      <c r="N5270" s="170">
        <v>5953.4760219045502</v>
      </c>
      <c r="O5270" s="171">
        <v>9.8361632529638102E-2</v>
      </c>
      <c r="P5270" s="170">
        <v>5952.1082657149282</v>
      </c>
      <c r="Q5270" s="172">
        <v>9.70055074740509E-2</v>
      </c>
      <c r="R5270" s="170">
        <v>22.388385358203305</v>
      </c>
      <c r="S5270" s="171">
        <v>0.100762169660085</v>
      </c>
      <c r="T5270" s="170">
        <v>20.877314850445426</v>
      </c>
      <c r="U5270" s="172">
        <v>0.10133935450439301</v>
      </c>
    </row>
    <row r="5271" spans="1:21" x14ac:dyDescent="0.35">
      <c r="A5271" t="s">
        <v>5449</v>
      </c>
      <c r="B5271" s="170">
        <v>546.262834200116</v>
      </c>
      <c r="C5271" s="171">
        <v>7.1972228247030298E-2</v>
      </c>
      <c r="D5271" s="170">
        <v>556.49428685308203</v>
      </c>
      <c r="E5271" s="172">
        <v>7.2009006204985002E-2</v>
      </c>
      <c r="F5271" s="170">
        <v>282.08723652043199</v>
      </c>
      <c r="G5271" s="171">
        <v>6.0692221893672203E-2</v>
      </c>
      <c r="H5271" s="170">
        <v>291.35774926647002</v>
      </c>
      <c r="I5271" s="172">
        <v>5.88556389275606E-2</v>
      </c>
      <c r="J5271" s="170">
        <v>54.375342051497398</v>
      </c>
      <c r="K5271" s="171">
        <v>6.3292159415326302E-2</v>
      </c>
      <c r="L5271" s="170">
        <v>54.172477028909803</v>
      </c>
      <c r="M5271" s="172">
        <v>6.1342737679153998E-2</v>
      </c>
      <c r="N5271" s="170">
        <v>5963.3098566399649</v>
      </c>
      <c r="O5271" s="171">
        <v>0.101281377339712</v>
      </c>
      <c r="P5271" s="170">
        <v>6005.4261231297723</v>
      </c>
      <c r="Q5271" s="172">
        <v>9.9082215384533406E-2</v>
      </c>
      <c r="R5271" s="170">
        <v>1337.8534565037262</v>
      </c>
      <c r="S5271" s="171">
        <v>0.103753171480111</v>
      </c>
      <c r="T5271" s="170">
        <v>1263.8886224782239</v>
      </c>
      <c r="U5271" s="172">
        <v>0.103508842037859</v>
      </c>
    </row>
    <row r="5272" spans="1:21" x14ac:dyDescent="0.35">
      <c r="A5272" t="s">
        <v>5450</v>
      </c>
      <c r="B5272" s="170">
        <v>518.87958333460904</v>
      </c>
      <c r="C5272" s="171">
        <v>7.00589330017901E-2</v>
      </c>
      <c r="D5272" s="170">
        <v>533.99797522451297</v>
      </c>
      <c r="E5272" s="172">
        <v>7.0248189536035802E-2</v>
      </c>
      <c r="F5272" s="170">
        <v>235.70685717707801</v>
      </c>
      <c r="G5272" s="171">
        <v>6.05250789093391E-2</v>
      </c>
      <c r="H5272" s="170">
        <v>244.369136261384</v>
      </c>
      <c r="I5272" s="172">
        <v>5.8404960401911198E-2</v>
      </c>
      <c r="J5272" s="170">
        <v>89.811011982829299</v>
      </c>
      <c r="K5272" s="171">
        <v>6.3117856348483603E-2</v>
      </c>
      <c r="L5272" s="170">
        <v>91.954366066712694</v>
      </c>
      <c r="M5272" s="172">
        <v>6.0873014555248003E-2</v>
      </c>
      <c r="N5272" s="170">
        <v>4788.8583297373043</v>
      </c>
      <c r="O5272" s="171">
        <v>0.107880714367004</v>
      </c>
      <c r="P5272" s="170">
        <v>4883.1625958862141</v>
      </c>
      <c r="Q5272" s="172">
        <v>0.103545781486708</v>
      </c>
      <c r="R5272" s="170">
        <v>2213.1804487864956</v>
      </c>
      <c r="S5272" s="171">
        <v>0.110513566769277</v>
      </c>
      <c r="T5272" s="170">
        <v>2120.5954796694787</v>
      </c>
      <c r="U5272" s="172">
        <v>0.108171823752614</v>
      </c>
    </row>
    <row r="5273" spans="1:21" x14ac:dyDescent="0.35">
      <c r="A5273" t="s">
        <v>5451</v>
      </c>
      <c r="B5273" s="170">
        <v>527.24177416857799</v>
      </c>
      <c r="C5273" s="171">
        <v>7.0043524200273405E-2</v>
      </c>
      <c r="D5273" s="170">
        <v>541.45687117705199</v>
      </c>
      <c r="E5273" s="172">
        <v>7.0384818879070096E-2</v>
      </c>
      <c r="F5273" s="170">
        <v>239.70111639651498</v>
      </c>
      <c r="G5273" s="171">
        <v>6.0368711932699798E-2</v>
      </c>
      <c r="H5273" s="170">
        <v>246.88197928822299</v>
      </c>
      <c r="I5273" s="172">
        <v>5.8503206552267401E-2</v>
      </c>
      <c r="J5273" s="170">
        <v>69.740483006301005</v>
      </c>
      <c r="K5273" s="171">
        <v>6.29547909126838E-2</v>
      </c>
      <c r="L5273" s="170">
        <v>75.171339033319811</v>
      </c>
      <c r="M5273" s="172">
        <v>6.0975412353302699E-2</v>
      </c>
      <c r="N5273" s="170">
        <v>4267.9370902259061</v>
      </c>
      <c r="O5273" s="171">
        <v>0.108169957978323</v>
      </c>
      <c r="P5273" s="170">
        <v>4389.5311019146211</v>
      </c>
      <c r="Q5273" s="172">
        <v>0.104113633906215</v>
      </c>
      <c r="R5273" s="170">
        <v>2092.2608432433067</v>
      </c>
      <c r="S5273" s="171">
        <v>0.11080986943412</v>
      </c>
      <c r="T5273" s="170">
        <v>2078.2148166942252</v>
      </c>
      <c r="U5273" s="172">
        <v>0.10876504571645</v>
      </c>
    </row>
    <row r="5274" spans="1:21" x14ac:dyDescent="0.35">
      <c r="A5274" t="s">
        <v>5452</v>
      </c>
      <c r="B5274" s="170">
        <v>520.70408430931002</v>
      </c>
      <c r="C5274" s="171">
        <v>6.9846319953724395E-2</v>
      </c>
      <c r="D5274" s="170">
        <v>536.90239290085901</v>
      </c>
      <c r="E5274" s="172">
        <v>7.0300238798305506E-2</v>
      </c>
      <c r="F5274" s="170">
        <v>241.87670389347898</v>
      </c>
      <c r="G5274" s="171">
        <v>6.0459743620660297E-2</v>
      </c>
      <c r="H5274" s="170">
        <v>248.772222145542</v>
      </c>
      <c r="I5274" s="172">
        <v>5.8550278998147798E-2</v>
      </c>
      <c r="J5274" s="170">
        <v>52.895389473271003</v>
      </c>
      <c r="K5274" s="171">
        <v>6.3049722222272994E-2</v>
      </c>
      <c r="L5274" s="170">
        <v>60.456949350335996</v>
      </c>
      <c r="M5274" s="172">
        <v>6.1024473968335297E-2</v>
      </c>
      <c r="N5274" s="170">
        <v>4119.21958103821</v>
      </c>
      <c r="O5274" s="171">
        <v>0.109311920940783</v>
      </c>
      <c r="P5274" s="170">
        <v>4254.8664813879577</v>
      </c>
      <c r="Q5274" s="172">
        <v>0.106622581484663</v>
      </c>
      <c r="R5274" s="170">
        <v>1885.1310771626097</v>
      </c>
      <c r="S5274" s="171">
        <v>0.111979702252158</v>
      </c>
      <c r="T5274" s="170">
        <v>1935.2722634429495</v>
      </c>
      <c r="U5274" s="172">
        <v>0.11138608378641</v>
      </c>
    </row>
    <row r="5275" spans="1:21" x14ac:dyDescent="0.35">
      <c r="A5275" t="s">
        <v>5453</v>
      </c>
      <c r="B5275" s="170">
        <v>516.65925334146993</v>
      </c>
      <c r="C5275" s="171">
        <v>7.03487121695823E-2</v>
      </c>
      <c r="D5275" s="170">
        <v>533.33963926434603</v>
      </c>
      <c r="E5275" s="172">
        <v>7.0143922660557897E-2</v>
      </c>
      <c r="F5275" s="170">
        <v>260.689238753849</v>
      </c>
      <c r="G5275" s="171">
        <v>5.98769868036131E-2</v>
      </c>
      <c r="H5275" s="170">
        <v>271.36808846185698</v>
      </c>
      <c r="I5275" s="172">
        <v>5.7714619211260601E-2</v>
      </c>
      <c r="J5275" s="170">
        <v>28.6846803169868</v>
      </c>
      <c r="K5275" s="171">
        <v>6.2442001229135902E-2</v>
      </c>
      <c r="L5275" s="170">
        <v>32.933535860111</v>
      </c>
      <c r="M5275" s="172">
        <v>6.0153501194441399E-2</v>
      </c>
      <c r="N5275" s="170">
        <v>4161.3706221129296</v>
      </c>
      <c r="O5275" s="171">
        <v>0.10954052176342299</v>
      </c>
      <c r="P5275" s="170">
        <v>4327.9570685358067</v>
      </c>
      <c r="Q5275" s="172">
        <v>0.106499498251897</v>
      </c>
      <c r="R5275" s="170">
        <v>1347.7381791662513</v>
      </c>
      <c r="S5275" s="171">
        <v>0.112213882127815</v>
      </c>
      <c r="T5275" s="170">
        <v>1400.4618825261766</v>
      </c>
      <c r="U5275" s="172">
        <v>0.111257501650368</v>
      </c>
    </row>
    <row r="5276" spans="1:21" x14ac:dyDescent="0.35">
      <c r="A5276" t="s">
        <v>5454</v>
      </c>
      <c r="B5276" s="170">
        <v>528.32415061285701</v>
      </c>
      <c r="C5276" s="171">
        <v>6.8614021118614199E-2</v>
      </c>
      <c r="D5276" s="170">
        <v>546.16669450541394</v>
      </c>
      <c r="E5276" s="172">
        <v>6.7807611668183707E-2</v>
      </c>
      <c r="F5276" s="170">
        <v>306.94811564775199</v>
      </c>
      <c r="G5276" s="171">
        <v>5.8271630420025998E-2</v>
      </c>
      <c r="H5276" s="170">
        <v>320.92690803358698</v>
      </c>
      <c r="I5276" s="172">
        <v>5.6115738083806599E-2</v>
      </c>
      <c r="J5276" s="170">
        <v>1.7511034629991999</v>
      </c>
      <c r="K5276" s="171">
        <v>6.0767874479806798E-2</v>
      </c>
      <c r="L5276" s="170">
        <v>1.8453204085361299</v>
      </c>
      <c r="M5276" s="172">
        <v>5.8487055168729499E-2</v>
      </c>
      <c r="N5276" s="170">
        <v>4709.0208964707717</v>
      </c>
      <c r="O5276" s="171">
        <v>0.108788186111848</v>
      </c>
      <c r="P5276" s="170">
        <v>4931.4155143535436</v>
      </c>
      <c r="Q5276" s="172">
        <v>0.10638992790858399</v>
      </c>
      <c r="R5276" s="170">
        <v>595.81143287811824</v>
      </c>
      <c r="S5276" s="171">
        <v>0.111443185560305</v>
      </c>
      <c r="T5276" s="170">
        <v>617.08017321195916</v>
      </c>
      <c r="U5276" s="172">
        <v>0.111143036109665</v>
      </c>
    </row>
    <row r="5277" spans="1:21" x14ac:dyDescent="0.35">
      <c r="A5277" t="s">
        <v>5455</v>
      </c>
      <c r="B5277" s="170">
        <v>533.45237640071798</v>
      </c>
      <c r="C5277" s="171">
        <v>6.36462470270584E-2</v>
      </c>
      <c r="D5277" s="170">
        <v>549.111365314517</v>
      </c>
      <c r="E5277" s="172">
        <v>6.1921800173595998E-2</v>
      </c>
      <c r="F5277" s="170">
        <v>341.73977948553204</v>
      </c>
      <c r="G5277" s="171">
        <v>5.5682666271861102E-2</v>
      </c>
      <c r="H5277" s="170">
        <v>353.64302165198905</v>
      </c>
      <c r="I5277" s="172">
        <v>5.3393898058851599E-2</v>
      </c>
      <c r="J5277" s="170">
        <v>0</v>
      </c>
      <c r="K5277" s="171">
        <v>5.8068004109707597E-2</v>
      </c>
      <c r="L5277" s="170">
        <v>0</v>
      </c>
      <c r="M5277" s="172">
        <v>5.5650196684176499E-2</v>
      </c>
      <c r="N5277" s="170">
        <v>5550.7265186083141</v>
      </c>
      <c r="O5277" s="171">
        <v>0.109213669071635</v>
      </c>
      <c r="P5277" s="170">
        <v>5785.5179429335894</v>
      </c>
      <c r="Q5277" s="172">
        <v>0.1071137929893</v>
      </c>
      <c r="R5277" s="170">
        <v>21.96677742508929</v>
      </c>
      <c r="S5277" s="171">
        <v>0.111879052524679</v>
      </c>
      <c r="T5277" s="170">
        <v>22.743517058889665</v>
      </c>
      <c r="U5277" s="172">
        <v>0.11189924080296799</v>
      </c>
    </row>
    <row r="5278" spans="1:21" x14ac:dyDescent="0.35">
      <c r="A5278" t="s">
        <v>5456</v>
      </c>
      <c r="B5278" s="170">
        <v>482.861421108233</v>
      </c>
      <c r="C5278" s="171">
        <v>5.56993704500683E-2</v>
      </c>
      <c r="D5278" s="170">
        <v>502.198859079871</v>
      </c>
      <c r="E5278" s="172">
        <v>5.3300164144760999E-2</v>
      </c>
      <c r="F5278" s="170">
        <v>328.38920422845104</v>
      </c>
      <c r="G5278" s="171">
        <v>5.1511444917783401E-2</v>
      </c>
      <c r="H5278" s="170">
        <v>341.59651813608002</v>
      </c>
      <c r="I5278" s="172">
        <v>4.8521104596364897E-2</v>
      </c>
      <c r="J5278" s="170">
        <v>0</v>
      </c>
      <c r="K5278" s="171">
        <v>5.3718095692094903E-2</v>
      </c>
      <c r="L5278" s="170">
        <v>0</v>
      </c>
      <c r="M5278" s="172">
        <v>5.0571490606379797E-2</v>
      </c>
      <c r="N5278" s="170">
        <v>6075.7855757308625</v>
      </c>
      <c r="O5278" s="171">
        <v>0.106909545524706</v>
      </c>
      <c r="P5278" s="170">
        <v>6268.8285928283876</v>
      </c>
      <c r="Q5278" s="172">
        <v>0.10562766376871</v>
      </c>
      <c r="R5278" s="170">
        <v>4.6453499820087653E-2</v>
      </c>
      <c r="S5278" s="171">
        <v>0.109518696339217</v>
      </c>
      <c r="T5278" s="170">
        <v>4.7389082288930184E-2</v>
      </c>
      <c r="U5278" s="172">
        <v>0.110346716829368</v>
      </c>
    </row>
    <row r="5279" spans="1:21" x14ac:dyDescent="0.35">
      <c r="A5279" t="s">
        <v>5457</v>
      </c>
      <c r="B5279" s="170">
        <v>445.74862479882</v>
      </c>
      <c r="C5279" s="171">
        <v>5.0528642820681202E-2</v>
      </c>
      <c r="D5279" s="170">
        <v>463.08406388035803</v>
      </c>
      <c r="E5279" s="172">
        <v>4.8826711226833797E-2</v>
      </c>
      <c r="F5279" s="170">
        <v>297.58136495615798</v>
      </c>
      <c r="G5279" s="171">
        <v>4.8760025453356601E-2</v>
      </c>
      <c r="H5279" s="170">
        <v>311.98512907489601</v>
      </c>
      <c r="I5279" s="172">
        <v>4.5987088515392099E-2</v>
      </c>
      <c r="J5279" s="170">
        <v>2.6242438887794499</v>
      </c>
      <c r="K5279" s="171">
        <v>5.0848810733867301E-2</v>
      </c>
      <c r="L5279" s="170">
        <v>3.0057286473418299</v>
      </c>
      <c r="M5279" s="172">
        <v>4.7930393057150897E-2</v>
      </c>
      <c r="N5279" s="170">
        <v>5908.3453273257755</v>
      </c>
      <c r="O5279" s="171">
        <v>0.101860159144274</v>
      </c>
      <c r="P5279" s="170">
        <v>6118.8608256340749</v>
      </c>
      <c r="Q5279" s="172">
        <v>0.100136533448992</v>
      </c>
      <c r="R5279" s="170">
        <v>90.854351507178507</v>
      </c>
      <c r="S5279" s="171">
        <v>0.104346078581057</v>
      </c>
      <c r="T5279" s="170">
        <v>103.29672033082673</v>
      </c>
      <c r="U5279" s="172">
        <v>0.104610263131121</v>
      </c>
    </row>
    <row r="5280" spans="1:21" x14ac:dyDescent="0.35">
      <c r="A5280" t="s">
        <v>5458</v>
      </c>
      <c r="B5280" s="170">
        <v>442.296578157044</v>
      </c>
      <c r="C5280" s="171">
        <v>4.7234728728662703E-2</v>
      </c>
      <c r="D5280" s="170">
        <v>458.02475970721503</v>
      </c>
      <c r="E5280" s="172">
        <v>4.6076754221285203E-2</v>
      </c>
      <c r="F5280" s="170">
        <v>264.343211701531</v>
      </c>
      <c r="G5280" s="171">
        <v>4.6351864633754201E-2</v>
      </c>
      <c r="H5280" s="170">
        <v>277.40385002596798</v>
      </c>
      <c r="I5280" s="172">
        <v>4.4344016858384398E-2</v>
      </c>
      <c r="J5280" s="170">
        <v>25.544764097304899</v>
      </c>
      <c r="K5280" s="171">
        <v>4.8337488957593502E-2</v>
      </c>
      <c r="L5280" s="170">
        <v>27.489291694342899</v>
      </c>
      <c r="M5280" s="172">
        <v>4.6217889115635298E-2</v>
      </c>
      <c r="N5280" s="170">
        <v>5295.707979951093</v>
      </c>
      <c r="O5280" s="171">
        <v>9.4242776098733994E-2</v>
      </c>
      <c r="P5280" s="170">
        <v>5526.9142121214472</v>
      </c>
      <c r="Q5280" s="172">
        <v>9.3412572369134E-2</v>
      </c>
      <c r="R5280" s="170">
        <v>792.97166196664</v>
      </c>
      <c r="S5280" s="171">
        <v>9.6542791638159695E-2</v>
      </c>
      <c r="T5280" s="170">
        <v>812.18429280594671</v>
      </c>
      <c r="U5280" s="172">
        <v>9.7585900357412603E-2</v>
      </c>
    </row>
    <row r="5281" spans="1:21" x14ac:dyDescent="0.35">
      <c r="A5281" t="s">
        <v>5459</v>
      </c>
      <c r="B5281" s="170">
        <v>422.14244440673798</v>
      </c>
      <c r="C5281" s="171">
        <v>4.5285659108520802E-2</v>
      </c>
      <c r="D5281" s="170">
        <v>436.413717928663</v>
      </c>
      <c r="E5281" s="172">
        <v>4.4252029545126699E-2</v>
      </c>
      <c r="F5281" s="170">
        <v>199.14343349997</v>
      </c>
      <c r="G5281" s="171">
        <v>4.5224528441582403E-2</v>
      </c>
      <c r="H5281" s="170">
        <v>209.08774286890099</v>
      </c>
      <c r="I5281" s="172">
        <v>4.3495016246990703E-2</v>
      </c>
      <c r="J5281" s="170">
        <v>89.52891156592429</v>
      </c>
      <c r="K5281" s="171">
        <v>4.7161859861090803E-2</v>
      </c>
      <c r="L5281" s="170">
        <v>92.492793884747712</v>
      </c>
      <c r="M5281" s="172">
        <v>4.5333011765849501E-2</v>
      </c>
      <c r="N5281" s="170">
        <v>4341.6762392225146</v>
      </c>
      <c r="O5281" s="171">
        <v>9.0491771858588796E-2</v>
      </c>
      <c r="P5281" s="170">
        <v>4572.2702857701397</v>
      </c>
      <c r="Q5281" s="172">
        <v>9.0016819440054796E-2</v>
      </c>
      <c r="R5281" s="170">
        <v>2501.6819864630447</v>
      </c>
      <c r="S5281" s="171">
        <v>9.2700243320071193E-2</v>
      </c>
      <c r="T5281" s="170">
        <v>2512.8508799028318</v>
      </c>
      <c r="U5281" s="172">
        <v>9.4038437756061299E-2</v>
      </c>
    </row>
    <row r="5282" spans="1:21" x14ac:dyDescent="0.35">
      <c r="A5282" t="s">
        <v>5460</v>
      </c>
      <c r="B5282" s="170">
        <v>393.39918984432296</v>
      </c>
      <c r="C5282" s="171">
        <v>4.40339147133052E-2</v>
      </c>
      <c r="D5282" s="170">
        <v>407.77227491510098</v>
      </c>
      <c r="E5282" s="172">
        <v>4.3207573989017603E-2</v>
      </c>
      <c r="F5282" s="170">
        <v>113.568430392629</v>
      </c>
      <c r="G5282" s="171">
        <v>4.6121784992633398E-2</v>
      </c>
      <c r="H5282" s="170">
        <v>123.012006800945</v>
      </c>
      <c r="I5282" s="172">
        <v>4.5021732306919499E-2</v>
      </c>
      <c r="J5282" s="170">
        <v>168.74711968732001</v>
      </c>
      <c r="K5282" s="171">
        <v>4.8097553149187199E-2</v>
      </c>
      <c r="L5282" s="170">
        <v>170.33630694650699</v>
      </c>
      <c r="M5282" s="172">
        <v>4.6924243200615397E-2</v>
      </c>
      <c r="N5282" s="170">
        <v>2876.4023805197539</v>
      </c>
      <c r="O5282" s="171">
        <v>9.3514364693288596E-2</v>
      </c>
      <c r="P5282" s="170">
        <v>3069.2066485433788</v>
      </c>
      <c r="Q5282" s="172">
        <v>9.3183142960355E-2</v>
      </c>
      <c r="R5282" s="170">
        <v>4590.7308823776793</v>
      </c>
      <c r="S5282" s="171">
        <v>9.5796603193232202E-2</v>
      </c>
      <c r="T5282" s="170">
        <v>4506.7474973884746</v>
      </c>
      <c r="U5282" s="172">
        <v>9.7346220891829496E-2</v>
      </c>
    </row>
    <row r="5283" spans="1:21" x14ac:dyDescent="0.35">
      <c r="A5283" t="s">
        <v>5461</v>
      </c>
      <c r="B5283" s="170">
        <v>371.598012822133</v>
      </c>
      <c r="C5283" s="171">
        <v>4.3708238550704999E-2</v>
      </c>
      <c r="D5283" s="170">
        <v>381.93947677887599</v>
      </c>
      <c r="E5283" s="172">
        <v>4.3268902255857E-2</v>
      </c>
      <c r="F5283" s="170">
        <v>72.307907394402093</v>
      </c>
      <c r="G5283" s="171">
        <v>4.7123882053846301E-2</v>
      </c>
      <c r="H5283" s="170">
        <v>79.325272978652009</v>
      </c>
      <c r="I5283" s="172">
        <v>4.6258478629748301E-2</v>
      </c>
      <c r="J5283" s="170">
        <v>191.38972288212099</v>
      </c>
      <c r="K5283" s="171">
        <v>4.9142578112337E-2</v>
      </c>
      <c r="L5283" s="170">
        <v>192.92766399924099</v>
      </c>
      <c r="M5283" s="172">
        <v>4.8213251469649998E-2</v>
      </c>
      <c r="N5283" s="170">
        <v>2058.0624937189282</v>
      </c>
      <c r="O5283" s="171">
        <v>9.8896692151218907E-2</v>
      </c>
      <c r="P5283" s="170">
        <v>2206.4447277256281</v>
      </c>
      <c r="Q5283" s="172">
        <v>9.8140092934062506E-2</v>
      </c>
      <c r="R5283" s="170">
        <v>4460.5385602993283</v>
      </c>
      <c r="S5283" s="171">
        <v>0.10131028752862201</v>
      </c>
      <c r="T5283" s="170">
        <v>4411.3263756377655</v>
      </c>
      <c r="U5283" s="172">
        <v>0.10252462904335</v>
      </c>
    </row>
    <row r="5284" spans="1:21" x14ac:dyDescent="0.35">
      <c r="A5284" t="s">
        <v>5462</v>
      </c>
      <c r="B5284" s="170">
        <v>356.72837253184196</v>
      </c>
      <c r="C5284" s="171">
        <v>4.4737587699123102E-2</v>
      </c>
      <c r="D5284" s="170">
        <v>367.05867044899895</v>
      </c>
      <c r="E5284" s="172">
        <v>4.3568135545000899E-2</v>
      </c>
      <c r="F5284" s="170">
        <v>41.834490085797398</v>
      </c>
      <c r="G5284" s="171">
        <v>4.9324782995264403E-2</v>
      </c>
      <c r="H5284" s="170">
        <v>46.485374017802805</v>
      </c>
      <c r="I5284" s="172">
        <v>4.7738610448880801E-2</v>
      </c>
      <c r="J5284" s="170">
        <v>212.92762872190599</v>
      </c>
      <c r="K5284" s="171">
        <v>5.1437761397694702E-2</v>
      </c>
      <c r="L5284" s="170">
        <v>216.62042993767099</v>
      </c>
      <c r="M5284" s="172">
        <v>4.9755930124848399E-2</v>
      </c>
      <c r="N5284" s="170">
        <v>1379.4363050881136</v>
      </c>
      <c r="O5284" s="171">
        <v>0.107915624051118</v>
      </c>
      <c r="P5284" s="170">
        <v>1476.657862134856</v>
      </c>
      <c r="Q5284" s="172">
        <v>0.10562076880574101</v>
      </c>
      <c r="R5284" s="170">
        <v>4559.9634900484452</v>
      </c>
      <c r="S5284" s="171">
        <v>0.110549328431859</v>
      </c>
      <c r="T5284" s="170">
        <v>4570.1655624505775</v>
      </c>
      <c r="U5284" s="172">
        <v>0.11033951382497301</v>
      </c>
    </row>
    <row r="5285" spans="1:21" x14ac:dyDescent="0.35">
      <c r="A5285" t="s">
        <v>5463</v>
      </c>
      <c r="B5285" s="170">
        <v>346.57626120628902</v>
      </c>
      <c r="C5285" s="171">
        <v>4.5041546917997097E-2</v>
      </c>
      <c r="D5285" s="170">
        <v>354.94952004483696</v>
      </c>
      <c r="E5285" s="172">
        <v>4.3879111419195302E-2</v>
      </c>
      <c r="F5285" s="170">
        <v>10.9549000819511</v>
      </c>
      <c r="G5285" s="171">
        <v>5.1536188679371799E-2</v>
      </c>
      <c r="H5285" s="170">
        <v>12.991105113062099</v>
      </c>
      <c r="I5285" s="172">
        <v>4.9834066870917099E-2</v>
      </c>
      <c r="J5285" s="170">
        <v>235.44764368373401</v>
      </c>
      <c r="K5285" s="171">
        <v>5.3743899428621997E-2</v>
      </c>
      <c r="L5285" s="170">
        <v>242.153928237185</v>
      </c>
      <c r="M5285" s="172">
        <v>5.1939935531251202E-2</v>
      </c>
      <c r="N5285" s="170">
        <v>588.8547345741606</v>
      </c>
      <c r="O5285" s="171">
        <v>0.11814361782469</v>
      </c>
      <c r="P5285" s="170">
        <v>638.0490391286902</v>
      </c>
      <c r="Q5285" s="172">
        <v>0.115805752527001</v>
      </c>
      <c r="R5285" s="170">
        <v>4695.7488745209703</v>
      </c>
      <c r="S5285" s="171">
        <v>0.121026938627932</v>
      </c>
      <c r="T5285" s="170">
        <v>4747.1510795679706</v>
      </c>
      <c r="U5285" s="172">
        <v>0.120979524921522</v>
      </c>
    </row>
    <row r="5286" spans="1:21" x14ac:dyDescent="0.35">
      <c r="A5286" t="s">
        <v>5464</v>
      </c>
      <c r="B5286" s="170">
        <v>342.45171116918698</v>
      </c>
      <c r="C5286" s="171">
        <v>4.5438978604808902E-2</v>
      </c>
      <c r="D5286" s="170">
        <v>349.08200837922101</v>
      </c>
      <c r="E5286" s="172">
        <v>4.41538812615919E-2</v>
      </c>
      <c r="F5286" s="170">
        <v>2.3972218086930401</v>
      </c>
      <c r="G5286" s="171">
        <v>5.2252906091413601E-2</v>
      </c>
      <c r="H5286" s="170">
        <v>2.5300652163663098</v>
      </c>
      <c r="I5286" s="172">
        <v>5.0255170298368998E-2</v>
      </c>
      <c r="J5286" s="170">
        <v>229.384600554738</v>
      </c>
      <c r="K5286" s="171">
        <v>5.4491319629816203E-2</v>
      </c>
      <c r="L5286" s="170">
        <v>238.430233143213</v>
      </c>
      <c r="M5286" s="172">
        <v>5.23788337839362E-2</v>
      </c>
      <c r="N5286" s="170">
        <v>179.36439710656069</v>
      </c>
      <c r="O5286" s="171">
        <v>0.12163467337043</v>
      </c>
      <c r="P5286" s="170">
        <v>192.76824561180877</v>
      </c>
      <c r="Q5286" s="172">
        <v>0.118880437423942</v>
      </c>
      <c r="R5286" s="170">
        <v>4170.0222226400938</v>
      </c>
      <c r="S5286" s="171">
        <v>0.124603194146939</v>
      </c>
      <c r="T5286" s="170">
        <v>4293.5695343947309</v>
      </c>
      <c r="U5286" s="172">
        <v>0.12419157535941799</v>
      </c>
    </row>
    <row r="5287" spans="1:21" x14ac:dyDescent="0.35">
      <c r="A5287" t="s">
        <v>5465</v>
      </c>
      <c r="B5287" s="170">
        <v>341.52707653416502</v>
      </c>
      <c r="C5287" s="171">
        <v>4.5686855599972299E-2</v>
      </c>
      <c r="D5287" s="170">
        <v>346.037233528417</v>
      </c>
      <c r="E5287" s="172">
        <v>4.4390558834905301E-2</v>
      </c>
      <c r="F5287" s="170">
        <v>2.17173659562817</v>
      </c>
      <c r="G5287" s="171">
        <v>5.1982079396143799E-2</v>
      </c>
      <c r="H5287" s="170">
        <v>1.9563243371222199</v>
      </c>
      <c r="I5287" s="172">
        <v>4.9975449560852703E-2</v>
      </c>
      <c r="J5287" s="170">
        <v>219.24975640322802</v>
      </c>
      <c r="K5287" s="171">
        <v>5.4208891242189E-2</v>
      </c>
      <c r="L5287" s="170">
        <v>229.16641238743702</v>
      </c>
      <c r="M5287" s="172">
        <v>5.2087292716036203E-2</v>
      </c>
      <c r="N5287" s="170">
        <v>46.462777211598947</v>
      </c>
      <c r="O5287" s="171">
        <v>0.12103152440577</v>
      </c>
      <c r="P5287" s="170">
        <v>50.725073186919886</v>
      </c>
      <c r="Q5287" s="172">
        <v>0.11799107949859</v>
      </c>
      <c r="R5287" s="170">
        <v>3858.8936172176095</v>
      </c>
      <c r="S5287" s="171">
        <v>0.123985325200029</v>
      </c>
      <c r="T5287" s="170">
        <v>4000.5149420460834</v>
      </c>
      <c r="U5287" s="172">
        <v>0.12326248421371599</v>
      </c>
    </row>
    <row r="5288" spans="1:21" x14ac:dyDescent="0.35">
      <c r="A5288" t="s">
        <v>5466</v>
      </c>
      <c r="B5288" s="170">
        <v>343.365615831811</v>
      </c>
      <c r="C5288" s="171">
        <v>4.5861359052239203E-2</v>
      </c>
      <c r="D5288" s="170">
        <v>348.31603591756203</v>
      </c>
      <c r="E5288" s="172">
        <v>4.4698653146969497E-2</v>
      </c>
      <c r="F5288" s="170">
        <v>10.7987406487028</v>
      </c>
      <c r="G5288" s="171">
        <v>5.1327052715644098E-2</v>
      </c>
      <c r="H5288" s="170">
        <v>11.300421776397799</v>
      </c>
      <c r="I5288" s="172">
        <v>4.9349196845419399E-2</v>
      </c>
      <c r="J5288" s="170">
        <v>207.76570872976001</v>
      </c>
      <c r="K5288" s="171">
        <v>5.35258044842827E-2</v>
      </c>
      <c r="L5288" s="170">
        <v>216.55027800083599</v>
      </c>
      <c r="M5288" s="172">
        <v>5.1434576056363798E-2</v>
      </c>
      <c r="N5288" s="170">
        <v>103.63925088558977</v>
      </c>
      <c r="O5288" s="171">
        <v>0.121965516220503</v>
      </c>
      <c r="P5288" s="170">
        <v>113.81654854529518</v>
      </c>
      <c r="Q5288" s="172">
        <v>0.11879768402443</v>
      </c>
      <c r="R5288" s="170">
        <v>3647.6932428518794</v>
      </c>
      <c r="S5288" s="171">
        <v>0.124942111289046</v>
      </c>
      <c r="T5288" s="170">
        <v>3776.286136828091</v>
      </c>
      <c r="U5288" s="172">
        <v>0.12410512484430899</v>
      </c>
    </row>
    <row r="5289" spans="1:21" x14ac:dyDescent="0.35">
      <c r="A5289" t="s">
        <v>5467</v>
      </c>
      <c r="B5289" s="170">
        <v>349.31580891122195</v>
      </c>
      <c r="C5289" s="171">
        <v>4.6712559557339099E-2</v>
      </c>
      <c r="D5289" s="170">
        <v>353.55067280155799</v>
      </c>
      <c r="E5289" s="172">
        <v>4.6040357757084899E-2</v>
      </c>
      <c r="F5289" s="170">
        <v>54.469697340824801</v>
      </c>
      <c r="G5289" s="171">
        <v>5.00238949036357E-2</v>
      </c>
      <c r="H5289" s="170">
        <v>58.173530650893198</v>
      </c>
      <c r="I5289" s="172">
        <v>4.8487354917966199E-2</v>
      </c>
      <c r="J5289" s="170">
        <v>173.72342021032401</v>
      </c>
      <c r="K5289" s="171">
        <v>5.2166821909456998E-2</v>
      </c>
      <c r="L5289" s="170">
        <v>179.82368000941901</v>
      </c>
      <c r="M5289" s="172">
        <v>5.0536314747167403E-2</v>
      </c>
      <c r="N5289" s="170">
        <v>506.25289656170082</v>
      </c>
      <c r="O5289" s="171">
        <v>0.12087136483144501</v>
      </c>
      <c r="P5289" s="170">
        <v>538.32157330717757</v>
      </c>
      <c r="Q5289" s="172">
        <v>0.11832083168056901</v>
      </c>
      <c r="R5289" s="170">
        <v>3305.779503594355</v>
      </c>
      <c r="S5289" s="171">
        <v>0.12382125689630399</v>
      </c>
      <c r="T5289" s="170">
        <v>3383.4355147824613</v>
      </c>
      <c r="U5289" s="172">
        <v>0.123606968502683</v>
      </c>
    </row>
    <row r="5290" spans="1:21" x14ac:dyDescent="0.35">
      <c r="A5290" t="s">
        <v>5468</v>
      </c>
      <c r="B5290" s="170">
        <v>354.39105550665897</v>
      </c>
      <c r="C5290" s="171">
        <v>4.9555323496185397E-2</v>
      </c>
      <c r="D5290" s="170">
        <v>360.83776915455803</v>
      </c>
      <c r="E5290" s="172">
        <v>4.9369379437459601E-2</v>
      </c>
      <c r="F5290" s="170">
        <v>178.07609789527498</v>
      </c>
      <c r="G5290" s="171">
        <v>4.8752170619064603E-2</v>
      </c>
      <c r="H5290" s="170">
        <v>180.62120811294102</v>
      </c>
      <c r="I5290" s="172">
        <v>4.7328376592561297E-2</v>
      </c>
      <c r="J5290" s="170">
        <v>76.304022192988896</v>
      </c>
      <c r="K5290" s="171">
        <v>5.0840619413650701E-2</v>
      </c>
      <c r="L5290" s="170">
        <v>81.136073274681095</v>
      </c>
      <c r="M5290" s="172">
        <v>4.9328360765414803E-2</v>
      </c>
      <c r="N5290" s="170">
        <v>1912.4327453954668</v>
      </c>
      <c r="O5290" s="171">
        <v>0.109864442714046</v>
      </c>
      <c r="P5290" s="170">
        <v>1958.1455120367373</v>
      </c>
      <c r="Q5290" s="172">
        <v>0.107799194013793</v>
      </c>
      <c r="R5290" s="170">
        <v>2058.4861285639467</v>
      </c>
      <c r="S5290" s="171">
        <v>0.112545708440004</v>
      </c>
      <c r="T5290" s="170">
        <v>2136.0797572235761</v>
      </c>
      <c r="U5290" s="172">
        <v>0.11261526300838</v>
      </c>
    </row>
    <row r="5291" spans="1:21" x14ac:dyDescent="0.35">
      <c r="A5291" t="s">
        <v>5469</v>
      </c>
      <c r="B5291" s="170">
        <v>376.04958698675898</v>
      </c>
      <c r="C5291" s="171">
        <v>5.4847393060885999E-2</v>
      </c>
      <c r="D5291" s="170">
        <v>382.60840437484399</v>
      </c>
      <c r="E5291" s="172">
        <v>5.59759701159517E-2</v>
      </c>
      <c r="F5291" s="170">
        <v>275.40010545993397</v>
      </c>
      <c r="G5291" s="171">
        <v>5.1257771677795098E-2</v>
      </c>
      <c r="H5291" s="170">
        <v>281.238087507074</v>
      </c>
      <c r="I5291" s="172">
        <v>4.9864310306701999E-2</v>
      </c>
      <c r="J5291" s="170">
        <v>0.32748626559500299</v>
      </c>
      <c r="K5291" s="171">
        <v>5.3453555580631203E-2</v>
      </c>
      <c r="L5291" s="170">
        <v>0.36887141728434897</v>
      </c>
      <c r="M5291" s="172">
        <v>5.1971456982409701E-2</v>
      </c>
      <c r="N5291" s="170">
        <v>3653.2943921817646</v>
      </c>
      <c r="O5291" s="171">
        <v>0.101821242106617</v>
      </c>
      <c r="P5291" s="170">
        <v>3726.0080203011867</v>
      </c>
      <c r="Q5291" s="172">
        <v>9.9536775744540507E-2</v>
      </c>
      <c r="R5291" s="170">
        <v>849.73318237541901</v>
      </c>
      <c r="S5291" s="171">
        <v>0.104306211764594</v>
      </c>
      <c r="T5291" s="170">
        <v>867.53629346568346</v>
      </c>
      <c r="U5291" s="172">
        <v>0.1039837104723</v>
      </c>
    </row>
    <row r="5292" spans="1:21" x14ac:dyDescent="0.35">
      <c r="A5292" t="s">
        <v>5470</v>
      </c>
      <c r="B5292" s="170">
        <v>401.15517633411605</v>
      </c>
      <c r="C5292" s="171">
        <v>6.2841476315624395E-2</v>
      </c>
      <c r="D5292" s="170">
        <v>409.79389618147701</v>
      </c>
      <c r="E5292" s="172">
        <v>6.3699945572100597E-2</v>
      </c>
      <c r="F5292" s="170">
        <v>277.200955981753</v>
      </c>
      <c r="G5292" s="171">
        <v>5.6113140230690903E-2</v>
      </c>
      <c r="H5292" s="170">
        <v>285.44872740530798</v>
      </c>
      <c r="I5292" s="172">
        <v>5.4203920857286397E-2</v>
      </c>
      <c r="J5292" s="170">
        <v>0</v>
      </c>
      <c r="K5292" s="171">
        <v>5.8516918741208998E-2</v>
      </c>
      <c r="L5292" s="170">
        <v>0</v>
      </c>
      <c r="M5292" s="172">
        <v>5.6494449111708103E-2</v>
      </c>
      <c r="N5292" s="170">
        <v>5188.8068189062778</v>
      </c>
      <c r="O5292" s="171">
        <v>0.100544304888604</v>
      </c>
      <c r="P5292" s="170">
        <v>5210.0913528455858</v>
      </c>
      <c r="Q5292" s="172">
        <v>9.8638635306082301E-2</v>
      </c>
      <c r="R5292" s="170">
        <v>10.950205195757983</v>
      </c>
      <c r="S5292" s="171">
        <v>0.102998110614809</v>
      </c>
      <c r="T5292" s="170">
        <v>11.000872305256749</v>
      </c>
      <c r="U5292" s="172">
        <v>0.103045444443312</v>
      </c>
    </row>
    <row r="5293" spans="1:21" x14ac:dyDescent="0.35">
      <c r="A5293" t="s">
        <v>5471</v>
      </c>
      <c r="B5293" s="170">
        <v>427.97409696254903</v>
      </c>
      <c r="C5293" s="171">
        <v>6.8746147095294599E-2</v>
      </c>
      <c r="D5293" s="170">
        <v>435.79505702474603</v>
      </c>
      <c r="E5293" s="172">
        <v>6.9281956571985895E-2</v>
      </c>
      <c r="F5293" s="170">
        <v>275.59522577667997</v>
      </c>
      <c r="G5293" s="171">
        <v>5.9204946266732901E-2</v>
      </c>
      <c r="H5293" s="170">
        <v>286.29746844468599</v>
      </c>
      <c r="I5293" s="172">
        <v>5.7105519943540697E-2</v>
      </c>
      <c r="J5293" s="170">
        <v>0</v>
      </c>
      <c r="K5293" s="171">
        <v>6.1741171774114402E-2</v>
      </c>
      <c r="L5293" s="170">
        <v>0</v>
      </c>
      <c r="M5293" s="172">
        <v>5.9518662846219601E-2</v>
      </c>
      <c r="N5293" s="170">
        <v>5806.4671778628799</v>
      </c>
      <c r="O5293" s="171">
        <v>9.9671555499532299E-2</v>
      </c>
      <c r="P5293" s="170">
        <v>5783.2713557728803</v>
      </c>
      <c r="Q5293" s="172">
        <v>9.7592320903621202E-2</v>
      </c>
      <c r="R5293" s="170">
        <v>4.446877000997105E-2</v>
      </c>
      <c r="S5293" s="171">
        <v>0.102104061586232</v>
      </c>
      <c r="T5293" s="170">
        <v>4.4306172158426561E-2</v>
      </c>
      <c r="U5293" s="172">
        <v>0.101952384586041</v>
      </c>
    </row>
    <row r="5294" spans="1:21" x14ac:dyDescent="0.35">
      <c r="A5294" t="s">
        <v>5472</v>
      </c>
      <c r="B5294" s="170">
        <v>441.58719051050696</v>
      </c>
      <c r="C5294" s="171">
        <v>7.2604290782828901E-2</v>
      </c>
      <c r="D5294" s="170">
        <v>452.93826176149099</v>
      </c>
      <c r="E5294" s="172">
        <v>7.3478676472530299E-2</v>
      </c>
      <c r="F5294" s="170">
        <v>276.12193011473397</v>
      </c>
      <c r="G5294" s="171">
        <v>6.0582099207401999E-2</v>
      </c>
      <c r="H5294" s="170">
        <v>286.727733072989</v>
      </c>
      <c r="I5294" s="172">
        <v>5.9004397249316699E-2</v>
      </c>
      <c r="J5294" s="170">
        <v>0.40886526985607902</v>
      </c>
      <c r="K5294" s="171">
        <v>6.3177319285945804E-2</v>
      </c>
      <c r="L5294" s="170">
        <v>0.60683422005627696</v>
      </c>
      <c r="M5294" s="172">
        <v>6.1497782172347103E-2</v>
      </c>
      <c r="N5294" s="170">
        <v>6362.3648984421416</v>
      </c>
      <c r="O5294" s="171">
        <v>9.8361632529638102E-2</v>
      </c>
      <c r="P5294" s="170">
        <v>6361.7501740718208</v>
      </c>
      <c r="Q5294" s="172">
        <v>9.70055074740509E-2</v>
      </c>
      <c r="R5294" s="170">
        <v>23.615589810406028</v>
      </c>
      <c r="S5294" s="171">
        <v>0.100762169660085</v>
      </c>
      <c r="T5294" s="170">
        <v>23.512736216152419</v>
      </c>
      <c r="U5294" s="172">
        <v>0.10133935450439301</v>
      </c>
    </row>
    <row r="5295" spans="1:21" x14ac:dyDescent="0.35">
      <c r="A5295" t="s">
        <v>5473</v>
      </c>
      <c r="B5295" s="170">
        <v>430.76793084743599</v>
      </c>
      <c r="C5295" s="171">
        <v>7.1972228247030298E-2</v>
      </c>
      <c r="D5295" s="170">
        <v>443.04289803635601</v>
      </c>
      <c r="E5295" s="172">
        <v>7.2009006204985002E-2</v>
      </c>
      <c r="F5295" s="170">
        <v>242.47097309557</v>
      </c>
      <c r="G5295" s="171">
        <v>6.0692221893672203E-2</v>
      </c>
      <c r="H5295" s="170">
        <v>253.124273239914</v>
      </c>
      <c r="I5295" s="172">
        <v>5.88556389275606E-2</v>
      </c>
      <c r="J5295" s="170">
        <v>46.705744063416404</v>
      </c>
      <c r="K5295" s="171">
        <v>6.3292159415326302E-2</v>
      </c>
      <c r="L5295" s="170">
        <v>46.435823825758298</v>
      </c>
      <c r="M5295" s="172">
        <v>6.1342737679153998E-2</v>
      </c>
      <c r="N5295" s="170">
        <v>6224.0438098957638</v>
      </c>
      <c r="O5295" s="171">
        <v>0.101281377339712</v>
      </c>
      <c r="P5295" s="170">
        <v>6277.0033155541951</v>
      </c>
      <c r="Q5295" s="172">
        <v>9.9082215384533406E-2</v>
      </c>
      <c r="R5295" s="170">
        <v>1363.2693960435438</v>
      </c>
      <c r="S5295" s="171">
        <v>0.103753171480111</v>
      </c>
      <c r="T5295" s="170">
        <v>1291.6484052840603</v>
      </c>
      <c r="U5295" s="172">
        <v>0.103508842037859</v>
      </c>
    </row>
    <row r="5296" spans="1:21" x14ac:dyDescent="0.35">
      <c r="A5296" t="s">
        <v>5474</v>
      </c>
      <c r="B5296" s="170">
        <v>414.74776413810798</v>
      </c>
      <c r="C5296" s="171">
        <v>7.00589330017901E-2</v>
      </c>
      <c r="D5296" s="170">
        <v>429.54416128348498</v>
      </c>
      <c r="E5296" s="172">
        <v>7.0248189536035802E-2</v>
      </c>
      <c r="F5296" s="170">
        <v>204.659866534136</v>
      </c>
      <c r="G5296" s="171">
        <v>6.05250789093391E-2</v>
      </c>
      <c r="H5296" s="170">
        <v>214.73388222469799</v>
      </c>
      <c r="I5296" s="172">
        <v>5.8404960401911198E-2</v>
      </c>
      <c r="J5296" s="170">
        <v>74.15264872472271</v>
      </c>
      <c r="K5296" s="171">
        <v>6.3117856348483603E-2</v>
      </c>
      <c r="L5296" s="170">
        <v>76.837612078157008</v>
      </c>
      <c r="M5296" s="172">
        <v>6.0873014555248003E-2</v>
      </c>
      <c r="N5296" s="170">
        <v>4868.173150258006</v>
      </c>
      <c r="O5296" s="171">
        <v>0.107880714367004</v>
      </c>
      <c r="P5296" s="170">
        <v>5016.2048941639059</v>
      </c>
      <c r="Q5296" s="172">
        <v>0.103545781486708</v>
      </c>
      <c r="R5296" s="170">
        <v>2242.1109597430486</v>
      </c>
      <c r="S5296" s="171">
        <v>0.110513566769277</v>
      </c>
      <c r="T5296" s="170">
        <v>2151.7578341803774</v>
      </c>
      <c r="U5296" s="172">
        <v>0.108171823752614</v>
      </c>
    </row>
    <row r="5297" spans="1:21" x14ac:dyDescent="0.35">
      <c r="A5297" t="s">
        <v>5475</v>
      </c>
      <c r="B5297" s="170">
        <v>409.90633247150498</v>
      </c>
      <c r="C5297" s="171">
        <v>7.0043524200273405E-2</v>
      </c>
      <c r="D5297" s="170">
        <v>423.14069814281896</v>
      </c>
      <c r="E5297" s="172">
        <v>7.0384818879070096E-2</v>
      </c>
      <c r="F5297" s="170">
        <v>205.76904612842199</v>
      </c>
      <c r="G5297" s="171">
        <v>6.0368711932699798E-2</v>
      </c>
      <c r="H5297" s="170">
        <v>213.97064172153202</v>
      </c>
      <c r="I5297" s="172">
        <v>5.8503206552267401E-2</v>
      </c>
      <c r="J5297" s="170">
        <v>56.455881470659904</v>
      </c>
      <c r="K5297" s="171">
        <v>6.29547909126838E-2</v>
      </c>
      <c r="L5297" s="170">
        <v>61.784858127335603</v>
      </c>
      <c r="M5297" s="172">
        <v>6.0975412353302699E-2</v>
      </c>
      <c r="N5297" s="170">
        <v>4256.654337027594</v>
      </c>
      <c r="O5297" s="171">
        <v>0.108169957978323</v>
      </c>
      <c r="P5297" s="170">
        <v>4454.2870916759975</v>
      </c>
      <c r="Q5297" s="172">
        <v>0.104113633906215</v>
      </c>
      <c r="R5297" s="170">
        <v>2113.6846901664735</v>
      </c>
      <c r="S5297" s="171">
        <v>0.11080986943412</v>
      </c>
      <c r="T5297" s="170">
        <v>2099.5642511048654</v>
      </c>
      <c r="U5297" s="172">
        <v>0.10876504571645</v>
      </c>
    </row>
    <row r="5298" spans="1:21" x14ac:dyDescent="0.35">
      <c r="A5298" t="s">
        <v>5476</v>
      </c>
      <c r="B5298" s="170">
        <v>403.33274718013899</v>
      </c>
      <c r="C5298" s="171">
        <v>6.9846319953724395E-2</v>
      </c>
      <c r="D5298" s="170">
        <v>417.93643705751896</v>
      </c>
      <c r="E5298" s="172">
        <v>7.0300238798305506E-2</v>
      </c>
      <c r="F5298" s="170">
        <v>204.734483597316</v>
      </c>
      <c r="G5298" s="171">
        <v>6.0459743620660297E-2</v>
      </c>
      <c r="H5298" s="170">
        <v>213.00491505549002</v>
      </c>
      <c r="I5298" s="172">
        <v>5.8550278998147798E-2</v>
      </c>
      <c r="J5298" s="170">
        <v>41.902034589589498</v>
      </c>
      <c r="K5298" s="171">
        <v>6.3049722222272994E-2</v>
      </c>
      <c r="L5298" s="170">
        <v>49.271435058583407</v>
      </c>
      <c r="M5298" s="172">
        <v>6.1024473968335297E-2</v>
      </c>
      <c r="N5298" s="170">
        <v>4081.873860923572</v>
      </c>
      <c r="O5298" s="171">
        <v>0.109311920940783</v>
      </c>
      <c r="P5298" s="170">
        <v>4295.299440274709</v>
      </c>
      <c r="Q5298" s="172">
        <v>0.106622581484663</v>
      </c>
      <c r="R5298" s="170">
        <v>1876.931841234122</v>
      </c>
      <c r="S5298" s="171">
        <v>0.111979702252158</v>
      </c>
      <c r="T5298" s="170">
        <v>1931.4439322005212</v>
      </c>
      <c r="U5298" s="172">
        <v>0.11138608378641</v>
      </c>
    </row>
    <row r="5299" spans="1:21" x14ac:dyDescent="0.35">
      <c r="A5299" t="s">
        <v>5477</v>
      </c>
      <c r="B5299" s="170">
        <v>403.94988328921102</v>
      </c>
      <c r="C5299" s="171">
        <v>7.03487121695823E-2</v>
      </c>
      <c r="D5299" s="170">
        <v>420.34907953104499</v>
      </c>
      <c r="E5299" s="172">
        <v>7.0143922660557897E-2</v>
      </c>
      <c r="F5299" s="170">
        <v>219.767545819975</v>
      </c>
      <c r="G5299" s="171">
        <v>5.98769868036131E-2</v>
      </c>
      <c r="H5299" s="170">
        <v>231.663525979328</v>
      </c>
      <c r="I5299" s="172">
        <v>5.7714619211260601E-2</v>
      </c>
      <c r="J5299" s="170">
        <v>22.0930870417018</v>
      </c>
      <c r="K5299" s="171">
        <v>6.2442001229135902E-2</v>
      </c>
      <c r="L5299" s="170">
        <v>26.427131432494601</v>
      </c>
      <c r="M5299" s="172">
        <v>6.0153501194441399E-2</v>
      </c>
      <c r="N5299" s="170">
        <v>4095.4941248134146</v>
      </c>
      <c r="O5299" s="171">
        <v>0.10954052176342299</v>
      </c>
      <c r="P5299" s="170">
        <v>4347.490661764381</v>
      </c>
      <c r="Q5299" s="172">
        <v>0.106499498251897</v>
      </c>
      <c r="R5299" s="170">
        <v>1337.921167909142</v>
      </c>
      <c r="S5299" s="171">
        <v>0.112213882127815</v>
      </c>
      <c r="T5299" s="170">
        <v>1409.1049895165431</v>
      </c>
      <c r="U5299" s="172">
        <v>0.111257501650368</v>
      </c>
    </row>
    <row r="5300" spans="1:21" x14ac:dyDescent="0.35">
      <c r="A5300" t="s">
        <v>5478</v>
      </c>
      <c r="B5300" s="170">
        <v>417.83512669845402</v>
      </c>
      <c r="C5300" s="171">
        <v>6.8614021118614199E-2</v>
      </c>
      <c r="D5300" s="170">
        <v>433.30400246227998</v>
      </c>
      <c r="E5300" s="172">
        <v>6.7807611668183707E-2</v>
      </c>
      <c r="F5300" s="170">
        <v>259.46705479560001</v>
      </c>
      <c r="G5300" s="171">
        <v>5.8271630420025998E-2</v>
      </c>
      <c r="H5300" s="170">
        <v>274.49228924205499</v>
      </c>
      <c r="I5300" s="172">
        <v>5.6115738083806599E-2</v>
      </c>
      <c r="J5300" s="170">
        <v>1.5597488907960801</v>
      </c>
      <c r="K5300" s="171">
        <v>6.0767874479806798E-2</v>
      </c>
      <c r="L5300" s="170">
        <v>1.5576277791492901</v>
      </c>
      <c r="M5300" s="172">
        <v>5.8487055168729499E-2</v>
      </c>
      <c r="N5300" s="170">
        <v>4639.8584969517206</v>
      </c>
      <c r="O5300" s="171">
        <v>0.108788186111848</v>
      </c>
      <c r="P5300" s="170">
        <v>4965.3725017765018</v>
      </c>
      <c r="Q5300" s="172">
        <v>0.10638992790858399</v>
      </c>
      <c r="R5300" s="170">
        <v>588.19575253306141</v>
      </c>
      <c r="S5300" s="171">
        <v>0.111443185560305</v>
      </c>
      <c r="T5300" s="170">
        <v>622.36144229888578</v>
      </c>
      <c r="U5300" s="172">
        <v>0.111143036109665</v>
      </c>
    </row>
    <row r="5301" spans="1:21" x14ac:dyDescent="0.35">
      <c r="A5301" t="s">
        <v>5479</v>
      </c>
      <c r="B5301" s="170">
        <v>437.88186602506499</v>
      </c>
      <c r="C5301" s="171">
        <v>6.36462470270584E-2</v>
      </c>
      <c r="D5301" s="170">
        <v>453.76849349925402</v>
      </c>
      <c r="E5301" s="172">
        <v>6.1921800173595998E-2</v>
      </c>
      <c r="F5301" s="170">
        <v>295.10723789392301</v>
      </c>
      <c r="G5301" s="171">
        <v>5.5682666271861102E-2</v>
      </c>
      <c r="H5301" s="170">
        <v>307.54663233806599</v>
      </c>
      <c r="I5301" s="172">
        <v>5.3393898058851599E-2</v>
      </c>
      <c r="J5301" s="170">
        <v>0</v>
      </c>
      <c r="K5301" s="171">
        <v>5.8068004109707597E-2</v>
      </c>
      <c r="L5301" s="170">
        <v>0</v>
      </c>
      <c r="M5301" s="172">
        <v>5.5650196684176499E-2</v>
      </c>
      <c r="N5301" s="170">
        <v>5502.6674792355607</v>
      </c>
      <c r="O5301" s="171">
        <v>0.109213669071635</v>
      </c>
      <c r="P5301" s="170">
        <v>5848.3994231409879</v>
      </c>
      <c r="Q5301" s="172">
        <v>0.1071137929893</v>
      </c>
      <c r="R5301" s="170">
        <v>21.727795279351582</v>
      </c>
      <c r="S5301" s="171">
        <v>0.111879052524679</v>
      </c>
      <c r="T5301" s="170">
        <v>23.003502835475118</v>
      </c>
      <c r="U5301" s="172">
        <v>0.11189924080296799</v>
      </c>
    </row>
    <row r="5302" spans="1:21" x14ac:dyDescent="0.35">
      <c r="A5302" t="s">
        <v>5480</v>
      </c>
      <c r="B5302" s="170">
        <v>433.98985482593298</v>
      </c>
      <c r="C5302" s="171">
        <v>5.56993704500683E-2</v>
      </c>
      <c r="D5302" s="170">
        <v>451.47129927206902</v>
      </c>
      <c r="E5302" s="172">
        <v>5.3300164144760999E-2</v>
      </c>
      <c r="F5302" s="170">
        <v>296.90865554200604</v>
      </c>
      <c r="G5302" s="171">
        <v>5.1511444917783401E-2</v>
      </c>
      <c r="H5302" s="170">
        <v>310.73690705181298</v>
      </c>
      <c r="I5302" s="172">
        <v>4.8521104596364897E-2</v>
      </c>
      <c r="J5302" s="170">
        <v>0</v>
      </c>
      <c r="K5302" s="171">
        <v>5.3718095692094903E-2</v>
      </c>
      <c r="L5302" s="170">
        <v>0</v>
      </c>
      <c r="M5302" s="172">
        <v>5.0571490606379797E-2</v>
      </c>
      <c r="N5302" s="170">
        <v>6075.4222973557535</v>
      </c>
      <c r="O5302" s="171">
        <v>0.106909545524706</v>
      </c>
      <c r="P5302" s="170">
        <v>6375.5334229499504</v>
      </c>
      <c r="Q5302" s="172">
        <v>0.10562766376871</v>
      </c>
      <c r="R5302" s="170">
        <v>4.6552667342066582E-2</v>
      </c>
      <c r="S5302" s="171">
        <v>0.109518696339217</v>
      </c>
      <c r="T5302" s="170">
        <v>4.8247425817615236E-2</v>
      </c>
      <c r="U5302" s="172">
        <v>0.110346716829368</v>
      </c>
    </row>
    <row r="5303" spans="1:21" x14ac:dyDescent="0.35">
      <c r="A5303" t="s">
        <v>5481</v>
      </c>
      <c r="B5303" s="170">
        <v>423.25831496239903</v>
      </c>
      <c r="C5303" s="171">
        <v>5.0528642820681202E-2</v>
      </c>
      <c r="D5303" s="170">
        <v>441.47381291384096</v>
      </c>
      <c r="E5303" s="172">
        <v>4.8826711226833797E-2</v>
      </c>
      <c r="F5303" s="170">
        <v>274.12965269186498</v>
      </c>
      <c r="G5303" s="171">
        <v>4.8760025453356601E-2</v>
      </c>
      <c r="H5303" s="170">
        <v>290.93635391134404</v>
      </c>
      <c r="I5303" s="172">
        <v>4.5987088515392099E-2</v>
      </c>
      <c r="J5303" s="170">
        <v>2.4192010351437596</v>
      </c>
      <c r="K5303" s="171">
        <v>5.0848810733867301E-2</v>
      </c>
      <c r="L5303" s="170">
        <v>2.7559808568606599</v>
      </c>
      <c r="M5303" s="172">
        <v>4.7930393057150897E-2</v>
      </c>
      <c r="N5303" s="170">
        <v>5946.8220939737421</v>
      </c>
      <c r="O5303" s="171">
        <v>0.101860159144274</v>
      </c>
      <c r="P5303" s="170">
        <v>6285.8002932341424</v>
      </c>
      <c r="Q5303" s="172">
        <v>0.100136533448992</v>
      </c>
      <c r="R5303" s="170">
        <v>88.963375707986131</v>
      </c>
      <c r="S5303" s="171">
        <v>0.104346078581057</v>
      </c>
      <c r="T5303" s="170">
        <v>103.23659318328906</v>
      </c>
      <c r="U5303" s="172">
        <v>0.104610263131121</v>
      </c>
    </row>
    <row r="5304" spans="1:21" x14ac:dyDescent="0.35">
      <c r="A5304" t="s">
        <v>5482</v>
      </c>
      <c r="B5304" s="170">
        <v>426.36340213803095</v>
      </c>
      <c r="C5304" s="171">
        <v>4.7234728728662703E-2</v>
      </c>
      <c r="D5304" s="170">
        <v>443.79299783086401</v>
      </c>
      <c r="E5304" s="172">
        <v>4.6076754221285203E-2</v>
      </c>
      <c r="F5304" s="170">
        <v>244.31088648482199</v>
      </c>
      <c r="G5304" s="171">
        <v>4.6351864633754201E-2</v>
      </c>
      <c r="H5304" s="170">
        <v>259.07768734447097</v>
      </c>
      <c r="I5304" s="172">
        <v>4.4344016858384398E-2</v>
      </c>
      <c r="J5304" s="170">
        <v>22.703888269111498</v>
      </c>
      <c r="K5304" s="171">
        <v>4.8337488957593502E-2</v>
      </c>
      <c r="L5304" s="170">
        <v>24.637155770247798</v>
      </c>
      <c r="M5304" s="172">
        <v>4.6217889115635298E-2</v>
      </c>
      <c r="N5304" s="170">
        <v>5380.9379425556208</v>
      </c>
      <c r="O5304" s="171">
        <v>9.4242776098733994E-2</v>
      </c>
      <c r="P5304" s="170">
        <v>5675.7037926877174</v>
      </c>
      <c r="Q5304" s="172">
        <v>9.3412572369134E-2</v>
      </c>
      <c r="R5304" s="170">
        <v>797.06599587179142</v>
      </c>
      <c r="S5304" s="171">
        <v>9.6542791638159695E-2</v>
      </c>
      <c r="T5304" s="170">
        <v>814.2470607918309</v>
      </c>
      <c r="U5304" s="172">
        <v>9.7585900357412603E-2</v>
      </c>
    </row>
    <row r="5305" spans="1:21" x14ac:dyDescent="0.35">
      <c r="A5305" t="s">
        <v>5483</v>
      </c>
      <c r="B5305" s="170">
        <v>407.87885530274099</v>
      </c>
      <c r="C5305" s="171">
        <v>4.5285659108520802E-2</v>
      </c>
      <c r="D5305" s="170">
        <v>423.14511729544699</v>
      </c>
      <c r="E5305" s="172">
        <v>4.4252029545126699E-2</v>
      </c>
      <c r="F5305" s="170">
        <v>185.48354067410602</v>
      </c>
      <c r="G5305" s="171">
        <v>4.5224528441582403E-2</v>
      </c>
      <c r="H5305" s="170">
        <v>196.60358764748199</v>
      </c>
      <c r="I5305" s="172">
        <v>4.3495016246990703E-2</v>
      </c>
      <c r="J5305" s="170">
        <v>83.506989057427091</v>
      </c>
      <c r="K5305" s="171">
        <v>4.7161859861090803E-2</v>
      </c>
      <c r="L5305" s="170">
        <v>87.585048346197695</v>
      </c>
      <c r="M5305" s="172">
        <v>4.5333011765849501E-2</v>
      </c>
      <c r="N5305" s="170">
        <v>4337.7610535479944</v>
      </c>
      <c r="O5305" s="171">
        <v>9.0491771858588796E-2</v>
      </c>
      <c r="P5305" s="170">
        <v>4638.5974533473409</v>
      </c>
      <c r="Q5305" s="172">
        <v>9.0016819440054796E-2</v>
      </c>
      <c r="R5305" s="170">
        <v>2501.1593776434697</v>
      </c>
      <c r="S5305" s="171">
        <v>9.2700243320071193E-2</v>
      </c>
      <c r="T5305" s="170">
        <v>2527.602368466225</v>
      </c>
      <c r="U5305" s="172">
        <v>9.4038437756061299E-2</v>
      </c>
    </row>
    <row r="5306" spans="1:21" x14ac:dyDescent="0.35">
      <c r="A5306" t="s">
        <v>5484</v>
      </c>
      <c r="B5306" s="170">
        <v>381.33494904025997</v>
      </c>
      <c r="C5306" s="171">
        <v>4.40339147133052E-2</v>
      </c>
      <c r="D5306" s="170">
        <v>395.18050731741397</v>
      </c>
      <c r="E5306" s="172">
        <v>4.3207573989017603E-2</v>
      </c>
      <c r="F5306" s="170">
        <v>106.382433441731</v>
      </c>
      <c r="G5306" s="171">
        <v>4.6121784992633398E-2</v>
      </c>
      <c r="H5306" s="170">
        <v>117.00295341763399</v>
      </c>
      <c r="I5306" s="172">
        <v>4.5021732306919499E-2</v>
      </c>
      <c r="J5306" s="170">
        <v>159.68780712518202</v>
      </c>
      <c r="K5306" s="171">
        <v>4.8097553149187199E-2</v>
      </c>
      <c r="L5306" s="170">
        <v>162.49173701457198</v>
      </c>
      <c r="M5306" s="172">
        <v>4.6924243200615397E-2</v>
      </c>
      <c r="N5306" s="170">
        <v>2836.6165878429056</v>
      </c>
      <c r="O5306" s="171">
        <v>9.3514364693288596E-2</v>
      </c>
      <c r="P5306" s="170">
        <v>3093.6834689599254</v>
      </c>
      <c r="Q5306" s="172">
        <v>9.3183142960355E-2</v>
      </c>
      <c r="R5306" s="170">
        <v>4598.0770072404821</v>
      </c>
      <c r="S5306" s="171">
        <v>9.5796603193232202E-2</v>
      </c>
      <c r="T5306" s="170">
        <v>4525.3026070649739</v>
      </c>
      <c r="U5306" s="172">
        <v>9.7346220891829496E-2</v>
      </c>
    </row>
    <row r="5307" spans="1:21" x14ac:dyDescent="0.35">
      <c r="A5307" t="s">
        <v>5485</v>
      </c>
      <c r="B5307" s="170">
        <v>360.40658245408696</v>
      </c>
      <c r="C5307" s="171">
        <v>4.44641689876644E-2</v>
      </c>
      <c r="D5307" s="170">
        <v>371.93333388745202</v>
      </c>
      <c r="E5307" s="172">
        <v>4.4957837860384299E-2</v>
      </c>
      <c r="F5307" s="170">
        <v>68.724332175738297</v>
      </c>
      <c r="G5307" s="171">
        <v>4.7157224004307399E-2</v>
      </c>
      <c r="H5307" s="170">
        <v>76.844824716657001</v>
      </c>
      <c r="I5307" s="172">
        <v>4.7724823831257597E-2</v>
      </c>
      <c r="J5307" s="170">
        <v>179.61573898459102</v>
      </c>
      <c r="K5307" s="171">
        <v>4.9247262577050199E-2</v>
      </c>
      <c r="L5307" s="170">
        <v>183.462790012543</v>
      </c>
      <c r="M5307" s="172">
        <v>4.9229006933067601E-2</v>
      </c>
      <c r="N5307" s="170">
        <v>1998.7942421018704</v>
      </c>
      <c r="O5307" s="171">
        <v>9.9468579385822001E-2</v>
      </c>
      <c r="P5307" s="170">
        <v>2195.4406850799214</v>
      </c>
      <c r="Q5307" s="172">
        <v>9.9735262208608899E-2</v>
      </c>
      <c r="R5307" s="170">
        <v>4461.2280828739122</v>
      </c>
      <c r="S5307" s="171">
        <v>0.102035296438377</v>
      </c>
      <c r="T5307" s="170">
        <v>4403.6188994239756</v>
      </c>
      <c r="U5307" s="172">
        <v>0.103683025290335</v>
      </c>
    </row>
    <row r="5308" spans="1:21" x14ac:dyDescent="0.35">
      <c r="A5308" t="s">
        <v>5486</v>
      </c>
      <c r="B5308" s="170">
        <v>346.45122588767799</v>
      </c>
      <c r="C5308" s="171">
        <v>4.5511320646029002E-2</v>
      </c>
      <c r="D5308" s="170">
        <v>358.73086756242498</v>
      </c>
      <c r="E5308" s="172">
        <v>4.5268751264570299E-2</v>
      </c>
      <c r="F5308" s="170">
        <v>39.775567986118702</v>
      </c>
      <c r="G5308" s="171">
        <v>4.9359682167392303E-2</v>
      </c>
      <c r="H5308" s="170">
        <v>45.251823901413005</v>
      </c>
      <c r="I5308" s="172">
        <v>4.9251874274929303E-2</v>
      </c>
      <c r="J5308" s="170">
        <v>198.974114702419</v>
      </c>
      <c r="K5308" s="171">
        <v>5.1547335105969698E-2</v>
      </c>
      <c r="L5308" s="170">
        <v>204.950421992662</v>
      </c>
      <c r="M5308" s="172">
        <v>5.0804186699984301E-2</v>
      </c>
      <c r="N5308" s="170">
        <v>1331.8742776722647</v>
      </c>
      <c r="O5308" s="171">
        <v>0.108539664819991</v>
      </c>
      <c r="P5308" s="170">
        <v>1451.1547763054441</v>
      </c>
      <c r="Q5308" s="172">
        <v>0.107337529001456</v>
      </c>
      <c r="R5308" s="170">
        <v>4483.9167016779902</v>
      </c>
      <c r="S5308" s="171">
        <v>0.11134045488145899</v>
      </c>
      <c r="T5308" s="170">
        <v>4507.9320833276042</v>
      </c>
      <c r="U5308" s="172">
        <v>0.111586208203696</v>
      </c>
    </row>
    <row r="5309" spans="1:21" x14ac:dyDescent="0.35">
      <c r="A5309" t="s">
        <v>5487</v>
      </c>
      <c r="B5309" s="170">
        <v>340.84308806719599</v>
      </c>
      <c r="C5309" s="171">
        <v>4.5820536814914298E-2</v>
      </c>
      <c r="D5309" s="170">
        <v>349.77546784165298</v>
      </c>
      <c r="E5309" s="172">
        <v>4.5591865607704202E-2</v>
      </c>
      <c r="F5309" s="170">
        <v>10.758404210373699</v>
      </c>
      <c r="G5309" s="171">
        <v>5.1572652505673999E-2</v>
      </c>
      <c r="H5309" s="170">
        <v>12.991476091829499</v>
      </c>
      <c r="I5309" s="172">
        <v>5.1413754465330697E-2</v>
      </c>
      <c r="J5309" s="170">
        <v>220.35729876782202</v>
      </c>
      <c r="K5309" s="171">
        <v>5.38583857164684E-2</v>
      </c>
      <c r="L5309" s="170">
        <v>229.69574458984599</v>
      </c>
      <c r="M5309" s="172">
        <v>5.3034204672560599E-2</v>
      </c>
      <c r="N5309" s="170">
        <v>570.91194292835314</v>
      </c>
      <c r="O5309" s="171">
        <v>0.118826803737323</v>
      </c>
      <c r="P5309" s="170">
        <v>628.41373760624742</v>
      </c>
      <c r="Q5309" s="172">
        <v>0.11768805946929101</v>
      </c>
      <c r="R5309" s="170">
        <v>4664.2129958782107</v>
      </c>
      <c r="S5309" s="171">
        <v>0.121893046216471</v>
      </c>
      <c r="T5309" s="170">
        <v>4715.4691184793737</v>
      </c>
      <c r="U5309" s="172">
        <v>0.122346437720316</v>
      </c>
    </row>
    <row r="5310" spans="1:21" x14ac:dyDescent="0.35">
      <c r="A5310" t="s">
        <v>5488</v>
      </c>
      <c r="B5310" s="170">
        <v>337.132285012659</v>
      </c>
      <c r="C5310" s="171">
        <v>4.6224842050481101E-2</v>
      </c>
      <c r="D5310" s="170">
        <v>345.66769278659001</v>
      </c>
      <c r="E5310" s="172">
        <v>4.5877360671811501E-2</v>
      </c>
      <c r="F5310" s="170">
        <v>2.3002563660862201</v>
      </c>
      <c r="G5310" s="171">
        <v>5.22898770227209E-2</v>
      </c>
      <c r="H5310" s="170">
        <v>2.6351244352478602</v>
      </c>
      <c r="I5310" s="172">
        <v>5.1848206429277399E-2</v>
      </c>
      <c r="J5310" s="170">
        <v>217.35370437168001</v>
      </c>
      <c r="K5310" s="171">
        <v>5.4607398086545203E-2</v>
      </c>
      <c r="L5310" s="170">
        <v>228.84641714653301</v>
      </c>
      <c r="M5310" s="172">
        <v>5.3482349621630003E-2</v>
      </c>
      <c r="N5310" s="170">
        <v>176.28065048724636</v>
      </c>
      <c r="O5310" s="171">
        <v>0.122338046915819</v>
      </c>
      <c r="P5310" s="170">
        <v>191.65179285345533</v>
      </c>
      <c r="Q5310" s="172">
        <v>0.120812720300938</v>
      </c>
      <c r="R5310" s="170">
        <v>4158.7069229678482</v>
      </c>
      <c r="S5310" s="171">
        <v>0.12549489456694801</v>
      </c>
      <c r="T5310" s="170">
        <v>4299.8909443420071</v>
      </c>
      <c r="U5310" s="172">
        <v>0.12559478019074299</v>
      </c>
    </row>
    <row r="5311" spans="1:21" x14ac:dyDescent="0.35">
      <c r="A5311" t="s">
        <v>5489</v>
      </c>
      <c r="B5311" s="170">
        <v>336.24865488525103</v>
      </c>
      <c r="C5311" s="171">
        <v>4.6477006058150201E-2</v>
      </c>
      <c r="D5311" s="170">
        <v>344.73727442015604</v>
      </c>
      <c r="E5311" s="172">
        <v>4.6123276593211499E-2</v>
      </c>
      <c r="F5311" s="170">
        <v>2.1323746136150299</v>
      </c>
      <c r="G5311" s="171">
        <v>5.2018858707196899E-2</v>
      </c>
      <c r="H5311" s="170">
        <v>2.0342617633651101</v>
      </c>
      <c r="I5311" s="172">
        <v>5.1559618838086602E-2</v>
      </c>
      <c r="J5311" s="170">
        <v>208.74894880747601</v>
      </c>
      <c r="K5311" s="171">
        <v>5.43243680645367E-2</v>
      </c>
      <c r="L5311" s="170">
        <v>220.633865937938</v>
      </c>
      <c r="M5311" s="172">
        <v>5.3184666374484602E-2</v>
      </c>
      <c r="N5311" s="170">
        <v>45.343495140446024</v>
      </c>
      <c r="O5311" s="171">
        <v>0.121731410137907</v>
      </c>
      <c r="P5311" s="170">
        <v>50.141648978959957</v>
      </c>
      <c r="Q5311" s="172">
        <v>0.119908906750019</v>
      </c>
      <c r="R5311" s="170">
        <v>3854.8224029109488</v>
      </c>
      <c r="S5311" s="171">
        <v>0.124872603951691</v>
      </c>
      <c r="T5311" s="170">
        <v>4018.9680071346274</v>
      </c>
      <c r="U5311" s="172">
        <v>0.12465519151185001</v>
      </c>
    </row>
    <row r="5312" spans="1:21" x14ac:dyDescent="0.35">
      <c r="A5312" t="s">
        <v>5490</v>
      </c>
      <c r="B5312" s="170">
        <v>347.11212618551502</v>
      </c>
      <c r="C5312" s="171">
        <v>4.6654527533455697E-2</v>
      </c>
      <c r="D5312" s="170">
        <v>353.67843454778301</v>
      </c>
      <c r="E5312" s="172">
        <v>4.6443396896832398E-2</v>
      </c>
      <c r="F5312" s="170">
        <v>9.3020220879322206</v>
      </c>
      <c r="G5312" s="171">
        <v>5.1363368570246301E-2</v>
      </c>
      <c r="H5312" s="170">
        <v>10.0042772910535</v>
      </c>
      <c r="I5312" s="172">
        <v>5.0913514569134601E-2</v>
      </c>
      <c r="J5312" s="170">
        <v>203.632697205417</v>
      </c>
      <c r="K5312" s="171">
        <v>5.3639826182085598E-2</v>
      </c>
      <c r="L5312" s="170">
        <v>214.43870648130599</v>
      </c>
      <c r="M5312" s="172">
        <v>5.2518198298076899E-2</v>
      </c>
      <c r="N5312" s="170">
        <v>104.14460995126201</v>
      </c>
      <c r="O5312" s="171">
        <v>0.12267080292191899</v>
      </c>
      <c r="P5312" s="170">
        <v>114.2046022880015</v>
      </c>
      <c r="Q5312" s="172">
        <v>0.12072862182749799</v>
      </c>
      <c r="R5312" s="170">
        <v>3696.2274924626204</v>
      </c>
      <c r="S5312" s="171">
        <v>0.125836237108821</v>
      </c>
      <c r="T5312" s="170">
        <v>3825.3742119364897</v>
      </c>
      <c r="U5312" s="172">
        <v>0.12550735289616899</v>
      </c>
    </row>
    <row r="5313" spans="1:21" x14ac:dyDescent="0.35">
      <c r="A5313" t="s">
        <v>5491</v>
      </c>
      <c r="B5313" s="170">
        <v>370.138847519747</v>
      </c>
      <c r="C5313" s="171">
        <v>4.7520449482180302E-2</v>
      </c>
      <c r="D5313" s="170">
        <v>376.00413525120399</v>
      </c>
      <c r="E5313" s="172">
        <v>4.7837472899995397E-2</v>
      </c>
      <c r="F5313" s="170">
        <v>55.398190041471096</v>
      </c>
      <c r="G5313" s="171">
        <v>5.0059288724200901E-2</v>
      </c>
      <c r="H5313" s="170">
        <v>60.199365188374898</v>
      </c>
      <c r="I5313" s="172">
        <v>5.0024353157508597E-2</v>
      </c>
      <c r="J5313" s="170">
        <v>176.80694965397598</v>
      </c>
      <c r="K5313" s="171">
        <v>5.2277948676451101E-2</v>
      </c>
      <c r="L5313" s="170">
        <v>183.78672260802901</v>
      </c>
      <c r="M5313" s="172">
        <v>5.1601012444184198E-2</v>
      </c>
      <c r="N5313" s="170">
        <v>533.51887650316849</v>
      </c>
      <c r="O5313" s="171">
        <v>0.121570324413131</v>
      </c>
      <c r="P5313" s="170">
        <v>566.07672332726122</v>
      </c>
      <c r="Q5313" s="172">
        <v>0.120244018724649</v>
      </c>
      <c r="R5313" s="170">
        <v>3494.7848235919155</v>
      </c>
      <c r="S5313" s="171">
        <v>0.12470736152256399</v>
      </c>
      <c r="T5313" s="170">
        <v>3579.7930181726028</v>
      </c>
      <c r="U5313" s="172">
        <v>0.12500356802955501</v>
      </c>
    </row>
    <row r="5314" spans="1:21" x14ac:dyDescent="0.35">
      <c r="A5314" t="s">
        <v>5492</v>
      </c>
      <c r="B5314" s="170">
        <v>406.18466032168197</v>
      </c>
      <c r="C5314" s="171">
        <v>5.0412378792538098E-2</v>
      </c>
      <c r="D5314" s="170">
        <v>413.45287212745001</v>
      </c>
      <c r="E5314" s="172">
        <v>5.12964378641396E-2</v>
      </c>
      <c r="F5314" s="170">
        <v>189.60430240658002</v>
      </c>
      <c r="G5314" s="171">
        <v>4.8786664646016699E-2</v>
      </c>
      <c r="H5314" s="170">
        <v>192.23806539974601</v>
      </c>
      <c r="I5314" s="172">
        <v>4.8828636436106902E-2</v>
      </c>
      <c r="J5314" s="170">
        <v>81.549920855692193</v>
      </c>
      <c r="K5314" s="171">
        <v>5.09489210785906E-2</v>
      </c>
      <c r="L5314" s="170">
        <v>87.794087647772599</v>
      </c>
      <c r="M5314" s="172">
        <v>5.0367609320979299E-2</v>
      </c>
      <c r="N5314" s="170">
        <v>2036.7161698832872</v>
      </c>
      <c r="O5314" s="171">
        <v>0.110499752864044</v>
      </c>
      <c r="P5314" s="170">
        <v>2084.4016067877228</v>
      </c>
      <c r="Q5314" s="172">
        <v>0.10955136233736699</v>
      </c>
      <c r="R5314" s="170">
        <v>2246.2675142233802</v>
      </c>
      <c r="S5314" s="171">
        <v>0.113351121625221</v>
      </c>
      <c r="T5314" s="170">
        <v>2305.9746931970253</v>
      </c>
      <c r="U5314" s="172">
        <v>0.113887670421499</v>
      </c>
    </row>
    <row r="5315" spans="1:21" x14ac:dyDescent="0.35">
      <c r="A5315" t="s">
        <v>5493</v>
      </c>
      <c r="B5315" s="170">
        <v>483.76579396861797</v>
      </c>
      <c r="C5315" s="171">
        <v>5.5795974270684702E-2</v>
      </c>
      <c r="D5315" s="170">
        <v>493.84594775654199</v>
      </c>
      <c r="E5315" s="172">
        <v>5.8160906733196002E-2</v>
      </c>
      <c r="F5315" s="170">
        <v>301.26434703139404</v>
      </c>
      <c r="G5315" s="171">
        <v>5.1294038513411001E-2</v>
      </c>
      <c r="H5315" s="170">
        <v>308.79243867784498</v>
      </c>
      <c r="I5315" s="172">
        <v>5.1444956586274598E-2</v>
      </c>
      <c r="J5315" s="170">
        <v>0.41752796611897997</v>
      </c>
      <c r="K5315" s="171">
        <v>5.3567423372430499E-2</v>
      </c>
      <c r="L5315" s="170">
        <v>0.35346810742611301</v>
      </c>
      <c r="M5315" s="172">
        <v>5.3066390216790001E-2</v>
      </c>
      <c r="N5315" s="170">
        <v>3725.0294496595284</v>
      </c>
      <c r="O5315" s="171">
        <v>0.102410041057376</v>
      </c>
      <c r="P5315" s="170">
        <v>3785.132692586742</v>
      </c>
      <c r="Q5315" s="172">
        <v>0.101154646704391</v>
      </c>
      <c r="R5315" s="170">
        <v>874.52670856525083</v>
      </c>
      <c r="S5315" s="171">
        <v>0.105052660469033</v>
      </c>
      <c r="T5315" s="170">
        <v>889.60257331324738</v>
      </c>
      <c r="U5315" s="172">
        <v>0.10515859246000001</v>
      </c>
    </row>
    <row r="5316" spans="1:21" x14ac:dyDescent="0.35">
      <c r="A5316" t="s">
        <v>5494</v>
      </c>
      <c r="B5316" s="170">
        <v>552.93142958988994</v>
      </c>
      <c r="C5316" s="171">
        <v>6.3928314546255305E-2</v>
      </c>
      <c r="D5316" s="170">
        <v>570.57704536950996</v>
      </c>
      <c r="E5316" s="172">
        <v>6.6186375790436194E-2</v>
      </c>
      <c r="F5316" s="170">
        <v>309.72879829840502</v>
      </c>
      <c r="G5316" s="171">
        <v>5.6152842425421998E-2</v>
      </c>
      <c r="H5316" s="170">
        <v>321.08964458375999</v>
      </c>
      <c r="I5316" s="172">
        <v>5.5922128234754197E-2</v>
      </c>
      <c r="J5316" s="170">
        <v>0</v>
      </c>
      <c r="K5316" s="171">
        <v>5.8641572606561498E-2</v>
      </c>
      <c r="L5316" s="170">
        <v>0</v>
      </c>
      <c r="M5316" s="172">
        <v>5.7684672620572898E-2</v>
      </c>
      <c r="N5316" s="170">
        <v>4961.8051947986196</v>
      </c>
      <c r="O5316" s="171">
        <v>0.10112571972895</v>
      </c>
      <c r="P5316" s="170">
        <v>5031.518666138224</v>
      </c>
      <c r="Q5316" s="172">
        <v>0.10024190788937901</v>
      </c>
      <c r="R5316" s="170">
        <v>10.718735118716461</v>
      </c>
      <c r="S5316" s="171">
        <v>0.10373519812788699</v>
      </c>
      <c r="T5316" s="170">
        <v>10.836740462354319</v>
      </c>
      <c r="U5316" s="172">
        <v>0.10420972523345701</v>
      </c>
    </row>
    <row r="5317" spans="1:21" x14ac:dyDescent="0.35">
      <c r="A5317" t="s">
        <v>5495</v>
      </c>
      <c r="B5317" s="170">
        <v>592.96541700373598</v>
      </c>
      <c r="C5317" s="171">
        <v>6.9935106127645696E-2</v>
      </c>
      <c r="D5317" s="170">
        <v>612.42400696720904</v>
      </c>
      <c r="E5317" s="172">
        <v>7.1986272075851093E-2</v>
      </c>
      <c r="F5317" s="170">
        <v>310.385058632278</v>
      </c>
      <c r="G5317" s="171">
        <v>5.9246836032589199E-2</v>
      </c>
      <c r="H5317" s="170">
        <v>323.74454302582001</v>
      </c>
      <c r="I5317" s="172">
        <v>5.8915704965385597E-2</v>
      </c>
      <c r="J5317" s="170">
        <v>0</v>
      </c>
      <c r="K5317" s="171">
        <v>6.1872694005267299E-2</v>
      </c>
      <c r="L5317" s="170">
        <v>0</v>
      </c>
      <c r="M5317" s="172">
        <v>6.07726004073363E-2</v>
      </c>
      <c r="N5317" s="170">
        <v>5233.7667465974728</v>
      </c>
      <c r="O5317" s="171">
        <v>0.100247923515522</v>
      </c>
      <c r="P5317" s="170">
        <v>5311.6280390380152</v>
      </c>
      <c r="Q5317" s="172">
        <v>9.9178586690446102E-2</v>
      </c>
      <c r="R5317" s="170">
        <v>4.0403451819799881E-2</v>
      </c>
      <c r="S5317" s="171">
        <v>0.102834750997722</v>
      </c>
      <c r="T5317" s="170">
        <v>4.0900686528714418E-2</v>
      </c>
      <c r="U5317" s="172">
        <v>0.103104315207762</v>
      </c>
    </row>
    <row r="5318" spans="1:21" x14ac:dyDescent="0.35">
      <c r="A5318" t="s">
        <v>5496</v>
      </c>
      <c r="B5318" s="170">
        <v>604.0467661910011</v>
      </c>
      <c r="C5318" s="171">
        <v>7.3859976097004204E-2</v>
      </c>
      <c r="D5318" s="170">
        <v>625.98885301660403</v>
      </c>
      <c r="E5318" s="172">
        <v>7.6346804536749996E-2</v>
      </c>
      <c r="F5318" s="170">
        <v>311.44805739114003</v>
      </c>
      <c r="G5318" s="171">
        <v>6.0624963361681397E-2</v>
      </c>
      <c r="H5318" s="170">
        <v>325.36481994008801</v>
      </c>
      <c r="I5318" s="172">
        <v>6.08747746879479E-2</v>
      </c>
      <c r="J5318" s="170">
        <v>0.76371267238501006</v>
      </c>
      <c r="K5318" s="171">
        <v>6.3311900826139897E-2</v>
      </c>
      <c r="L5318" s="170">
        <v>0.95895831695261902</v>
      </c>
      <c r="M5318" s="172">
        <v>6.27934157653013E-2</v>
      </c>
      <c r="N5318" s="170">
        <v>5643.1889245133279</v>
      </c>
      <c r="O5318" s="171">
        <v>9.8930425689397194E-2</v>
      </c>
      <c r="P5318" s="170">
        <v>5748.281729524042</v>
      </c>
      <c r="Q5318" s="172">
        <v>9.8582235194171794E-2</v>
      </c>
      <c r="R5318" s="170">
        <v>20.444319084274191</v>
      </c>
      <c r="S5318" s="171">
        <v>0.101483256062581</v>
      </c>
      <c r="T5318" s="170">
        <v>19.102078008404494</v>
      </c>
      <c r="U5318" s="172">
        <v>0.10248435867583</v>
      </c>
    </row>
    <row r="5319" spans="1:21" x14ac:dyDescent="0.35">
      <c r="A5319" t="s">
        <v>5497</v>
      </c>
      <c r="B5319" s="170">
        <v>574.53393949450003</v>
      </c>
      <c r="C5319" s="171">
        <v>7.3216982090967497E-2</v>
      </c>
      <c r="D5319" s="170">
        <v>592.93345025606106</v>
      </c>
      <c r="E5319" s="172">
        <v>7.4819767931896194E-2</v>
      </c>
      <c r="F5319" s="170">
        <v>269.57141868811198</v>
      </c>
      <c r="G5319" s="171">
        <v>6.0735163963967699E-2</v>
      </c>
      <c r="H5319" s="170">
        <v>283.63416929444099</v>
      </c>
      <c r="I5319" s="172">
        <v>6.0721300883587098E-2</v>
      </c>
      <c r="J5319" s="170">
        <v>49.8488633970873</v>
      </c>
      <c r="K5319" s="171">
        <v>6.3426985590171903E-2</v>
      </c>
      <c r="L5319" s="170">
        <v>50.443560335727994</v>
      </c>
      <c r="M5319" s="172">
        <v>6.2635104798965793E-2</v>
      </c>
      <c r="N5319" s="170">
        <v>5623.9153497442794</v>
      </c>
      <c r="O5319" s="171">
        <v>0.10186705442904299</v>
      </c>
      <c r="P5319" s="170">
        <v>5783.9015409785316</v>
      </c>
      <c r="Q5319" s="172">
        <v>0.100692697919348</v>
      </c>
      <c r="R5319" s="170">
        <v>1294.3186321160672</v>
      </c>
      <c r="S5319" s="171">
        <v>0.104495662450904</v>
      </c>
      <c r="T5319" s="170">
        <v>1231.3448189092867</v>
      </c>
      <c r="U5319" s="172">
        <v>0.104678358623923</v>
      </c>
    </row>
    <row r="5320" spans="1:21" x14ac:dyDescent="0.35">
      <c r="A5320" t="s">
        <v>5498</v>
      </c>
      <c r="B5320" s="170">
        <v>561.77493304397501</v>
      </c>
      <c r="C5320" s="171">
        <v>7.1270596559805902E-2</v>
      </c>
      <c r="D5320" s="170">
        <v>585.68101018366303</v>
      </c>
      <c r="E5320" s="172">
        <v>7.2990220469925093E-2</v>
      </c>
      <c r="F5320" s="170">
        <v>228.814015491031</v>
      </c>
      <c r="G5320" s="171">
        <v>6.05679027195749E-2</v>
      </c>
      <c r="H5320" s="170">
        <v>241.293274805154</v>
      </c>
      <c r="I5320" s="172">
        <v>6.0256336321883701E-2</v>
      </c>
      <c r="J5320" s="170">
        <v>83.755359043567012</v>
      </c>
      <c r="K5320" s="171">
        <v>6.3252311219584995E-2</v>
      </c>
      <c r="L5320" s="170">
        <v>87.059910118606908</v>
      </c>
      <c r="M5320" s="172">
        <v>6.2155485561131402E-2</v>
      </c>
      <c r="N5320" s="170">
        <v>4471.1275462386448</v>
      </c>
      <c r="O5320" s="171">
        <v>0.10850455326458799</v>
      </c>
      <c r="P5320" s="170">
        <v>4688.9770622248998</v>
      </c>
      <c r="Q5320" s="172">
        <v>0.105228814834225</v>
      </c>
      <c r="R5320" s="170">
        <v>2093.7497097332425</v>
      </c>
      <c r="S5320" s="171">
        <v>0.111304437296951</v>
      </c>
      <c r="T5320" s="170">
        <v>2026.737559946356</v>
      </c>
      <c r="U5320" s="172">
        <v>0.109394026025704</v>
      </c>
    </row>
    <row r="5321" spans="1:21" x14ac:dyDescent="0.35">
      <c r="A5321" t="s">
        <v>5499</v>
      </c>
      <c r="B5321" s="170">
        <v>590.21589549654698</v>
      </c>
      <c r="C5321" s="171">
        <v>7.1254921264317997E-2</v>
      </c>
      <c r="D5321" s="170">
        <v>617.21331844735096</v>
      </c>
      <c r="E5321" s="172">
        <v>7.3132182930973594E-2</v>
      </c>
      <c r="F5321" s="170">
        <v>241.049093114486</v>
      </c>
      <c r="G5321" s="171">
        <v>6.0411425107313801E-2</v>
      </c>
      <c r="H5321" s="170">
        <v>251.356358413637</v>
      </c>
      <c r="I5321" s="172">
        <v>6.0357696772048497E-2</v>
      </c>
      <c r="J5321" s="170">
        <v>68.753910479722009</v>
      </c>
      <c r="K5321" s="171">
        <v>6.3088898418658695E-2</v>
      </c>
      <c r="L5321" s="170">
        <v>74.659568555701</v>
      </c>
      <c r="M5321" s="172">
        <v>6.2260040673195099E-2</v>
      </c>
      <c r="N5321" s="170">
        <v>3982.2934967453375</v>
      </c>
      <c r="O5321" s="171">
        <v>0.108795469477138</v>
      </c>
      <c r="P5321" s="170">
        <v>4208.0662904851633</v>
      </c>
      <c r="Q5321" s="172">
        <v>0.105805897128139</v>
      </c>
      <c r="R5321" s="170">
        <v>1974.575099366934</v>
      </c>
      <c r="S5321" s="171">
        <v>0.11160286039869401</v>
      </c>
      <c r="T5321" s="170">
        <v>1982.270334943948</v>
      </c>
      <c r="U5321" s="172">
        <v>0.10999395063360599</v>
      </c>
    </row>
    <row r="5322" spans="1:21" x14ac:dyDescent="0.35">
      <c r="A5322" t="s">
        <v>5500</v>
      </c>
      <c r="B5322" s="170">
        <v>589.00442179884101</v>
      </c>
      <c r="C5322" s="171">
        <v>7.1054306386336502E-2</v>
      </c>
      <c r="D5322" s="170">
        <v>618.37364953802705</v>
      </c>
      <c r="E5322" s="172">
        <v>7.3044301395760403E-2</v>
      </c>
      <c r="F5322" s="170">
        <v>246.53180186632599</v>
      </c>
      <c r="G5322" s="171">
        <v>6.05025212036783E-2</v>
      </c>
      <c r="H5322" s="170">
        <v>255.97326976821199</v>
      </c>
      <c r="I5322" s="172">
        <v>6.04062613650376E-2</v>
      </c>
      <c r="J5322" s="170">
        <v>53.121098069730095</v>
      </c>
      <c r="K5322" s="171">
        <v>6.3184031952748798E-2</v>
      </c>
      <c r="L5322" s="170">
        <v>60.346454041214599</v>
      </c>
      <c r="M5322" s="172">
        <v>6.2310135916991499E-2</v>
      </c>
      <c r="N5322" s="170">
        <v>3825.9917662706675</v>
      </c>
      <c r="O5322" s="171">
        <v>0.109944036038024</v>
      </c>
      <c r="P5322" s="170">
        <v>4076.1528642186622</v>
      </c>
      <c r="Q5322" s="172">
        <v>0.108355625145743</v>
      </c>
      <c r="R5322" s="170">
        <v>1775.652917820968</v>
      </c>
      <c r="S5322" s="171">
        <v>0.112781064915565</v>
      </c>
      <c r="T5322" s="170">
        <v>1842.8127284645939</v>
      </c>
      <c r="U5322" s="172">
        <v>0.112644603057618</v>
      </c>
    </row>
    <row r="5323" spans="1:21" x14ac:dyDescent="0.35">
      <c r="A5323" t="s">
        <v>5501</v>
      </c>
      <c r="B5323" s="170">
        <v>586.99215152267993</v>
      </c>
      <c r="C5323" s="171">
        <v>7.1565387434777195E-2</v>
      </c>
      <c r="D5323" s="170">
        <v>613.47732828652602</v>
      </c>
      <c r="E5323" s="172">
        <v>7.2881883695993896E-2</v>
      </c>
      <c r="F5323" s="170">
        <v>267.54856705662996</v>
      </c>
      <c r="G5323" s="171">
        <v>5.9919352063874998E-2</v>
      </c>
      <c r="H5323" s="170">
        <v>279.07473654990605</v>
      </c>
      <c r="I5323" s="172">
        <v>5.9544112040342601E-2</v>
      </c>
      <c r="J5323" s="170">
        <v>28.612616699203802</v>
      </c>
      <c r="K5323" s="171">
        <v>6.2575016380667994E-2</v>
      </c>
      <c r="L5323" s="170">
        <v>32.821123697373302</v>
      </c>
      <c r="M5323" s="172">
        <v>6.14208135125167E-2</v>
      </c>
      <c r="N5323" s="170">
        <v>3893.0198427746586</v>
      </c>
      <c r="O5323" s="171">
        <v>0.110173958784476</v>
      </c>
      <c r="P5323" s="170">
        <v>4190.4787293976678</v>
      </c>
      <c r="Q5323" s="172">
        <v>0.10823054131785501</v>
      </c>
      <c r="R5323" s="170">
        <v>1272.7871087943308</v>
      </c>
      <c r="S5323" s="171">
        <v>0.113016920657519</v>
      </c>
      <c r="T5323" s="170">
        <v>1353.7040872107525</v>
      </c>
      <c r="U5323" s="172">
        <v>0.112514568109064</v>
      </c>
    </row>
    <row r="5324" spans="1:21" x14ac:dyDescent="0.35">
      <c r="A5324" t="s">
        <v>5502</v>
      </c>
      <c r="B5324" s="170">
        <v>576.876019745181</v>
      </c>
      <c r="C5324" s="171">
        <v>6.98006950429262E-2</v>
      </c>
      <c r="D5324" s="170">
        <v>600.96812472963995</v>
      </c>
      <c r="E5324" s="172">
        <v>7.0454378367444101E-2</v>
      </c>
      <c r="F5324" s="170">
        <v>307.67270773472603</v>
      </c>
      <c r="G5324" s="171">
        <v>5.8312859829193299E-2</v>
      </c>
      <c r="H5324" s="170">
        <v>322.07453155234998</v>
      </c>
      <c r="I5324" s="172">
        <v>5.7894548059961401E-2</v>
      </c>
      <c r="J5324" s="170">
        <v>1.7953799452213399</v>
      </c>
      <c r="K5324" s="171">
        <v>6.0897323374350699E-2</v>
      </c>
      <c r="L5324" s="170">
        <v>1.8843562957648901</v>
      </c>
      <c r="M5324" s="172">
        <v>5.97192588475094E-2</v>
      </c>
      <c r="N5324" s="170">
        <v>4477.8325601466386</v>
      </c>
      <c r="O5324" s="171">
        <v>0.109417272621818</v>
      </c>
      <c r="P5324" s="170">
        <v>4844.5472800677298</v>
      </c>
      <c r="Q5324" s="172">
        <v>0.108119190017955</v>
      </c>
      <c r="R5324" s="170">
        <v>561.3753228744315</v>
      </c>
      <c r="S5324" s="171">
        <v>0.112240708738195</v>
      </c>
      <c r="T5324" s="170">
        <v>604.57263882653194</v>
      </c>
      <c r="U5324" s="172">
        <v>0.11239880925519399</v>
      </c>
    </row>
    <row r="5325" spans="1:21" x14ac:dyDescent="0.35">
      <c r="A5325" t="s">
        <v>5503</v>
      </c>
      <c r="B5325" s="170">
        <v>550.69669928585802</v>
      </c>
      <c r="C5325" s="171">
        <v>6.4747003701802294E-2</v>
      </c>
      <c r="D5325" s="170">
        <v>568.139525470948</v>
      </c>
      <c r="E5325" s="172">
        <v>6.43388231983818E-2</v>
      </c>
      <c r="F5325" s="170">
        <v>334.61878886505798</v>
      </c>
      <c r="G5325" s="171">
        <v>5.5722063889787697E-2</v>
      </c>
      <c r="H5325" s="170">
        <v>346.29849806571201</v>
      </c>
      <c r="I5325" s="172">
        <v>5.5086428564126801E-2</v>
      </c>
      <c r="J5325" s="170">
        <v>0</v>
      </c>
      <c r="K5325" s="171">
        <v>5.8191701688481201E-2</v>
      </c>
      <c r="L5325" s="170">
        <v>0</v>
      </c>
      <c r="M5325" s="172">
        <v>5.6822633505986798E-2</v>
      </c>
      <c r="N5325" s="170">
        <v>5473.094151202692</v>
      </c>
      <c r="O5325" s="171">
        <v>0.109845216010442</v>
      </c>
      <c r="P5325" s="170">
        <v>5847.1010136796504</v>
      </c>
      <c r="Q5325" s="172">
        <v>0.108854820803198</v>
      </c>
      <c r="R5325" s="170">
        <v>21.402668273217436</v>
      </c>
      <c r="S5325" s="171">
        <v>0.112679694906356</v>
      </c>
      <c r="T5325" s="170">
        <v>22.848256618392643</v>
      </c>
      <c r="U5325" s="172">
        <v>0.113163558087469</v>
      </c>
    </row>
    <row r="5326" spans="1:21" x14ac:dyDescent="0.35">
      <c r="A5326" t="s">
        <v>5504</v>
      </c>
      <c r="B5326" s="170">
        <v>493.74724588459901</v>
      </c>
      <c r="C5326" s="171">
        <v>5.66626865396389E-2</v>
      </c>
      <c r="D5326" s="170">
        <v>510.29894652880904</v>
      </c>
      <c r="E5326" s="172">
        <v>5.5380654757139602E-2</v>
      </c>
      <c r="F5326" s="170">
        <v>317.73058175188402</v>
      </c>
      <c r="G5326" s="171">
        <v>5.1547891236927101E-2</v>
      </c>
      <c r="H5326" s="170">
        <v>330.05633098019797</v>
      </c>
      <c r="I5326" s="172">
        <v>5.0059172665275702E-2</v>
      </c>
      <c r="J5326" s="170">
        <v>0</v>
      </c>
      <c r="K5326" s="171">
        <v>5.3832527012325701E-2</v>
      </c>
      <c r="L5326" s="170">
        <v>0</v>
      </c>
      <c r="M5326" s="172">
        <v>5.16369293874364E-2</v>
      </c>
      <c r="N5326" s="170">
        <v>6228.7396983236804</v>
      </c>
      <c r="O5326" s="171">
        <v>0.10752776847041701</v>
      </c>
      <c r="P5326" s="170">
        <v>6563.857794205318</v>
      </c>
      <c r="Q5326" s="172">
        <v>0.107344536035167</v>
      </c>
      <c r="R5326" s="170">
        <v>4.767906849831572E-2</v>
      </c>
      <c r="S5326" s="171">
        <v>0.110302447255019</v>
      </c>
      <c r="T5326" s="170">
        <v>4.9766916433254954E-2</v>
      </c>
      <c r="U5326" s="172">
        <v>0.111593492592761</v>
      </c>
    </row>
    <row r="5327" spans="1:21" x14ac:dyDescent="0.35">
      <c r="A5327" t="s">
        <v>5505</v>
      </c>
      <c r="B5327" s="170">
        <v>445.28699452916203</v>
      </c>
      <c r="C5327" s="171">
        <v>5.1402531595724998E-2</v>
      </c>
      <c r="D5327" s="170">
        <v>462.79630896510901</v>
      </c>
      <c r="E5327" s="172">
        <v>5.0732587427605898E-2</v>
      </c>
      <c r="F5327" s="170">
        <v>284.76945217552702</v>
      </c>
      <c r="G5327" s="171">
        <v>4.8794525037904601E-2</v>
      </c>
      <c r="H5327" s="170">
        <v>299.55848617669102</v>
      </c>
      <c r="I5327" s="172">
        <v>4.74448309352338E-2</v>
      </c>
      <c r="J5327" s="170">
        <v>2.4912672624638601</v>
      </c>
      <c r="K5327" s="171">
        <v>5.0957129848115103E-2</v>
      </c>
      <c r="L5327" s="170">
        <v>2.8491942864769197</v>
      </c>
      <c r="M5327" s="172">
        <v>4.8940189267269597E-2</v>
      </c>
      <c r="N5327" s="170">
        <v>6096.4972430190201</v>
      </c>
      <c r="O5327" s="171">
        <v>0.10244918313953801</v>
      </c>
      <c r="P5327" s="170">
        <v>6420.6139250319075</v>
      </c>
      <c r="Q5327" s="172">
        <v>0.101764152871818</v>
      </c>
      <c r="R5327" s="170">
        <v>88.682723558897933</v>
      </c>
      <c r="S5327" s="171">
        <v>0.105092812585221</v>
      </c>
      <c r="T5327" s="170">
        <v>101.7559162039537</v>
      </c>
      <c r="U5327" s="172">
        <v>0.105792224356808</v>
      </c>
    </row>
    <row r="5328" spans="1:21" x14ac:dyDescent="0.35">
      <c r="A5328" t="s">
        <v>5506</v>
      </c>
      <c r="B5328" s="170">
        <v>439.32536598406</v>
      </c>
      <c r="C5328" s="171">
        <v>4.8051649526925803E-2</v>
      </c>
      <c r="D5328" s="170">
        <v>455.72236737583296</v>
      </c>
      <c r="E5328" s="172">
        <v>4.7875290044662802E-2</v>
      </c>
      <c r="F5328" s="170">
        <v>253.55076693998001</v>
      </c>
      <c r="G5328" s="171">
        <v>4.6384660352337598E-2</v>
      </c>
      <c r="H5328" s="170">
        <v>266.69412621396401</v>
      </c>
      <c r="I5328" s="172">
        <v>4.5749675631911901E-2</v>
      </c>
      <c r="J5328" s="170">
        <v>22.9723622755258</v>
      </c>
      <c r="K5328" s="171">
        <v>4.8440458405910602E-2</v>
      </c>
      <c r="L5328" s="170">
        <v>25.487439061399201</v>
      </c>
      <c r="M5328" s="172">
        <v>4.7191606339547998E-2</v>
      </c>
      <c r="N5328" s="170">
        <v>5459.970517481961</v>
      </c>
      <c r="O5328" s="171">
        <v>9.4787751258489705E-2</v>
      </c>
      <c r="P5328" s="170">
        <v>5760.0647996716216</v>
      </c>
      <c r="Q5328" s="172">
        <v>9.4930900514591299E-2</v>
      </c>
      <c r="R5328" s="170">
        <v>807.54470405828317</v>
      </c>
      <c r="S5328" s="171">
        <v>9.7233682818293102E-2</v>
      </c>
      <c r="T5328" s="170">
        <v>825.00083089758436</v>
      </c>
      <c r="U5328" s="172">
        <v>9.86884953317851E-2</v>
      </c>
    </row>
    <row r="5329" spans="1:21" x14ac:dyDescent="0.35">
      <c r="A5329" t="s">
        <v>5507</v>
      </c>
      <c r="B5329" s="170">
        <v>414.61065094553595</v>
      </c>
      <c r="C5329" s="171">
        <v>4.6068870905953102E-2</v>
      </c>
      <c r="D5329" s="170">
        <v>428.26146980554904</v>
      </c>
      <c r="E5329" s="172">
        <v>4.5979340023895303E-2</v>
      </c>
      <c r="F5329" s="170">
        <v>191.80162705668602</v>
      </c>
      <c r="G5329" s="171">
        <v>4.5256526526655398E-2</v>
      </c>
      <c r="H5329" s="170">
        <v>201.21537431663302</v>
      </c>
      <c r="I5329" s="172">
        <v>4.4873762592581197E-2</v>
      </c>
      <c r="J5329" s="170">
        <v>86.006481257009312</v>
      </c>
      <c r="K5329" s="171">
        <v>4.7262324961703801E-2</v>
      </c>
      <c r="L5329" s="170">
        <v>89.700792271529707</v>
      </c>
      <c r="M5329" s="172">
        <v>4.6288086417956703E-2</v>
      </c>
      <c r="N5329" s="170">
        <v>4421.7510476885645</v>
      </c>
      <c r="O5329" s="171">
        <v>9.1015056187284199E-2</v>
      </c>
      <c r="P5329" s="170">
        <v>4697.2108424844291</v>
      </c>
      <c r="Q5329" s="172">
        <v>9.1479953010344395E-2</v>
      </c>
      <c r="R5329" s="170">
        <v>2515.1729660397486</v>
      </c>
      <c r="S5329" s="171">
        <v>9.3363635992059504E-2</v>
      </c>
      <c r="T5329" s="170">
        <v>2531.0323144523222</v>
      </c>
      <c r="U5329" s="172">
        <v>9.5100950972498599E-2</v>
      </c>
    </row>
    <row r="5330" spans="1:21" x14ac:dyDescent="0.35">
      <c r="A5330" t="s">
        <v>5508</v>
      </c>
      <c r="B5330" s="170">
        <v>387.427027598959</v>
      </c>
      <c r="C5330" s="171">
        <v>4.4795477693054302E-2</v>
      </c>
      <c r="D5330" s="170">
        <v>398.04121535234299</v>
      </c>
      <c r="E5330" s="172">
        <v>4.4894115738188502E-2</v>
      </c>
      <c r="F5330" s="170">
        <v>110.38830059787901</v>
      </c>
      <c r="G5330" s="171">
        <v>4.6154417921063298E-2</v>
      </c>
      <c r="H5330" s="170">
        <v>119.55359609782199</v>
      </c>
      <c r="I5330" s="172">
        <v>4.6448873948569398E-2</v>
      </c>
      <c r="J5330" s="170">
        <v>164.59918097720001</v>
      </c>
      <c r="K5330" s="171">
        <v>4.82000114816322E-2</v>
      </c>
      <c r="L5330" s="170">
        <v>165.81850720497101</v>
      </c>
      <c r="M5330" s="172">
        <v>4.7912841873073E-2</v>
      </c>
      <c r="N5330" s="170">
        <v>2839.57728245316</v>
      </c>
      <c r="O5330" s="171">
        <v>9.4055127688054199E-2</v>
      </c>
      <c r="P5330" s="170">
        <v>3058.579814019226</v>
      </c>
      <c r="Q5330" s="172">
        <v>9.4697741959725107E-2</v>
      </c>
      <c r="R5330" s="170">
        <v>4581.4371240163946</v>
      </c>
      <c r="S5330" s="171">
        <v>9.6482154409536294E-2</v>
      </c>
      <c r="T5330" s="170">
        <v>4491.1642479875336</v>
      </c>
      <c r="U5330" s="172">
        <v>9.8446107796970203E-2</v>
      </c>
    </row>
    <row r="5331" spans="1:21" x14ac:dyDescent="0.35">
      <c r="A5331" t="s">
        <v>5509</v>
      </c>
      <c r="B5331" s="170">
        <v>365.58972895934698</v>
      </c>
      <c r="C5331" s="171">
        <v>4.44641689876644E-2</v>
      </c>
      <c r="D5331" s="170">
        <v>375.98249758545899</v>
      </c>
      <c r="E5331" s="172">
        <v>4.4957837860384299E-2</v>
      </c>
      <c r="F5331" s="170">
        <v>70.636646562429107</v>
      </c>
      <c r="G5331" s="171">
        <v>4.7157224004307399E-2</v>
      </c>
      <c r="H5331" s="170">
        <v>77.455002586387891</v>
      </c>
      <c r="I5331" s="172">
        <v>4.7724823831257597E-2</v>
      </c>
      <c r="J5331" s="170">
        <v>186.570181548184</v>
      </c>
      <c r="K5331" s="171">
        <v>4.9247262577050199E-2</v>
      </c>
      <c r="L5331" s="170">
        <v>188.46580966102098</v>
      </c>
      <c r="M5331" s="172">
        <v>4.9229006933067601E-2</v>
      </c>
      <c r="N5331" s="170">
        <v>1991.4590074093583</v>
      </c>
      <c r="O5331" s="171">
        <v>9.9468579385822001E-2</v>
      </c>
      <c r="P5331" s="170">
        <v>2158.2406450633844</v>
      </c>
      <c r="Q5331" s="172">
        <v>9.9735262208608899E-2</v>
      </c>
      <c r="R5331" s="170">
        <v>4406.5985762496384</v>
      </c>
      <c r="S5331" s="171">
        <v>0.102035296438377</v>
      </c>
      <c r="T5331" s="170">
        <v>4326.471695081621</v>
      </c>
      <c r="U5331" s="172">
        <v>0.103683025290335</v>
      </c>
    </row>
    <row r="5332" spans="1:21" x14ac:dyDescent="0.35">
      <c r="A5332" t="s">
        <v>5510</v>
      </c>
      <c r="B5332" s="170">
        <v>353.066823675732</v>
      </c>
      <c r="C5332" s="171">
        <v>4.5511320646029002E-2</v>
      </c>
      <c r="D5332" s="170">
        <v>362.20310708643404</v>
      </c>
      <c r="E5332" s="172">
        <v>4.5268751264570299E-2</v>
      </c>
      <c r="F5332" s="170">
        <v>40.860216162150799</v>
      </c>
      <c r="G5332" s="171">
        <v>4.9359682167392303E-2</v>
      </c>
      <c r="H5332" s="170">
        <v>45.3801652822672</v>
      </c>
      <c r="I5332" s="172">
        <v>4.9251874274929303E-2</v>
      </c>
      <c r="J5332" s="170">
        <v>207.341827187029</v>
      </c>
      <c r="K5332" s="171">
        <v>5.1547335105969698E-2</v>
      </c>
      <c r="L5332" s="170">
        <v>211.427441169666</v>
      </c>
      <c r="M5332" s="172">
        <v>5.0804186699984301E-2</v>
      </c>
      <c r="N5332" s="170">
        <v>1326.6051942084289</v>
      </c>
      <c r="O5332" s="171">
        <v>0.108539664819991</v>
      </c>
      <c r="P5332" s="170">
        <v>1441.1552736294827</v>
      </c>
      <c r="Q5332" s="172">
        <v>0.107337529001456</v>
      </c>
      <c r="R5332" s="170">
        <v>4442.2616751089599</v>
      </c>
      <c r="S5332" s="171">
        <v>0.11134045488145899</v>
      </c>
      <c r="T5332" s="170">
        <v>4462.6053270469929</v>
      </c>
      <c r="U5332" s="172">
        <v>0.111586208203696</v>
      </c>
    </row>
    <row r="5333" spans="1:21" x14ac:dyDescent="0.35">
      <c r="A5333" t="s">
        <v>5511</v>
      </c>
      <c r="B5333" s="170">
        <v>348.63298638317201</v>
      </c>
      <c r="C5333" s="171">
        <v>4.5820536814914298E-2</v>
      </c>
      <c r="D5333" s="170">
        <v>356.51292459084902</v>
      </c>
      <c r="E5333" s="172">
        <v>4.5591865607704202E-2</v>
      </c>
      <c r="F5333" s="170">
        <v>11.0477198645372</v>
      </c>
      <c r="G5333" s="171">
        <v>5.1572652505673999E-2</v>
      </c>
      <c r="H5333" s="170">
        <v>13.031759163736201</v>
      </c>
      <c r="I5333" s="172">
        <v>5.1413754465330697E-2</v>
      </c>
      <c r="J5333" s="170">
        <v>231.87451853246398</v>
      </c>
      <c r="K5333" s="171">
        <v>5.38583857164684E-2</v>
      </c>
      <c r="L5333" s="170">
        <v>237.132281112063</v>
      </c>
      <c r="M5333" s="172">
        <v>5.3034204672560599E-2</v>
      </c>
      <c r="N5333" s="170">
        <v>570.80046583295098</v>
      </c>
      <c r="O5333" s="171">
        <v>0.118826803737323</v>
      </c>
      <c r="P5333" s="170">
        <v>627.59894274544547</v>
      </c>
      <c r="Q5333" s="172">
        <v>0.11768805946929101</v>
      </c>
      <c r="R5333" s="170">
        <v>4624.5148920372449</v>
      </c>
      <c r="S5333" s="171">
        <v>0.121893046216471</v>
      </c>
      <c r="T5333" s="170">
        <v>4668.9320930095428</v>
      </c>
      <c r="U5333" s="172">
        <v>0.122346437720316</v>
      </c>
    </row>
    <row r="5334" spans="1:21" x14ac:dyDescent="0.35">
      <c r="A5334" t="s">
        <v>5512</v>
      </c>
      <c r="B5334" s="170">
        <v>343.98068368920497</v>
      </c>
      <c r="C5334" s="171">
        <v>4.6224842050481101E-2</v>
      </c>
      <c r="D5334" s="170">
        <v>351.04881519139303</v>
      </c>
      <c r="E5334" s="172">
        <v>4.5877360671811501E-2</v>
      </c>
      <c r="F5334" s="170">
        <v>2.0860575613088601</v>
      </c>
      <c r="G5334" s="171">
        <v>5.22898770227209E-2</v>
      </c>
      <c r="H5334" s="170">
        <v>2.1794277448527901</v>
      </c>
      <c r="I5334" s="172">
        <v>5.1848206429277399E-2</v>
      </c>
      <c r="J5334" s="170">
        <v>228.95165942955097</v>
      </c>
      <c r="K5334" s="171">
        <v>5.4607398086545203E-2</v>
      </c>
      <c r="L5334" s="170">
        <v>236.77787169259199</v>
      </c>
      <c r="M5334" s="172">
        <v>5.3482349621630003E-2</v>
      </c>
      <c r="N5334" s="170">
        <v>176.638396637369</v>
      </c>
      <c r="O5334" s="171">
        <v>0.122338046915819</v>
      </c>
      <c r="P5334" s="170">
        <v>192.19322997523244</v>
      </c>
      <c r="Q5334" s="172">
        <v>0.120812720300938</v>
      </c>
      <c r="R5334" s="170">
        <v>4132.3814394134179</v>
      </c>
      <c r="S5334" s="171">
        <v>0.12549489456694801</v>
      </c>
      <c r="T5334" s="170">
        <v>4267.727284020064</v>
      </c>
      <c r="U5334" s="172">
        <v>0.12559478019074299</v>
      </c>
    </row>
    <row r="5335" spans="1:21" x14ac:dyDescent="0.35">
      <c r="A5335" t="s">
        <v>5513</v>
      </c>
      <c r="B5335" s="170">
        <v>342.83369661994402</v>
      </c>
      <c r="C5335" s="171">
        <v>4.6477006058150201E-2</v>
      </c>
      <c r="D5335" s="170">
        <v>349.06241984004299</v>
      </c>
      <c r="E5335" s="172">
        <v>4.6123276593211499E-2</v>
      </c>
      <c r="F5335" s="170">
        <v>1.91798311464737</v>
      </c>
      <c r="G5335" s="171">
        <v>5.2018858707196899E-2</v>
      </c>
      <c r="H5335" s="170">
        <v>1.6774699987596</v>
      </c>
      <c r="I5335" s="172">
        <v>5.1559618838086602E-2</v>
      </c>
      <c r="J5335" s="170">
        <v>221.181364212115</v>
      </c>
      <c r="K5335" s="171">
        <v>5.43243680645367E-2</v>
      </c>
      <c r="L5335" s="170">
        <v>229.055010492733</v>
      </c>
      <c r="M5335" s="172">
        <v>5.3184666374484602E-2</v>
      </c>
      <c r="N5335" s="170">
        <v>45.013376785156751</v>
      </c>
      <c r="O5335" s="171">
        <v>0.121731410137907</v>
      </c>
      <c r="P5335" s="170">
        <v>49.555689584404092</v>
      </c>
      <c r="Q5335" s="172">
        <v>0.119908906750019</v>
      </c>
      <c r="R5335" s="170">
        <v>3830.0725276252219</v>
      </c>
      <c r="S5335" s="171">
        <v>0.124872603951691</v>
      </c>
      <c r="T5335" s="170">
        <v>3992.3481674509394</v>
      </c>
      <c r="U5335" s="172">
        <v>0.12465519151185001</v>
      </c>
    </row>
    <row r="5336" spans="1:21" x14ac:dyDescent="0.35">
      <c r="A5336" t="s">
        <v>5514</v>
      </c>
      <c r="B5336" s="170">
        <v>354.051228838947</v>
      </c>
      <c r="C5336" s="171">
        <v>4.6654527533455697E-2</v>
      </c>
      <c r="D5336" s="170">
        <v>359.423041097858</v>
      </c>
      <c r="E5336" s="172">
        <v>4.6443396896832398E-2</v>
      </c>
      <c r="F5336" s="170">
        <v>10.324558838872999</v>
      </c>
      <c r="G5336" s="171">
        <v>5.1363368570246301E-2</v>
      </c>
      <c r="H5336" s="170">
        <v>10.7969910469507</v>
      </c>
      <c r="I5336" s="172">
        <v>5.0913514569134601E-2</v>
      </c>
      <c r="J5336" s="170">
        <v>213.42824218258599</v>
      </c>
      <c r="K5336" s="171">
        <v>5.3639826182085598E-2</v>
      </c>
      <c r="L5336" s="170">
        <v>220.42591048545398</v>
      </c>
      <c r="M5336" s="172">
        <v>5.2518198298076899E-2</v>
      </c>
      <c r="N5336" s="170">
        <v>100.78892415677919</v>
      </c>
      <c r="O5336" s="171">
        <v>0.12267080292191899</v>
      </c>
      <c r="P5336" s="170">
        <v>112.77862067554304</v>
      </c>
      <c r="Q5336" s="172">
        <v>0.12072862182749799</v>
      </c>
      <c r="R5336" s="170">
        <v>3682.3148647265152</v>
      </c>
      <c r="S5336" s="171">
        <v>0.125836237108821</v>
      </c>
      <c r="T5336" s="170">
        <v>3817.8484193652498</v>
      </c>
      <c r="U5336" s="172">
        <v>0.12550735289616899</v>
      </c>
    </row>
    <row r="5337" spans="1:21" x14ac:dyDescent="0.35">
      <c r="A5337" t="s">
        <v>5515</v>
      </c>
      <c r="B5337" s="170">
        <v>379.99162744683099</v>
      </c>
      <c r="C5337" s="171">
        <v>4.7520449482180302E-2</v>
      </c>
      <c r="D5337" s="170">
        <v>385.18150821981601</v>
      </c>
      <c r="E5337" s="172">
        <v>4.7837472899995397E-2</v>
      </c>
      <c r="F5337" s="170">
        <v>58.290079278221604</v>
      </c>
      <c r="G5337" s="171">
        <v>5.0059288724200901E-2</v>
      </c>
      <c r="H5337" s="170">
        <v>62.333857176013801</v>
      </c>
      <c r="I5337" s="172">
        <v>5.0024353157508597E-2</v>
      </c>
      <c r="J5337" s="170">
        <v>187.726670783233</v>
      </c>
      <c r="K5337" s="171">
        <v>5.2277948676451101E-2</v>
      </c>
      <c r="L5337" s="170">
        <v>191.22114908172301</v>
      </c>
      <c r="M5337" s="172">
        <v>5.1601012444184198E-2</v>
      </c>
      <c r="N5337" s="170">
        <v>528.27441832343948</v>
      </c>
      <c r="O5337" s="171">
        <v>0.121570324413131</v>
      </c>
      <c r="P5337" s="170">
        <v>559.95695532945854</v>
      </c>
      <c r="Q5337" s="172">
        <v>0.120244018724649</v>
      </c>
      <c r="R5337" s="170">
        <v>3476.3534265111816</v>
      </c>
      <c r="S5337" s="171">
        <v>0.12470736152256399</v>
      </c>
      <c r="T5337" s="170">
        <v>3568.381350640419</v>
      </c>
      <c r="U5337" s="172">
        <v>0.12500356802955501</v>
      </c>
    </row>
    <row r="5338" spans="1:21" x14ac:dyDescent="0.35">
      <c r="A5338" t="s">
        <v>5516</v>
      </c>
      <c r="B5338" s="170">
        <v>417.941029974728</v>
      </c>
      <c r="C5338" s="171">
        <v>5.0412378792538098E-2</v>
      </c>
      <c r="D5338" s="170">
        <v>423.04662531167799</v>
      </c>
      <c r="E5338" s="172">
        <v>5.12964378641396E-2</v>
      </c>
      <c r="F5338" s="170">
        <v>200.17363560387801</v>
      </c>
      <c r="G5338" s="171">
        <v>4.8786664646016699E-2</v>
      </c>
      <c r="H5338" s="170">
        <v>200.61174026335701</v>
      </c>
      <c r="I5338" s="172">
        <v>4.8828636436106902E-2</v>
      </c>
      <c r="J5338" s="170">
        <v>85.904718044797704</v>
      </c>
      <c r="K5338" s="171">
        <v>5.09489210785906E-2</v>
      </c>
      <c r="L5338" s="170">
        <v>90.790435946739393</v>
      </c>
      <c r="M5338" s="172">
        <v>5.0367609320979299E-2</v>
      </c>
      <c r="N5338" s="170">
        <v>2033.093589525555</v>
      </c>
      <c r="O5338" s="171">
        <v>0.110499752864044</v>
      </c>
      <c r="P5338" s="170">
        <v>2078.4139899854276</v>
      </c>
      <c r="Q5338" s="172">
        <v>0.10955136233736699</v>
      </c>
      <c r="R5338" s="170">
        <v>2243.1088332858317</v>
      </c>
      <c r="S5338" s="171">
        <v>0.113351121625221</v>
      </c>
      <c r="T5338" s="170">
        <v>2299.5460550472094</v>
      </c>
      <c r="U5338" s="172">
        <v>0.113887670421499</v>
      </c>
    </row>
    <row r="5339" spans="1:21" x14ac:dyDescent="0.35">
      <c r="A5339" t="s">
        <v>5517</v>
      </c>
      <c r="B5339" s="170">
        <v>501.77726243468101</v>
      </c>
      <c r="C5339" s="171">
        <v>5.5795974270684702E-2</v>
      </c>
      <c r="D5339" s="170">
        <v>508.45688089958298</v>
      </c>
      <c r="E5339" s="172">
        <v>5.8160906733196002E-2</v>
      </c>
      <c r="F5339" s="170">
        <v>319.87985543181401</v>
      </c>
      <c r="G5339" s="171">
        <v>5.1294038513411001E-2</v>
      </c>
      <c r="H5339" s="170">
        <v>324.29606690766502</v>
      </c>
      <c r="I5339" s="172">
        <v>5.1444956586274598E-2</v>
      </c>
      <c r="J5339" s="170">
        <v>0.41994715203580801</v>
      </c>
      <c r="K5339" s="171">
        <v>5.3567423372430499E-2</v>
      </c>
      <c r="L5339" s="170">
        <v>0.37280188530157998</v>
      </c>
      <c r="M5339" s="172">
        <v>5.3066390216790001E-2</v>
      </c>
      <c r="N5339" s="170">
        <v>3688.8351265399606</v>
      </c>
      <c r="O5339" s="171">
        <v>0.102410041057376</v>
      </c>
      <c r="P5339" s="170">
        <v>3752.4891380253748</v>
      </c>
      <c r="Q5339" s="172">
        <v>0.101154646704391</v>
      </c>
      <c r="R5339" s="170">
        <v>868.83347288100583</v>
      </c>
      <c r="S5339" s="171">
        <v>0.105052660469033</v>
      </c>
      <c r="T5339" s="170">
        <v>885.09628549094407</v>
      </c>
      <c r="U5339" s="172">
        <v>0.10515859246000001</v>
      </c>
    </row>
    <row r="5340" spans="1:21" x14ac:dyDescent="0.35">
      <c r="A5340" t="s">
        <v>5518</v>
      </c>
      <c r="B5340" s="170">
        <v>589.62496930594</v>
      </c>
      <c r="C5340" s="171">
        <v>6.3928314546255305E-2</v>
      </c>
      <c r="D5340" s="170">
        <v>598.617627668154</v>
      </c>
      <c r="E5340" s="172">
        <v>6.6186375790436194E-2</v>
      </c>
      <c r="F5340" s="170">
        <v>335.79951190532597</v>
      </c>
      <c r="G5340" s="171">
        <v>5.6152842425421998E-2</v>
      </c>
      <c r="H5340" s="170">
        <v>342.39918357625095</v>
      </c>
      <c r="I5340" s="172">
        <v>5.5922128234754197E-2</v>
      </c>
      <c r="J5340" s="170">
        <v>0</v>
      </c>
      <c r="K5340" s="171">
        <v>5.8641572606561498E-2</v>
      </c>
      <c r="L5340" s="170">
        <v>0</v>
      </c>
      <c r="M5340" s="172">
        <v>5.7684672620572898E-2</v>
      </c>
      <c r="N5340" s="170">
        <v>4869.841089625158</v>
      </c>
      <c r="O5340" s="171">
        <v>0.10112571972895</v>
      </c>
      <c r="P5340" s="170">
        <v>4940.3727600463235</v>
      </c>
      <c r="Q5340" s="172">
        <v>0.10024190788937901</v>
      </c>
      <c r="R5340" s="170">
        <v>10.572772943948355</v>
      </c>
      <c r="S5340" s="171">
        <v>0.10373519812788699</v>
      </c>
      <c r="T5340" s="170">
        <v>10.717726745542841</v>
      </c>
      <c r="U5340" s="172">
        <v>0.10420972523345701</v>
      </c>
    </row>
    <row r="5341" spans="1:21" x14ac:dyDescent="0.35">
      <c r="A5341" t="s">
        <v>5519</v>
      </c>
      <c r="B5341" s="170">
        <v>641.1854220232899</v>
      </c>
      <c r="C5341" s="171">
        <v>6.9935106127645696E-2</v>
      </c>
      <c r="D5341" s="170">
        <v>650.31513857847995</v>
      </c>
      <c r="E5341" s="172">
        <v>7.1986272075851093E-2</v>
      </c>
      <c r="F5341" s="170">
        <v>342.02943942382001</v>
      </c>
      <c r="G5341" s="171">
        <v>5.9246836032589199E-2</v>
      </c>
      <c r="H5341" s="170">
        <v>350.443105751367</v>
      </c>
      <c r="I5341" s="172">
        <v>5.8915704965385597E-2</v>
      </c>
      <c r="J5341" s="170">
        <v>0</v>
      </c>
      <c r="K5341" s="171">
        <v>6.1872694005267299E-2</v>
      </c>
      <c r="L5341" s="170">
        <v>0</v>
      </c>
      <c r="M5341" s="172">
        <v>6.07726004073363E-2</v>
      </c>
      <c r="N5341" s="170">
        <v>5115.1180515162914</v>
      </c>
      <c r="O5341" s="171">
        <v>0.100247923515522</v>
      </c>
      <c r="P5341" s="170">
        <v>5195.7973185557412</v>
      </c>
      <c r="Q5341" s="172">
        <v>9.9178586690446102E-2</v>
      </c>
      <c r="R5341" s="170">
        <v>3.9116721346796543E-2</v>
      </c>
      <c r="S5341" s="171">
        <v>0.102834750997722</v>
      </c>
      <c r="T5341" s="170">
        <v>3.9532060340183785E-2</v>
      </c>
      <c r="U5341" s="172">
        <v>0.103104315207762</v>
      </c>
    </row>
    <row r="5342" spans="1:21" x14ac:dyDescent="0.35">
      <c r="A5342" t="s">
        <v>5520</v>
      </c>
      <c r="B5342" s="170">
        <v>658.6879249566631</v>
      </c>
      <c r="C5342" s="171">
        <v>7.3859976097004204E-2</v>
      </c>
      <c r="D5342" s="170">
        <v>667.18518294155092</v>
      </c>
      <c r="E5342" s="172">
        <v>7.6346804536749996E-2</v>
      </c>
      <c r="F5342" s="170">
        <v>346.87277624659703</v>
      </c>
      <c r="G5342" s="171">
        <v>6.0624963361681397E-2</v>
      </c>
      <c r="H5342" s="170">
        <v>354.52870747098001</v>
      </c>
      <c r="I5342" s="172">
        <v>6.08747746879479E-2</v>
      </c>
      <c r="J5342" s="170">
        <v>0.85545920521247099</v>
      </c>
      <c r="K5342" s="171">
        <v>6.3311900826139897E-2</v>
      </c>
      <c r="L5342" s="170">
        <v>0.99225608564020795</v>
      </c>
      <c r="M5342" s="172">
        <v>6.27934157653013E-2</v>
      </c>
      <c r="N5342" s="170">
        <v>5499.8711803650176</v>
      </c>
      <c r="O5342" s="171">
        <v>9.8930425689397194E-2</v>
      </c>
      <c r="P5342" s="170">
        <v>5600.2381449831528</v>
      </c>
      <c r="Q5342" s="172">
        <v>9.8582235194171794E-2</v>
      </c>
      <c r="R5342" s="170">
        <v>19.196501078345282</v>
      </c>
      <c r="S5342" s="171">
        <v>0.101483256062581</v>
      </c>
      <c r="T5342" s="170">
        <v>17.616931053565139</v>
      </c>
      <c r="U5342" s="172">
        <v>0.10248435867583</v>
      </c>
    </row>
    <row r="5343" spans="1:21" x14ac:dyDescent="0.35">
      <c r="A5343" t="s">
        <v>5521</v>
      </c>
      <c r="B5343" s="170">
        <v>617.71742455369804</v>
      </c>
      <c r="C5343" s="171">
        <v>7.3216982090967497E-2</v>
      </c>
      <c r="D5343" s="170">
        <v>629.51238948870696</v>
      </c>
      <c r="E5343" s="172">
        <v>7.4819767931896194E-2</v>
      </c>
      <c r="F5343" s="170">
        <v>297.82818522037502</v>
      </c>
      <c r="G5343" s="171">
        <v>6.0735163963967699E-2</v>
      </c>
      <c r="H5343" s="170">
        <v>305.31823823276204</v>
      </c>
      <c r="I5343" s="172">
        <v>6.0721300883587098E-2</v>
      </c>
      <c r="J5343" s="170">
        <v>56.102169052589105</v>
      </c>
      <c r="K5343" s="171">
        <v>6.3426985590171903E-2</v>
      </c>
      <c r="L5343" s="170">
        <v>55.964188999983499</v>
      </c>
      <c r="M5343" s="172">
        <v>6.2635104798965793E-2</v>
      </c>
      <c r="N5343" s="170">
        <v>5492.3654746176471</v>
      </c>
      <c r="O5343" s="171">
        <v>0.10186705442904299</v>
      </c>
      <c r="P5343" s="170">
        <v>5641.6331294314932</v>
      </c>
      <c r="Q5343" s="172">
        <v>0.100692697919348</v>
      </c>
      <c r="R5343" s="170">
        <v>1274.2359322236935</v>
      </c>
      <c r="S5343" s="171">
        <v>0.104495662450904</v>
      </c>
      <c r="T5343" s="170">
        <v>1211.3638003748849</v>
      </c>
      <c r="U5343" s="172">
        <v>0.104678358623923</v>
      </c>
    </row>
    <row r="5344" spans="1:21" x14ac:dyDescent="0.35">
      <c r="A5344" t="s">
        <v>5522</v>
      </c>
      <c r="B5344" s="170">
        <v>596.28598955887003</v>
      </c>
      <c r="C5344" s="171">
        <v>7.1270596559805902E-2</v>
      </c>
      <c r="D5344" s="170">
        <v>610.68344647508411</v>
      </c>
      <c r="E5344" s="172">
        <v>7.2990220469925093E-2</v>
      </c>
      <c r="F5344" s="170">
        <v>249.78890024449802</v>
      </c>
      <c r="G5344" s="171">
        <v>6.05679027195749E-2</v>
      </c>
      <c r="H5344" s="170">
        <v>256.55993404746698</v>
      </c>
      <c r="I5344" s="172">
        <v>6.0256336321883701E-2</v>
      </c>
      <c r="J5344" s="170">
        <v>93.359487308995895</v>
      </c>
      <c r="K5344" s="171">
        <v>6.3252311219584995E-2</v>
      </c>
      <c r="L5344" s="170">
        <v>95.21422156940109</v>
      </c>
      <c r="M5344" s="172">
        <v>6.2155485561131402E-2</v>
      </c>
      <c r="N5344" s="170">
        <v>4410.489641259509</v>
      </c>
      <c r="O5344" s="171">
        <v>0.10850455326458799</v>
      </c>
      <c r="P5344" s="170">
        <v>4581.4572436583076</v>
      </c>
      <c r="Q5344" s="172">
        <v>0.105228814834225</v>
      </c>
      <c r="R5344" s="170">
        <v>2053.3623786984231</v>
      </c>
      <c r="S5344" s="171">
        <v>0.111304437296951</v>
      </c>
      <c r="T5344" s="170">
        <v>1988.3412595441243</v>
      </c>
      <c r="U5344" s="172">
        <v>0.109394026025704</v>
      </c>
    </row>
    <row r="5345" spans="1:21" x14ac:dyDescent="0.35">
      <c r="A5345" t="s">
        <v>5523</v>
      </c>
      <c r="B5345" s="170">
        <v>637.50885783920205</v>
      </c>
      <c r="C5345" s="171">
        <v>7.1254921264317997E-2</v>
      </c>
      <c r="D5345" s="170">
        <v>650.64877298892998</v>
      </c>
      <c r="E5345" s="172">
        <v>7.3132182930973594E-2</v>
      </c>
      <c r="F5345" s="170">
        <v>262.02176035503101</v>
      </c>
      <c r="G5345" s="171">
        <v>6.0411425107313801E-2</v>
      </c>
      <c r="H5345" s="170">
        <v>267.68891978347597</v>
      </c>
      <c r="I5345" s="172">
        <v>6.0357696772048497E-2</v>
      </c>
      <c r="J5345" s="170">
        <v>77.033525472102809</v>
      </c>
      <c r="K5345" s="171">
        <v>6.3088898418658695E-2</v>
      </c>
      <c r="L5345" s="170">
        <v>80.4295715166935</v>
      </c>
      <c r="M5345" s="172">
        <v>6.2260040673195099E-2</v>
      </c>
      <c r="N5345" s="170">
        <v>3925.7364237748757</v>
      </c>
      <c r="O5345" s="171">
        <v>0.108795469477138</v>
      </c>
      <c r="P5345" s="170">
        <v>4096.2598604273917</v>
      </c>
      <c r="Q5345" s="172">
        <v>0.105805897128139</v>
      </c>
      <c r="R5345" s="170">
        <v>1946.6454542837419</v>
      </c>
      <c r="S5345" s="171">
        <v>0.11160286039869401</v>
      </c>
      <c r="T5345" s="170">
        <v>1948.024685599913</v>
      </c>
      <c r="U5345" s="172">
        <v>0.10999395063360599</v>
      </c>
    </row>
    <row r="5346" spans="1:21" x14ac:dyDescent="0.35">
      <c r="A5346" t="s">
        <v>5524</v>
      </c>
      <c r="B5346" s="170">
        <v>644.82650968990106</v>
      </c>
      <c r="C5346" s="171">
        <v>7.1054306386336502E-2</v>
      </c>
      <c r="D5346" s="170">
        <v>656.64014277737294</v>
      </c>
      <c r="E5346" s="172">
        <v>7.3044301395760403E-2</v>
      </c>
      <c r="F5346" s="170">
        <v>269.89947706478398</v>
      </c>
      <c r="G5346" s="171">
        <v>6.05025212036783E-2</v>
      </c>
      <c r="H5346" s="170">
        <v>274.25253325252601</v>
      </c>
      <c r="I5346" s="172">
        <v>6.04062613650376E-2</v>
      </c>
      <c r="J5346" s="170">
        <v>59.412286136276002</v>
      </c>
      <c r="K5346" s="171">
        <v>6.3184031952748798E-2</v>
      </c>
      <c r="L5346" s="170">
        <v>64.843202634684104</v>
      </c>
      <c r="M5346" s="172">
        <v>6.2310135916991499E-2</v>
      </c>
      <c r="N5346" s="170">
        <v>3784.1184924156346</v>
      </c>
      <c r="O5346" s="171">
        <v>0.109944036038024</v>
      </c>
      <c r="P5346" s="170">
        <v>3971.93300894811</v>
      </c>
      <c r="Q5346" s="172">
        <v>0.108355625145743</v>
      </c>
      <c r="R5346" s="170">
        <v>1743.5610044088075</v>
      </c>
      <c r="S5346" s="171">
        <v>0.112781064915565</v>
      </c>
      <c r="T5346" s="170">
        <v>1793.6330723429155</v>
      </c>
      <c r="U5346" s="172">
        <v>0.112644603057618</v>
      </c>
    </row>
    <row r="5347" spans="1:21" x14ac:dyDescent="0.35">
      <c r="A5347" t="s">
        <v>5525</v>
      </c>
      <c r="B5347" s="170">
        <v>638.83616061401494</v>
      </c>
      <c r="C5347" s="171">
        <v>7.1565387434777195E-2</v>
      </c>
      <c r="D5347" s="170">
        <v>650.70725690050506</v>
      </c>
      <c r="E5347" s="172">
        <v>7.2881883695993896E-2</v>
      </c>
      <c r="F5347" s="170">
        <v>292.98487048831305</v>
      </c>
      <c r="G5347" s="171">
        <v>5.9919352063874998E-2</v>
      </c>
      <c r="H5347" s="170">
        <v>299.09600230202898</v>
      </c>
      <c r="I5347" s="172">
        <v>5.9544112040342601E-2</v>
      </c>
      <c r="J5347" s="170">
        <v>32.017840590443299</v>
      </c>
      <c r="K5347" s="171">
        <v>6.2575016380667994E-2</v>
      </c>
      <c r="L5347" s="170">
        <v>35.518647631767998</v>
      </c>
      <c r="M5347" s="172">
        <v>6.14208135125167E-2</v>
      </c>
      <c r="N5347" s="170">
        <v>3863.0656028987446</v>
      </c>
      <c r="O5347" s="171">
        <v>0.110173958784476</v>
      </c>
      <c r="P5347" s="170">
        <v>4089.9290738728319</v>
      </c>
      <c r="Q5347" s="172">
        <v>0.10823054131785501</v>
      </c>
      <c r="R5347" s="170">
        <v>1251.2062726066251</v>
      </c>
      <c r="S5347" s="171">
        <v>0.113016920657519</v>
      </c>
      <c r="T5347" s="170">
        <v>1311.1751702885178</v>
      </c>
      <c r="U5347" s="172">
        <v>0.112514568109064</v>
      </c>
    </row>
    <row r="5348" spans="1:21" x14ac:dyDescent="0.35">
      <c r="A5348" t="s">
        <v>5526</v>
      </c>
      <c r="B5348" s="170">
        <v>633.33732551665605</v>
      </c>
      <c r="C5348" s="171">
        <v>6.98006950429262E-2</v>
      </c>
      <c r="D5348" s="170">
        <v>642.34336396398999</v>
      </c>
      <c r="E5348" s="172">
        <v>7.0454378367444101E-2</v>
      </c>
      <c r="F5348" s="170">
        <v>339.153247653839</v>
      </c>
      <c r="G5348" s="171">
        <v>5.8312859829193299E-2</v>
      </c>
      <c r="H5348" s="170">
        <v>346.50022769224398</v>
      </c>
      <c r="I5348" s="172">
        <v>5.7894548059961401E-2</v>
      </c>
      <c r="J5348" s="170">
        <v>1.9629762790440199</v>
      </c>
      <c r="K5348" s="171">
        <v>6.0897323374350699E-2</v>
      </c>
      <c r="L5348" s="170">
        <v>2.0592437494154501</v>
      </c>
      <c r="M5348" s="172">
        <v>5.97192588475094E-2</v>
      </c>
      <c r="N5348" s="170">
        <v>4474.9458894908958</v>
      </c>
      <c r="O5348" s="171">
        <v>0.109417272621818</v>
      </c>
      <c r="P5348" s="170">
        <v>4745.7180602841272</v>
      </c>
      <c r="Q5348" s="172">
        <v>0.108119190017955</v>
      </c>
      <c r="R5348" s="170">
        <v>564.79047333171195</v>
      </c>
      <c r="S5348" s="171">
        <v>0.112240708738195</v>
      </c>
      <c r="T5348" s="170">
        <v>598.3373509509164</v>
      </c>
      <c r="U5348" s="172">
        <v>0.11239880925519399</v>
      </c>
    </row>
    <row r="5349" spans="1:21" x14ac:dyDescent="0.35">
      <c r="A5349" t="s">
        <v>5527</v>
      </c>
      <c r="B5349" s="170">
        <v>601.31793038941998</v>
      </c>
      <c r="C5349" s="171">
        <v>6.4747003701802294E-2</v>
      </c>
      <c r="D5349" s="170">
        <v>606.54123902058211</v>
      </c>
      <c r="E5349" s="172">
        <v>6.43388231983818E-2</v>
      </c>
      <c r="F5349" s="170">
        <v>364.28436026056198</v>
      </c>
      <c r="G5349" s="171">
        <v>5.5722063889787697E-2</v>
      </c>
      <c r="H5349" s="170">
        <v>368.06497498782699</v>
      </c>
      <c r="I5349" s="172">
        <v>5.5086428564126801E-2</v>
      </c>
      <c r="J5349" s="170">
        <v>0</v>
      </c>
      <c r="K5349" s="171">
        <v>5.8191701688481201E-2</v>
      </c>
      <c r="L5349" s="170">
        <v>0</v>
      </c>
      <c r="M5349" s="172">
        <v>5.6822633505986798E-2</v>
      </c>
      <c r="N5349" s="170">
        <v>5467.847971309433</v>
      </c>
      <c r="O5349" s="171">
        <v>0.109845216010442</v>
      </c>
      <c r="P5349" s="170">
        <v>5733.5354732351852</v>
      </c>
      <c r="Q5349" s="172">
        <v>0.108854820803198</v>
      </c>
      <c r="R5349" s="170">
        <v>21.384790252178746</v>
      </c>
      <c r="S5349" s="171">
        <v>0.112679694906356</v>
      </c>
      <c r="T5349" s="170">
        <v>22.501070433138125</v>
      </c>
      <c r="U5349" s="172">
        <v>0.113163558087469</v>
      </c>
    </row>
    <row r="5350" spans="1:21" x14ac:dyDescent="0.35">
      <c r="A5350" t="s">
        <v>5528</v>
      </c>
      <c r="B5350" s="170">
        <v>517.68624382376299</v>
      </c>
      <c r="C5350" s="171">
        <v>5.66626865396389E-2</v>
      </c>
      <c r="D5350" s="170">
        <v>526.72824079572592</v>
      </c>
      <c r="E5350" s="172">
        <v>5.5380654757139602E-2</v>
      </c>
      <c r="F5350" s="170">
        <v>339.58443552058105</v>
      </c>
      <c r="G5350" s="171">
        <v>5.1547891236927101E-2</v>
      </c>
      <c r="H5350" s="170">
        <v>344.46511295474698</v>
      </c>
      <c r="I5350" s="172">
        <v>5.0059172665275702E-2</v>
      </c>
      <c r="J5350" s="170">
        <v>0</v>
      </c>
      <c r="K5350" s="171">
        <v>5.3832527012325701E-2</v>
      </c>
      <c r="L5350" s="170">
        <v>0</v>
      </c>
      <c r="M5350" s="172">
        <v>5.16369293874364E-2</v>
      </c>
      <c r="N5350" s="170">
        <v>6187.3135877033756</v>
      </c>
      <c r="O5350" s="171">
        <v>0.10752776847041701</v>
      </c>
      <c r="P5350" s="170">
        <v>6445.1181752147486</v>
      </c>
      <c r="Q5350" s="172">
        <v>0.107344536035167</v>
      </c>
      <c r="R5350" s="170">
        <v>4.7360997288100205E-2</v>
      </c>
      <c r="S5350" s="171">
        <v>0.110302447255019</v>
      </c>
      <c r="T5350" s="170">
        <v>4.9158661025455248E-2</v>
      </c>
      <c r="U5350" s="172">
        <v>0.111593492592761</v>
      </c>
    </row>
    <row r="5351" spans="1:21" x14ac:dyDescent="0.35">
      <c r="A5351" t="s">
        <v>5529</v>
      </c>
      <c r="B5351" s="170">
        <v>460.84950338905003</v>
      </c>
      <c r="C5351" s="171">
        <v>5.1402531595724998E-2</v>
      </c>
      <c r="D5351" s="170">
        <v>470.19515436774498</v>
      </c>
      <c r="E5351" s="172">
        <v>5.0732587427605898E-2</v>
      </c>
      <c r="F5351" s="170">
        <v>303.42356336240096</v>
      </c>
      <c r="G5351" s="171">
        <v>4.8794525037904601E-2</v>
      </c>
      <c r="H5351" s="170">
        <v>309.69060394315005</v>
      </c>
      <c r="I5351" s="172">
        <v>4.74448309352338E-2</v>
      </c>
      <c r="J5351" s="170">
        <v>2.6110314669999899</v>
      </c>
      <c r="K5351" s="171">
        <v>5.0957129848115103E-2</v>
      </c>
      <c r="L5351" s="170">
        <v>2.8527639780237402</v>
      </c>
      <c r="M5351" s="172">
        <v>4.8940189267269597E-2</v>
      </c>
      <c r="N5351" s="170">
        <v>6079.3557766540252</v>
      </c>
      <c r="O5351" s="171">
        <v>0.10244918313953801</v>
      </c>
      <c r="P5351" s="170">
        <v>6307.4024552202027</v>
      </c>
      <c r="Q5351" s="172">
        <v>0.101764152871818</v>
      </c>
      <c r="R5351" s="170">
        <v>88.207932882750967</v>
      </c>
      <c r="S5351" s="171">
        <v>0.105092812585221</v>
      </c>
      <c r="T5351" s="170">
        <v>101.07570738188457</v>
      </c>
      <c r="U5351" s="172">
        <v>0.105792224356808</v>
      </c>
    </row>
    <row r="5352" spans="1:21" x14ac:dyDescent="0.35">
      <c r="A5352" t="s">
        <v>5530</v>
      </c>
      <c r="B5352" s="170">
        <v>453.034799218888</v>
      </c>
      <c r="C5352" s="171">
        <v>4.8051649526925803E-2</v>
      </c>
      <c r="D5352" s="170">
        <v>458.55899972256304</v>
      </c>
      <c r="E5352" s="172">
        <v>4.7875290044662802E-2</v>
      </c>
      <c r="F5352" s="170">
        <v>267.94503734994902</v>
      </c>
      <c r="G5352" s="171">
        <v>4.6384660352337598E-2</v>
      </c>
      <c r="H5352" s="170">
        <v>275.30982451875798</v>
      </c>
      <c r="I5352" s="172">
        <v>4.5749675631911901E-2</v>
      </c>
      <c r="J5352" s="170">
        <v>24.286433188886502</v>
      </c>
      <c r="K5352" s="171">
        <v>4.8440458405910602E-2</v>
      </c>
      <c r="L5352" s="170">
        <v>25.7512724234779</v>
      </c>
      <c r="M5352" s="172">
        <v>4.7191606339547998E-2</v>
      </c>
      <c r="N5352" s="170">
        <v>5453.663156931947</v>
      </c>
      <c r="O5352" s="171">
        <v>9.4787751258489705E-2</v>
      </c>
      <c r="P5352" s="170">
        <v>5636.2930486105151</v>
      </c>
      <c r="Q5352" s="172">
        <v>9.4930900514591299E-2</v>
      </c>
      <c r="R5352" s="170">
        <v>815.33581171216292</v>
      </c>
      <c r="S5352" s="171">
        <v>9.7233682818293102E-2</v>
      </c>
      <c r="T5352" s="170">
        <v>823.26280556882955</v>
      </c>
      <c r="U5352" s="172">
        <v>9.86884953317851E-2</v>
      </c>
    </row>
    <row r="5353" spans="1:21" x14ac:dyDescent="0.35">
      <c r="A5353" t="s">
        <v>5531</v>
      </c>
      <c r="B5353" s="170">
        <v>425.05801588745504</v>
      </c>
      <c r="C5353" s="171">
        <v>4.6068870905953102E-2</v>
      </c>
      <c r="D5353" s="170">
        <v>432.38821699797796</v>
      </c>
      <c r="E5353" s="172">
        <v>4.5979340023895303E-2</v>
      </c>
      <c r="F5353" s="170">
        <v>201.187476382037</v>
      </c>
      <c r="G5353" s="171">
        <v>4.5256526526655398E-2</v>
      </c>
      <c r="H5353" s="170">
        <v>206.24147880991302</v>
      </c>
      <c r="I5353" s="172">
        <v>4.4873762592581197E-2</v>
      </c>
      <c r="J5353" s="170">
        <v>89.062480534465791</v>
      </c>
      <c r="K5353" s="171">
        <v>4.7262324961703801E-2</v>
      </c>
      <c r="L5353" s="170">
        <v>91.389520993087913</v>
      </c>
      <c r="M5353" s="172">
        <v>4.6288086417956703E-2</v>
      </c>
      <c r="N5353" s="170">
        <v>4428.1370660902321</v>
      </c>
      <c r="O5353" s="171">
        <v>9.1015056187284199E-2</v>
      </c>
      <c r="P5353" s="170">
        <v>4585.0438774031627</v>
      </c>
      <c r="Q5353" s="172">
        <v>9.1479953010344395E-2</v>
      </c>
      <c r="R5353" s="170">
        <v>2504.9631047755656</v>
      </c>
      <c r="S5353" s="171">
        <v>9.3363635992059504E-2</v>
      </c>
      <c r="T5353" s="170">
        <v>2515.0834726539269</v>
      </c>
      <c r="U5353" s="172">
        <v>9.5100950972498599E-2</v>
      </c>
    </row>
    <row r="5354" spans="1:21" x14ac:dyDescent="0.35">
      <c r="A5354" t="s">
        <v>5532</v>
      </c>
      <c r="B5354" s="170">
        <v>394.93888336617596</v>
      </c>
      <c r="C5354" s="171">
        <v>4.4795477693054302E-2</v>
      </c>
      <c r="D5354" s="170">
        <v>402.15486115034196</v>
      </c>
      <c r="E5354" s="172">
        <v>4.4894115738188502E-2</v>
      </c>
      <c r="F5354" s="170">
        <v>113.980615647127</v>
      </c>
      <c r="G5354" s="171">
        <v>4.6154417921063298E-2</v>
      </c>
      <c r="H5354" s="170">
        <v>119.72267210987</v>
      </c>
      <c r="I5354" s="172">
        <v>4.6448873948569398E-2</v>
      </c>
      <c r="J5354" s="170">
        <v>170.29771226415599</v>
      </c>
      <c r="K5354" s="171">
        <v>4.82000114816322E-2</v>
      </c>
      <c r="L5354" s="170">
        <v>169.27904000968201</v>
      </c>
      <c r="M5354" s="172">
        <v>4.7912841873073E-2</v>
      </c>
      <c r="N5354" s="170">
        <v>2886.0422536915785</v>
      </c>
      <c r="O5354" s="171">
        <v>9.4055127688054199E-2</v>
      </c>
      <c r="P5354" s="170">
        <v>3022.3918374659074</v>
      </c>
      <c r="Q5354" s="172">
        <v>9.4697741959725107E-2</v>
      </c>
      <c r="R5354" s="170">
        <v>4544.4384013071767</v>
      </c>
      <c r="S5354" s="171">
        <v>9.6482154409536294E-2</v>
      </c>
      <c r="T5354" s="170">
        <v>4448.374989262079</v>
      </c>
      <c r="U5354" s="172">
        <v>9.8446107796970203E-2</v>
      </c>
    </row>
    <row r="5355" spans="1:21" x14ac:dyDescent="0.35">
      <c r="A5355" t="s">
        <v>5533</v>
      </c>
      <c r="B5355" s="170">
        <v>371.17459395242696</v>
      </c>
      <c r="C5355" s="171">
        <v>4.44641689876644E-2</v>
      </c>
      <c r="D5355" s="170">
        <v>380.16864758054595</v>
      </c>
      <c r="E5355" s="172">
        <v>4.4957837860384299E-2</v>
      </c>
      <c r="F5355" s="170">
        <v>73.0325663602666</v>
      </c>
      <c r="G5355" s="171">
        <v>4.7157224004307399E-2</v>
      </c>
      <c r="H5355" s="170">
        <v>77.510947336366399</v>
      </c>
      <c r="I5355" s="172">
        <v>4.7724823831257597E-2</v>
      </c>
      <c r="J5355" s="170">
        <v>192.18728839190601</v>
      </c>
      <c r="K5355" s="171">
        <v>4.9247262577050199E-2</v>
      </c>
      <c r="L5355" s="170">
        <v>190.94927553017899</v>
      </c>
      <c r="M5355" s="172">
        <v>4.9229006933067601E-2</v>
      </c>
      <c r="N5355" s="170">
        <v>2031.3092425505665</v>
      </c>
      <c r="O5355" s="171">
        <v>9.9468579385822001E-2</v>
      </c>
      <c r="P5355" s="170">
        <v>2151.9865897470204</v>
      </c>
      <c r="Q5355" s="172">
        <v>9.9735262208608899E-2</v>
      </c>
      <c r="R5355" s="170">
        <v>4376.8933204203768</v>
      </c>
      <c r="S5355" s="171">
        <v>0.102035296438377</v>
      </c>
      <c r="T5355" s="170">
        <v>4278.6543954551107</v>
      </c>
      <c r="U5355" s="172">
        <v>0.103683025290335</v>
      </c>
    </row>
    <row r="5356" spans="1:21" x14ac:dyDescent="0.35">
      <c r="A5356" t="s">
        <v>5534</v>
      </c>
      <c r="B5356" s="170">
        <v>357.63895708690899</v>
      </c>
      <c r="C5356" s="171">
        <v>4.5511320646029002E-2</v>
      </c>
      <c r="D5356" s="170">
        <v>365.38344755866905</v>
      </c>
      <c r="E5356" s="172">
        <v>4.5268751264570299E-2</v>
      </c>
      <c r="F5356" s="170">
        <v>42.1399768462419</v>
      </c>
      <c r="G5356" s="171">
        <v>4.9359682167392303E-2</v>
      </c>
      <c r="H5356" s="170">
        <v>45.525147003084697</v>
      </c>
      <c r="I5356" s="172">
        <v>4.9251874274929303E-2</v>
      </c>
      <c r="J5356" s="170">
        <v>212.34096352024699</v>
      </c>
      <c r="K5356" s="171">
        <v>5.1547335105969698E-2</v>
      </c>
      <c r="L5356" s="170">
        <v>212.87778914062099</v>
      </c>
      <c r="M5356" s="172">
        <v>5.0804186699984301E-2</v>
      </c>
      <c r="N5356" s="170">
        <v>1350.9703287595378</v>
      </c>
      <c r="O5356" s="171">
        <v>0.108539664819991</v>
      </c>
      <c r="P5356" s="170">
        <v>1437.8668168757447</v>
      </c>
      <c r="Q5356" s="172">
        <v>0.107337529001456</v>
      </c>
      <c r="R5356" s="170">
        <v>4423.0029384265799</v>
      </c>
      <c r="S5356" s="171">
        <v>0.11134045488145899</v>
      </c>
      <c r="T5356" s="170">
        <v>4419.3201428528228</v>
      </c>
      <c r="U5356" s="172">
        <v>0.111586208203696</v>
      </c>
    </row>
    <row r="5357" spans="1:21" x14ac:dyDescent="0.35">
      <c r="A5357" t="s">
        <v>5535</v>
      </c>
      <c r="B5357" s="170">
        <v>350.30562551304803</v>
      </c>
      <c r="C5357" s="171">
        <v>4.5820536814914298E-2</v>
      </c>
      <c r="D5357" s="170">
        <v>356.74507666426598</v>
      </c>
      <c r="E5357" s="172">
        <v>4.5591865607704202E-2</v>
      </c>
      <c r="F5357" s="170">
        <v>11.530409578232099</v>
      </c>
      <c r="G5357" s="171">
        <v>5.1572652505673999E-2</v>
      </c>
      <c r="H5357" s="170">
        <v>13.085139428720099</v>
      </c>
      <c r="I5357" s="172">
        <v>5.1413754465330697E-2</v>
      </c>
      <c r="J5357" s="170">
        <v>236.50869660345799</v>
      </c>
      <c r="K5357" s="171">
        <v>5.38583857164684E-2</v>
      </c>
      <c r="L5357" s="170">
        <v>238.64986357619702</v>
      </c>
      <c r="M5357" s="172">
        <v>5.3034204672560599E-2</v>
      </c>
      <c r="N5357" s="170">
        <v>578.33210853476214</v>
      </c>
      <c r="O5357" s="171">
        <v>0.118826803737323</v>
      </c>
      <c r="P5357" s="170">
        <v>627.28713501221307</v>
      </c>
      <c r="Q5357" s="172">
        <v>0.11768805946929101</v>
      </c>
      <c r="R5357" s="170">
        <v>4613.8020953590267</v>
      </c>
      <c r="S5357" s="171">
        <v>0.121893046216471</v>
      </c>
      <c r="T5357" s="170">
        <v>4640.8244943224845</v>
      </c>
      <c r="U5357" s="172">
        <v>0.122346437720316</v>
      </c>
    </row>
    <row r="5358" spans="1:21" x14ac:dyDescent="0.35">
      <c r="A5358" t="s">
        <v>5536</v>
      </c>
      <c r="B5358" s="170">
        <v>345.54059712701797</v>
      </c>
      <c r="C5358" s="171">
        <v>4.6224842050481101E-2</v>
      </c>
      <c r="D5358" s="170">
        <v>351.22356533765003</v>
      </c>
      <c r="E5358" s="172">
        <v>4.5877360671811501E-2</v>
      </c>
      <c r="F5358" s="170">
        <v>2.1942887596792304</v>
      </c>
      <c r="G5358" s="171">
        <v>5.22898770227209E-2</v>
      </c>
      <c r="H5358" s="170">
        <v>2.1769484116509403</v>
      </c>
      <c r="I5358" s="172">
        <v>5.1848206429277399E-2</v>
      </c>
      <c r="J5358" s="170">
        <v>232.85427722366703</v>
      </c>
      <c r="K5358" s="171">
        <v>5.4607398086545203E-2</v>
      </c>
      <c r="L5358" s="170">
        <v>238.08550106082998</v>
      </c>
      <c r="M5358" s="172">
        <v>5.3482349621630003E-2</v>
      </c>
      <c r="N5358" s="170">
        <v>181.01169594283277</v>
      </c>
      <c r="O5358" s="171">
        <v>0.122338046915819</v>
      </c>
      <c r="P5358" s="170">
        <v>193.45347027849627</v>
      </c>
      <c r="Q5358" s="172">
        <v>0.120812720300938</v>
      </c>
      <c r="R5358" s="170">
        <v>4107.4515956374626</v>
      </c>
      <c r="S5358" s="171">
        <v>0.12549489456694801</v>
      </c>
      <c r="T5358" s="170">
        <v>4201.5221686177101</v>
      </c>
      <c r="U5358" s="172">
        <v>0.12559478019074299</v>
      </c>
    </row>
    <row r="5359" spans="1:21" x14ac:dyDescent="0.35">
      <c r="A5359" t="s">
        <v>5537</v>
      </c>
      <c r="B5359" s="170">
        <v>344.38214830208199</v>
      </c>
      <c r="C5359" s="171">
        <v>4.6477006058150201E-2</v>
      </c>
      <c r="D5359" s="170">
        <v>348.80212829763303</v>
      </c>
      <c r="E5359" s="172">
        <v>4.6123276593211499E-2</v>
      </c>
      <c r="F5359" s="170">
        <v>2.0267403063163298</v>
      </c>
      <c r="G5359" s="171">
        <v>5.2018858707196899E-2</v>
      </c>
      <c r="H5359" s="170">
        <v>1.73798440447182</v>
      </c>
      <c r="I5359" s="172">
        <v>5.1559618838086602E-2</v>
      </c>
      <c r="J5359" s="170">
        <v>224.23870008491301</v>
      </c>
      <c r="K5359" s="171">
        <v>5.43243680645367E-2</v>
      </c>
      <c r="L5359" s="170">
        <v>230.12885677457498</v>
      </c>
      <c r="M5359" s="172">
        <v>5.3184666374484602E-2</v>
      </c>
      <c r="N5359" s="170">
        <v>48.196035558530887</v>
      </c>
      <c r="O5359" s="171">
        <v>0.121731410137907</v>
      </c>
      <c r="P5359" s="170">
        <v>51.995184227011357</v>
      </c>
      <c r="Q5359" s="172">
        <v>0.119908906750019</v>
      </c>
      <c r="R5359" s="170">
        <v>3822.9755000718137</v>
      </c>
      <c r="S5359" s="171">
        <v>0.124872603951691</v>
      </c>
      <c r="T5359" s="170">
        <v>3948.5067961024833</v>
      </c>
      <c r="U5359" s="172">
        <v>0.12465519151185001</v>
      </c>
    </row>
    <row r="5360" spans="1:21" x14ac:dyDescent="0.35">
      <c r="A5360" t="s">
        <v>5538</v>
      </c>
      <c r="B5360" s="170">
        <v>354.76843247598003</v>
      </c>
      <c r="C5360" s="171">
        <v>4.6654527533455697E-2</v>
      </c>
      <c r="D5360" s="170">
        <v>358.47791248138697</v>
      </c>
      <c r="E5360" s="172">
        <v>4.6443396896832398E-2</v>
      </c>
      <c r="F5360" s="170">
        <v>10.469393425621199</v>
      </c>
      <c r="G5360" s="171">
        <v>5.1363368570246301E-2</v>
      </c>
      <c r="H5360" s="170">
        <v>10.7794072329025</v>
      </c>
      <c r="I5360" s="172">
        <v>5.0913514569134601E-2</v>
      </c>
      <c r="J5360" s="170">
        <v>215.427972616105</v>
      </c>
      <c r="K5360" s="171">
        <v>5.3639826182085598E-2</v>
      </c>
      <c r="L5360" s="170">
        <v>220.841115600161</v>
      </c>
      <c r="M5360" s="172">
        <v>5.2518198298076899E-2</v>
      </c>
      <c r="N5360" s="170">
        <v>106.58431384637251</v>
      </c>
      <c r="O5360" s="171">
        <v>0.12267080292191899</v>
      </c>
      <c r="P5360" s="170">
        <v>114.73230823598527</v>
      </c>
      <c r="Q5360" s="172">
        <v>0.12072862182749799</v>
      </c>
      <c r="R5360" s="170">
        <v>3670.110374689963</v>
      </c>
      <c r="S5360" s="171">
        <v>0.125836237108821</v>
      </c>
      <c r="T5360" s="170">
        <v>3794.1383572352088</v>
      </c>
      <c r="U5360" s="172">
        <v>0.12550735289616899</v>
      </c>
    </row>
    <row r="5361" spans="1:21" x14ac:dyDescent="0.35">
      <c r="A5361" t="s">
        <v>5539</v>
      </c>
      <c r="B5361" s="170">
        <v>381.679312350803</v>
      </c>
      <c r="C5361" s="171">
        <v>4.7520449482180302E-2</v>
      </c>
      <c r="D5361" s="170">
        <v>385.19856020328501</v>
      </c>
      <c r="E5361" s="172">
        <v>4.7837472899995397E-2</v>
      </c>
      <c r="F5361" s="170">
        <v>58.513309472269299</v>
      </c>
      <c r="G5361" s="171">
        <v>5.0059288724200901E-2</v>
      </c>
      <c r="H5361" s="170">
        <v>61.895525542484499</v>
      </c>
      <c r="I5361" s="172">
        <v>5.0024353157508597E-2</v>
      </c>
      <c r="J5361" s="170">
        <v>189.71716790137</v>
      </c>
      <c r="K5361" s="171">
        <v>5.2277948676451101E-2</v>
      </c>
      <c r="L5361" s="170">
        <v>192.20694573925499</v>
      </c>
      <c r="M5361" s="172">
        <v>5.1601012444184198E-2</v>
      </c>
      <c r="N5361" s="170">
        <v>530.46742465310967</v>
      </c>
      <c r="O5361" s="171">
        <v>0.121570324413131</v>
      </c>
      <c r="P5361" s="170">
        <v>556.4200540540561</v>
      </c>
      <c r="Q5361" s="172">
        <v>0.120244018724649</v>
      </c>
      <c r="R5361" s="170">
        <v>3462.8844797426495</v>
      </c>
      <c r="S5361" s="171">
        <v>0.12470736152256399</v>
      </c>
      <c r="T5361" s="170">
        <v>3523.881203993215</v>
      </c>
      <c r="U5361" s="172">
        <v>0.12500356802955501</v>
      </c>
    </row>
    <row r="5362" spans="1:21" x14ac:dyDescent="0.35">
      <c r="A5362" t="s">
        <v>5540</v>
      </c>
      <c r="B5362" s="170">
        <v>417.79658022664802</v>
      </c>
      <c r="C5362" s="171">
        <v>5.0412378792538098E-2</v>
      </c>
      <c r="D5362" s="170">
        <v>423.17298137832302</v>
      </c>
      <c r="E5362" s="172">
        <v>5.12964378641396E-2</v>
      </c>
      <c r="F5362" s="170">
        <v>201.81355049319802</v>
      </c>
      <c r="G5362" s="171">
        <v>4.8786664646016699E-2</v>
      </c>
      <c r="H5362" s="170">
        <v>200.84878785057401</v>
      </c>
      <c r="I5362" s="172">
        <v>4.8828636436106902E-2</v>
      </c>
      <c r="J5362" s="170">
        <v>87.131764991839788</v>
      </c>
      <c r="K5362" s="171">
        <v>5.09489210785906E-2</v>
      </c>
      <c r="L5362" s="170">
        <v>91.895106703930509</v>
      </c>
      <c r="M5362" s="172">
        <v>5.0367609320979299E-2</v>
      </c>
      <c r="N5362" s="170">
        <v>2041.5664936474116</v>
      </c>
      <c r="O5362" s="171">
        <v>0.110499752864044</v>
      </c>
      <c r="P5362" s="170">
        <v>2061.8214928868874</v>
      </c>
      <c r="Q5362" s="172">
        <v>0.10955136233736699</v>
      </c>
      <c r="R5362" s="170">
        <v>2244.4965659794993</v>
      </c>
      <c r="S5362" s="171">
        <v>0.113351121625221</v>
      </c>
      <c r="T5362" s="170">
        <v>2285.060736805649</v>
      </c>
      <c r="U5362" s="172">
        <v>0.113887670421499</v>
      </c>
    </row>
    <row r="5363" spans="1:21" x14ac:dyDescent="0.35">
      <c r="A5363" t="s">
        <v>5541</v>
      </c>
      <c r="B5363" s="170">
        <v>504.464348749772</v>
      </c>
      <c r="C5363" s="171">
        <v>5.5795974270684702E-2</v>
      </c>
      <c r="D5363" s="170">
        <v>508.57822359119001</v>
      </c>
      <c r="E5363" s="172">
        <v>5.8160906733196002E-2</v>
      </c>
      <c r="F5363" s="170">
        <v>322.95575864629899</v>
      </c>
      <c r="G5363" s="171">
        <v>5.1294038513411001E-2</v>
      </c>
      <c r="H5363" s="170">
        <v>326.01897597839104</v>
      </c>
      <c r="I5363" s="172">
        <v>5.1444956586274598E-2</v>
      </c>
      <c r="J5363" s="170">
        <v>0.47841055279877703</v>
      </c>
      <c r="K5363" s="171">
        <v>5.3567423372430499E-2</v>
      </c>
      <c r="L5363" s="170">
        <v>0.54730184124179193</v>
      </c>
      <c r="M5363" s="172">
        <v>5.3066390216790001E-2</v>
      </c>
      <c r="N5363" s="170">
        <v>3711.8059836594252</v>
      </c>
      <c r="O5363" s="171">
        <v>0.102410041057376</v>
      </c>
      <c r="P5363" s="170">
        <v>3734.9989813480465</v>
      </c>
      <c r="Q5363" s="172">
        <v>0.101154646704391</v>
      </c>
      <c r="R5363" s="170">
        <v>871.37693967955784</v>
      </c>
      <c r="S5363" s="171">
        <v>0.105052660469033</v>
      </c>
      <c r="T5363" s="170">
        <v>875.54142004033793</v>
      </c>
      <c r="U5363" s="172">
        <v>0.10515859246000001</v>
      </c>
    </row>
    <row r="5364" spans="1:21" x14ac:dyDescent="0.35">
      <c r="A5364" t="s">
        <v>5542</v>
      </c>
      <c r="B5364" s="170">
        <v>591.01708235907404</v>
      </c>
      <c r="C5364" s="171">
        <v>6.3928314546255305E-2</v>
      </c>
      <c r="D5364" s="170">
        <v>594.41536532957002</v>
      </c>
      <c r="E5364" s="172">
        <v>6.6186375790436194E-2</v>
      </c>
      <c r="F5364" s="170">
        <v>340.91544174507902</v>
      </c>
      <c r="G5364" s="171">
        <v>5.6152842425421998E-2</v>
      </c>
      <c r="H5364" s="170">
        <v>344.63162831486204</v>
      </c>
      <c r="I5364" s="172">
        <v>5.5922128234754197E-2</v>
      </c>
      <c r="J5364" s="170">
        <v>0</v>
      </c>
      <c r="K5364" s="171">
        <v>5.8641572606561498E-2</v>
      </c>
      <c r="L5364" s="170">
        <v>0</v>
      </c>
      <c r="M5364" s="172">
        <v>5.7684672620572898E-2</v>
      </c>
      <c r="N5364" s="170">
        <v>4884.3802100492867</v>
      </c>
      <c r="O5364" s="171">
        <v>0.10112571972895</v>
      </c>
      <c r="P5364" s="170">
        <v>4894.094675671985</v>
      </c>
      <c r="Q5364" s="172">
        <v>0.10024190788937901</v>
      </c>
      <c r="R5364" s="170">
        <v>10.593555906532769</v>
      </c>
      <c r="S5364" s="171">
        <v>0.10373519812788699</v>
      </c>
      <c r="T5364" s="170">
        <v>10.576580788849634</v>
      </c>
      <c r="U5364" s="172">
        <v>0.10420972523345701</v>
      </c>
    </row>
    <row r="5365" spans="1:21" x14ac:dyDescent="0.35">
      <c r="A5365" t="s">
        <v>5543</v>
      </c>
      <c r="B5365" s="170">
        <v>639.34557633173301</v>
      </c>
      <c r="C5365" s="171">
        <v>6.9935106127645696E-2</v>
      </c>
      <c r="D5365" s="170">
        <v>644.16881196811096</v>
      </c>
      <c r="E5365" s="172">
        <v>7.1986272075851093E-2</v>
      </c>
      <c r="F5365" s="170">
        <v>346.46061354031798</v>
      </c>
      <c r="G5365" s="171">
        <v>5.9246836032589199E-2</v>
      </c>
      <c r="H5365" s="170">
        <v>350.31402009711798</v>
      </c>
      <c r="I5365" s="172">
        <v>5.8915704965385597E-2</v>
      </c>
      <c r="J5365" s="170">
        <v>0</v>
      </c>
      <c r="K5365" s="171">
        <v>6.1872694005267299E-2</v>
      </c>
      <c r="L5365" s="170">
        <v>0</v>
      </c>
      <c r="M5365" s="172">
        <v>6.07726004073363E-2</v>
      </c>
      <c r="N5365" s="170">
        <v>5125.889991001739</v>
      </c>
      <c r="O5365" s="171">
        <v>0.100247923515522</v>
      </c>
      <c r="P5365" s="170">
        <v>5152.6080112027703</v>
      </c>
      <c r="Q5365" s="172">
        <v>9.9178586690446102E-2</v>
      </c>
      <c r="R5365" s="170">
        <v>3.9582150606324952E-2</v>
      </c>
      <c r="S5365" s="171">
        <v>0.102834750997722</v>
      </c>
      <c r="T5365" s="170">
        <v>3.9531979104365338E-2</v>
      </c>
      <c r="U5365" s="172">
        <v>0.103104315207762</v>
      </c>
    </row>
    <row r="5366" spans="1:21" x14ac:dyDescent="0.35">
      <c r="A5366" t="s">
        <v>5544</v>
      </c>
      <c r="B5366" s="170">
        <v>664.371092837628</v>
      </c>
      <c r="C5366" s="171">
        <v>7.3859976097004204E-2</v>
      </c>
      <c r="D5366" s="170">
        <v>667.86320517419301</v>
      </c>
      <c r="E5366" s="172">
        <v>7.6346804536749996E-2</v>
      </c>
      <c r="F5366" s="170">
        <v>352.32926678565599</v>
      </c>
      <c r="G5366" s="171">
        <v>6.0624963361681397E-2</v>
      </c>
      <c r="H5366" s="170">
        <v>354.60423261583998</v>
      </c>
      <c r="I5366" s="172">
        <v>6.08747746879479E-2</v>
      </c>
      <c r="J5366" s="170">
        <v>0.83519513157997094</v>
      </c>
      <c r="K5366" s="171">
        <v>6.3311900826139897E-2</v>
      </c>
      <c r="L5366" s="170">
        <v>1.0697830274255</v>
      </c>
      <c r="M5366" s="172">
        <v>6.27934157653013E-2</v>
      </c>
      <c r="N5366" s="170">
        <v>5514.515918871396</v>
      </c>
      <c r="O5366" s="171">
        <v>9.8930425689397194E-2</v>
      </c>
      <c r="P5366" s="170">
        <v>5567.0494429876417</v>
      </c>
      <c r="Q5366" s="172">
        <v>9.8582235194171794E-2</v>
      </c>
      <c r="R5366" s="170">
        <v>18.712455532244807</v>
      </c>
      <c r="S5366" s="171">
        <v>0.101483256062581</v>
      </c>
      <c r="T5366" s="170">
        <v>18.870340723196346</v>
      </c>
      <c r="U5366" s="172">
        <v>0.10248435867583</v>
      </c>
    </row>
    <row r="5367" spans="1:21" x14ac:dyDescent="0.35">
      <c r="A5367" t="s">
        <v>5545</v>
      </c>
      <c r="B5367" s="170">
        <v>624.91032094003799</v>
      </c>
      <c r="C5367" s="171">
        <v>7.3216982090967497E-2</v>
      </c>
      <c r="D5367" s="170">
        <v>626.51420981041008</v>
      </c>
      <c r="E5367" s="172">
        <v>7.4819767931896194E-2</v>
      </c>
      <c r="F5367" s="170">
        <v>303.74606764124798</v>
      </c>
      <c r="G5367" s="171">
        <v>6.0735163963967699E-2</v>
      </c>
      <c r="H5367" s="170">
        <v>306.61257014725703</v>
      </c>
      <c r="I5367" s="172">
        <v>6.0721300883587098E-2</v>
      </c>
      <c r="J5367" s="170">
        <v>56.678291075346699</v>
      </c>
      <c r="K5367" s="171">
        <v>6.3426985590171903E-2</v>
      </c>
      <c r="L5367" s="170">
        <v>55.565802415173295</v>
      </c>
      <c r="M5367" s="172">
        <v>6.2635104798965793E-2</v>
      </c>
      <c r="N5367" s="170">
        <v>5513.8852659039176</v>
      </c>
      <c r="O5367" s="171">
        <v>0.10186705442904299</v>
      </c>
      <c r="P5367" s="170">
        <v>5621.6884515830043</v>
      </c>
      <c r="Q5367" s="172">
        <v>0.100692697919348</v>
      </c>
      <c r="R5367" s="170">
        <v>1268.4197103602273</v>
      </c>
      <c r="S5367" s="171">
        <v>0.104495662450904</v>
      </c>
      <c r="T5367" s="170">
        <v>1203.7573359654584</v>
      </c>
      <c r="U5367" s="172">
        <v>0.104678358623923</v>
      </c>
    </row>
    <row r="5368" spans="1:21" x14ac:dyDescent="0.35">
      <c r="A5368" t="s">
        <v>5546</v>
      </c>
      <c r="B5368" s="170">
        <v>604.53456937870396</v>
      </c>
      <c r="C5368" s="171">
        <v>7.1270596559805902E-2</v>
      </c>
      <c r="D5368" s="170">
        <v>607.29213348087399</v>
      </c>
      <c r="E5368" s="172">
        <v>7.2990220469925093E-2</v>
      </c>
      <c r="F5368" s="170">
        <v>254.67824441857201</v>
      </c>
      <c r="G5368" s="171">
        <v>6.05679027195749E-2</v>
      </c>
      <c r="H5368" s="170">
        <v>256.28189263820002</v>
      </c>
      <c r="I5368" s="172">
        <v>6.0256336321883701E-2</v>
      </c>
      <c r="J5368" s="170">
        <v>95.338107005551095</v>
      </c>
      <c r="K5368" s="171">
        <v>6.3252311219584995E-2</v>
      </c>
      <c r="L5368" s="170">
        <v>95.246459197556106</v>
      </c>
      <c r="M5368" s="172">
        <v>6.2155485561131402E-2</v>
      </c>
      <c r="N5368" s="170">
        <v>4446.2327564466723</v>
      </c>
      <c r="O5368" s="171">
        <v>0.10850455326458799</v>
      </c>
      <c r="P5368" s="170">
        <v>4560.607526168913</v>
      </c>
      <c r="Q5368" s="172">
        <v>0.105228814834225</v>
      </c>
      <c r="R5368" s="170">
        <v>2042.2489989547016</v>
      </c>
      <c r="S5368" s="171">
        <v>0.111304437296951</v>
      </c>
      <c r="T5368" s="170">
        <v>1975.5412516120639</v>
      </c>
      <c r="U5368" s="172">
        <v>0.109394026025704</v>
      </c>
    </row>
    <row r="5369" spans="1:21" x14ac:dyDescent="0.35">
      <c r="A5369" t="s">
        <v>5547</v>
      </c>
      <c r="B5369" s="170">
        <v>646.94837142442009</v>
      </c>
      <c r="C5369" s="171">
        <v>7.1254921264317997E-2</v>
      </c>
      <c r="D5369" s="170">
        <v>645.75478240473797</v>
      </c>
      <c r="E5369" s="172">
        <v>7.3132182930973594E-2</v>
      </c>
      <c r="F5369" s="170">
        <v>265.8027105072</v>
      </c>
      <c r="G5369" s="171">
        <v>6.0411425107313801E-2</v>
      </c>
      <c r="H5369" s="170">
        <v>266.24099998919297</v>
      </c>
      <c r="I5369" s="172">
        <v>6.0357696772048497E-2</v>
      </c>
      <c r="J5369" s="170">
        <v>79.281338105191793</v>
      </c>
      <c r="K5369" s="171">
        <v>6.3088898418658695E-2</v>
      </c>
      <c r="L5369" s="170">
        <v>81.522597801187501</v>
      </c>
      <c r="M5369" s="172">
        <v>6.2260040673195099E-2</v>
      </c>
      <c r="N5369" s="170">
        <v>3979.9079595284979</v>
      </c>
      <c r="O5369" s="171">
        <v>0.108795469477138</v>
      </c>
      <c r="P5369" s="170">
        <v>4088.4980831054786</v>
      </c>
      <c r="Q5369" s="172">
        <v>0.105805897128139</v>
      </c>
      <c r="R5369" s="170">
        <v>1951.4742270964896</v>
      </c>
      <c r="S5369" s="171">
        <v>0.11160286039869401</v>
      </c>
      <c r="T5369" s="170">
        <v>1943.201720267369</v>
      </c>
      <c r="U5369" s="172">
        <v>0.10999395063360599</v>
      </c>
    </row>
    <row r="5370" spans="1:21" x14ac:dyDescent="0.35">
      <c r="A5370" t="s">
        <v>5548</v>
      </c>
      <c r="B5370" s="170">
        <v>646.995303593112</v>
      </c>
      <c r="C5370" s="171">
        <v>7.1054306386336502E-2</v>
      </c>
      <c r="D5370" s="170">
        <v>643.87425823317301</v>
      </c>
      <c r="E5370" s="172">
        <v>7.3044301395760403E-2</v>
      </c>
      <c r="F5370" s="170">
        <v>273.18651114302099</v>
      </c>
      <c r="G5370" s="171">
        <v>6.05025212036783E-2</v>
      </c>
      <c r="H5370" s="170">
        <v>271.42702664394102</v>
      </c>
      <c r="I5370" s="172">
        <v>6.04062613650376E-2</v>
      </c>
      <c r="J5370" s="170">
        <v>61.617018058042902</v>
      </c>
      <c r="K5370" s="171">
        <v>6.3184031952748798E-2</v>
      </c>
      <c r="L5370" s="170">
        <v>65.758922030194896</v>
      </c>
      <c r="M5370" s="172">
        <v>6.2310135916991499E-2</v>
      </c>
      <c r="N5370" s="170">
        <v>3851.0903660444205</v>
      </c>
      <c r="O5370" s="171">
        <v>0.109944036038024</v>
      </c>
      <c r="P5370" s="170">
        <v>3955.9617637665747</v>
      </c>
      <c r="Q5370" s="172">
        <v>0.108355625145743</v>
      </c>
      <c r="R5370" s="170">
        <v>1755.1790269101366</v>
      </c>
      <c r="S5370" s="171">
        <v>0.112781064915565</v>
      </c>
      <c r="T5370" s="170">
        <v>1784.0150193268751</v>
      </c>
      <c r="U5370" s="172">
        <v>0.112644603057618</v>
      </c>
    </row>
    <row r="5371" spans="1:21" x14ac:dyDescent="0.35">
      <c r="A5371" t="s">
        <v>5549</v>
      </c>
      <c r="B5371" s="170">
        <v>646.03339917746996</v>
      </c>
      <c r="C5371" s="171">
        <v>7.1565387434777195E-2</v>
      </c>
      <c r="D5371" s="170">
        <v>641.05150701074194</v>
      </c>
      <c r="E5371" s="172">
        <v>7.2881883695993896E-2</v>
      </c>
      <c r="F5371" s="170">
        <v>297.38884341564102</v>
      </c>
      <c r="G5371" s="171">
        <v>5.9919352063874998E-2</v>
      </c>
      <c r="H5371" s="170">
        <v>295.38785691209102</v>
      </c>
      <c r="I5371" s="172">
        <v>5.9544112040342601E-2</v>
      </c>
      <c r="J5371" s="170">
        <v>32.863888259723602</v>
      </c>
      <c r="K5371" s="171">
        <v>6.2575016380667994E-2</v>
      </c>
      <c r="L5371" s="170">
        <v>35.884075328479305</v>
      </c>
      <c r="M5371" s="172">
        <v>6.14208135125167E-2</v>
      </c>
      <c r="N5371" s="170">
        <v>3952.7391453185419</v>
      </c>
      <c r="O5371" s="171">
        <v>0.110173958784476</v>
      </c>
      <c r="P5371" s="170">
        <v>4058.2298262507084</v>
      </c>
      <c r="Q5371" s="172">
        <v>0.10823054131785501</v>
      </c>
      <c r="R5371" s="170">
        <v>1268.9557481938618</v>
      </c>
      <c r="S5371" s="171">
        <v>0.113016920657519</v>
      </c>
      <c r="T5371" s="170">
        <v>1306.9210086538592</v>
      </c>
      <c r="U5371" s="172">
        <v>0.112514568109064</v>
      </c>
    </row>
    <row r="5372" spans="1:21" x14ac:dyDescent="0.35">
      <c r="A5372" t="s">
        <v>5550</v>
      </c>
      <c r="B5372" s="170">
        <v>638.73813446564498</v>
      </c>
      <c r="C5372" s="171">
        <v>6.98006950429262E-2</v>
      </c>
      <c r="D5372" s="170">
        <v>635.30389478597192</v>
      </c>
      <c r="E5372" s="172">
        <v>7.0454378367444101E-2</v>
      </c>
      <c r="F5372" s="170">
        <v>344.18136757543397</v>
      </c>
      <c r="G5372" s="171">
        <v>5.8312859829193299E-2</v>
      </c>
      <c r="H5372" s="170">
        <v>343.11319772381302</v>
      </c>
      <c r="I5372" s="172">
        <v>5.7894548059961401E-2</v>
      </c>
      <c r="J5372" s="170">
        <v>2.0164945223224198</v>
      </c>
      <c r="K5372" s="171">
        <v>6.0897323374350699E-2</v>
      </c>
      <c r="L5372" s="170">
        <v>1.8623985462014501</v>
      </c>
      <c r="M5372" s="172">
        <v>5.97192588475094E-2</v>
      </c>
      <c r="N5372" s="170">
        <v>4573.3923793519753</v>
      </c>
      <c r="O5372" s="171">
        <v>0.109417272621818</v>
      </c>
      <c r="P5372" s="170">
        <v>4687.2865938534096</v>
      </c>
      <c r="Q5372" s="172">
        <v>0.108119190017955</v>
      </c>
      <c r="R5372" s="170">
        <v>573.74839919254691</v>
      </c>
      <c r="S5372" s="171">
        <v>0.112240708738195</v>
      </c>
      <c r="T5372" s="170">
        <v>587.72080717509562</v>
      </c>
      <c r="U5372" s="172">
        <v>0.11239880925519399</v>
      </c>
    </row>
    <row r="5373" spans="1:21" x14ac:dyDescent="0.35">
      <c r="A5373" t="s">
        <v>5551</v>
      </c>
      <c r="B5373" s="170">
        <v>608.77680769503195</v>
      </c>
      <c r="C5373" s="171">
        <v>6.4747003701802294E-2</v>
      </c>
      <c r="D5373" s="170">
        <v>606.43932586631206</v>
      </c>
      <c r="E5373" s="172">
        <v>6.43388231983818E-2</v>
      </c>
      <c r="F5373" s="170">
        <v>372.57399936441197</v>
      </c>
      <c r="G5373" s="171">
        <v>5.5722063889787697E-2</v>
      </c>
      <c r="H5373" s="170">
        <v>368.164657096827</v>
      </c>
      <c r="I5373" s="172">
        <v>5.5086428564126801E-2</v>
      </c>
      <c r="J5373" s="170">
        <v>0</v>
      </c>
      <c r="K5373" s="171">
        <v>5.8191701688481201E-2</v>
      </c>
      <c r="L5373" s="170">
        <v>0</v>
      </c>
      <c r="M5373" s="172">
        <v>5.6822633505986798E-2</v>
      </c>
      <c r="N5373" s="170">
        <v>5522.9402483062977</v>
      </c>
      <c r="O5373" s="171">
        <v>0.109845216010442</v>
      </c>
      <c r="P5373" s="170">
        <v>5633.7876007776513</v>
      </c>
      <c r="Q5373" s="172">
        <v>0.108854820803198</v>
      </c>
      <c r="R5373" s="170">
        <v>21.676838806291656</v>
      </c>
      <c r="S5373" s="171">
        <v>0.112679694906356</v>
      </c>
      <c r="T5373" s="170">
        <v>22.137369990652793</v>
      </c>
      <c r="U5373" s="172">
        <v>0.113163558087469</v>
      </c>
    </row>
    <row r="5374" spans="1:21" x14ac:dyDescent="0.35">
      <c r="A5374" t="s">
        <v>5552</v>
      </c>
      <c r="B5374" s="170">
        <v>527.40139793548394</v>
      </c>
      <c r="C5374" s="171">
        <v>5.66626865396389E-2</v>
      </c>
      <c r="D5374" s="170">
        <v>528.82102698525705</v>
      </c>
      <c r="E5374" s="172">
        <v>5.5380654757139602E-2</v>
      </c>
      <c r="F5374" s="170">
        <v>349.69380577035804</v>
      </c>
      <c r="G5374" s="171">
        <v>5.1547891236927101E-2</v>
      </c>
      <c r="H5374" s="170">
        <v>346.99665735920701</v>
      </c>
      <c r="I5374" s="172">
        <v>5.0059172665275702E-2</v>
      </c>
      <c r="J5374" s="170">
        <v>0</v>
      </c>
      <c r="K5374" s="171">
        <v>5.3832527012325701E-2</v>
      </c>
      <c r="L5374" s="170">
        <v>0</v>
      </c>
      <c r="M5374" s="172">
        <v>5.16369293874364E-2</v>
      </c>
      <c r="N5374" s="170">
        <v>6167.7986539578369</v>
      </c>
      <c r="O5374" s="171">
        <v>0.10752776847041701</v>
      </c>
      <c r="P5374" s="170">
        <v>6267.5198628761464</v>
      </c>
      <c r="Q5374" s="172">
        <v>0.107344536035167</v>
      </c>
      <c r="R5374" s="170">
        <v>4.7164903555445351E-2</v>
      </c>
      <c r="S5374" s="171">
        <v>0.110302447255019</v>
      </c>
      <c r="T5374" s="170">
        <v>4.7892247126613739E-2</v>
      </c>
      <c r="U5374" s="172">
        <v>0.111593492592761</v>
      </c>
    </row>
    <row r="5375" spans="1:21" x14ac:dyDescent="0.35">
      <c r="A5375" t="s">
        <v>5553</v>
      </c>
      <c r="B5375" s="170">
        <v>468.20948658887301</v>
      </c>
      <c r="C5375" s="171">
        <v>5.1402531595724998E-2</v>
      </c>
      <c r="D5375" s="170">
        <v>472.61972076994903</v>
      </c>
      <c r="E5375" s="172">
        <v>5.0732587427605898E-2</v>
      </c>
      <c r="F5375" s="170">
        <v>313.62301649717602</v>
      </c>
      <c r="G5375" s="171">
        <v>4.8794525037904601E-2</v>
      </c>
      <c r="H5375" s="170">
        <v>312.89088917081597</v>
      </c>
      <c r="I5375" s="172">
        <v>4.74448309352338E-2</v>
      </c>
      <c r="J5375" s="170">
        <v>2.6162638161537402</v>
      </c>
      <c r="K5375" s="171">
        <v>5.0957129848115103E-2</v>
      </c>
      <c r="L5375" s="170">
        <v>2.8715870226079399</v>
      </c>
      <c r="M5375" s="172">
        <v>4.8940189267269597E-2</v>
      </c>
      <c r="N5375" s="170">
        <v>6068.5248397726127</v>
      </c>
      <c r="O5375" s="171">
        <v>0.10244918313953801</v>
      </c>
      <c r="P5375" s="170">
        <v>6154.4987506242724</v>
      </c>
      <c r="Q5375" s="172">
        <v>0.101764152871818</v>
      </c>
      <c r="R5375" s="170">
        <v>85.39875534530475</v>
      </c>
      <c r="S5375" s="171">
        <v>0.105092812585221</v>
      </c>
      <c r="T5375" s="170">
        <v>99.620124084797212</v>
      </c>
      <c r="U5375" s="172">
        <v>0.105792224356808</v>
      </c>
    </row>
    <row r="5376" spans="1:21" x14ac:dyDescent="0.35">
      <c r="A5376" t="s">
        <v>5554</v>
      </c>
      <c r="B5376" s="170">
        <v>460.28558727955902</v>
      </c>
      <c r="C5376" s="171">
        <v>4.8051649526925803E-2</v>
      </c>
      <c r="D5376" s="170">
        <v>465.48980279123299</v>
      </c>
      <c r="E5376" s="172">
        <v>4.7875290044662802E-2</v>
      </c>
      <c r="F5376" s="170">
        <v>275.29823319237204</v>
      </c>
      <c r="G5376" s="171">
        <v>4.6384660352337598E-2</v>
      </c>
      <c r="H5376" s="170">
        <v>277.26303357903299</v>
      </c>
      <c r="I5376" s="172">
        <v>4.5749675631911901E-2</v>
      </c>
      <c r="J5376" s="170">
        <v>25.460983002270602</v>
      </c>
      <c r="K5376" s="171">
        <v>4.8440458405910602E-2</v>
      </c>
      <c r="L5376" s="170">
        <v>26.464289237403101</v>
      </c>
      <c r="M5376" s="172">
        <v>4.7191606339547998E-2</v>
      </c>
      <c r="N5376" s="170">
        <v>5505.0664599722122</v>
      </c>
      <c r="O5376" s="171">
        <v>9.4787751258489705E-2</v>
      </c>
      <c r="P5376" s="170">
        <v>5565.6072800569818</v>
      </c>
      <c r="Q5376" s="172">
        <v>9.4930900514591299E-2</v>
      </c>
      <c r="R5376" s="170">
        <v>787.54553221133847</v>
      </c>
      <c r="S5376" s="171">
        <v>9.7233682818293102E-2</v>
      </c>
      <c r="T5376" s="170">
        <v>800.46349372488828</v>
      </c>
      <c r="U5376" s="172">
        <v>9.86884953317851E-2</v>
      </c>
    </row>
    <row r="5377" spans="1:21" x14ac:dyDescent="0.35">
      <c r="A5377" t="s">
        <v>5555</v>
      </c>
      <c r="B5377" s="170">
        <v>436.02043730508598</v>
      </c>
      <c r="C5377" s="171">
        <v>4.6068870905953102E-2</v>
      </c>
      <c r="D5377" s="170">
        <v>440.88679807968003</v>
      </c>
      <c r="E5377" s="172">
        <v>4.5979340023895303E-2</v>
      </c>
      <c r="F5377" s="170">
        <v>205.14054623724101</v>
      </c>
      <c r="G5377" s="171">
        <v>4.5256526526655398E-2</v>
      </c>
      <c r="H5377" s="170">
        <v>207.211011111944</v>
      </c>
      <c r="I5377" s="172">
        <v>4.4873762592581197E-2</v>
      </c>
      <c r="J5377" s="170">
        <v>90.422319447502105</v>
      </c>
      <c r="K5377" s="171">
        <v>4.7262324961703801E-2</v>
      </c>
      <c r="L5377" s="170">
        <v>91.766487235562394</v>
      </c>
      <c r="M5377" s="172">
        <v>4.6288086417956703E-2</v>
      </c>
      <c r="N5377" s="170">
        <v>4492.2913685233571</v>
      </c>
      <c r="O5377" s="171">
        <v>9.1015056187284199E-2</v>
      </c>
      <c r="P5377" s="170">
        <v>4565.6945422138779</v>
      </c>
      <c r="Q5377" s="172">
        <v>9.1479953010344395E-2</v>
      </c>
      <c r="R5377" s="170">
        <v>2507.937945167741</v>
      </c>
      <c r="S5377" s="171">
        <v>9.3363635992059504E-2</v>
      </c>
      <c r="T5377" s="170">
        <v>2488.6828573794091</v>
      </c>
      <c r="U5377" s="172">
        <v>9.5100950972498599E-2</v>
      </c>
    </row>
    <row r="5378" spans="1:21" x14ac:dyDescent="0.35">
      <c r="A5378" t="s">
        <v>5556</v>
      </c>
      <c r="B5378" s="170">
        <v>402.02847079503402</v>
      </c>
      <c r="C5378" s="171">
        <v>4.4795477693054302E-2</v>
      </c>
      <c r="D5378" s="170">
        <v>407.12601423138801</v>
      </c>
      <c r="E5378" s="172">
        <v>4.4894115738188502E-2</v>
      </c>
      <c r="F5378" s="170">
        <v>117.348013437524</v>
      </c>
      <c r="G5378" s="171">
        <v>4.6154417921063298E-2</v>
      </c>
      <c r="H5378" s="170">
        <v>121.176801302702</v>
      </c>
      <c r="I5378" s="172">
        <v>4.6448873948569398E-2</v>
      </c>
      <c r="J5378" s="170">
        <v>171.923751603824</v>
      </c>
      <c r="K5378" s="171">
        <v>4.82000114816322E-2</v>
      </c>
      <c r="L5378" s="170">
        <v>169.26074245299398</v>
      </c>
      <c r="M5378" s="172">
        <v>4.7912841873073E-2</v>
      </c>
      <c r="N5378" s="170">
        <v>2937.2573445291127</v>
      </c>
      <c r="O5378" s="171">
        <v>9.4055127688054199E-2</v>
      </c>
      <c r="P5378" s="170">
        <v>3018.0794204083322</v>
      </c>
      <c r="Q5378" s="172">
        <v>9.4697741959725107E-2</v>
      </c>
      <c r="R5378" s="170">
        <v>4537.7161136083223</v>
      </c>
      <c r="S5378" s="171">
        <v>9.6482154409536294E-2</v>
      </c>
      <c r="T5378" s="170">
        <v>4423.7187038059128</v>
      </c>
      <c r="U5378" s="172">
        <v>9.8446107796970203E-2</v>
      </c>
    </row>
    <row r="5379" spans="1:21" x14ac:dyDescent="0.35">
      <c r="A5379" t="s">
        <v>5557</v>
      </c>
      <c r="B5379" s="170">
        <v>377.87818228263905</v>
      </c>
      <c r="C5379" s="171">
        <v>4.44641689876644E-2</v>
      </c>
      <c r="D5379" s="170">
        <v>379.31637631338702</v>
      </c>
      <c r="E5379" s="172">
        <v>4.4957837860384299E-2</v>
      </c>
      <c r="F5379" s="170">
        <v>75.61763541305821</v>
      </c>
      <c r="G5379" s="171">
        <v>4.7157224004307399E-2</v>
      </c>
      <c r="H5379" s="170">
        <v>78.031009312441299</v>
      </c>
      <c r="I5379" s="172">
        <v>4.7724823831257597E-2</v>
      </c>
      <c r="J5379" s="170">
        <v>193.42201719054802</v>
      </c>
      <c r="K5379" s="171">
        <v>4.9247262577050199E-2</v>
      </c>
      <c r="L5379" s="170">
        <v>192.36124815683502</v>
      </c>
      <c r="M5379" s="172">
        <v>4.9229006933067601E-2</v>
      </c>
      <c r="N5379" s="170">
        <v>2071.324773901435</v>
      </c>
      <c r="O5379" s="171">
        <v>9.9468579385822001E-2</v>
      </c>
      <c r="P5379" s="170">
        <v>2156.6889574566922</v>
      </c>
      <c r="Q5379" s="172">
        <v>9.9735262208608899E-2</v>
      </c>
      <c r="R5379" s="170">
        <v>4368.7296661685396</v>
      </c>
      <c r="S5379" s="171">
        <v>0.102035296438377</v>
      </c>
      <c r="T5379" s="170">
        <v>4290.7975795404745</v>
      </c>
      <c r="U5379" s="172">
        <v>0.103683025290335</v>
      </c>
    </row>
    <row r="5380" spans="1:21" x14ac:dyDescent="0.35">
      <c r="A5380" t="s">
        <v>5558</v>
      </c>
      <c r="B5380" s="170">
        <v>363.820751505781</v>
      </c>
      <c r="C5380" s="171">
        <v>4.5511320646029002E-2</v>
      </c>
      <c r="D5380" s="170">
        <v>364.482363380094</v>
      </c>
      <c r="E5380" s="172">
        <v>4.5268751264570299E-2</v>
      </c>
      <c r="F5380" s="170">
        <v>43.462699323557302</v>
      </c>
      <c r="G5380" s="171">
        <v>4.9359682167392303E-2</v>
      </c>
      <c r="H5380" s="170">
        <v>44.587080992035503</v>
      </c>
      <c r="I5380" s="172">
        <v>4.9251874274929303E-2</v>
      </c>
      <c r="J5380" s="170">
        <v>214.37258814256001</v>
      </c>
      <c r="K5380" s="171">
        <v>5.1547335105969698E-2</v>
      </c>
      <c r="L5380" s="170">
        <v>214.51622575258699</v>
      </c>
      <c r="M5380" s="172">
        <v>5.0804186699984301E-2</v>
      </c>
      <c r="N5380" s="170">
        <v>1379.6191077120241</v>
      </c>
      <c r="O5380" s="171">
        <v>0.108539664819991</v>
      </c>
      <c r="P5380" s="170">
        <v>1434.7222858239757</v>
      </c>
      <c r="Q5380" s="172">
        <v>0.107337529001456</v>
      </c>
      <c r="R5380" s="170">
        <v>4428.40978212962</v>
      </c>
      <c r="S5380" s="171">
        <v>0.11134045488145899</v>
      </c>
      <c r="T5380" s="170">
        <v>4405.9941977025646</v>
      </c>
      <c r="U5380" s="172">
        <v>0.111586208203696</v>
      </c>
    </row>
    <row r="5381" spans="1:21" x14ac:dyDescent="0.35">
      <c r="A5381" t="s">
        <v>5559</v>
      </c>
      <c r="B5381" s="170">
        <v>354.52093413244603</v>
      </c>
      <c r="C5381" s="171">
        <v>4.5820536814914298E-2</v>
      </c>
      <c r="D5381" s="170">
        <v>354.36473109168503</v>
      </c>
      <c r="E5381" s="172">
        <v>4.5591865607704202E-2</v>
      </c>
      <c r="F5381" s="170">
        <v>11.7049388849344</v>
      </c>
      <c r="G5381" s="171">
        <v>5.1572652505673999E-2</v>
      </c>
      <c r="H5381" s="170">
        <v>12.868321214620801</v>
      </c>
      <c r="I5381" s="172">
        <v>5.1413754465330697E-2</v>
      </c>
      <c r="J5381" s="170">
        <v>239.313386657748</v>
      </c>
      <c r="K5381" s="171">
        <v>5.38583857164684E-2</v>
      </c>
      <c r="L5381" s="170">
        <v>240.57240015444103</v>
      </c>
      <c r="M5381" s="172">
        <v>5.3034204672560599E-2</v>
      </c>
      <c r="N5381" s="170">
        <v>591.12418041993715</v>
      </c>
      <c r="O5381" s="171">
        <v>0.118826803737323</v>
      </c>
      <c r="P5381" s="170">
        <v>623.65081932721137</v>
      </c>
      <c r="Q5381" s="172">
        <v>0.11768805946929101</v>
      </c>
      <c r="R5381" s="170">
        <v>4630.500830368117</v>
      </c>
      <c r="S5381" s="171">
        <v>0.121893046216471</v>
      </c>
      <c r="T5381" s="170">
        <v>4640.49472999102</v>
      </c>
      <c r="U5381" s="172">
        <v>0.122346437720316</v>
      </c>
    </row>
    <row r="5382" spans="1:21" x14ac:dyDescent="0.35">
      <c r="A5382" t="s">
        <v>5560</v>
      </c>
      <c r="B5382" s="170">
        <v>348.60455756410198</v>
      </c>
      <c r="C5382" s="171">
        <v>4.6224842050481101E-2</v>
      </c>
      <c r="D5382" s="170">
        <v>346.69071372410104</v>
      </c>
      <c r="E5382" s="172">
        <v>4.5877360671811501E-2</v>
      </c>
      <c r="F5382" s="170">
        <v>2.18078162487094</v>
      </c>
      <c r="G5382" s="171">
        <v>5.22898770227209E-2</v>
      </c>
      <c r="H5382" s="170">
        <v>2.08924712429179</v>
      </c>
      <c r="I5382" s="172">
        <v>5.1848206429277399E-2</v>
      </c>
      <c r="J5382" s="170">
        <v>235.87885780497001</v>
      </c>
      <c r="K5382" s="171">
        <v>5.4607398086545203E-2</v>
      </c>
      <c r="L5382" s="170">
        <v>239.712252499838</v>
      </c>
      <c r="M5382" s="172">
        <v>5.3482349621630003E-2</v>
      </c>
      <c r="N5382" s="170">
        <v>178.93026420030066</v>
      </c>
      <c r="O5382" s="171">
        <v>0.122338046915819</v>
      </c>
      <c r="P5382" s="170">
        <v>184.92029517004977</v>
      </c>
      <c r="Q5382" s="172">
        <v>0.120812720300938</v>
      </c>
      <c r="R5382" s="170">
        <v>4146.8575724930097</v>
      </c>
      <c r="S5382" s="171">
        <v>0.12549489456694801</v>
      </c>
      <c r="T5382" s="170">
        <v>4197.7086858700432</v>
      </c>
      <c r="U5382" s="172">
        <v>0.12559478019074299</v>
      </c>
    </row>
    <row r="5383" spans="1:21" x14ac:dyDescent="0.35">
      <c r="A5383" t="s">
        <v>5561</v>
      </c>
      <c r="B5383" s="170">
        <v>348.10597540121802</v>
      </c>
      <c r="C5383" s="171">
        <v>4.6477006058150201E-2</v>
      </c>
      <c r="D5383" s="170">
        <v>346.65548989440697</v>
      </c>
      <c r="E5383" s="172">
        <v>4.6123276593211499E-2</v>
      </c>
      <c r="F5383" s="170">
        <v>2.0438535443564003</v>
      </c>
      <c r="G5383" s="171">
        <v>5.2018858707196899E-2</v>
      </c>
      <c r="H5383" s="170">
        <v>1.8091740526857401</v>
      </c>
      <c r="I5383" s="172">
        <v>5.1559618838086602E-2</v>
      </c>
      <c r="J5383" s="170">
        <v>227.49858768027701</v>
      </c>
      <c r="K5383" s="171">
        <v>5.43243680645367E-2</v>
      </c>
      <c r="L5383" s="170">
        <v>231.79675891337598</v>
      </c>
      <c r="M5383" s="172">
        <v>5.3184666374484699E-2</v>
      </c>
      <c r="N5383" s="170">
        <v>45.43929514099127</v>
      </c>
      <c r="O5383" s="171">
        <v>0.121731410137907</v>
      </c>
      <c r="P5383" s="170">
        <v>47.107157322986815</v>
      </c>
      <c r="Q5383" s="172">
        <v>0.119908906750019</v>
      </c>
      <c r="R5383" s="170">
        <v>3866.4314989732752</v>
      </c>
      <c r="S5383" s="171">
        <v>0.124872603951691</v>
      </c>
      <c r="T5383" s="170">
        <v>3955.2415148467162</v>
      </c>
      <c r="U5383" s="172">
        <v>0.12465519151185001</v>
      </c>
    </row>
    <row r="5384" spans="1:21" x14ac:dyDescent="0.35">
      <c r="A5384" t="s">
        <v>5562</v>
      </c>
      <c r="B5384" s="170">
        <v>356.72042832610998</v>
      </c>
      <c r="C5384" s="171">
        <v>4.6654527533455697E-2</v>
      </c>
      <c r="D5384" s="170">
        <v>354.26662113178298</v>
      </c>
      <c r="E5384" s="172">
        <v>4.6443396896832398E-2</v>
      </c>
      <c r="F5384" s="170">
        <v>10.761634485543901</v>
      </c>
      <c r="G5384" s="171">
        <v>5.1363368570246301E-2</v>
      </c>
      <c r="H5384" s="170">
        <v>10.972197406256301</v>
      </c>
      <c r="I5384" s="172">
        <v>5.0913514569134601E-2</v>
      </c>
      <c r="J5384" s="170">
        <v>218.85760215543499</v>
      </c>
      <c r="K5384" s="171">
        <v>5.3639826182085598E-2</v>
      </c>
      <c r="L5384" s="170">
        <v>223.01140167359901</v>
      </c>
      <c r="M5384" s="172">
        <v>5.2518198298076899E-2</v>
      </c>
      <c r="N5384" s="170">
        <v>104.33666569872464</v>
      </c>
      <c r="O5384" s="171">
        <v>0.12267080292191899</v>
      </c>
      <c r="P5384" s="170">
        <v>110.27034664730073</v>
      </c>
      <c r="Q5384" s="172">
        <v>0.12072862182749799</v>
      </c>
      <c r="R5384" s="170">
        <v>3708.335637539069</v>
      </c>
      <c r="S5384" s="171">
        <v>0.125836237108821</v>
      </c>
      <c r="T5384" s="170">
        <v>3769.3991750447144</v>
      </c>
      <c r="U5384" s="172">
        <v>0.12550735289616899</v>
      </c>
    </row>
    <row r="5385" spans="1:21" x14ac:dyDescent="0.35">
      <c r="A5385" t="s">
        <v>5563</v>
      </c>
      <c r="B5385" s="170">
        <v>383.01831662803801</v>
      </c>
      <c r="C5385" s="171">
        <v>4.7520449482180302E-2</v>
      </c>
      <c r="D5385" s="170">
        <v>379.40329217106597</v>
      </c>
      <c r="E5385" s="172">
        <v>4.7837472899995397E-2</v>
      </c>
      <c r="F5385" s="170">
        <v>59.604038511301795</v>
      </c>
      <c r="G5385" s="171">
        <v>5.0059288724200901E-2</v>
      </c>
      <c r="H5385" s="170">
        <v>60.889354509218698</v>
      </c>
      <c r="I5385" s="172">
        <v>5.0024353157508597E-2</v>
      </c>
      <c r="J5385" s="170">
        <v>191.12684604526501</v>
      </c>
      <c r="K5385" s="171">
        <v>5.2277948676451101E-2</v>
      </c>
      <c r="L5385" s="170">
        <v>193.238162183459</v>
      </c>
      <c r="M5385" s="172">
        <v>5.1601012444184198E-2</v>
      </c>
      <c r="N5385" s="170">
        <v>535.50511842728235</v>
      </c>
      <c r="O5385" s="171">
        <v>0.121570324413131</v>
      </c>
      <c r="P5385" s="170">
        <v>554.6060611556818</v>
      </c>
      <c r="Q5385" s="172">
        <v>0.120244018724649</v>
      </c>
      <c r="R5385" s="170">
        <v>3484.5256874039883</v>
      </c>
      <c r="S5385" s="171">
        <v>0.12470736152256399</v>
      </c>
      <c r="T5385" s="170">
        <v>3538.467519569846</v>
      </c>
      <c r="U5385" s="172">
        <v>0.12500356802955501</v>
      </c>
    </row>
    <row r="5386" spans="1:21" x14ac:dyDescent="0.35">
      <c r="A5386" t="s">
        <v>5564</v>
      </c>
      <c r="B5386" s="170">
        <v>420.79477605912996</v>
      </c>
      <c r="C5386" s="171">
        <v>5.0412378792538098E-2</v>
      </c>
      <c r="D5386" s="170">
        <v>417.80133124997406</v>
      </c>
      <c r="E5386" s="172">
        <v>5.12964378641396E-2</v>
      </c>
      <c r="F5386" s="170">
        <v>204.08967855817801</v>
      </c>
      <c r="G5386" s="171">
        <v>4.8786664646016699E-2</v>
      </c>
      <c r="H5386" s="170">
        <v>201.806478521641</v>
      </c>
      <c r="I5386" s="172">
        <v>4.8828636436106902E-2</v>
      </c>
      <c r="J5386" s="170">
        <v>86.849986303563099</v>
      </c>
      <c r="K5386" s="171">
        <v>5.09489210785906E-2</v>
      </c>
      <c r="L5386" s="170">
        <v>87.858936916195802</v>
      </c>
      <c r="M5386" s="172">
        <v>5.0367609320979299E-2</v>
      </c>
      <c r="N5386" s="170">
        <v>2055.5504519851261</v>
      </c>
      <c r="O5386" s="171">
        <v>0.110499752864044</v>
      </c>
      <c r="P5386" s="170">
        <v>2085.4345290065316</v>
      </c>
      <c r="Q5386" s="172">
        <v>0.10955136233736699</v>
      </c>
      <c r="R5386" s="170">
        <v>2255.3262912852547</v>
      </c>
      <c r="S5386" s="171">
        <v>0.113351121625221</v>
      </c>
      <c r="T5386" s="170">
        <v>2286.4925180892055</v>
      </c>
      <c r="U5386" s="172">
        <v>0.113887670421499</v>
      </c>
    </row>
    <row r="5387" spans="1:21" x14ac:dyDescent="0.35">
      <c r="A5387" t="s">
        <v>5565</v>
      </c>
      <c r="B5387" s="170">
        <v>502.86874402699897</v>
      </c>
      <c r="C5387" s="171">
        <v>5.5795974270684702E-2</v>
      </c>
      <c r="D5387" s="170">
        <v>497.84244592156301</v>
      </c>
      <c r="E5387" s="172">
        <v>5.8160906733196002E-2</v>
      </c>
      <c r="F5387" s="170">
        <v>328.07431815733599</v>
      </c>
      <c r="G5387" s="171">
        <v>5.1294038513411001E-2</v>
      </c>
      <c r="H5387" s="170">
        <v>324.43662042600596</v>
      </c>
      <c r="I5387" s="172">
        <v>5.1444956586274598E-2</v>
      </c>
      <c r="J5387" s="170">
        <v>0.52163927640855101</v>
      </c>
      <c r="K5387" s="171">
        <v>5.3567423372430499E-2</v>
      </c>
      <c r="L5387" s="170">
        <v>0.51029969230886396</v>
      </c>
      <c r="M5387" s="172">
        <v>5.3066390216790001E-2</v>
      </c>
      <c r="N5387" s="170">
        <v>3692.7940484725455</v>
      </c>
      <c r="O5387" s="171">
        <v>0.102410041057376</v>
      </c>
      <c r="P5387" s="170">
        <v>3746.8735528020684</v>
      </c>
      <c r="Q5387" s="172">
        <v>0.101154646704391</v>
      </c>
      <c r="R5387" s="170">
        <v>866.19921611767359</v>
      </c>
      <c r="S5387" s="171">
        <v>0.105052660469033</v>
      </c>
      <c r="T5387" s="170">
        <v>873.36599529739499</v>
      </c>
      <c r="U5387" s="172">
        <v>0.10515859246000001</v>
      </c>
    </row>
    <row r="5388" spans="1:21" x14ac:dyDescent="0.35">
      <c r="A5388" t="s">
        <v>5566</v>
      </c>
      <c r="B5388" s="170">
        <v>594.30848751816393</v>
      </c>
      <c r="C5388" s="171">
        <v>6.3928314546255305E-2</v>
      </c>
      <c r="D5388" s="170">
        <v>589.84685450412303</v>
      </c>
      <c r="E5388" s="172">
        <v>6.6186375790436194E-2</v>
      </c>
      <c r="F5388" s="170">
        <v>345.49728717632803</v>
      </c>
      <c r="G5388" s="171">
        <v>5.6152842425421998E-2</v>
      </c>
      <c r="H5388" s="170">
        <v>342.91872320295897</v>
      </c>
      <c r="I5388" s="172">
        <v>5.59221282347541E-2</v>
      </c>
      <c r="J5388" s="170">
        <v>0</v>
      </c>
      <c r="K5388" s="171">
        <v>5.8641572606561498E-2</v>
      </c>
      <c r="L5388" s="170">
        <v>0</v>
      </c>
      <c r="M5388" s="172">
        <v>5.7684672620572898E-2</v>
      </c>
      <c r="N5388" s="170">
        <v>4853.8258613474845</v>
      </c>
      <c r="O5388" s="171">
        <v>0.10112571972895</v>
      </c>
      <c r="P5388" s="170">
        <v>4895.3672634456952</v>
      </c>
      <c r="Q5388" s="172">
        <v>0.10024190788937901</v>
      </c>
      <c r="R5388" s="170">
        <v>10.539929570744832</v>
      </c>
      <c r="S5388" s="171">
        <v>0.10373519812788699</v>
      </c>
      <c r="T5388" s="170">
        <v>10.542136678120666</v>
      </c>
      <c r="U5388" s="172">
        <v>0.10420972523345701</v>
      </c>
    </row>
    <row r="5389" spans="1:21" x14ac:dyDescent="0.35">
      <c r="A5389" t="s">
        <v>5567</v>
      </c>
      <c r="B5389" s="170">
        <v>657.68219446925502</v>
      </c>
      <c r="C5389" s="171">
        <v>6.9935106127645696E-2</v>
      </c>
      <c r="D5389" s="170">
        <v>652.75736523024</v>
      </c>
      <c r="E5389" s="172">
        <v>7.1986272075851093E-2</v>
      </c>
      <c r="F5389" s="170">
        <v>355.399329172911</v>
      </c>
      <c r="G5389" s="171">
        <v>5.9246836032589199E-2</v>
      </c>
      <c r="H5389" s="170">
        <v>354.67313251116497</v>
      </c>
      <c r="I5389" s="172">
        <v>5.8915704965385597E-2</v>
      </c>
      <c r="J5389" s="170">
        <v>0</v>
      </c>
      <c r="K5389" s="171">
        <v>6.1872694005267299E-2</v>
      </c>
      <c r="L5389" s="170">
        <v>0</v>
      </c>
      <c r="M5389" s="172">
        <v>6.07726004073363E-2</v>
      </c>
      <c r="N5389" s="170">
        <v>5105.5229442188393</v>
      </c>
      <c r="O5389" s="171">
        <v>0.100247923515522</v>
      </c>
      <c r="P5389" s="170">
        <v>5169.9599338114558</v>
      </c>
      <c r="Q5389" s="172">
        <v>9.9178586690446102E-2</v>
      </c>
      <c r="R5389" s="170">
        <v>3.91019433963328E-2</v>
      </c>
      <c r="S5389" s="171">
        <v>0.102834750997722</v>
      </c>
      <c r="T5389" s="170">
        <v>3.9325605757791531E-2</v>
      </c>
      <c r="U5389" s="172">
        <v>0.103104315207762</v>
      </c>
    </row>
    <row r="5390" spans="1:21" x14ac:dyDescent="0.35">
      <c r="A5390" t="s">
        <v>5568</v>
      </c>
      <c r="B5390" s="170">
        <v>677.91787076478295</v>
      </c>
      <c r="C5390" s="171">
        <v>7.3859976097004204E-2</v>
      </c>
      <c r="D5390" s="170">
        <v>675.48469395981601</v>
      </c>
      <c r="E5390" s="172">
        <v>7.6346804536749996E-2</v>
      </c>
      <c r="F5390" s="170">
        <v>361.04502926098797</v>
      </c>
      <c r="G5390" s="171">
        <v>6.0624963361681397E-2</v>
      </c>
      <c r="H5390" s="170">
        <v>360.69406358805901</v>
      </c>
      <c r="I5390" s="172">
        <v>6.08747746879479E-2</v>
      </c>
      <c r="J5390" s="170">
        <v>0.944071501854024</v>
      </c>
      <c r="K5390" s="171">
        <v>6.3311900826139897E-2</v>
      </c>
      <c r="L5390" s="170">
        <v>1.0372869150808499</v>
      </c>
      <c r="M5390" s="172">
        <v>6.27934157653013E-2</v>
      </c>
      <c r="N5390" s="170">
        <v>5486.9996700887086</v>
      </c>
      <c r="O5390" s="171">
        <v>9.8930425689397194E-2</v>
      </c>
      <c r="P5390" s="170">
        <v>5546.7178247685406</v>
      </c>
      <c r="Q5390" s="172">
        <v>9.8582235194171794E-2</v>
      </c>
      <c r="R5390" s="170">
        <v>18.513551229444118</v>
      </c>
      <c r="S5390" s="171">
        <v>0.101483256062581</v>
      </c>
      <c r="T5390" s="170">
        <v>19.296728110702237</v>
      </c>
      <c r="U5390" s="172">
        <v>0.10248435867583</v>
      </c>
    </row>
    <row r="5391" spans="1:21" x14ac:dyDescent="0.35">
      <c r="A5391" t="s">
        <v>5569</v>
      </c>
      <c r="B5391" s="170">
        <v>640.474963068075</v>
      </c>
      <c r="C5391" s="171">
        <v>7.3216982090967497E-2</v>
      </c>
      <c r="D5391" s="170">
        <v>635.21866970509109</v>
      </c>
      <c r="E5391" s="172">
        <v>7.4819767931896194E-2</v>
      </c>
      <c r="F5391" s="170">
        <v>310.995368468381</v>
      </c>
      <c r="G5391" s="171">
        <v>6.0735163963967699E-2</v>
      </c>
      <c r="H5391" s="170">
        <v>310.30701076019602</v>
      </c>
      <c r="I5391" s="172">
        <v>6.0721300883587098E-2</v>
      </c>
      <c r="J5391" s="170">
        <v>57.891870869860405</v>
      </c>
      <c r="K5391" s="171">
        <v>6.3426985590171903E-2</v>
      </c>
      <c r="L5391" s="170">
        <v>58.8032664676848</v>
      </c>
      <c r="M5391" s="172">
        <v>6.2635104798965793E-2</v>
      </c>
      <c r="N5391" s="170">
        <v>5547.5598392424881</v>
      </c>
      <c r="O5391" s="171">
        <v>0.10186705442904299</v>
      </c>
      <c r="P5391" s="170">
        <v>5617.170209677216</v>
      </c>
      <c r="Q5391" s="172">
        <v>0.100692697919348</v>
      </c>
      <c r="R5391" s="170">
        <v>1251.1178624111683</v>
      </c>
      <c r="S5391" s="171">
        <v>0.104495662450904</v>
      </c>
      <c r="T5391" s="170">
        <v>1247.9747009741404</v>
      </c>
      <c r="U5391" s="172">
        <v>0.104678358623923</v>
      </c>
    </row>
    <row r="5392" spans="1:21" x14ac:dyDescent="0.35">
      <c r="A5392" t="s">
        <v>5570</v>
      </c>
      <c r="B5392" s="170">
        <v>621.12735556187795</v>
      </c>
      <c r="C5392" s="171">
        <v>7.1270596559805902E-2</v>
      </c>
      <c r="D5392" s="170">
        <v>616.72634202478696</v>
      </c>
      <c r="E5392" s="172">
        <v>7.2990220469925093E-2</v>
      </c>
      <c r="F5392" s="170">
        <v>261.02538137157899</v>
      </c>
      <c r="G5392" s="171">
        <v>6.05679027195749E-2</v>
      </c>
      <c r="H5392" s="170">
        <v>258.86971520611502</v>
      </c>
      <c r="I5392" s="172">
        <v>6.0256336321883701E-2</v>
      </c>
      <c r="J5392" s="170">
        <v>97.822156507853592</v>
      </c>
      <c r="K5392" s="171">
        <v>6.3252311219584995E-2</v>
      </c>
      <c r="L5392" s="170">
        <v>99.913713074787793</v>
      </c>
      <c r="M5392" s="172">
        <v>6.2155485561131402E-2</v>
      </c>
      <c r="N5392" s="170">
        <v>4463.6480680444429</v>
      </c>
      <c r="O5392" s="171">
        <v>0.10850455326458799</v>
      </c>
      <c r="P5392" s="170">
        <v>4522.9315602407414</v>
      </c>
      <c r="Q5392" s="172">
        <v>0.105228814834225</v>
      </c>
      <c r="R5392" s="170">
        <v>2025.05197101352</v>
      </c>
      <c r="S5392" s="171">
        <v>0.111304437296951</v>
      </c>
      <c r="T5392" s="170">
        <v>2031.2880085579036</v>
      </c>
      <c r="U5392" s="172">
        <v>0.109394026025704</v>
      </c>
    </row>
    <row r="5393" spans="1:21" x14ac:dyDescent="0.35">
      <c r="A5393" t="s">
        <v>5571</v>
      </c>
      <c r="B5393" s="170">
        <v>662.14741272505307</v>
      </c>
      <c r="C5393" s="171">
        <v>7.1254921264317997E-2</v>
      </c>
      <c r="D5393" s="170">
        <v>660.35005597267696</v>
      </c>
      <c r="E5393" s="172">
        <v>7.3132182930973594E-2</v>
      </c>
      <c r="F5393" s="170">
        <v>274.03534698204999</v>
      </c>
      <c r="G5393" s="171">
        <v>6.0411425107313801E-2</v>
      </c>
      <c r="H5393" s="170">
        <v>270.93478741862202</v>
      </c>
      <c r="I5393" s="172">
        <v>6.0357696772048497E-2</v>
      </c>
      <c r="J5393" s="170">
        <v>81.7169171971059</v>
      </c>
      <c r="K5393" s="171">
        <v>6.3088898418658695E-2</v>
      </c>
      <c r="L5393" s="170">
        <v>83.7428975627612</v>
      </c>
      <c r="M5393" s="172">
        <v>6.2260040673195099E-2</v>
      </c>
      <c r="N5393" s="170">
        <v>4022.8665308918617</v>
      </c>
      <c r="O5393" s="171">
        <v>0.108795469477138</v>
      </c>
      <c r="P5393" s="170">
        <v>4093.7882454008327</v>
      </c>
      <c r="Q5393" s="172">
        <v>0.105805897128139</v>
      </c>
      <c r="R5393" s="170">
        <v>1950.7600046670495</v>
      </c>
      <c r="S5393" s="171">
        <v>0.11160286039869401</v>
      </c>
      <c r="T5393" s="170">
        <v>1961.460025090895</v>
      </c>
      <c r="U5393" s="172">
        <v>0.10999395063360599</v>
      </c>
    </row>
    <row r="5394" spans="1:21" x14ac:dyDescent="0.35">
      <c r="A5394" t="s">
        <v>5572</v>
      </c>
      <c r="B5394" s="170">
        <v>668.51664208933801</v>
      </c>
      <c r="C5394" s="171">
        <v>7.1054306386336502E-2</v>
      </c>
      <c r="D5394" s="170">
        <v>666.13044719684797</v>
      </c>
      <c r="E5394" s="172">
        <v>7.3044301395760403E-2</v>
      </c>
      <c r="F5394" s="170">
        <v>282.56840149800797</v>
      </c>
      <c r="G5394" s="171">
        <v>6.05025212036783E-2</v>
      </c>
      <c r="H5394" s="170">
        <v>279.80540848982901</v>
      </c>
      <c r="I5394" s="172">
        <v>6.04062613650376E-2</v>
      </c>
      <c r="J5394" s="170">
        <v>63.443975742584996</v>
      </c>
      <c r="K5394" s="171">
        <v>6.3184031952748798E-2</v>
      </c>
      <c r="L5394" s="170">
        <v>65.083043387735103</v>
      </c>
      <c r="M5394" s="172">
        <v>6.2310135916991499E-2</v>
      </c>
      <c r="N5394" s="170">
        <v>3933.5986978568658</v>
      </c>
      <c r="O5394" s="171">
        <v>0.109944036038024</v>
      </c>
      <c r="P5394" s="170">
        <v>4018.7833144619649</v>
      </c>
      <c r="Q5394" s="172">
        <v>0.108355625145743</v>
      </c>
      <c r="R5394" s="170">
        <v>1784.4731177268509</v>
      </c>
      <c r="S5394" s="171">
        <v>0.112781064915565</v>
      </c>
      <c r="T5394" s="170">
        <v>1794.9692735413132</v>
      </c>
      <c r="U5394" s="172">
        <v>0.112644603057618</v>
      </c>
    </row>
    <row r="5395" spans="1:21" x14ac:dyDescent="0.35">
      <c r="A5395" t="s">
        <v>5573</v>
      </c>
      <c r="B5395" s="170">
        <v>664.49167038853398</v>
      </c>
      <c r="C5395" s="171">
        <v>7.1565387434777195E-2</v>
      </c>
      <c r="D5395" s="170">
        <v>659.64404908738993</v>
      </c>
      <c r="E5395" s="172">
        <v>7.2881883695993896E-2</v>
      </c>
      <c r="F5395" s="170">
        <v>307.32177453498099</v>
      </c>
      <c r="G5395" s="171">
        <v>5.9919352063874998E-2</v>
      </c>
      <c r="H5395" s="170">
        <v>305.466763567047</v>
      </c>
      <c r="I5395" s="172">
        <v>5.9544112040342601E-2</v>
      </c>
      <c r="J5395" s="170">
        <v>33.769378089545796</v>
      </c>
      <c r="K5395" s="171">
        <v>6.2575016380667994E-2</v>
      </c>
      <c r="L5395" s="170">
        <v>33.827242351280297</v>
      </c>
      <c r="M5395" s="172">
        <v>6.14208135125167E-2</v>
      </c>
      <c r="N5395" s="170">
        <v>4041.1819282448414</v>
      </c>
      <c r="O5395" s="171">
        <v>0.110173958784476</v>
      </c>
      <c r="P5395" s="170">
        <v>4136.1780619497304</v>
      </c>
      <c r="Q5395" s="172">
        <v>0.10823054131785501</v>
      </c>
      <c r="R5395" s="170">
        <v>1299.136509843778</v>
      </c>
      <c r="S5395" s="171">
        <v>0.113016920657519</v>
      </c>
      <c r="T5395" s="170">
        <v>1304.0450110218846</v>
      </c>
      <c r="U5395" s="172">
        <v>0.112514568109064</v>
      </c>
    </row>
    <row r="5396" spans="1:21" x14ac:dyDescent="0.35">
      <c r="A5396" t="s">
        <v>5574</v>
      </c>
      <c r="B5396" s="170">
        <v>653.54384881444491</v>
      </c>
      <c r="C5396" s="171">
        <v>6.98006950429262E-2</v>
      </c>
      <c r="D5396" s="170">
        <v>647.88018346631304</v>
      </c>
      <c r="E5396" s="172">
        <v>7.0454378367444101E-2</v>
      </c>
      <c r="F5396" s="170">
        <v>356.23075785519103</v>
      </c>
      <c r="G5396" s="171">
        <v>5.8312859829193299E-2</v>
      </c>
      <c r="H5396" s="170">
        <v>353.843767845868</v>
      </c>
      <c r="I5396" s="172">
        <v>5.7894548059961401E-2</v>
      </c>
      <c r="J5396" s="170">
        <v>2.1056516353369203</v>
      </c>
      <c r="K5396" s="171">
        <v>6.0897323374350699E-2</v>
      </c>
      <c r="L5396" s="170">
        <v>2.0715621004303699</v>
      </c>
      <c r="M5396" s="172">
        <v>5.97192588475094E-2</v>
      </c>
      <c r="N5396" s="170">
        <v>4669.0146259811909</v>
      </c>
      <c r="O5396" s="171">
        <v>0.109417272621818</v>
      </c>
      <c r="P5396" s="170">
        <v>4782.2755101429402</v>
      </c>
      <c r="Q5396" s="172">
        <v>0.108119190017955</v>
      </c>
      <c r="R5396" s="170">
        <v>583.7534972485962</v>
      </c>
      <c r="S5396" s="171">
        <v>0.112240708738195</v>
      </c>
      <c r="T5396" s="170">
        <v>592.03119500605487</v>
      </c>
      <c r="U5396" s="172">
        <v>0.11239880925519399</v>
      </c>
    </row>
    <row r="5397" spans="1:21" x14ac:dyDescent="0.35">
      <c r="A5397" t="s">
        <v>5575</v>
      </c>
      <c r="B5397" s="170">
        <v>620.37317205099794</v>
      </c>
      <c r="C5397" s="171">
        <v>6.4747003701802294E-2</v>
      </c>
      <c r="D5397" s="170">
        <v>613.29761224215395</v>
      </c>
      <c r="E5397" s="172">
        <v>6.43388231983818E-2</v>
      </c>
      <c r="F5397" s="170">
        <v>382.07235631148302</v>
      </c>
      <c r="G5397" s="171">
        <v>5.5722063889787697E-2</v>
      </c>
      <c r="H5397" s="170">
        <v>378.240388376233</v>
      </c>
      <c r="I5397" s="172">
        <v>5.5086428564126801E-2</v>
      </c>
      <c r="J5397" s="170">
        <v>0</v>
      </c>
      <c r="K5397" s="171">
        <v>5.8191701688481201E-2</v>
      </c>
      <c r="L5397" s="170">
        <v>0</v>
      </c>
      <c r="M5397" s="172">
        <v>5.6822633505986798E-2</v>
      </c>
      <c r="N5397" s="170">
        <v>5630.9865291756314</v>
      </c>
      <c r="O5397" s="171">
        <v>0.109845216010442</v>
      </c>
      <c r="P5397" s="170">
        <v>5757.1848943945779</v>
      </c>
      <c r="Q5397" s="172">
        <v>0.108854820803198</v>
      </c>
      <c r="R5397" s="170">
        <v>22.009689298375598</v>
      </c>
      <c r="S5397" s="171">
        <v>0.112679694906356</v>
      </c>
      <c r="T5397" s="170">
        <v>22.331515879210031</v>
      </c>
      <c r="U5397" s="172">
        <v>0.113163558087469</v>
      </c>
    </row>
    <row r="5398" spans="1:21" x14ac:dyDescent="0.35">
      <c r="A5398" t="s">
        <v>5576</v>
      </c>
      <c r="B5398" s="170">
        <v>537.17715502669296</v>
      </c>
      <c r="C5398" s="171">
        <v>5.66626865396389E-2</v>
      </c>
      <c r="D5398" s="170">
        <v>538.01428559827502</v>
      </c>
      <c r="E5398" s="172">
        <v>5.5380654757139602E-2</v>
      </c>
      <c r="F5398" s="170">
        <v>356.55517187644097</v>
      </c>
      <c r="G5398" s="171">
        <v>5.1547891236927101E-2</v>
      </c>
      <c r="H5398" s="170">
        <v>355.46888531675103</v>
      </c>
      <c r="I5398" s="172">
        <v>5.0059172665275702E-2</v>
      </c>
      <c r="J5398" s="170">
        <v>0</v>
      </c>
      <c r="K5398" s="171">
        <v>5.3832527012325701E-2</v>
      </c>
      <c r="L5398" s="170">
        <v>0</v>
      </c>
      <c r="M5398" s="172">
        <v>5.16369293874364E-2</v>
      </c>
      <c r="N5398" s="170">
        <v>6252.7511876720509</v>
      </c>
      <c r="O5398" s="171">
        <v>0.10752776847041701</v>
      </c>
      <c r="P5398" s="170">
        <v>6370.5632402468254</v>
      </c>
      <c r="Q5398" s="172">
        <v>0.107344536035167</v>
      </c>
      <c r="R5398" s="170">
        <v>4.7788625803897505E-2</v>
      </c>
      <c r="S5398" s="171">
        <v>0.110302447255019</v>
      </c>
      <c r="T5398" s="170">
        <v>4.8069685458416098E-2</v>
      </c>
      <c r="U5398" s="172">
        <v>0.111593492592761</v>
      </c>
    </row>
    <row r="5399" spans="1:21" x14ac:dyDescent="0.35">
      <c r="A5399" t="s">
        <v>5577</v>
      </c>
      <c r="B5399" s="170">
        <v>481.709322615009</v>
      </c>
      <c r="C5399" s="171">
        <v>5.1402531595724998E-2</v>
      </c>
      <c r="D5399" s="170">
        <v>483.95948531828304</v>
      </c>
      <c r="E5399" s="172">
        <v>5.0732587427605898E-2</v>
      </c>
      <c r="F5399" s="170">
        <v>321.25517485236401</v>
      </c>
      <c r="G5399" s="171">
        <v>4.8794525037904601E-2</v>
      </c>
      <c r="H5399" s="170">
        <v>321.807131227816</v>
      </c>
      <c r="I5399" s="172">
        <v>4.74448309352338E-2</v>
      </c>
      <c r="J5399" s="170">
        <v>2.8663057277514299</v>
      </c>
      <c r="K5399" s="171">
        <v>5.0957129848115103E-2</v>
      </c>
      <c r="L5399" s="170">
        <v>3.0872967654490497</v>
      </c>
      <c r="M5399" s="172">
        <v>4.8940189267269597E-2</v>
      </c>
      <c r="N5399" s="170">
        <v>6138.3084518343749</v>
      </c>
      <c r="O5399" s="171">
        <v>0.10244918313953801</v>
      </c>
      <c r="P5399" s="170">
        <v>6260.9791337492252</v>
      </c>
      <c r="Q5399" s="172">
        <v>0.101764152871818</v>
      </c>
      <c r="R5399" s="170">
        <v>84.638992638560467</v>
      </c>
      <c r="S5399" s="171">
        <v>0.105092812585221</v>
      </c>
      <c r="T5399" s="170">
        <v>87.803001928813771</v>
      </c>
      <c r="U5399" s="172">
        <v>0.105792224356808</v>
      </c>
    </row>
    <row r="5400" spans="1:21" x14ac:dyDescent="0.35">
      <c r="A5400" t="s">
        <v>5578</v>
      </c>
      <c r="B5400" s="170">
        <v>472.62532543829002</v>
      </c>
      <c r="C5400" s="171">
        <v>4.8051649526925803E-2</v>
      </c>
      <c r="D5400" s="170">
        <v>473.885684131299</v>
      </c>
      <c r="E5400" s="172">
        <v>4.7875290044662802E-2</v>
      </c>
      <c r="F5400" s="170">
        <v>283.36462066172101</v>
      </c>
      <c r="G5400" s="171">
        <v>4.6384660352337598E-2</v>
      </c>
      <c r="H5400" s="170">
        <v>285.08139841145299</v>
      </c>
      <c r="I5400" s="172">
        <v>4.5749675631911901E-2</v>
      </c>
      <c r="J5400" s="170">
        <v>26.150074542464402</v>
      </c>
      <c r="K5400" s="171">
        <v>4.8440458405910602E-2</v>
      </c>
      <c r="L5400" s="170">
        <v>26.2734649420956</v>
      </c>
      <c r="M5400" s="172">
        <v>4.7191606339547998E-2</v>
      </c>
      <c r="N5400" s="170">
        <v>5529.666423303066</v>
      </c>
      <c r="O5400" s="171">
        <v>9.4787751258489705E-2</v>
      </c>
      <c r="P5400" s="170">
        <v>5647.1583873258523</v>
      </c>
      <c r="Q5400" s="172">
        <v>9.4930900514591299E-2</v>
      </c>
      <c r="R5400" s="170">
        <v>788.21752639207273</v>
      </c>
      <c r="S5400" s="171">
        <v>9.7233682818293102E-2</v>
      </c>
      <c r="T5400" s="170">
        <v>783.97750548629278</v>
      </c>
      <c r="U5400" s="172">
        <v>9.86884953317851E-2</v>
      </c>
    </row>
    <row r="5401" spans="1:21" x14ac:dyDescent="0.35">
      <c r="A5401" t="s">
        <v>5579</v>
      </c>
      <c r="B5401" s="170">
        <v>441.32799899984502</v>
      </c>
      <c r="C5401" s="171">
        <v>4.6068870905953102E-2</v>
      </c>
      <c r="D5401" s="170">
        <v>442.991206479521</v>
      </c>
      <c r="E5401" s="172">
        <v>4.5979340023895303E-2</v>
      </c>
      <c r="F5401" s="170">
        <v>211.23144794996699</v>
      </c>
      <c r="G5401" s="171">
        <v>4.5256526526655398E-2</v>
      </c>
      <c r="H5401" s="170">
        <v>214.31892532032398</v>
      </c>
      <c r="I5401" s="172">
        <v>4.4873762592581197E-2</v>
      </c>
      <c r="J5401" s="170">
        <v>91.516206039777899</v>
      </c>
      <c r="K5401" s="171">
        <v>4.7262324961703801E-2</v>
      </c>
      <c r="L5401" s="170">
        <v>92.1680578584415</v>
      </c>
      <c r="M5401" s="172">
        <v>4.6288086417956703E-2</v>
      </c>
      <c r="N5401" s="170">
        <v>4524.355156386493</v>
      </c>
      <c r="O5401" s="171">
        <v>9.1015056187284199E-2</v>
      </c>
      <c r="P5401" s="170">
        <v>4641.6015243128386</v>
      </c>
      <c r="Q5401" s="172">
        <v>9.1479953010344395E-2</v>
      </c>
      <c r="R5401" s="170">
        <v>2502.7757465189475</v>
      </c>
      <c r="S5401" s="171">
        <v>9.3363635992059504E-2</v>
      </c>
      <c r="T5401" s="170">
        <v>2477.9021495678808</v>
      </c>
      <c r="U5401" s="172">
        <v>9.5100950972498599E-2</v>
      </c>
    </row>
    <row r="5402" spans="1:21" x14ac:dyDescent="0.35">
      <c r="A5402" t="s">
        <v>5580</v>
      </c>
      <c r="B5402" s="170">
        <v>407.60048963027998</v>
      </c>
      <c r="C5402" s="171">
        <v>4.4795477693054302E-2</v>
      </c>
      <c r="D5402" s="170">
        <v>408.38989483662397</v>
      </c>
      <c r="E5402" s="172">
        <v>4.4894115738188502E-2</v>
      </c>
      <c r="F5402" s="170">
        <v>120.313566633985</v>
      </c>
      <c r="G5402" s="171">
        <v>4.6154417921063298E-2</v>
      </c>
      <c r="H5402" s="170">
        <v>123.623915551998</v>
      </c>
      <c r="I5402" s="172">
        <v>4.6448873948569398E-2</v>
      </c>
      <c r="J5402" s="170">
        <v>175.065599898192</v>
      </c>
      <c r="K5402" s="171">
        <v>4.82000114816322E-2</v>
      </c>
      <c r="L5402" s="170">
        <v>174.708830240282</v>
      </c>
      <c r="M5402" s="172">
        <v>4.7912841873073E-2</v>
      </c>
      <c r="N5402" s="170">
        <v>2966.3447850074044</v>
      </c>
      <c r="O5402" s="171">
        <v>9.4055127688054199E-2</v>
      </c>
      <c r="P5402" s="170">
        <v>3075.3877062118418</v>
      </c>
      <c r="Q5402" s="172">
        <v>9.4697741959725107E-2</v>
      </c>
      <c r="R5402" s="170">
        <v>4519.9296974452254</v>
      </c>
      <c r="S5402" s="171">
        <v>9.6482154409536294E-2</v>
      </c>
      <c r="T5402" s="170">
        <v>4435.8319449601968</v>
      </c>
      <c r="U5402" s="172">
        <v>9.8446107796970203E-2</v>
      </c>
    </row>
    <row r="5403" spans="1:21" x14ac:dyDescent="0.35">
      <c r="A5403" t="s">
        <v>5581</v>
      </c>
      <c r="B5403" s="170">
        <v>382.94346714747502</v>
      </c>
      <c r="C5403" s="171">
        <v>4.44641689876644E-2</v>
      </c>
      <c r="D5403" s="170">
        <v>383.14627990011201</v>
      </c>
      <c r="E5403" s="172">
        <v>4.4957837860384299E-2</v>
      </c>
      <c r="F5403" s="170">
        <v>77.185897997142192</v>
      </c>
      <c r="G5403" s="171">
        <v>4.7157224004307399E-2</v>
      </c>
      <c r="H5403" s="170">
        <v>78.985123051476094</v>
      </c>
      <c r="I5403" s="172">
        <v>4.7724823831257597E-2</v>
      </c>
      <c r="J5403" s="170">
        <v>196.78355016884498</v>
      </c>
      <c r="K5403" s="171">
        <v>4.9247262577050199E-2</v>
      </c>
      <c r="L5403" s="170">
        <v>195.90275164933101</v>
      </c>
      <c r="M5403" s="172">
        <v>4.9229006933067601E-2</v>
      </c>
      <c r="N5403" s="170">
        <v>2105.8006332665823</v>
      </c>
      <c r="O5403" s="171">
        <v>9.9468579385822001E-2</v>
      </c>
      <c r="P5403" s="170">
        <v>2198.3155621661854</v>
      </c>
      <c r="Q5403" s="172">
        <v>9.9735262208608899E-2</v>
      </c>
      <c r="R5403" s="170">
        <v>4363.13283112728</v>
      </c>
      <c r="S5403" s="171">
        <v>0.102035296438377</v>
      </c>
      <c r="T5403" s="170">
        <v>4289.5262627224301</v>
      </c>
      <c r="U5403" s="172">
        <v>0.103683025290335</v>
      </c>
    </row>
    <row r="5404" spans="1:21" x14ac:dyDescent="0.35">
      <c r="A5404" t="s">
        <v>5582</v>
      </c>
      <c r="B5404" s="170">
        <v>366.32209847772498</v>
      </c>
      <c r="C5404" s="171">
        <v>4.5511320646029002E-2</v>
      </c>
      <c r="D5404" s="170">
        <v>365.851965987933</v>
      </c>
      <c r="E5404" s="172">
        <v>4.5268751264570299E-2</v>
      </c>
      <c r="F5404" s="170">
        <v>44.079360576396901</v>
      </c>
      <c r="G5404" s="171">
        <v>4.9359682167392303E-2</v>
      </c>
      <c r="H5404" s="170">
        <v>45.088523402733003</v>
      </c>
      <c r="I5404" s="172">
        <v>4.9251874274929303E-2</v>
      </c>
      <c r="J5404" s="170">
        <v>218.2533587698</v>
      </c>
      <c r="K5404" s="171">
        <v>5.1547335105969698E-2</v>
      </c>
      <c r="L5404" s="170">
        <v>217.76353640873899</v>
      </c>
      <c r="M5404" s="172">
        <v>5.0804186699984301E-2</v>
      </c>
      <c r="N5404" s="170">
        <v>1410.4820355252798</v>
      </c>
      <c r="O5404" s="171">
        <v>0.108539664819991</v>
      </c>
      <c r="P5404" s="170">
        <v>1474.8006619243195</v>
      </c>
      <c r="Q5404" s="172">
        <v>0.107337529001456</v>
      </c>
      <c r="R5404" s="170">
        <v>4450.2497480511511</v>
      </c>
      <c r="S5404" s="171">
        <v>0.11134045488145899</v>
      </c>
      <c r="T5404" s="170">
        <v>4450.8199494040464</v>
      </c>
      <c r="U5404" s="172">
        <v>0.111586208203696</v>
      </c>
    </row>
    <row r="5405" spans="1:21" x14ac:dyDescent="0.35">
      <c r="A5405" t="s">
        <v>5583</v>
      </c>
      <c r="B5405" s="170">
        <v>358.64686358365498</v>
      </c>
      <c r="C5405" s="171">
        <v>4.5820536814914298E-2</v>
      </c>
      <c r="D5405" s="170">
        <v>356.65954657400999</v>
      </c>
      <c r="E5405" s="172">
        <v>4.5591865607704202E-2</v>
      </c>
      <c r="F5405" s="170">
        <v>11.855934757681</v>
      </c>
      <c r="G5405" s="171">
        <v>5.1572652505673999E-2</v>
      </c>
      <c r="H5405" s="170">
        <v>13.074186246466201</v>
      </c>
      <c r="I5405" s="172">
        <v>5.1413754465330697E-2</v>
      </c>
      <c r="J5405" s="170">
        <v>242.85398133580199</v>
      </c>
      <c r="K5405" s="171">
        <v>5.38583857164684E-2</v>
      </c>
      <c r="L5405" s="170">
        <v>243.95575429774399</v>
      </c>
      <c r="M5405" s="172">
        <v>5.3034204672560599E-2</v>
      </c>
      <c r="N5405" s="170">
        <v>602.32175296254547</v>
      </c>
      <c r="O5405" s="171">
        <v>0.118826803737323</v>
      </c>
      <c r="P5405" s="170">
        <v>637.16199236665921</v>
      </c>
      <c r="Q5405" s="172">
        <v>0.11768805946929101</v>
      </c>
      <c r="R5405" s="170">
        <v>4646.399474595627</v>
      </c>
      <c r="S5405" s="171">
        <v>0.121893046216471</v>
      </c>
      <c r="T5405" s="170">
        <v>4657.4430412430029</v>
      </c>
      <c r="U5405" s="172">
        <v>0.122346437720316</v>
      </c>
    </row>
    <row r="5406" spans="1:21" x14ac:dyDescent="0.35">
      <c r="A5406" t="s">
        <v>5584</v>
      </c>
      <c r="B5406" s="170">
        <v>353.62407537003702</v>
      </c>
      <c r="C5406" s="171">
        <v>4.6224842050481101E-2</v>
      </c>
      <c r="D5406" s="170">
        <v>351.16036178565702</v>
      </c>
      <c r="E5406" s="172">
        <v>4.5877360671811501E-2</v>
      </c>
      <c r="F5406" s="170">
        <v>2.2964867935773099</v>
      </c>
      <c r="G5406" s="171">
        <v>5.22898770227209E-2</v>
      </c>
      <c r="H5406" s="170">
        <v>2.1870961719583604</v>
      </c>
      <c r="I5406" s="172">
        <v>5.1848206429277399E-2</v>
      </c>
      <c r="J5406" s="170">
        <v>239.25134894343898</v>
      </c>
      <c r="K5406" s="171">
        <v>5.4607398086545203E-2</v>
      </c>
      <c r="L5406" s="170">
        <v>243.27532906695399</v>
      </c>
      <c r="M5406" s="172">
        <v>5.3482349621630003E-2</v>
      </c>
      <c r="N5406" s="170">
        <v>186.01637887526823</v>
      </c>
      <c r="O5406" s="171">
        <v>0.122338046915819</v>
      </c>
      <c r="P5406" s="170">
        <v>192.94086567173531</v>
      </c>
      <c r="Q5406" s="172">
        <v>0.120812720300938</v>
      </c>
      <c r="R5406" s="170">
        <v>4204.0067852603343</v>
      </c>
      <c r="S5406" s="171">
        <v>0.12549489456694801</v>
      </c>
      <c r="T5406" s="170">
        <v>4274.657295459222</v>
      </c>
      <c r="U5406" s="172">
        <v>0.12559478019074299</v>
      </c>
    </row>
    <row r="5407" spans="1:21" x14ac:dyDescent="0.35">
      <c r="A5407" t="s">
        <v>5585</v>
      </c>
      <c r="B5407" s="170">
        <v>352.87186209592397</v>
      </c>
      <c r="C5407" s="171">
        <v>4.6477006058150201E-2</v>
      </c>
      <c r="D5407" s="170">
        <v>350.021691775845</v>
      </c>
      <c r="E5407" s="172">
        <v>4.6123276593211499E-2</v>
      </c>
      <c r="F5407" s="170">
        <v>2.05434673839446</v>
      </c>
      <c r="G5407" s="171">
        <v>5.2018858707196899E-2</v>
      </c>
      <c r="H5407" s="170">
        <v>1.7960318415502701</v>
      </c>
      <c r="I5407" s="172">
        <v>5.1559618838086602E-2</v>
      </c>
      <c r="J5407" s="170">
        <v>231.474961687177</v>
      </c>
      <c r="K5407" s="171">
        <v>5.43243680645367E-2</v>
      </c>
      <c r="L5407" s="170">
        <v>235.83864987101799</v>
      </c>
      <c r="M5407" s="172">
        <v>5.3184666374484699E-2</v>
      </c>
      <c r="N5407" s="170">
        <v>47.192430749126906</v>
      </c>
      <c r="O5407" s="171">
        <v>0.121731410137907</v>
      </c>
      <c r="P5407" s="170">
        <v>49.706416396871276</v>
      </c>
      <c r="Q5407" s="172">
        <v>0.119908906750019</v>
      </c>
      <c r="R5407" s="170">
        <v>3935.933080713357</v>
      </c>
      <c r="S5407" s="171">
        <v>0.124872603951691</v>
      </c>
      <c r="T5407" s="170">
        <v>4020.4892800481348</v>
      </c>
      <c r="U5407" s="172">
        <v>0.12465519151185001</v>
      </c>
    </row>
    <row r="5408" spans="1:21" x14ac:dyDescent="0.35">
      <c r="A5408" t="s">
        <v>5586</v>
      </c>
      <c r="B5408" s="170">
        <v>361.61866803731402</v>
      </c>
      <c r="C5408" s="171">
        <v>4.6654527533455697E-2</v>
      </c>
      <c r="D5408" s="170">
        <v>358.58353861947603</v>
      </c>
      <c r="E5408" s="172">
        <v>4.6443396896832398E-2</v>
      </c>
      <c r="F5408" s="170">
        <v>10.823992080022101</v>
      </c>
      <c r="G5408" s="171">
        <v>5.1363368570246301E-2</v>
      </c>
      <c r="H5408" s="170">
        <v>11.203292040167501</v>
      </c>
      <c r="I5408" s="172">
        <v>5.0913514569134601E-2</v>
      </c>
      <c r="J5408" s="170">
        <v>222.99200247219301</v>
      </c>
      <c r="K5408" s="171">
        <v>5.3639826182085598E-2</v>
      </c>
      <c r="L5408" s="170">
        <v>226.37805122523002</v>
      </c>
      <c r="M5408" s="172">
        <v>5.2518198298076899E-2</v>
      </c>
      <c r="N5408" s="170">
        <v>105.15591062480445</v>
      </c>
      <c r="O5408" s="171">
        <v>0.12267080292191899</v>
      </c>
      <c r="P5408" s="170">
        <v>111.61563866570158</v>
      </c>
      <c r="Q5408" s="172">
        <v>0.12072862182749799</v>
      </c>
      <c r="R5408" s="170">
        <v>3762.1961879413816</v>
      </c>
      <c r="S5408" s="171">
        <v>0.125836237108821</v>
      </c>
      <c r="T5408" s="170">
        <v>3828.0299172173286</v>
      </c>
      <c r="U5408" s="172">
        <v>0.12550735289616899</v>
      </c>
    </row>
    <row r="5409" spans="1:21" x14ac:dyDescent="0.35">
      <c r="A5409" t="s">
        <v>5587</v>
      </c>
      <c r="B5409" s="170">
        <v>387.51427164432096</v>
      </c>
      <c r="C5409" s="171">
        <v>4.7520449482180302E-2</v>
      </c>
      <c r="D5409" s="170">
        <v>384.200693317576</v>
      </c>
      <c r="E5409" s="172">
        <v>4.7837472899995397E-2</v>
      </c>
      <c r="F5409" s="170">
        <v>60.398719909694698</v>
      </c>
      <c r="G5409" s="171">
        <v>5.0059288724200901E-2</v>
      </c>
      <c r="H5409" s="170">
        <v>61.610722919436498</v>
      </c>
      <c r="I5409" s="172">
        <v>5.0024353157508597E-2</v>
      </c>
      <c r="J5409" s="170">
        <v>194.528840617594</v>
      </c>
      <c r="K5409" s="171">
        <v>5.2277948676451101E-2</v>
      </c>
      <c r="L5409" s="170">
        <v>196.44584025377398</v>
      </c>
      <c r="M5409" s="172">
        <v>5.1601012444184198E-2</v>
      </c>
      <c r="N5409" s="170">
        <v>535.72020118481987</v>
      </c>
      <c r="O5409" s="171">
        <v>0.121570324413131</v>
      </c>
      <c r="P5409" s="170">
        <v>559.83541221646351</v>
      </c>
      <c r="Q5409" s="172">
        <v>0.120244018724649</v>
      </c>
      <c r="R5409" s="170">
        <v>3516.9900051006725</v>
      </c>
      <c r="S5409" s="171">
        <v>0.12470736152256399</v>
      </c>
      <c r="T5409" s="170">
        <v>3569.4183500554363</v>
      </c>
      <c r="U5409" s="172">
        <v>0.12500356802955501</v>
      </c>
    </row>
    <row r="5410" spans="1:21" x14ac:dyDescent="0.35">
      <c r="A5410" t="s">
        <v>5588</v>
      </c>
      <c r="B5410" s="170">
        <v>423.39140949235201</v>
      </c>
      <c r="C5410" s="171">
        <v>5.0412378792538098E-2</v>
      </c>
      <c r="D5410" s="170">
        <v>422.253336579728</v>
      </c>
      <c r="E5410" s="172">
        <v>5.12964378641396E-2</v>
      </c>
      <c r="F5410" s="170">
        <v>205.26659008894799</v>
      </c>
      <c r="G5410" s="171">
        <v>4.8786664646016699E-2</v>
      </c>
      <c r="H5410" s="170">
        <v>203.54347631371499</v>
      </c>
      <c r="I5410" s="172">
        <v>4.8828636436106902E-2</v>
      </c>
      <c r="J5410" s="170">
        <v>89.237569137178795</v>
      </c>
      <c r="K5410" s="171">
        <v>5.09489210785906E-2</v>
      </c>
      <c r="L5410" s="170">
        <v>90.578720487673095</v>
      </c>
      <c r="M5410" s="172">
        <v>5.0367609320979299E-2</v>
      </c>
      <c r="N5410" s="170">
        <v>2051.9204390808682</v>
      </c>
      <c r="O5410" s="171">
        <v>0.110499752864044</v>
      </c>
      <c r="P5410" s="170">
        <v>2093.8528015938446</v>
      </c>
      <c r="Q5410" s="172">
        <v>0.10955136233736699</v>
      </c>
      <c r="R5410" s="170">
        <v>2258.6156051963931</v>
      </c>
      <c r="S5410" s="171">
        <v>0.113351121625221</v>
      </c>
      <c r="T5410" s="170">
        <v>2287.6840941185965</v>
      </c>
      <c r="U5410" s="172">
        <v>0.113887670421499</v>
      </c>
    </row>
    <row r="5411" spans="1:21" x14ac:dyDescent="0.35">
      <c r="A5411" t="s">
        <v>5589</v>
      </c>
      <c r="B5411" s="170">
        <v>505.602554942702</v>
      </c>
      <c r="C5411" s="171">
        <v>5.5795974270684702E-2</v>
      </c>
      <c r="D5411" s="170">
        <v>502.45964983853696</v>
      </c>
      <c r="E5411" s="172">
        <v>5.8160906733196002E-2</v>
      </c>
      <c r="F5411" s="170">
        <v>331.831329487657</v>
      </c>
      <c r="G5411" s="171">
        <v>5.1294038513411001E-2</v>
      </c>
      <c r="H5411" s="170">
        <v>328.345705674339</v>
      </c>
      <c r="I5411" s="172">
        <v>5.1444956586274598E-2</v>
      </c>
      <c r="J5411" s="170">
        <v>0.44444089435729095</v>
      </c>
      <c r="K5411" s="171">
        <v>5.3567423372430499E-2</v>
      </c>
      <c r="L5411" s="170">
        <v>0.40280799444130599</v>
      </c>
      <c r="M5411" s="172">
        <v>5.3066390216790001E-2</v>
      </c>
      <c r="N5411" s="170">
        <v>3741.8840166765895</v>
      </c>
      <c r="O5411" s="171">
        <v>0.102410041057376</v>
      </c>
      <c r="P5411" s="170">
        <v>3799.9324151416236</v>
      </c>
      <c r="Q5411" s="172">
        <v>0.101154646704391</v>
      </c>
      <c r="R5411" s="170">
        <v>879.35109571806709</v>
      </c>
      <c r="S5411" s="171">
        <v>0.105052660469033</v>
      </c>
      <c r="T5411" s="170">
        <v>889.50559270851659</v>
      </c>
      <c r="U5411" s="172">
        <v>0.10515859246000001</v>
      </c>
    </row>
    <row r="5412" spans="1:21" x14ac:dyDescent="0.35">
      <c r="A5412" t="s">
        <v>5590</v>
      </c>
      <c r="B5412" s="170">
        <v>600.41702642398002</v>
      </c>
      <c r="C5412" s="171">
        <v>6.3928314546255305E-2</v>
      </c>
      <c r="D5412" s="170">
        <v>595.00437672182409</v>
      </c>
      <c r="E5412" s="172">
        <v>6.6186375790436194E-2</v>
      </c>
      <c r="F5412" s="170">
        <v>354.33536256509001</v>
      </c>
      <c r="G5412" s="171">
        <v>5.6152842425421998E-2</v>
      </c>
      <c r="H5412" s="170">
        <v>352.40439676197201</v>
      </c>
      <c r="I5412" s="172">
        <v>5.59221282347541E-2</v>
      </c>
      <c r="J5412" s="170">
        <v>0</v>
      </c>
      <c r="K5412" s="171">
        <v>5.8641572606561498E-2</v>
      </c>
      <c r="L5412" s="170">
        <v>0</v>
      </c>
      <c r="M5412" s="172">
        <v>5.7684672620572898E-2</v>
      </c>
      <c r="N5412" s="170">
        <v>4936.3586358895773</v>
      </c>
      <c r="O5412" s="171">
        <v>0.10112571972895</v>
      </c>
      <c r="P5412" s="170">
        <v>4983.033515553404</v>
      </c>
      <c r="Q5412" s="172">
        <v>0.10024190788937901</v>
      </c>
      <c r="R5412" s="170">
        <v>10.679102271729048</v>
      </c>
      <c r="S5412" s="171">
        <v>0.10373519812788699</v>
      </c>
      <c r="T5412" s="170">
        <v>10.697940735448798</v>
      </c>
      <c r="U5412" s="172">
        <v>0.10420972523345701</v>
      </c>
    </row>
    <row r="5413" spans="1:21" x14ac:dyDescent="0.35">
      <c r="A5413" t="s">
        <v>5591</v>
      </c>
      <c r="B5413" s="170">
        <v>658.5660797782449</v>
      </c>
      <c r="C5413" s="171">
        <v>6.9935106127645696E-2</v>
      </c>
      <c r="D5413" s="170">
        <v>651.07003759395604</v>
      </c>
      <c r="E5413" s="172">
        <v>7.1986272075851093E-2</v>
      </c>
      <c r="F5413" s="170">
        <v>362.35740015675998</v>
      </c>
      <c r="G5413" s="171">
        <v>5.9246836032589199E-2</v>
      </c>
      <c r="H5413" s="170">
        <v>360.71082941298903</v>
      </c>
      <c r="I5413" s="172">
        <v>5.8915704965385597E-2</v>
      </c>
      <c r="J5413" s="170">
        <v>0</v>
      </c>
      <c r="K5413" s="171">
        <v>6.1872694005267299E-2</v>
      </c>
      <c r="L5413" s="170">
        <v>0</v>
      </c>
      <c r="M5413" s="172">
        <v>6.07726004073363E-2</v>
      </c>
      <c r="N5413" s="170">
        <v>5190.0403836557834</v>
      </c>
      <c r="O5413" s="171">
        <v>0.100247923515522</v>
      </c>
      <c r="P5413" s="170">
        <v>5242.3352071837098</v>
      </c>
      <c r="Q5413" s="172">
        <v>9.9178586690446102E-2</v>
      </c>
      <c r="R5413" s="170">
        <v>4.0091284352448339E-2</v>
      </c>
      <c r="S5413" s="171">
        <v>0.102834750997722</v>
      </c>
      <c r="T5413" s="170">
        <v>4.0162092971237434E-2</v>
      </c>
      <c r="U5413" s="172">
        <v>0.103104315207762</v>
      </c>
    </row>
    <row r="5414" spans="1:21" x14ac:dyDescent="0.35">
      <c r="A5414" t="s">
        <v>5592</v>
      </c>
      <c r="B5414" s="170">
        <v>682.38900270441502</v>
      </c>
      <c r="C5414" s="171">
        <v>7.3859976097004204E-2</v>
      </c>
      <c r="D5414" s="170">
        <v>679.76647542523608</v>
      </c>
      <c r="E5414" s="172">
        <v>7.6346804536749996E-2</v>
      </c>
      <c r="F5414" s="170">
        <v>368.104019838125</v>
      </c>
      <c r="G5414" s="171">
        <v>6.0624963361681397E-2</v>
      </c>
      <c r="H5414" s="170">
        <v>367.153083135825</v>
      </c>
      <c r="I5414" s="172">
        <v>6.08747746879479E-2</v>
      </c>
      <c r="J5414" s="170">
        <v>0.82736562482749898</v>
      </c>
      <c r="K5414" s="171">
        <v>6.3311900826139897E-2</v>
      </c>
      <c r="L5414" s="170">
        <v>1.00562647933507</v>
      </c>
      <c r="M5414" s="172">
        <v>6.27934157653013E-2</v>
      </c>
      <c r="N5414" s="170">
        <v>5618.5881138746672</v>
      </c>
      <c r="O5414" s="171">
        <v>9.8930425689397194E-2</v>
      </c>
      <c r="P5414" s="170">
        <v>5695.9604923307334</v>
      </c>
      <c r="Q5414" s="172">
        <v>9.8582235194171794E-2</v>
      </c>
      <c r="R5414" s="170">
        <v>19.129881764372215</v>
      </c>
      <c r="S5414" s="171">
        <v>0.101483256062581</v>
      </c>
      <c r="T5414" s="170">
        <v>19.199857362184588</v>
      </c>
      <c r="U5414" s="172">
        <v>0.10248435867583</v>
      </c>
    </row>
    <row r="5415" spans="1:21" x14ac:dyDescent="0.35">
      <c r="A5415" t="s">
        <v>5593</v>
      </c>
      <c r="B5415" s="170">
        <v>642.74169671117807</v>
      </c>
      <c r="C5415" s="171">
        <v>7.3216982090967497E-2</v>
      </c>
      <c r="D5415" s="170">
        <v>640.07550948830203</v>
      </c>
      <c r="E5415" s="172">
        <v>7.4819767931896194E-2</v>
      </c>
      <c r="F5415" s="170">
        <v>316.88153460428799</v>
      </c>
      <c r="G5415" s="171">
        <v>6.0735163963967699E-2</v>
      </c>
      <c r="H5415" s="170">
        <v>316.54022897092398</v>
      </c>
      <c r="I5415" s="172">
        <v>6.0721300883587098E-2</v>
      </c>
      <c r="J5415" s="170">
        <v>58.672665809197298</v>
      </c>
      <c r="K5415" s="171">
        <v>6.3426985590171903E-2</v>
      </c>
      <c r="L5415" s="170">
        <v>59.417633855355199</v>
      </c>
      <c r="M5415" s="172">
        <v>6.2635104798965793E-2</v>
      </c>
      <c r="N5415" s="170">
        <v>5647.0365980861325</v>
      </c>
      <c r="O5415" s="171">
        <v>0.10186705442904299</v>
      </c>
      <c r="P5415" s="170">
        <v>5759.4383368357403</v>
      </c>
      <c r="Q5415" s="172">
        <v>0.100692697919348</v>
      </c>
      <c r="R5415" s="170">
        <v>1269.9566186577347</v>
      </c>
      <c r="S5415" s="171">
        <v>0.104495662450904</v>
      </c>
      <c r="T5415" s="170">
        <v>1268.1913666852029</v>
      </c>
      <c r="U5415" s="172">
        <v>0.104678358623923</v>
      </c>
    </row>
    <row r="5416" spans="1:21" x14ac:dyDescent="0.35">
      <c r="A5416" t="s">
        <v>5594</v>
      </c>
      <c r="B5416" s="170">
        <v>618.54488879862197</v>
      </c>
      <c r="C5416" s="171">
        <v>7.1270596559805902E-2</v>
      </c>
      <c r="D5416" s="170">
        <v>617.33409828051708</v>
      </c>
      <c r="E5416" s="172">
        <v>7.2990220469925093E-2</v>
      </c>
      <c r="F5416" s="170">
        <v>265.99351136946399</v>
      </c>
      <c r="G5416" s="171">
        <v>6.05679027195749E-2</v>
      </c>
      <c r="H5416" s="170">
        <v>265.00889591214604</v>
      </c>
      <c r="I5416" s="172">
        <v>6.0256336321883701E-2</v>
      </c>
      <c r="J5416" s="170">
        <v>99.9996519308377</v>
      </c>
      <c r="K5416" s="171">
        <v>6.3252311219584995E-2</v>
      </c>
      <c r="L5416" s="170">
        <v>102.601489461132</v>
      </c>
      <c r="M5416" s="172">
        <v>6.2155485561131402E-2</v>
      </c>
      <c r="N5416" s="170">
        <v>4624.699038683958</v>
      </c>
      <c r="O5416" s="171">
        <v>0.10850455326458799</v>
      </c>
      <c r="P5416" s="170">
        <v>4696.5348934855601</v>
      </c>
      <c r="Q5416" s="172">
        <v>0.105228814834225</v>
      </c>
      <c r="R5416" s="170">
        <v>2087.4143198273855</v>
      </c>
      <c r="S5416" s="171">
        <v>0.111304437296951</v>
      </c>
      <c r="T5416" s="170">
        <v>2089.4997401351284</v>
      </c>
      <c r="U5416" s="172">
        <v>0.109394026025704</v>
      </c>
    </row>
    <row r="5417" spans="1:21" x14ac:dyDescent="0.35">
      <c r="A5417" t="s">
        <v>5595</v>
      </c>
      <c r="B5417" s="170">
        <v>657.68562593731997</v>
      </c>
      <c r="C5417" s="171">
        <v>7.1254921264317997E-2</v>
      </c>
      <c r="D5417" s="170">
        <v>654.436712125182</v>
      </c>
      <c r="E5417" s="172">
        <v>7.3132182930973594E-2</v>
      </c>
      <c r="F5417" s="170">
        <v>278.62958302883902</v>
      </c>
      <c r="G5417" s="171">
        <v>6.0411425107313801E-2</v>
      </c>
      <c r="H5417" s="170">
        <v>276.99568244719302</v>
      </c>
      <c r="I5417" s="172">
        <v>6.0357696772048497E-2</v>
      </c>
      <c r="J5417" s="170">
        <v>82.227380415345706</v>
      </c>
      <c r="K5417" s="171">
        <v>6.3088898418658695E-2</v>
      </c>
      <c r="L5417" s="170">
        <v>84.430840413281203</v>
      </c>
      <c r="M5417" s="172">
        <v>6.2260040673195099E-2</v>
      </c>
      <c r="N5417" s="170">
        <v>4202.8686193257763</v>
      </c>
      <c r="O5417" s="171">
        <v>0.108795469477138</v>
      </c>
      <c r="P5417" s="170">
        <v>4283.5275169464931</v>
      </c>
      <c r="Q5417" s="172">
        <v>0.105805897128139</v>
      </c>
      <c r="R5417" s="170">
        <v>2025.209272088576</v>
      </c>
      <c r="S5417" s="171">
        <v>0.11160286039869401</v>
      </c>
      <c r="T5417" s="170">
        <v>2038.6430939254158</v>
      </c>
      <c r="U5417" s="172">
        <v>0.10999395063360599</v>
      </c>
    </row>
    <row r="5418" spans="1:21" x14ac:dyDescent="0.35">
      <c r="A5418" t="s">
        <v>5596</v>
      </c>
      <c r="B5418" s="170">
        <v>663.34305526852097</v>
      </c>
      <c r="C5418" s="171">
        <v>7.1054306386336502E-2</v>
      </c>
      <c r="D5418" s="170">
        <v>662.116641160477</v>
      </c>
      <c r="E5418" s="172">
        <v>7.3044301395760403E-2</v>
      </c>
      <c r="F5418" s="170">
        <v>286.28124064197601</v>
      </c>
      <c r="G5418" s="171">
        <v>6.05025212036783E-2</v>
      </c>
      <c r="H5418" s="170">
        <v>286.03236564925601</v>
      </c>
      <c r="I5418" s="172">
        <v>6.04062613650376E-2</v>
      </c>
      <c r="J5418" s="170">
        <v>64.216269228369001</v>
      </c>
      <c r="K5418" s="171">
        <v>6.3184031952748798E-2</v>
      </c>
      <c r="L5418" s="170">
        <v>65.888153161750694</v>
      </c>
      <c r="M5418" s="172">
        <v>6.2310135916991499E-2</v>
      </c>
      <c r="N5418" s="170">
        <v>4103.2172054008824</v>
      </c>
      <c r="O5418" s="171">
        <v>0.109944036038024</v>
      </c>
      <c r="P5418" s="170">
        <v>4208.1492999399179</v>
      </c>
      <c r="Q5418" s="172">
        <v>0.108355625145743</v>
      </c>
      <c r="R5418" s="170">
        <v>1844.775242365657</v>
      </c>
      <c r="S5418" s="171">
        <v>0.112781064915565</v>
      </c>
      <c r="T5418" s="170">
        <v>1868.9031259427018</v>
      </c>
      <c r="U5418" s="172">
        <v>0.112644603057618</v>
      </c>
    </row>
    <row r="5419" spans="1:21" x14ac:dyDescent="0.35">
      <c r="A5419" t="s">
        <v>5597</v>
      </c>
      <c r="B5419" s="170">
        <v>657.41078210576404</v>
      </c>
      <c r="C5419" s="171">
        <v>7.1565387434777195E-2</v>
      </c>
      <c r="D5419" s="170">
        <v>657.82857632027208</v>
      </c>
      <c r="E5419" s="172">
        <v>7.2881883695993896E-2</v>
      </c>
      <c r="F5419" s="170">
        <v>309.71847617295902</v>
      </c>
      <c r="G5419" s="171">
        <v>5.9919352063874998E-2</v>
      </c>
      <c r="H5419" s="170">
        <v>308.81358308101198</v>
      </c>
      <c r="I5419" s="172">
        <v>5.9544112040342601E-2</v>
      </c>
      <c r="J5419" s="170">
        <v>34.479927757456302</v>
      </c>
      <c r="K5419" s="171">
        <v>6.2575016380667994E-2</v>
      </c>
      <c r="L5419" s="170">
        <v>34.573329670345203</v>
      </c>
      <c r="M5419" s="172">
        <v>6.14208135125167E-2</v>
      </c>
      <c r="N5419" s="170">
        <v>4216.4827928263903</v>
      </c>
      <c r="O5419" s="171">
        <v>0.110173958784476</v>
      </c>
      <c r="P5419" s="170">
        <v>4325.2756341890608</v>
      </c>
      <c r="Q5419" s="172">
        <v>0.10823054131785501</v>
      </c>
      <c r="R5419" s="170">
        <v>1336.6799967518332</v>
      </c>
      <c r="S5419" s="171">
        <v>0.113016920657519</v>
      </c>
      <c r="T5419" s="170">
        <v>1354.3782980476044</v>
      </c>
      <c r="U5419" s="172">
        <v>0.112514568109064</v>
      </c>
    </row>
    <row r="5420" spans="1:21" x14ac:dyDescent="0.35">
      <c r="A5420" t="s">
        <v>5598</v>
      </c>
      <c r="B5420" s="170">
        <v>643.34733654458796</v>
      </c>
      <c r="C5420" s="171">
        <v>6.98006950429262E-2</v>
      </c>
      <c r="D5420" s="170">
        <v>640.26602620517303</v>
      </c>
      <c r="E5420" s="172">
        <v>7.0454378367444101E-2</v>
      </c>
      <c r="F5420" s="170">
        <v>357.74025623070901</v>
      </c>
      <c r="G5420" s="171">
        <v>5.8312859829193299E-2</v>
      </c>
      <c r="H5420" s="170">
        <v>355.15039837539803</v>
      </c>
      <c r="I5420" s="172">
        <v>5.7894548059961401E-2</v>
      </c>
      <c r="J5420" s="170">
        <v>2.1003514765626603</v>
      </c>
      <c r="K5420" s="171">
        <v>6.0897323374350699E-2</v>
      </c>
      <c r="L5420" s="170">
        <v>2.0623035348019196</v>
      </c>
      <c r="M5420" s="172">
        <v>5.97192588475094E-2</v>
      </c>
      <c r="N5420" s="170">
        <v>4845.8342613005161</v>
      </c>
      <c r="O5420" s="171">
        <v>0.109417272621818</v>
      </c>
      <c r="P5420" s="170">
        <v>4995.7884917783358</v>
      </c>
      <c r="Q5420" s="172">
        <v>0.108119190017955</v>
      </c>
      <c r="R5420" s="170">
        <v>606.82433974615401</v>
      </c>
      <c r="S5420" s="171">
        <v>0.112240708738195</v>
      </c>
      <c r="T5420" s="170">
        <v>620.02471795180361</v>
      </c>
      <c r="U5420" s="172">
        <v>0.11239880925519399</v>
      </c>
    </row>
    <row r="5421" spans="1:21" x14ac:dyDescent="0.35">
      <c r="A5421" t="s">
        <v>5599</v>
      </c>
      <c r="B5421" s="170">
        <v>616.23496531521801</v>
      </c>
      <c r="C5421" s="171">
        <v>6.4747003701802294E-2</v>
      </c>
      <c r="D5421" s="170">
        <v>611.50161606769302</v>
      </c>
      <c r="E5421" s="172">
        <v>6.43388231983818E-2</v>
      </c>
      <c r="F5421" s="170">
        <v>387.32672337599098</v>
      </c>
      <c r="G5421" s="171">
        <v>5.5722063889787697E-2</v>
      </c>
      <c r="H5421" s="170">
        <v>383.63894178511998</v>
      </c>
      <c r="I5421" s="172">
        <v>5.5086428564126801E-2</v>
      </c>
      <c r="J5421" s="170">
        <v>0</v>
      </c>
      <c r="K5421" s="171">
        <v>5.8191701688481201E-2</v>
      </c>
      <c r="L5421" s="170">
        <v>0</v>
      </c>
      <c r="M5421" s="172">
        <v>5.6822633505986798E-2</v>
      </c>
      <c r="N5421" s="170">
        <v>5725.5265245627925</v>
      </c>
      <c r="O5421" s="171">
        <v>0.109845216010442</v>
      </c>
      <c r="P5421" s="170">
        <v>5892.7009617482354</v>
      </c>
      <c r="Q5421" s="172">
        <v>0.108854820803198</v>
      </c>
      <c r="R5421" s="170">
        <v>22.530074666765078</v>
      </c>
      <c r="S5421" s="171">
        <v>0.112679694906356</v>
      </c>
      <c r="T5421" s="170">
        <v>23.024777651279631</v>
      </c>
      <c r="U5421" s="172">
        <v>0.113163558087469</v>
      </c>
    </row>
    <row r="5422" spans="1:21" x14ac:dyDescent="0.35">
      <c r="A5422" t="s">
        <v>5600</v>
      </c>
      <c r="B5422" s="170">
        <v>536.40765147258401</v>
      </c>
      <c r="C5422" s="171">
        <v>5.66626865396389E-2</v>
      </c>
      <c r="D5422" s="170">
        <v>536.70544372045902</v>
      </c>
      <c r="E5422" s="172">
        <v>5.5380654757139602E-2</v>
      </c>
      <c r="F5422" s="170">
        <v>362.579894040581</v>
      </c>
      <c r="G5422" s="171">
        <v>5.1547891236927101E-2</v>
      </c>
      <c r="H5422" s="170">
        <v>361.52402189124399</v>
      </c>
      <c r="I5422" s="172">
        <v>5.0059172665275702E-2</v>
      </c>
      <c r="J5422" s="170">
        <v>0</v>
      </c>
      <c r="K5422" s="171">
        <v>5.3832527012325701E-2</v>
      </c>
      <c r="L5422" s="170">
        <v>0</v>
      </c>
      <c r="M5422" s="172">
        <v>5.16369293874364E-2</v>
      </c>
      <c r="N5422" s="170">
        <v>6264.8370892363928</v>
      </c>
      <c r="O5422" s="171">
        <v>0.10752776847041701</v>
      </c>
      <c r="P5422" s="170">
        <v>6412.0655278847171</v>
      </c>
      <c r="Q5422" s="172">
        <v>0.107344536035167</v>
      </c>
      <c r="R5422" s="170">
        <v>4.7667836512231131E-2</v>
      </c>
      <c r="S5422" s="171">
        <v>0.110302447255019</v>
      </c>
      <c r="T5422" s="170">
        <v>4.8375282079230475E-2</v>
      </c>
      <c r="U5422" s="172">
        <v>0.111593492592761</v>
      </c>
    </row>
    <row r="5423" spans="1:21" x14ac:dyDescent="0.35">
      <c r="A5423" t="s">
        <v>5601</v>
      </c>
      <c r="B5423" s="170">
        <v>484.38819693118899</v>
      </c>
      <c r="C5423" s="171">
        <v>5.1402531595724998E-2</v>
      </c>
      <c r="D5423" s="170">
        <v>483.657558163803</v>
      </c>
      <c r="E5423" s="172">
        <v>5.0732587427605898E-2</v>
      </c>
      <c r="F5423" s="170">
        <v>326.58789896120999</v>
      </c>
      <c r="G5423" s="171">
        <v>4.8794525037904601E-2</v>
      </c>
      <c r="H5423" s="170">
        <v>328.35667107949303</v>
      </c>
      <c r="I5423" s="172">
        <v>4.74448309352338E-2</v>
      </c>
      <c r="J5423" s="170">
        <v>2.8689628433450496</v>
      </c>
      <c r="K5423" s="171">
        <v>5.0957129848115103E-2</v>
      </c>
      <c r="L5423" s="170">
        <v>3.1269681986944202</v>
      </c>
      <c r="M5423" s="172">
        <v>4.8940189267269597E-2</v>
      </c>
      <c r="N5423" s="170">
        <v>6162.3071560118251</v>
      </c>
      <c r="O5423" s="171">
        <v>0.10244918313953801</v>
      </c>
      <c r="P5423" s="170">
        <v>6298.8389456705763</v>
      </c>
      <c r="Q5423" s="172">
        <v>0.101764152871818</v>
      </c>
      <c r="R5423" s="170">
        <v>88.867610536512771</v>
      </c>
      <c r="S5423" s="171">
        <v>0.105092812585221</v>
      </c>
      <c r="T5423" s="170">
        <v>90.389267078722781</v>
      </c>
      <c r="U5423" s="172">
        <v>0.105792224356808</v>
      </c>
    </row>
    <row r="5424" spans="1:21" x14ac:dyDescent="0.35">
      <c r="A5424" t="s">
        <v>5602</v>
      </c>
      <c r="B5424" s="170">
        <v>477.23687256428798</v>
      </c>
      <c r="C5424" s="171">
        <v>4.8051649526925803E-2</v>
      </c>
      <c r="D5424" s="170">
        <v>475.99279318817298</v>
      </c>
      <c r="E5424" s="172">
        <v>4.7875290044662802E-2</v>
      </c>
      <c r="F5424" s="170">
        <v>287.430636407348</v>
      </c>
      <c r="G5424" s="171">
        <v>4.6384660352337598E-2</v>
      </c>
      <c r="H5424" s="170">
        <v>289.888242054042</v>
      </c>
      <c r="I5424" s="172">
        <v>4.5749675631911901E-2</v>
      </c>
      <c r="J5424" s="170">
        <v>26.419446953352502</v>
      </c>
      <c r="K5424" s="171">
        <v>4.8440458405910602E-2</v>
      </c>
      <c r="L5424" s="170">
        <v>26.455264253879101</v>
      </c>
      <c r="M5424" s="172">
        <v>4.7191606339547998E-2</v>
      </c>
      <c r="N5424" s="170">
        <v>5586.4944067270771</v>
      </c>
      <c r="O5424" s="171">
        <v>9.4787751258489705E-2</v>
      </c>
      <c r="P5424" s="170">
        <v>5674.7864967651512</v>
      </c>
      <c r="Q5424" s="172">
        <v>9.4930900514591299E-2</v>
      </c>
      <c r="R5424" s="170">
        <v>786.86478862818819</v>
      </c>
      <c r="S5424" s="171">
        <v>9.7233682818293102E-2</v>
      </c>
      <c r="T5424" s="170">
        <v>781.79608222095419</v>
      </c>
      <c r="U5424" s="172">
        <v>9.86884953317851E-2</v>
      </c>
    </row>
    <row r="5425" spans="1:21" x14ac:dyDescent="0.35">
      <c r="A5425" t="s">
        <v>5603</v>
      </c>
      <c r="B5425" s="170">
        <v>444.999395168457</v>
      </c>
      <c r="C5425" s="171">
        <v>4.6068870905953102E-2</v>
      </c>
      <c r="D5425" s="170">
        <v>445.146496421883</v>
      </c>
      <c r="E5425" s="172">
        <v>4.5979340023895303E-2</v>
      </c>
      <c r="F5425" s="170">
        <v>214.44703966825099</v>
      </c>
      <c r="G5425" s="171">
        <v>4.5256526526655398E-2</v>
      </c>
      <c r="H5425" s="170">
        <v>216.73402817836799</v>
      </c>
      <c r="I5425" s="172">
        <v>4.4873762592581197E-2</v>
      </c>
      <c r="J5425" s="170">
        <v>94.087648353876787</v>
      </c>
      <c r="K5425" s="171">
        <v>4.7262324961703801E-2</v>
      </c>
      <c r="L5425" s="170">
        <v>94.100414653662511</v>
      </c>
      <c r="M5425" s="172">
        <v>4.6288086417956703E-2</v>
      </c>
      <c r="N5425" s="170">
        <v>4602.5910963051083</v>
      </c>
      <c r="O5425" s="171">
        <v>9.1015056187284199E-2</v>
      </c>
      <c r="P5425" s="170">
        <v>4687.7503960441309</v>
      </c>
      <c r="Q5425" s="172">
        <v>9.1479953010344395E-2</v>
      </c>
      <c r="R5425" s="170">
        <v>2498.7016293876381</v>
      </c>
      <c r="S5425" s="171">
        <v>9.3363635992059504E-2</v>
      </c>
      <c r="T5425" s="170">
        <v>2469.5767693399002</v>
      </c>
      <c r="U5425" s="172">
        <v>9.5100950972498599E-2</v>
      </c>
    </row>
    <row r="5426" spans="1:21" x14ac:dyDescent="0.35">
      <c r="A5426" t="s">
        <v>5604</v>
      </c>
      <c r="B5426" s="170">
        <v>413.61582589883801</v>
      </c>
      <c r="C5426" s="171">
        <v>4.4795477693054302E-2</v>
      </c>
      <c r="D5426" s="170">
        <v>413.12448605934298</v>
      </c>
      <c r="E5426" s="172">
        <v>4.4894115738188502E-2</v>
      </c>
      <c r="F5426" s="170">
        <v>121.367370288622</v>
      </c>
      <c r="G5426" s="171">
        <v>4.6154417921063298E-2</v>
      </c>
      <c r="H5426" s="170">
        <v>123.924927263242</v>
      </c>
      <c r="I5426" s="172">
        <v>4.6448873948569398E-2</v>
      </c>
      <c r="J5426" s="170">
        <v>177.37271276578798</v>
      </c>
      <c r="K5426" s="171">
        <v>4.82000114816322E-2</v>
      </c>
      <c r="L5426" s="170">
        <v>176.20110771601</v>
      </c>
      <c r="M5426" s="172">
        <v>4.7912841873073E-2</v>
      </c>
      <c r="N5426" s="170">
        <v>3069.2192263037196</v>
      </c>
      <c r="O5426" s="171">
        <v>9.4055127688054199E-2</v>
      </c>
      <c r="P5426" s="170">
        <v>3163.7708260124937</v>
      </c>
      <c r="Q5426" s="172">
        <v>9.4697741959725107E-2</v>
      </c>
      <c r="R5426" s="170">
        <v>4529.8213956795898</v>
      </c>
      <c r="S5426" s="171">
        <v>9.6482154409536294E-2</v>
      </c>
      <c r="T5426" s="170">
        <v>4444.8459429233662</v>
      </c>
      <c r="U5426" s="172">
        <v>9.8446107796970203E-2</v>
      </c>
    </row>
    <row r="5427" spans="1:21" x14ac:dyDescent="0.35">
      <c r="A5427" t="s">
        <v>5605</v>
      </c>
      <c r="B5427" s="170">
        <v>382.33087362663196</v>
      </c>
      <c r="C5427" s="171">
        <v>4.44641689876644E-2</v>
      </c>
      <c r="D5427" s="170">
        <v>382.786001823226</v>
      </c>
      <c r="E5427" s="172">
        <v>4.4957837860384299E-2</v>
      </c>
      <c r="F5427" s="170">
        <v>78.056238635446107</v>
      </c>
      <c r="G5427" s="171">
        <v>4.7157224004307399E-2</v>
      </c>
      <c r="H5427" s="170">
        <v>79.068628689269502</v>
      </c>
      <c r="I5427" s="172">
        <v>4.7724823831257597E-2</v>
      </c>
      <c r="J5427" s="170">
        <v>195.04745270229299</v>
      </c>
      <c r="K5427" s="171">
        <v>4.9247262577050199E-2</v>
      </c>
      <c r="L5427" s="170">
        <v>189.81611006577401</v>
      </c>
      <c r="M5427" s="172">
        <v>4.9229006933067601E-2</v>
      </c>
      <c r="N5427" s="170">
        <v>2173.4658037188819</v>
      </c>
      <c r="O5427" s="171">
        <v>9.9468579385822001E-2</v>
      </c>
      <c r="P5427" s="170">
        <v>2176.2609476082844</v>
      </c>
      <c r="Q5427" s="172">
        <v>9.9735262208608899E-2</v>
      </c>
      <c r="R5427" s="170">
        <v>4343.0731660979382</v>
      </c>
      <c r="S5427" s="171">
        <v>0.102035296438377</v>
      </c>
      <c r="T5427" s="170">
        <v>4257.0477194136183</v>
      </c>
      <c r="U5427" s="172">
        <v>0.103683025290335</v>
      </c>
    </row>
    <row r="5428" spans="1:21" x14ac:dyDescent="0.35">
      <c r="A5428" t="s">
        <v>5606</v>
      </c>
      <c r="B5428" s="170">
        <v>364.745524353505</v>
      </c>
      <c r="C5428" s="171">
        <v>4.5511320646029002E-2</v>
      </c>
      <c r="D5428" s="170">
        <v>367.41029049102701</v>
      </c>
      <c r="E5428" s="172">
        <v>4.5268751264570299E-2</v>
      </c>
      <c r="F5428" s="170">
        <v>44.976406797808103</v>
      </c>
      <c r="G5428" s="171">
        <v>4.9359682167392303E-2</v>
      </c>
      <c r="H5428" s="170">
        <v>46.642897867381301</v>
      </c>
      <c r="I5428" s="172">
        <v>4.9251874274929303E-2</v>
      </c>
      <c r="J5428" s="170">
        <v>216.49323399318999</v>
      </c>
      <c r="K5428" s="171">
        <v>5.1547335105969698E-2</v>
      </c>
      <c r="L5428" s="170">
        <v>212.36004016579503</v>
      </c>
      <c r="M5428" s="172">
        <v>5.0804186699984301E-2</v>
      </c>
      <c r="N5428" s="170">
        <v>1450.4401166960999</v>
      </c>
      <c r="O5428" s="171">
        <v>0.108539664819991</v>
      </c>
      <c r="P5428" s="170">
        <v>1463.9552745446015</v>
      </c>
      <c r="Q5428" s="172">
        <v>0.107337529001456</v>
      </c>
      <c r="R5428" s="170">
        <v>4482.8200050104697</v>
      </c>
      <c r="S5428" s="171">
        <v>0.11134045488145899</v>
      </c>
      <c r="T5428" s="170">
        <v>4449.680389786764</v>
      </c>
      <c r="U5428" s="172">
        <v>0.111586208203696</v>
      </c>
    </row>
    <row r="5429" spans="1:21" x14ac:dyDescent="0.35">
      <c r="A5429" t="s">
        <v>5607</v>
      </c>
      <c r="B5429" s="170">
        <v>356.75725441353796</v>
      </c>
      <c r="C5429" s="171">
        <v>4.5820536814914298E-2</v>
      </c>
      <c r="D5429" s="170">
        <v>359.66246064887901</v>
      </c>
      <c r="E5429" s="172">
        <v>4.5591865607704202E-2</v>
      </c>
      <c r="F5429" s="170">
        <v>12.3560378133702</v>
      </c>
      <c r="G5429" s="171">
        <v>5.1572652505673999E-2</v>
      </c>
      <c r="H5429" s="170">
        <v>13.415496063520401</v>
      </c>
      <c r="I5429" s="172">
        <v>5.1413754465330697E-2</v>
      </c>
      <c r="J5429" s="170">
        <v>241.68501506803602</v>
      </c>
      <c r="K5429" s="171">
        <v>5.38583857164684E-2</v>
      </c>
      <c r="L5429" s="170">
        <v>237.76897804266798</v>
      </c>
      <c r="M5429" s="172">
        <v>5.3034204672560599E-2</v>
      </c>
      <c r="N5429" s="170">
        <v>621.64560964141492</v>
      </c>
      <c r="O5429" s="171">
        <v>0.118826803737323</v>
      </c>
      <c r="P5429" s="170">
        <v>634.75012434879397</v>
      </c>
      <c r="Q5429" s="172">
        <v>0.11768805946929101</v>
      </c>
      <c r="R5429" s="170">
        <v>4710.3402460388297</v>
      </c>
      <c r="S5429" s="171">
        <v>0.121893046216471</v>
      </c>
      <c r="T5429" s="170">
        <v>4669.1658575288138</v>
      </c>
      <c r="U5429" s="172">
        <v>0.122346437720316</v>
      </c>
    </row>
    <row r="5430" spans="1:21" x14ac:dyDescent="0.35">
      <c r="A5430" t="s">
        <v>5608</v>
      </c>
      <c r="B5430" s="170">
        <v>351.59313086126303</v>
      </c>
      <c r="C5430" s="171">
        <v>4.6224842050481101E-2</v>
      </c>
      <c r="D5430" s="170">
        <v>354.40401831888499</v>
      </c>
      <c r="E5430" s="172">
        <v>4.5877360671811501E-2</v>
      </c>
      <c r="F5430" s="170">
        <v>2.3899396390007599</v>
      </c>
      <c r="G5430" s="171">
        <v>5.22898770227209E-2</v>
      </c>
      <c r="H5430" s="170">
        <v>2.3867351801361503</v>
      </c>
      <c r="I5430" s="172">
        <v>5.1848206429277399E-2</v>
      </c>
      <c r="J5430" s="170">
        <v>237.056436928095</v>
      </c>
      <c r="K5430" s="171">
        <v>5.4607398086545203E-2</v>
      </c>
      <c r="L5430" s="170">
        <v>235.37441924201798</v>
      </c>
      <c r="M5430" s="172">
        <v>5.3482349621630003E-2</v>
      </c>
      <c r="N5430" s="170">
        <v>189.82862288482039</v>
      </c>
      <c r="O5430" s="171">
        <v>0.122338046915819</v>
      </c>
      <c r="P5430" s="170">
        <v>194.5972733893758</v>
      </c>
      <c r="Q5430" s="172">
        <v>0.120812720300938</v>
      </c>
      <c r="R5430" s="170">
        <v>4258.4178822306467</v>
      </c>
      <c r="S5430" s="171">
        <v>0.12549489456694801</v>
      </c>
      <c r="T5430" s="170">
        <v>4243.874510889782</v>
      </c>
      <c r="U5430" s="172">
        <v>0.12559478019074299</v>
      </c>
    </row>
    <row r="5431" spans="1:21" x14ac:dyDescent="0.35">
      <c r="A5431" t="s">
        <v>5609</v>
      </c>
      <c r="B5431" s="170">
        <v>347.83855629828599</v>
      </c>
      <c r="C5431" s="171">
        <v>4.6477006058150201E-2</v>
      </c>
      <c r="D5431" s="170">
        <v>350.530213782651</v>
      </c>
      <c r="E5431" s="172">
        <v>4.6123276593211499E-2</v>
      </c>
      <c r="F5431" s="170">
        <v>2.0588054465074199</v>
      </c>
      <c r="G5431" s="171">
        <v>5.2018858707196899E-2</v>
      </c>
      <c r="H5431" s="170">
        <v>1.7082545999688601</v>
      </c>
      <c r="I5431" s="172">
        <v>5.1559618838086602E-2</v>
      </c>
      <c r="J5431" s="170">
        <v>226.99266855472501</v>
      </c>
      <c r="K5431" s="171">
        <v>5.43243680645367E-2</v>
      </c>
      <c r="L5431" s="170">
        <v>226.51074862367199</v>
      </c>
      <c r="M5431" s="172">
        <v>5.3184666374484699E-2</v>
      </c>
      <c r="N5431" s="170">
        <v>49.496103987717738</v>
      </c>
      <c r="O5431" s="171">
        <v>0.121731410137907</v>
      </c>
      <c r="P5431" s="170">
        <v>50.787883632047404</v>
      </c>
      <c r="Q5431" s="172">
        <v>0.119908906750019</v>
      </c>
      <c r="R5431" s="170">
        <v>3953.4843963430435</v>
      </c>
      <c r="S5431" s="171">
        <v>0.124872603951691</v>
      </c>
      <c r="T5431" s="170">
        <v>3961.3159871834659</v>
      </c>
      <c r="U5431" s="172">
        <v>0.12465519151185001</v>
      </c>
    </row>
    <row r="5432" spans="1:21" x14ac:dyDescent="0.35">
      <c r="A5432" t="s">
        <v>5610</v>
      </c>
      <c r="B5432" s="170">
        <v>351.39851649839403</v>
      </c>
      <c r="C5432" s="171">
        <v>4.6654527533455697E-2</v>
      </c>
      <c r="D5432" s="170">
        <v>352.937586182703</v>
      </c>
      <c r="E5432" s="172">
        <v>4.6443396896832398E-2</v>
      </c>
      <c r="F5432" s="170">
        <v>10.5718190911716</v>
      </c>
      <c r="G5432" s="171">
        <v>5.1363368570246301E-2</v>
      </c>
      <c r="H5432" s="170">
        <v>10.530259143616501</v>
      </c>
      <c r="I5432" s="172">
        <v>5.0913514569134601E-2</v>
      </c>
      <c r="J5432" s="170">
        <v>214.47244560678399</v>
      </c>
      <c r="K5432" s="171">
        <v>5.3639826182085598E-2</v>
      </c>
      <c r="L5432" s="170">
        <v>215.11518715411401</v>
      </c>
      <c r="M5432" s="172">
        <v>5.2518198298076899E-2</v>
      </c>
      <c r="N5432" s="170">
        <v>109.87672100327262</v>
      </c>
      <c r="O5432" s="171">
        <v>0.12267080292191899</v>
      </c>
      <c r="P5432" s="170">
        <v>112.05716364736627</v>
      </c>
      <c r="Q5432" s="172">
        <v>0.12072862182749799</v>
      </c>
      <c r="R5432" s="170">
        <v>3730.6580775401717</v>
      </c>
      <c r="S5432" s="171">
        <v>0.125836237108821</v>
      </c>
      <c r="T5432" s="170">
        <v>3752.8311496354495</v>
      </c>
      <c r="U5432" s="172">
        <v>0.12550735289616899</v>
      </c>
    </row>
    <row r="5433" spans="1:21" x14ac:dyDescent="0.35">
      <c r="A5433" t="s">
        <v>5611</v>
      </c>
      <c r="B5433" s="170">
        <v>360.27930515051696</v>
      </c>
      <c r="C5433" s="171">
        <v>4.7520449482180302E-2</v>
      </c>
      <c r="D5433" s="170">
        <v>365.18739246020999</v>
      </c>
      <c r="E5433" s="172">
        <v>4.7837472899995397E-2</v>
      </c>
      <c r="F5433" s="170">
        <v>56.655846758568799</v>
      </c>
      <c r="G5433" s="171">
        <v>5.0059288724200901E-2</v>
      </c>
      <c r="H5433" s="170">
        <v>58.542752861589598</v>
      </c>
      <c r="I5433" s="172">
        <v>5.0024353157508597E-2</v>
      </c>
      <c r="J5433" s="170">
        <v>178.73810051935098</v>
      </c>
      <c r="K5433" s="171">
        <v>5.2277948676451101E-2</v>
      </c>
      <c r="L5433" s="170">
        <v>179.30676461800999</v>
      </c>
      <c r="M5433" s="172">
        <v>5.1601012444184198E-2</v>
      </c>
      <c r="N5433" s="170">
        <v>520.71666709566375</v>
      </c>
      <c r="O5433" s="171">
        <v>0.121570324413131</v>
      </c>
      <c r="P5433" s="170">
        <v>532.43960793969563</v>
      </c>
      <c r="Q5433" s="172">
        <v>0.120244018724649</v>
      </c>
      <c r="R5433" s="170">
        <v>3338.7400691681873</v>
      </c>
      <c r="S5433" s="171">
        <v>0.12470736152256399</v>
      </c>
      <c r="T5433" s="170">
        <v>3344.5754426914013</v>
      </c>
      <c r="U5433" s="172">
        <v>0.12500356802955501</v>
      </c>
    </row>
    <row r="5434" spans="1:21" x14ac:dyDescent="0.35">
      <c r="A5434" t="s">
        <v>5612</v>
      </c>
      <c r="B5434" s="170">
        <v>361.30929363770997</v>
      </c>
      <c r="C5434" s="171">
        <v>5.0412378792538098E-2</v>
      </c>
      <c r="D5434" s="170">
        <v>368.32286869947001</v>
      </c>
      <c r="E5434" s="172">
        <v>5.12964378641396E-2</v>
      </c>
      <c r="F5434" s="170">
        <v>184.337642884155</v>
      </c>
      <c r="G5434" s="171">
        <v>4.8786664646016699E-2</v>
      </c>
      <c r="H5434" s="170">
        <v>180.46870113203499</v>
      </c>
      <c r="I5434" s="172">
        <v>4.8828636436106902E-2</v>
      </c>
      <c r="J5434" s="170">
        <v>78.455753944966204</v>
      </c>
      <c r="K5434" s="171">
        <v>5.09489210785906E-2</v>
      </c>
      <c r="L5434" s="170">
        <v>82.661245414204501</v>
      </c>
      <c r="M5434" s="172">
        <v>5.0367609320979299E-2</v>
      </c>
      <c r="N5434" s="170">
        <v>1940.9623018221137</v>
      </c>
      <c r="O5434" s="171">
        <v>0.110499752864044</v>
      </c>
      <c r="P5434" s="170">
        <v>1928.2041284058212</v>
      </c>
      <c r="Q5434" s="172">
        <v>0.10955136233736699</v>
      </c>
      <c r="R5434" s="170">
        <v>2076.2234045173345</v>
      </c>
      <c r="S5434" s="171">
        <v>0.113351121625221</v>
      </c>
      <c r="T5434" s="170">
        <v>2104.1662780838146</v>
      </c>
      <c r="U5434" s="172">
        <v>0.113887670421499</v>
      </c>
    </row>
    <row r="5435" spans="1:21" x14ac:dyDescent="0.35">
      <c r="A5435" t="s">
        <v>5613</v>
      </c>
      <c r="B5435" s="170">
        <v>383.962352482695</v>
      </c>
      <c r="C5435" s="171">
        <v>5.5795974270684702E-2</v>
      </c>
      <c r="D5435" s="170">
        <v>390.761676221605</v>
      </c>
      <c r="E5435" s="172">
        <v>5.8160906733196002E-2</v>
      </c>
      <c r="F5435" s="170">
        <v>283.93396570862103</v>
      </c>
      <c r="G5435" s="171">
        <v>5.1294038513411001E-2</v>
      </c>
      <c r="H5435" s="170">
        <v>282.65487771879401</v>
      </c>
      <c r="I5435" s="172">
        <v>5.1444956586274598E-2</v>
      </c>
      <c r="J5435" s="170">
        <v>0.30519488479478701</v>
      </c>
      <c r="K5435" s="171">
        <v>5.3567423372430499E-2</v>
      </c>
      <c r="L5435" s="170">
        <v>0.28927072441347795</v>
      </c>
      <c r="M5435" s="172">
        <v>5.3066390216790001E-2</v>
      </c>
      <c r="N5435" s="170">
        <v>3643.9912866014315</v>
      </c>
      <c r="O5435" s="171">
        <v>0.102410041057376</v>
      </c>
      <c r="P5435" s="170">
        <v>3641.9157178451446</v>
      </c>
      <c r="Q5435" s="172">
        <v>0.101154646704391</v>
      </c>
      <c r="R5435" s="170">
        <v>849.75985591938036</v>
      </c>
      <c r="S5435" s="171">
        <v>0.105052660469033</v>
      </c>
      <c r="T5435" s="170">
        <v>852.13452432716394</v>
      </c>
      <c r="U5435" s="172">
        <v>0.10515859246000001</v>
      </c>
    </row>
    <row r="5436" spans="1:21" x14ac:dyDescent="0.35">
      <c r="A5436" t="s">
        <v>5614</v>
      </c>
      <c r="B5436" s="170">
        <v>407.96167748193795</v>
      </c>
      <c r="C5436" s="171">
        <v>6.3928314546255305E-2</v>
      </c>
      <c r="D5436" s="170">
        <v>416.80686997834601</v>
      </c>
      <c r="E5436" s="172">
        <v>6.6186375790436194E-2</v>
      </c>
      <c r="F5436" s="170">
        <v>286.51648057872097</v>
      </c>
      <c r="G5436" s="171">
        <v>5.6152842425421998E-2</v>
      </c>
      <c r="H5436" s="170">
        <v>286.39135040718202</v>
      </c>
      <c r="I5436" s="172">
        <v>5.59221282347541E-2</v>
      </c>
      <c r="J5436" s="170">
        <v>0</v>
      </c>
      <c r="K5436" s="171">
        <v>5.8641572606561498E-2</v>
      </c>
      <c r="L5436" s="170">
        <v>0</v>
      </c>
      <c r="M5436" s="172">
        <v>5.7684672620572898E-2</v>
      </c>
      <c r="N5436" s="170">
        <v>5125.145139923693</v>
      </c>
      <c r="O5436" s="171">
        <v>0.10112571972895</v>
      </c>
      <c r="P5436" s="170">
        <v>5082.177374422603</v>
      </c>
      <c r="Q5436" s="172">
        <v>0.10024190788937901</v>
      </c>
      <c r="R5436" s="170">
        <v>10.884071471941256</v>
      </c>
      <c r="S5436" s="171">
        <v>0.10373519812788699</v>
      </c>
      <c r="T5436" s="170">
        <v>10.832914514213719</v>
      </c>
      <c r="U5436" s="172">
        <v>0.10420972523345701</v>
      </c>
    </row>
    <row r="5437" spans="1:21" x14ac:dyDescent="0.35">
      <c r="A5437" t="s">
        <v>5615</v>
      </c>
      <c r="B5437" s="170">
        <v>431.928633645471</v>
      </c>
      <c r="C5437" s="171">
        <v>6.9935106127645696E-2</v>
      </c>
      <c r="D5437" s="170">
        <v>444.37236899939899</v>
      </c>
      <c r="E5437" s="172">
        <v>7.1986272075851093E-2</v>
      </c>
      <c r="F5437" s="170">
        <v>284.481923384244</v>
      </c>
      <c r="G5437" s="171">
        <v>5.9246836032589199E-2</v>
      </c>
      <c r="H5437" s="170">
        <v>286.25011340741401</v>
      </c>
      <c r="I5437" s="172">
        <v>5.8915704965385597E-2</v>
      </c>
      <c r="J5437" s="170">
        <v>0</v>
      </c>
      <c r="K5437" s="171">
        <v>6.1872694005267299E-2</v>
      </c>
      <c r="L5437" s="170">
        <v>0</v>
      </c>
      <c r="M5437" s="172">
        <v>6.07726004073363E-2</v>
      </c>
      <c r="N5437" s="170">
        <v>5663.2418336367246</v>
      </c>
      <c r="O5437" s="171">
        <v>0.100247923515522</v>
      </c>
      <c r="P5437" s="170">
        <v>5585.1858131825593</v>
      </c>
      <c r="Q5437" s="172">
        <v>9.9178586690446102E-2</v>
      </c>
      <c r="R5437" s="170">
        <v>4.3568459560222116E-2</v>
      </c>
      <c r="S5437" s="171">
        <v>0.102834750997722</v>
      </c>
      <c r="T5437" s="170">
        <v>4.3056172687557376E-2</v>
      </c>
      <c r="U5437" s="172">
        <v>0.103104315207762</v>
      </c>
    </row>
    <row r="5438" spans="1:21" x14ac:dyDescent="0.35">
      <c r="A5438" t="s">
        <v>5616</v>
      </c>
      <c r="B5438" s="170">
        <v>445.65685389847403</v>
      </c>
      <c r="C5438" s="171">
        <v>7.3859976097004204E-2</v>
      </c>
      <c r="D5438" s="170">
        <v>458.151832429509</v>
      </c>
      <c r="E5438" s="172">
        <v>7.6346804536749996E-2</v>
      </c>
      <c r="F5438" s="170">
        <v>283.57287929337099</v>
      </c>
      <c r="G5438" s="171">
        <v>6.0624963361681397E-2</v>
      </c>
      <c r="H5438" s="170">
        <v>286.63152536209498</v>
      </c>
      <c r="I5438" s="172">
        <v>6.08747746879479E-2</v>
      </c>
      <c r="J5438" s="170">
        <v>0.42396286514381698</v>
      </c>
      <c r="K5438" s="171">
        <v>6.3311900826139897E-2</v>
      </c>
      <c r="L5438" s="170">
        <v>0.71668093480623807</v>
      </c>
      <c r="M5438" s="172">
        <v>6.27934157653013E-2</v>
      </c>
      <c r="N5438" s="170">
        <v>6183.4679101545198</v>
      </c>
      <c r="O5438" s="171">
        <v>9.8930425689397194E-2</v>
      </c>
      <c r="P5438" s="170">
        <v>6092.9495578356373</v>
      </c>
      <c r="Q5438" s="172">
        <v>9.8582235194171794E-2</v>
      </c>
      <c r="R5438" s="170">
        <v>22.058103835474718</v>
      </c>
      <c r="S5438" s="171">
        <v>0.101483256062581</v>
      </c>
      <c r="T5438" s="170">
        <v>23.602437583430422</v>
      </c>
      <c r="U5438" s="172">
        <v>0.10248435867583</v>
      </c>
    </row>
    <row r="5439" spans="1:21" x14ac:dyDescent="0.35">
      <c r="A5439" t="s">
        <v>5617</v>
      </c>
      <c r="B5439" s="170">
        <v>439.86221205352604</v>
      </c>
      <c r="C5439" s="171">
        <v>7.3216982090967497E-2</v>
      </c>
      <c r="D5439" s="170">
        <v>451.65111010203799</v>
      </c>
      <c r="E5439" s="172">
        <v>7.4819767931896194E-2</v>
      </c>
      <c r="F5439" s="170">
        <v>249.224434246898</v>
      </c>
      <c r="G5439" s="171">
        <v>6.0735163963967699E-2</v>
      </c>
      <c r="H5439" s="170">
        <v>252.613916699404</v>
      </c>
      <c r="I5439" s="172">
        <v>6.0721300883587098E-2</v>
      </c>
      <c r="J5439" s="170">
        <v>47.155725828139602</v>
      </c>
      <c r="K5439" s="171">
        <v>6.3426985590171903E-2</v>
      </c>
      <c r="L5439" s="170">
        <v>45.931395750251895</v>
      </c>
      <c r="M5439" s="172">
        <v>6.2635104798965793E-2</v>
      </c>
      <c r="N5439" s="170">
        <v>6062.1080031205001</v>
      </c>
      <c r="O5439" s="171">
        <v>0.10186705442904299</v>
      </c>
      <c r="P5439" s="170">
        <v>6044.0978290077019</v>
      </c>
      <c r="Q5439" s="172">
        <v>0.100692697919348</v>
      </c>
      <c r="R5439" s="170">
        <v>1297.9490090607783</v>
      </c>
      <c r="S5439" s="171">
        <v>0.104495662450904</v>
      </c>
      <c r="T5439" s="170">
        <v>1223.6782923913331</v>
      </c>
      <c r="U5439" s="172">
        <v>0.104678358623923</v>
      </c>
    </row>
    <row r="5440" spans="1:21" x14ac:dyDescent="0.35">
      <c r="A5440" t="s">
        <v>5618</v>
      </c>
      <c r="B5440" s="170">
        <v>424.39068155918198</v>
      </c>
      <c r="C5440" s="171">
        <v>7.1270596559805902E-2</v>
      </c>
      <c r="D5440" s="170">
        <v>436.230691203623</v>
      </c>
      <c r="E5440" s="172">
        <v>7.2990220469925093E-2</v>
      </c>
      <c r="F5440" s="170">
        <v>211.96867068517301</v>
      </c>
      <c r="G5440" s="171">
        <v>6.05679027195749E-2</v>
      </c>
      <c r="H5440" s="170">
        <v>214.47845609678402</v>
      </c>
      <c r="I5440" s="172">
        <v>6.0256336321883701E-2</v>
      </c>
      <c r="J5440" s="170">
        <v>75.723886314887494</v>
      </c>
      <c r="K5440" s="171">
        <v>6.3252311219584995E-2</v>
      </c>
      <c r="L5440" s="170">
        <v>75.752813143329405</v>
      </c>
      <c r="M5440" s="172">
        <v>6.2155485561131402E-2</v>
      </c>
      <c r="N5440" s="170">
        <v>4841.1955878382432</v>
      </c>
      <c r="O5440" s="171">
        <v>0.10850455326458799</v>
      </c>
      <c r="P5440" s="170">
        <v>4825.6795131917233</v>
      </c>
      <c r="Q5440" s="172">
        <v>0.105228814834225</v>
      </c>
      <c r="R5440" s="170">
        <v>2143.2295184238465</v>
      </c>
      <c r="S5440" s="171">
        <v>0.111304437296951</v>
      </c>
      <c r="T5440" s="170">
        <v>2019.6223189045863</v>
      </c>
      <c r="U5440" s="172">
        <v>0.109394026025704</v>
      </c>
    </row>
    <row r="5441" spans="1:21" x14ac:dyDescent="0.35">
      <c r="A5441" t="s">
        <v>5619</v>
      </c>
      <c r="B5441" s="170">
        <v>420.21183337871202</v>
      </c>
      <c r="C5441" s="171">
        <v>7.1254921264317997E-2</v>
      </c>
      <c r="D5441" s="170">
        <v>431.02847538108603</v>
      </c>
      <c r="E5441" s="172">
        <v>7.3132182930973594E-2</v>
      </c>
      <c r="F5441" s="170">
        <v>213.08984445213301</v>
      </c>
      <c r="G5441" s="171">
        <v>6.0411425107313801E-2</v>
      </c>
      <c r="H5441" s="170">
        <v>213.26678289243401</v>
      </c>
      <c r="I5441" s="172">
        <v>6.0357696772048497E-2</v>
      </c>
      <c r="J5441" s="170">
        <v>58.062659770249198</v>
      </c>
      <c r="K5441" s="171">
        <v>6.3088898418658695E-2</v>
      </c>
      <c r="L5441" s="170">
        <v>61.047543541896502</v>
      </c>
      <c r="M5441" s="172">
        <v>6.2260040673195099E-2</v>
      </c>
      <c r="N5441" s="170">
        <v>4278.6323846201085</v>
      </c>
      <c r="O5441" s="171">
        <v>0.108795469477138</v>
      </c>
      <c r="P5441" s="170">
        <v>4233.32117067542</v>
      </c>
      <c r="Q5441" s="172">
        <v>0.105805897128139</v>
      </c>
      <c r="R5441" s="170">
        <v>2046.0773951847812</v>
      </c>
      <c r="S5441" s="171">
        <v>0.11160286039869401</v>
      </c>
      <c r="T5441" s="170">
        <v>1986.0759448084807</v>
      </c>
      <c r="U5441" s="172">
        <v>0.10999395063360599</v>
      </c>
    </row>
    <row r="5442" spans="1:21" x14ac:dyDescent="0.35">
      <c r="A5442" t="s">
        <v>5620</v>
      </c>
      <c r="B5442" s="170">
        <v>413.59298500050699</v>
      </c>
      <c r="C5442" s="171">
        <v>7.1054306386336502E-2</v>
      </c>
      <c r="D5442" s="170">
        <v>426.49991444022601</v>
      </c>
      <c r="E5442" s="172">
        <v>7.3044301395760403E-2</v>
      </c>
      <c r="F5442" s="170">
        <v>213.75095752490898</v>
      </c>
      <c r="G5442" s="171">
        <v>6.05025212036783E-2</v>
      </c>
      <c r="H5442" s="170">
        <v>212.313124151002</v>
      </c>
      <c r="I5442" s="172">
        <v>6.04062613650376E-2</v>
      </c>
      <c r="J5442" s="170">
        <v>44.241965436444204</v>
      </c>
      <c r="K5442" s="171">
        <v>6.3184031952748798E-2</v>
      </c>
      <c r="L5442" s="170">
        <v>49.804261299947697</v>
      </c>
      <c r="M5442" s="172">
        <v>6.2310135916991499E-2</v>
      </c>
      <c r="N5442" s="170">
        <v>4143.2572883433859</v>
      </c>
      <c r="O5442" s="171">
        <v>0.109944036038024</v>
      </c>
      <c r="P5442" s="170">
        <v>4049.1508374572977</v>
      </c>
      <c r="Q5442" s="172">
        <v>0.108355625145743</v>
      </c>
      <c r="R5442" s="170">
        <v>1862.4751291990053</v>
      </c>
      <c r="S5442" s="171">
        <v>0.112781064915565</v>
      </c>
      <c r="T5442" s="170">
        <v>1844.3323036820707</v>
      </c>
      <c r="U5442" s="172">
        <v>0.112644603057618</v>
      </c>
    </row>
    <row r="5443" spans="1:21" x14ac:dyDescent="0.35">
      <c r="A5443" t="s">
        <v>5621</v>
      </c>
      <c r="B5443" s="170">
        <v>412.61907350471</v>
      </c>
      <c r="C5443" s="171">
        <v>7.1565387434777195E-2</v>
      </c>
      <c r="D5443" s="170">
        <v>428.14380977740501</v>
      </c>
      <c r="E5443" s="172">
        <v>7.2881883695993896E-2</v>
      </c>
      <c r="F5443" s="170">
        <v>229.49797503757</v>
      </c>
      <c r="G5443" s="171">
        <v>5.9919352063874998E-2</v>
      </c>
      <c r="H5443" s="170">
        <v>230.26240808774199</v>
      </c>
      <c r="I5443" s="172">
        <v>5.9544112040342601E-2</v>
      </c>
      <c r="J5443" s="170">
        <v>23.7244746516125</v>
      </c>
      <c r="K5443" s="171">
        <v>6.2575016380667994E-2</v>
      </c>
      <c r="L5443" s="170">
        <v>27.261132702760197</v>
      </c>
      <c r="M5443" s="172">
        <v>6.14208135125167E-2</v>
      </c>
      <c r="N5443" s="170">
        <v>4211.5374862956751</v>
      </c>
      <c r="O5443" s="171">
        <v>0.110173958784476</v>
      </c>
      <c r="P5443" s="170">
        <v>4110.4531801482181</v>
      </c>
      <c r="Q5443" s="172">
        <v>0.10823054131785501</v>
      </c>
      <c r="R5443" s="170">
        <v>1336.6629574440606</v>
      </c>
      <c r="S5443" s="171">
        <v>0.113016920657519</v>
      </c>
      <c r="T5443" s="170">
        <v>1342.2650040447859</v>
      </c>
      <c r="U5443" s="172">
        <v>0.112514568109064</v>
      </c>
    </row>
    <row r="5444" spans="1:21" x14ac:dyDescent="0.35">
      <c r="A5444" t="s">
        <v>5622</v>
      </c>
      <c r="B5444" s="170">
        <v>429.26699129916</v>
      </c>
      <c r="C5444" s="171">
        <v>6.98006950429262E-2</v>
      </c>
      <c r="D5444" s="170">
        <v>442.21719680355</v>
      </c>
      <c r="E5444" s="172">
        <v>7.0454378367444101E-2</v>
      </c>
      <c r="F5444" s="170">
        <v>271.31030314223898</v>
      </c>
      <c r="G5444" s="171">
        <v>5.8312859829193299E-2</v>
      </c>
      <c r="H5444" s="170">
        <v>273.65024979311102</v>
      </c>
      <c r="I5444" s="172">
        <v>5.7894548059961401E-2</v>
      </c>
      <c r="J5444" s="170">
        <v>1.44962446547797</v>
      </c>
      <c r="K5444" s="171">
        <v>6.0897323374350699E-2</v>
      </c>
      <c r="L5444" s="170">
        <v>1.4173624811975001</v>
      </c>
      <c r="M5444" s="172">
        <v>5.97192588475094E-2</v>
      </c>
      <c r="N5444" s="170">
        <v>4767.7435308265331</v>
      </c>
      <c r="O5444" s="171">
        <v>0.109417272621818</v>
      </c>
      <c r="P5444" s="170">
        <v>4676.0319079581386</v>
      </c>
      <c r="Q5444" s="172">
        <v>0.108119190017955</v>
      </c>
      <c r="R5444" s="170">
        <v>597.48630577783626</v>
      </c>
      <c r="S5444" s="171">
        <v>0.112240708738195</v>
      </c>
      <c r="T5444" s="170">
        <v>591.43116513164478</v>
      </c>
      <c r="U5444" s="172">
        <v>0.11239880925519399</v>
      </c>
    </row>
    <row r="5445" spans="1:21" x14ac:dyDescent="0.35">
      <c r="A5445" t="s">
        <v>5623</v>
      </c>
      <c r="B5445" s="170">
        <v>451.373660897663</v>
      </c>
      <c r="C5445" s="171">
        <v>6.4747003701802294E-2</v>
      </c>
      <c r="D5445" s="170">
        <v>457.01707572814797</v>
      </c>
      <c r="E5445" s="172">
        <v>6.43388231983818E-2</v>
      </c>
      <c r="F5445" s="170">
        <v>305.982253555694</v>
      </c>
      <c r="G5445" s="171">
        <v>5.5722063889787697E-2</v>
      </c>
      <c r="H5445" s="170">
        <v>307.049374972566</v>
      </c>
      <c r="I5445" s="172">
        <v>5.5086428564126801E-2</v>
      </c>
      <c r="J5445" s="170">
        <v>0</v>
      </c>
      <c r="K5445" s="171">
        <v>5.8191701688481201E-2</v>
      </c>
      <c r="L5445" s="170">
        <v>0</v>
      </c>
      <c r="M5445" s="172">
        <v>5.6822633505986798E-2</v>
      </c>
      <c r="N5445" s="170">
        <v>5570.0900276013372</v>
      </c>
      <c r="O5445" s="171">
        <v>0.109845216010442</v>
      </c>
      <c r="P5445" s="170">
        <v>5520.9720858670698</v>
      </c>
      <c r="Q5445" s="172">
        <v>0.108854820803198</v>
      </c>
      <c r="R5445" s="170">
        <v>22.055700687852301</v>
      </c>
      <c r="S5445" s="171">
        <v>0.112679694906356</v>
      </c>
      <c r="T5445" s="170">
        <v>21.965337645541155</v>
      </c>
      <c r="U5445" s="172">
        <v>0.113163558087469</v>
      </c>
    </row>
    <row r="5446" spans="1:21" x14ac:dyDescent="0.35">
      <c r="A5446" t="s">
        <v>5624</v>
      </c>
      <c r="B5446" s="170">
        <v>444.64823512196301</v>
      </c>
      <c r="C5446" s="171">
        <v>5.66626865396389E-2</v>
      </c>
      <c r="D5446" s="170">
        <v>449.23029774339102</v>
      </c>
      <c r="E5446" s="172">
        <v>5.5380654757139602E-2</v>
      </c>
      <c r="F5446" s="170">
        <v>304.649104680508</v>
      </c>
      <c r="G5446" s="171">
        <v>5.1547891236927101E-2</v>
      </c>
      <c r="H5446" s="170">
        <v>306.36239103404102</v>
      </c>
      <c r="I5446" s="172">
        <v>5.0059172665275702E-2</v>
      </c>
      <c r="J5446" s="170">
        <v>0</v>
      </c>
      <c r="K5446" s="171">
        <v>5.3832527012325701E-2</v>
      </c>
      <c r="L5446" s="170">
        <v>0</v>
      </c>
      <c r="M5446" s="172">
        <v>5.16369293874364E-2</v>
      </c>
      <c r="N5446" s="170">
        <v>6115.9208055096178</v>
      </c>
      <c r="O5446" s="171">
        <v>0.10752776847041701</v>
      </c>
      <c r="P5446" s="170">
        <v>6073.3280128630358</v>
      </c>
      <c r="Q5446" s="172">
        <v>0.107344536035167</v>
      </c>
      <c r="R5446" s="170">
        <v>4.6948163401311853E-2</v>
      </c>
      <c r="S5446" s="171">
        <v>0.110302447255019</v>
      </c>
      <c r="T5446" s="170">
        <v>4.6703055132839073E-2</v>
      </c>
      <c r="U5446" s="172">
        <v>0.111593492592761</v>
      </c>
    </row>
    <row r="5447" spans="1:21" x14ac:dyDescent="0.35">
      <c r="A5447" t="s">
        <v>5625</v>
      </c>
      <c r="B5447" s="170">
        <v>434.34320484199202</v>
      </c>
      <c r="C5447" s="171">
        <v>5.1402531595724998E-2</v>
      </c>
      <c r="D5447" s="170">
        <v>436.841435002293</v>
      </c>
      <c r="E5447" s="172">
        <v>5.0732587427605898E-2</v>
      </c>
      <c r="F5447" s="170">
        <v>281.67104008557601</v>
      </c>
      <c r="G5447" s="171">
        <v>4.8794525037904601E-2</v>
      </c>
      <c r="H5447" s="170">
        <v>285.70167831661399</v>
      </c>
      <c r="I5447" s="172">
        <v>4.74448309352338E-2</v>
      </c>
      <c r="J5447" s="170">
        <v>2.57961723044422</v>
      </c>
      <c r="K5447" s="171">
        <v>5.0957129848115103E-2</v>
      </c>
      <c r="L5447" s="170">
        <v>2.7990228556916001</v>
      </c>
      <c r="M5447" s="172">
        <v>4.8940189267269597E-2</v>
      </c>
      <c r="N5447" s="170">
        <v>6005.0610407869135</v>
      </c>
      <c r="O5447" s="171">
        <v>0.10244918313953801</v>
      </c>
      <c r="P5447" s="170">
        <v>5945.5181766655724</v>
      </c>
      <c r="Q5447" s="172">
        <v>0.101764152871818</v>
      </c>
      <c r="R5447" s="170">
        <v>89.189199228947516</v>
      </c>
      <c r="S5447" s="171">
        <v>0.105092812585221</v>
      </c>
      <c r="T5447" s="170">
        <v>107.13083720792162</v>
      </c>
      <c r="U5447" s="172">
        <v>0.105792224356808</v>
      </c>
    </row>
    <row r="5448" spans="1:21" x14ac:dyDescent="0.35">
      <c r="A5448" t="s">
        <v>5626</v>
      </c>
      <c r="B5448" s="170">
        <v>439.59141299472901</v>
      </c>
      <c r="C5448" s="171">
        <v>4.8051649526925803E-2</v>
      </c>
      <c r="D5448" s="170">
        <v>440.16757940541498</v>
      </c>
      <c r="E5448" s="172">
        <v>4.7875290044662802E-2</v>
      </c>
      <c r="F5448" s="170">
        <v>252.19629084879202</v>
      </c>
      <c r="G5448" s="171">
        <v>4.6384660352337598E-2</v>
      </c>
      <c r="H5448" s="170">
        <v>255.35579722754298</v>
      </c>
      <c r="I5448" s="172">
        <v>4.5749675631911901E-2</v>
      </c>
      <c r="J5448" s="170">
        <v>23.203334086277501</v>
      </c>
      <c r="K5448" s="171">
        <v>4.8440458405910602E-2</v>
      </c>
      <c r="L5448" s="170">
        <v>25.102738720112299</v>
      </c>
      <c r="M5448" s="172">
        <v>4.7191606339547998E-2</v>
      </c>
      <c r="N5448" s="170">
        <v>5452.554349013114</v>
      </c>
      <c r="O5448" s="171">
        <v>9.4787751258489705E-2</v>
      </c>
      <c r="P5448" s="170">
        <v>5360.0330550356184</v>
      </c>
      <c r="Q5448" s="172">
        <v>9.4930900514591299E-2</v>
      </c>
      <c r="R5448" s="170">
        <v>783.78850651190248</v>
      </c>
      <c r="S5448" s="171">
        <v>9.7233682818293102E-2</v>
      </c>
      <c r="T5448" s="170">
        <v>810.79222857094874</v>
      </c>
      <c r="U5448" s="172">
        <v>9.86884953317851E-2</v>
      </c>
    </row>
    <row r="5449" spans="1:21" x14ac:dyDescent="0.35">
      <c r="A5449" t="s">
        <v>5627</v>
      </c>
      <c r="B5449" s="170">
        <v>415.26934270745301</v>
      </c>
      <c r="C5449" s="171">
        <v>4.6068870905953102E-2</v>
      </c>
      <c r="D5449" s="170">
        <v>416.10935597653099</v>
      </c>
      <c r="E5449" s="172">
        <v>4.5979340023895303E-2</v>
      </c>
      <c r="F5449" s="170">
        <v>189.641386807592</v>
      </c>
      <c r="G5449" s="171">
        <v>4.5256526526655398E-2</v>
      </c>
      <c r="H5449" s="170">
        <v>191.54354284453402</v>
      </c>
      <c r="I5449" s="172">
        <v>4.4873762592581197E-2</v>
      </c>
      <c r="J5449" s="170">
        <v>85.377210257693903</v>
      </c>
      <c r="K5449" s="171">
        <v>4.7262324961703801E-2</v>
      </c>
      <c r="L5449" s="170">
        <v>86.668354151640699</v>
      </c>
      <c r="M5449" s="172">
        <v>4.6288086417956703E-2</v>
      </c>
      <c r="N5449" s="170">
        <v>4440.5378945175089</v>
      </c>
      <c r="O5449" s="171">
        <v>9.1015056187284199E-2</v>
      </c>
      <c r="P5449" s="170">
        <v>4358.2583231908393</v>
      </c>
      <c r="Q5449" s="172">
        <v>9.1479953010344395E-2</v>
      </c>
      <c r="R5449" s="170">
        <v>2446.5464998808598</v>
      </c>
      <c r="S5449" s="171">
        <v>9.3363635992059504E-2</v>
      </c>
      <c r="T5449" s="170">
        <v>2459.2041667102221</v>
      </c>
      <c r="U5449" s="172">
        <v>9.5100950972498599E-2</v>
      </c>
    </row>
    <row r="5450" spans="1:21" x14ac:dyDescent="0.35">
      <c r="A5450" t="s">
        <v>5628</v>
      </c>
      <c r="B5450" s="170">
        <v>389.02674809080003</v>
      </c>
      <c r="C5450" s="171">
        <v>4.4795477693054302E-2</v>
      </c>
      <c r="D5450" s="170">
        <v>390.64575219499795</v>
      </c>
      <c r="E5450" s="172">
        <v>4.4894115738188502E-2</v>
      </c>
      <c r="F5450" s="170">
        <v>109.20806039949501</v>
      </c>
      <c r="G5450" s="171">
        <v>4.6154417921063298E-2</v>
      </c>
      <c r="H5450" s="170">
        <v>113.219523167503</v>
      </c>
      <c r="I5450" s="172">
        <v>4.6448873948569398E-2</v>
      </c>
      <c r="J5450" s="170">
        <v>161.442808850094</v>
      </c>
      <c r="K5450" s="171">
        <v>4.82000114816322E-2</v>
      </c>
      <c r="L5450" s="170">
        <v>158.66181435499701</v>
      </c>
      <c r="M5450" s="172">
        <v>4.7912841873073E-2</v>
      </c>
      <c r="N5450" s="170">
        <v>2933.9515007145956</v>
      </c>
      <c r="O5450" s="171">
        <v>9.4055127688054199E-2</v>
      </c>
      <c r="P5450" s="170">
        <v>2903.7760632116333</v>
      </c>
      <c r="Q5450" s="172">
        <v>9.4697741959725107E-2</v>
      </c>
      <c r="R5450" s="170">
        <v>4438.0191675636952</v>
      </c>
      <c r="S5450" s="171">
        <v>9.6482154409536294E-2</v>
      </c>
      <c r="T5450" s="170">
        <v>4371.0094942295436</v>
      </c>
      <c r="U5450" s="172">
        <v>9.8446107796970203E-2</v>
      </c>
    </row>
    <row r="5451" spans="1:21" x14ac:dyDescent="0.35">
      <c r="A5451" t="s">
        <v>5629</v>
      </c>
      <c r="B5451" s="170">
        <v>382.33087362663196</v>
      </c>
      <c r="C5451" s="171">
        <v>4.44641689876644E-2</v>
      </c>
      <c r="D5451" s="170">
        <v>382.786001823226</v>
      </c>
      <c r="E5451" s="172">
        <v>4.4957837860384299E-2</v>
      </c>
      <c r="F5451" s="170">
        <v>78.056238635446107</v>
      </c>
      <c r="G5451" s="171">
        <v>4.7157224004307399E-2</v>
      </c>
      <c r="H5451" s="170">
        <v>79.068628689269502</v>
      </c>
      <c r="I5451" s="172">
        <v>4.7724823831257597E-2</v>
      </c>
      <c r="J5451" s="170">
        <v>195.04745270229299</v>
      </c>
      <c r="K5451" s="171">
        <v>4.9247262577050199E-2</v>
      </c>
      <c r="L5451" s="170">
        <v>189.81611006577401</v>
      </c>
      <c r="M5451" s="172">
        <v>4.9229006933067601E-2</v>
      </c>
      <c r="N5451" s="170">
        <v>2173.4658037188819</v>
      </c>
      <c r="O5451" s="171">
        <v>9.9468579385822001E-2</v>
      </c>
      <c r="P5451" s="170">
        <v>2176.2609476082844</v>
      </c>
      <c r="Q5451" s="172">
        <v>9.9735262208608899E-2</v>
      </c>
      <c r="R5451" s="170">
        <v>4343.0731660979382</v>
      </c>
      <c r="S5451" s="171">
        <v>0.102035296438377</v>
      </c>
      <c r="T5451" s="170">
        <v>4257.0477194136183</v>
      </c>
      <c r="U5451" s="172">
        <v>0.103683025290335</v>
      </c>
    </row>
    <row r="5452" spans="1:21" x14ac:dyDescent="0.35">
      <c r="A5452" t="s">
        <v>5630</v>
      </c>
      <c r="B5452" s="170">
        <v>364.745524353505</v>
      </c>
      <c r="C5452" s="171">
        <v>4.5511320646029002E-2</v>
      </c>
      <c r="D5452" s="170">
        <v>367.41029049102701</v>
      </c>
      <c r="E5452" s="172">
        <v>4.5268751264570299E-2</v>
      </c>
      <c r="F5452" s="170">
        <v>44.976406797808103</v>
      </c>
      <c r="G5452" s="171">
        <v>4.9359682167392303E-2</v>
      </c>
      <c r="H5452" s="170">
        <v>46.642897867381301</v>
      </c>
      <c r="I5452" s="172">
        <v>4.9251874274929303E-2</v>
      </c>
      <c r="J5452" s="170">
        <v>216.49323399318999</v>
      </c>
      <c r="K5452" s="171">
        <v>5.1547335105969698E-2</v>
      </c>
      <c r="L5452" s="170">
        <v>212.36004016579503</v>
      </c>
      <c r="M5452" s="172">
        <v>5.0804186699984301E-2</v>
      </c>
      <c r="N5452" s="170">
        <v>1450.4401166960999</v>
      </c>
      <c r="O5452" s="171">
        <v>0.108539664819991</v>
      </c>
      <c r="P5452" s="170">
        <v>1463.9552745446015</v>
      </c>
      <c r="Q5452" s="172">
        <v>0.107337529001456</v>
      </c>
      <c r="R5452" s="170">
        <v>4482.8200050104697</v>
      </c>
      <c r="S5452" s="171">
        <v>0.11134045488145899</v>
      </c>
      <c r="T5452" s="170">
        <v>4449.680389786764</v>
      </c>
      <c r="U5452" s="172">
        <v>0.111586208203696</v>
      </c>
    </row>
    <row r="5453" spans="1:21" x14ac:dyDescent="0.35">
      <c r="A5453" t="s">
        <v>5631</v>
      </c>
      <c r="B5453" s="170">
        <v>356.75725441353796</v>
      </c>
      <c r="C5453" s="171">
        <v>4.5820536814914298E-2</v>
      </c>
      <c r="D5453" s="170">
        <v>359.66246064887901</v>
      </c>
      <c r="E5453" s="172">
        <v>4.5591865607704202E-2</v>
      </c>
      <c r="F5453" s="170">
        <v>12.3560378133702</v>
      </c>
      <c r="G5453" s="171">
        <v>5.1572652505673999E-2</v>
      </c>
      <c r="H5453" s="170">
        <v>13.415496063520401</v>
      </c>
      <c r="I5453" s="172">
        <v>5.1413754465330697E-2</v>
      </c>
      <c r="J5453" s="170">
        <v>241.68501506803602</v>
      </c>
      <c r="K5453" s="171">
        <v>5.38583857164684E-2</v>
      </c>
      <c r="L5453" s="170">
        <v>237.76897804266798</v>
      </c>
      <c r="M5453" s="172">
        <v>5.3034204672560599E-2</v>
      </c>
      <c r="N5453" s="170">
        <v>621.64560964141492</v>
      </c>
      <c r="O5453" s="171">
        <v>0.118826803737323</v>
      </c>
      <c r="P5453" s="170">
        <v>634.75012434879397</v>
      </c>
      <c r="Q5453" s="172">
        <v>0.11768805946929101</v>
      </c>
      <c r="R5453" s="170">
        <v>4710.3402460388297</v>
      </c>
      <c r="S5453" s="171">
        <v>0.121893046216471</v>
      </c>
      <c r="T5453" s="170">
        <v>4669.1658575288138</v>
      </c>
      <c r="U5453" s="172">
        <v>0.122346437720316</v>
      </c>
    </row>
    <row r="5454" spans="1:21" x14ac:dyDescent="0.35">
      <c r="A5454" t="s">
        <v>5632</v>
      </c>
      <c r="B5454" s="170">
        <v>351.59313086126303</v>
      </c>
      <c r="C5454" s="171">
        <v>4.6224842050481101E-2</v>
      </c>
      <c r="D5454" s="170">
        <v>354.40401831888499</v>
      </c>
      <c r="E5454" s="172">
        <v>4.5877360671811501E-2</v>
      </c>
      <c r="F5454" s="170">
        <v>2.3899396390007599</v>
      </c>
      <c r="G5454" s="171">
        <v>5.22898770227209E-2</v>
      </c>
      <c r="H5454" s="170">
        <v>2.3867351801361503</v>
      </c>
      <c r="I5454" s="172">
        <v>5.1848206429277399E-2</v>
      </c>
      <c r="J5454" s="170">
        <v>237.056436928095</v>
      </c>
      <c r="K5454" s="171">
        <v>5.4607398086545203E-2</v>
      </c>
      <c r="L5454" s="170">
        <v>235.37441924201798</v>
      </c>
      <c r="M5454" s="172">
        <v>5.3482349621630003E-2</v>
      </c>
      <c r="N5454" s="170">
        <v>189.82862288482039</v>
      </c>
      <c r="O5454" s="171">
        <v>0.122338046915819</v>
      </c>
      <c r="P5454" s="170">
        <v>194.5972733893758</v>
      </c>
      <c r="Q5454" s="172">
        <v>0.120812720300938</v>
      </c>
      <c r="R5454" s="170">
        <v>4258.4178822306467</v>
      </c>
      <c r="S5454" s="171">
        <v>0.12549489456694801</v>
      </c>
      <c r="T5454" s="170">
        <v>4243.874510889782</v>
      </c>
      <c r="U5454" s="172">
        <v>0.12559478019074299</v>
      </c>
    </row>
    <row r="5455" spans="1:21" x14ac:dyDescent="0.35">
      <c r="A5455" t="s">
        <v>5633</v>
      </c>
      <c r="B5455" s="170">
        <v>347.83855629828599</v>
      </c>
      <c r="C5455" s="171">
        <v>4.6477006058150201E-2</v>
      </c>
      <c r="D5455" s="170">
        <v>350.530213782651</v>
      </c>
      <c r="E5455" s="172">
        <v>4.6123276593211499E-2</v>
      </c>
      <c r="F5455" s="170">
        <v>2.0588054465074199</v>
      </c>
      <c r="G5455" s="171">
        <v>5.2018858707196899E-2</v>
      </c>
      <c r="H5455" s="170">
        <v>1.7082545999688601</v>
      </c>
      <c r="I5455" s="172">
        <v>5.1559618838086602E-2</v>
      </c>
      <c r="J5455" s="170">
        <v>226.99266855472501</v>
      </c>
      <c r="K5455" s="171">
        <v>5.43243680645367E-2</v>
      </c>
      <c r="L5455" s="170">
        <v>226.51074862367199</v>
      </c>
      <c r="M5455" s="172">
        <v>5.3184666374484699E-2</v>
      </c>
      <c r="N5455" s="170">
        <v>49.496103987717738</v>
      </c>
      <c r="O5455" s="171">
        <v>0.121731410137907</v>
      </c>
      <c r="P5455" s="170">
        <v>50.787883632047404</v>
      </c>
      <c r="Q5455" s="172">
        <v>0.119908906750019</v>
      </c>
      <c r="R5455" s="170">
        <v>3953.4843963430435</v>
      </c>
      <c r="S5455" s="171">
        <v>0.124872603951691</v>
      </c>
      <c r="T5455" s="170">
        <v>3961.3159871834659</v>
      </c>
      <c r="U5455" s="172">
        <v>0.12465519151185001</v>
      </c>
    </row>
    <row r="5456" spans="1:21" x14ac:dyDescent="0.35">
      <c r="A5456" t="s">
        <v>5634</v>
      </c>
      <c r="B5456" s="170">
        <v>351.39851649839403</v>
      </c>
      <c r="C5456" s="171">
        <v>4.6654527533455697E-2</v>
      </c>
      <c r="D5456" s="170">
        <v>352.937586182703</v>
      </c>
      <c r="E5456" s="172">
        <v>4.6443396896832398E-2</v>
      </c>
      <c r="F5456" s="170">
        <v>10.5718190911716</v>
      </c>
      <c r="G5456" s="171">
        <v>5.1363368570246301E-2</v>
      </c>
      <c r="H5456" s="170">
        <v>10.530259143616501</v>
      </c>
      <c r="I5456" s="172">
        <v>5.0913514569134601E-2</v>
      </c>
      <c r="J5456" s="170">
        <v>214.47244560678399</v>
      </c>
      <c r="K5456" s="171">
        <v>5.3639826182085598E-2</v>
      </c>
      <c r="L5456" s="170">
        <v>215.11518715411401</v>
      </c>
      <c r="M5456" s="172">
        <v>5.2518198298076899E-2</v>
      </c>
      <c r="N5456" s="170">
        <v>109.87672100327262</v>
      </c>
      <c r="O5456" s="171">
        <v>0.12267080292191899</v>
      </c>
      <c r="P5456" s="170">
        <v>112.05716364736627</v>
      </c>
      <c r="Q5456" s="172">
        <v>0.12072862182749799</v>
      </c>
      <c r="R5456" s="170">
        <v>3730.6580775401717</v>
      </c>
      <c r="S5456" s="171">
        <v>0.125836237108821</v>
      </c>
      <c r="T5456" s="170">
        <v>3752.8311496354495</v>
      </c>
      <c r="U5456" s="172">
        <v>0.12550735289616899</v>
      </c>
    </row>
    <row r="5457" spans="1:21" x14ac:dyDescent="0.35">
      <c r="A5457" t="s">
        <v>5635</v>
      </c>
      <c r="B5457" s="170">
        <v>360.27930515051696</v>
      </c>
      <c r="C5457" s="171">
        <v>4.7520449482180302E-2</v>
      </c>
      <c r="D5457" s="170">
        <v>365.18739246020999</v>
      </c>
      <c r="E5457" s="172">
        <v>4.7837472899995397E-2</v>
      </c>
      <c r="F5457" s="170">
        <v>56.655846758568799</v>
      </c>
      <c r="G5457" s="171">
        <v>5.0059288724200901E-2</v>
      </c>
      <c r="H5457" s="170">
        <v>58.542752861589598</v>
      </c>
      <c r="I5457" s="172">
        <v>5.0024353157508597E-2</v>
      </c>
      <c r="J5457" s="170">
        <v>178.73810051935098</v>
      </c>
      <c r="K5457" s="171">
        <v>5.2277948676451101E-2</v>
      </c>
      <c r="L5457" s="170">
        <v>179.30676461800999</v>
      </c>
      <c r="M5457" s="172">
        <v>5.1601012444184198E-2</v>
      </c>
      <c r="N5457" s="170">
        <v>520.71666709566375</v>
      </c>
      <c r="O5457" s="171">
        <v>0.121570324413131</v>
      </c>
      <c r="P5457" s="170">
        <v>532.43960793969563</v>
      </c>
      <c r="Q5457" s="172">
        <v>0.120244018724649</v>
      </c>
      <c r="R5457" s="170">
        <v>3338.7400691681873</v>
      </c>
      <c r="S5457" s="171">
        <v>0.12470736152256399</v>
      </c>
      <c r="T5457" s="170">
        <v>3344.5754426914013</v>
      </c>
      <c r="U5457" s="172">
        <v>0.12500356802955501</v>
      </c>
    </row>
    <row r="5458" spans="1:21" x14ac:dyDescent="0.35">
      <c r="A5458" t="s">
        <v>5636</v>
      </c>
      <c r="B5458" s="170">
        <v>361.30929363770997</v>
      </c>
      <c r="C5458" s="171">
        <v>5.0412378792538098E-2</v>
      </c>
      <c r="D5458" s="170">
        <v>368.32286869947001</v>
      </c>
      <c r="E5458" s="172">
        <v>5.12964378641396E-2</v>
      </c>
      <c r="F5458" s="170">
        <v>184.337642884155</v>
      </c>
      <c r="G5458" s="171">
        <v>4.8786664646016699E-2</v>
      </c>
      <c r="H5458" s="170">
        <v>180.46870113203499</v>
      </c>
      <c r="I5458" s="172">
        <v>4.8828636436106902E-2</v>
      </c>
      <c r="J5458" s="170">
        <v>78.455753944966204</v>
      </c>
      <c r="K5458" s="171">
        <v>5.09489210785906E-2</v>
      </c>
      <c r="L5458" s="170">
        <v>82.661245414204501</v>
      </c>
      <c r="M5458" s="172">
        <v>5.0367609320979299E-2</v>
      </c>
      <c r="N5458" s="170">
        <v>1940.9623018221137</v>
      </c>
      <c r="O5458" s="171">
        <v>0.110499752864044</v>
      </c>
      <c r="P5458" s="170">
        <v>1928.2041284058212</v>
      </c>
      <c r="Q5458" s="172">
        <v>0.10955136233736699</v>
      </c>
      <c r="R5458" s="170">
        <v>2076.2234045173345</v>
      </c>
      <c r="S5458" s="171">
        <v>0.113351121625221</v>
      </c>
      <c r="T5458" s="170">
        <v>2104.1662780838146</v>
      </c>
      <c r="U5458" s="172">
        <v>0.113887670421499</v>
      </c>
    </row>
    <row r="5459" spans="1:21" x14ac:dyDescent="0.35">
      <c r="A5459" t="s">
        <v>5637</v>
      </c>
      <c r="B5459" s="170">
        <v>383.962352482695</v>
      </c>
      <c r="C5459" s="171">
        <v>5.5795974270684702E-2</v>
      </c>
      <c r="D5459" s="170">
        <v>390.761676221605</v>
      </c>
      <c r="E5459" s="172">
        <v>5.8160906733196002E-2</v>
      </c>
      <c r="F5459" s="170">
        <v>283.93396570862103</v>
      </c>
      <c r="G5459" s="171">
        <v>5.1294038513411001E-2</v>
      </c>
      <c r="H5459" s="170">
        <v>282.65487771879401</v>
      </c>
      <c r="I5459" s="172">
        <v>5.1444956586274598E-2</v>
      </c>
      <c r="J5459" s="170">
        <v>0.30519488479478701</v>
      </c>
      <c r="K5459" s="171">
        <v>5.3567423372430499E-2</v>
      </c>
      <c r="L5459" s="170">
        <v>0.28927072441347795</v>
      </c>
      <c r="M5459" s="172">
        <v>5.3066390216790001E-2</v>
      </c>
      <c r="N5459" s="170">
        <v>3643.9912866014315</v>
      </c>
      <c r="O5459" s="171">
        <v>0.102410041057376</v>
      </c>
      <c r="P5459" s="170">
        <v>3641.9157178451446</v>
      </c>
      <c r="Q5459" s="172">
        <v>0.101154646704391</v>
      </c>
      <c r="R5459" s="170">
        <v>849.75985591938036</v>
      </c>
      <c r="S5459" s="171">
        <v>0.105052660469033</v>
      </c>
      <c r="T5459" s="170">
        <v>852.13452432716394</v>
      </c>
      <c r="U5459" s="172">
        <v>0.10515859246000001</v>
      </c>
    </row>
    <row r="5460" spans="1:21" x14ac:dyDescent="0.35">
      <c r="A5460" t="s">
        <v>5638</v>
      </c>
      <c r="B5460" s="170">
        <v>407.96167748193795</v>
      </c>
      <c r="C5460" s="171">
        <v>6.3928314546255305E-2</v>
      </c>
      <c r="D5460" s="170">
        <v>416.80686997834601</v>
      </c>
      <c r="E5460" s="172">
        <v>6.6186375790436194E-2</v>
      </c>
      <c r="F5460" s="170">
        <v>286.51648057872097</v>
      </c>
      <c r="G5460" s="171">
        <v>5.6152842425421998E-2</v>
      </c>
      <c r="H5460" s="170">
        <v>286.39135040718202</v>
      </c>
      <c r="I5460" s="172">
        <v>5.59221282347541E-2</v>
      </c>
      <c r="J5460" s="170">
        <v>0</v>
      </c>
      <c r="K5460" s="171">
        <v>5.8641572606561498E-2</v>
      </c>
      <c r="L5460" s="170">
        <v>0</v>
      </c>
      <c r="M5460" s="172">
        <v>5.7684672620572898E-2</v>
      </c>
      <c r="N5460" s="170">
        <v>5125.145139923693</v>
      </c>
      <c r="O5460" s="171">
        <v>0.10112571972895</v>
      </c>
      <c r="P5460" s="170">
        <v>5082.177374422603</v>
      </c>
      <c r="Q5460" s="172">
        <v>0.10024190788937901</v>
      </c>
      <c r="R5460" s="170">
        <v>10.884071471941256</v>
      </c>
      <c r="S5460" s="171">
        <v>0.10373519812788699</v>
      </c>
      <c r="T5460" s="170">
        <v>10.832914514213719</v>
      </c>
      <c r="U5460" s="172">
        <v>0.10420972523345701</v>
      </c>
    </row>
    <row r="5461" spans="1:21" x14ac:dyDescent="0.35">
      <c r="A5461" t="s">
        <v>5639</v>
      </c>
      <c r="B5461" s="170">
        <v>431.928633645471</v>
      </c>
      <c r="C5461" s="171">
        <v>6.9935106127645696E-2</v>
      </c>
      <c r="D5461" s="170">
        <v>444.37236899939899</v>
      </c>
      <c r="E5461" s="172">
        <v>7.1986272075851093E-2</v>
      </c>
      <c r="F5461" s="170">
        <v>284.481923384244</v>
      </c>
      <c r="G5461" s="171">
        <v>5.9246836032589199E-2</v>
      </c>
      <c r="H5461" s="170">
        <v>286.25011340741401</v>
      </c>
      <c r="I5461" s="172">
        <v>5.8915704965385597E-2</v>
      </c>
      <c r="J5461" s="170">
        <v>0</v>
      </c>
      <c r="K5461" s="171">
        <v>6.1872694005267299E-2</v>
      </c>
      <c r="L5461" s="170">
        <v>0</v>
      </c>
      <c r="M5461" s="172">
        <v>6.07726004073363E-2</v>
      </c>
      <c r="N5461" s="170">
        <v>5663.2418336367246</v>
      </c>
      <c r="O5461" s="171">
        <v>0.100247923515522</v>
      </c>
      <c r="P5461" s="170">
        <v>5585.1858131825593</v>
      </c>
      <c r="Q5461" s="172">
        <v>9.9178586690446102E-2</v>
      </c>
      <c r="R5461" s="170">
        <v>4.3568459560222116E-2</v>
      </c>
      <c r="S5461" s="171">
        <v>0.102834750997722</v>
      </c>
      <c r="T5461" s="170">
        <v>4.3056172687557376E-2</v>
      </c>
      <c r="U5461" s="172">
        <v>0.103104315207762</v>
      </c>
    </row>
    <row r="5462" spans="1:21" x14ac:dyDescent="0.35">
      <c r="A5462" t="s">
        <v>5640</v>
      </c>
      <c r="B5462" s="170">
        <v>445.65685389847403</v>
      </c>
      <c r="C5462" s="171">
        <v>7.3859976097004204E-2</v>
      </c>
      <c r="D5462" s="170">
        <v>458.151832429509</v>
      </c>
      <c r="E5462" s="172">
        <v>7.6346804536749996E-2</v>
      </c>
      <c r="F5462" s="170">
        <v>283.57287929337099</v>
      </c>
      <c r="G5462" s="171">
        <v>6.0624963361681397E-2</v>
      </c>
      <c r="H5462" s="170">
        <v>286.63152536209498</v>
      </c>
      <c r="I5462" s="172">
        <v>6.08747746879479E-2</v>
      </c>
      <c r="J5462" s="170">
        <v>0.42396286514381698</v>
      </c>
      <c r="K5462" s="171">
        <v>6.3311900826139897E-2</v>
      </c>
      <c r="L5462" s="170">
        <v>0.71668093480623807</v>
      </c>
      <c r="M5462" s="172">
        <v>6.27934157653013E-2</v>
      </c>
      <c r="N5462" s="170">
        <v>6183.4679101545198</v>
      </c>
      <c r="O5462" s="171">
        <v>9.8930425689397194E-2</v>
      </c>
      <c r="P5462" s="170">
        <v>6092.9495578356373</v>
      </c>
      <c r="Q5462" s="172">
        <v>9.8582235194171794E-2</v>
      </c>
      <c r="R5462" s="170">
        <v>22.058103835474718</v>
      </c>
      <c r="S5462" s="171">
        <v>0.101483256062581</v>
      </c>
      <c r="T5462" s="170">
        <v>23.602437583430422</v>
      </c>
      <c r="U5462" s="172">
        <v>0.10248435867583</v>
      </c>
    </row>
    <row r="5463" spans="1:21" x14ac:dyDescent="0.35">
      <c r="A5463" t="s">
        <v>5641</v>
      </c>
      <c r="B5463" s="170">
        <v>439.86221205352604</v>
      </c>
      <c r="C5463" s="171">
        <v>7.3216982090967497E-2</v>
      </c>
      <c r="D5463" s="170">
        <v>451.65111010203799</v>
      </c>
      <c r="E5463" s="172">
        <v>7.4819767931896194E-2</v>
      </c>
      <c r="F5463" s="170">
        <v>249.224434246898</v>
      </c>
      <c r="G5463" s="171">
        <v>6.0735163963967699E-2</v>
      </c>
      <c r="H5463" s="170">
        <v>252.613916699404</v>
      </c>
      <c r="I5463" s="172">
        <v>6.0721300883587098E-2</v>
      </c>
      <c r="J5463" s="170">
        <v>47.155725828139602</v>
      </c>
      <c r="K5463" s="171">
        <v>6.3426985590171903E-2</v>
      </c>
      <c r="L5463" s="170">
        <v>45.931395750251895</v>
      </c>
      <c r="M5463" s="172">
        <v>6.2635104798965793E-2</v>
      </c>
      <c r="N5463" s="170">
        <v>6062.1080031205001</v>
      </c>
      <c r="O5463" s="171">
        <v>0.10186705442904299</v>
      </c>
      <c r="P5463" s="170">
        <v>6044.0978290077019</v>
      </c>
      <c r="Q5463" s="172">
        <v>0.100692697919348</v>
      </c>
      <c r="R5463" s="170">
        <v>1297.9490090607783</v>
      </c>
      <c r="S5463" s="171">
        <v>0.104495662450904</v>
      </c>
      <c r="T5463" s="170">
        <v>1223.6782923913331</v>
      </c>
      <c r="U5463" s="172">
        <v>0.104678358623923</v>
      </c>
    </row>
    <row r="5464" spans="1:21" x14ac:dyDescent="0.35">
      <c r="A5464" t="s">
        <v>5642</v>
      </c>
      <c r="B5464" s="170">
        <v>424.39068155918198</v>
      </c>
      <c r="C5464" s="171">
        <v>7.1270596559805902E-2</v>
      </c>
      <c r="D5464" s="170">
        <v>436.230691203623</v>
      </c>
      <c r="E5464" s="172">
        <v>7.2990220469925093E-2</v>
      </c>
      <c r="F5464" s="170">
        <v>211.96867068517301</v>
      </c>
      <c r="G5464" s="171">
        <v>6.05679027195749E-2</v>
      </c>
      <c r="H5464" s="170">
        <v>214.47845609678402</v>
      </c>
      <c r="I5464" s="172">
        <v>6.0256336321883701E-2</v>
      </c>
      <c r="J5464" s="170">
        <v>75.723886314887494</v>
      </c>
      <c r="K5464" s="171">
        <v>6.3252311219584995E-2</v>
      </c>
      <c r="L5464" s="170">
        <v>75.752813143329405</v>
      </c>
      <c r="M5464" s="172">
        <v>6.2155485561131402E-2</v>
      </c>
      <c r="N5464" s="170">
        <v>4841.1955878382432</v>
      </c>
      <c r="O5464" s="171">
        <v>0.10850455326458799</v>
      </c>
      <c r="P5464" s="170">
        <v>4825.6795131917233</v>
      </c>
      <c r="Q5464" s="172">
        <v>0.105228814834225</v>
      </c>
      <c r="R5464" s="170">
        <v>2143.2295184238465</v>
      </c>
      <c r="S5464" s="171">
        <v>0.111304437296951</v>
      </c>
      <c r="T5464" s="170">
        <v>2019.6223189045863</v>
      </c>
      <c r="U5464" s="172">
        <v>0.109394026025704</v>
      </c>
    </row>
    <row r="5465" spans="1:21" x14ac:dyDescent="0.35">
      <c r="A5465" t="s">
        <v>5643</v>
      </c>
      <c r="B5465" s="170">
        <v>420.21183337871202</v>
      </c>
      <c r="C5465" s="171">
        <v>7.1254921264317997E-2</v>
      </c>
      <c r="D5465" s="170">
        <v>431.02847538108603</v>
      </c>
      <c r="E5465" s="172">
        <v>7.3132182930973594E-2</v>
      </c>
      <c r="F5465" s="170">
        <v>213.08984445213301</v>
      </c>
      <c r="G5465" s="171">
        <v>6.0411425107313801E-2</v>
      </c>
      <c r="H5465" s="170">
        <v>213.26678289243401</v>
      </c>
      <c r="I5465" s="172">
        <v>6.0357696772048497E-2</v>
      </c>
      <c r="J5465" s="170">
        <v>58.062659770249198</v>
      </c>
      <c r="K5465" s="171">
        <v>6.3088898418658695E-2</v>
      </c>
      <c r="L5465" s="170">
        <v>61.047543541896502</v>
      </c>
      <c r="M5465" s="172">
        <v>6.2260040673195099E-2</v>
      </c>
      <c r="N5465" s="170">
        <v>4278.6323846201085</v>
      </c>
      <c r="O5465" s="171">
        <v>0.108795469477138</v>
      </c>
      <c r="P5465" s="170">
        <v>4233.32117067542</v>
      </c>
      <c r="Q5465" s="172">
        <v>0.105805897128139</v>
      </c>
      <c r="R5465" s="170">
        <v>2046.0773951847812</v>
      </c>
      <c r="S5465" s="171">
        <v>0.11160286039869401</v>
      </c>
      <c r="T5465" s="170">
        <v>1986.0759448084807</v>
      </c>
      <c r="U5465" s="172">
        <v>0.10999395063360599</v>
      </c>
    </row>
    <row r="5466" spans="1:21" x14ac:dyDescent="0.35">
      <c r="A5466" t="s">
        <v>5644</v>
      </c>
      <c r="B5466" s="170">
        <v>413.59298500050699</v>
      </c>
      <c r="C5466" s="171">
        <v>7.1054306386336502E-2</v>
      </c>
      <c r="D5466" s="170">
        <v>426.49991444022601</v>
      </c>
      <c r="E5466" s="172">
        <v>7.3044301395760403E-2</v>
      </c>
      <c r="F5466" s="170">
        <v>213.75095752490898</v>
      </c>
      <c r="G5466" s="171">
        <v>6.05025212036783E-2</v>
      </c>
      <c r="H5466" s="170">
        <v>212.313124151002</v>
      </c>
      <c r="I5466" s="172">
        <v>6.04062613650376E-2</v>
      </c>
      <c r="J5466" s="170">
        <v>44.241965436444204</v>
      </c>
      <c r="K5466" s="171">
        <v>6.3184031952748798E-2</v>
      </c>
      <c r="L5466" s="170">
        <v>49.804261299947697</v>
      </c>
      <c r="M5466" s="172">
        <v>6.2310135916991499E-2</v>
      </c>
      <c r="N5466" s="170">
        <v>4143.2572883433859</v>
      </c>
      <c r="O5466" s="171">
        <v>0.109944036038024</v>
      </c>
      <c r="P5466" s="170">
        <v>4049.1508374572977</v>
      </c>
      <c r="Q5466" s="172">
        <v>0.108355625145743</v>
      </c>
      <c r="R5466" s="170">
        <v>1862.4751291990053</v>
      </c>
      <c r="S5466" s="171">
        <v>0.112781064915565</v>
      </c>
      <c r="T5466" s="170">
        <v>1844.3323036820707</v>
      </c>
      <c r="U5466" s="172">
        <v>0.112644603057618</v>
      </c>
    </row>
    <row r="5467" spans="1:21" x14ac:dyDescent="0.35">
      <c r="A5467" t="s">
        <v>5645</v>
      </c>
      <c r="B5467" s="170">
        <v>412.61907350471</v>
      </c>
      <c r="C5467" s="171">
        <v>7.1565387434777195E-2</v>
      </c>
      <c r="D5467" s="170">
        <v>428.14380977740501</v>
      </c>
      <c r="E5467" s="172">
        <v>7.2881883695993896E-2</v>
      </c>
      <c r="F5467" s="170">
        <v>229.49797503757</v>
      </c>
      <c r="G5467" s="171">
        <v>5.9919352063874998E-2</v>
      </c>
      <c r="H5467" s="170">
        <v>230.26240808774199</v>
      </c>
      <c r="I5467" s="172">
        <v>5.9544112040342601E-2</v>
      </c>
      <c r="J5467" s="170">
        <v>23.7244746516125</v>
      </c>
      <c r="K5467" s="171">
        <v>6.2575016380667994E-2</v>
      </c>
      <c r="L5467" s="170">
        <v>27.261132702760197</v>
      </c>
      <c r="M5467" s="172">
        <v>6.14208135125167E-2</v>
      </c>
      <c r="N5467" s="170">
        <v>4211.5374862956751</v>
      </c>
      <c r="O5467" s="171">
        <v>0.110173958784476</v>
      </c>
      <c r="P5467" s="170">
        <v>4110.4531801482181</v>
      </c>
      <c r="Q5467" s="172">
        <v>0.10823054131785501</v>
      </c>
      <c r="R5467" s="170">
        <v>1336.6629574440606</v>
      </c>
      <c r="S5467" s="171">
        <v>0.113016920657519</v>
      </c>
      <c r="T5467" s="170">
        <v>1342.2650040447859</v>
      </c>
      <c r="U5467" s="172">
        <v>0.112514568109064</v>
      </c>
    </row>
    <row r="5468" spans="1:21" x14ac:dyDescent="0.35">
      <c r="A5468" t="s">
        <v>5646</v>
      </c>
      <c r="B5468" s="170">
        <v>429.26699129916</v>
      </c>
      <c r="C5468" s="171">
        <v>6.98006950429262E-2</v>
      </c>
      <c r="D5468" s="170">
        <v>442.21719680355</v>
      </c>
      <c r="E5468" s="172">
        <v>7.0454378367444101E-2</v>
      </c>
      <c r="F5468" s="170">
        <v>271.31030314223898</v>
      </c>
      <c r="G5468" s="171">
        <v>5.8312859829193299E-2</v>
      </c>
      <c r="H5468" s="170">
        <v>273.65024979311102</v>
      </c>
      <c r="I5468" s="172">
        <v>5.7894548059961401E-2</v>
      </c>
      <c r="J5468" s="170">
        <v>1.44962446547797</v>
      </c>
      <c r="K5468" s="171">
        <v>6.0897323374350699E-2</v>
      </c>
      <c r="L5468" s="170">
        <v>1.4173624811975001</v>
      </c>
      <c r="M5468" s="172">
        <v>5.97192588475094E-2</v>
      </c>
      <c r="N5468" s="170">
        <v>4767.7435308265331</v>
      </c>
      <c r="O5468" s="171">
        <v>0.109417272621818</v>
      </c>
      <c r="P5468" s="170">
        <v>4676.0319079581386</v>
      </c>
      <c r="Q5468" s="172">
        <v>0.108119190017955</v>
      </c>
      <c r="R5468" s="170">
        <v>597.48630577783626</v>
      </c>
      <c r="S5468" s="171">
        <v>0.112240708738195</v>
      </c>
      <c r="T5468" s="170">
        <v>591.43116513164478</v>
      </c>
      <c r="U5468" s="172">
        <v>0.11239880925519399</v>
      </c>
    </row>
    <row r="5469" spans="1:21" x14ac:dyDescent="0.35">
      <c r="A5469" t="s">
        <v>5647</v>
      </c>
      <c r="B5469" s="170">
        <v>451.373660897663</v>
      </c>
      <c r="C5469" s="171">
        <v>6.4747003701802294E-2</v>
      </c>
      <c r="D5469" s="170">
        <v>457.01707572814797</v>
      </c>
      <c r="E5469" s="172">
        <v>6.43388231983818E-2</v>
      </c>
      <c r="F5469" s="170">
        <v>305.982253555694</v>
      </c>
      <c r="G5469" s="171">
        <v>5.5722063889787697E-2</v>
      </c>
      <c r="H5469" s="170">
        <v>307.049374972566</v>
      </c>
      <c r="I5469" s="172">
        <v>5.5086428564126801E-2</v>
      </c>
      <c r="J5469" s="170">
        <v>0</v>
      </c>
      <c r="K5469" s="171">
        <v>5.8191701688481201E-2</v>
      </c>
      <c r="L5469" s="170">
        <v>0</v>
      </c>
      <c r="M5469" s="172">
        <v>5.6822633505986798E-2</v>
      </c>
      <c r="N5469" s="170">
        <v>5570.0900276013372</v>
      </c>
      <c r="O5469" s="171">
        <v>0.109845216010442</v>
      </c>
      <c r="P5469" s="170">
        <v>5520.9720858670698</v>
      </c>
      <c r="Q5469" s="172">
        <v>0.108854820803198</v>
      </c>
      <c r="R5469" s="170">
        <v>22.055700687852301</v>
      </c>
      <c r="S5469" s="171">
        <v>0.112679694906356</v>
      </c>
      <c r="T5469" s="170">
        <v>21.965337645541155</v>
      </c>
      <c r="U5469" s="172">
        <v>0.113163558087469</v>
      </c>
    </row>
    <row r="5470" spans="1:21" x14ac:dyDescent="0.35">
      <c r="A5470" t="s">
        <v>5648</v>
      </c>
      <c r="B5470" s="170">
        <v>444.64823512196301</v>
      </c>
      <c r="C5470" s="171">
        <v>5.66626865396389E-2</v>
      </c>
      <c r="D5470" s="170">
        <v>449.23029774339102</v>
      </c>
      <c r="E5470" s="172">
        <v>5.5380654757139602E-2</v>
      </c>
      <c r="F5470" s="170">
        <v>304.649104680508</v>
      </c>
      <c r="G5470" s="171">
        <v>5.1547891236927101E-2</v>
      </c>
      <c r="H5470" s="170">
        <v>306.36239103404102</v>
      </c>
      <c r="I5470" s="172">
        <v>5.0059172665275702E-2</v>
      </c>
      <c r="J5470" s="170">
        <v>0</v>
      </c>
      <c r="K5470" s="171">
        <v>5.3832527012325701E-2</v>
      </c>
      <c r="L5470" s="170">
        <v>0</v>
      </c>
      <c r="M5470" s="172">
        <v>5.16369293874364E-2</v>
      </c>
      <c r="N5470" s="170">
        <v>6115.9208055096178</v>
      </c>
      <c r="O5470" s="171">
        <v>0.10752776847041701</v>
      </c>
      <c r="P5470" s="170">
        <v>6073.3280128630358</v>
      </c>
      <c r="Q5470" s="172">
        <v>0.107344536035167</v>
      </c>
      <c r="R5470" s="170">
        <v>4.6948163401311853E-2</v>
      </c>
      <c r="S5470" s="171">
        <v>0.110302447255019</v>
      </c>
      <c r="T5470" s="170">
        <v>4.6703055132839073E-2</v>
      </c>
      <c r="U5470" s="172">
        <v>0.111593492592761</v>
      </c>
    </row>
    <row r="5471" spans="1:21" x14ac:dyDescent="0.35">
      <c r="A5471" t="s">
        <v>5649</v>
      </c>
      <c r="B5471" s="170">
        <v>434.34320484199202</v>
      </c>
      <c r="C5471" s="171">
        <v>5.1402531595724998E-2</v>
      </c>
      <c r="D5471" s="170">
        <v>436.841435002293</v>
      </c>
      <c r="E5471" s="172">
        <v>5.0732587427605898E-2</v>
      </c>
      <c r="F5471" s="170">
        <v>281.67104008557601</v>
      </c>
      <c r="G5471" s="171">
        <v>4.8794525037904601E-2</v>
      </c>
      <c r="H5471" s="170">
        <v>285.70167831661399</v>
      </c>
      <c r="I5471" s="172">
        <v>4.74448309352338E-2</v>
      </c>
      <c r="J5471" s="170">
        <v>2.57961723044422</v>
      </c>
      <c r="K5471" s="171">
        <v>5.0957129848115103E-2</v>
      </c>
      <c r="L5471" s="170">
        <v>2.7990228556916001</v>
      </c>
      <c r="M5471" s="172">
        <v>4.8940189267269597E-2</v>
      </c>
      <c r="N5471" s="170">
        <v>6005.0610407869135</v>
      </c>
      <c r="O5471" s="171">
        <v>0.10244918313953801</v>
      </c>
      <c r="P5471" s="170">
        <v>5945.5181766655724</v>
      </c>
      <c r="Q5471" s="172">
        <v>0.101764152871818</v>
      </c>
      <c r="R5471" s="170">
        <v>89.189199228947516</v>
      </c>
      <c r="S5471" s="171">
        <v>0.105092812585221</v>
      </c>
      <c r="T5471" s="170">
        <v>107.13083720792162</v>
      </c>
      <c r="U5471" s="172">
        <v>0.105792224356808</v>
      </c>
    </row>
    <row r="5472" spans="1:21" x14ac:dyDescent="0.35">
      <c r="A5472" t="s">
        <v>5650</v>
      </c>
      <c r="B5472" s="170">
        <v>439.59141299472901</v>
      </c>
      <c r="C5472" s="171">
        <v>4.8051649526925803E-2</v>
      </c>
      <c r="D5472" s="170">
        <v>440.16757940541498</v>
      </c>
      <c r="E5472" s="172">
        <v>4.7875290044662802E-2</v>
      </c>
      <c r="F5472" s="170">
        <v>252.19629084879202</v>
      </c>
      <c r="G5472" s="171">
        <v>4.6384660352337598E-2</v>
      </c>
      <c r="H5472" s="170">
        <v>255.35579722754298</v>
      </c>
      <c r="I5472" s="172">
        <v>4.5749675631911901E-2</v>
      </c>
      <c r="J5472" s="170">
        <v>23.203334086277501</v>
      </c>
      <c r="K5472" s="171">
        <v>4.8440458405910602E-2</v>
      </c>
      <c r="L5472" s="170">
        <v>25.102738720112299</v>
      </c>
      <c r="M5472" s="172">
        <v>4.7191606339547998E-2</v>
      </c>
      <c r="N5472" s="170">
        <v>5452.554349013114</v>
      </c>
      <c r="O5472" s="171">
        <v>9.4787751258489705E-2</v>
      </c>
      <c r="P5472" s="170">
        <v>5360.0330550356184</v>
      </c>
      <c r="Q5472" s="172">
        <v>9.4930900514591299E-2</v>
      </c>
      <c r="R5472" s="170">
        <v>783.78850651190248</v>
      </c>
      <c r="S5472" s="171">
        <v>9.7233682818293102E-2</v>
      </c>
      <c r="T5472" s="170">
        <v>810.79222857094874</v>
      </c>
      <c r="U5472" s="172">
        <v>9.86884953317851E-2</v>
      </c>
    </row>
    <row r="5473" spans="1:21" x14ac:dyDescent="0.35">
      <c r="A5473" t="s">
        <v>5651</v>
      </c>
      <c r="B5473" s="170">
        <v>415.26934270745301</v>
      </c>
      <c r="C5473" s="171">
        <v>4.6068870905953102E-2</v>
      </c>
      <c r="D5473" s="170">
        <v>416.10935597653099</v>
      </c>
      <c r="E5473" s="172">
        <v>4.5979340023895303E-2</v>
      </c>
      <c r="F5473" s="170">
        <v>189.641386807592</v>
      </c>
      <c r="G5473" s="171">
        <v>4.5256526526655398E-2</v>
      </c>
      <c r="H5473" s="170">
        <v>191.54354284453402</v>
      </c>
      <c r="I5473" s="172">
        <v>4.4873762592581197E-2</v>
      </c>
      <c r="J5473" s="170">
        <v>85.377210257693903</v>
      </c>
      <c r="K5473" s="171">
        <v>4.7262324961703801E-2</v>
      </c>
      <c r="L5473" s="170">
        <v>86.668354151640699</v>
      </c>
      <c r="M5473" s="172">
        <v>4.6288086417956703E-2</v>
      </c>
      <c r="N5473" s="170">
        <v>4440.5378945175089</v>
      </c>
      <c r="O5473" s="171">
        <v>9.1015056187284199E-2</v>
      </c>
      <c r="P5473" s="170">
        <v>4358.2583231908393</v>
      </c>
      <c r="Q5473" s="172">
        <v>9.1479953010344395E-2</v>
      </c>
      <c r="R5473" s="170">
        <v>2446.5464998808598</v>
      </c>
      <c r="S5473" s="171">
        <v>9.3363635992059504E-2</v>
      </c>
      <c r="T5473" s="170">
        <v>2459.2041667102221</v>
      </c>
      <c r="U5473" s="172">
        <v>9.5100950972498599E-2</v>
      </c>
    </row>
    <row r="5474" spans="1:21" x14ac:dyDescent="0.35">
      <c r="A5474" t="s">
        <v>5652</v>
      </c>
      <c r="B5474" s="170">
        <v>389.02674809080003</v>
      </c>
      <c r="C5474" s="171">
        <v>4.4795477693054302E-2</v>
      </c>
      <c r="D5474" s="170">
        <v>390.64575219499795</v>
      </c>
      <c r="E5474" s="172">
        <v>4.4894115738188502E-2</v>
      </c>
      <c r="F5474" s="170">
        <v>109.20806039949501</v>
      </c>
      <c r="G5474" s="171">
        <v>4.6154417921063298E-2</v>
      </c>
      <c r="H5474" s="170">
        <v>113.219523167503</v>
      </c>
      <c r="I5474" s="172">
        <v>4.6448873948569398E-2</v>
      </c>
      <c r="J5474" s="170">
        <v>161.442808850094</v>
      </c>
      <c r="K5474" s="171">
        <v>4.82000114816322E-2</v>
      </c>
      <c r="L5474" s="170">
        <v>158.66181435499701</v>
      </c>
      <c r="M5474" s="172">
        <v>4.7912841873073E-2</v>
      </c>
      <c r="N5474" s="170">
        <v>2933.9515007145956</v>
      </c>
      <c r="O5474" s="171">
        <v>9.4055127688054199E-2</v>
      </c>
      <c r="P5474" s="170">
        <v>2903.7760632116333</v>
      </c>
      <c r="Q5474" s="172">
        <v>9.4697741959725107E-2</v>
      </c>
      <c r="R5474" s="170">
        <v>4438.0191675636952</v>
      </c>
      <c r="S5474" s="171">
        <v>9.6482154409536294E-2</v>
      </c>
      <c r="T5474" s="170">
        <v>4371.0094942295436</v>
      </c>
      <c r="U5474" s="172">
        <v>9.8446107796970203E-2</v>
      </c>
    </row>
    <row r="5475" spans="1:21" x14ac:dyDescent="0.35">
      <c r="A5475" t="s">
        <v>5653</v>
      </c>
      <c r="B5475" s="170">
        <v>361.68485012395502</v>
      </c>
      <c r="C5475" s="171">
        <v>4.60969316159274E-2</v>
      </c>
      <c r="D5475" s="170">
        <v>348.81028877285297</v>
      </c>
      <c r="E5475" s="172">
        <v>4.6137435708462099E-2</v>
      </c>
      <c r="F5475" s="170">
        <v>68.443570635732797</v>
      </c>
      <c r="G5475" s="171">
        <v>4.8560348747731401E-2</v>
      </c>
      <c r="H5475" s="170">
        <v>69.434022271601705</v>
      </c>
      <c r="I5475" s="172">
        <v>4.8867047321685897E-2</v>
      </c>
      <c r="J5475" s="170">
        <v>188.63989089931502</v>
      </c>
      <c r="K5475" s="171">
        <v>5.0211751212480102E-2</v>
      </c>
      <c r="L5475" s="170">
        <v>173.20886496026</v>
      </c>
      <c r="M5475" s="172">
        <v>5.0285254158237001E-2</v>
      </c>
      <c r="N5475" s="170">
        <v>2063.3051053201129</v>
      </c>
      <c r="O5475" s="171">
        <v>9.9248390189186297E-2</v>
      </c>
      <c r="P5475" s="170">
        <v>2011.3522905220696</v>
      </c>
      <c r="Q5475" s="172">
        <v>0.100652181404494</v>
      </c>
      <c r="R5475" s="170">
        <v>4487.7285264775765</v>
      </c>
      <c r="S5475" s="171">
        <v>0.103000941353958</v>
      </c>
      <c r="T5475" s="170">
        <v>4294.245534760018</v>
      </c>
      <c r="U5475" s="172">
        <v>0.104879955706248</v>
      </c>
    </row>
    <row r="5476" spans="1:21" x14ac:dyDescent="0.35">
      <c r="A5476" t="s">
        <v>5654</v>
      </c>
      <c r="B5476" s="170">
        <v>350.14457981594097</v>
      </c>
      <c r="C5476" s="171">
        <v>4.7182535586183301E-2</v>
      </c>
      <c r="D5476" s="170">
        <v>339.60439421967101</v>
      </c>
      <c r="E5476" s="172">
        <v>4.6456506817732897E-2</v>
      </c>
      <c r="F5476" s="170">
        <v>39.305993609200002</v>
      </c>
      <c r="G5476" s="171">
        <v>5.0828339257349198E-2</v>
      </c>
      <c r="H5476" s="170">
        <v>42.427096357603197</v>
      </c>
      <c r="I5476" s="172">
        <v>5.0430645472563401E-2</v>
      </c>
      <c r="J5476" s="170">
        <v>208.893459747169</v>
      </c>
      <c r="K5476" s="171">
        <v>5.2556869774391599E-2</v>
      </c>
      <c r="L5476" s="170">
        <v>194.04708528020299</v>
      </c>
      <c r="M5476" s="172">
        <v>5.1894230651141002E-2</v>
      </c>
      <c r="N5476" s="170">
        <v>1374.974870399375</v>
      </c>
      <c r="O5476" s="171">
        <v>0.108299395362567</v>
      </c>
      <c r="P5476" s="170">
        <v>1370.0848467786357</v>
      </c>
      <c r="Q5476" s="172">
        <v>0.10832433987055901</v>
      </c>
      <c r="R5476" s="170">
        <v>4459.4661411826755</v>
      </c>
      <c r="S5476" s="171">
        <v>0.112394162254375</v>
      </c>
      <c r="T5476" s="170">
        <v>4398.0210819002732</v>
      </c>
      <c r="U5476" s="172">
        <v>0.112874373997676</v>
      </c>
    </row>
    <row r="5477" spans="1:21" x14ac:dyDescent="0.35">
      <c r="A5477" t="s">
        <v>5655</v>
      </c>
      <c r="B5477" s="170">
        <v>345.56997777067198</v>
      </c>
      <c r="C5477" s="171">
        <v>4.7503106439438197E-2</v>
      </c>
      <c r="D5477" s="170">
        <v>335.05007440959696</v>
      </c>
      <c r="E5477" s="172">
        <v>4.6788098992586097E-2</v>
      </c>
      <c r="F5477" s="170">
        <v>8.9617217432710206</v>
      </c>
      <c r="G5477" s="171">
        <v>5.3107154723364101E-2</v>
      </c>
      <c r="H5477" s="170">
        <v>12.146498909311701</v>
      </c>
      <c r="I5477" s="172">
        <v>5.26442670867927E-2</v>
      </c>
      <c r="J5477" s="170">
        <v>229.65651686220701</v>
      </c>
      <c r="K5477" s="171">
        <v>5.4913181419373999E-2</v>
      </c>
      <c r="L5477" s="170">
        <v>218.23053429410101</v>
      </c>
      <c r="M5477" s="172">
        <v>5.4172095420603E-2</v>
      </c>
      <c r="N5477" s="170">
        <v>570.32195748339097</v>
      </c>
      <c r="O5477" s="171">
        <v>0.118563762095277</v>
      </c>
      <c r="P5477" s="170">
        <v>598.00462454991691</v>
      </c>
      <c r="Q5477" s="172">
        <v>0.118770028258105</v>
      </c>
      <c r="R5477" s="170">
        <v>4631.8026888460163</v>
      </c>
      <c r="S5477" s="171">
        <v>0.123046621542189</v>
      </c>
      <c r="T5477" s="170">
        <v>4523.4086801621879</v>
      </c>
      <c r="U5477" s="172">
        <v>0.123758821012336</v>
      </c>
    </row>
    <row r="5478" spans="1:21" x14ac:dyDescent="0.35">
      <c r="A5478" t="s">
        <v>5656</v>
      </c>
      <c r="B5478" s="170">
        <v>344.22625604472796</v>
      </c>
      <c r="C5478" s="171">
        <v>4.7922258111901803E-2</v>
      </c>
      <c r="D5478" s="170">
        <v>331.13705150889098</v>
      </c>
      <c r="E5478" s="172">
        <v>4.7081084838707897E-2</v>
      </c>
      <c r="F5478" s="170">
        <v>2.4070080339676303</v>
      </c>
      <c r="G5478" s="171">
        <v>5.3845719671017499E-2</v>
      </c>
      <c r="H5478" s="170">
        <v>2.3767000746194999</v>
      </c>
      <c r="I5478" s="172">
        <v>5.3089117019738397E-2</v>
      </c>
      <c r="J5478" s="170">
        <v>219.47427760760698</v>
      </c>
      <c r="K5478" s="171">
        <v>5.5676862907710997E-2</v>
      </c>
      <c r="L5478" s="170">
        <v>213.25424133175801</v>
      </c>
      <c r="M5478" s="172">
        <v>5.46298556735028E-2</v>
      </c>
      <c r="N5478" s="170">
        <v>183.06137981879451</v>
      </c>
      <c r="O5478" s="171">
        <v>0.12206723258998201</v>
      </c>
      <c r="P5478" s="170">
        <v>182.86992448270721</v>
      </c>
      <c r="Q5478" s="172">
        <v>0.12192341575506201</v>
      </c>
      <c r="R5478" s="170">
        <v>4127.8799236642662</v>
      </c>
      <c r="S5478" s="171">
        <v>0.12668255718076801</v>
      </c>
      <c r="T5478" s="170">
        <v>4066.7366691261482</v>
      </c>
      <c r="U5478" s="172">
        <v>0.12704466277344401</v>
      </c>
    </row>
    <row r="5479" spans="1:21" x14ac:dyDescent="0.35">
      <c r="A5479" t="s">
        <v>5657</v>
      </c>
      <c r="B5479" s="170">
        <v>341.321624532616</v>
      </c>
      <c r="C5479" s="171">
        <v>4.8183681799382497E-2</v>
      </c>
      <c r="D5479" s="170">
        <v>332.57290238617099</v>
      </c>
      <c r="E5479" s="172">
        <v>4.7333453069771797E-2</v>
      </c>
      <c r="F5479" s="170">
        <v>2.67207994756231</v>
      </c>
      <c r="G5479" s="171">
        <v>5.3566637426531102E-2</v>
      </c>
      <c r="H5479" s="170">
        <v>1.5131136891363701</v>
      </c>
      <c r="I5479" s="172">
        <v>5.2793622508851702E-2</v>
      </c>
      <c r="J5479" s="170">
        <v>212.00876020809699</v>
      </c>
      <c r="K5479" s="171">
        <v>5.5388289851929097E-2</v>
      </c>
      <c r="L5479" s="170">
        <v>207.30087005775098</v>
      </c>
      <c r="M5479" s="172">
        <v>5.4325785397177598E-2</v>
      </c>
      <c r="N5479" s="170">
        <v>48.602468153118586</v>
      </c>
      <c r="O5479" s="171">
        <v>0.12146193869708501</v>
      </c>
      <c r="P5479" s="170">
        <v>49.599169875960321</v>
      </c>
      <c r="Q5479" s="172">
        <v>0.12101129296650801</v>
      </c>
      <c r="R5479" s="170">
        <v>3834.8228507891026</v>
      </c>
      <c r="S5479" s="171">
        <v>0.12605437731159999</v>
      </c>
      <c r="T5479" s="170">
        <v>3787.248204736944</v>
      </c>
      <c r="U5479" s="172">
        <v>0.12609422735985101</v>
      </c>
    </row>
    <row r="5480" spans="1:21" x14ac:dyDescent="0.35">
      <c r="A5480" t="s">
        <v>5658</v>
      </c>
      <c r="B5480" s="170">
        <v>351.63024779973398</v>
      </c>
      <c r="C5480" s="171">
        <v>4.8367722016344303E-2</v>
      </c>
      <c r="D5480" s="170">
        <v>342.37651844703998</v>
      </c>
      <c r="E5480" s="172">
        <v>4.7661972647896303E-2</v>
      </c>
      <c r="F5480" s="170">
        <v>8.7508709672917906</v>
      </c>
      <c r="G5480" s="171">
        <v>5.28916437151093E-2</v>
      </c>
      <c r="H5480" s="170">
        <v>8.8892612923081398</v>
      </c>
      <c r="I5480" s="172">
        <v>5.2132054684164597E-2</v>
      </c>
      <c r="J5480" s="170">
        <v>206.34846494041702</v>
      </c>
      <c r="K5480" s="171">
        <v>5.4690341480841898E-2</v>
      </c>
      <c r="L5480" s="170">
        <v>200.66058072931799</v>
      </c>
      <c r="M5480" s="172">
        <v>5.3645017721809199E-2</v>
      </c>
      <c r="N5480" s="170">
        <v>97.180305378645784</v>
      </c>
      <c r="O5480" s="171">
        <v>0.122399251988822</v>
      </c>
      <c r="P5480" s="170">
        <v>102.82009128953923</v>
      </c>
      <c r="Q5480" s="172">
        <v>0.121838544119725</v>
      </c>
      <c r="R5480" s="170">
        <v>3637.2131507240624</v>
      </c>
      <c r="S5480" s="171">
        <v>0.12702713013115199</v>
      </c>
      <c r="T5480" s="170">
        <v>3649.1071071729157</v>
      </c>
      <c r="U5480" s="172">
        <v>0.12695622620673799</v>
      </c>
    </row>
    <row r="5481" spans="1:21" x14ac:dyDescent="0.35">
      <c r="A5481" t="s">
        <v>5659</v>
      </c>
      <c r="B5481" s="170">
        <v>382.331130950741</v>
      </c>
      <c r="C5481" s="171">
        <v>4.9265441365741403E-2</v>
      </c>
      <c r="D5481" s="170">
        <v>369.99436196979798</v>
      </c>
      <c r="E5481" s="172">
        <v>4.90926262342272E-2</v>
      </c>
      <c r="F5481" s="170">
        <v>53.391059599583599</v>
      </c>
      <c r="G5481" s="171">
        <v>5.1548762036724802E-2</v>
      </c>
      <c r="H5481" s="170">
        <v>58.743337758493503</v>
      </c>
      <c r="I5481" s="172">
        <v>5.12216125014512E-2</v>
      </c>
      <c r="J5481" s="170">
        <v>180.83359568798301</v>
      </c>
      <c r="K5481" s="171">
        <v>5.3301792129742301E-2</v>
      </c>
      <c r="L5481" s="170">
        <v>174.60314987645302</v>
      </c>
      <c r="M5481" s="172">
        <v>5.2708152921021302E-2</v>
      </c>
      <c r="N5481" s="170">
        <v>516.85788922246024</v>
      </c>
      <c r="O5481" s="171">
        <v>0.121301209560657</v>
      </c>
      <c r="P5481" s="170">
        <v>552.99585126155978</v>
      </c>
      <c r="Q5481" s="172">
        <v>0.121349485803368</v>
      </c>
      <c r="R5481" s="170">
        <v>3418.1714009582424</v>
      </c>
      <c r="S5481" s="171">
        <v>0.12588757105586501</v>
      </c>
      <c r="T5481" s="170">
        <v>3407.8464561421574</v>
      </c>
      <c r="U5481" s="172">
        <v>0.12644662558167899</v>
      </c>
    </row>
    <row r="5482" spans="1:21" x14ac:dyDescent="0.35">
      <c r="A5482" t="s">
        <v>5660</v>
      </c>
      <c r="B5482" s="170">
        <v>412.63056716751402</v>
      </c>
      <c r="C5482" s="171">
        <v>5.2263564814189201E-2</v>
      </c>
      <c r="D5482" s="170">
        <v>409.83531147912601</v>
      </c>
      <c r="E5482" s="172">
        <v>5.2642347067035598E-2</v>
      </c>
      <c r="F5482" s="170">
        <v>195.831442094099</v>
      </c>
      <c r="G5482" s="171">
        <v>5.0238272066922197E-2</v>
      </c>
      <c r="H5482" s="170">
        <v>182.96755778472399</v>
      </c>
      <c r="I5482" s="172">
        <v>4.9997278058339097E-2</v>
      </c>
      <c r="J5482" s="170">
        <v>83.654624979498095</v>
      </c>
      <c r="K5482" s="171">
        <v>5.1946736039185301E-2</v>
      </c>
      <c r="L5482" s="170">
        <v>88.980337288136695</v>
      </c>
      <c r="M5482" s="172">
        <v>5.1448286159657602E-2</v>
      </c>
      <c r="N5482" s="170">
        <v>2052.1431058275793</v>
      </c>
      <c r="O5482" s="171">
        <v>0.11025514444637299</v>
      </c>
      <c r="P5482" s="170">
        <v>1997.6866565431058</v>
      </c>
      <c r="Q5482" s="172">
        <v>0.11055852615122801</v>
      </c>
      <c r="R5482" s="170">
        <v>2196.7954043479986</v>
      </c>
      <c r="S5482" s="171">
        <v>0.114423857610644</v>
      </c>
      <c r="T5482" s="170">
        <v>2237.0066395022977</v>
      </c>
      <c r="U5482" s="172">
        <v>0.11520240459658</v>
      </c>
    </row>
    <row r="5483" spans="1:21" x14ac:dyDescent="0.35">
      <c r="A5483" t="s">
        <v>5661</v>
      </c>
      <c r="B5483" s="170">
        <v>487.49871435473102</v>
      </c>
      <c r="C5483" s="171">
        <v>5.7844850560759303E-2</v>
      </c>
      <c r="D5483" s="170">
        <v>476.40153678818905</v>
      </c>
      <c r="E5483" s="172">
        <v>5.9686924969166097E-2</v>
      </c>
      <c r="F5483" s="170">
        <v>315.605908786219</v>
      </c>
      <c r="G5483" s="171">
        <v>5.2820250798971603E-2</v>
      </c>
      <c r="H5483" s="170">
        <v>297.40471922748901</v>
      </c>
      <c r="I5483" s="172">
        <v>5.2676215984626101E-2</v>
      </c>
      <c r="J5483" s="170">
        <v>0.59198684371462396</v>
      </c>
      <c r="K5483" s="171">
        <v>5.4616520690096398E-2</v>
      </c>
      <c r="L5483" s="170">
        <v>0.35514694415645698</v>
      </c>
      <c r="M5483" s="172">
        <v>5.42049715311042E-2</v>
      </c>
      <c r="N5483" s="170">
        <v>3734.1810011454563</v>
      </c>
      <c r="O5483" s="171">
        <v>0.102183340477081</v>
      </c>
      <c r="P5483" s="170">
        <v>3651.374213424041</v>
      </c>
      <c r="Q5483" s="172">
        <v>0.10208461505522599</v>
      </c>
      <c r="R5483" s="170">
        <v>857.53672251943271</v>
      </c>
      <c r="S5483" s="171">
        <v>0.10604686121123801</v>
      </c>
      <c r="T5483" s="170">
        <v>857.58456744324064</v>
      </c>
      <c r="U5483" s="172">
        <v>0.106372557016469</v>
      </c>
    </row>
    <row r="5484" spans="1:21" x14ac:dyDescent="0.35">
      <c r="A5484" t="s">
        <v>5662</v>
      </c>
      <c r="B5484" s="170">
        <v>558.97412949854606</v>
      </c>
      <c r="C5484" s="171">
        <v>6.6275817384055399E-2</v>
      </c>
      <c r="D5484" s="170">
        <v>532.46996961596506</v>
      </c>
      <c r="E5484" s="172">
        <v>6.7922965230011206E-2</v>
      </c>
      <c r="F5484" s="170">
        <v>323.843762778989</v>
      </c>
      <c r="G5484" s="171">
        <v>5.7823624459018799E-2</v>
      </c>
      <c r="H5484" s="170">
        <v>308.17748386555797</v>
      </c>
      <c r="I5484" s="172">
        <v>5.7260542153898697E-2</v>
      </c>
      <c r="J5484" s="170">
        <v>0</v>
      </c>
      <c r="K5484" s="171">
        <v>5.97900451791087E-2</v>
      </c>
      <c r="L5484" s="170">
        <v>0</v>
      </c>
      <c r="M5484" s="172">
        <v>5.8922342831412601E-2</v>
      </c>
      <c r="N5484" s="170">
        <v>5045.9224873671374</v>
      </c>
      <c r="O5484" s="171">
        <v>0.10090186219399901</v>
      </c>
      <c r="P5484" s="170">
        <v>4949.9840889103125</v>
      </c>
      <c r="Q5484" s="172">
        <v>0.101163484947889</v>
      </c>
      <c r="R5484" s="170">
        <v>10.690188643163621</v>
      </c>
      <c r="S5484" s="171">
        <v>0.104716930627674</v>
      </c>
      <c r="T5484" s="170">
        <v>10.544917216200979</v>
      </c>
      <c r="U5484" s="172">
        <v>0.10541273594245899</v>
      </c>
    </row>
    <row r="5485" spans="1:21" x14ac:dyDescent="0.35">
      <c r="A5485" t="s">
        <v>5663</v>
      </c>
      <c r="B5485" s="170">
        <v>596.50579550349801</v>
      </c>
      <c r="C5485" s="171">
        <v>7.2503183532184795E-2</v>
      </c>
      <c r="D5485" s="170">
        <v>565.27148307609195</v>
      </c>
      <c r="E5485" s="172">
        <v>7.3875038432799106E-2</v>
      </c>
      <c r="F5485" s="170">
        <v>319.23258074314504</v>
      </c>
      <c r="G5485" s="171">
        <v>6.1009677322808403E-2</v>
      </c>
      <c r="H5485" s="170">
        <v>310.99788247524998</v>
      </c>
      <c r="I5485" s="172">
        <v>6.0325765742237102E-2</v>
      </c>
      <c r="J5485" s="170">
        <v>0</v>
      </c>
      <c r="K5485" s="171">
        <v>6.3084446843674299E-2</v>
      </c>
      <c r="L5485" s="170">
        <v>0</v>
      </c>
      <c r="M5485" s="172">
        <v>6.20765245477084E-2</v>
      </c>
      <c r="N5485" s="170">
        <v>5396.4202243996997</v>
      </c>
      <c r="O5485" s="171">
        <v>0.100026009119242</v>
      </c>
      <c r="P5485" s="170">
        <v>5170.7782475007443</v>
      </c>
      <c r="Q5485" s="172">
        <v>0.10009038807286</v>
      </c>
      <c r="R5485" s="170">
        <v>4.0504510748107243E-2</v>
      </c>
      <c r="S5485" s="171">
        <v>0.103807961817038</v>
      </c>
      <c r="T5485" s="170">
        <v>3.9318381828950512E-2</v>
      </c>
      <c r="U5485" s="172">
        <v>0.10429456491873</v>
      </c>
    </row>
    <row r="5486" spans="1:21" x14ac:dyDescent="0.35">
      <c r="A5486" t="s">
        <v>5664</v>
      </c>
      <c r="B5486" s="170">
        <v>602.97257813083104</v>
      </c>
      <c r="C5486" s="171">
        <v>7.6572178111373096E-2</v>
      </c>
      <c r="D5486" s="170">
        <v>582.10527614835803</v>
      </c>
      <c r="E5486" s="172">
        <v>7.8349981971991403E-2</v>
      </c>
      <c r="F5486" s="170">
        <v>318.88009806856098</v>
      </c>
      <c r="G5486" s="171">
        <v>6.2428809706711802E-2</v>
      </c>
      <c r="H5486" s="170">
        <v>310.23029946645198</v>
      </c>
      <c r="I5486" s="172">
        <v>6.2331722918264103E-2</v>
      </c>
      <c r="J5486" s="170">
        <v>0.54507972617477007</v>
      </c>
      <c r="K5486" s="171">
        <v>6.4551839974813202E-2</v>
      </c>
      <c r="L5486" s="170">
        <v>1.20661654787988</v>
      </c>
      <c r="M5486" s="172">
        <v>6.4140698095232901E-2</v>
      </c>
      <c r="N5486" s="170">
        <v>5803.1584827415982</v>
      </c>
      <c r="O5486" s="171">
        <v>9.8711427779807306E-2</v>
      </c>
      <c r="P5486" s="170">
        <v>5567.1818363812326</v>
      </c>
      <c r="Q5486" s="172">
        <v>9.9488554000791402E-2</v>
      </c>
      <c r="R5486" s="170">
        <v>21.841091793380567</v>
      </c>
      <c r="S5486" s="171">
        <v>0.10244367656072299</v>
      </c>
      <c r="T5486" s="170">
        <v>28.299769549807948</v>
      </c>
      <c r="U5486" s="172">
        <v>0.103667451527442</v>
      </c>
    </row>
    <row r="5487" spans="1:21" x14ac:dyDescent="0.35">
      <c r="A5487" t="s">
        <v>5665</v>
      </c>
      <c r="B5487" s="170">
        <v>573.85192789415498</v>
      </c>
      <c r="C5487" s="171">
        <v>7.5905572810958194E-2</v>
      </c>
      <c r="D5487" s="170">
        <v>553.2500399540321</v>
      </c>
      <c r="E5487" s="172">
        <v>7.6782879181156602E-2</v>
      </c>
      <c r="F5487" s="170">
        <v>275.591533079513</v>
      </c>
      <c r="G5487" s="171">
        <v>6.2542289238050205E-2</v>
      </c>
      <c r="H5487" s="170">
        <v>271.93080407030698</v>
      </c>
      <c r="I5487" s="172">
        <v>6.2174575944042597E-2</v>
      </c>
      <c r="J5487" s="170">
        <v>48.508132534732894</v>
      </c>
      <c r="K5487" s="171">
        <v>6.4669178629543106E-2</v>
      </c>
      <c r="L5487" s="170">
        <v>46.412064548096701</v>
      </c>
      <c r="M5487" s="172">
        <v>6.3978990442079595E-2</v>
      </c>
      <c r="N5487" s="170">
        <v>5848.0987355510078</v>
      </c>
      <c r="O5487" s="171">
        <v>0.101641555834242</v>
      </c>
      <c r="P5487" s="170">
        <v>5672.146435812514</v>
      </c>
      <c r="Q5487" s="172">
        <v>0.101618419329841</v>
      </c>
      <c r="R5487" s="170">
        <v>1252.5724557556205</v>
      </c>
      <c r="S5487" s="171">
        <v>0.10548459185737501</v>
      </c>
      <c r="T5487" s="170">
        <v>1150.626027757927</v>
      </c>
      <c r="U5487" s="172">
        <v>0.105886779298127</v>
      </c>
    </row>
    <row r="5488" spans="1:21" x14ac:dyDescent="0.35">
      <c r="A5488" t="s">
        <v>5666</v>
      </c>
      <c r="B5488" s="170">
        <v>554.48748995670701</v>
      </c>
      <c r="C5488" s="171">
        <v>7.3887714324654796E-2</v>
      </c>
      <c r="D5488" s="170">
        <v>548.120032294059</v>
      </c>
      <c r="E5488" s="172">
        <v>7.4905328293046594E-2</v>
      </c>
      <c r="F5488" s="170">
        <v>234.06944867232301</v>
      </c>
      <c r="G5488" s="171">
        <v>6.2370051271732403E-2</v>
      </c>
      <c r="H5488" s="170">
        <v>230.993957170893</v>
      </c>
      <c r="I5488" s="172">
        <v>6.1698483139174302E-2</v>
      </c>
      <c r="J5488" s="170">
        <v>78.376756530829994</v>
      </c>
      <c r="K5488" s="171">
        <v>6.4491083328806695E-2</v>
      </c>
      <c r="L5488" s="170">
        <v>80.20372119439179</v>
      </c>
      <c r="M5488" s="172">
        <v>6.34890805946908E-2</v>
      </c>
      <c r="N5488" s="170">
        <v>4657.2990448615647</v>
      </c>
      <c r="O5488" s="171">
        <v>0.108264361532062</v>
      </c>
      <c r="P5488" s="170">
        <v>4567.1033026726127</v>
      </c>
      <c r="Q5488" s="172">
        <v>0.106196239174876</v>
      </c>
      <c r="R5488" s="170">
        <v>2051.6692572062325</v>
      </c>
      <c r="S5488" s="171">
        <v>0.112357803805494</v>
      </c>
      <c r="T5488" s="170">
        <v>1854.8696192854209</v>
      </c>
      <c r="U5488" s="172">
        <v>0.11065688498166799</v>
      </c>
    </row>
    <row r="5489" spans="1:21" x14ac:dyDescent="0.35">
      <c r="A5489" t="s">
        <v>5667</v>
      </c>
      <c r="B5489" s="170">
        <v>575.85565126992799</v>
      </c>
      <c r="C5489" s="171">
        <v>7.3871463418799202E-2</v>
      </c>
      <c r="D5489" s="170">
        <v>565.04342869671905</v>
      </c>
      <c r="E5489" s="172">
        <v>7.5051015546512403E-2</v>
      </c>
      <c r="F5489" s="170">
        <v>243.83979245032802</v>
      </c>
      <c r="G5489" s="171">
        <v>6.2208917795726397E-2</v>
      </c>
      <c r="H5489" s="170">
        <v>235.62347139692599</v>
      </c>
      <c r="I5489" s="172">
        <v>6.1802269502687399E-2</v>
      </c>
      <c r="J5489" s="170">
        <v>64.405304766536602</v>
      </c>
      <c r="K5489" s="171">
        <v>6.43244701512274E-2</v>
      </c>
      <c r="L5489" s="170">
        <v>71.670535877604792</v>
      </c>
      <c r="M5489" s="172">
        <v>6.3595879019262197E-2</v>
      </c>
      <c r="N5489" s="170">
        <v>4132.3976586158988</v>
      </c>
      <c r="O5489" s="171">
        <v>0.108554633756253</v>
      </c>
      <c r="P5489" s="170">
        <v>3994.1220794748101</v>
      </c>
      <c r="Q5489" s="172">
        <v>0.10677862689258</v>
      </c>
      <c r="R5489" s="170">
        <v>1950.9854353237185</v>
      </c>
      <c r="S5489" s="171">
        <v>0.112659051133371</v>
      </c>
      <c r="T5489" s="170">
        <v>1848.4221666496162</v>
      </c>
      <c r="U5489" s="172">
        <v>0.11126373519777299</v>
      </c>
    </row>
    <row r="5490" spans="1:21" x14ac:dyDescent="0.35">
      <c r="A5490" t="s">
        <v>5668</v>
      </c>
      <c r="B5490" s="170">
        <v>577.66197829263797</v>
      </c>
      <c r="C5490" s="171">
        <v>7.3663481789500801E-2</v>
      </c>
      <c r="D5490" s="170">
        <v>571.39668007762191</v>
      </c>
      <c r="E5490" s="172">
        <v>7.4960828187114706E-2</v>
      </c>
      <c r="F5490" s="170">
        <v>246.667978468342</v>
      </c>
      <c r="G5490" s="171">
        <v>6.2302724382149101E-2</v>
      </c>
      <c r="H5490" s="170">
        <v>237.124526883774</v>
      </c>
      <c r="I5490" s="172">
        <v>6.1851996417807101E-2</v>
      </c>
      <c r="J5490" s="170">
        <v>50.593079610892794</v>
      </c>
      <c r="K5490" s="171">
        <v>6.4421466838875202E-2</v>
      </c>
      <c r="L5490" s="170">
        <v>61.004714843576402</v>
      </c>
      <c r="M5490" s="172">
        <v>6.3647049096079794E-2</v>
      </c>
      <c r="N5490" s="170">
        <v>3942.7857183290921</v>
      </c>
      <c r="O5490" s="171">
        <v>0.10970065778612199</v>
      </c>
      <c r="P5490" s="170">
        <v>3731.7522118743473</v>
      </c>
      <c r="Q5490" s="172">
        <v>0.109351795913014</v>
      </c>
      <c r="R5490" s="170">
        <v>1750.5015935024826</v>
      </c>
      <c r="S5490" s="171">
        <v>0.113848405979991</v>
      </c>
      <c r="T5490" s="170">
        <v>1765.1628962848547</v>
      </c>
      <c r="U5490" s="172">
        <v>0.113944987100334</v>
      </c>
    </row>
    <row r="5491" spans="1:21" x14ac:dyDescent="0.35">
      <c r="A5491" t="s">
        <v>5669</v>
      </c>
      <c r="B5491" s="170">
        <v>566.65928659883195</v>
      </c>
      <c r="C5491" s="171">
        <v>7.4193330174763594E-2</v>
      </c>
      <c r="D5491" s="170">
        <v>573.037500945597</v>
      </c>
      <c r="E5491" s="172">
        <v>7.4794148993062595E-2</v>
      </c>
      <c r="F5491" s="170">
        <v>263.65162067124498</v>
      </c>
      <c r="G5491" s="171">
        <v>6.1702203520166803E-2</v>
      </c>
      <c r="H5491" s="170">
        <v>260.12551802328699</v>
      </c>
      <c r="I5491" s="172">
        <v>6.0969212816610503E-2</v>
      </c>
      <c r="J5491" s="170">
        <v>28.608673307952998</v>
      </c>
      <c r="K5491" s="171">
        <v>6.3800523931804895E-2</v>
      </c>
      <c r="L5491" s="170">
        <v>34.171701197009497</v>
      </c>
      <c r="M5491" s="172">
        <v>6.2738645577023799E-2</v>
      </c>
      <c r="N5491" s="170">
        <v>4017.4999708473315</v>
      </c>
      <c r="O5491" s="171">
        <v>0.109930071562755</v>
      </c>
      <c r="P5491" s="170">
        <v>3829.9175329186933</v>
      </c>
      <c r="Q5491" s="172">
        <v>0.109225562123113</v>
      </c>
      <c r="R5491" s="170">
        <v>1251.0885843456222</v>
      </c>
      <c r="S5491" s="171">
        <v>0.114086493821091</v>
      </c>
      <c r="T5491" s="170">
        <v>1296.2837971565164</v>
      </c>
      <c r="U5491" s="172">
        <v>0.113813451011313</v>
      </c>
    </row>
    <row r="5492" spans="1:21" x14ac:dyDescent="0.35">
      <c r="A5492" t="s">
        <v>5670</v>
      </c>
      <c r="B5492" s="170">
        <v>564.36607382912302</v>
      </c>
      <c r="C5492" s="171">
        <v>7.2363836756526898E-2</v>
      </c>
      <c r="D5492" s="170">
        <v>565.06081927892205</v>
      </c>
      <c r="E5492" s="172">
        <v>7.2302951098365598E-2</v>
      </c>
      <c r="F5492" s="170">
        <v>306.07072752867697</v>
      </c>
      <c r="G5492" s="171">
        <v>6.0047911419140197E-2</v>
      </c>
      <c r="H5492" s="170">
        <v>306.08471559723</v>
      </c>
      <c r="I5492" s="172">
        <v>5.92801689476493E-2</v>
      </c>
      <c r="J5492" s="170">
        <v>1.88767573680149</v>
      </c>
      <c r="K5492" s="171">
        <v>6.2089973955299603E-2</v>
      </c>
      <c r="L5492" s="170">
        <v>1.77223013034541</v>
      </c>
      <c r="M5492" s="172">
        <v>6.1000582712778799E-2</v>
      </c>
      <c r="N5492" s="170">
        <v>4601.0934743113257</v>
      </c>
      <c r="O5492" s="171">
        <v>0.10917506044280199</v>
      </c>
      <c r="P5492" s="170">
        <v>4470.8362686194987</v>
      </c>
      <c r="Q5492" s="172">
        <v>0.10911318711161699</v>
      </c>
      <c r="R5492" s="170">
        <v>567.57872915045402</v>
      </c>
      <c r="S5492" s="171">
        <v>0.113302935962474</v>
      </c>
      <c r="T5492" s="170">
        <v>556.37636223726793</v>
      </c>
      <c r="U5492" s="172">
        <v>0.113696355822081</v>
      </c>
    </row>
    <row r="5493" spans="1:21" x14ac:dyDescent="0.35">
      <c r="A5493" t="s">
        <v>5671</v>
      </c>
      <c r="B5493" s="170">
        <v>536.60767281024096</v>
      </c>
      <c r="C5493" s="171">
        <v>6.7124569511378906E-2</v>
      </c>
      <c r="D5493" s="170">
        <v>529.71549618867095</v>
      </c>
      <c r="E5493" s="172">
        <v>6.6026936795578306E-2</v>
      </c>
      <c r="F5493" s="170">
        <v>331.82779140058602</v>
      </c>
      <c r="G5493" s="171">
        <v>5.73800284593576E-2</v>
      </c>
      <c r="H5493" s="170">
        <v>326.44270609235502</v>
      </c>
      <c r="I5493" s="172">
        <v>5.6404841240351999E-2</v>
      </c>
      <c r="J5493" s="170">
        <v>0</v>
      </c>
      <c r="K5493" s="171">
        <v>5.9331363712681197E-2</v>
      </c>
      <c r="L5493" s="170">
        <v>0</v>
      </c>
      <c r="M5493" s="172">
        <v>5.80418079867785E-2</v>
      </c>
      <c r="N5493" s="170">
        <v>5651.419774644427</v>
      </c>
      <c r="O5493" s="171">
        <v>0.109602056512066</v>
      </c>
      <c r="P5493" s="170">
        <v>5566.936669509837</v>
      </c>
      <c r="Q5493" s="172">
        <v>0.109855580941075</v>
      </c>
      <c r="R5493" s="170">
        <v>21.676517105669753</v>
      </c>
      <c r="S5493" s="171">
        <v>0.113746076622033</v>
      </c>
      <c r="T5493" s="170">
        <v>21.509677027952502</v>
      </c>
      <c r="U5493" s="172">
        <v>0.114469933014981</v>
      </c>
    </row>
    <row r="5494" spans="1:21" x14ac:dyDescent="0.35">
      <c r="A5494" t="s">
        <v>5672</v>
      </c>
      <c r="B5494" s="170">
        <v>475.66935145522899</v>
      </c>
      <c r="C5494" s="171">
        <v>5.8743389251626303E-2</v>
      </c>
      <c r="D5494" s="170">
        <v>482.48424855655003</v>
      </c>
      <c r="E5494" s="172">
        <v>5.6833725106731001E-2</v>
      </c>
      <c r="F5494" s="170">
        <v>312.65209548115604</v>
      </c>
      <c r="G5494" s="171">
        <v>5.3081656703258498E-2</v>
      </c>
      <c r="H5494" s="170">
        <v>318.60262083625003</v>
      </c>
      <c r="I5494" s="172">
        <v>5.1257265362942901E-2</v>
      </c>
      <c r="J5494" s="170">
        <v>0</v>
      </c>
      <c r="K5494" s="171">
        <v>5.4886816282488302E-2</v>
      </c>
      <c r="L5494" s="170">
        <v>0</v>
      </c>
      <c r="M5494" s="172">
        <v>5.2744840490658501E-2</v>
      </c>
      <c r="N5494" s="170">
        <v>6439.3366793101777</v>
      </c>
      <c r="O5494" s="171">
        <v>0.107289739003205</v>
      </c>
      <c r="P5494" s="170">
        <v>6372.6322035201338</v>
      </c>
      <c r="Q5494" s="172">
        <v>0.10833141132365</v>
      </c>
      <c r="R5494" s="170">
        <v>4.8443394854736317E-2</v>
      </c>
      <c r="S5494" s="171">
        <v>0.11134633109802</v>
      </c>
      <c r="T5494" s="170">
        <v>4.8005001070230341E-2</v>
      </c>
      <c r="U5494" s="172">
        <v>0.112881742478683</v>
      </c>
    </row>
    <row r="5495" spans="1:21" x14ac:dyDescent="0.35">
      <c r="A5495" t="s">
        <v>5673</v>
      </c>
      <c r="B5495" s="170">
        <v>439.89566893359199</v>
      </c>
      <c r="C5495" s="171">
        <v>5.3290076882153099E-2</v>
      </c>
      <c r="D5495" s="170">
        <v>441.49445228484501</v>
      </c>
      <c r="E5495" s="172">
        <v>5.2063702396765797E-2</v>
      </c>
      <c r="F5495" s="170">
        <v>278.44539398943499</v>
      </c>
      <c r="G5495" s="171">
        <v>5.0246366338360597E-2</v>
      </c>
      <c r="H5495" s="170">
        <v>287.21177961931198</v>
      </c>
      <c r="I5495" s="172">
        <v>4.8580353207358498E-2</v>
      </c>
      <c r="J5495" s="170">
        <v>2.2293269001242701</v>
      </c>
      <c r="K5495" s="171">
        <v>5.19551055742936E-2</v>
      </c>
      <c r="L5495" s="170">
        <v>2.9267671179246397</v>
      </c>
      <c r="M5495" s="172">
        <v>4.9990239681309001E-2</v>
      </c>
      <c r="N5495" s="170">
        <v>6234.1729704872114</v>
      </c>
      <c r="O5495" s="171">
        <v>0.10222239591214601</v>
      </c>
      <c r="P5495" s="170">
        <v>6275.9804567481378</v>
      </c>
      <c r="Q5495" s="172">
        <v>0.10269972473632</v>
      </c>
      <c r="R5495" s="170">
        <v>78.441242897879633</v>
      </c>
      <c r="S5495" s="171">
        <v>0.106087393320313</v>
      </c>
      <c r="T5495" s="170">
        <v>127.5131499835898</v>
      </c>
      <c r="U5495" s="172">
        <v>0.107013503642836</v>
      </c>
    </row>
    <row r="5496" spans="1:21" x14ac:dyDescent="0.35">
      <c r="A5496" t="s">
        <v>5674</v>
      </c>
      <c r="B5496" s="170">
        <v>433.93295407332198</v>
      </c>
      <c r="C5496" s="171">
        <v>4.9816147534202597E-2</v>
      </c>
      <c r="D5496" s="170">
        <v>431.70470030823003</v>
      </c>
      <c r="E5496" s="172">
        <v>4.9131435620172102E-2</v>
      </c>
      <c r="F5496" s="170">
        <v>247.95207784811501</v>
      </c>
      <c r="G5496" s="171">
        <v>4.7764798094324698E-2</v>
      </c>
      <c r="H5496" s="170">
        <v>254.63181401342402</v>
      </c>
      <c r="I5496" s="172">
        <v>4.6844626854173198E-2</v>
      </c>
      <c r="J5496" s="170">
        <v>22.403847386942498</v>
      </c>
      <c r="K5496" s="171">
        <v>4.9389146092955499E-2</v>
      </c>
      <c r="L5496" s="170">
        <v>25.842520789949699</v>
      </c>
      <c r="M5496" s="172">
        <v>4.82041395258299E-2</v>
      </c>
      <c r="N5496" s="170">
        <v>5549.7387676116814</v>
      </c>
      <c r="O5496" s="171">
        <v>9.4577923804137903E-2</v>
      </c>
      <c r="P5496" s="170">
        <v>5573.9683851305181</v>
      </c>
      <c r="Q5496" s="172">
        <v>9.5803650663705303E-2</v>
      </c>
      <c r="R5496" s="170">
        <v>801.44075212256064</v>
      </c>
      <c r="S5496" s="171">
        <v>9.8153886068678906E-2</v>
      </c>
      <c r="T5496" s="170">
        <v>889.54084744520139</v>
      </c>
      <c r="U5496" s="172">
        <v>9.9827768240080106E-2</v>
      </c>
    </row>
    <row r="5497" spans="1:21" x14ac:dyDescent="0.35">
      <c r="A5497" t="s">
        <v>5675</v>
      </c>
      <c r="B5497" s="170">
        <v>405.29353244019001</v>
      </c>
      <c r="C5497" s="171">
        <v>4.7760559572447202E-2</v>
      </c>
      <c r="D5497" s="170">
        <v>406.339374515815</v>
      </c>
      <c r="E5497" s="172">
        <v>4.7185739911644799E-2</v>
      </c>
      <c r="F5497" s="170">
        <v>186.427878515972</v>
      </c>
      <c r="G5497" s="171">
        <v>4.6603097566654997E-2</v>
      </c>
      <c r="H5497" s="170">
        <v>189.96697918703799</v>
      </c>
      <c r="I5497" s="172">
        <v>4.5947750124067398E-2</v>
      </c>
      <c r="J5497" s="170">
        <v>85.720048801272796</v>
      </c>
      <c r="K5497" s="171">
        <v>4.8187939359828798E-2</v>
      </c>
      <c r="L5497" s="170">
        <v>87.895074066046305</v>
      </c>
      <c r="M5497" s="172">
        <v>4.7281233870714402E-2</v>
      </c>
      <c r="N5497" s="170">
        <v>4394.3542647027807</v>
      </c>
      <c r="O5497" s="171">
        <v>9.08135801812191E-2</v>
      </c>
      <c r="P5497" s="170">
        <v>4370.9497716495598</v>
      </c>
      <c r="Q5497" s="172">
        <v>9.2320976767602897E-2</v>
      </c>
      <c r="R5497" s="170">
        <v>2534.3840112370626</v>
      </c>
      <c r="S5497" s="171">
        <v>9.4247213768993907E-2</v>
      </c>
      <c r="T5497" s="170">
        <v>2562.7450223110218</v>
      </c>
      <c r="U5497" s="172">
        <v>9.6198808799105501E-2</v>
      </c>
    </row>
    <row r="5498" spans="1:21" x14ac:dyDescent="0.35">
      <c r="A5498" t="s">
        <v>5676</v>
      </c>
      <c r="B5498" s="170">
        <v>380.16160746337601</v>
      </c>
      <c r="C5498" s="171">
        <v>4.6440406262678501E-2</v>
      </c>
      <c r="D5498" s="170">
        <v>379.70846625189199</v>
      </c>
      <c r="E5498" s="172">
        <v>4.6072041653589101E-2</v>
      </c>
      <c r="F5498" s="170">
        <v>103.61058257754401</v>
      </c>
      <c r="G5498" s="171">
        <v>4.7527704987270998E-2</v>
      </c>
      <c r="H5498" s="170">
        <v>113.39971146692301</v>
      </c>
      <c r="I5498" s="172">
        <v>4.7560559454535599E-2</v>
      </c>
      <c r="J5498" s="170">
        <v>168.291257136322</v>
      </c>
      <c r="K5498" s="171">
        <v>4.9143990108441997E-2</v>
      </c>
      <c r="L5498" s="170">
        <v>158.40806648176002</v>
      </c>
      <c r="M5498" s="172">
        <v>4.8940849737363602E-2</v>
      </c>
      <c r="N5498" s="170">
        <v>2795.6645499569049</v>
      </c>
      <c r="O5498" s="171">
        <v>9.3846922010110703E-2</v>
      </c>
      <c r="P5498" s="170">
        <v>2862.9688363274622</v>
      </c>
      <c r="Q5498" s="172">
        <v>9.5568348558504906E-2</v>
      </c>
      <c r="R5498" s="170">
        <v>4617.3380744073456</v>
      </c>
      <c r="S5498" s="171">
        <v>9.7395245321230006E-2</v>
      </c>
      <c r="T5498" s="170">
        <v>4452.9206511383318</v>
      </c>
      <c r="U5498" s="172">
        <v>9.9582582551835205E-2</v>
      </c>
    </row>
    <row r="5499" spans="1:21" x14ac:dyDescent="0.35">
      <c r="A5499" t="s">
        <v>5677</v>
      </c>
      <c r="B5499" s="170">
        <v>365.98553956952804</v>
      </c>
      <c r="C5499" s="171">
        <v>4.60969316159274E-2</v>
      </c>
      <c r="D5499" s="170">
        <v>364.22758990725998</v>
      </c>
      <c r="E5499" s="172">
        <v>4.6137435708462099E-2</v>
      </c>
      <c r="F5499" s="170">
        <v>68.273826016820507</v>
      </c>
      <c r="G5499" s="171">
        <v>4.8560348747731401E-2</v>
      </c>
      <c r="H5499" s="170">
        <v>71.915524323584293</v>
      </c>
      <c r="I5499" s="172">
        <v>4.8867047321685897E-2</v>
      </c>
      <c r="J5499" s="170">
        <v>187.88861945079299</v>
      </c>
      <c r="K5499" s="171">
        <v>5.0211751212480102E-2</v>
      </c>
      <c r="L5499" s="170">
        <v>183.212651823014</v>
      </c>
      <c r="M5499" s="172">
        <v>5.0285254158237001E-2</v>
      </c>
      <c r="N5499" s="170">
        <v>2029.6461711704731</v>
      </c>
      <c r="O5499" s="171">
        <v>9.9248390189186297E-2</v>
      </c>
      <c r="P5499" s="170">
        <v>2066.8540751247765</v>
      </c>
      <c r="Q5499" s="172">
        <v>0.100652181404494</v>
      </c>
      <c r="R5499" s="170">
        <v>4275.7160782009141</v>
      </c>
      <c r="S5499" s="171">
        <v>0.103000941353958</v>
      </c>
      <c r="T5499" s="170">
        <v>4251.7925903875775</v>
      </c>
      <c r="U5499" s="172">
        <v>0.104879955706248</v>
      </c>
    </row>
    <row r="5500" spans="1:21" x14ac:dyDescent="0.35">
      <c r="A5500" t="s">
        <v>5678</v>
      </c>
      <c r="B5500" s="170">
        <v>353.46255198849303</v>
      </c>
      <c r="C5500" s="171">
        <v>4.7182535586183301E-2</v>
      </c>
      <c r="D5500" s="170">
        <v>353.51339886896801</v>
      </c>
      <c r="E5500" s="172">
        <v>4.6456506817732897E-2</v>
      </c>
      <c r="F5500" s="170">
        <v>39.2086085719246</v>
      </c>
      <c r="G5500" s="171">
        <v>5.0828339257349198E-2</v>
      </c>
      <c r="H5500" s="170">
        <v>41.977579826062801</v>
      </c>
      <c r="I5500" s="172">
        <v>5.0430645472563401E-2</v>
      </c>
      <c r="J5500" s="170">
        <v>208.882348166892</v>
      </c>
      <c r="K5500" s="171">
        <v>5.2556869774391599E-2</v>
      </c>
      <c r="L5500" s="170">
        <v>206.15258788846103</v>
      </c>
      <c r="M5500" s="172">
        <v>5.1894230651141002E-2</v>
      </c>
      <c r="N5500" s="170">
        <v>1354.8760625788791</v>
      </c>
      <c r="O5500" s="171">
        <v>0.108299395362567</v>
      </c>
      <c r="P5500" s="170">
        <v>1388.3143903479061</v>
      </c>
      <c r="Q5500" s="172">
        <v>0.10832433987055901</v>
      </c>
      <c r="R5500" s="170">
        <v>4320.5284868289618</v>
      </c>
      <c r="S5500" s="171">
        <v>0.112394162254375</v>
      </c>
      <c r="T5500" s="170">
        <v>4343.6408422950017</v>
      </c>
      <c r="U5500" s="172">
        <v>0.112874373997676</v>
      </c>
    </row>
    <row r="5501" spans="1:21" x14ac:dyDescent="0.35">
      <c r="A5501" t="s">
        <v>5679</v>
      </c>
      <c r="B5501" s="170">
        <v>346.87023127686598</v>
      </c>
      <c r="C5501" s="171">
        <v>4.7503106439438197E-2</v>
      </c>
      <c r="D5501" s="170">
        <v>346.65827713338405</v>
      </c>
      <c r="E5501" s="172">
        <v>4.6788098992586097E-2</v>
      </c>
      <c r="F5501" s="170">
        <v>9.5941334787662207</v>
      </c>
      <c r="G5501" s="171">
        <v>5.3107154723364101E-2</v>
      </c>
      <c r="H5501" s="170">
        <v>11.098466981751601</v>
      </c>
      <c r="I5501" s="172">
        <v>5.26442670867927E-2</v>
      </c>
      <c r="J5501" s="170">
        <v>233.23591661759698</v>
      </c>
      <c r="K5501" s="171">
        <v>5.4913181419373999E-2</v>
      </c>
      <c r="L5501" s="170">
        <v>231.49753799268299</v>
      </c>
      <c r="M5501" s="172">
        <v>5.4172095420603E-2</v>
      </c>
      <c r="N5501" s="170">
        <v>568.23113875503475</v>
      </c>
      <c r="O5501" s="171">
        <v>0.118563762095277</v>
      </c>
      <c r="P5501" s="170">
        <v>596.92863766197377</v>
      </c>
      <c r="Q5501" s="172">
        <v>0.118770028258105</v>
      </c>
      <c r="R5501" s="170">
        <v>4532.4882856830318</v>
      </c>
      <c r="S5501" s="171">
        <v>0.123046621542189</v>
      </c>
      <c r="T5501" s="170">
        <v>4552.9059666179892</v>
      </c>
      <c r="U5501" s="172">
        <v>0.123758821012336</v>
      </c>
    </row>
    <row r="5502" spans="1:21" x14ac:dyDescent="0.35">
      <c r="A5502" t="s">
        <v>5680</v>
      </c>
      <c r="B5502" s="170">
        <v>343.91002195815003</v>
      </c>
      <c r="C5502" s="171">
        <v>4.7922258111901803E-2</v>
      </c>
      <c r="D5502" s="170">
        <v>342.52018520125102</v>
      </c>
      <c r="E5502" s="172">
        <v>4.7081084838707897E-2</v>
      </c>
      <c r="F5502" s="170">
        <v>2.14812066884756</v>
      </c>
      <c r="G5502" s="171">
        <v>5.3845719671017499E-2</v>
      </c>
      <c r="H5502" s="170">
        <v>2.1004323674363201</v>
      </c>
      <c r="I5502" s="172">
        <v>5.3089117019738397E-2</v>
      </c>
      <c r="J5502" s="170">
        <v>227.95956543123899</v>
      </c>
      <c r="K5502" s="171">
        <v>5.5676862907710997E-2</v>
      </c>
      <c r="L5502" s="170">
        <v>229.13455186237499</v>
      </c>
      <c r="M5502" s="172">
        <v>5.46298556735028E-2</v>
      </c>
      <c r="N5502" s="170">
        <v>180.8073245884878</v>
      </c>
      <c r="O5502" s="171">
        <v>0.12206723258998201</v>
      </c>
      <c r="P5502" s="170">
        <v>184.43559541017137</v>
      </c>
      <c r="Q5502" s="172">
        <v>0.12192341575506201</v>
      </c>
      <c r="R5502" s="170">
        <v>4064.3683553446081</v>
      </c>
      <c r="S5502" s="171">
        <v>0.12668255718076801</v>
      </c>
      <c r="T5502" s="170">
        <v>4096.3650499346231</v>
      </c>
      <c r="U5502" s="172">
        <v>0.12704466277344401</v>
      </c>
    </row>
    <row r="5503" spans="1:21" x14ac:dyDescent="0.35">
      <c r="A5503" t="s">
        <v>5681</v>
      </c>
      <c r="B5503" s="170">
        <v>342.85137556761703</v>
      </c>
      <c r="C5503" s="171">
        <v>4.8183681799382497E-2</v>
      </c>
      <c r="D5503" s="170">
        <v>342.57700899356701</v>
      </c>
      <c r="E5503" s="172">
        <v>4.7333453069771797E-2</v>
      </c>
      <c r="F5503" s="170">
        <v>2.1206571243209202</v>
      </c>
      <c r="G5503" s="171">
        <v>5.3566637426531102E-2</v>
      </c>
      <c r="H5503" s="170">
        <v>1.66081355551203</v>
      </c>
      <c r="I5503" s="172">
        <v>5.2793622508851702E-2</v>
      </c>
      <c r="J5503" s="170">
        <v>220.14959264990998</v>
      </c>
      <c r="K5503" s="171">
        <v>5.5388289851929097E-2</v>
      </c>
      <c r="L5503" s="170">
        <v>222.49107625990601</v>
      </c>
      <c r="M5503" s="172">
        <v>5.4325785397177598E-2</v>
      </c>
      <c r="N5503" s="170">
        <v>46.502272959725495</v>
      </c>
      <c r="O5503" s="171">
        <v>0.12146193869708501</v>
      </c>
      <c r="P5503" s="170">
        <v>48.248914730623682</v>
      </c>
      <c r="Q5503" s="172">
        <v>0.12101129296650801</v>
      </c>
      <c r="R5503" s="170">
        <v>3827.0437820763136</v>
      </c>
      <c r="S5503" s="171">
        <v>0.12605437731159999</v>
      </c>
      <c r="T5503" s="170">
        <v>3855.5107878680419</v>
      </c>
      <c r="U5503" s="172">
        <v>0.12609422735985101</v>
      </c>
    </row>
    <row r="5504" spans="1:21" x14ac:dyDescent="0.35">
      <c r="A5504" t="s">
        <v>5682</v>
      </c>
      <c r="B5504" s="170">
        <v>353.31705648617901</v>
      </c>
      <c r="C5504" s="171">
        <v>4.8367722016344303E-2</v>
      </c>
      <c r="D5504" s="170">
        <v>350.53348646196503</v>
      </c>
      <c r="E5504" s="172">
        <v>4.7661972647896303E-2</v>
      </c>
      <c r="F5504" s="170">
        <v>9.1961708332175203</v>
      </c>
      <c r="G5504" s="171">
        <v>5.28916437151093E-2</v>
      </c>
      <c r="H5504" s="170">
        <v>9.1826409127707507</v>
      </c>
      <c r="I5504" s="172">
        <v>5.2132054684164597E-2</v>
      </c>
      <c r="J5504" s="170">
        <v>213.76923261970501</v>
      </c>
      <c r="K5504" s="171">
        <v>5.4690341480841898E-2</v>
      </c>
      <c r="L5504" s="170">
        <v>215.96565178066001</v>
      </c>
      <c r="M5504" s="172">
        <v>5.3645017721809199E-2</v>
      </c>
      <c r="N5504" s="170">
        <v>96.103575381528216</v>
      </c>
      <c r="O5504" s="171">
        <v>0.122399251988822</v>
      </c>
      <c r="P5504" s="170">
        <v>100.78523927285868</v>
      </c>
      <c r="Q5504" s="172">
        <v>0.121838544119725</v>
      </c>
      <c r="R5504" s="170">
        <v>3702.821042272607</v>
      </c>
      <c r="S5504" s="171">
        <v>0.12702713013115199</v>
      </c>
      <c r="T5504" s="170">
        <v>3722.3729709081681</v>
      </c>
      <c r="U5504" s="172">
        <v>0.12695622620673799</v>
      </c>
    </row>
    <row r="5505" spans="1:21" x14ac:dyDescent="0.35">
      <c r="A5505" t="s">
        <v>5683</v>
      </c>
      <c r="B5505" s="170">
        <v>381.00803818964101</v>
      </c>
      <c r="C5505" s="171">
        <v>4.9265441365741403E-2</v>
      </c>
      <c r="D5505" s="170">
        <v>378.33975451616698</v>
      </c>
      <c r="E5505" s="172">
        <v>4.90926262342272E-2</v>
      </c>
      <c r="F5505" s="170">
        <v>56.886167719070201</v>
      </c>
      <c r="G5505" s="171">
        <v>5.1548762036724802E-2</v>
      </c>
      <c r="H5505" s="170">
        <v>59.829349948720804</v>
      </c>
      <c r="I5505" s="172">
        <v>5.12216125014512E-2</v>
      </c>
      <c r="J5505" s="170">
        <v>189.86705169869902</v>
      </c>
      <c r="K5505" s="171">
        <v>5.3301792129742301E-2</v>
      </c>
      <c r="L5505" s="170">
        <v>190.24389569957401</v>
      </c>
      <c r="M5505" s="172">
        <v>5.2708152921021302E-2</v>
      </c>
      <c r="N5505" s="170">
        <v>519.24497112503821</v>
      </c>
      <c r="O5505" s="171">
        <v>0.121301209560657</v>
      </c>
      <c r="P5505" s="170">
        <v>537.09166348341557</v>
      </c>
      <c r="Q5505" s="172">
        <v>0.121349485803368</v>
      </c>
      <c r="R5505" s="170">
        <v>3485.1304459282051</v>
      </c>
      <c r="S5505" s="171">
        <v>0.12588757105586501</v>
      </c>
      <c r="T5505" s="170">
        <v>3474.2514665730673</v>
      </c>
      <c r="U5505" s="172">
        <v>0.12644662558167899</v>
      </c>
    </row>
    <row r="5506" spans="1:21" x14ac:dyDescent="0.35">
      <c r="A5506" t="s">
        <v>5684</v>
      </c>
      <c r="B5506" s="170">
        <v>416.800261341159</v>
      </c>
      <c r="C5506" s="171">
        <v>5.2263564814189201E-2</v>
      </c>
      <c r="D5506" s="170">
        <v>415.702606546467</v>
      </c>
      <c r="E5506" s="172">
        <v>5.2642347067035598E-2</v>
      </c>
      <c r="F5506" s="170">
        <v>204.11495675795902</v>
      </c>
      <c r="G5506" s="171">
        <v>5.0238272066922197E-2</v>
      </c>
      <c r="H5506" s="170">
        <v>199.67062611243901</v>
      </c>
      <c r="I5506" s="172">
        <v>4.9997278058339097E-2</v>
      </c>
      <c r="J5506" s="170">
        <v>86.893260847204104</v>
      </c>
      <c r="K5506" s="171">
        <v>5.1946736039185301E-2</v>
      </c>
      <c r="L5506" s="170">
        <v>91.268256337009191</v>
      </c>
      <c r="M5506" s="172">
        <v>5.1448286159657602E-2</v>
      </c>
      <c r="N5506" s="170">
        <v>2065.2410130216758</v>
      </c>
      <c r="O5506" s="171">
        <v>0.11025514444637299</v>
      </c>
      <c r="P5506" s="170">
        <v>2048.7750467843266</v>
      </c>
      <c r="Q5506" s="172">
        <v>0.11055852615122801</v>
      </c>
      <c r="R5506" s="170">
        <v>2230.1423226578709</v>
      </c>
      <c r="S5506" s="171">
        <v>0.114423857610644</v>
      </c>
      <c r="T5506" s="170">
        <v>2264.1348053915299</v>
      </c>
      <c r="U5506" s="172">
        <v>0.11520240459658</v>
      </c>
    </row>
    <row r="5507" spans="1:21" x14ac:dyDescent="0.35">
      <c r="A5507" t="s">
        <v>5685</v>
      </c>
      <c r="B5507" s="170">
        <v>497.72541179210799</v>
      </c>
      <c r="C5507" s="171">
        <v>5.7844850560759303E-2</v>
      </c>
      <c r="D5507" s="170">
        <v>499.62016361629799</v>
      </c>
      <c r="E5507" s="172">
        <v>5.9686924969166097E-2</v>
      </c>
      <c r="F5507" s="170">
        <v>327.34261936313402</v>
      </c>
      <c r="G5507" s="171">
        <v>5.2820250798971603E-2</v>
      </c>
      <c r="H5507" s="170">
        <v>323.32231120682798</v>
      </c>
      <c r="I5507" s="172">
        <v>5.2676215984626101E-2</v>
      </c>
      <c r="J5507" s="170">
        <v>0.43221004132269203</v>
      </c>
      <c r="K5507" s="171">
        <v>5.4616520690096398E-2</v>
      </c>
      <c r="L5507" s="170">
        <v>0.3684900247647</v>
      </c>
      <c r="M5507" s="172">
        <v>5.42049715311042E-2</v>
      </c>
      <c r="N5507" s="170">
        <v>3717.8763576929109</v>
      </c>
      <c r="O5507" s="171">
        <v>0.102183340477081</v>
      </c>
      <c r="P5507" s="170">
        <v>3696.59555277039</v>
      </c>
      <c r="Q5507" s="172">
        <v>0.10208461505522599</v>
      </c>
      <c r="R5507" s="170">
        <v>855.09924538743303</v>
      </c>
      <c r="S5507" s="171">
        <v>0.10604686121123801</v>
      </c>
      <c r="T5507" s="170">
        <v>855.42297115236522</v>
      </c>
      <c r="U5507" s="172">
        <v>0.106372557016469</v>
      </c>
    </row>
    <row r="5508" spans="1:21" x14ac:dyDescent="0.35">
      <c r="A5508" t="s">
        <v>5686</v>
      </c>
      <c r="B5508" s="170">
        <v>593.26468997123106</v>
      </c>
      <c r="C5508" s="171">
        <v>6.6275817384055399E-2</v>
      </c>
      <c r="D5508" s="170">
        <v>585.60000671969601</v>
      </c>
      <c r="E5508" s="172">
        <v>6.7922965230011206E-2</v>
      </c>
      <c r="F5508" s="170">
        <v>343.742590291863</v>
      </c>
      <c r="G5508" s="171">
        <v>5.7823624459018799E-2</v>
      </c>
      <c r="H5508" s="170">
        <v>341.66946391213702</v>
      </c>
      <c r="I5508" s="172">
        <v>5.7260542153898697E-2</v>
      </c>
      <c r="J5508" s="170">
        <v>0</v>
      </c>
      <c r="K5508" s="171">
        <v>5.97900451791087E-2</v>
      </c>
      <c r="L5508" s="170">
        <v>0</v>
      </c>
      <c r="M5508" s="172">
        <v>5.8922342831412601E-2</v>
      </c>
      <c r="N5508" s="170">
        <v>4914.045213594045</v>
      </c>
      <c r="O5508" s="171">
        <v>0.10090186219399901</v>
      </c>
      <c r="P5508" s="170">
        <v>4853.1308885200488</v>
      </c>
      <c r="Q5508" s="172">
        <v>0.101163484947889</v>
      </c>
      <c r="R5508" s="170">
        <v>10.422349628147979</v>
      </c>
      <c r="S5508" s="171">
        <v>0.104716930627674</v>
      </c>
      <c r="T5508" s="170">
        <v>10.311292263657132</v>
      </c>
      <c r="U5508" s="172">
        <v>0.10541273594245899</v>
      </c>
    </row>
    <row r="5509" spans="1:21" x14ac:dyDescent="0.35">
      <c r="A5509" t="s">
        <v>5687</v>
      </c>
      <c r="B5509" s="170">
        <v>646.80876551845495</v>
      </c>
      <c r="C5509" s="171">
        <v>7.2503183532184795E-2</v>
      </c>
      <c r="D5509" s="170">
        <v>640.98298279024493</v>
      </c>
      <c r="E5509" s="172">
        <v>7.3875038432799106E-2</v>
      </c>
      <c r="F5509" s="170">
        <v>346.52256034345697</v>
      </c>
      <c r="G5509" s="171">
        <v>6.1009677322808403E-2</v>
      </c>
      <c r="H5509" s="170">
        <v>347.82105844245797</v>
      </c>
      <c r="I5509" s="172">
        <v>6.0325765742237102E-2</v>
      </c>
      <c r="J5509" s="170">
        <v>0</v>
      </c>
      <c r="K5509" s="171">
        <v>6.3084446843674299E-2</v>
      </c>
      <c r="L5509" s="170">
        <v>0</v>
      </c>
      <c r="M5509" s="172">
        <v>6.20765245477084E-2</v>
      </c>
      <c r="N5509" s="170">
        <v>5180.4892980750983</v>
      </c>
      <c r="O5509" s="171">
        <v>0.100026009119242</v>
      </c>
      <c r="P5509" s="170">
        <v>5118.6053377870703</v>
      </c>
      <c r="Q5509" s="172">
        <v>0.10009038807286</v>
      </c>
      <c r="R5509" s="170">
        <v>3.9141884990811185E-2</v>
      </c>
      <c r="S5509" s="171">
        <v>0.103807961817038</v>
      </c>
      <c r="T5509" s="170">
        <v>3.8880460154541205E-2</v>
      </c>
      <c r="U5509" s="172">
        <v>0.10429456491873</v>
      </c>
    </row>
    <row r="5510" spans="1:21" x14ac:dyDescent="0.35">
      <c r="A5510" t="s">
        <v>5688</v>
      </c>
      <c r="B5510" s="170">
        <v>659.46674106335695</v>
      </c>
      <c r="C5510" s="171">
        <v>7.6572178111373096E-2</v>
      </c>
      <c r="D5510" s="170">
        <v>660.45723828989605</v>
      </c>
      <c r="E5510" s="172">
        <v>7.8349981971991403E-2</v>
      </c>
      <c r="F5510" s="170">
        <v>348.54507311349499</v>
      </c>
      <c r="G5510" s="171">
        <v>6.2428809706711802E-2</v>
      </c>
      <c r="H5510" s="170">
        <v>351.43954563099601</v>
      </c>
      <c r="I5510" s="172">
        <v>6.2331722918264103E-2</v>
      </c>
      <c r="J5510" s="170">
        <v>0.68337909140279396</v>
      </c>
      <c r="K5510" s="171">
        <v>6.4551839974813202E-2</v>
      </c>
      <c r="L5510" s="170">
        <v>1.05114943321417</v>
      </c>
      <c r="M5510" s="172">
        <v>6.4140698095232901E-2</v>
      </c>
      <c r="N5510" s="170">
        <v>5614.3528659345366</v>
      </c>
      <c r="O5510" s="171">
        <v>9.8711427779807306E-2</v>
      </c>
      <c r="P5510" s="170">
        <v>5535.7991795651014</v>
      </c>
      <c r="Q5510" s="172">
        <v>9.9488554000791402E-2</v>
      </c>
      <c r="R5510" s="170">
        <v>19.710172090643276</v>
      </c>
      <c r="S5510" s="171">
        <v>0.10244367656072299</v>
      </c>
      <c r="T5510" s="170">
        <v>22.504163855461204</v>
      </c>
      <c r="U5510" s="172">
        <v>0.103667451527442</v>
      </c>
    </row>
    <row r="5511" spans="1:21" x14ac:dyDescent="0.35">
      <c r="A5511" t="s">
        <v>5689</v>
      </c>
      <c r="B5511" s="170">
        <v>612.42368661014302</v>
      </c>
      <c r="C5511" s="171">
        <v>7.5905572810958194E-2</v>
      </c>
      <c r="D5511" s="170">
        <v>619.11770444387298</v>
      </c>
      <c r="E5511" s="172">
        <v>7.6782879181156602E-2</v>
      </c>
      <c r="F5511" s="170">
        <v>300.13590414831202</v>
      </c>
      <c r="G5511" s="171">
        <v>6.2542289238050205E-2</v>
      </c>
      <c r="H5511" s="170">
        <v>304.82536981050004</v>
      </c>
      <c r="I5511" s="172">
        <v>6.2174575944042597E-2</v>
      </c>
      <c r="J5511" s="170">
        <v>55.064852319067704</v>
      </c>
      <c r="K5511" s="171">
        <v>6.4669178629543106E-2</v>
      </c>
      <c r="L5511" s="170">
        <v>53.830711046500696</v>
      </c>
      <c r="M5511" s="172">
        <v>6.3978990442079595E-2</v>
      </c>
      <c r="N5511" s="170">
        <v>5671.8714532340218</v>
      </c>
      <c r="O5511" s="171">
        <v>0.101641555834242</v>
      </c>
      <c r="P5511" s="170">
        <v>5645.0490957751281</v>
      </c>
      <c r="Q5511" s="172">
        <v>0.101618419329841</v>
      </c>
      <c r="R5511" s="170">
        <v>1273.2756117143995</v>
      </c>
      <c r="S5511" s="171">
        <v>0.10548459185737501</v>
      </c>
      <c r="T5511" s="170">
        <v>1193.3930030763247</v>
      </c>
      <c r="U5511" s="172">
        <v>0.105886779298127</v>
      </c>
    </row>
    <row r="5512" spans="1:21" x14ac:dyDescent="0.35">
      <c r="A5512" t="s">
        <v>5690</v>
      </c>
      <c r="B5512" s="170">
        <v>596.28046347061502</v>
      </c>
      <c r="C5512" s="171">
        <v>7.3887714324654796E-2</v>
      </c>
      <c r="D5512" s="170">
        <v>602.81454577194006</v>
      </c>
      <c r="E5512" s="172">
        <v>7.4905328293046594E-2</v>
      </c>
      <c r="F5512" s="170">
        <v>250.88345652351902</v>
      </c>
      <c r="G5512" s="171">
        <v>6.2370051271732403E-2</v>
      </c>
      <c r="H5512" s="170">
        <v>254.66401494010898</v>
      </c>
      <c r="I5512" s="172">
        <v>6.1698483139174302E-2</v>
      </c>
      <c r="J5512" s="170">
        <v>91.501623958666897</v>
      </c>
      <c r="K5512" s="171">
        <v>6.4491083328806695E-2</v>
      </c>
      <c r="L5512" s="170">
        <v>92.266605213629504</v>
      </c>
      <c r="M5512" s="172">
        <v>6.34890805946908E-2</v>
      </c>
      <c r="N5512" s="170">
        <v>4534.8170163481072</v>
      </c>
      <c r="O5512" s="171">
        <v>0.108264361532062</v>
      </c>
      <c r="P5512" s="170">
        <v>4550.1114712554754</v>
      </c>
      <c r="Q5512" s="172">
        <v>0.106196239174876</v>
      </c>
      <c r="R5512" s="170">
        <v>2058.3053611679825</v>
      </c>
      <c r="S5512" s="171">
        <v>0.112357803805494</v>
      </c>
      <c r="T5512" s="170">
        <v>1952.3015196329154</v>
      </c>
      <c r="U5512" s="172">
        <v>0.11065688498166799</v>
      </c>
    </row>
    <row r="5513" spans="1:21" x14ac:dyDescent="0.35">
      <c r="A5513" t="s">
        <v>5691</v>
      </c>
      <c r="B5513" s="170">
        <v>632.48790609556897</v>
      </c>
      <c r="C5513" s="171">
        <v>7.3871463418799202E-2</v>
      </c>
      <c r="D5513" s="170">
        <v>642.8128631470729</v>
      </c>
      <c r="E5513" s="172">
        <v>7.5051015546512403E-2</v>
      </c>
      <c r="F5513" s="170">
        <v>262.25071345398203</v>
      </c>
      <c r="G5513" s="171">
        <v>6.2208917795726397E-2</v>
      </c>
      <c r="H5513" s="170">
        <v>264.89549875341697</v>
      </c>
      <c r="I5513" s="172">
        <v>6.1802269502687399E-2</v>
      </c>
      <c r="J5513" s="170">
        <v>75.135044632803101</v>
      </c>
      <c r="K5513" s="171">
        <v>6.43244701512274E-2</v>
      </c>
      <c r="L5513" s="170">
        <v>79.737187185463497</v>
      </c>
      <c r="M5513" s="172">
        <v>6.3595879019262197E-2</v>
      </c>
      <c r="N5513" s="170">
        <v>4064.4624779127412</v>
      </c>
      <c r="O5513" s="171">
        <v>0.108554633756253</v>
      </c>
      <c r="P5513" s="170">
        <v>4041.3878655447666</v>
      </c>
      <c r="Q5513" s="172">
        <v>0.10677862689258</v>
      </c>
      <c r="R5513" s="170">
        <v>1938.9396759912406</v>
      </c>
      <c r="S5513" s="171">
        <v>0.112659051133371</v>
      </c>
      <c r="T5513" s="170">
        <v>1918.4279021915904</v>
      </c>
      <c r="U5513" s="172">
        <v>0.11126373519777299</v>
      </c>
    </row>
    <row r="5514" spans="1:21" x14ac:dyDescent="0.35">
      <c r="A5514" t="s">
        <v>5692</v>
      </c>
      <c r="B5514" s="170">
        <v>634.82857494587699</v>
      </c>
      <c r="C5514" s="171">
        <v>7.3663481789500801E-2</v>
      </c>
      <c r="D5514" s="170">
        <v>647.25422398121793</v>
      </c>
      <c r="E5514" s="172">
        <v>7.4960828187114706E-2</v>
      </c>
      <c r="F5514" s="170">
        <v>269.06594613214196</v>
      </c>
      <c r="G5514" s="171">
        <v>6.2302724382149101E-2</v>
      </c>
      <c r="H5514" s="170">
        <v>270.99961514600199</v>
      </c>
      <c r="I5514" s="172">
        <v>6.1851996417807101E-2</v>
      </c>
      <c r="J5514" s="170">
        <v>58.264522884251399</v>
      </c>
      <c r="K5514" s="171">
        <v>6.4421466838875202E-2</v>
      </c>
      <c r="L5514" s="170">
        <v>65.8692893032039</v>
      </c>
      <c r="M5514" s="172">
        <v>6.3647049096079794E-2</v>
      </c>
      <c r="N5514" s="170">
        <v>3916.9584879415906</v>
      </c>
      <c r="O5514" s="171">
        <v>0.10970065778612199</v>
      </c>
      <c r="P5514" s="170">
        <v>3932.4419908139585</v>
      </c>
      <c r="Q5514" s="172">
        <v>0.109351795913014</v>
      </c>
      <c r="R5514" s="170">
        <v>1739.1669674268321</v>
      </c>
      <c r="S5514" s="171">
        <v>0.113848405979991</v>
      </c>
      <c r="T5514" s="170">
        <v>1770.6701298236824</v>
      </c>
      <c r="U5514" s="172">
        <v>0.113944987100334</v>
      </c>
    </row>
    <row r="5515" spans="1:21" x14ac:dyDescent="0.35">
      <c r="A5515" t="s">
        <v>5693</v>
      </c>
      <c r="B5515" s="170">
        <v>627.66302726921992</v>
      </c>
      <c r="C5515" s="171">
        <v>7.4193330174763594E-2</v>
      </c>
      <c r="D5515" s="170">
        <v>640.59331110027006</v>
      </c>
      <c r="E5515" s="172">
        <v>7.4794148993062595E-2</v>
      </c>
      <c r="F5515" s="170">
        <v>290.89883220928698</v>
      </c>
      <c r="G5515" s="171">
        <v>6.1702203520166803E-2</v>
      </c>
      <c r="H5515" s="170">
        <v>295.46404847497098</v>
      </c>
      <c r="I5515" s="172">
        <v>6.0969212816610503E-2</v>
      </c>
      <c r="J5515" s="170">
        <v>31.539871972072799</v>
      </c>
      <c r="K5515" s="171">
        <v>6.3800523931804895E-2</v>
      </c>
      <c r="L5515" s="170">
        <v>36.323184743496803</v>
      </c>
      <c r="M5515" s="172">
        <v>6.2738645577023799E-2</v>
      </c>
      <c r="N5515" s="170">
        <v>3990.1085164861925</v>
      </c>
      <c r="O5515" s="171">
        <v>0.109930071562755</v>
      </c>
      <c r="P5515" s="170">
        <v>4022.3911225528659</v>
      </c>
      <c r="Q5515" s="172">
        <v>0.109225562123113</v>
      </c>
      <c r="R5515" s="170">
        <v>1248.7309473519615</v>
      </c>
      <c r="S5515" s="171">
        <v>0.114086493821091</v>
      </c>
      <c r="T5515" s="170">
        <v>1295.8043619557793</v>
      </c>
      <c r="U5515" s="172">
        <v>0.113813451011313</v>
      </c>
    </row>
    <row r="5516" spans="1:21" x14ac:dyDescent="0.35">
      <c r="A5516" t="s">
        <v>5694</v>
      </c>
      <c r="B5516" s="170">
        <v>619.93129728337601</v>
      </c>
      <c r="C5516" s="171">
        <v>7.2363836756526898E-2</v>
      </c>
      <c r="D5516" s="170">
        <v>631.60986090931704</v>
      </c>
      <c r="E5516" s="172">
        <v>7.2302951098365598E-2</v>
      </c>
      <c r="F5516" s="170">
        <v>334.23697501031501</v>
      </c>
      <c r="G5516" s="171">
        <v>6.0047911419140197E-2</v>
      </c>
      <c r="H5516" s="170">
        <v>341.27243472167999</v>
      </c>
      <c r="I5516" s="172">
        <v>5.92801689476493E-2</v>
      </c>
      <c r="J5516" s="170">
        <v>1.9216173401483601</v>
      </c>
      <c r="K5516" s="171">
        <v>6.2089973955299603E-2</v>
      </c>
      <c r="L5516" s="170">
        <v>1.9755311758251901</v>
      </c>
      <c r="M5516" s="172">
        <v>6.1000582712778799E-2</v>
      </c>
      <c r="N5516" s="170">
        <v>4596.7138585928133</v>
      </c>
      <c r="O5516" s="171">
        <v>0.10917506044280199</v>
      </c>
      <c r="P5516" s="170">
        <v>4674.9717441860985</v>
      </c>
      <c r="Q5516" s="172">
        <v>0.10911318711161699</v>
      </c>
      <c r="R5516" s="170">
        <v>565.37656154355352</v>
      </c>
      <c r="S5516" s="171">
        <v>0.113302935962474</v>
      </c>
      <c r="T5516" s="170">
        <v>574.53470227855985</v>
      </c>
      <c r="U5516" s="172">
        <v>0.113696355822081</v>
      </c>
    </row>
    <row r="5517" spans="1:21" x14ac:dyDescent="0.35">
      <c r="A5517" t="s">
        <v>5695</v>
      </c>
      <c r="B5517" s="170">
        <v>586.524919088724</v>
      </c>
      <c r="C5517" s="171">
        <v>6.7124569511378906E-2</v>
      </c>
      <c r="D5517" s="170">
        <v>595.77980770695308</v>
      </c>
      <c r="E5517" s="172">
        <v>6.6026936795578306E-2</v>
      </c>
      <c r="F5517" s="170">
        <v>361.37438075470402</v>
      </c>
      <c r="G5517" s="171">
        <v>5.73800284593576E-2</v>
      </c>
      <c r="H5517" s="170">
        <v>364.85107306032</v>
      </c>
      <c r="I5517" s="172">
        <v>5.6404841240351999E-2</v>
      </c>
      <c r="J5517" s="170">
        <v>0</v>
      </c>
      <c r="K5517" s="171">
        <v>5.9331363712681197E-2</v>
      </c>
      <c r="L5517" s="170">
        <v>0</v>
      </c>
      <c r="M5517" s="172">
        <v>5.80418079867785E-2</v>
      </c>
      <c r="N5517" s="170">
        <v>5628.7593073920743</v>
      </c>
      <c r="O5517" s="171">
        <v>0.109602056512066</v>
      </c>
      <c r="P5517" s="170">
        <v>5724.89214009635</v>
      </c>
      <c r="Q5517" s="172">
        <v>0.109855580941075</v>
      </c>
      <c r="R5517" s="170">
        <v>21.709127095162874</v>
      </c>
      <c r="S5517" s="171">
        <v>0.113746076622033</v>
      </c>
      <c r="T5517" s="170">
        <v>22.016175828273099</v>
      </c>
      <c r="U5517" s="172">
        <v>0.114469933014981</v>
      </c>
    </row>
    <row r="5518" spans="1:21" x14ac:dyDescent="0.35">
      <c r="A5518" t="s">
        <v>5696</v>
      </c>
      <c r="B5518" s="170">
        <v>501.65216776040501</v>
      </c>
      <c r="C5518" s="171">
        <v>5.8743389251626303E-2</v>
      </c>
      <c r="D5518" s="170">
        <v>511.417730596848</v>
      </c>
      <c r="E5518" s="172">
        <v>5.6833725106731001E-2</v>
      </c>
      <c r="F5518" s="170">
        <v>337.001991762378</v>
      </c>
      <c r="G5518" s="171">
        <v>5.3081656703258498E-2</v>
      </c>
      <c r="H5518" s="170">
        <v>339.91865595319001</v>
      </c>
      <c r="I5518" s="172">
        <v>5.1257265362942901E-2</v>
      </c>
      <c r="J5518" s="170">
        <v>0</v>
      </c>
      <c r="K5518" s="171">
        <v>5.4886816282488302E-2</v>
      </c>
      <c r="L5518" s="170">
        <v>0</v>
      </c>
      <c r="M5518" s="172">
        <v>5.2744840490658501E-2</v>
      </c>
      <c r="N5518" s="170">
        <v>6426.5359270909439</v>
      </c>
      <c r="O5518" s="171">
        <v>0.107289739003205</v>
      </c>
      <c r="P5518" s="170">
        <v>6482.895789106723</v>
      </c>
      <c r="Q5518" s="172">
        <v>0.10833141132365</v>
      </c>
      <c r="R5518" s="170">
        <v>4.8313725334803985E-2</v>
      </c>
      <c r="S5518" s="171">
        <v>0.11134633109802</v>
      </c>
      <c r="T5518" s="170">
        <v>4.8640915939196248E-2</v>
      </c>
      <c r="U5518" s="172">
        <v>0.112881742478683</v>
      </c>
    </row>
    <row r="5519" spans="1:21" x14ac:dyDescent="0.35">
      <c r="A5519" t="s">
        <v>5697</v>
      </c>
      <c r="B5519" s="170">
        <v>454.69008495920701</v>
      </c>
      <c r="C5519" s="171">
        <v>5.3290076882153099E-2</v>
      </c>
      <c r="D5519" s="170">
        <v>463.32378609074698</v>
      </c>
      <c r="E5519" s="172">
        <v>5.2063702396765797E-2</v>
      </c>
      <c r="F5519" s="170">
        <v>295.243720050126</v>
      </c>
      <c r="G5519" s="171">
        <v>5.0246366338360597E-2</v>
      </c>
      <c r="H5519" s="170">
        <v>301.337744149927</v>
      </c>
      <c r="I5519" s="172">
        <v>4.8580353207358498E-2</v>
      </c>
      <c r="J5519" s="170">
        <v>2.28692990790287</v>
      </c>
      <c r="K5519" s="171">
        <v>5.19551055742936E-2</v>
      </c>
      <c r="L5519" s="170">
        <v>2.6458712920602401</v>
      </c>
      <c r="M5519" s="172">
        <v>4.9990239681309001E-2</v>
      </c>
      <c r="N5519" s="170">
        <v>6261.0618834170245</v>
      </c>
      <c r="O5519" s="171">
        <v>0.10222239591214601</v>
      </c>
      <c r="P5519" s="170">
        <v>6328.0569431434178</v>
      </c>
      <c r="Q5519" s="172">
        <v>0.10269972473632</v>
      </c>
      <c r="R5519" s="170">
        <v>81.14216885339691</v>
      </c>
      <c r="S5519" s="171">
        <v>0.106087393320313</v>
      </c>
      <c r="T5519" s="170">
        <v>104.35947016964992</v>
      </c>
      <c r="U5519" s="172">
        <v>0.107013503642836</v>
      </c>
    </row>
    <row r="5520" spans="1:21" x14ac:dyDescent="0.35">
      <c r="A5520" t="s">
        <v>5698</v>
      </c>
      <c r="B5520" s="170">
        <v>449.69847512610295</v>
      </c>
      <c r="C5520" s="171">
        <v>4.9816147534202597E-2</v>
      </c>
      <c r="D5520" s="170">
        <v>457.45406348108696</v>
      </c>
      <c r="E5520" s="172">
        <v>4.9131435620172102E-2</v>
      </c>
      <c r="F5520" s="170">
        <v>259.661482364591</v>
      </c>
      <c r="G5520" s="171">
        <v>4.7764798094324698E-2</v>
      </c>
      <c r="H5520" s="170">
        <v>266.01106424434499</v>
      </c>
      <c r="I5520" s="172">
        <v>4.6844626854173198E-2</v>
      </c>
      <c r="J5520" s="170">
        <v>23.830188564264098</v>
      </c>
      <c r="K5520" s="171">
        <v>4.9389146092955499E-2</v>
      </c>
      <c r="L5520" s="170">
        <v>25.407888818598703</v>
      </c>
      <c r="M5520" s="172">
        <v>4.82041395258299E-2</v>
      </c>
      <c r="N5520" s="170">
        <v>5570.0519226389197</v>
      </c>
      <c r="O5520" s="171">
        <v>9.4577923804137903E-2</v>
      </c>
      <c r="P5520" s="170">
        <v>5622.7328617309004</v>
      </c>
      <c r="Q5520" s="172">
        <v>9.5803650663705303E-2</v>
      </c>
      <c r="R5520" s="170">
        <v>793.39706385209058</v>
      </c>
      <c r="S5520" s="171">
        <v>9.8153886068678906E-2</v>
      </c>
      <c r="T5520" s="170">
        <v>835.83680259872892</v>
      </c>
      <c r="U5520" s="172">
        <v>9.9827768240080106E-2</v>
      </c>
    </row>
    <row r="5521" spans="1:21" x14ac:dyDescent="0.35">
      <c r="A5521" t="s">
        <v>5699</v>
      </c>
      <c r="B5521" s="170">
        <v>416.353617256338</v>
      </c>
      <c r="C5521" s="171">
        <v>4.7760559572447202E-2</v>
      </c>
      <c r="D5521" s="170">
        <v>423.279937433035</v>
      </c>
      <c r="E5521" s="172">
        <v>4.7185739911644799E-2</v>
      </c>
      <c r="F5521" s="170">
        <v>193.17196269938</v>
      </c>
      <c r="G5521" s="171">
        <v>4.6603097566654997E-2</v>
      </c>
      <c r="H5521" s="170">
        <v>198.057047319134</v>
      </c>
      <c r="I5521" s="172">
        <v>4.5947750124067398E-2</v>
      </c>
      <c r="J5521" s="170">
        <v>87.624555268243896</v>
      </c>
      <c r="K5521" s="171">
        <v>4.8187939359828798E-2</v>
      </c>
      <c r="L5521" s="170">
        <v>89.460741877415401</v>
      </c>
      <c r="M5521" s="172">
        <v>4.7281233870714402E-2</v>
      </c>
      <c r="N5521" s="170">
        <v>4443.04598607758</v>
      </c>
      <c r="O5521" s="171">
        <v>9.08135801812191E-2</v>
      </c>
      <c r="P5521" s="170">
        <v>4504.4484764752578</v>
      </c>
      <c r="Q5521" s="172">
        <v>9.2320976767602897E-2</v>
      </c>
      <c r="R5521" s="170">
        <v>2507.7436451240624</v>
      </c>
      <c r="S5521" s="171">
        <v>9.4247213768993907E-2</v>
      </c>
      <c r="T5521" s="170">
        <v>2540.1566282040585</v>
      </c>
      <c r="U5521" s="172">
        <v>9.6198808799105501E-2</v>
      </c>
    </row>
    <row r="5522" spans="1:21" x14ac:dyDescent="0.35">
      <c r="A5522" t="s">
        <v>5700</v>
      </c>
      <c r="B5522" s="170">
        <v>389.56941745249395</v>
      </c>
      <c r="C5522" s="171">
        <v>4.6440406262678501E-2</v>
      </c>
      <c r="D5522" s="170">
        <v>395.09331984186201</v>
      </c>
      <c r="E5522" s="172">
        <v>4.6072041653589101E-2</v>
      </c>
      <c r="F5522" s="170">
        <v>107.26412366235199</v>
      </c>
      <c r="G5522" s="171">
        <v>4.7527704987270998E-2</v>
      </c>
      <c r="H5522" s="170">
        <v>113.63956075815699</v>
      </c>
      <c r="I5522" s="172">
        <v>4.7560559454535599E-2</v>
      </c>
      <c r="J5522" s="170">
        <v>169.089467790561</v>
      </c>
      <c r="K5522" s="171">
        <v>4.9143990108441997E-2</v>
      </c>
      <c r="L5522" s="170">
        <v>166.37419727605902</v>
      </c>
      <c r="M5522" s="172">
        <v>4.8940849737363602E-2</v>
      </c>
      <c r="N5522" s="170">
        <v>2851.1682782141907</v>
      </c>
      <c r="O5522" s="171">
        <v>9.3846922010110703E-2</v>
      </c>
      <c r="P5522" s="170">
        <v>2932.461533997362</v>
      </c>
      <c r="Q5522" s="172">
        <v>9.5568348558504906E-2</v>
      </c>
      <c r="R5522" s="170">
        <v>4532.9525220394444</v>
      </c>
      <c r="S5522" s="171">
        <v>9.7395245321230006E-2</v>
      </c>
      <c r="T5522" s="170">
        <v>4454.0951001323283</v>
      </c>
      <c r="U5522" s="172">
        <v>9.9582582551835205E-2</v>
      </c>
    </row>
    <row r="5523" spans="1:21" x14ac:dyDescent="0.35">
      <c r="A5523" t="s">
        <v>5701</v>
      </c>
      <c r="B5523" s="170">
        <v>366.62806461045295</v>
      </c>
      <c r="C5523" s="171">
        <v>4.60969316159274E-2</v>
      </c>
      <c r="D5523" s="170">
        <v>369.56687571773301</v>
      </c>
      <c r="E5523" s="172">
        <v>4.6137435708462099E-2</v>
      </c>
      <c r="F5523" s="170">
        <v>71.696954399165307</v>
      </c>
      <c r="G5523" s="171">
        <v>4.8560348747731401E-2</v>
      </c>
      <c r="H5523" s="170">
        <v>74.601318691710404</v>
      </c>
      <c r="I5523" s="172">
        <v>4.8867047321685897E-2</v>
      </c>
      <c r="J5523" s="170">
        <v>185.728372494441</v>
      </c>
      <c r="K5523" s="171">
        <v>5.0211751212480102E-2</v>
      </c>
      <c r="L5523" s="170">
        <v>183.698472846589</v>
      </c>
      <c r="M5523" s="172">
        <v>5.0285254158237001E-2</v>
      </c>
      <c r="N5523" s="170">
        <v>2022.2135691000433</v>
      </c>
      <c r="O5523" s="171">
        <v>9.9248390189186297E-2</v>
      </c>
      <c r="P5523" s="170">
        <v>2065.0472536538564</v>
      </c>
      <c r="Q5523" s="172">
        <v>0.100652181404494</v>
      </c>
      <c r="R5523" s="170">
        <v>4273.043759315151</v>
      </c>
      <c r="S5523" s="171">
        <v>0.103000941353958</v>
      </c>
      <c r="T5523" s="170">
        <v>4236.2054610833075</v>
      </c>
      <c r="U5523" s="172">
        <v>0.104879955706248</v>
      </c>
    </row>
    <row r="5524" spans="1:21" x14ac:dyDescent="0.35">
      <c r="A5524" t="s">
        <v>5702</v>
      </c>
      <c r="B5524" s="170">
        <v>353.11116785622397</v>
      </c>
      <c r="C5524" s="171">
        <v>4.7182535586183301E-2</v>
      </c>
      <c r="D5524" s="170">
        <v>357.04823644015698</v>
      </c>
      <c r="E5524" s="172">
        <v>4.6456506817732897E-2</v>
      </c>
      <c r="F5524" s="170">
        <v>41.214936943394299</v>
      </c>
      <c r="G5524" s="171">
        <v>5.0828339257349198E-2</v>
      </c>
      <c r="H5524" s="170">
        <v>43.507227433239798</v>
      </c>
      <c r="I5524" s="172">
        <v>5.0430645472563401E-2</v>
      </c>
      <c r="J5524" s="170">
        <v>207.310702862097</v>
      </c>
      <c r="K5524" s="171">
        <v>5.2556869774391599E-2</v>
      </c>
      <c r="L5524" s="170">
        <v>206.837658639821</v>
      </c>
      <c r="M5524" s="172">
        <v>5.1894230651141002E-2</v>
      </c>
      <c r="N5524" s="170">
        <v>1357.1611806583387</v>
      </c>
      <c r="O5524" s="171">
        <v>0.108299395362566</v>
      </c>
      <c r="P5524" s="170">
        <v>1393.1049767508102</v>
      </c>
      <c r="Q5524" s="172">
        <v>0.10832433987055901</v>
      </c>
      <c r="R5524" s="170">
        <v>4348.7919553201127</v>
      </c>
      <c r="S5524" s="171">
        <v>0.112394162254375</v>
      </c>
      <c r="T5524" s="170">
        <v>4374.4491452630191</v>
      </c>
      <c r="U5524" s="172">
        <v>0.112874373997676</v>
      </c>
    </row>
    <row r="5525" spans="1:21" x14ac:dyDescent="0.35">
      <c r="A5525" t="s">
        <v>5703</v>
      </c>
      <c r="B5525" s="170">
        <v>347.08483791433702</v>
      </c>
      <c r="C5525" s="171">
        <v>4.7503106439438197E-2</v>
      </c>
      <c r="D5525" s="170">
        <v>349.59702637582001</v>
      </c>
      <c r="E5525" s="172">
        <v>4.6788098992586097E-2</v>
      </c>
      <c r="F5525" s="170">
        <v>11.3018160992131</v>
      </c>
      <c r="G5525" s="171">
        <v>5.3107154723364101E-2</v>
      </c>
      <c r="H5525" s="170">
        <v>12.686016109846699</v>
      </c>
      <c r="I5525" s="172">
        <v>5.26442670867927E-2</v>
      </c>
      <c r="J5525" s="170">
        <v>231.97527119315001</v>
      </c>
      <c r="K5525" s="171">
        <v>5.4913181419373999E-2</v>
      </c>
      <c r="L5525" s="170">
        <v>232.29424144164602</v>
      </c>
      <c r="M5525" s="172">
        <v>5.4172095420603E-2</v>
      </c>
      <c r="N5525" s="170">
        <v>583.40170816636646</v>
      </c>
      <c r="O5525" s="171">
        <v>0.118563762095277</v>
      </c>
      <c r="P5525" s="170">
        <v>608.07707119355905</v>
      </c>
      <c r="Q5525" s="172">
        <v>0.118770028258105</v>
      </c>
      <c r="R5525" s="170">
        <v>4539.6927054822982</v>
      </c>
      <c r="S5525" s="171">
        <v>0.123046621542189</v>
      </c>
      <c r="T5525" s="170">
        <v>4547.3638091396288</v>
      </c>
      <c r="U5525" s="172">
        <v>0.123758821012336</v>
      </c>
    </row>
    <row r="5526" spans="1:21" x14ac:dyDescent="0.35">
      <c r="A5526" t="s">
        <v>5704</v>
      </c>
      <c r="B5526" s="170">
        <v>341.15172941990801</v>
      </c>
      <c r="C5526" s="171">
        <v>4.7922258111901803E-2</v>
      </c>
      <c r="D5526" s="170">
        <v>343.93196491373902</v>
      </c>
      <c r="E5526" s="172">
        <v>4.7081084838707897E-2</v>
      </c>
      <c r="F5526" s="170">
        <v>2.1376697546833503</v>
      </c>
      <c r="G5526" s="171">
        <v>5.3845719671017499E-2</v>
      </c>
      <c r="H5526" s="170">
        <v>2.16645829224086</v>
      </c>
      <c r="I5526" s="172">
        <v>5.3089117019738397E-2</v>
      </c>
      <c r="J5526" s="170">
        <v>227.74374184884098</v>
      </c>
      <c r="K5526" s="171">
        <v>5.5676862907710997E-2</v>
      </c>
      <c r="L5526" s="170">
        <v>230.37167007084798</v>
      </c>
      <c r="M5526" s="172">
        <v>5.46298556735028E-2</v>
      </c>
      <c r="N5526" s="170">
        <v>179.43090155564079</v>
      </c>
      <c r="O5526" s="171">
        <v>0.12206723258998201</v>
      </c>
      <c r="P5526" s="170">
        <v>183.98446106182408</v>
      </c>
      <c r="Q5526" s="172">
        <v>0.12192341575506201</v>
      </c>
      <c r="R5526" s="170">
        <v>4066.6019257982948</v>
      </c>
      <c r="S5526" s="171">
        <v>0.12668255718076801</v>
      </c>
      <c r="T5526" s="170">
        <v>4119.1536891091209</v>
      </c>
      <c r="U5526" s="172">
        <v>0.12704466277344401</v>
      </c>
    </row>
    <row r="5527" spans="1:21" x14ac:dyDescent="0.35">
      <c r="A5527" t="s">
        <v>5705</v>
      </c>
      <c r="B5527" s="170">
        <v>342.77806047244701</v>
      </c>
      <c r="C5527" s="171">
        <v>4.8183681799382497E-2</v>
      </c>
      <c r="D5527" s="170">
        <v>344.83515240012304</v>
      </c>
      <c r="E5527" s="172">
        <v>4.7333453069771797E-2</v>
      </c>
      <c r="F5527" s="170">
        <v>1.93493344702106</v>
      </c>
      <c r="G5527" s="171">
        <v>5.3566637426531102E-2</v>
      </c>
      <c r="H5527" s="170">
        <v>1.68051754890157</v>
      </c>
      <c r="I5527" s="172">
        <v>5.2793622508851702E-2</v>
      </c>
      <c r="J5527" s="170">
        <v>219.42459074715902</v>
      </c>
      <c r="K5527" s="171">
        <v>5.5388289851929097E-2</v>
      </c>
      <c r="L5527" s="170">
        <v>222.76248093212698</v>
      </c>
      <c r="M5527" s="172">
        <v>5.4325785397177598E-2</v>
      </c>
      <c r="N5527" s="170">
        <v>46.752652430429357</v>
      </c>
      <c r="O5527" s="171">
        <v>0.12146193869708501</v>
      </c>
      <c r="P5527" s="170">
        <v>48.587533334264101</v>
      </c>
      <c r="Q5527" s="172">
        <v>0.12101129296650801</v>
      </c>
      <c r="R5527" s="170">
        <v>3796.2006495834926</v>
      </c>
      <c r="S5527" s="171">
        <v>0.12605437731159999</v>
      </c>
      <c r="T5527" s="170">
        <v>3846.4838830816529</v>
      </c>
      <c r="U5527" s="172">
        <v>0.12609422735985101</v>
      </c>
    </row>
    <row r="5528" spans="1:21" x14ac:dyDescent="0.35">
      <c r="A5528" t="s">
        <v>5706</v>
      </c>
      <c r="B5528" s="170">
        <v>351.6412637258</v>
      </c>
      <c r="C5528" s="171">
        <v>4.8367722016344303E-2</v>
      </c>
      <c r="D5528" s="170">
        <v>352.84334903516401</v>
      </c>
      <c r="E5528" s="172">
        <v>4.7661972647896303E-2</v>
      </c>
      <c r="F5528" s="170">
        <v>10.0950222613329</v>
      </c>
      <c r="G5528" s="171">
        <v>5.28916437151093E-2</v>
      </c>
      <c r="H5528" s="170">
        <v>10.260664887630501</v>
      </c>
      <c r="I5528" s="172">
        <v>5.2132054684164597E-2</v>
      </c>
      <c r="J5528" s="170">
        <v>212.45933277760901</v>
      </c>
      <c r="K5528" s="171">
        <v>5.4690341480841898E-2</v>
      </c>
      <c r="L5528" s="170">
        <v>215.58692574647199</v>
      </c>
      <c r="M5528" s="172">
        <v>5.3645017721809199E-2</v>
      </c>
      <c r="N5528" s="170">
        <v>103.93838196391238</v>
      </c>
      <c r="O5528" s="171">
        <v>0.122399251988822</v>
      </c>
      <c r="P5528" s="170">
        <v>107.98792259304629</v>
      </c>
      <c r="Q5528" s="172">
        <v>0.121838544119725</v>
      </c>
      <c r="R5528" s="170">
        <v>3639.5197313785884</v>
      </c>
      <c r="S5528" s="171">
        <v>0.12702713013115199</v>
      </c>
      <c r="T5528" s="170">
        <v>3681.5190672115646</v>
      </c>
      <c r="U5528" s="172">
        <v>0.12695622620673799</v>
      </c>
    </row>
    <row r="5529" spans="1:21" x14ac:dyDescent="0.35">
      <c r="A5529" t="s">
        <v>5707</v>
      </c>
      <c r="B5529" s="170">
        <v>381.33302815720901</v>
      </c>
      <c r="C5529" s="171">
        <v>4.9265441365741403E-2</v>
      </c>
      <c r="D5529" s="170">
        <v>382.82583110386804</v>
      </c>
      <c r="E5529" s="172">
        <v>4.90926262342272E-2</v>
      </c>
      <c r="F5529" s="170">
        <v>57.981332338761597</v>
      </c>
      <c r="G5529" s="171">
        <v>5.1548762036724899E-2</v>
      </c>
      <c r="H5529" s="170">
        <v>60.517591087862897</v>
      </c>
      <c r="I5529" s="172">
        <v>5.12216125014512E-2</v>
      </c>
      <c r="J5529" s="170">
        <v>188.24919848070599</v>
      </c>
      <c r="K5529" s="171">
        <v>5.3301792129742301E-2</v>
      </c>
      <c r="L5529" s="170">
        <v>188.656801563953</v>
      </c>
      <c r="M5529" s="172">
        <v>5.2708152921021302E-2</v>
      </c>
      <c r="N5529" s="170">
        <v>521.07495762579117</v>
      </c>
      <c r="O5529" s="171">
        <v>0.121301209560657</v>
      </c>
      <c r="P5529" s="170">
        <v>538.53111553594943</v>
      </c>
      <c r="Q5529" s="172">
        <v>0.121349485803368</v>
      </c>
      <c r="R5529" s="170">
        <v>3410.7003307304217</v>
      </c>
      <c r="S5529" s="171">
        <v>0.12588757105586501</v>
      </c>
      <c r="T5529" s="170">
        <v>3435.8238847176899</v>
      </c>
      <c r="U5529" s="172">
        <v>0.12644662558167899</v>
      </c>
    </row>
    <row r="5530" spans="1:21" x14ac:dyDescent="0.35">
      <c r="A5530" t="s">
        <v>5708</v>
      </c>
      <c r="B5530" s="170">
        <v>417.82757977119098</v>
      </c>
      <c r="C5530" s="171">
        <v>5.2263564814189201E-2</v>
      </c>
      <c r="D5530" s="170">
        <v>420.681828299904</v>
      </c>
      <c r="E5530" s="172">
        <v>5.2642347067035598E-2</v>
      </c>
      <c r="F5530" s="170">
        <v>200.179083966571</v>
      </c>
      <c r="G5530" s="171">
        <v>5.0238272066922197E-2</v>
      </c>
      <c r="H5530" s="170">
        <v>197.55710165608701</v>
      </c>
      <c r="I5530" s="172">
        <v>4.9997278058339097E-2</v>
      </c>
      <c r="J5530" s="170">
        <v>86.409564747092901</v>
      </c>
      <c r="K5530" s="171">
        <v>5.1946736039185301E-2</v>
      </c>
      <c r="L5530" s="170">
        <v>89.792718552670109</v>
      </c>
      <c r="M5530" s="172">
        <v>5.1448286159657602E-2</v>
      </c>
      <c r="N5530" s="170">
        <v>1996.5174548177083</v>
      </c>
      <c r="O5530" s="171">
        <v>0.11025514444637299</v>
      </c>
      <c r="P5530" s="170">
        <v>2010.4369197517933</v>
      </c>
      <c r="Q5530" s="172">
        <v>0.11055852615122801</v>
      </c>
      <c r="R5530" s="170">
        <v>2207.5485528476138</v>
      </c>
      <c r="S5530" s="171">
        <v>0.114423857610644</v>
      </c>
      <c r="T5530" s="170">
        <v>2242.3711711521564</v>
      </c>
      <c r="U5530" s="172">
        <v>0.11520240459658</v>
      </c>
    </row>
    <row r="5531" spans="1:21" x14ac:dyDescent="0.35">
      <c r="A5531" t="s">
        <v>5709</v>
      </c>
      <c r="B5531" s="170">
        <v>498.17202767120801</v>
      </c>
      <c r="C5531" s="171">
        <v>5.7844850560759303E-2</v>
      </c>
      <c r="D5531" s="170">
        <v>500.92124142154302</v>
      </c>
      <c r="E5531" s="172">
        <v>5.9686924969166097E-2</v>
      </c>
      <c r="F5531" s="170">
        <v>320.98282304534996</v>
      </c>
      <c r="G5531" s="171">
        <v>5.2820250798971603E-2</v>
      </c>
      <c r="H5531" s="170">
        <v>317.80400957392902</v>
      </c>
      <c r="I5531" s="172">
        <v>5.2676215984626101E-2</v>
      </c>
      <c r="J5531" s="170">
        <v>0.42081293744314402</v>
      </c>
      <c r="K5531" s="171">
        <v>5.4616520690096398E-2</v>
      </c>
      <c r="L5531" s="170">
        <v>0.39676766333293395</v>
      </c>
      <c r="M5531" s="172">
        <v>5.42049715311042E-2</v>
      </c>
      <c r="N5531" s="170">
        <v>3644.972480044833</v>
      </c>
      <c r="O5531" s="171">
        <v>0.102183340477081</v>
      </c>
      <c r="P5531" s="170">
        <v>3663.7704257724272</v>
      </c>
      <c r="Q5531" s="172">
        <v>0.10208461505522599</v>
      </c>
      <c r="R5531" s="170">
        <v>861.8551114930508</v>
      </c>
      <c r="S5531" s="171">
        <v>0.10604686121123801</v>
      </c>
      <c r="T5531" s="170">
        <v>865.57198358268943</v>
      </c>
      <c r="U5531" s="172">
        <v>0.106372557016469</v>
      </c>
    </row>
    <row r="5532" spans="1:21" x14ac:dyDescent="0.35">
      <c r="A5532" t="s">
        <v>5710</v>
      </c>
      <c r="B5532" s="170">
        <v>580.65222194774992</v>
      </c>
      <c r="C5532" s="171">
        <v>6.6275817384055399E-2</v>
      </c>
      <c r="D5532" s="170">
        <v>580.80626205346107</v>
      </c>
      <c r="E5532" s="172">
        <v>6.7922965230011206E-2</v>
      </c>
      <c r="F5532" s="170">
        <v>338.67426718004197</v>
      </c>
      <c r="G5532" s="171">
        <v>5.7823624459018799E-2</v>
      </c>
      <c r="H5532" s="170">
        <v>336.49848094880804</v>
      </c>
      <c r="I5532" s="172">
        <v>5.7260542153898801E-2</v>
      </c>
      <c r="J5532" s="170">
        <v>0</v>
      </c>
      <c r="K5532" s="171">
        <v>5.97900451791087E-2</v>
      </c>
      <c r="L5532" s="170">
        <v>0</v>
      </c>
      <c r="M5532" s="172">
        <v>5.8922342831412601E-2</v>
      </c>
      <c r="N5532" s="170">
        <v>4846.0958409318746</v>
      </c>
      <c r="O5532" s="171">
        <v>0.10090186219399901</v>
      </c>
      <c r="P5532" s="170">
        <v>4849.4441261419161</v>
      </c>
      <c r="Q5532" s="172">
        <v>0.101163484947889</v>
      </c>
      <c r="R5532" s="170">
        <v>10.498523884614105</v>
      </c>
      <c r="S5532" s="171">
        <v>0.104716930627674</v>
      </c>
      <c r="T5532" s="170">
        <v>10.536558797604313</v>
      </c>
      <c r="U5532" s="172">
        <v>0.10541273594245899</v>
      </c>
    </row>
    <row r="5533" spans="1:21" x14ac:dyDescent="0.35">
      <c r="A5533" t="s">
        <v>5711</v>
      </c>
      <c r="B5533" s="170">
        <v>633.16880192971405</v>
      </c>
      <c r="C5533" s="171">
        <v>7.2503183532184795E-2</v>
      </c>
      <c r="D5533" s="170">
        <v>633.702388445785</v>
      </c>
      <c r="E5533" s="172">
        <v>7.3875038432799106E-2</v>
      </c>
      <c r="F5533" s="170">
        <v>344.08007592858399</v>
      </c>
      <c r="G5533" s="171">
        <v>6.1009677322808403E-2</v>
      </c>
      <c r="H5533" s="170">
        <v>343.49711669535105</v>
      </c>
      <c r="I5533" s="172">
        <v>6.0325765742237102E-2</v>
      </c>
      <c r="J5533" s="170">
        <v>0</v>
      </c>
      <c r="K5533" s="171">
        <v>6.3084446843674299E-2</v>
      </c>
      <c r="L5533" s="170">
        <v>0</v>
      </c>
      <c r="M5533" s="172">
        <v>6.20765245477084E-2</v>
      </c>
      <c r="N5533" s="170">
        <v>5099.2873668944367</v>
      </c>
      <c r="O5533" s="171">
        <v>0.100026009119242</v>
      </c>
      <c r="P5533" s="170">
        <v>5085.1141889129285</v>
      </c>
      <c r="Q5533" s="172">
        <v>0.10009038807286</v>
      </c>
      <c r="R5533" s="170">
        <v>3.9428497056645619E-2</v>
      </c>
      <c r="S5533" s="171">
        <v>0.103807961817038</v>
      </c>
      <c r="T5533" s="170">
        <v>3.9128788844895644E-2</v>
      </c>
      <c r="U5533" s="172">
        <v>0.10429456491873</v>
      </c>
    </row>
    <row r="5534" spans="1:21" x14ac:dyDescent="0.35">
      <c r="A5534" t="s">
        <v>5712</v>
      </c>
      <c r="B5534" s="170">
        <v>648.31294142624506</v>
      </c>
      <c r="C5534" s="171">
        <v>7.6572178111373096E-2</v>
      </c>
      <c r="D5534" s="170">
        <v>650.51617101860109</v>
      </c>
      <c r="E5534" s="172">
        <v>7.8349981971991403E-2</v>
      </c>
      <c r="F5534" s="170">
        <v>346.48969492299597</v>
      </c>
      <c r="G5534" s="171">
        <v>6.2428809706711802E-2</v>
      </c>
      <c r="H5534" s="170">
        <v>346.76319878524902</v>
      </c>
      <c r="I5534" s="172">
        <v>6.2331722918264103E-2</v>
      </c>
      <c r="J5534" s="170">
        <v>0.84178963310009203</v>
      </c>
      <c r="K5534" s="171">
        <v>6.4551839974813202E-2</v>
      </c>
      <c r="L5534" s="170">
        <v>1.0718111743735701</v>
      </c>
      <c r="M5534" s="172">
        <v>6.4140698095232901E-2</v>
      </c>
      <c r="N5534" s="170">
        <v>5557.5681292513791</v>
      </c>
      <c r="O5534" s="171">
        <v>9.8711427779807306E-2</v>
      </c>
      <c r="P5534" s="170">
        <v>5541.2076276897069</v>
      </c>
      <c r="Q5534" s="172">
        <v>9.9488554000791402E-2</v>
      </c>
      <c r="R5534" s="170">
        <v>21.527416629791386</v>
      </c>
      <c r="S5534" s="171">
        <v>0.10244367656072299</v>
      </c>
      <c r="T5534" s="170">
        <v>21.976896224225719</v>
      </c>
      <c r="U5534" s="172">
        <v>0.103667451527442</v>
      </c>
    </row>
    <row r="5535" spans="1:21" x14ac:dyDescent="0.35">
      <c r="A5535" t="s">
        <v>5713</v>
      </c>
      <c r="B5535" s="170">
        <v>605.31386766134904</v>
      </c>
      <c r="C5535" s="171">
        <v>7.5905572810958194E-2</v>
      </c>
      <c r="D5535" s="170">
        <v>607.49404775261803</v>
      </c>
      <c r="E5535" s="172">
        <v>7.6782879181156602E-2</v>
      </c>
      <c r="F5535" s="170">
        <v>296.443410835549</v>
      </c>
      <c r="G5535" s="171">
        <v>6.2542289238050205E-2</v>
      </c>
      <c r="H5535" s="170">
        <v>297.65394048637199</v>
      </c>
      <c r="I5535" s="172">
        <v>6.2174575944042597E-2</v>
      </c>
      <c r="J5535" s="170">
        <v>55.572654362578199</v>
      </c>
      <c r="K5535" s="171">
        <v>6.4669178629543106E-2</v>
      </c>
      <c r="L5535" s="170">
        <v>54.983384854811398</v>
      </c>
      <c r="M5535" s="172">
        <v>6.3978990442079595E-2</v>
      </c>
      <c r="N5535" s="170">
        <v>5581.8222596679507</v>
      </c>
      <c r="O5535" s="171">
        <v>0.101641555834242</v>
      </c>
      <c r="P5535" s="170">
        <v>5593.0093796843803</v>
      </c>
      <c r="Q5535" s="172">
        <v>0.101618419329841</v>
      </c>
      <c r="R5535" s="170">
        <v>1262.9662941163995</v>
      </c>
      <c r="S5535" s="171">
        <v>0.10548459185737501</v>
      </c>
      <c r="T5535" s="170">
        <v>1206.9507245696216</v>
      </c>
      <c r="U5535" s="172">
        <v>0.105886779298127</v>
      </c>
    </row>
    <row r="5536" spans="1:21" x14ac:dyDescent="0.35">
      <c r="A5536" t="s">
        <v>5714</v>
      </c>
      <c r="B5536" s="170">
        <v>580.36731487644192</v>
      </c>
      <c r="C5536" s="171">
        <v>7.3887714324654796E-2</v>
      </c>
      <c r="D5536" s="170">
        <v>583.19824745127801</v>
      </c>
      <c r="E5536" s="172">
        <v>7.4905328293046594E-2</v>
      </c>
      <c r="F5536" s="170">
        <v>247.37529519714801</v>
      </c>
      <c r="G5536" s="171">
        <v>6.2370051271732403E-2</v>
      </c>
      <c r="H5536" s="170">
        <v>248.47923592422001</v>
      </c>
      <c r="I5536" s="172">
        <v>6.1698483139174302E-2</v>
      </c>
      <c r="J5536" s="170">
        <v>91.928679631198492</v>
      </c>
      <c r="K5536" s="171">
        <v>6.4491083328806695E-2</v>
      </c>
      <c r="L5536" s="170">
        <v>92.832639980091699</v>
      </c>
      <c r="M5536" s="172">
        <v>6.34890805946908E-2</v>
      </c>
      <c r="N5536" s="170">
        <v>4450.285188835961</v>
      </c>
      <c r="O5536" s="171">
        <v>0.108264361532062</v>
      </c>
      <c r="P5536" s="170">
        <v>4489.5405341773067</v>
      </c>
      <c r="Q5536" s="172">
        <v>0.106196239174876</v>
      </c>
      <c r="R5536" s="170">
        <v>2070.2027743090789</v>
      </c>
      <c r="S5536" s="171">
        <v>0.112357803805494</v>
      </c>
      <c r="T5536" s="170">
        <v>1984.908787377037</v>
      </c>
      <c r="U5536" s="172">
        <v>0.11065688498166799</v>
      </c>
    </row>
    <row r="5537" spans="1:21" x14ac:dyDescent="0.35">
      <c r="A5537" t="s">
        <v>5715</v>
      </c>
      <c r="B5537" s="170">
        <v>615.972859734503</v>
      </c>
      <c r="C5537" s="171">
        <v>7.3871463418799202E-2</v>
      </c>
      <c r="D5537" s="170">
        <v>621.79793762467102</v>
      </c>
      <c r="E5537" s="172">
        <v>7.5051015546512403E-2</v>
      </c>
      <c r="F5537" s="170">
        <v>257.81165712257899</v>
      </c>
      <c r="G5537" s="171">
        <v>6.2208917795726397E-2</v>
      </c>
      <c r="H5537" s="170">
        <v>256.18024964103301</v>
      </c>
      <c r="I5537" s="172">
        <v>6.1802269502687399E-2</v>
      </c>
      <c r="J5537" s="170">
        <v>75.652140831212392</v>
      </c>
      <c r="K5537" s="171">
        <v>6.43244701512274E-2</v>
      </c>
      <c r="L5537" s="170">
        <v>78.803811528561297</v>
      </c>
      <c r="M5537" s="172">
        <v>6.3595879019262197E-2</v>
      </c>
      <c r="N5537" s="170">
        <v>3980.9716424011699</v>
      </c>
      <c r="O5537" s="171">
        <v>0.108554633756253</v>
      </c>
      <c r="P5537" s="170">
        <v>3987.0120350851621</v>
      </c>
      <c r="Q5537" s="172">
        <v>0.10677862689258</v>
      </c>
      <c r="R5537" s="170">
        <v>1945.6487209094657</v>
      </c>
      <c r="S5537" s="171">
        <v>0.112659051133371</v>
      </c>
      <c r="T5537" s="170">
        <v>1902.2876921414029</v>
      </c>
      <c r="U5537" s="172">
        <v>0.11126373519777299</v>
      </c>
    </row>
    <row r="5538" spans="1:21" x14ac:dyDescent="0.35">
      <c r="A5538" t="s">
        <v>5716</v>
      </c>
      <c r="B5538" s="170">
        <v>622.52256011572206</v>
      </c>
      <c r="C5538" s="171">
        <v>7.3663481789500801E-2</v>
      </c>
      <c r="D5538" s="170">
        <v>629.41047141318609</v>
      </c>
      <c r="E5538" s="172">
        <v>7.4960828187114706E-2</v>
      </c>
      <c r="F5538" s="170">
        <v>262.66290601411202</v>
      </c>
      <c r="G5538" s="171">
        <v>6.2302724382149101E-2</v>
      </c>
      <c r="H5538" s="170">
        <v>261.26451719466399</v>
      </c>
      <c r="I5538" s="172">
        <v>6.1851996417807101E-2</v>
      </c>
      <c r="J5538" s="170">
        <v>58.977878093559397</v>
      </c>
      <c r="K5538" s="171">
        <v>6.4421466838875202E-2</v>
      </c>
      <c r="L5538" s="170">
        <v>63.789480920116404</v>
      </c>
      <c r="M5538" s="172">
        <v>6.3647049096079794E-2</v>
      </c>
      <c r="N5538" s="170">
        <v>3834.4465426678153</v>
      </c>
      <c r="O5538" s="171">
        <v>0.10970065778612199</v>
      </c>
      <c r="P5538" s="170">
        <v>3815.1790076721745</v>
      </c>
      <c r="Q5538" s="172">
        <v>0.109351795913014</v>
      </c>
      <c r="R5538" s="170">
        <v>1751.4749723721281</v>
      </c>
      <c r="S5538" s="171">
        <v>0.113848405979991</v>
      </c>
      <c r="T5538" s="170">
        <v>1751.7093053255214</v>
      </c>
      <c r="U5538" s="172">
        <v>0.113944987100334</v>
      </c>
    </row>
    <row r="5539" spans="1:21" x14ac:dyDescent="0.35">
      <c r="A5539" t="s">
        <v>5717</v>
      </c>
      <c r="B5539" s="170">
        <v>617.18392518494807</v>
      </c>
      <c r="C5539" s="171">
        <v>7.4193330174763594E-2</v>
      </c>
      <c r="D5539" s="170">
        <v>625.28032670011703</v>
      </c>
      <c r="E5539" s="172">
        <v>7.4794148993062595E-2</v>
      </c>
      <c r="F5539" s="170">
        <v>284.748281761881</v>
      </c>
      <c r="G5539" s="171">
        <v>6.1702203520166803E-2</v>
      </c>
      <c r="H5539" s="170">
        <v>284.32326990830995</v>
      </c>
      <c r="I5539" s="172">
        <v>6.0969212816610503E-2</v>
      </c>
      <c r="J5539" s="170">
        <v>31.857616372953899</v>
      </c>
      <c r="K5539" s="171">
        <v>6.3800523931804895E-2</v>
      </c>
      <c r="L5539" s="170">
        <v>34.613791546943503</v>
      </c>
      <c r="M5539" s="172">
        <v>6.2738645577023799E-2</v>
      </c>
      <c r="N5539" s="170">
        <v>3909.5442665807509</v>
      </c>
      <c r="O5539" s="171">
        <v>0.109930071562755</v>
      </c>
      <c r="P5539" s="170">
        <v>3893.4503105737181</v>
      </c>
      <c r="Q5539" s="172">
        <v>0.109225562123113</v>
      </c>
      <c r="R5539" s="170">
        <v>1248.3260424299729</v>
      </c>
      <c r="S5539" s="171">
        <v>0.114086493821091</v>
      </c>
      <c r="T5539" s="170">
        <v>1260.701368825863</v>
      </c>
      <c r="U5539" s="172">
        <v>0.113813451011313</v>
      </c>
    </row>
    <row r="5540" spans="1:21" x14ac:dyDescent="0.35">
      <c r="A5540" t="s">
        <v>5718</v>
      </c>
      <c r="B5540" s="170">
        <v>609.6000456030381</v>
      </c>
      <c r="C5540" s="171">
        <v>7.2363836756526898E-2</v>
      </c>
      <c r="D5540" s="170">
        <v>615.89279376640002</v>
      </c>
      <c r="E5540" s="172">
        <v>7.2302951098365598E-2</v>
      </c>
      <c r="F5540" s="170">
        <v>331.71540192714099</v>
      </c>
      <c r="G5540" s="171">
        <v>6.0047911419140197E-2</v>
      </c>
      <c r="H5540" s="170">
        <v>331.92181745519503</v>
      </c>
      <c r="I5540" s="172">
        <v>5.92801689476493E-2</v>
      </c>
      <c r="J5540" s="170">
        <v>2.0238966772905203</v>
      </c>
      <c r="K5540" s="171">
        <v>6.2089973955299603E-2</v>
      </c>
      <c r="L5540" s="170">
        <v>2.03517063809924</v>
      </c>
      <c r="M5540" s="172">
        <v>6.1000582712778799E-2</v>
      </c>
      <c r="N5540" s="170">
        <v>4507.9713784733694</v>
      </c>
      <c r="O5540" s="171">
        <v>0.10917506044280199</v>
      </c>
      <c r="P5540" s="170">
        <v>4515.7272063194487</v>
      </c>
      <c r="Q5540" s="172">
        <v>0.10911318711161699</v>
      </c>
      <c r="R5540" s="170">
        <v>570.13512762387688</v>
      </c>
      <c r="S5540" s="171">
        <v>0.113302935962474</v>
      </c>
      <c r="T5540" s="170">
        <v>566.44436871749872</v>
      </c>
      <c r="U5540" s="172">
        <v>0.113696355822081</v>
      </c>
    </row>
    <row r="5541" spans="1:21" x14ac:dyDescent="0.35">
      <c r="A5541" t="s">
        <v>5719</v>
      </c>
      <c r="B5541" s="170">
        <v>576.87712967516507</v>
      </c>
      <c r="C5541" s="171">
        <v>6.7124569511378906E-2</v>
      </c>
      <c r="D5541" s="170">
        <v>581.72065217552301</v>
      </c>
      <c r="E5541" s="172">
        <v>6.6026936795578306E-2</v>
      </c>
      <c r="F5541" s="170">
        <v>356.30881936612104</v>
      </c>
      <c r="G5541" s="171">
        <v>5.73800284593576E-2</v>
      </c>
      <c r="H5541" s="170">
        <v>355.35598637956997</v>
      </c>
      <c r="I5541" s="172">
        <v>5.6404841240351999E-2</v>
      </c>
      <c r="J5541" s="170">
        <v>0</v>
      </c>
      <c r="K5541" s="171">
        <v>5.9331363712681197E-2</v>
      </c>
      <c r="L5541" s="170">
        <v>0</v>
      </c>
      <c r="M5541" s="172">
        <v>5.80418079867785E-2</v>
      </c>
      <c r="N5541" s="170">
        <v>5518.9453489656998</v>
      </c>
      <c r="O5541" s="171">
        <v>0.109602056512066</v>
      </c>
      <c r="P5541" s="170">
        <v>5519.5815804541444</v>
      </c>
      <c r="Q5541" s="172">
        <v>0.109855580941075</v>
      </c>
      <c r="R5541" s="170">
        <v>21.6295046117759</v>
      </c>
      <c r="S5541" s="171">
        <v>0.113746076622033</v>
      </c>
      <c r="T5541" s="170">
        <v>21.639913140828185</v>
      </c>
      <c r="U5541" s="172">
        <v>0.114469933014981</v>
      </c>
    </row>
    <row r="5542" spans="1:21" x14ac:dyDescent="0.35">
      <c r="A5542" t="s">
        <v>5720</v>
      </c>
      <c r="B5542" s="170">
        <v>502.34109125632199</v>
      </c>
      <c r="C5542" s="171">
        <v>5.8743389251626303E-2</v>
      </c>
      <c r="D5542" s="170">
        <v>508.03705727105</v>
      </c>
      <c r="E5542" s="172">
        <v>5.6833725106731001E-2</v>
      </c>
      <c r="F5542" s="170">
        <v>334.52648641678098</v>
      </c>
      <c r="G5542" s="171">
        <v>5.3081656703258498E-2</v>
      </c>
      <c r="H5542" s="170">
        <v>334.99827414702202</v>
      </c>
      <c r="I5542" s="172">
        <v>5.1257265362942901E-2</v>
      </c>
      <c r="J5542" s="170">
        <v>0</v>
      </c>
      <c r="K5542" s="171">
        <v>5.4886816282488302E-2</v>
      </c>
      <c r="L5542" s="170">
        <v>0</v>
      </c>
      <c r="M5542" s="172">
        <v>5.2744840490658501E-2</v>
      </c>
      <c r="N5542" s="170">
        <v>6262.7499251213922</v>
      </c>
      <c r="O5542" s="171">
        <v>0.107289739003205</v>
      </c>
      <c r="P5542" s="170">
        <v>6261.3823293901551</v>
      </c>
      <c r="Q5542" s="172">
        <v>0.10833141132365</v>
      </c>
      <c r="R5542" s="170">
        <v>4.7894742941294817E-2</v>
      </c>
      <c r="S5542" s="171">
        <v>0.11134633109802</v>
      </c>
      <c r="T5542" s="170">
        <v>4.7734640304571661E-2</v>
      </c>
      <c r="U5542" s="172">
        <v>0.112881742478683</v>
      </c>
    </row>
    <row r="5543" spans="1:21" x14ac:dyDescent="0.35">
      <c r="A5543" t="s">
        <v>5721</v>
      </c>
      <c r="B5543" s="170">
        <v>455.24787339240095</v>
      </c>
      <c r="C5543" s="171">
        <v>5.3290076882153099E-2</v>
      </c>
      <c r="D5543" s="170">
        <v>460.07064053381004</v>
      </c>
      <c r="E5543" s="172">
        <v>5.2063702396765797E-2</v>
      </c>
      <c r="F5543" s="170">
        <v>299.39988186496504</v>
      </c>
      <c r="G5543" s="171">
        <v>5.0246366338360597E-2</v>
      </c>
      <c r="H5543" s="170">
        <v>302.29332163826399</v>
      </c>
      <c r="I5543" s="172">
        <v>4.8580353207358498E-2</v>
      </c>
      <c r="J5543" s="170">
        <v>2.4801058370106599</v>
      </c>
      <c r="K5543" s="171">
        <v>5.19551055742936E-2</v>
      </c>
      <c r="L5543" s="170">
        <v>2.7090848539039598</v>
      </c>
      <c r="M5543" s="172">
        <v>4.9990239681309001E-2</v>
      </c>
      <c r="N5543" s="170">
        <v>6104.7906393898747</v>
      </c>
      <c r="O5543" s="171">
        <v>0.10222239591214601</v>
      </c>
      <c r="P5543" s="170">
        <v>6130.1041149730117</v>
      </c>
      <c r="Q5543" s="172">
        <v>0.10269972473632</v>
      </c>
      <c r="R5543" s="170">
        <v>89.016595145537821</v>
      </c>
      <c r="S5543" s="171">
        <v>0.106087393320313</v>
      </c>
      <c r="T5543" s="170">
        <v>101.6418830569347</v>
      </c>
      <c r="U5543" s="172">
        <v>0.107013503642836</v>
      </c>
    </row>
    <row r="5544" spans="1:21" x14ac:dyDescent="0.35">
      <c r="A5544" t="s">
        <v>5722</v>
      </c>
      <c r="B5544" s="170">
        <v>448.45139973627101</v>
      </c>
      <c r="C5544" s="171">
        <v>4.9816147534202597E-2</v>
      </c>
      <c r="D5544" s="170">
        <v>454.25749669453103</v>
      </c>
      <c r="E5544" s="172">
        <v>4.9131435620172102E-2</v>
      </c>
      <c r="F5544" s="170">
        <v>265.29447403402901</v>
      </c>
      <c r="G5544" s="171">
        <v>4.7764798094324698E-2</v>
      </c>
      <c r="H5544" s="170">
        <v>268.51491478201604</v>
      </c>
      <c r="I5544" s="172">
        <v>4.6844626854173198E-2</v>
      </c>
      <c r="J5544" s="170">
        <v>24.1255790679818</v>
      </c>
      <c r="K5544" s="171">
        <v>4.9389146092955499E-2</v>
      </c>
      <c r="L5544" s="170">
        <v>25.7414400924586</v>
      </c>
      <c r="M5544" s="172">
        <v>4.82041395258299E-2</v>
      </c>
      <c r="N5544" s="170">
        <v>5418.5362960510884</v>
      </c>
      <c r="O5544" s="171">
        <v>9.4577923804137903E-2</v>
      </c>
      <c r="P5544" s="170">
        <v>5461.8618878711395</v>
      </c>
      <c r="Q5544" s="172">
        <v>9.5803650663705303E-2</v>
      </c>
      <c r="R5544" s="170">
        <v>797.72822279353352</v>
      </c>
      <c r="S5544" s="171">
        <v>9.8153886068678906E-2</v>
      </c>
      <c r="T5544" s="170">
        <v>821.54341391567652</v>
      </c>
      <c r="U5544" s="172">
        <v>9.9827768240080106E-2</v>
      </c>
    </row>
    <row r="5545" spans="1:21" x14ac:dyDescent="0.35">
      <c r="A5545" t="s">
        <v>5723</v>
      </c>
      <c r="B5545" s="170">
        <v>420.31230363196295</v>
      </c>
      <c r="C5545" s="171">
        <v>4.7760559572447202E-2</v>
      </c>
      <c r="D5545" s="170">
        <v>423.56654156377203</v>
      </c>
      <c r="E5545" s="172">
        <v>4.7185739911644799E-2</v>
      </c>
      <c r="F5545" s="170">
        <v>196.318462974656</v>
      </c>
      <c r="G5545" s="171">
        <v>4.66030975666549E-2</v>
      </c>
      <c r="H5545" s="170">
        <v>198.78637207424998</v>
      </c>
      <c r="I5545" s="172">
        <v>4.5947750124067398E-2</v>
      </c>
      <c r="J5545" s="170">
        <v>87.392992558189107</v>
      </c>
      <c r="K5545" s="171">
        <v>4.8187939359828798E-2</v>
      </c>
      <c r="L5545" s="170">
        <v>88.857702388689503</v>
      </c>
      <c r="M5545" s="172">
        <v>4.7281233870714402E-2</v>
      </c>
      <c r="N5545" s="170">
        <v>4338.8583329175644</v>
      </c>
      <c r="O5545" s="171">
        <v>9.08135801812191E-2</v>
      </c>
      <c r="P5545" s="170">
        <v>4383.2685326144501</v>
      </c>
      <c r="Q5545" s="172">
        <v>9.2320976767602897E-2</v>
      </c>
      <c r="R5545" s="170">
        <v>2474.4968023656857</v>
      </c>
      <c r="S5545" s="171">
        <v>9.4247213768993907E-2</v>
      </c>
      <c r="T5545" s="170">
        <v>2479.3465114449436</v>
      </c>
      <c r="U5545" s="172">
        <v>9.6198808799105501E-2</v>
      </c>
    </row>
    <row r="5546" spans="1:21" x14ac:dyDescent="0.35">
      <c r="A5546" t="s">
        <v>5724</v>
      </c>
      <c r="B5546" s="170">
        <v>392.68741906627798</v>
      </c>
      <c r="C5546" s="171">
        <v>4.6440406262678501E-2</v>
      </c>
      <c r="D5546" s="170">
        <v>392.78452590370898</v>
      </c>
      <c r="E5546" s="172">
        <v>4.6072041653589101E-2</v>
      </c>
      <c r="F5546" s="170">
        <v>111.233111339678</v>
      </c>
      <c r="G5546" s="171">
        <v>4.7527704987270998E-2</v>
      </c>
      <c r="H5546" s="170">
        <v>115.897023389685</v>
      </c>
      <c r="I5546" s="172">
        <v>4.7560559454535599E-2</v>
      </c>
      <c r="J5546" s="170">
        <v>166.92653983044301</v>
      </c>
      <c r="K5546" s="171">
        <v>4.9143990108441997E-2</v>
      </c>
      <c r="L5546" s="170">
        <v>164.99073263813798</v>
      </c>
      <c r="M5546" s="172">
        <v>4.8940849737363602E-2</v>
      </c>
      <c r="N5546" s="170">
        <v>2826.616709470215</v>
      </c>
      <c r="O5546" s="171">
        <v>9.3846922010110703E-2</v>
      </c>
      <c r="P5546" s="170">
        <v>2888.4395810334136</v>
      </c>
      <c r="Q5546" s="172">
        <v>9.5568348558504906E-2</v>
      </c>
      <c r="R5546" s="170">
        <v>4468.4671055150829</v>
      </c>
      <c r="S5546" s="171">
        <v>9.7395245321230006E-2</v>
      </c>
      <c r="T5546" s="170">
        <v>4416.6836724767063</v>
      </c>
      <c r="U5546" s="172">
        <v>9.9582582551835205E-2</v>
      </c>
    </row>
    <row r="5547" spans="1:21" x14ac:dyDescent="0.35">
      <c r="A5547" t="s">
        <v>5725</v>
      </c>
      <c r="B5547" s="170">
        <v>367.494257306306</v>
      </c>
      <c r="C5547" s="171">
        <v>4.60969316159274E-2</v>
      </c>
      <c r="D5547" s="170">
        <v>368.546208441131</v>
      </c>
      <c r="E5547" s="172">
        <v>4.6137435708462099E-2</v>
      </c>
      <c r="F5547" s="170">
        <v>71.432334062814107</v>
      </c>
      <c r="G5547" s="171">
        <v>4.8560348747731401E-2</v>
      </c>
      <c r="H5547" s="170">
        <v>74.725511263876811</v>
      </c>
      <c r="I5547" s="172">
        <v>4.8867047321685897E-2</v>
      </c>
      <c r="J5547" s="170">
        <v>189.01320092611999</v>
      </c>
      <c r="K5547" s="171">
        <v>5.0211751212480102E-2</v>
      </c>
      <c r="L5547" s="170">
        <v>186.642412750055</v>
      </c>
      <c r="M5547" s="172">
        <v>5.0285254158237001E-2</v>
      </c>
      <c r="N5547" s="170">
        <v>2005.4424172494494</v>
      </c>
      <c r="O5547" s="171">
        <v>9.9248390189186297E-2</v>
      </c>
      <c r="P5547" s="170">
        <v>2041.6831992529101</v>
      </c>
      <c r="Q5547" s="172">
        <v>0.100652181404494</v>
      </c>
      <c r="R5547" s="170">
        <v>4271.9364359609517</v>
      </c>
      <c r="S5547" s="171">
        <v>0.103000941353958</v>
      </c>
      <c r="T5547" s="170">
        <v>4239.522428009639</v>
      </c>
      <c r="U5547" s="172">
        <v>0.104879955706248</v>
      </c>
    </row>
    <row r="5548" spans="1:21" x14ac:dyDescent="0.35">
      <c r="A5548" t="s">
        <v>5726</v>
      </c>
      <c r="B5548" s="170">
        <v>354.65919466443501</v>
      </c>
      <c r="C5548" s="171">
        <v>4.7182535586183301E-2</v>
      </c>
      <c r="D5548" s="170">
        <v>355.63245890961696</v>
      </c>
      <c r="E5548" s="172">
        <v>4.6456506817732897E-2</v>
      </c>
      <c r="F5548" s="170">
        <v>41.211136603352003</v>
      </c>
      <c r="G5548" s="171">
        <v>5.0828339257349198E-2</v>
      </c>
      <c r="H5548" s="170">
        <v>43.961566010521501</v>
      </c>
      <c r="I5548" s="172">
        <v>5.0430645472563401E-2</v>
      </c>
      <c r="J5548" s="170">
        <v>209.65829056636102</v>
      </c>
      <c r="K5548" s="171">
        <v>5.2556869774391599E-2</v>
      </c>
      <c r="L5548" s="170">
        <v>208.56383103950799</v>
      </c>
      <c r="M5548" s="172">
        <v>5.1894230651141002E-2</v>
      </c>
      <c r="N5548" s="170">
        <v>1343.581873378708</v>
      </c>
      <c r="O5548" s="171">
        <v>0.108299395362566</v>
      </c>
      <c r="P5548" s="170">
        <v>1370.0821274209923</v>
      </c>
      <c r="Q5548" s="172">
        <v>0.10832433987055901</v>
      </c>
      <c r="R5548" s="170">
        <v>4353.4645787800291</v>
      </c>
      <c r="S5548" s="171">
        <v>0.112394162254375</v>
      </c>
      <c r="T5548" s="170">
        <v>4365.2127030582205</v>
      </c>
      <c r="U5548" s="172">
        <v>0.112874373997676</v>
      </c>
    </row>
    <row r="5549" spans="1:21" x14ac:dyDescent="0.35">
      <c r="A5549" t="s">
        <v>5727</v>
      </c>
      <c r="B5549" s="170">
        <v>348.12707556124002</v>
      </c>
      <c r="C5549" s="171">
        <v>4.7503106439438197E-2</v>
      </c>
      <c r="D5549" s="170">
        <v>348.48608429829699</v>
      </c>
      <c r="E5549" s="172">
        <v>4.6788098992586097E-2</v>
      </c>
      <c r="F5549" s="170">
        <v>11.128449381132899</v>
      </c>
      <c r="G5549" s="171">
        <v>5.3107154723364101E-2</v>
      </c>
      <c r="H5549" s="170">
        <v>12.6195656072109</v>
      </c>
      <c r="I5549" s="172">
        <v>5.26442670867927E-2</v>
      </c>
      <c r="J5549" s="170">
        <v>233.00248537825399</v>
      </c>
      <c r="K5549" s="171">
        <v>5.4913181419373999E-2</v>
      </c>
      <c r="L5549" s="170">
        <v>232.988719649318</v>
      </c>
      <c r="M5549" s="172">
        <v>5.4172095420603E-2</v>
      </c>
      <c r="N5549" s="170">
        <v>577.02165792258575</v>
      </c>
      <c r="O5549" s="171">
        <v>0.118563762095277</v>
      </c>
      <c r="P5549" s="170">
        <v>596.49134361870836</v>
      </c>
      <c r="Q5549" s="172">
        <v>0.118770028258105</v>
      </c>
      <c r="R5549" s="170">
        <v>4522.9728495776008</v>
      </c>
      <c r="S5549" s="171">
        <v>0.123046621542189</v>
      </c>
      <c r="T5549" s="170">
        <v>4533.5583114814126</v>
      </c>
      <c r="U5549" s="172">
        <v>0.123758821012336</v>
      </c>
    </row>
    <row r="5550" spans="1:21" x14ac:dyDescent="0.35">
      <c r="A5550" t="s">
        <v>5728</v>
      </c>
      <c r="B5550" s="170">
        <v>344.55074377074601</v>
      </c>
      <c r="C5550" s="171">
        <v>4.7922258111901803E-2</v>
      </c>
      <c r="D5550" s="170">
        <v>345.26448675150402</v>
      </c>
      <c r="E5550" s="172">
        <v>4.7081084838707897E-2</v>
      </c>
      <c r="F5550" s="170">
        <v>2.14588683591951</v>
      </c>
      <c r="G5550" s="171">
        <v>5.3845719671017499E-2</v>
      </c>
      <c r="H5550" s="170">
        <v>2.1320033210824398</v>
      </c>
      <c r="I5550" s="172">
        <v>5.3089117019738397E-2</v>
      </c>
      <c r="J5550" s="170">
        <v>229.20423404215299</v>
      </c>
      <c r="K5550" s="171">
        <v>5.5676862907710997E-2</v>
      </c>
      <c r="L5550" s="170">
        <v>231.85140943866699</v>
      </c>
      <c r="M5550" s="172">
        <v>5.46298556735028E-2</v>
      </c>
      <c r="N5550" s="170">
        <v>181.1573972633928</v>
      </c>
      <c r="O5550" s="171">
        <v>0.12206723258998201</v>
      </c>
      <c r="P5550" s="170">
        <v>185.26501831608294</v>
      </c>
      <c r="Q5550" s="172">
        <v>0.12192341575506201</v>
      </c>
      <c r="R5550" s="170">
        <v>4048.7431176178607</v>
      </c>
      <c r="S5550" s="171">
        <v>0.12668255718076801</v>
      </c>
      <c r="T5550" s="170">
        <v>4088.821790300628</v>
      </c>
      <c r="U5550" s="172">
        <v>0.12704466277344401</v>
      </c>
    </row>
    <row r="5551" spans="1:21" x14ac:dyDescent="0.35">
      <c r="A5551" t="s">
        <v>5729</v>
      </c>
      <c r="B5551" s="170">
        <v>341.12999945799402</v>
      </c>
      <c r="C5551" s="171">
        <v>4.8183681799382497E-2</v>
      </c>
      <c r="D5551" s="170">
        <v>342.12980270159198</v>
      </c>
      <c r="E5551" s="172">
        <v>4.7333453069771797E-2</v>
      </c>
      <c r="F5551" s="170">
        <v>2.0348813986262999</v>
      </c>
      <c r="G5551" s="171">
        <v>5.3566637426531102E-2</v>
      </c>
      <c r="H5551" s="170">
        <v>1.7299235034378</v>
      </c>
      <c r="I5551" s="172">
        <v>5.2793622508851702E-2</v>
      </c>
      <c r="J5551" s="170">
        <v>221.40169643742698</v>
      </c>
      <c r="K5551" s="171">
        <v>5.5388289851929097E-2</v>
      </c>
      <c r="L5551" s="170">
        <v>224.60402521935802</v>
      </c>
      <c r="M5551" s="172">
        <v>5.4325785397177598E-2</v>
      </c>
      <c r="N5551" s="170">
        <v>48.811923883021073</v>
      </c>
      <c r="O5551" s="171">
        <v>0.12146193869708501</v>
      </c>
      <c r="P5551" s="170">
        <v>50.229031370975704</v>
      </c>
      <c r="Q5551" s="172">
        <v>0.12101129296650801</v>
      </c>
      <c r="R5551" s="170">
        <v>3778.8486374309559</v>
      </c>
      <c r="S5551" s="171">
        <v>0.12605437731159999</v>
      </c>
      <c r="T5551" s="170">
        <v>3813.388787174551</v>
      </c>
      <c r="U5551" s="172">
        <v>0.12609422735985101</v>
      </c>
    </row>
    <row r="5552" spans="1:21" x14ac:dyDescent="0.35">
      <c r="A5552" t="s">
        <v>5730</v>
      </c>
      <c r="B5552" s="170">
        <v>349.93337232279498</v>
      </c>
      <c r="C5552" s="171">
        <v>4.8367722016344303E-2</v>
      </c>
      <c r="D5552" s="170">
        <v>350.543147563476</v>
      </c>
      <c r="E5552" s="172">
        <v>4.7661972647896303E-2</v>
      </c>
      <c r="F5552" s="170">
        <v>10.1970818187612</v>
      </c>
      <c r="G5552" s="171">
        <v>5.28916437151093E-2</v>
      </c>
      <c r="H5552" s="170">
        <v>10.4640834069601</v>
      </c>
      <c r="I5552" s="172">
        <v>5.2132054684164597E-2</v>
      </c>
      <c r="J5552" s="170">
        <v>214.56732085146101</v>
      </c>
      <c r="K5552" s="171">
        <v>5.4690341480841898E-2</v>
      </c>
      <c r="L5552" s="170">
        <v>216.724308831759</v>
      </c>
      <c r="M5552" s="172">
        <v>5.3645017721809199E-2</v>
      </c>
      <c r="N5552" s="170">
        <v>106.39998632102578</v>
      </c>
      <c r="O5552" s="171">
        <v>0.122399251988822</v>
      </c>
      <c r="P5552" s="170">
        <v>112.31913112840286</v>
      </c>
      <c r="Q5552" s="172">
        <v>0.121838544119725</v>
      </c>
      <c r="R5552" s="170">
        <v>3628.6518025511182</v>
      </c>
      <c r="S5552" s="171">
        <v>0.12702713013115199</v>
      </c>
      <c r="T5552" s="170">
        <v>3664.2014038069983</v>
      </c>
      <c r="U5552" s="172">
        <v>0.12695622620673799</v>
      </c>
    </row>
    <row r="5553" spans="1:21" x14ac:dyDescent="0.35">
      <c r="A5553" t="s">
        <v>5731</v>
      </c>
      <c r="B5553" s="170">
        <v>380.14553947341699</v>
      </c>
      <c r="C5553" s="171">
        <v>4.9265441365741403E-2</v>
      </c>
      <c r="D5553" s="170">
        <v>380.02975478774601</v>
      </c>
      <c r="E5553" s="172">
        <v>4.90926262342272E-2</v>
      </c>
      <c r="F5553" s="170">
        <v>58.875093341239804</v>
      </c>
      <c r="G5553" s="171">
        <v>5.1548762036724899E-2</v>
      </c>
      <c r="H5553" s="170">
        <v>60.990778359386901</v>
      </c>
      <c r="I5553" s="172">
        <v>5.12216125014512E-2</v>
      </c>
      <c r="J5553" s="170">
        <v>189.50243839047801</v>
      </c>
      <c r="K5553" s="171">
        <v>5.3301792129742301E-2</v>
      </c>
      <c r="L5553" s="170">
        <v>190.32105198805201</v>
      </c>
      <c r="M5553" s="172">
        <v>5.2708152921021302E-2</v>
      </c>
      <c r="N5553" s="170">
        <v>526.46783174873747</v>
      </c>
      <c r="O5553" s="171">
        <v>0.121301209560657</v>
      </c>
      <c r="P5553" s="170">
        <v>544.35840385781023</v>
      </c>
      <c r="Q5553" s="172">
        <v>0.121349485803368</v>
      </c>
      <c r="R5553" s="170">
        <v>3424.3490952176476</v>
      </c>
      <c r="S5553" s="171">
        <v>0.12588757105586501</v>
      </c>
      <c r="T5553" s="170">
        <v>3430.4852800407548</v>
      </c>
      <c r="U5553" s="172">
        <v>0.12644662558167899</v>
      </c>
    </row>
    <row r="5554" spans="1:21" x14ac:dyDescent="0.35">
      <c r="A5554" t="s">
        <v>5732</v>
      </c>
      <c r="B5554" s="170">
        <v>414.57413110921601</v>
      </c>
      <c r="C5554" s="171">
        <v>5.2263564814189201E-2</v>
      </c>
      <c r="D5554" s="170">
        <v>414.23343006031001</v>
      </c>
      <c r="E5554" s="172">
        <v>5.2642347067035598E-2</v>
      </c>
      <c r="F5554" s="170">
        <v>201.69122244740001</v>
      </c>
      <c r="G5554" s="171">
        <v>5.0238272066922197E-2</v>
      </c>
      <c r="H5554" s="170">
        <v>198.185930501131</v>
      </c>
      <c r="I5554" s="172">
        <v>4.9997278058339097E-2</v>
      </c>
      <c r="J5554" s="170">
        <v>87.110605591648195</v>
      </c>
      <c r="K5554" s="171">
        <v>5.1946736039185301E-2</v>
      </c>
      <c r="L5554" s="170">
        <v>90.238757234887203</v>
      </c>
      <c r="M5554" s="172">
        <v>5.1448286159657602E-2</v>
      </c>
      <c r="N5554" s="170">
        <v>2014.3360863506148</v>
      </c>
      <c r="O5554" s="171">
        <v>0.11025514444637299</v>
      </c>
      <c r="P5554" s="170">
        <v>2015.9701698607721</v>
      </c>
      <c r="Q5554" s="172">
        <v>0.11055852615122801</v>
      </c>
      <c r="R5554" s="170">
        <v>2223.8871781147695</v>
      </c>
      <c r="S5554" s="171">
        <v>0.114423857610644</v>
      </c>
      <c r="T5554" s="170">
        <v>2253.5579562851608</v>
      </c>
      <c r="U5554" s="172">
        <v>0.11520240459658</v>
      </c>
    </row>
    <row r="5555" spans="1:21" x14ac:dyDescent="0.35">
      <c r="A5555" t="s">
        <v>5733</v>
      </c>
      <c r="B5555" s="170">
        <v>497.81061549656403</v>
      </c>
      <c r="C5555" s="171">
        <v>5.7844850560759303E-2</v>
      </c>
      <c r="D5555" s="170">
        <v>496.23500596713296</v>
      </c>
      <c r="E5555" s="172">
        <v>5.9686924969166097E-2</v>
      </c>
      <c r="F5555" s="170">
        <v>324.316803951515</v>
      </c>
      <c r="G5555" s="171">
        <v>5.2820250798971603E-2</v>
      </c>
      <c r="H5555" s="170">
        <v>319.95561356583596</v>
      </c>
      <c r="I5555" s="172">
        <v>5.2676215984626101E-2</v>
      </c>
      <c r="J5555" s="170">
        <v>0.41732502221109902</v>
      </c>
      <c r="K5555" s="171">
        <v>5.4616520690096398E-2</v>
      </c>
      <c r="L5555" s="170">
        <v>0.375316409692872</v>
      </c>
      <c r="M5555" s="172">
        <v>5.42049715311042E-2</v>
      </c>
      <c r="N5555" s="170">
        <v>3658.1420618885059</v>
      </c>
      <c r="O5555" s="171">
        <v>0.102183340477081</v>
      </c>
      <c r="P5555" s="170">
        <v>3683.4238057116918</v>
      </c>
      <c r="Q5555" s="172">
        <v>0.10208461505522599</v>
      </c>
      <c r="R5555" s="170">
        <v>860.06829317718109</v>
      </c>
      <c r="S5555" s="171">
        <v>0.10604686121123801</v>
      </c>
      <c r="T5555" s="170">
        <v>863.35914861825336</v>
      </c>
      <c r="U5555" s="172">
        <v>0.106372557016469</v>
      </c>
    </row>
    <row r="5556" spans="1:21" x14ac:dyDescent="0.35">
      <c r="A5556" t="s">
        <v>5734</v>
      </c>
      <c r="B5556" s="170">
        <v>586.28479961145797</v>
      </c>
      <c r="C5556" s="171">
        <v>6.6275817384055399E-2</v>
      </c>
      <c r="D5556" s="170">
        <v>580.81342577282703</v>
      </c>
      <c r="E5556" s="172">
        <v>6.7922965230011206E-2</v>
      </c>
      <c r="F5556" s="170">
        <v>341.02244288972003</v>
      </c>
      <c r="G5556" s="171">
        <v>5.7823624459018799E-2</v>
      </c>
      <c r="H5556" s="170">
        <v>338.52325244844297</v>
      </c>
      <c r="I5556" s="172">
        <v>5.7260542153898801E-2</v>
      </c>
      <c r="J5556" s="170">
        <v>0</v>
      </c>
      <c r="K5556" s="171">
        <v>5.97900451791087E-2</v>
      </c>
      <c r="L5556" s="170">
        <v>0</v>
      </c>
      <c r="M5556" s="172">
        <v>5.8922342831412601E-2</v>
      </c>
      <c r="N5556" s="170">
        <v>4843.023750142489</v>
      </c>
      <c r="O5556" s="171">
        <v>0.10090186219399901</v>
      </c>
      <c r="P5556" s="170">
        <v>4849.6501631405372</v>
      </c>
      <c r="Q5556" s="172">
        <v>0.101163484947889</v>
      </c>
      <c r="R5556" s="170">
        <v>10.548551267019198</v>
      </c>
      <c r="S5556" s="171">
        <v>0.104716930627674</v>
      </c>
      <c r="T5556" s="170">
        <v>10.529626607736223</v>
      </c>
      <c r="U5556" s="172">
        <v>0.10541273594245899</v>
      </c>
    </row>
    <row r="5557" spans="1:21" x14ac:dyDescent="0.35">
      <c r="A5557" t="s">
        <v>5735</v>
      </c>
      <c r="B5557" s="170">
        <v>642.40459854149196</v>
      </c>
      <c r="C5557" s="171">
        <v>7.2503183532184795E-2</v>
      </c>
      <c r="D5557" s="170">
        <v>635.34539904967903</v>
      </c>
      <c r="E5557" s="172">
        <v>7.3875038432799106E-2</v>
      </c>
      <c r="F5557" s="170">
        <v>346.51238466167399</v>
      </c>
      <c r="G5557" s="171">
        <v>6.1009677322808403E-2</v>
      </c>
      <c r="H5557" s="170">
        <v>345.66731937400505</v>
      </c>
      <c r="I5557" s="172">
        <v>6.0325765742237102E-2</v>
      </c>
      <c r="J5557" s="170">
        <v>0</v>
      </c>
      <c r="K5557" s="171">
        <v>6.3084446843674299E-2</v>
      </c>
      <c r="L5557" s="170">
        <v>0</v>
      </c>
      <c r="M5557" s="172">
        <v>6.20765245477084E-2</v>
      </c>
      <c r="N5557" s="170">
        <v>5115.9400100695957</v>
      </c>
      <c r="O5557" s="171">
        <v>0.100026009119242</v>
      </c>
      <c r="P5557" s="170">
        <v>5088.8030538649055</v>
      </c>
      <c r="Q5557" s="172">
        <v>0.10009038807286</v>
      </c>
      <c r="R5557" s="170">
        <v>3.9420119511597275E-2</v>
      </c>
      <c r="S5557" s="171">
        <v>0.103807961817038</v>
      </c>
      <c r="T5557" s="170">
        <v>3.9072781170682927E-2</v>
      </c>
      <c r="U5557" s="172">
        <v>0.10429456491873</v>
      </c>
    </row>
    <row r="5558" spans="1:21" x14ac:dyDescent="0.35">
      <c r="A5558" t="s">
        <v>5736</v>
      </c>
      <c r="B5558" s="170">
        <v>659.02470140910907</v>
      </c>
      <c r="C5558" s="171">
        <v>7.6572178111373096E-2</v>
      </c>
      <c r="D5558" s="170">
        <v>652.24341089894699</v>
      </c>
      <c r="E5558" s="172">
        <v>7.8349981971991403E-2</v>
      </c>
      <c r="F5558" s="170">
        <v>350.06210015219995</v>
      </c>
      <c r="G5558" s="171">
        <v>6.2428809706711802E-2</v>
      </c>
      <c r="H5558" s="170">
        <v>350.124445781887</v>
      </c>
      <c r="I5558" s="172">
        <v>6.2331722918264103E-2</v>
      </c>
      <c r="J5558" s="170">
        <v>0.85012705697555702</v>
      </c>
      <c r="K5558" s="171">
        <v>6.4551839974813202E-2</v>
      </c>
      <c r="L5558" s="170">
        <v>1.09154408711629</v>
      </c>
      <c r="M5558" s="172">
        <v>6.4140698095232901E-2</v>
      </c>
      <c r="N5558" s="170">
        <v>5507.0478227979529</v>
      </c>
      <c r="O5558" s="171">
        <v>9.8711427779807306E-2</v>
      </c>
      <c r="P5558" s="170">
        <v>5460.3146862313833</v>
      </c>
      <c r="Q5558" s="172">
        <v>9.9488554000791402E-2</v>
      </c>
      <c r="R5558" s="170">
        <v>24.010656807328736</v>
      </c>
      <c r="S5558" s="171">
        <v>0.10244367656072299</v>
      </c>
      <c r="T5558" s="170">
        <v>24.126421607102383</v>
      </c>
      <c r="U5558" s="172">
        <v>0.103667451527442</v>
      </c>
    </row>
    <row r="5559" spans="1:21" x14ac:dyDescent="0.35">
      <c r="A5559" t="s">
        <v>5737</v>
      </c>
      <c r="B5559" s="170">
        <v>613.33810631830306</v>
      </c>
      <c r="C5559" s="171">
        <v>7.5905572810958194E-2</v>
      </c>
      <c r="D5559" s="170">
        <v>615.16828667766208</v>
      </c>
      <c r="E5559" s="172">
        <v>7.6782879181156602E-2</v>
      </c>
      <c r="F5559" s="170">
        <v>301.69086867619399</v>
      </c>
      <c r="G5559" s="171">
        <v>6.2542289238050205E-2</v>
      </c>
      <c r="H5559" s="170">
        <v>303.157709693024</v>
      </c>
      <c r="I5559" s="172">
        <v>6.2174575944042597E-2</v>
      </c>
      <c r="J5559" s="170">
        <v>56.623779135860595</v>
      </c>
      <c r="K5559" s="171">
        <v>6.4669178629543106E-2</v>
      </c>
      <c r="L5559" s="170">
        <v>56.415151019934399</v>
      </c>
      <c r="M5559" s="172">
        <v>6.3978990442079595E-2</v>
      </c>
      <c r="N5559" s="170">
        <v>5550.0857959934156</v>
      </c>
      <c r="O5559" s="171">
        <v>0.101641555834242</v>
      </c>
      <c r="P5559" s="170">
        <v>5537.6258757107616</v>
      </c>
      <c r="Q5559" s="172">
        <v>0.101618419329841</v>
      </c>
      <c r="R5559" s="170">
        <v>1276.7940434656712</v>
      </c>
      <c r="S5559" s="171">
        <v>0.10548459185737501</v>
      </c>
      <c r="T5559" s="170">
        <v>1214.112397846817</v>
      </c>
      <c r="U5559" s="172">
        <v>0.105886779298127</v>
      </c>
    </row>
    <row r="5560" spans="1:21" x14ac:dyDescent="0.35">
      <c r="A5560" t="s">
        <v>5738</v>
      </c>
      <c r="B5560" s="170">
        <v>591.55891572206394</v>
      </c>
      <c r="C5560" s="171">
        <v>7.3887714324654796E-2</v>
      </c>
      <c r="D5560" s="170">
        <v>595.49678149808392</v>
      </c>
      <c r="E5560" s="172">
        <v>7.4905328293046594E-2</v>
      </c>
      <c r="F5560" s="170">
        <v>252.480402839742</v>
      </c>
      <c r="G5560" s="171">
        <v>6.2370051271732403E-2</v>
      </c>
      <c r="H5560" s="170">
        <v>253.67417075691702</v>
      </c>
      <c r="I5560" s="172">
        <v>6.1698483139174302E-2</v>
      </c>
      <c r="J5560" s="170">
        <v>94.453384480777899</v>
      </c>
      <c r="K5560" s="171">
        <v>6.4491083328806695E-2</v>
      </c>
      <c r="L5560" s="170">
        <v>95.837545562317999</v>
      </c>
      <c r="M5560" s="172">
        <v>6.34890805946908E-2</v>
      </c>
      <c r="N5560" s="170">
        <v>4428.1304909821911</v>
      </c>
      <c r="O5560" s="171">
        <v>0.108264361532062</v>
      </c>
      <c r="P5560" s="170">
        <v>4440.8857076302302</v>
      </c>
      <c r="Q5560" s="172">
        <v>0.106196239174876</v>
      </c>
      <c r="R5560" s="170">
        <v>2054.3390437802668</v>
      </c>
      <c r="S5560" s="171">
        <v>0.112357803805494</v>
      </c>
      <c r="T5560" s="170">
        <v>1965.2313829725299</v>
      </c>
      <c r="U5560" s="172">
        <v>0.11065688498166799</v>
      </c>
    </row>
    <row r="5561" spans="1:21" x14ac:dyDescent="0.35">
      <c r="A5561" t="s">
        <v>5739</v>
      </c>
      <c r="B5561" s="170">
        <v>628.05231101824302</v>
      </c>
      <c r="C5561" s="171">
        <v>7.3871463418799202E-2</v>
      </c>
      <c r="D5561" s="170">
        <v>632.67844931240302</v>
      </c>
      <c r="E5561" s="172">
        <v>7.5051015546512403E-2</v>
      </c>
      <c r="F5561" s="170">
        <v>262.96266469881999</v>
      </c>
      <c r="G5561" s="171">
        <v>6.2208917795726397E-2</v>
      </c>
      <c r="H5561" s="170">
        <v>263.56787551126001</v>
      </c>
      <c r="I5561" s="172">
        <v>6.1802269502687399E-2</v>
      </c>
      <c r="J5561" s="170">
        <v>76.838998775254396</v>
      </c>
      <c r="K5561" s="171">
        <v>6.43244701512274E-2</v>
      </c>
      <c r="L5561" s="170">
        <v>80.425882532676795</v>
      </c>
      <c r="M5561" s="172">
        <v>6.3595879019262197E-2</v>
      </c>
      <c r="N5561" s="170">
        <v>3939.4496059875519</v>
      </c>
      <c r="O5561" s="171">
        <v>0.108554633756253</v>
      </c>
      <c r="P5561" s="170">
        <v>3950.3836033066646</v>
      </c>
      <c r="Q5561" s="172">
        <v>0.10677862689258</v>
      </c>
      <c r="R5561" s="170">
        <v>1954.5460642021883</v>
      </c>
      <c r="S5561" s="171">
        <v>0.112659051133371</v>
      </c>
      <c r="T5561" s="170">
        <v>1916.5182589053338</v>
      </c>
      <c r="U5561" s="172">
        <v>0.11126373519777299</v>
      </c>
    </row>
    <row r="5562" spans="1:21" x14ac:dyDescent="0.35">
      <c r="A5562" t="s">
        <v>5740</v>
      </c>
      <c r="B5562" s="170">
        <v>633.19650496191491</v>
      </c>
      <c r="C5562" s="171">
        <v>7.3663481789500801E-2</v>
      </c>
      <c r="D5562" s="170">
        <v>639.19404326762401</v>
      </c>
      <c r="E5562" s="172">
        <v>7.4960828187114706E-2</v>
      </c>
      <c r="F5562" s="170">
        <v>267.87419498232299</v>
      </c>
      <c r="G5562" s="171">
        <v>6.2302724382149101E-2</v>
      </c>
      <c r="H5562" s="170">
        <v>268.48547156500604</v>
      </c>
      <c r="I5562" s="172">
        <v>6.1851996417807101E-2</v>
      </c>
      <c r="J5562" s="170">
        <v>60.180559735096502</v>
      </c>
      <c r="K5562" s="171">
        <v>6.4421466838875202E-2</v>
      </c>
      <c r="L5562" s="170">
        <v>64.962696745950595</v>
      </c>
      <c r="M5562" s="172">
        <v>6.3647049096079794E-2</v>
      </c>
      <c r="N5562" s="170">
        <v>3800.9171012220272</v>
      </c>
      <c r="O5562" s="171">
        <v>0.10970065778612199</v>
      </c>
      <c r="P5562" s="170">
        <v>3797.2606634433373</v>
      </c>
      <c r="Q5562" s="172">
        <v>0.109351795913014</v>
      </c>
      <c r="R5562" s="170">
        <v>1746.8049606326824</v>
      </c>
      <c r="S5562" s="171">
        <v>0.113848405979991</v>
      </c>
      <c r="T5562" s="170">
        <v>1761.7665897490663</v>
      </c>
      <c r="U5562" s="172">
        <v>0.113944987100334</v>
      </c>
    </row>
    <row r="5563" spans="1:21" x14ac:dyDescent="0.35">
      <c r="A5563" t="s">
        <v>5741</v>
      </c>
      <c r="B5563" s="170">
        <v>631.7472552830269</v>
      </c>
      <c r="C5563" s="171">
        <v>7.4193330174763594E-2</v>
      </c>
      <c r="D5563" s="170">
        <v>638.69783745346399</v>
      </c>
      <c r="E5563" s="172">
        <v>7.4794148993062595E-2</v>
      </c>
      <c r="F5563" s="170">
        <v>290.18984038324896</v>
      </c>
      <c r="G5563" s="171">
        <v>6.1702203520166803E-2</v>
      </c>
      <c r="H5563" s="170">
        <v>292.36501715092101</v>
      </c>
      <c r="I5563" s="172">
        <v>6.0969212816610503E-2</v>
      </c>
      <c r="J5563" s="170">
        <v>32.278997988073797</v>
      </c>
      <c r="K5563" s="171">
        <v>6.3800523931804895E-2</v>
      </c>
      <c r="L5563" s="170">
        <v>35.375748152763997</v>
      </c>
      <c r="M5563" s="172">
        <v>6.2738645577023799E-2</v>
      </c>
      <c r="N5563" s="170">
        <v>3877.4553491353709</v>
      </c>
      <c r="O5563" s="171">
        <v>0.109930071562755</v>
      </c>
      <c r="P5563" s="170">
        <v>3895.3307975523949</v>
      </c>
      <c r="Q5563" s="172">
        <v>0.109225562123113</v>
      </c>
      <c r="R5563" s="170">
        <v>1254.8977768599386</v>
      </c>
      <c r="S5563" s="171">
        <v>0.114086493821091</v>
      </c>
      <c r="T5563" s="170">
        <v>1273.0455684229617</v>
      </c>
      <c r="U5563" s="172">
        <v>0.113813451011313</v>
      </c>
    </row>
    <row r="5564" spans="1:21" x14ac:dyDescent="0.35">
      <c r="A5564" t="s">
        <v>5742</v>
      </c>
      <c r="B5564" s="170">
        <v>621.64901165441199</v>
      </c>
      <c r="C5564" s="171">
        <v>7.2363836756526898E-2</v>
      </c>
      <c r="D5564" s="170">
        <v>627.6493004374671</v>
      </c>
      <c r="E5564" s="172">
        <v>7.2302951098365598E-2</v>
      </c>
      <c r="F5564" s="170">
        <v>337.250797614014</v>
      </c>
      <c r="G5564" s="171">
        <v>6.0047911419140197E-2</v>
      </c>
      <c r="H5564" s="170">
        <v>342.00873540049696</v>
      </c>
      <c r="I5564" s="172">
        <v>5.92801689476493E-2</v>
      </c>
      <c r="J5564" s="170">
        <v>1.9953807559994501</v>
      </c>
      <c r="K5564" s="171">
        <v>6.2089973955299603E-2</v>
      </c>
      <c r="L5564" s="170">
        <v>1.9591903740876502</v>
      </c>
      <c r="M5564" s="172">
        <v>6.1000582712778799E-2</v>
      </c>
      <c r="N5564" s="170">
        <v>4499.422400403575</v>
      </c>
      <c r="O5564" s="171">
        <v>0.10917506044280199</v>
      </c>
      <c r="P5564" s="170">
        <v>4538.615884285141</v>
      </c>
      <c r="Q5564" s="172">
        <v>0.10911318711161699</v>
      </c>
      <c r="R5564" s="170">
        <v>567.67225831764415</v>
      </c>
      <c r="S5564" s="171">
        <v>0.113302935962474</v>
      </c>
      <c r="T5564" s="170">
        <v>570.1092843137917</v>
      </c>
      <c r="U5564" s="172">
        <v>0.113696355822081</v>
      </c>
    </row>
    <row r="5565" spans="1:21" x14ac:dyDescent="0.35">
      <c r="A5565" t="s">
        <v>5743</v>
      </c>
      <c r="B5565" s="170">
        <v>586.45539603835402</v>
      </c>
      <c r="C5565" s="171">
        <v>6.7124569511378906E-2</v>
      </c>
      <c r="D5565" s="170">
        <v>593.5224095185431</v>
      </c>
      <c r="E5565" s="172">
        <v>6.6026936795578306E-2</v>
      </c>
      <c r="F5565" s="170">
        <v>366.17318494896301</v>
      </c>
      <c r="G5565" s="171">
        <v>5.73800284593576E-2</v>
      </c>
      <c r="H5565" s="170">
        <v>367.47894165723801</v>
      </c>
      <c r="I5565" s="172">
        <v>5.6404841240351999E-2</v>
      </c>
      <c r="J5565" s="170">
        <v>0</v>
      </c>
      <c r="K5565" s="171">
        <v>5.9331363712681197E-2</v>
      </c>
      <c r="L5565" s="170">
        <v>0</v>
      </c>
      <c r="M5565" s="172">
        <v>5.80418079867785E-2</v>
      </c>
      <c r="N5565" s="170">
        <v>5489.2343522626934</v>
      </c>
      <c r="O5565" s="171">
        <v>0.109602056512066</v>
      </c>
      <c r="P5565" s="170">
        <v>5534.164351340849</v>
      </c>
      <c r="Q5565" s="172">
        <v>0.109855580941075</v>
      </c>
      <c r="R5565" s="170">
        <v>21.589854919802114</v>
      </c>
      <c r="S5565" s="171">
        <v>0.113746076622033</v>
      </c>
      <c r="T5565" s="170">
        <v>21.701406299110168</v>
      </c>
      <c r="U5565" s="172">
        <v>0.114469933014981</v>
      </c>
    </row>
    <row r="5566" spans="1:21" x14ac:dyDescent="0.35">
      <c r="A5566" t="s">
        <v>5744</v>
      </c>
      <c r="B5566" s="170">
        <v>509.37079910681297</v>
      </c>
      <c r="C5566" s="171">
        <v>5.8743389251626303E-2</v>
      </c>
      <c r="D5566" s="170">
        <v>516.41083923734402</v>
      </c>
      <c r="E5566" s="172">
        <v>5.6833725106731001E-2</v>
      </c>
      <c r="F5566" s="170">
        <v>343.10462806404598</v>
      </c>
      <c r="G5566" s="171">
        <v>5.3081656703258498E-2</v>
      </c>
      <c r="H5566" s="170">
        <v>345.69818918742698</v>
      </c>
      <c r="I5566" s="172">
        <v>5.1257265362942901E-2</v>
      </c>
      <c r="J5566" s="170">
        <v>0</v>
      </c>
      <c r="K5566" s="171">
        <v>5.4886816282488302E-2</v>
      </c>
      <c r="L5566" s="170">
        <v>0</v>
      </c>
      <c r="M5566" s="172">
        <v>5.2744840490658501E-2</v>
      </c>
      <c r="N5566" s="170">
        <v>6198.7791269429144</v>
      </c>
      <c r="O5566" s="171">
        <v>0.107289739003205</v>
      </c>
      <c r="P5566" s="170">
        <v>6246.3884802119546</v>
      </c>
      <c r="Q5566" s="172">
        <v>0.10833141132365</v>
      </c>
      <c r="R5566" s="170">
        <v>4.7465004633310555E-2</v>
      </c>
      <c r="S5566" s="171">
        <v>0.11134633109802</v>
      </c>
      <c r="T5566" s="170">
        <v>4.7530590613294892E-2</v>
      </c>
      <c r="U5566" s="172">
        <v>0.112881742478683</v>
      </c>
    </row>
    <row r="5567" spans="1:21" x14ac:dyDescent="0.35">
      <c r="A5567" t="s">
        <v>5745</v>
      </c>
      <c r="B5567" s="170">
        <v>462.57365009101801</v>
      </c>
      <c r="C5567" s="171">
        <v>5.3290076882153099E-2</v>
      </c>
      <c r="D5567" s="170">
        <v>467.71079271902903</v>
      </c>
      <c r="E5567" s="172">
        <v>5.2063702396765797E-2</v>
      </c>
      <c r="F5567" s="170">
        <v>307.254214829717</v>
      </c>
      <c r="G5567" s="171">
        <v>5.0246366338360597E-2</v>
      </c>
      <c r="H5567" s="170">
        <v>311.11485354247401</v>
      </c>
      <c r="I5567" s="172">
        <v>4.8580353207358498E-2</v>
      </c>
      <c r="J5567" s="170">
        <v>2.8315563091017104</v>
      </c>
      <c r="K5567" s="171">
        <v>5.19551055742936E-2</v>
      </c>
      <c r="L5567" s="170">
        <v>2.8213422206147003</v>
      </c>
      <c r="M5567" s="172">
        <v>4.9990239681309001E-2</v>
      </c>
      <c r="N5567" s="170">
        <v>6097.3528511688319</v>
      </c>
      <c r="O5567" s="171">
        <v>0.10222239591214601</v>
      </c>
      <c r="P5567" s="170">
        <v>6131.1871799617957</v>
      </c>
      <c r="Q5567" s="172">
        <v>0.10269972473632</v>
      </c>
      <c r="R5567" s="170">
        <v>86.266497382041507</v>
      </c>
      <c r="S5567" s="171">
        <v>0.106087393320313</v>
      </c>
      <c r="T5567" s="170">
        <v>101.04323498536986</v>
      </c>
      <c r="U5567" s="172">
        <v>0.107013503642836</v>
      </c>
    </row>
    <row r="5568" spans="1:21" x14ac:dyDescent="0.35">
      <c r="A5568" t="s">
        <v>5746</v>
      </c>
      <c r="B5568" s="170">
        <v>457.10908845372398</v>
      </c>
      <c r="C5568" s="171">
        <v>4.9816147534202597E-2</v>
      </c>
      <c r="D5568" s="170">
        <v>459.382593374902</v>
      </c>
      <c r="E5568" s="172">
        <v>4.9131435620172102E-2</v>
      </c>
      <c r="F5568" s="170">
        <v>269.69231989097</v>
      </c>
      <c r="G5568" s="171">
        <v>4.7764798094324698E-2</v>
      </c>
      <c r="H5568" s="170">
        <v>274.19024957733001</v>
      </c>
      <c r="I5568" s="172">
        <v>4.6844626854173198E-2</v>
      </c>
      <c r="J5568" s="170">
        <v>24.974654326264098</v>
      </c>
      <c r="K5568" s="171">
        <v>4.9389146092955499E-2</v>
      </c>
      <c r="L5568" s="170">
        <v>25.836632980781602</v>
      </c>
      <c r="M5568" s="172">
        <v>4.82041395258299E-2</v>
      </c>
      <c r="N5568" s="170">
        <v>5492.6499315958072</v>
      </c>
      <c r="O5568" s="171">
        <v>9.4577923804137903E-2</v>
      </c>
      <c r="P5568" s="170">
        <v>5515.6297594571624</v>
      </c>
      <c r="Q5568" s="172">
        <v>9.5803650663705303E-2</v>
      </c>
      <c r="R5568" s="170">
        <v>792.28692407084577</v>
      </c>
      <c r="S5568" s="171">
        <v>9.8153886068678906E-2</v>
      </c>
      <c r="T5568" s="170">
        <v>813.96751484807737</v>
      </c>
      <c r="U5568" s="172">
        <v>9.9827768240080106E-2</v>
      </c>
    </row>
    <row r="5569" spans="1:21" x14ac:dyDescent="0.35">
      <c r="A5569" t="s">
        <v>5747</v>
      </c>
      <c r="B5569" s="170">
        <v>420.01761591140502</v>
      </c>
      <c r="C5569" s="171">
        <v>4.7760559572447202E-2</v>
      </c>
      <c r="D5569" s="170">
        <v>423.71442131686899</v>
      </c>
      <c r="E5569" s="172">
        <v>4.7185739911644799E-2</v>
      </c>
      <c r="F5569" s="170">
        <v>200.63426377128098</v>
      </c>
      <c r="G5569" s="171">
        <v>4.66030975666549E-2</v>
      </c>
      <c r="H5569" s="170">
        <v>203.816683309057</v>
      </c>
      <c r="I5569" s="172">
        <v>4.5947750124067398E-2</v>
      </c>
      <c r="J5569" s="170">
        <v>89.085371220656796</v>
      </c>
      <c r="K5569" s="171">
        <v>4.8187939359828798E-2</v>
      </c>
      <c r="L5569" s="170">
        <v>90.0407979536173</v>
      </c>
      <c r="M5569" s="172">
        <v>4.7281233870714402E-2</v>
      </c>
      <c r="N5569" s="170">
        <v>4383.8946007156001</v>
      </c>
      <c r="O5569" s="171">
        <v>9.08135801812191E-2</v>
      </c>
      <c r="P5569" s="170">
        <v>4410.4604354734556</v>
      </c>
      <c r="Q5569" s="172">
        <v>9.2320976767602897E-2</v>
      </c>
      <c r="R5569" s="170">
        <v>2486.7911794455335</v>
      </c>
      <c r="S5569" s="171">
        <v>9.4247213768993907E-2</v>
      </c>
      <c r="T5569" s="170">
        <v>2492.7098874873209</v>
      </c>
      <c r="U5569" s="172">
        <v>9.6198808799105501E-2</v>
      </c>
    </row>
    <row r="5570" spans="1:21" x14ac:dyDescent="0.35">
      <c r="A5570" t="s">
        <v>5748</v>
      </c>
      <c r="B5570" s="170">
        <v>393.22495694298198</v>
      </c>
      <c r="C5570" s="171">
        <v>4.6440406262678501E-2</v>
      </c>
      <c r="D5570" s="170">
        <v>395.66318942766998</v>
      </c>
      <c r="E5570" s="172">
        <v>4.6072041653589101E-2</v>
      </c>
      <c r="F5570" s="170">
        <v>113.28276071276399</v>
      </c>
      <c r="G5570" s="171">
        <v>4.7527704987270998E-2</v>
      </c>
      <c r="H5570" s="170">
        <v>117.833094187721</v>
      </c>
      <c r="I5570" s="172">
        <v>4.7560559454535599E-2</v>
      </c>
      <c r="J5570" s="170">
        <v>169.56749209939701</v>
      </c>
      <c r="K5570" s="171">
        <v>4.9143990108441997E-2</v>
      </c>
      <c r="L5570" s="170">
        <v>167.271631088638</v>
      </c>
      <c r="M5570" s="172">
        <v>4.8940849737363602E-2</v>
      </c>
      <c r="N5570" s="170">
        <v>2869.4793852427174</v>
      </c>
      <c r="O5570" s="171">
        <v>9.3846922010110703E-2</v>
      </c>
      <c r="P5570" s="170">
        <v>2920.8390753970666</v>
      </c>
      <c r="Q5570" s="172">
        <v>9.5568348558504906E-2</v>
      </c>
      <c r="R5570" s="170">
        <v>4506.7290279723711</v>
      </c>
      <c r="S5570" s="171">
        <v>9.7395245321230006E-2</v>
      </c>
      <c r="T5570" s="170">
        <v>4443.3666689149677</v>
      </c>
      <c r="U5570" s="172">
        <v>9.9582582551835205E-2</v>
      </c>
    </row>
    <row r="5571" spans="1:21" x14ac:dyDescent="0.35">
      <c r="A5571" t="s">
        <v>5749</v>
      </c>
      <c r="B5571" s="170">
        <v>368.68134804817498</v>
      </c>
      <c r="C5571" s="171">
        <v>4.60969316159274E-2</v>
      </c>
      <c r="D5571" s="170">
        <v>370.955299424391</v>
      </c>
      <c r="E5571" s="172">
        <v>4.6137435708462099E-2</v>
      </c>
      <c r="F5571" s="170">
        <v>72.768643824332699</v>
      </c>
      <c r="G5571" s="171">
        <v>4.8560348747731401E-2</v>
      </c>
      <c r="H5571" s="170">
        <v>75.940784787624409</v>
      </c>
      <c r="I5571" s="172">
        <v>4.8867047321685897E-2</v>
      </c>
      <c r="J5571" s="170">
        <v>191.29106238218699</v>
      </c>
      <c r="K5571" s="171">
        <v>5.0211751212480102E-2</v>
      </c>
      <c r="L5571" s="170">
        <v>188.87683169500301</v>
      </c>
      <c r="M5571" s="172">
        <v>5.0285254158237001E-2</v>
      </c>
      <c r="N5571" s="170">
        <v>2028.6290393021884</v>
      </c>
      <c r="O5571" s="171">
        <v>9.9248390189186297E-2</v>
      </c>
      <c r="P5571" s="170">
        <v>2066.696221850857</v>
      </c>
      <c r="Q5571" s="172">
        <v>0.100652181404494</v>
      </c>
      <c r="R5571" s="170">
        <v>4320.8053205090164</v>
      </c>
      <c r="S5571" s="171">
        <v>0.103000941353958</v>
      </c>
      <c r="T5571" s="170">
        <v>4277.0905479102839</v>
      </c>
      <c r="U5571" s="172">
        <v>0.104879955706248</v>
      </c>
    </row>
    <row r="5572" spans="1:21" x14ac:dyDescent="0.35">
      <c r="A5572" t="s">
        <v>5750</v>
      </c>
      <c r="B5572" s="170">
        <v>354.20051432042902</v>
      </c>
      <c r="C5572" s="171">
        <v>4.7182535586183301E-2</v>
      </c>
      <c r="D5572" s="170">
        <v>357.01975069280996</v>
      </c>
      <c r="E5572" s="172">
        <v>4.6456506817732897E-2</v>
      </c>
      <c r="F5572" s="170">
        <v>41.997119604197898</v>
      </c>
      <c r="G5572" s="171">
        <v>5.0828339257349198E-2</v>
      </c>
      <c r="H5572" s="170">
        <v>44.586628239498403</v>
      </c>
      <c r="I5572" s="172">
        <v>5.0430645472563401E-2</v>
      </c>
      <c r="J5572" s="170">
        <v>212.41225740437201</v>
      </c>
      <c r="K5572" s="171">
        <v>5.2556869774391599E-2</v>
      </c>
      <c r="L5572" s="170">
        <v>210.83268262436999</v>
      </c>
      <c r="M5572" s="172">
        <v>5.1894230651141002E-2</v>
      </c>
      <c r="N5572" s="170">
        <v>1355.510965863584</v>
      </c>
      <c r="O5572" s="171">
        <v>0.108299395362566</v>
      </c>
      <c r="P5572" s="170">
        <v>1393.6327103769727</v>
      </c>
      <c r="Q5572" s="172">
        <v>0.10832433987055901</v>
      </c>
      <c r="R5572" s="170">
        <v>4412.30448735135</v>
      </c>
      <c r="S5572" s="171">
        <v>0.112394162254375</v>
      </c>
      <c r="T5572" s="170">
        <v>4422.8541372418567</v>
      </c>
      <c r="U5572" s="172">
        <v>0.112874373997676</v>
      </c>
    </row>
    <row r="5573" spans="1:21" x14ac:dyDescent="0.35">
      <c r="A5573" t="s">
        <v>5751</v>
      </c>
      <c r="B5573" s="170">
        <v>346.52430934856795</v>
      </c>
      <c r="C5573" s="171">
        <v>4.7503106439438197E-2</v>
      </c>
      <c r="D5573" s="170">
        <v>349.278432783109</v>
      </c>
      <c r="E5573" s="172">
        <v>4.6788098992586097E-2</v>
      </c>
      <c r="F5573" s="170">
        <v>11.5161326273941</v>
      </c>
      <c r="G5573" s="171">
        <v>5.3107154723364101E-2</v>
      </c>
      <c r="H5573" s="170">
        <v>12.858135668423801</v>
      </c>
      <c r="I5573" s="172">
        <v>5.26442670867927E-2</v>
      </c>
      <c r="J5573" s="170">
        <v>236.36968879798701</v>
      </c>
      <c r="K5573" s="171">
        <v>5.4913181419373999E-2</v>
      </c>
      <c r="L5573" s="170">
        <v>235.925162372633</v>
      </c>
      <c r="M5573" s="172">
        <v>5.4172095420603E-2</v>
      </c>
      <c r="N5573" s="170">
        <v>580.90273789138689</v>
      </c>
      <c r="O5573" s="171">
        <v>0.118563762095277</v>
      </c>
      <c r="P5573" s="170">
        <v>604.3744216631585</v>
      </c>
      <c r="Q5573" s="172">
        <v>0.118770028258105</v>
      </c>
      <c r="R5573" s="170">
        <v>4580.0436842210929</v>
      </c>
      <c r="S5573" s="171">
        <v>0.123046621542189</v>
      </c>
      <c r="T5573" s="170">
        <v>4584.5243962368068</v>
      </c>
      <c r="U5573" s="172">
        <v>0.123758821012336</v>
      </c>
    </row>
    <row r="5574" spans="1:21" x14ac:dyDescent="0.35">
      <c r="A5574" t="s">
        <v>5752</v>
      </c>
      <c r="B5574" s="170">
        <v>341.90536651730201</v>
      </c>
      <c r="C5574" s="171">
        <v>4.7922258111901803E-2</v>
      </c>
      <c r="D5574" s="170">
        <v>344.87064062552798</v>
      </c>
      <c r="E5574" s="172">
        <v>4.7081084838707897E-2</v>
      </c>
      <c r="F5574" s="170">
        <v>2.2259489968549802</v>
      </c>
      <c r="G5574" s="171">
        <v>5.3845719671017499E-2</v>
      </c>
      <c r="H5574" s="170">
        <v>2.3283147663444801</v>
      </c>
      <c r="I5574" s="172">
        <v>5.3089117019738397E-2</v>
      </c>
      <c r="J5574" s="170">
        <v>232.179604423748</v>
      </c>
      <c r="K5574" s="171">
        <v>5.5676862907710997E-2</v>
      </c>
      <c r="L5574" s="170">
        <v>234.62409320223799</v>
      </c>
      <c r="M5574" s="172">
        <v>5.46298556735028E-2</v>
      </c>
      <c r="N5574" s="170">
        <v>179.17676360059917</v>
      </c>
      <c r="O5574" s="171">
        <v>0.12206723258998201</v>
      </c>
      <c r="P5574" s="170">
        <v>184.48239817869026</v>
      </c>
      <c r="Q5574" s="172">
        <v>0.12192341575506201</v>
      </c>
      <c r="R5574" s="170">
        <v>4086.7869732685299</v>
      </c>
      <c r="S5574" s="171">
        <v>0.12668255718076801</v>
      </c>
      <c r="T5574" s="170">
        <v>4121.991535677389</v>
      </c>
      <c r="U5574" s="172">
        <v>0.12704466277344401</v>
      </c>
    </row>
    <row r="5575" spans="1:21" x14ac:dyDescent="0.35">
      <c r="A5575" t="s">
        <v>5753</v>
      </c>
      <c r="B5575" s="170">
        <v>341.82840232111397</v>
      </c>
      <c r="C5575" s="171">
        <v>4.8183681799382497E-2</v>
      </c>
      <c r="D5575" s="170">
        <v>344.41818455356099</v>
      </c>
      <c r="E5575" s="172">
        <v>4.7333453069771797E-2</v>
      </c>
      <c r="F5575" s="170">
        <v>2.0493987778342797</v>
      </c>
      <c r="G5575" s="171">
        <v>5.3566637426531102E-2</v>
      </c>
      <c r="H5575" s="170">
        <v>1.75119250598024</v>
      </c>
      <c r="I5575" s="172">
        <v>5.2793622508851702E-2</v>
      </c>
      <c r="J5575" s="170">
        <v>223.31681244721401</v>
      </c>
      <c r="K5575" s="171">
        <v>5.5388289851929097E-2</v>
      </c>
      <c r="L5575" s="170">
        <v>227.09172210989999</v>
      </c>
      <c r="M5575" s="172">
        <v>5.4325785397177598E-2</v>
      </c>
      <c r="N5575" s="170">
        <v>48.887578329075616</v>
      </c>
      <c r="O5575" s="171">
        <v>0.12146193869708501</v>
      </c>
      <c r="P5575" s="170">
        <v>50.94078779501271</v>
      </c>
      <c r="Q5575" s="172">
        <v>0.12101129296650801</v>
      </c>
      <c r="R5575" s="170">
        <v>3811.349816675116</v>
      </c>
      <c r="S5575" s="171">
        <v>0.12605437731159999</v>
      </c>
      <c r="T5575" s="170">
        <v>3843.5575772758921</v>
      </c>
      <c r="U5575" s="172">
        <v>0.12609422735985101</v>
      </c>
    </row>
    <row r="5576" spans="1:21" x14ac:dyDescent="0.35">
      <c r="A5576" t="s">
        <v>5754</v>
      </c>
      <c r="B5576" s="170">
        <v>352.39679064351196</v>
      </c>
      <c r="C5576" s="171">
        <v>4.8367722016344303E-2</v>
      </c>
      <c r="D5576" s="170">
        <v>353.58391778544205</v>
      </c>
      <c r="E5576" s="172">
        <v>4.7661972647896303E-2</v>
      </c>
      <c r="F5576" s="170">
        <v>10.357515732018001</v>
      </c>
      <c r="G5576" s="171">
        <v>5.28916437151093E-2</v>
      </c>
      <c r="H5576" s="170">
        <v>10.6324225784721</v>
      </c>
      <c r="I5576" s="172">
        <v>5.2132054684164597E-2</v>
      </c>
      <c r="J5576" s="170">
        <v>215.86251775373501</v>
      </c>
      <c r="K5576" s="171">
        <v>5.4690341480841898E-2</v>
      </c>
      <c r="L5576" s="170">
        <v>218.373070686397</v>
      </c>
      <c r="M5576" s="172">
        <v>5.3645017721809199E-2</v>
      </c>
      <c r="N5576" s="170">
        <v>107.55000858989894</v>
      </c>
      <c r="O5576" s="171">
        <v>0.122399251988822</v>
      </c>
      <c r="P5576" s="170">
        <v>113.62515712998531</v>
      </c>
      <c r="Q5576" s="172">
        <v>0.121838544119725</v>
      </c>
      <c r="R5576" s="170">
        <v>3642.3298997414681</v>
      </c>
      <c r="S5576" s="171">
        <v>0.12702713013115199</v>
      </c>
      <c r="T5576" s="170">
        <v>3668.4110639461815</v>
      </c>
      <c r="U5576" s="172">
        <v>0.12695622620673799</v>
      </c>
    </row>
    <row r="5577" spans="1:21" x14ac:dyDescent="0.35">
      <c r="A5577" t="s">
        <v>5755</v>
      </c>
      <c r="B5577" s="170">
        <v>384.07724431232202</v>
      </c>
      <c r="C5577" s="171">
        <v>4.9265441365741403E-2</v>
      </c>
      <c r="D5577" s="170">
        <v>383.72080710586397</v>
      </c>
      <c r="E5577" s="172">
        <v>4.90926262342272E-2</v>
      </c>
      <c r="F5577" s="170">
        <v>59.275537651020102</v>
      </c>
      <c r="G5577" s="171">
        <v>5.1548762036724899E-2</v>
      </c>
      <c r="H5577" s="170">
        <v>61.086444304440896</v>
      </c>
      <c r="I5577" s="172">
        <v>5.12216125014512E-2</v>
      </c>
      <c r="J5577" s="170">
        <v>190.74484578339602</v>
      </c>
      <c r="K5577" s="171">
        <v>5.3301792129742301E-2</v>
      </c>
      <c r="L5577" s="170">
        <v>191.03004738908902</v>
      </c>
      <c r="M5577" s="172">
        <v>5.2708152921021302E-2</v>
      </c>
      <c r="N5577" s="170">
        <v>525.74589639068711</v>
      </c>
      <c r="O5577" s="171">
        <v>0.121301209560657</v>
      </c>
      <c r="P5577" s="170">
        <v>541.61563951745211</v>
      </c>
      <c r="Q5577" s="172">
        <v>0.121349485803368</v>
      </c>
      <c r="R5577" s="170">
        <v>3427.9639662344589</v>
      </c>
      <c r="S5577" s="171">
        <v>0.12588757105586501</v>
      </c>
      <c r="T5577" s="170">
        <v>3425.6866046316873</v>
      </c>
      <c r="U5577" s="172">
        <v>0.12644662558167899</v>
      </c>
    </row>
    <row r="5578" spans="1:21" x14ac:dyDescent="0.35">
      <c r="A5578" t="s">
        <v>5756</v>
      </c>
      <c r="B5578" s="170">
        <v>414.76198196881802</v>
      </c>
      <c r="C5578" s="171">
        <v>5.2263564814189201E-2</v>
      </c>
      <c r="D5578" s="170">
        <v>418.67208192189497</v>
      </c>
      <c r="E5578" s="172">
        <v>5.2642347067035598E-2</v>
      </c>
      <c r="F5578" s="170">
        <v>203.32994545454298</v>
      </c>
      <c r="G5578" s="171">
        <v>5.0238272066922197E-2</v>
      </c>
      <c r="H5578" s="170">
        <v>199.19483612001301</v>
      </c>
      <c r="I5578" s="172">
        <v>4.9997278058339097E-2</v>
      </c>
      <c r="J5578" s="170">
        <v>88.277259772483305</v>
      </c>
      <c r="K5578" s="171">
        <v>5.1946736039185301E-2</v>
      </c>
      <c r="L5578" s="170">
        <v>91.162806184315698</v>
      </c>
      <c r="M5578" s="172">
        <v>5.1448286159657602E-2</v>
      </c>
      <c r="N5578" s="170">
        <v>2024.2826812813685</v>
      </c>
      <c r="O5578" s="171">
        <v>0.11025514444637299</v>
      </c>
      <c r="P5578" s="170">
        <v>2023.1198684247793</v>
      </c>
      <c r="Q5578" s="172">
        <v>0.11055852615122801</v>
      </c>
      <c r="R5578" s="170">
        <v>2234.5125000357912</v>
      </c>
      <c r="S5578" s="171">
        <v>0.114423857610644</v>
      </c>
      <c r="T5578" s="170">
        <v>2250.9666824009869</v>
      </c>
      <c r="U5578" s="172">
        <v>0.11520240459658</v>
      </c>
    </row>
    <row r="5579" spans="1:21" x14ac:dyDescent="0.35">
      <c r="A5579" t="s">
        <v>5757</v>
      </c>
      <c r="B5579" s="170">
        <v>495.65282058187103</v>
      </c>
      <c r="C5579" s="171">
        <v>5.7844850560759303E-2</v>
      </c>
      <c r="D5579" s="170">
        <v>499.391770881897</v>
      </c>
      <c r="E5579" s="172">
        <v>5.9686924969166097E-2</v>
      </c>
      <c r="F5579" s="170">
        <v>328.28250528794899</v>
      </c>
      <c r="G5579" s="171">
        <v>5.2820250798971603E-2</v>
      </c>
      <c r="H5579" s="170">
        <v>324.91780329672497</v>
      </c>
      <c r="I5579" s="172">
        <v>5.2676215984626101E-2</v>
      </c>
      <c r="J5579" s="170">
        <v>0.41087083043271799</v>
      </c>
      <c r="K5579" s="171">
        <v>5.4616520690096398E-2</v>
      </c>
      <c r="L5579" s="170">
        <v>0.39069956214742702</v>
      </c>
      <c r="M5579" s="172">
        <v>5.42049715311042E-2</v>
      </c>
      <c r="N5579" s="170">
        <v>3701.4549425452537</v>
      </c>
      <c r="O5579" s="171">
        <v>0.102183340477081</v>
      </c>
      <c r="P5579" s="170">
        <v>3702.1922768357581</v>
      </c>
      <c r="Q5579" s="172">
        <v>0.10208461505522599</v>
      </c>
      <c r="R5579" s="170">
        <v>870.42138850793935</v>
      </c>
      <c r="S5579" s="171">
        <v>0.10604686121123801</v>
      </c>
      <c r="T5579" s="170">
        <v>869.7642904885322</v>
      </c>
      <c r="U5579" s="172">
        <v>0.106372557016469</v>
      </c>
    </row>
    <row r="5580" spans="1:21" x14ac:dyDescent="0.35">
      <c r="A5580" t="s">
        <v>5758</v>
      </c>
      <c r="B5580" s="170">
        <v>586.80330468856698</v>
      </c>
      <c r="C5580" s="171">
        <v>6.6275817384055399E-2</v>
      </c>
      <c r="D5580" s="170">
        <v>589.7800670790341</v>
      </c>
      <c r="E5580" s="172">
        <v>6.7922965230011206E-2</v>
      </c>
      <c r="F5580" s="170">
        <v>345.790678786966</v>
      </c>
      <c r="G5580" s="171">
        <v>5.7823624459018799E-2</v>
      </c>
      <c r="H5580" s="170">
        <v>345.88182256568297</v>
      </c>
      <c r="I5580" s="172">
        <v>5.7260542153898801E-2</v>
      </c>
      <c r="J5580" s="170">
        <v>0</v>
      </c>
      <c r="K5580" s="171">
        <v>5.97900451791087E-2</v>
      </c>
      <c r="L5580" s="170">
        <v>0</v>
      </c>
      <c r="M5580" s="172">
        <v>5.8922342831412601E-2</v>
      </c>
      <c r="N5580" s="170">
        <v>4929.4168324204984</v>
      </c>
      <c r="O5580" s="171">
        <v>0.10090186219399901</v>
      </c>
      <c r="P5580" s="170">
        <v>4885.0045249200139</v>
      </c>
      <c r="Q5580" s="172">
        <v>0.101163484947889</v>
      </c>
      <c r="R5580" s="170">
        <v>10.610020124413092</v>
      </c>
      <c r="S5580" s="171">
        <v>0.104716930627674</v>
      </c>
      <c r="T5580" s="170">
        <v>10.517147708679309</v>
      </c>
      <c r="U5580" s="172">
        <v>0.10541273594245899</v>
      </c>
    </row>
    <row r="5581" spans="1:21" x14ac:dyDescent="0.35">
      <c r="A5581" t="s">
        <v>5759</v>
      </c>
      <c r="B5581" s="170">
        <v>642.71352031581603</v>
      </c>
      <c r="C5581" s="171">
        <v>7.2503183532184795E-2</v>
      </c>
      <c r="D5581" s="170">
        <v>643.28207476503701</v>
      </c>
      <c r="E5581" s="172">
        <v>7.3875038432799106E-2</v>
      </c>
      <c r="F5581" s="170">
        <v>354.04494341133903</v>
      </c>
      <c r="G5581" s="171">
        <v>6.1009677322808403E-2</v>
      </c>
      <c r="H5581" s="170">
        <v>355.16837036260898</v>
      </c>
      <c r="I5581" s="172">
        <v>6.0325765742237102E-2</v>
      </c>
      <c r="J5581" s="170">
        <v>0</v>
      </c>
      <c r="K5581" s="171">
        <v>6.3084446843674299E-2</v>
      </c>
      <c r="L5581" s="170">
        <v>0</v>
      </c>
      <c r="M5581" s="172">
        <v>6.20765245477084E-2</v>
      </c>
      <c r="N5581" s="170">
        <v>5165.9893283493238</v>
      </c>
      <c r="O5581" s="171">
        <v>0.100026009119242</v>
      </c>
      <c r="P5581" s="170">
        <v>5138.8582726501763</v>
      </c>
      <c r="Q5581" s="172">
        <v>0.10009038807286</v>
      </c>
      <c r="R5581" s="170">
        <v>3.9791519419126453E-2</v>
      </c>
      <c r="S5581" s="171">
        <v>0.103807961817038</v>
      </c>
      <c r="T5581" s="170">
        <v>3.942806072669424E-2</v>
      </c>
      <c r="U5581" s="172">
        <v>0.10429456491873</v>
      </c>
    </row>
    <row r="5582" spans="1:21" x14ac:dyDescent="0.35">
      <c r="A5582" t="s">
        <v>5760</v>
      </c>
      <c r="B5582" s="170">
        <v>660.48422005320697</v>
      </c>
      <c r="C5582" s="171">
        <v>7.6572178111373096E-2</v>
      </c>
      <c r="D5582" s="170">
        <v>662.95225742499099</v>
      </c>
      <c r="E5582" s="172">
        <v>7.8349981971991403E-2</v>
      </c>
      <c r="F5582" s="170">
        <v>357.96188934660205</v>
      </c>
      <c r="G5582" s="171">
        <v>6.2428809706711802E-2</v>
      </c>
      <c r="H5582" s="170">
        <v>360.130124257614</v>
      </c>
      <c r="I5582" s="172">
        <v>6.2331722918264103E-2</v>
      </c>
      <c r="J5582" s="170">
        <v>0.91182501189418597</v>
      </c>
      <c r="K5582" s="171">
        <v>6.4551839974813202E-2</v>
      </c>
      <c r="L5582" s="170">
        <v>1.07769577889737</v>
      </c>
      <c r="M5582" s="172">
        <v>6.4140698095232901E-2</v>
      </c>
      <c r="N5582" s="170">
        <v>5572.180675451239</v>
      </c>
      <c r="O5582" s="171">
        <v>9.8711427779807306E-2</v>
      </c>
      <c r="P5582" s="170">
        <v>5568.688767259463</v>
      </c>
      <c r="Q5582" s="172">
        <v>9.9488554000791402E-2</v>
      </c>
      <c r="R5582" s="170">
        <v>22.038797971329853</v>
      </c>
      <c r="S5582" s="171">
        <v>0.10244367656072299</v>
      </c>
      <c r="T5582" s="170">
        <v>22.4002000589593</v>
      </c>
      <c r="U5582" s="172">
        <v>0.103667451527442</v>
      </c>
    </row>
    <row r="5583" spans="1:21" x14ac:dyDescent="0.35">
      <c r="A5583" t="s">
        <v>5761</v>
      </c>
      <c r="B5583" s="170">
        <v>619.7301466493841</v>
      </c>
      <c r="C5583" s="171">
        <v>7.5905572810958194E-2</v>
      </c>
      <c r="D5583" s="170">
        <v>624.87975662628401</v>
      </c>
      <c r="E5583" s="172">
        <v>7.6782879181156602E-2</v>
      </c>
      <c r="F5583" s="170">
        <v>307.18188175253499</v>
      </c>
      <c r="G5583" s="171">
        <v>6.2542289238050205E-2</v>
      </c>
      <c r="H5583" s="170">
        <v>310.727558851742</v>
      </c>
      <c r="I5583" s="172">
        <v>6.2174575944042597E-2</v>
      </c>
      <c r="J5583" s="170">
        <v>58.261445644686098</v>
      </c>
      <c r="K5583" s="171">
        <v>6.4669178629543106E-2</v>
      </c>
      <c r="L5583" s="170">
        <v>57.193691619307103</v>
      </c>
      <c r="M5583" s="172">
        <v>6.3978990442079595E-2</v>
      </c>
      <c r="N5583" s="170">
        <v>5635.4149822713798</v>
      </c>
      <c r="O5583" s="171">
        <v>0.101641555834242</v>
      </c>
      <c r="P5583" s="170">
        <v>5672.2830742841452</v>
      </c>
      <c r="Q5583" s="172">
        <v>0.101618419329841</v>
      </c>
      <c r="R5583" s="170">
        <v>1282.3036903851612</v>
      </c>
      <c r="S5583" s="171">
        <v>0.10548459185737501</v>
      </c>
      <c r="T5583" s="170">
        <v>1231.5607889713185</v>
      </c>
      <c r="U5583" s="172">
        <v>0.105886779298127</v>
      </c>
    </row>
    <row r="5584" spans="1:21" x14ac:dyDescent="0.35">
      <c r="A5584" t="s">
        <v>5762</v>
      </c>
      <c r="B5584" s="170">
        <v>595.54627921559995</v>
      </c>
      <c r="C5584" s="171">
        <v>7.3887714324654796E-2</v>
      </c>
      <c r="D5584" s="170">
        <v>600.91853546512607</v>
      </c>
      <c r="E5584" s="172">
        <v>7.4905328293046594E-2</v>
      </c>
      <c r="F5584" s="170">
        <v>256.85475099319899</v>
      </c>
      <c r="G5584" s="171">
        <v>6.2370051271732403E-2</v>
      </c>
      <c r="H5584" s="170">
        <v>259.492733967611</v>
      </c>
      <c r="I5584" s="172">
        <v>6.1698483139174302E-2</v>
      </c>
      <c r="J5584" s="170">
        <v>96.693322173602098</v>
      </c>
      <c r="K5584" s="171">
        <v>6.4491083328806695E-2</v>
      </c>
      <c r="L5584" s="170">
        <v>97.969775583836906</v>
      </c>
      <c r="M5584" s="172">
        <v>6.34890805946908E-2</v>
      </c>
      <c r="N5584" s="170">
        <v>4549.7229474831447</v>
      </c>
      <c r="O5584" s="171">
        <v>0.108264361532062</v>
      </c>
      <c r="P5584" s="170">
        <v>4590.4965472294689</v>
      </c>
      <c r="Q5584" s="172">
        <v>0.106196239174876</v>
      </c>
      <c r="R5584" s="170">
        <v>2075.8042654725473</v>
      </c>
      <c r="S5584" s="171">
        <v>0.112357803805494</v>
      </c>
      <c r="T5584" s="170">
        <v>1988.1239545383173</v>
      </c>
      <c r="U5584" s="172">
        <v>0.11065688498166799</v>
      </c>
    </row>
    <row r="5585" spans="1:21" x14ac:dyDescent="0.35">
      <c r="A5585" t="s">
        <v>5763</v>
      </c>
      <c r="B5585" s="170">
        <v>634.51391429341595</v>
      </c>
      <c r="C5585" s="171">
        <v>7.3871463418799202E-2</v>
      </c>
      <c r="D5585" s="170">
        <v>639.75665526492696</v>
      </c>
      <c r="E5585" s="172">
        <v>7.5051015546512403E-2</v>
      </c>
      <c r="F5585" s="170">
        <v>267.999148305213</v>
      </c>
      <c r="G5585" s="171">
        <v>6.2208917795726397E-2</v>
      </c>
      <c r="H5585" s="170">
        <v>268.15116127339098</v>
      </c>
      <c r="I5585" s="172">
        <v>6.1802269502687399E-2</v>
      </c>
      <c r="J5585" s="170">
        <v>78.738900559800996</v>
      </c>
      <c r="K5585" s="171">
        <v>6.43244701512274E-2</v>
      </c>
      <c r="L5585" s="170">
        <v>82.376105224872504</v>
      </c>
      <c r="M5585" s="172">
        <v>6.3595879019262197E-2</v>
      </c>
      <c r="N5585" s="170">
        <v>4065.3182801759554</v>
      </c>
      <c r="O5585" s="171">
        <v>0.108554633756253</v>
      </c>
      <c r="P5585" s="170">
        <v>4084.6730411083295</v>
      </c>
      <c r="Q5585" s="172">
        <v>0.10677862689258</v>
      </c>
      <c r="R5585" s="170">
        <v>1981.4470045917324</v>
      </c>
      <c r="S5585" s="171">
        <v>0.112659051133371</v>
      </c>
      <c r="T5585" s="170">
        <v>1943.2874114291533</v>
      </c>
      <c r="U5585" s="172">
        <v>0.11126373519777299</v>
      </c>
    </row>
    <row r="5586" spans="1:21" x14ac:dyDescent="0.35">
      <c r="A5586" t="s">
        <v>5764</v>
      </c>
      <c r="B5586" s="170">
        <v>636.3690361642</v>
      </c>
      <c r="C5586" s="171">
        <v>7.3663481789500801E-2</v>
      </c>
      <c r="D5586" s="170">
        <v>642.835271829779</v>
      </c>
      <c r="E5586" s="172">
        <v>7.4960828187114706E-2</v>
      </c>
      <c r="F5586" s="170">
        <v>274.73414022590998</v>
      </c>
      <c r="G5586" s="171">
        <v>6.2302724382149101E-2</v>
      </c>
      <c r="H5586" s="170">
        <v>273.32983399410301</v>
      </c>
      <c r="I5586" s="172">
        <v>6.1851996417807101E-2</v>
      </c>
      <c r="J5586" s="170">
        <v>61.338022638441799</v>
      </c>
      <c r="K5586" s="171">
        <v>6.4421466838875202E-2</v>
      </c>
      <c r="L5586" s="170">
        <v>66.232672523968603</v>
      </c>
      <c r="M5586" s="172">
        <v>6.3647049096079794E-2</v>
      </c>
      <c r="N5586" s="170">
        <v>3919.9365465393225</v>
      </c>
      <c r="O5586" s="171">
        <v>0.10970065778612199</v>
      </c>
      <c r="P5586" s="170">
        <v>3928.3432847916779</v>
      </c>
      <c r="Q5586" s="172">
        <v>0.109351795913014</v>
      </c>
      <c r="R5586" s="170">
        <v>1793.6715145700077</v>
      </c>
      <c r="S5586" s="171">
        <v>0.113848405979991</v>
      </c>
      <c r="T5586" s="170">
        <v>1799.9415568171908</v>
      </c>
      <c r="U5586" s="172">
        <v>0.113944987100334</v>
      </c>
    </row>
    <row r="5587" spans="1:21" x14ac:dyDescent="0.35">
      <c r="A5587" t="s">
        <v>5765</v>
      </c>
      <c r="B5587" s="170">
        <v>629.57218232179594</v>
      </c>
      <c r="C5587" s="171">
        <v>7.4193330174763594E-2</v>
      </c>
      <c r="D5587" s="170">
        <v>635.34483135285802</v>
      </c>
      <c r="E5587" s="172">
        <v>7.4794148993062595E-2</v>
      </c>
      <c r="F5587" s="170">
        <v>298.21553298702702</v>
      </c>
      <c r="G5587" s="171">
        <v>6.1702203520166803E-2</v>
      </c>
      <c r="H5587" s="170">
        <v>297.33663707927298</v>
      </c>
      <c r="I5587" s="172">
        <v>6.0969212816610503E-2</v>
      </c>
      <c r="J5587" s="170">
        <v>32.750007185121</v>
      </c>
      <c r="K5587" s="171">
        <v>6.3800523931804895E-2</v>
      </c>
      <c r="L5587" s="170">
        <v>35.871734156106498</v>
      </c>
      <c r="M5587" s="172">
        <v>6.2738645577023799E-2</v>
      </c>
      <c r="N5587" s="170">
        <v>3994.1851352300855</v>
      </c>
      <c r="O5587" s="171">
        <v>0.109930071562755</v>
      </c>
      <c r="P5587" s="170">
        <v>4037.0208326441502</v>
      </c>
      <c r="Q5587" s="172">
        <v>0.109225562123113</v>
      </c>
      <c r="R5587" s="170">
        <v>1291.8604171639406</v>
      </c>
      <c r="S5587" s="171">
        <v>0.114086493821091</v>
      </c>
      <c r="T5587" s="170">
        <v>1313.6002973633558</v>
      </c>
      <c r="U5587" s="172">
        <v>0.113813451011313</v>
      </c>
    </row>
    <row r="5588" spans="1:21" x14ac:dyDescent="0.35">
      <c r="A5588" t="s">
        <v>5766</v>
      </c>
      <c r="B5588" s="170">
        <v>620.74022947702895</v>
      </c>
      <c r="C5588" s="171">
        <v>7.2363836756526898E-2</v>
      </c>
      <c r="D5588" s="170">
        <v>626.07630065330591</v>
      </c>
      <c r="E5588" s="172">
        <v>7.2302951098365598E-2</v>
      </c>
      <c r="F5588" s="170">
        <v>344.98574686428901</v>
      </c>
      <c r="G5588" s="171">
        <v>6.0047911419140197E-2</v>
      </c>
      <c r="H5588" s="170">
        <v>346.597708999497</v>
      </c>
      <c r="I5588" s="172">
        <v>5.92801689476493E-2</v>
      </c>
      <c r="J5588" s="170">
        <v>1.9657845789332899</v>
      </c>
      <c r="K5588" s="171">
        <v>6.2089973955299603E-2</v>
      </c>
      <c r="L5588" s="170">
        <v>1.9198697957412101</v>
      </c>
      <c r="M5588" s="172">
        <v>6.1000582712778799E-2</v>
      </c>
      <c r="N5588" s="170">
        <v>4612.9124395692497</v>
      </c>
      <c r="O5588" s="171">
        <v>0.10917506044280199</v>
      </c>
      <c r="P5588" s="170">
        <v>4682.6526508665556</v>
      </c>
      <c r="Q5588" s="172">
        <v>0.10911318711161699</v>
      </c>
      <c r="R5588" s="170">
        <v>579.52767514605569</v>
      </c>
      <c r="S5588" s="171">
        <v>0.113302935962474</v>
      </c>
      <c r="T5588" s="170">
        <v>586.76460449880096</v>
      </c>
      <c r="U5588" s="172">
        <v>0.113696355822081</v>
      </c>
    </row>
    <row r="5589" spans="1:21" x14ac:dyDescent="0.35">
      <c r="A5589" t="s">
        <v>5767</v>
      </c>
      <c r="B5589" s="170">
        <v>595.70753694341397</v>
      </c>
      <c r="C5589" s="171">
        <v>6.7124569511378906E-2</v>
      </c>
      <c r="D5589" s="170">
        <v>599.58576704275595</v>
      </c>
      <c r="E5589" s="172">
        <v>6.6026936795578306E-2</v>
      </c>
      <c r="F5589" s="170">
        <v>375.38547931201805</v>
      </c>
      <c r="G5589" s="171">
        <v>5.73800284593576E-2</v>
      </c>
      <c r="H5589" s="170">
        <v>375.830355200035</v>
      </c>
      <c r="I5589" s="172">
        <v>5.6404841240351999E-2</v>
      </c>
      <c r="J5589" s="170">
        <v>0</v>
      </c>
      <c r="K5589" s="171">
        <v>5.9331363712681197E-2</v>
      </c>
      <c r="L5589" s="170">
        <v>0</v>
      </c>
      <c r="M5589" s="172">
        <v>5.80418079867785E-2</v>
      </c>
      <c r="N5589" s="170">
        <v>5540.0313252030701</v>
      </c>
      <c r="O5589" s="171">
        <v>0.109602056512066</v>
      </c>
      <c r="P5589" s="170">
        <v>5651.6655961572915</v>
      </c>
      <c r="Q5589" s="172">
        <v>0.109855580941075</v>
      </c>
      <c r="R5589" s="170">
        <v>21.778626919293703</v>
      </c>
      <c r="S5589" s="171">
        <v>0.113746076622033</v>
      </c>
      <c r="T5589" s="170">
        <v>22.167571871739209</v>
      </c>
      <c r="U5589" s="172">
        <v>0.114469933014981</v>
      </c>
    </row>
    <row r="5590" spans="1:21" x14ac:dyDescent="0.35">
      <c r="A5590" t="s">
        <v>5768</v>
      </c>
      <c r="B5590" s="170">
        <v>516.85205977094699</v>
      </c>
      <c r="C5590" s="171">
        <v>5.8743389251626303E-2</v>
      </c>
      <c r="D5590" s="170">
        <v>522.42272000411299</v>
      </c>
      <c r="E5590" s="172">
        <v>5.6833725106731001E-2</v>
      </c>
      <c r="F5590" s="170">
        <v>351.86727701168405</v>
      </c>
      <c r="G5590" s="171">
        <v>5.3081656703258498E-2</v>
      </c>
      <c r="H5590" s="170">
        <v>352.186444759864</v>
      </c>
      <c r="I5590" s="172">
        <v>5.1257265362942901E-2</v>
      </c>
      <c r="J5590" s="170">
        <v>0</v>
      </c>
      <c r="K5590" s="171">
        <v>5.4886816282488302E-2</v>
      </c>
      <c r="L5590" s="170">
        <v>0</v>
      </c>
      <c r="M5590" s="172">
        <v>5.2744840490658501E-2</v>
      </c>
      <c r="N5590" s="170">
        <v>6144.479262490745</v>
      </c>
      <c r="O5590" s="171">
        <v>0.107289739003205</v>
      </c>
      <c r="P5590" s="170">
        <v>6260.8940141599451</v>
      </c>
      <c r="Q5590" s="172">
        <v>0.10833141132365</v>
      </c>
      <c r="R5590" s="170">
        <v>4.6921186558278642E-2</v>
      </c>
      <c r="S5590" s="171">
        <v>0.11134633109802</v>
      </c>
      <c r="T5590" s="170">
        <v>4.762527192877479E-2</v>
      </c>
      <c r="U5590" s="172">
        <v>0.112881742478683</v>
      </c>
    </row>
    <row r="5591" spans="1:21" x14ac:dyDescent="0.35">
      <c r="A5591" t="s">
        <v>5769</v>
      </c>
      <c r="B5591" s="170">
        <v>470.58673416611305</v>
      </c>
      <c r="C5591" s="171">
        <v>5.3290076882153099E-2</v>
      </c>
      <c r="D5591" s="170">
        <v>475.00376395666501</v>
      </c>
      <c r="E5591" s="172">
        <v>5.2063702396765797E-2</v>
      </c>
      <c r="F5591" s="170">
        <v>316.17028455353801</v>
      </c>
      <c r="G5591" s="171">
        <v>5.0246366338360597E-2</v>
      </c>
      <c r="H5591" s="170">
        <v>318.89259346256699</v>
      </c>
      <c r="I5591" s="172">
        <v>4.8580353207358498E-2</v>
      </c>
      <c r="J5591" s="170">
        <v>2.7167049247733899</v>
      </c>
      <c r="K5591" s="171">
        <v>5.19551055742936E-2</v>
      </c>
      <c r="L5591" s="170">
        <v>2.78850654087895</v>
      </c>
      <c r="M5591" s="172">
        <v>4.9990239681309001E-2</v>
      </c>
      <c r="N5591" s="170">
        <v>6048.6910253460337</v>
      </c>
      <c r="O5591" s="171">
        <v>0.10222239591214601</v>
      </c>
      <c r="P5591" s="170">
        <v>6127.427138085347</v>
      </c>
      <c r="Q5591" s="172">
        <v>0.10269972473632</v>
      </c>
      <c r="R5591" s="170">
        <v>86.170720480118916</v>
      </c>
      <c r="S5591" s="171">
        <v>0.106087393320313</v>
      </c>
      <c r="T5591" s="170">
        <v>100.08810114977727</v>
      </c>
      <c r="U5591" s="172">
        <v>0.107013503642836</v>
      </c>
    </row>
    <row r="5592" spans="1:21" x14ac:dyDescent="0.35">
      <c r="A5592" t="s">
        <v>5770</v>
      </c>
      <c r="B5592" s="170">
        <v>465.413966103181</v>
      </c>
      <c r="C5592" s="171">
        <v>4.9816147534202597E-2</v>
      </c>
      <c r="D5592" s="170">
        <v>467.94869620333401</v>
      </c>
      <c r="E5592" s="172">
        <v>4.9131435620172102E-2</v>
      </c>
      <c r="F5592" s="170">
        <v>279.05927224337501</v>
      </c>
      <c r="G5592" s="171">
        <v>4.7764798094324698E-2</v>
      </c>
      <c r="H5592" s="170">
        <v>282.55682337191701</v>
      </c>
      <c r="I5592" s="172">
        <v>4.6844626854173198E-2</v>
      </c>
      <c r="J5592" s="170">
        <v>25.840133898134802</v>
      </c>
      <c r="K5592" s="171">
        <v>4.9389146092955499E-2</v>
      </c>
      <c r="L5592" s="170">
        <v>27.421756521289499</v>
      </c>
      <c r="M5592" s="172">
        <v>4.82041395258299E-2</v>
      </c>
      <c r="N5592" s="170">
        <v>5501.8057767189093</v>
      </c>
      <c r="O5592" s="171">
        <v>9.4577923804137903E-2</v>
      </c>
      <c r="P5592" s="170">
        <v>5519.1191616306851</v>
      </c>
      <c r="Q5592" s="172">
        <v>9.5803650663705303E-2</v>
      </c>
      <c r="R5592" s="170">
        <v>805.21283862236942</v>
      </c>
      <c r="S5592" s="171">
        <v>9.8153886068678906E-2</v>
      </c>
      <c r="T5592" s="170">
        <v>821.11269432560914</v>
      </c>
      <c r="U5592" s="172">
        <v>9.9827768240080106E-2</v>
      </c>
    </row>
    <row r="5593" spans="1:21" x14ac:dyDescent="0.35">
      <c r="A5593" t="s">
        <v>5771</v>
      </c>
      <c r="B5593" s="170">
        <v>430.803307359548</v>
      </c>
      <c r="C5593" s="171">
        <v>4.7760559572447202E-2</v>
      </c>
      <c r="D5593" s="170">
        <v>435.03976974870898</v>
      </c>
      <c r="E5593" s="172">
        <v>4.7185739911644799E-2</v>
      </c>
      <c r="F5593" s="170">
        <v>206.774235380042</v>
      </c>
      <c r="G5593" s="171">
        <v>4.66030975666549E-2</v>
      </c>
      <c r="H5593" s="170">
        <v>208.89790097504999</v>
      </c>
      <c r="I5593" s="172">
        <v>4.5947750124067398E-2</v>
      </c>
      <c r="J5593" s="170">
        <v>92.1404440151355</v>
      </c>
      <c r="K5593" s="171">
        <v>4.8187939359828798E-2</v>
      </c>
      <c r="L5593" s="170">
        <v>93.552239246767201</v>
      </c>
      <c r="M5593" s="172">
        <v>4.7281233870714402E-2</v>
      </c>
      <c r="N5593" s="170">
        <v>4446.3514507897926</v>
      </c>
      <c r="O5593" s="171">
        <v>9.08135801812191E-2</v>
      </c>
      <c r="P5593" s="170">
        <v>4470.996874129245</v>
      </c>
      <c r="Q5593" s="172">
        <v>9.2320976767602897E-2</v>
      </c>
      <c r="R5593" s="170">
        <v>2501.5234807476427</v>
      </c>
      <c r="S5593" s="171">
        <v>9.4247213768993907E-2</v>
      </c>
      <c r="T5593" s="170">
        <v>2498.7110067956974</v>
      </c>
      <c r="U5593" s="172">
        <v>9.6198808799105501E-2</v>
      </c>
    </row>
    <row r="5594" spans="1:21" x14ac:dyDescent="0.35">
      <c r="A5594" t="s">
        <v>5772</v>
      </c>
      <c r="B5594" s="170">
        <v>397.56363957493897</v>
      </c>
      <c r="C5594" s="171">
        <v>4.6440406262678501E-2</v>
      </c>
      <c r="D5594" s="170">
        <v>401.90132440085699</v>
      </c>
      <c r="E5594" s="172">
        <v>4.6072041653589101E-2</v>
      </c>
      <c r="F5594" s="170">
        <v>115.98410643699</v>
      </c>
      <c r="G5594" s="171">
        <v>4.7527704987270998E-2</v>
      </c>
      <c r="H5594" s="170">
        <v>119.73887305285899</v>
      </c>
      <c r="I5594" s="172">
        <v>4.7560559454535599E-2</v>
      </c>
      <c r="J5594" s="170">
        <v>173.76985231244001</v>
      </c>
      <c r="K5594" s="171">
        <v>4.9143990108441997E-2</v>
      </c>
      <c r="L5594" s="170">
        <v>171.691726109374</v>
      </c>
      <c r="M5594" s="172">
        <v>4.8940849737363602E-2</v>
      </c>
      <c r="N5594" s="170">
        <v>2943.3994841871599</v>
      </c>
      <c r="O5594" s="171">
        <v>9.3846922010110703E-2</v>
      </c>
      <c r="P5594" s="170">
        <v>2989.4102679617149</v>
      </c>
      <c r="Q5594" s="172">
        <v>9.5568348558504906E-2</v>
      </c>
      <c r="R5594" s="170">
        <v>4554.498621878497</v>
      </c>
      <c r="S5594" s="171">
        <v>9.7395245321230006E-2</v>
      </c>
      <c r="T5594" s="170">
        <v>4490.1368646779611</v>
      </c>
      <c r="U5594" s="172">
        <v>9.9582582551835205E-2</v>
      </c>
    </row>
    <row r="5595" spans="1:21" x14ac:dyDescent="0.35">
      <c r="A5595" t="s">
        <v>5773</v>
      </c>
      <c r="B5595" s="170">
        <v>371.63313538606195</v>
      </c>
      <c r="C5595" s="171">
        <v>4.60969316159274E-2</v>
      </c>
      <c r="D5595" s="170">
        <v>376.02859545976804</v>
      </c>
      <c r="E5595" s="172">
        <v>4.6137435708462099E-2</v>
      </c>
      <c r="F5595" s="170">
        <v>75.436796773333597</v>
      </c>
      <c r="G5595" s="171">
        <v>4.8560348747731401E-2</v>
      </c>
      <c r="H5595" s="170">
        <v>77.812792939783392</v>
      </c>
      <c r="I5595" s="172">
        <v>4.8867047321685897E-2</v>
      </c>
      <c r="J5595" s="170">
        <v>189.348576233713</v>
      </c>
      <c r="K5595" s="171">
        <v>5.0211751212480102E-2</v>
      </c>
      <c r="L5595" s="170">
        <v>188.61418062516401</v>
      </c>
      <c r="M5595" s="172">
        <v>5.0285254158237001E-2</v>
      </c>
      <c r="N5595" s="170">
        <v>2084.7801168415344</v>
      </c>
      <c r="O5595" s="171">
        <v>9.9248390189186297E-2</v>
      </c>
      <c r="P5595" s="170">
        <v>2116.9446113788918</v>
      </c>
      <c r="Q5595" s="172">
        <v>0.100652181404494</v>
      </c>
      <c r="R5595" s="170">
        <v>4361.78836677654</v>
      </c>
      <c r="S5595" s="171">
        <v>0.103000941353958</v>
      </c>
      <c r="T5595" s="170">
        <v>4323.7169690899746</v>
      </c>
      <c r="U5595" s="172">
        <v>0.104879955706248</v>
      </c>
    </row>
    <row r="5596" spans="1:21" x14ac:dyDescent="0.35">
      <c r="A5596" t="s">
        <v>5774</v>
      </c>
      <c r="B5596" s="170">
        <v>356.86679707611603</v>
      </c>
      <c r="C5596" s="171">
        <v>4.7182535586183301E-2</v>
      </c>
      <c r="D5596" s="170">
        <v>361.25974371497102</v>
      </c>
      <c r="E5596" s="172">
        <v>4.6456506817732897E-2</v>
      </c>
      <c r="F5596" s="170">
        <v>43.4031051239959</v>
      </c>
      <c r="G5596" s="171">
        <v>5.0828339257349198E-2</v>
      </c>
      <c r="H5596" s="170">
        <v>45.199313878566898</v>
      </c>
      <c r="I5596" s="172">
        <v>5.0430645472563401E-2</v>
      </c>
      <c r="J5596" s="170">
        <v>211.29115425065601</v>
      </c>
      <c r="K5596" s="171">
        <v>5.2556869774391599E-2</v>
      </c>
      <c r="L5596" s="170">
        <v>211.63067456537701</v>
      </c>
      <c r="M5596" s="172">
        <v>5.1894230651141002E-2</v>
      </c>
      <c r="N5596" s="170">
        <v>1387.8200408847922</v>
      </c>
      <c r="O5596" s="171">
        <v>0.108299395362567</v>
      </c>
      <c r="P5596" s="170">
        <v>1418.65111973886</v>
      </c>
      <c r="Q5596" s="172">
        <v>0.10832433987055901</v>
      </c>
      <c r="R5596" s="170">
        <v>4454.3958935752598</v>
      </c>
      <c r="S5596" s="171">
        <v>0.112394162254375</v>
      </c>
      <c r="T5596" s="170">
        <v>4453.2572693231805</v>
      </c>
      <c r="U5596" s="172">
        <v>0.112874373997676</v>
      </c>
    </row>
    <row r="5597" spans="1:21" x14ac:dyDescent="0.35">
      <c r="A5597" t="s">
        <v>5775</v>
      </c>
      <c r="B5597" s="170">
        <v>349.41981065757199</v>
      </c>
      <c r="C5597" s="171">
        <v>4.7503106439438197E-2</v>
      </c>
      <c r="D5597" s="170">
        <v>352.93087356405698</v>
      </c>
      <c r="E5597" s="172">
        <v>4.6788098992586097E-2</v>
      </c>
      <c r="F5597" s="170">
        <v>12.569551633647599</v>
      </c>
      <c r="G5597" s="171">
        <v>5.3107154723364101E-2</v>
      </c>
      <c r="H5597" s="170">
        <v>13.5245206783837</v>
      </c>
      <c r="I5597" s="172">
        <v>5.26442670867927E-2</v>
      </c>
      <c r="J5597" s="170">
        <v>235.39648418130599</v>
      </c>
      <c r="K5597" s="171">
        <v>5.4913181419373999E-2</v>
      </c>
      <c r="L5597" s="170">
        <v>236.53129924214701</v>
      </c>
      <c r="M5597" s="172">
        <v>5.4172095420603E-2</v>
      </c>
      <c r="N5597" s="170">
        <v>604.28691830712592</v>
      </c>
      <c r="O5597" s="171">
        <v>0.118563762095277</v>
      </c>
      <c r="P5597" s="170">
        <v>622.41911273149481</v>
      </c>
      <c r="Q5597" s="172">
        <v>0.118770028258105</v>
      </c>
      <c r="R5597" s="170">
        <v>4627.133636187813</v>
      </c>
      <c r="S5597" s="171">
        <v>0.123046621542189</v>
      </c>
      <c r="T5597" s="170">
        <v>4617.2496022886889</v>
      </c>
      <c r="U5597" s="172">
        <v>0.123758821012336</v>
      </c>
    </row>
    <row r="5598" spans="1:21" x14ac:dyDescent="0.35">
      <c r="A5598" t="s">
        <v>5776</v>
      </c>
      <c r="B5598" s="170">
        <v>342.939733648188</v>
      </c>
      <c r="C5598" s="171">
        <v>4.7922258111901803E-2</v>
      </c>
      <c r="D5598" s="170">
        <v>346.33992450772502</v>
      </c>
      <c r="E5598" s="172">
        <v>4.7081084838707897E-2</v>
      </c>
      <c r="F5598" s="170">
        <v>2.29036718063987</v>
      </c>
      <c r="G5598" s="171">
        <v>5.3845719671017499E-2</v>
      </c>
      <c r="H5598" s="170">
        <v>2.2982567507932998</v>
      </c>
      <c r="I5598" s="172">
        <v>5.3089117019738397E-2</v>
      </c>
      <c r="J5598" s="170">
        <v>232.34101854643799</v>
      </c>
      <c r="K5598" s="171">
        <v>5.5676862907710997E-2</v>
      </c>
      <c r="L5598" s="170">
        <v>235.33764495256699</v>
      </c>
      <c r="M5598" s="172">
        <v>5.46298556735028E-2</v>
      </c>
      <c r="N5598" s="170">
        <v>183.42991276344787</v>
      </c>
      <c r="O5598" s="171">
        <v>0.12206723258998201</v>
      </c>
      <c r="P5598" s="170">
        <v>187.17338653088098</v>
      </c>
      <c r="Q5598" s="172">
        <v>0.12192341575506201</v>
      </c>
      <c r="R5598" s="170">
        <v>4157.529973098237</v>
      </c>
      <c r="S5598" s="171">
        <v>0.12668255718076801</v>
      </c>
      <c r="T5598" s="170">
        <v>4174.0013421363619</v>
      </c>
      <c r="U5598" s="172">
        <v>0.12704466277344401</v>
      </c>
    </row>
    <row r="5599" spans="1:21" x14ac:dyDescent="0.35">
      <c r="A5599" t="s">
        <v>5777</v>
      </c>
      <c r="B5599" s="170">
        <v>342.06931345322198</v>
      </c>
      <c r="C5599" s="171">
        <v>4.8183681799382497E-2</v>
      </c>
      <c r="D5599" s="170">
        <v>345.61451795265702</v>
      </c>
      <c r="E5599" s="172">
        <v>4.7333453069771797E-2</v>
      </c>
      <c r="F5599" s="170">
        <v>1.9800269748707</v>
      </c>
      <c r="G5599" s="171">
        <v>5.3566637426531102E-2</v>
      </c>
      <c r="H5599" s="170">
        <v>1.7304300440228999</v>
      </c>
      <c r="I5599" s="172">
        <v>5.2793622508851702E-2</v>
      </c>
      <c r="J5599" s="170">
        <v>222.44427821704801</v>
      </c>
      <c r="K5599" s="171">
        <v>5.5388289851929097E-2</v>
      </c>
      <c r="L5599" s="170">
        <v>225.61668330620103</v>
      </c>
      <c r="M5599" s="172">
        <v>5.4325785397177598E-2</v>
      </c>
      <c r="N5599" s="170">
        <v>49.19245366433897</v>
      </c>
      <c r="O5599" s="171">
        <v>0.12146193869708501</v>
      </c>
      <c r="P5599" s="170">
        <v>50.943682506598279</v>
      </c>
      <c r="Q5599" s="172">
        <v>0.12101129296650801</v>
      </c>
      <c r="R5599" s="170">
        <v>3862.904107625593</v>
      </c>
      <c r="S5599" s="171">
        <v>0.12605437731159999</v>
      </c>
      <c r="T5599" s="170">
        <v>3886.3787841289468</v>
      </c>
      <c r="U5599" s="172">
        <v>0.12609422735985101</v>
      </c>
    </row>
    <row r="5600" spans="1:21" x14ac:dyDescent="0.35">
      <c r="A5600" t="s">
        <v>5778</v>
      </c>
      <c r="B5600" s="170">
        <v>349.23655435873104</v>
      </c>
      <c r="C5600" s="171">
        <v>4.8367722016344303E-2</v>
      </c>
      <c r="D5600" s="170">
        <v>351.91458292506098</v>
      </c>
      <c r="E5600" s="172">
        <v>4.7661972647896303E-2</v>
      </c>
      <c r="F5600" s="170">
        <v>10.6417877827125</v>
      </c>
      <c r="G5600" s="171">
        <v>5.28916437151093E-2</v>
      </c>
      <c r="H5600" s="170">
        <v>10.883708483435599</v>
      </c>
      <c r="I5600" s="172">
        <v>5.2132054684164597E-2</v>
      </c>
      <c r="J5600" s="170">
        <v>213.64918921906801</v>
      </c>
      <c r="K5600" s="171">
        <v>5.4690341480841898E-2</v>
      </c>
      <c r="L5600" s="170">
        <v>216.62880898751499</v>
      </c>
      <c r="M5600" s="172">
        <v>5.3645017721809199E-2</v>
      </c>
      <c r="N5600" s="170">
        <v>111.45138113524288</v>
      </c>
      <c r="O5600" s="171">
        <v>0.122399251988822</v>
      </c>
      <c r="P5600" s="170">
        <v>115.1806830406024</v>
      </c>
      <c r="Q5600" s="172">
        <v>0.121838544119725</v>
      </c>
      <c r="R5600" s="170">
        <v>3648.5419674600371</v>
      </c>
      <c r="S5600" s="171">
        <v>0.12702713013115199</v>
      </c>
      <c r="T5600" s="170">
        <v>3664.0694282958893</v>
      </c>
      <c r="U5600" s="172">
        <v>0.12695622620673799</v>
      </c>
    </row>
    <row r="5601" spans="1:21" x14ac:dyDescent="0.35">
      <c r="A5601" t="s">
        <v>5779</v>
      </c>
      <c r="B5601" s="170">
        <v>366.743169508319</v>
      </c>
      <c r="C5601" s="171">
        <v>4.9265441365741403E-2</v>
      </c>
      <c r="D5601" s="170">
        <v>369.04509221848502</v>
      </c>
      <c r="E5601" s="172">
        <v>4.90926262342272E-2</v>
      </c>
      <c r="F5601" s="170">
        <v>58.047898153444898</v>
      </c>
      <c r="G5601" s="171">
        <v>5.1548762036724802E-2</v>
      </c>
      <c r="H5601" s="170">
        <v>60.077705926970204</v>
      </c>
      <c r="I5601" s="172">
        <v>5.12216125014512E-2</v>
      </c>
      <c r="J5601" s="170">
        <v>183.224740553484</v>
      </c>
      <c r="K5601" s="171">
        <v>5.3301792129742301E-2</v>
      </c>
      <c r="L5601" s="170">
        <v>184.50957220677498</v>
      </c>
      <c r="M5601" s="172">
        <v>5.2708152921021302E-2</v>
      </c>
      <c r="N5601" s="170">
        <v>517.45256182946002</v>
      </c>
      <c r="O5601" s="171">
        <v>0.121301209560657</v>
      </c>
      <c r="P5601" s="170">
        <v>530.38014870030656</v>
      </c>
      <c r="Q5601" s="172">
        <v>0.121349485803368</v>
      </c>
      <c r="R5601" s="170">
        <v>3319.8296296464464</v>
      </c>
      <c r="S5601" s="171">
        <v>0.12588757105586501</v>
      </c>
      <c r="T5601" s="170">
        <v>3322.542252719164</v>
      </c>
      <c r="U5601" s="172">
        <v>0.12644662558167899</v>
      </c>
    </row>
    <row r="5602" spans="1:21" x14ac:dyDescent="0.35">
      <c r="A5602" t="s">
        <v>5780</v>
      </c>
      <c r="B5602" s="170">
        <v>381.07356553694098</v>
      </c>
      <c r="C5602" s="171">
        <v>5.2263564814189201E-2</v>
      </c>
      <c r="D5602" s="170">
        <v>384.97108718175599</v>
      </c>
      <c r="E5602" s="172">
        <v>5.2642347067035598E-2</v>
      </c>
      <c r="F5602" s="170">
        <v>192.506036453528</v>
      </c>
      <c r="G5602" s="171">
        <v>5.0238272066922197E-2</v>
      </c>
      <c r="H5602" s="170">
        <v>190.82790288579798</v>
      </c>
      <c r="I5602" s="172">
        <v>4.9997278058339097E-2</v>
      </c>
      <c r="J5602" s="170">
        <v>81.929415761843799</v>
      </c>
      <c r="K5602" s="171">
        <v>5.1946736039185301E-2</v>
      </c>
      <c r="L5602" s="170">
        <v>84.955925872090901</v>
      </c>
      <c r="M5602" s="172">
        <v>5.1448286159657602E-2</v>
      </c>
      <c r="N5602" s="170">
        <v>1941.6595066982761</v>
      </c>
      <c r="O5602" s="171">
        <v>0.11025514444637299</v>
      </c>
      <c r="P5602" s="170">
        <v>1940.9098615468481</v>
      </c>
      <c r="Q5602" s="172">
        <v>0.11055852615122801</v>
      </c>
      <c r="R5602" s="170">
        <v>2118.7546024926719</v>
      </c>
      <c r="S5602" s="171">
        <v>0.114423857610644</v>
      </c>
      <c r="T5602" s="170">
        <v>2138.9656851727923</v>
      </c>
      <c r="U5602" s="172">
        <v>0.11520240459658</v>
      </c>
    </row>
    <row r="5603" spans="1:21" x14ac:dyDescent="0.35">
      <c r="A5603" t="s">
        <v>5781</v>
      </c>
      <c r="B5603" s="170">
        <v>429.35279695775097</v>
      </c>
      <c r="C5603" s="171">
        <v>5.7844850560759303E-2</v>
      </c>
      <c r="D5603" s="170">
        <v>434.65215097763803</v>
      </c>
      <c r="E5603" s="172">
        <v>5.9686924969166097E-2</v>
      </c>
      <c r="F5603" s="170">
        <v>301.381409740327</v>
      </c>
      <c r="G5603" s="171">
        <v>5.2820250798971603E-2</v>
      </c>
      <c r="H5603" s="170">
        <v>300.15436523666796</v>
      </c>
      <c r="I5603" s="172">
        <v>5.2676215984626101E-2</v>
      </c>
      <c r="J5603" s="170">
        <v>0.34626315940482999</v>
      </c>
      <c r="K5603" s="171">
        <v>5.4616520690096398E-2</v>
      </c>
      <c r="L5603" s="170">
        <v>0.32058834968148198</v>
      </c>
      <c r="M5603" s="172">
        <v>5.42049715311042E-2</v>
      </c>
      <c r="N5603" s="170">
        <v>3649.3691944370617</v>
      </c>
      <c r="O5603" s="171">
        <v>0.102183340477081</v>
      </c>
      <c r="P5603" s="170">
        <v>3670.5031277369244</v>
      </c>
      <c r="Q5603" s="172">
        <v>0.10208461505522599</v>
      </c>
      <c r="R5603" s="170">
        <v>856.47857915901614</v>
      </c>
      <c r="S5603" s="171">
        <v>0.10604686121123801</v>
      </c>
      <c r="T5603" s="170">
        <v>862.84050192887378</v>
      </c>
      <c r="U5603" s="172">
        <v>0.106372557016469</v>
      </c>
    </row>
    <row r="5604" spans="1:21" x14ac:dyDescent="0.35">
      <c r="A5604" t="s">
        <v>5782</v>
      </c>
      <c r="B5604" s="170">
        <v>500.174516447663</v>
      </c>
      <c r="C5604" s="171">
        <v>6.6275817384055399E-2</v>
      </c>
      <c r="D5604" s="170">
        <v>503.77561476208996</v>
      </c>
      <c r="E5604" s="172">
        <v>6.7922965230011206E-2</v>
      </c>
      <c r="F5604" s="170">
        <v>315.14020218201301</v>
      </c>
      <c r="G5604" s="171">
        <v>5.7823624459018799E-2</v>
      </c>
      <c r="H5604" s="170">
        <v>315.42766965843401</v>
      </c>
      <c r="I5604" s="172">
        <v>5.7260542153898697E-2</v>
      </c>
      <c r="J5604" s="170">
        <v>0</v>
      </c>
      <c r="K5604" s="171">
        <v>5.97900451791087E-2</v>
      </c>
      <c r="L5604" s="170">
        <v>0</v>
      </c>
      <c r="M5604" s="172">
        <v>5.8922342831412601E-2</v>
      </c>
      <c r="N5604" s="170">
        <v>5017.5276087177053</v>
      </c>
      <c r="O5604" s="171">
        <v>0.10090186219399901</v>
      </c>
      <c r="P5604" s="170">
        <v>5025.0013445949917</v>
      </c>
      <c r="Q5604" s="172">
        <v>0.101163484947889</v>
      </c>
      <c r="R5604" s="170">
        <v>10.833433066969436</v>
      </c>
      <c r="S5604" s="171">
        <v>0.104716930627674</v>
      </c>
      <c r="T5604" s="170">
        <v>10.868524606794821</v>
      </c>
      <c r="U5604" s="172">
        <v>0.10541273594245899</v>
      </c>
    </row>
    <row r="5605" spans="1:21" x14ac:dyDescent="0.35">
      <c r="A5605" t="s">
        <v>5783</v>
      </c>
      <c r="B5605" s="170">
        <v>551.29907152686997</v>
      </c>
      <c r="C5605" s="171">
        <v>7.2503183532184795E-2</v>
      </c>
      <c r="D5605" s="170">
        <v>554.95767496440703</v>
      </c>
      <c r="E5605" s="172">
        <v>7.3875038432799106E-2</v>
      </c>
      <c r="F5605" s="170">
        <v>320.52133501001305</v>
      </c>
      <c r="G5605" s="171">
        <v>6.1009677322808403E-2</v>
      </c>
      <c r="H5605" s="170">
        <v>322.66401397468098</v>
      </c>
      <c r="I5605" s="172">
        <v>6.0325765742237102E-2</v>
      </c>
      <c r="J5605" s="170">
        <v>0</v>
      </c>
      <c r="K5605" s="171">
        <v>6.3084446843674299E-2</v>
      </c>
      <c r="L5605" s="170">
        <v>0</v>
      </c>
      <c r="M5605" s="172">
        <v>6.20765245477084E-2</v>
      </c>
      <c r="N5605" s="170">
        <v>5377.7059241225552</v>
      </c>
      <c r="O5605" s="171">
        <v>0.100026009119242</v>
      </c>
      <c r="P5605" s="170">
        <v>5391.1892579678961</v>
      </c>
      <c r="Q5605" s="172">
        <v>0.10009038807286</v>
      </c>
      <c r="R5605" s="170">
        <v>4.1704025361137917E-2</v>
      </c>
      <c r="S5605" s="171">
        <v>0.103807961817038</v>
      </c>
      <c r="T5605" s="170">
        <v>4.1704938464661639E-2</v>
      </c>
      <c r="U5605" s="172">
        <v>0.10429456491873</v>
      </c>
    </row>
    <row r="5606" spans="1:21" x14ac:dyDescent="0.35">
      <c r="A5606" t="s">
        <v>5784</v>
      </c>
      <c r="B5606" s="170">
        <v>568.82136720758899</v>
      </c>
      <c r="C5606" s="171">
        <v>7.6572178111373096E-2</v>
      </c>
      <c r="D5606" s="170">
        <v>574.35597685953701</v>
      </c>
      <c r="E5606" s="172">
        <v>7.8349981971991403E-2</v>
      </c>
      <c r="F5606" s="170">
        <v>322.95134846671698</v>
      </c>
      <c r="G5606" s="171">
        <v>6.2428809706711802E-2</v>
      </c>
      <c r="H5606" s="170">
        <v>325.87334948810599</v>
      </c>
      <c r="I5606" s="172">
        <v>6.2331722918264103E-2</v>
      </c>
      <c r="J5606" s="170">
        <v>0.66542486488697605</v>
      </c>
      <c r="K5606" s="171">
        <v>6.4551839974813202E-2</v>
      </c>
      <c r="L5606" s="170">
        <v>0.90249677346295598</v>
      </c>
      <c r="M5606" s="172">
        <v>6.4140698095232901E-2</v>
      </c>
      <c r="N5606" s="170">
        <v>5814.5636765193876</v>
      </c>
      <c r="O5606" s="171">
        <v>9.8711427779807306E-2</v>
      </c>
      <c r="P5606" s="170">
        <v>5856.2487191461278</v>
      </c>
      <c r="Q5606" s="172">
        <v>9.9488554000791402E-2</v>
      </c>
      <c r="R5606" s="170">
        <v>20.934123221977973</v>
      </c>
      <c r="S5606" s="171">
        <v>0.10244367656072299</v>
      </c>
      <c r="T5606" s="170">
        <v>21.395744359848837</v>
      </c>
      <c r="U5606" s="172">
        <v>0.103667451527442</v>
      </c>
    </row>
    <row r="5607" spans="1:21" x14ac:dyDescent="0.35">
      <c r="A5607" t="s">
        <v>5785</v>
      </c>
      <c r="B5607" s="170">
        <v>543.36180014516401</v>
      </c>
      <c r="C5607" s="171">
        <v>7.5905572810958194E-2</v>
      </c>
      <c r="D5607" s="170">
        <v>548.52690648202906</v>
      </c>
      <c r="E5607" s="172">
        <v>7.6782879181156602E-2</v>
      </c>
      <c r="F5607" s="170">
        <v>280.322836556673</v>
      </c>
      <c r="G5607" s="171">
        <v>6.2542289238050205E-2</v>
      </c>
      <c r="H5607" s="170">
        <v>283.91384296681304</v>
      </c>
      <c r="I5607" s="172">
        <v>6.2174575944042597E-2</v>
      </c>
      <c r="J5607" s="170">
        <v>53.169129909399096</v>
      </c>
      <c r="K5607" s="171">
        <v>6.4669178629543106E-2</v>
      </c>
      <c r="L5607" s="170">
        <v>52.687696346086398</v>
      </c>
      <c r="M5607" s="172">
        <v>6.3978990442079595E-2</v>
      </c>
      <c r="N5607" s="170">
        <v>5841.4779188206785</v>
      </c>
      <c r="O5607" s="171">
        <v>0.101641555834242</v>
      </c>
      <c r="P5607" s="170">
        <v>5904.7609324964078</v>
      </c>
      <c r="Q5607" s="172">
        <v>0.101618419329841</v>
      </c>
      <c r="R5607" s="170">
        <v>1303.8476367841665</v>
      </c>
      <c r="S5607" s="171">
        <v>0.10548459185737501</v>
      </c>
      <c r="T5607" s="170">
        <v>1266.2924934417845</v>
      </c>
      <c r="U5607" s="172">
        <v>0.105886779298127</v>
      </c>
    </row>
    <row r="5608" spans="1:21" x14ac:dyDescent="0.35">
      <c r="A5608" t="s">
        <v>5786</v>
      </c>
      <c r="B5608" s="170">
        <v>522.52879282735205</v>
      </c>
      <c r="C5608" s="171">
        <v>7.3887714324654796E-2</v>
      </c>
      <c r="D5608" s="170">
        <v>529.5014471100269</v>
      </c>
      <c r="E5608" s="172">
        <v>7.4905328293046594E-2</v>
      </c>
      <c r="F5608" s="170">
        <v>237.11077756082699</v>
      </c>
      <c r="G5608" s="171">
        <v>6.2370051271732403E-2</v>
      </c>
      <c r="H5608" s="170">
        <v>239.68819694389799</v>
      </c>
      <c r="I5608" s="172">
        <v>6.1698483139174302E-2</v>
      </c>
      <c r="J5608" s="170">
        <v>87.966355452417602</v>
      </c>
      <c r="K5608" s="171">
        <v>6.4491083328806695E-2</v>
      </c>
      <c r="L5608" s="170">
        <v>89.244248092781902</v>
      </c>
      <c r="M5608" s="172">
        <v>6.34890805946908E-2</v>
      </c>
      <c r="N5608" s="170">
        <v>4733.1897503428281</v>
      </c>
      <c r="O5608" s="171">
        <v>0.108264361532062</v>
      </c>
      <c r="P5608" s="170">
        <v>4805.4534788411038</v>
      </c>
      <c r="Q5608" s="172">
        <v>0.106196239174876</v>
      </c>
      <c r="R5608" s="170">
        <v>2140.7246083012324</v>
      </c>
      <c r="S5608" s="171">
        <v>0.112357803805494</v>
      </c>
      <c r="T5608" s="170">
        <v>2089.8424183964953</v>
      </c>
      <c r="U5608" s="172">
        <v>0.11065688498166799</v>
      </c>
    </row>
    <row r="5609" spans="1:21" x14ac:dyDescent="0.35">
      <c r="A5609" t="s">
        <v>5787</v>
      </c>
      <c r="B5609" s="170">
        <v>536.95452394709196</v>
      </c>
      <c r="C5609" s="171">
        <v>7.3871463418799202E-2</v>
      </c>
      <c r="D5609" s="170">
        <v>545.93563003686893</v>
      </c>
      <c r="E5609" s="172">
        <v>7.5051015546512403E-2</v>
      </c>
      <c r="F5609" s="170">
        <v>243.83256701924202</v>
      </c>
      <c r="G5609" s="171">
        <v>6.2208917795726397E-2</v>
      </c>
      <c r="H5609" s="170">
        <v>244.34977063933999</v>
      </c>
      <c r="I5609" s="172">
        <v>6.1802269502687399E-2</v>
      </c>
      <c r="J5609" s="170">
        <v>70.534333953747108</v>
      </c>
      <c r="K5609" s="171">
        <v>6.43244701512274E-2</v>
      </c>
      <c r="L5609" s="170">
        <v>73.653873710102999</v>
      </c>
      <c r="M5609" s="172">
        <v>6.3595879019262197E-2</v>
      </c>
      <c r="N5609" s="170">
        <v>4229.9713633605779</v>
      </c>
      <c r="O5609" s="171">
        <v>0.108554633756253</v>
      </c>
      <c r="P5609" s="170">
        <v>4293.2766846264967</v>
      </c>
      <c r="Q5609" s="172">
        <v>0.10677862689258</v>
      </c>
      <c r="R5609" s="170">
        <v>2050.663201344008</v>
      </c>
      <c r="S5609" s="171">
        <v>0.112659051133371</v>
      </c>
      <c r="T5609" s="170">
        <v>2039.0919712773725</v>
      </c>
      <c r="U5609" s="172">
        <v>0.11126373519777299</v>
      </c>
    </row>
    <row r="5610" spans="1:21" x14ac:dyDescent="0.35">
      <c r="A5610" t="s">
        <v>5788</v>
      </c>
      <c r="B5610" s="170">
        <v>533.20779835377505</v>
      </c>
      <c r="C5610" s="171">
        <v>7.3663481789500801E-2</v>
      </c>
      <c r="D5610" s="170">
        <v>542.63664930376206</v>
      </c>
      <c r="E5610" s="172">
        <v>7.4960828187114706E-2</v>
      </c>
      <c r="F5610" s="170">
        <v>247.55850993140299</v>
      </c>
      <c r="G5610" s="171">
        <v>6.2302724382149101E-2</v>
      </c>
      <c r="H5610" s="170">
        <v>247.670990656687</v>
      </c>
      <c r="I5610" s="172">
        <v>6.1851996417807101E-2</v>
      </c>
      <c r="J5610" s="170">
        <v>54.4093611185816</v>
      </c>
      <c r="K5610" s="171">
        <v>6.4421466838875202E-2</v>
      </c>
      <c r="L5610" s="170">
        <v>57.890967784316999</v>
      </c>
      <c r="M5610" s="172">
        <v>6.3647049096079794E-2</v>
      </c>
      <c r="N5610" s="170">
        <v>4095.6013786408303</v>
      </c>
      <c r="O5610" s="171">
        <v>0.10970065778612199</v>
      </c>
      <c r="P5610" s="170">
        <v>4151.7461278963383</v>
      </c>
      <c r="Q5610" s="172">
        <v>0.109351795913014</v>
      </c>
      <c r="R5610" s="170">
        <v>1858.3488128513866</v>
      </c>
      <c r="S5610" s="171">
        <v>0.113848405979991</v>
      </c>
      <c r="T5610" s="170">
        <v>1887.0672235839704</v>
      </c>
      <c r="U5610" s="172">
        <v>0.113944987100334</v>
      </c>
    </row>
    <row r="5611" spans="1:21" x14ac:dyDescent="0.35">
      <c r="A5611" t="s">
        <v>5789</v>
      </c>
      <c r="B5611" s="170">
        <v>533.9791117311571</v>
      </c>
      <c r="C5611" s="171">
        <v>7.4193330174763594E-2</v>
      </c>
      <c r="D5611" s="170">
        <v>542.10748973698298</v>
      </c>
      <c r="E5611" s="172">
        <v>7.4794148993062595E-2</v>
      </c>
      <c r="F5611" s="170">
        <v>267.27964787660397</v>
      </c>
      <c r="G5611" s="171">
        <v>6.1702203520166803E-2</v>
      </c>
      <c r="H5611" s="170">
        <v>268.12680003154202</v>
      </c>
      <c r="I5611" s="172">
        <v>6.0969212816610503E-2</v>
      </c>
      <c r="J5611" s="170">
        <v>29.130363897645502</v>
      </c>
      <c r="K5611" s="171">
        <v>6.3800523931804895E-2</v>
      </c>
      <c r="L5611" s="170">
        <v>31.057780665090199</v>
      </c>
      <c r="M5611" s="172">
        <v>6.2738645577023799E-2</v>
      </c>
      <c r="N5611" s="170">
        <v>4139.7663599400712</v>
      </c>
      <c r="O5611" s="171">
        <v>0.109930071562755</v>
      </c>
      <c r="P5611" s="170">
        <v>4214.4402931783616</v>
      </c>
      <c r="Q5611" s="172">
        <v>0.109225562123113</v>
      </c>
      <c r="R5611" s="170">
        <v>1321.2701267675918</v>
      </c>
      <c r="S5611" s="171">
        <v>0.114086493821091</v>
      </c>
      <c r="T5611" s="170">
        <v>1352.3623669649521</v>
      </c>
      <c r="U5611" s="172">
        <v>0.113813451011313</v>
      </c>
    </row>
    <row r="5612" spans="1:21" x14ac:dyDescent="0.35">
      <c r="A5612" t="s">
        <v>5790</v>
      </c>
      <c r="B5612" s="170">
        <v>540.43359076896706</v>
      </c>
      <c r="C5612" s="171">
        <v>7.2363836756526898E-2</v>
      </c>
      <c r="D5612" s="170">
        <v>548.56604242709</v>
      </c>
      <c r="E5612" s="172">
        <v>7.2302951098365598E-2</v>
      </c>
      <c r="F5612" s="170">
        <v>312.44741665781999</v>
      </c>
      <c r="G5612" s="171">
        <v>6.0047911419140197E-2</v>
      </c>
      <c r="H5612" s="170">
        <v>314.18356625641803</v>
      </c>
      <c r="I5612" s="172">
        <v>5.92801689476493E-2</v>
      </c>
      <c r="J5612" s="170">
        <v>1.8289365290449</v>
      </c>
      <c r="K5612" s="171">
        <v>6.2089973955299603E-2</v>
      </c>
      <c r="L5612" s="170">
        <v>1.6547794141899601</v>
      </c>
      <c r="M5612" s="172">
        <v>6.1000582712778799E-2</v>
      </c>
      <c r="N5612" s="170">
        <v>4717.4597712764589</v>
      </c>
      <c r="O5612" s="171">
        <v>0.10917506044280199</v>
      </c>
      <c r="P5612" s="170">
        <v>4813.7587945505775</v>
      </c>
      <c r="Q5612" s="172">
        <v>0.10911318711161699</v>
      </c>
      <c r="R5612" s="170">
        <v>598.54507511249562</v>
      </c>
      <c r="S5612" s="171">
        <v>0.113302935962474</v>
      </c>
      <c r="T5612" s="170">
        <v>607.23709261696297</v>
      </c>
      <c r="U5612" s="172">
        <v>0.113696355822081</v>
      </c>
    </row>
    <row r="5613" spans="1:21" x14ac:dyDescent="0.35">
      <c r="A5613" t="s">
        <v>5791</v>
      </c>
      <c r="B5613" s="170">
        <v>536.67846718540602</v>
      </c>
      <c r="C5613" s="171">
        <v>6.7124569511378906E-2</v>
      </c>
      <c r="D5613" s="170">
        <v>543.40106600335992</v>
      </c>
      <c r="E5613" s="172">
        <v>6.6026936795578306E-2</v>
      </c>
      <c r="F5613" s="170">
        <v>345.789374868989</v>
      </c>
      <c r="G5613" s="171">
        <v>5.73800284593576E-2</v>
      </c>
      <c r="H5613" s="170">
        <v>345.85808088760103</v>
      </c>
      <c r="I5613" s="172">
        <v>5.6404841240351999E-2</v>
      </c>
      <c r="J5613" s="170">
        <v>0</v>
      </c>
      <c r="K5613" s="171">
        <v>5.9331363712681197E-2</v>
      </c>
      <c r="L5613" s="170">
        <v>0</v>
      </c>
      <c r="M5613" s="172">
        <v>5.80418079867785E-2</v>
      </c>
      <c r="N5613" s="170">
        <v>5585.4414849210743</v>
      </c>
      <c r="O5613" s="171">
        <v>0.109602056512066</v>
      </c>
      <c r="P5613" s="170">
        <v>5700.2746953436126</v>
      </c>
      <c r="Q5613" s="172">
        <v>0.109855580941075</v>
      </c>
      <c r="R5613" s="170">
        <v>22.256548662912046</v>
      </c>
      <c r="S5613" s="171">
        <v>0.113746076622033</v>
      </c>
      <c r="T5613" s="170">
        <v>22.573969775155401</v>
      </c>
      <c r="U5613" s="172">
        <v>0.114469933014981</v>
      </c>
    </row>
    <row r="5614" spans="1:21" x14ac:dyDescent="0.35">
      <c r="A5614" t="s">
        <v>5792</v>
      </c>
      <c r="B5614" s="170">
        <v>490.87465845425004</v>
      </c>
      <c r="C5614" s="171">
        <v>5.8743389251626303E-2</v>
      </c>
      <c r="D5614" s="170">
        <v>495.89109516634699</v>
      </c>
      <c r="E5614" s="172">
        <v>5.6833725106731001E-2</v>
      </c>
      <c r="F5614" s="170">
        <v>332.796751141909</v>
      </c>
      <c r="G5614" s="171">
        <v>5.3081656703258498E-2</v>
      </c>
      <c r="H5614" s="170">
        <v>332.16438107449198</v>
      </c>
      <c r="I5614" s="172">
        <v>5.1257265362942901E-2</v>
      </c>
      <c r="J5614" s="170">
        <v>0</v>
      </c>
      <c r="K5614" s="171">
        <v>5.4886816282488302E-2</v>
      </c>
      <c r="L5614" s="170">
        <v>0</v>
      </c>
      <c r="M5614" s="172">
        <v>5.2744840490658501E-2</v>
      </c>
      <c r="N5614" s="170">
        <v>6120.9171677379227</v>
      </c>
      <c r="O5614" s="171">
        <v>0.107289739003205</v>
      </c>
      <c r="P5614" s="170">
        <v>6236.0119627299664</v>
      </c>
      <c r="Q5614" s="172">
        <v>0.10833141132365</v>
      </c>
      <c r="R5614" s="170">
        <v>4.7122739397856314E-2</v>
      </c>
      <c r="S5614" s="171">
        <v>0.11134633109802</v>
      </c>
      <c r="T5614" s="170">
        <v>4.7667041547369338E-2</v>
      </c>
      <c r="U5614" s="172">
        <v>0.112881742478683</v>
      </c>
    </row>
    <row r="5615" spans="1:21" x14ac:dyDescent="0.35">
      <c r="A5615" t="s">
        <v>5793</v>
      </c>
      <c r="B5615" s="170">
        <v>451.61548294489899</v>
      </c>
      <c r="C5615" s="171">
        <v>5.3290076882153099E-2</v>
      </c>
      <c r="D5615" s="170">
        <v>456.93375857224697</v>
      </c>
      <c r="E5615" s="172">
        <v>5.2063702396765797E-2</v>
      </c>
      <c r="F5615" s="170">
        <v>302.20642613014496</v>
      </c>
      <c r="G5615" s="171">
        <v>5.0246366338360597E-2</v>
      </c>
      <c r="H5615" s="170">
        <v>302.859855231724</v>
      </c>
      <c r="I5615" s="172">
        <v>4.8580353207358498E-2</v>
      </c>
      <c r="J5615" s="170">
        <v>2.66203499849559</v>
      </c>
      <c r="K5615" s="171">
        <v>5.19551055742936E-2</v>
      </c>
      <c r="L5615" s="170">
        <v>2.7661819810188297</v>
      </c>
      <c r="M5615" s="172">
        <v>4.9990239681309001E-2</v>
      </c>
      <c r="N5615" s="170">
        <v>6005.4228500806712</v>
      </c>
      <c r="O5615" s="171">
        <v>0.10222239591214601</v>
      </c>
      <c r="P5615" s="170">
        <v>6087.2566786340094</v>
      </c>
      <c r="Q5615" s="172">
        <v>0.10269972473632</v>
      </c>
      <c r="R5615" s="170">
        <v>91.90723154153703</v>
      </c>
      <c r="S5615" s="171">
        <v>0.106087393320313</v>
      </c>
      <c r="T5615" s="170">
        <v>101.26834523278346</v>
      </c>
      <c r="U5615" s="172">
        <v>0.107013503642836</v>
      </c>
    </row>
    <row r="5616" spans="1:21" x14ac:dyDescent="0.35">
      <c r="A5616" t="s">
        <v>5794</v>
      </c>
      <c r="B5616" s="170">
        <v>449.936027442316</v>
      </c>
      <c r="C5616" s="171">
        <v>4.9816147534202597E-2</v>
      </c>
      <c r="D5616" s="170">
        <v>452.141714609877</v>
      </c>
      <c r="E5616" s="172">
        <v>4.9131435620172102E-2</v>
      </c>
      <c r="F5616" s="170">
        <v>268.64908028261704</v>
      </c>
      <c r="G5616" s="171">
        <v>4.7764798094324698E-2</v>
      </c>
      <c r="H5616" s="170">
        <v>269.38207034626299</v>
      </c>
      <c r="I5616" s="172">
        <v>4.6844626854173198E-2</v>
      </c>
      <c r="J5616" s="170">
        <v>24.839042986318898</v>
      </c>
      <c r="K5616" s="171">
        <v>4.9389146092955499E-2</v>
      </c>
      <c r="L5616" s="170">
        <v>25.8194420078501</v>
      </c>
      <c r="M5616" s="172">
        <v>4.82041395258299E-2</v>
      </c>
      <c r="N5616" s="170">
        <v>5429.3588527592501</v>
      </c>
      <c r="O5616" s="171">
        <v>9.4577923804137903E-2</v>
      </c>
      <c r="P5616" s="170">
        <v>5471.8042177968246</v>
      </c>
      <c r="Q5616" s="172">
        <v>9.5803650663705303E-2</v>
      </c>
      <c r="R5616" s="170">
        <v>791.93793946816004</v>
      </c>
      <c r="S5616" s="171">
        <v>9.8153886068678906E-2</v>
      </c>
      <c r="T5616" s="170">
        <v>804.00391088092476</v>
      </c>
      <c r="U5616" s="172">
        <v>9.9827768240080106E-2</v>
      </c>
    </row>
    <row r="5617" spans="1:21" x14ac:dyDescent="0.35">
      <c r="A5617" t="s">
        <v>5795</v>
      </c>
      <c r="B5617" s="170">
        <v>423.032893855</v>
      </c>
      <c r="C5617" s="171">
        <v>4.7760559572447202E-2</v>
      </c>
      <c r="D5617" s="170">
        <v>425.69808957285704</v>
      </c>
      <c r="E5617" s="172">
        <v>4.7185739911644799E-2</v>
      </c>
      <c r="F5617" s="170">
        <v>201.27557715095801</v>
      </c>
      <c r="G5617" s="171">
        <v>4.6603097566654997E-2</v>
      </c>
      <c r="H5617" s="170">
        <v>201.999678003844</v>
      </c>
      <c r="I5617" s="172">
        <v>4.5947750124067398E-2</v>
      </c>
      <c r="J5617" s="170">
        <v>89.252067205529997</v>
      </c>
      <c r="K5617" s="171">
        <v>4.8187939359828798E-2</v>
      </c>
      <c r="L5617" s="170">
        <v>90.178381226461809</v>
      </c>
      <c r="M5617" s="172">
        <v>4.7281233870714402E-2</v>
      </c>
      <c r="N5617" s="170">
        <v>4397.4440965649537</v>
      </c>
      <c r="O5617" s="171">
        <v>9.08135801812191E-2</v>
      </c>
      <c r="P5617" s="170">
        <v>4429.9220350554788</v>
      </c>
      <c r="Q5617" s="172">
        <v>9.2320976767602897E-2</v>
      </c>
      <c r="R5617" s="170">
        <v>2470.9025476341026</v>
      </c>
      <c r="S5617" s="171">
        <v>9.4247213768993907E-2</v>
      </c>
      <c r="T5617" s="170">
        <v>2474.9206565189979</v>
      </c>
      <c r="U5617" s="172">
        <v>9.6198808799105501E-2</v>
      </c>
    </row>
    <row r="5618" spans="1:21" x14ac:dyDescent="0.35">
      <c r="A5618" t="s">
        <v>5796</v>
      </c>
      <c r="B5618" s="170">
        <v>393.57957574285399</v>
      </c>
      <c r="C5618" s="171">
        <v>4.6440406262678501E-2</v>
      </c>
      <c r="D5618" s="170">
        <v>396.57516267537</v>
      </c>
      <c r="E5618" s="172">
        <v>4.6072041653589101E-2</v>
      </c>
      <c r="F5618" s="170">
        <v>115.138139291773</v>
      </c>
      <c r="G5618" s="171">
        <v>4.7527704987270998E-2</v>
      </c>
      <c r="H5618" s="170">
        <v>117.97743319876</v>
      </c>
      <c r="I5618" s="172">
        <v>4.7560559454535599E-2</v>
      </c>
      <c r="J5618" s="170">
        <v>167.55087389324001</v>
      </c>
      <c r="K5618" s="171">
        <v>4.9143990108441997E-2</v>
      </c>
      <c r="L5618" s="170">
        <v>165.40758734120999</v>
      </c>
      <c r="M5618" s="172">
        <v>4.8940849737363602E-2</v>
      </c>
      <c r="N5618" s="170">
        <v>2938.2880383532038</v>
      </c>
      <c r="O5618" s="171">
        <v>9.3846922010110703E-2</v>
      </c>
      <c r="P5618" s="170">
        <v>2977.0047429030687</v>
      </c>
      <c r="Q5618" s="172">
        <v>9.5568348558504906E-2</v>
      </c>
      <c r="R5618" s="170">
        <v>4505.1101300772798</v>
      </c>
      <c r="S5618" s="171">
        <v>9.7395245321230006E-2</v>
      </c>
      <c r="T5618" s="170">
        <v>4466.5518923453374</v>
      </c>
      <c r="U5618" s="172">
        <v>9.9582582551835205E-2</v>
      </c>
    </row>
    <row r="5619" spans="1:21" x14ac:dyDescent="0.35">
      <c r="A5619" t="s">
        <v>5797</v>
      </c>
      <c r="B5619" s="170">
        <v>371.818208531013</v>
      </c>
      <c r="C5619" s="171">
        <v>4.60969316159274E-2</v>
      </c>
      <c r="D5619" s="170">
        <v>373.783111076046</v>
      </c>
      <c r="E5619" s="172">
        <v>4.6137435708462099E-2</v>
      </c>
      <c r="F5619" s="170">
        <v>74.634198265094909</v>
      </c>
      <c r="G5619" s="171">
        <v>4.8560348747731401E-2</v>
      </c>
      <c r="H5619" s="170">
        <v>75.883615163345993</v>
      </c>
      <c r="I5619" s="172">
        <v>4.8867047321685897E-2</v>
      </c>
      <c r="J5619" s="170">
        <v>187.35056439944501</v>
      </c>
      <c r="K5619" s="171">
        <v>5.0211751212480102E-2</v>
      </c>
      <c r="L5619" s="170">
        <v>186.199157294017</v>
      </c>
      <c r="M5619" s="172">
        <v>5.0285254158237001E-2</v>
      </c>
      <c r="N5619" s="170">
        <v>2118.479190561156</v>
      </c>
      <c r="O5619" s="171">
        <v>9.9248390189186297E-2</v>
      </c>
      <c r="P5619" s="170">
        <v>2148.2516627938826</v>
      </c>
      <c r="Q5619" s="172">
        <v>0.100652181404494</v>
      </c>
      <c r="R5619" s="170">
        <v>4331.607795218998</v>
      </c>
      <c r="S5619" s="171">
        <v>0.103000941353958</v>
      </c>
      <c r="T5619" s="170">
        <v>4312.2080364183967</v>
      </c>
      <c r="U5619" s="172">
        <v>0.104879955706248</v>
      </c>
    </row>
    <row r="5620" spans="1:21" x14ac:dyDescent="0.35">
      <c r="A5620" t="s">
        <v>5798</v>
      </c>
      <c r="B5620" s="170">
        <v>357.52753902421199</v>
      </c>
      <c r="C5620" s="171">
        <v>4.7182535586183301E-2</v>
      </c>
      <c r="D5620" s="170">
        <v>360.27454880597696</v>
      </c>
      <c r="E5620" s="172">
        <v>4.6456506817732897E-2</v>
      </c>
      <c r="F5620" s="170">
        <v>43.218837196113199</v>
      </c>
      <c r="G5620" s="171">
        <v>5.0828339257349198E-2</v>
      </c>
      <c r="H5620" s="170">
        <v>44.631817375619903</v>
      </c>
      <c r="I5620" s="172">
        <v>5.0430645472563401E-2</v>
      </c>
      <c r="J5620" s="170">
        <v>209.28397203452599</v>
      </c>
      <c r="K5620" s="171">
        <v>5.2556869774391599E-2</v>
      </c>
      <c r="L5620" s="170">
        <v>208.89285270779399</v>
      </c>
      <c r="M5620" s="172">
        <v>5.1894230651141002E-2</v>
      </c>
      <c r="N5620" s="170">
        <v>1418.4315364878887</v>
      </c>
      <c r="O5620" s="171">
        <v>0.108299395362567</v>
      </c>
      <c r="P5620" s="170">
        <v>1440.8416874182694</v>
      </c>
      <c r="Q5620" s="172">
        <v>0.10832433987055901</v>
      </c>
      <c r="R5620" s="170">
        <v>4452.661325391422</v>
      </c>
      <c r="S5620" s="171">
        <v>0.112394162254375</v>
      </c>
      <c r="T5620" s="170">
        <v>4461.9267903467726</v>
      </c>
      <c r="U5620" s="172">
        <v>0.112874373997676</v>
      </c>
    </row>
    <row r="5621" spans="1:21" x14ac:dyDescent="0.35">
      <c r="A5621" t="s">
        <v>5799</v>
      </c>
      <c r="B5621" s="170">
        <v>350.641784004665</v>
      </c>
      <c r="C5621" s="171">
        <v>4.7503106439438197E-2</v>
      </c>
      <c r="D5621" s="170">
        <v>352.87264935893404</v>
      </c>
      <c r="E5621" s="172">
        <v>4.6788098992586097E-2</v>
      </c>
      <c r="F5621" s="170">
        <v>12.2179546951622</v>
      </c>
      <c r="G5621" s="171">
        <v>5.3107154723364101E-2</v>
      </c>
      <c r="H5621" s="170">
        <v>13.002758246182701</v>
      </c>
      <c r="I5621" s="172">
        <v>5.2644267086792797E-2</v>
      </c>
      <c r="J5621" s="170">
        <v>233.05160939869799</v>
      </c>
      <c r="K5621" s="171">
        <v>5.4913181419373999E-2</v>
      </c>
      <c r="L5621" s="170">
        <v>233.65463718782101</v>
      </c>
      <c r="M5621" s="172">
        <v>5.4172095420603E-2</v>
      </c>
      <c r="N5621" s="170">
        <v>611.5942339315809</v>
      </c>
      <c r="O5621" s="171">
        <v>0.118563762095277</v>
      </c>
      <c r="P5621" s="170">
        <v>627.92476070862426</v>
      </c>
      <c r="Q5621" s="172">
        <v>0.118770028258105</v>
      </c>
      <c r="R5621" s="170">
        <v>4642.6813095124935</v>
      </c>
      <c r="S5621" s="171">
        <v>0.123046621542189</v>
      </c>
      <c r="T5621" s="170">
        <v>4640.7835420744132</v>
      </c>
      <c r="U5621" s="172">
        <v>0.123758821012336</v>
      </c>
    </row>
    <row r="5622" spans="1:21" x14ac:dyDescent="0.35">
      <c r="A5622" t="s">
        <v>5800</v>
      </c>
      <c r="B5622" s="170">
        <v>345.284700701357</v>
      </c>
      <c r="C5622" s="171">
        <v>4.7922258111901803E-2</v>
      </c>
      <c r="D5622" s="170">
        <v>346.95360736889</v>
      </c>
      <c r="E5622" s="172">
        <v>4.7081084838707897E-2</v>
      </c>
      <c r="F5622" s="170">
        <v>2.2111310235861099</v>
      </c>
      <c r="G5622" s="171">
        <v>5.3845719671017499E-2</v>
      </c>
      <c r="H5622" s="170">
        <v>2.1798644138513499</v>
      </c>
      <c r="I5622" s="172">
        <v>5.3089117019738397E-2</v>
      </c>
      <c r="J5622" s="170">
        <v>229.75408816792</v>
      </c>
      <c r="K5622" s="171">
        <v>5.5676862907710997E-2</v>
      </c>
      <c r="L5622" s="170">
        <v>231.59974255622501</v>
      </c>
      <c r="M5622" s="172">
        <v>5.46298556735028E-2</v>
      </c>
      <c r="N5622" s="170">
        <v>186.50742366170817</v>
      </c>
      <c r="O5622" s="171">
        <v>0.12206723258998201</v>
      </c>
      <c r="P5622" s="170">
        <v>190.08829438087724</v>
      </c>
      <c r="Q5622" s="172">
        <v>0.12192341575506201</v>
      </c>
      <c r="R5622" s="170">
        <v>4189.1822802372144</v>
      </c>
      <c r="S5622" s="171">
        <v>0.12668255718076801</v>
      </c>
      <c r="T5622" s="170">
        <v>4221.3444289775698</v>
      </c>
      <c r="U5622" s="172">
        <v>0.12704466277344401</v>
      </c>
    </row>
    <row r="5623" spans="1:21" x14ac:dyDescent="0.35">
      <c r="A5623" t="s">
        <v>5801</v>
      </c>
      <c r="B5623" s="170">
        <v>342.04447346682997</v>
      </c>
      <c r="C5623" s="171">
        <v>4.8183681799382497E-2</v>
      </c>
      <c r="D5623" s="170">
        <v>343.51193005239099</v>
      </c>
      <c r="E5623" s="172">
        <v>4.7333453069771797E-2</v>
      </c>
      <c r="F5623" s="170">
        <v>1.9329366396104499</v>
      </c>
      <c r="G5623" s="171">
        <v>5.3566637426531102E-2</v>
      </c>
      <c r="H5623" s="170">
        <v>1.74336966816025</v>
      </c>
      <c r="I5623" s="172">
        <v>5.2793622508851702E-2</v>
      </c>
      <c r="J5623" s="170">
        <v>219.958243553974</v>
      </c>
      <c r="K5623" s="171">
        <v>5.5388289851929097E-2</v>
      </c>
      <c r="L5623" s="170">
        <v>221.96531926428599</v>
      </c>
      <c r="M5623" s="172">
        <v>5.4325785397177598E-2</v>
      </c>
      <c r="N5623" s="170">
        <v>49.209739912957787</v>
      </c>
      <c r="O5623" s="171">
        <v>0.12146193869708501</v>
      </c>
      <c r="P5623" s="170">
        <v>50.224945516596058</v>
      </c>
      <c r="Q5623" s="172">
        <v>0.12101129296650801</v>
      </c>
      <c r="R5623" s="170">
        <v>3879.0054319407914</v>
      </c>
      <c r="S5623" s="171">
        <v>0.12605437731159999</v>
      </c>
      <c r="T5623" s="170">
        <v>3913.71902351677</v>
      </c>
      <c r="U5623" s="172">
        <v>0.12609422735985101</v>
      </c>
    </row>
    <row r="5624" spans="1:21" x14ac:dyDescent="0.35">
      <c r="A5624" t="s">
        <v>5802</v>
      </c>
      <c r="B5624" s="170">
        <v>343.43232211763802</v>
      </c>
      <c r="C5624" s="171">
        <v>4.8367722016344303E-2</v>
      </c>
      <c r="D5624" s="170">
        <v>344.92895426683401</v>
      </c>
      <c r="E5624" s="172">
        <v>4.7661972647896303E-2</v>
      </c>
      <c r="F5624" s="170">
        <v>10.176049184359899</v>
      </c>
      <c r="G5624" s="171">
        <v>5.28916437151093E-2</v>
      </c>
      <c r="H5624" s="170">
        <v>10.132298068736199</v>
      </c>
      <c r="I5624" s="172">
        <v>5.2132054684164597E-2</v>
      </c>
      <c r="J5624" s="170">
        <v>209.46830201099002</v>
      </c>
      <c r="K5624" s="171">
        <v>5.4690341480841898E-2</v>
      </c>
      <c r="L5624" s="170">
        <v>211.48990575939001</v>
      </c>
      <c r="M5624" s="172">
        <v>5.3645017721809199E-2</v>
      </c>
      <c r="N5624" s="170">
        <v>107.70169991062812</v>
      </c>
      <c r="O5624" s="171">
        <v>0.122399251988822</v>
      </c>
      <c r="P5624" s="170">
        <v>111.31259734919338</v>
      </c>
      <c r="Q5624" s="172">
        <v>0.121838544119725</v>
      </c>
      <c r="R5624" s="170">
        <v>3661.8294904617119</v>
      </c>
      <c r="S5624" s="171">
        <v>0.12702713013115199</v>
      </c>
      <c r="T5624" s="170">
        <v>3682.7970437963227</v>
      </c>
      <c r="U5624" s="172">
        <v>0.12695622620673799</v>
      </c>
    </row>
    <row r="5625" spans="1:21" x14ac:dyDescent="0.35">
      <c r="A5625" t="s">
        <v>5803</v>
      </c>
      <c r="B5625" s="170">
        <v>356.43189440312102</v>
      </c>
      <c r="C5625" s="171">
        <v>4.9265441365741403E-2</v>
      </c>
      <c r="D5625" s="170">
        <v>357.80530608813399</v>
      </c>
      <c r="E5625" s="172">
        <v>4.90926262342272E-2</v>
      </c>
      <c r="F5625" s="170">
        <v>55.931376147344999</v>
      </c>
      <c r="G5625" s="171">
        <v>5.1548762036724899E-2</v>
      </c>
      <c r="H5625" s="170">
        <v>57.215888731764501</v>
      </c>
      <c r="I5625" s="172">
        <v>5.12216125014512E-2</v>
      </c>
      <c r="J5625" s="170">
        <v>175.50886487463501</v>
      </c>
      <c r="K5625" s="171">
        <v>5.3301792129742301E-2</v>
      </c>
      <c r="L5625" s="170">
        <v>176.61630199422601</v>
      </c>
      <c r="M5625" s="172">
        <v>5.2708152921021302E-2</v>
      </c>
      <c r="N5625" s="170">
        <v>506.76784382410591</v>
      </c>
      <c r="O5625" s="171">
        <v>0.121301209560657</v>
      </c>
      <c r="P5625" s="170">
        <v>520.05496631412643</v>
      </c>
      <c r="Q5625" s="172">
        <v>0.121349485803368</v>
      </c>
      <c r="R5625" s="170">
        <v>3281.3077643931424</v>
      </c>
      <c r="S5625" s="171">
        <v>0.12588757105586501</v>
      </c>
      <c r="T5625" s="170">
        <v>3296.3346727074249</v>
      </c>
      <c r="U5625" s="172">
        <v>0.12644662558167899</v>
      </c>
    </row>
    <row r="5626" spans="1:21" x14ac:dyDescent="0.35">
      <c r="A5626" t="s">
        <v>5804</v>
      </c>
      <c r="B5626" s="170">
        <v>358.94994195288098</v>
      </c>
      <c r="C5626" s="171">
        <v>5.2263564814189201E-2</v>
      </c>
      <c r="D5626" s="170">
        <v>361.91945496890401</v>
      </c>
      <c r="E5626" s="172">
        <v>5.2642347067035598E-2</v>
      </c>
      <c r="F5626" s="170">
        <v>180.53678062829701</v>
      </c>
      <c r="G5626" s="171">
        <v>5.0238272066922197E-2</v>
      </c>
      <c r="H5626" s="170">
        <v>179.316994502711</v>
      </c>
      <c r="I5626" s="172">
        <v>4.9997278058339097E-2</v>
      </c>
      <c r="J5626" s="170">
        <v>77.854832985587095</v>
      </c>
      <c r="K5626" s="171">
        <v>5.1946736039185301E-2</v>
      </c>
      <c r="L5626" s="170">
        <v>79.985282299272697</v>
      </c>
      <c r="M5626" s="172">
        <v>5.1448286159657602E-2</v>
      </c>
      <c r="N5626" s="170">
        <v>1898.4154119500695</v>
      </c>
      <c r="O5626" s="171">
        <v>0.11025514444637299</v>
      </c>
      <c r="P5626" s="170">
        <v>1914.8366835557053</v>
      </c>
      <c r="Q5626" s="172">
        <v>0.11055852615122801</v>
      </c>
      <c r="R5626" s="170">
        <v>2057.6322217193751</v>
      </c>
      <c r="S5626" s="171">
        <v>0.114423857610644</v>
      </c>
      <c r="T5626" s="170">
        <v>2084.2019897193677</v>
      </c>
      <c r="U5626" s="172">
        <v>0.11520240459658</v>
      </c>
    </row>
    <row r="5627" spans="1:21" x14ac:dyDescent="0.35">
      <c r="A5627" t="s">
        <v>5805</v>
      </c>
      <c r="B5627" s="170">
        <v>381.58822208895697</v>
      </c>
      <c r="C5627" s="171">
        <v>5.7844850560759303E-2</v>
      </c>
      <c r="D5627" s="170">
        <v>383.09657777987098</v>
      </c>
      <c r="E5627" s="172">
        <v>5.9686924969166097E-2</v>
      </c>
      <c r="F5627" s="170">
        <v>279.73295470128403</v>
      </c>
      <c r="G5627" s="171">
        <v>5.2820250798971603E-2</v>
      </c>
      <c r="H5627" s="170">
        <v>277.684308156501</v>
      </c>
      <c r="I5627" s="172">
        <v>5.2676215984626101E-2</v>
      </c>
      <c r="J5627" s="170">
        <v>0.34419496570768099</v>
      </c>
      <c r="K5627" s="171">
        <v>5.4616520690096398E-2</v>
      </c>
      <c r="L5627" s="170">
        <v>0.31797292342598199</v>
      </c>
      <c r="M5627" s="172">
        <v>5.42049715311042E-2</v>
      </c>
      <c r="N5627" s="170">
        <v>3609.3759785278044</v>
      </c>
      <c r="O5627" s="171">
        <v>0.102183340477081</v>
      </c>
      <c r="P5627" s="170">
        <v>3641.5532306374989</v>
      </c>
      <c r="Q5627" s="172">
        <v>0.10208461505522599</v>
      </c>
      <c r="R5627" s="170">
        <v>844.9877179928767</v>
      </c>
      <c r="S5627" s="171">
        <v>0.10604686121123801</v>
      </c>
      <c r="T5627" s="170">
        <v>849.25054600800331</v>
      </c>
      <c r="U5627" s="172">
        <v>0.106372557016469</v>
      </c>
    </row>
    <row r="5628" spans="1:21" x14ac:dyDescent="0.35">
      <c r="A5628" t="s">
        <v>5806</v>
      </c>
      <c r="B5628" s="170">
        <v>406.94199654063601</v>
      </c>
      <c r="C5628" s="171">
        <v>6.6275817384055399E-2</v>
      </c>
      <c r="D5628" s="170">
        <v>407.12405790932195</v>
      </c>
      <c r="E5628" s="172">
        <v>6.7922965230011206E-2</v>
      </c>
      <c r="F5628" s="170">
        <v>282.15997956688</v>
      </c>
      <c r="G5628" s="171">
        <v>5.7823624459018799E-2</v>
      </c>
      <c r="H5628" s="170">
        <v>281.693776839669</v>
      </c>
      <c r="I5628" s="172">
        <v>5.7260542153898697E-2</v>
      </c>
      <c r="J5628" s="170">
        <v>0</v>
      </c>
      <c r="K5628" s="171">
        <v>5.97900451791087E-2</v>
      </c>
      <c r="L5628" s="170">
        <v>0</v>
      </c>
      <c r="M5628" s="172">
        <v>5.8922342831412601E-2</v>
      </c>
      <c r="N5628" s="170">
        <v>5110.1455326084242</v>
      </c>
      <c r="O5628" s="171">
        <v>0.10090186219399901</v>
      </c>
      <c r="P5628" s="170">
        <v>5138.5814985942443</v>
      </c>
      <c r="Q5628" s="172">
        <v>0.101163484947889</v>
      </c>
      <c r="R5628" s="170">
        <v>10.906468038668319</v>
      </c>
      <c r="S5628" s="171">
        <v>0.104716930627674</v>
      </c>
      <c r="T5628" s="170">
        <v>10.940912674402098</v>
      </c>
      <c r="U5628" s="172">
        <v>0.10541273594245899</v>
      </c>
    </row>
    <row r="5629" spans="1:21" x14ac:dyDescent="0.35">
      <c r="A5629" t="s">
        <v>5807</v>
      </c>
      <c r="B5629" s="170">
        <v>439.18924945819305</v>
      </c>
      <c r="C5629" s="171">
        <v>7.2503183532184795E-2</v>
      </c>
      <c r="D5629" s="170">
        <v>438.89387376624603</v>
      </c>
      <c r="E5629" s="172">
        <v>7.3875038432799106E-2</v>
      </c>
      <c r="F5629" s="170">
        <v>281.92544872112001</v>
      </c>
      <c r="G5629" s="171">
        <v>6.1009677322808403E-2</v>
      </c>
      <c r="H5629" s="170">
        <v>282.258404759332</v>
      </c>
      <c r="I5629" s="172">
        <v>6.0325765742237102E-2</v>
      </c>
      <c r="J5629" s="170">
        <v>0</v>
      </c>
      <c r="K5629" s="171">
        <v>6.3084446843674299E-2</v>
      </c>
      <c r="L5629" s="170">
        <v>0</v>
      </c>
      <c r="M5629" s="172">
        <v>6.20765245477084E-2</v>
      </c>
      <c r="N5629" s="170">
        <v>5667.7788544771956</v>
      </c>
      <c r="O5629" s="171">
        <v>0.100026009119242</v>
      </c>
      <c r="P5629" s="170">
        <v>5672.9399492909188</v>
      </c>
      <c r="Q5629" s="172">
        <v>0.10009038807286</v>
      </c>
      <c r="R5629" s="170">
        <v>4.3865554862656295E-2</v>
      </c>
      <c r="S5629" s="171">
        <v>0.103807961817038</v>
      </c>
      <c r="T5629" s="170">
        <v>4.3762373502813035E-2</v>
      </c>
      <c r="U5629" s="172">
        <v>0.10429456491873</v>
      </c>
    </row>
    <row r="5630" spans="1:21" x14ac:dyDescent="0.35">
      <c r="A5630" t="s">
        <v>5808</v>
      </c>
      <c r="B5630" s="170">
        <v>455.00063120468297</v>
      </c>
      <c r="C5630" s="171">
        <v>7.6572178111373096E-2</v>
      </c>
      <c r="D5630" s="170">
        <v>455.86423126963996</v>
      </c>
      <c r="E5630" s="172">
        <v>7.8349981971991403E-2</v>
      </c>
      <c r="F5630" s="170">
        <v>282.92150704367998</v>
      </c>
      <c r="G5630" s="171">
        <v>6.2428809706711802E-2</v>
      </c>
      <c r="H5630" s="170">
        <v>283.05061680774799</v>
      </c>
      <c r="I5630" s="172">
        <v>6.2331722918264103E-2</v>
      </c>
      <c r="J5630" s="170">
        <v>0.51287512349287601</v>
      </c>
      <c r="K5630" s="171">
        <v>6.4551839974813202E-2</v>
      </c>
      <c r="L5630" s="170">
        <v>0.629109892898296</v>
      </c>
      <c r="M5630" s="172">
        <v>6.4140698095232901E-2</v>
      </c>
      <c r="N5630" s="170">
        <v>6239.6390910368045</v>
      </c>
      <c r="O5630" s="171">
        <v>9.8711427779807306E-2</v>
      </c>
      <c r="P5630" s="170">
        <v>6237.7479728087901</v>
      </c>
      <c r="Q5630" s="172">
        <v>9.9488554000791402E-2</v>
      </c>
      <c r="R5630" s="170">
        <v>21.691010940907852</v>
      </c>
      <c r="S5630" s="171">
        <v>0.10244367656072299</v>
      </c>
      <c r="T5630" s="170">
        <v>21.54675394432229</v>
      </c>
      <c r="U5630" s="172">
        <v>0.103667451527442</v>
      </c>
    </row>
    <row r="5631" spans="1:21" x14ac:dyDescent="0.35">
      <c r="A5631" t="s">
        <v>5809</v>
      </c>
      <c r="B5631" s="170">
        <v>449.228362191923</v>
      </c>
      <c r="C5631" s="171">
        <v>7.5905572810958194E-2</v>
      </c>
      <c r="D5631" s="170">
        <v>451.32456819783903</v>
      </c>
      <c r="E5631" s="172">
        <v>7.6782879181156602E-2</v>
      </c>
      <c r="F5631" s="170">
        <v>248.95853642071398</v>
      </c>
      <c r="G5631" s="171">
        <v>6.2542289238050205E-2</v>
      </c>
      <c r="H5631" s="170">
        <v>249.10219529214802</v>
      </c>
      <c r="I5631" s="172">
        <v>6.2174575944042597E-2</v>
      </c>
      <c r="J5631" s="170">
        <v>47.154391612169199</v>
      </c>
      <c r="K5631" s="171">
        <v>6.4669178629543106E-2</v>
      </c>
      <c r="L5631" s="170">
        <v>46.903445965411898</v>
      </c>
      <c r="M5631" s="172">
        <v>6.3978990442079595E-2</v>
      </c>
      <c r="N5631" s="170">
        <v>6182.34301756285</v>
      </c>
      <c r="O5631" s="171">
        <v>0.101641555834242</v>
      </c>
      <c r="P5631" s="170">
        <v>6208.8672095895654</v>
      </c>
      <c r="Q5631" s="172">
        <v>0.101618419329841</v>
      </c>
      <c r="R5631" s="170">
        <v>1332.9364681868913</v>
      </c>
      <c r="S5631" s="171">
        <v>0.10548459185737501</v>
      </c>
      <c r="T5631" s="170">
        <v>1302.3271210592522</v>
      </c>
      <c r="U5631" s="172">
        <v>0.105886779298127</v>
      </c>
    </row>
    <row r="5632" spans="1:21" x14ac:dyDescent="0.35">
      <c r="A5632" t="s">
        <v>5810</v>
      </c>
      <c r="B5632" s="170">
        <v>436.67762589981101</v>
      </c>
      <c r="C5632" s="171">
        <v>7.3887714324654796E-2</v>
      </c>
      <c r="D5632" s="170">
        <v>439.355250468593</v>
      </c>
      <c r="E5632" s="172">
        <v>7.4905328293046594E-2</v>
      </c>
      <c r="F5632" s="170">
        <v>211.99248306209</v>
      </c>
      <c r="G5632" s="171">
        <v>6.2370051271732403E-2</v>
      </c>
      <c r="H5632" s="170">
        <v>212.19136174487301</v>
      </c>
      <c r="I5632" s="172">
        <v>6.1698483139174302E-2</v>
      </c>
      <c r="J5632" s="170">
        <v>76.584185136027202</v>
      </c>
      <c r="K5632" s="171">
        <v>6.4491083328806695E-2</v>
      </c>
      <c r="L5632" s="170">
        <v>77.2887321035941</v>
      </c>
      <c r="M5632" s="172">
        <v>6.34890805946908E-2</v>
      </c>
      <c r="N5632" s="170">
        <v>4928.8817357114713</v>
      </c>
      <c r="O5632" s="171">
        <v>0.108264361532062</v>
      </c>
      <c r="P5632" s="170">
        <v>4961.1788429023554</v>
      </c>
      <c r="Q5632" s="172">
        <v>0.106196239174876</v>
      </c>
      <c r="R5632" s="170">
        <v>2196.4079459391869</v>
      </c>
      <c r="S5632" s="171">
        <v>0.112357803805494</v>
      </c>
      <c r="T5632" s="170">
        <v>2150.1799587709811</v>
      </c>
      <c r="U5632" s="172">
        <v>0.11065688498166799</v>
      </c>
    </row>
    <row r="5633" spans="1:21" x14ac:dyDescent="0.35">
      <c r="A5633" t="s">
        <v>5811</v>
      </c>
      <c r="B5633" s="170">
        <v>433.40885246265901</v>
      </c>
      <c r="C5633" s="171">
        <v>7.3871463418799202E-2</v>
      </c>
      <c r="D5633" s="170">
        <v>435.24006190920801</v>
      </c>
      <c r="E5633" s="172">
        <v>7.5051015546512403E-2</v>
      </c>
      <c r="F5633" s="170">
        <v>212.626923956122</v>
      </c>
      <c r="G5633" s="171">
        <v>6.2208917795726397E-2</v>
      </c>
      <c r="H5633" s="170">
        <v>212.098718387643</v>
      </c>
      <c r="I5633" s="172">
        <v>6.1802269502687399E-2</v>
      </c>
      <c r="J5633" s="170">
        <v>59.118330703997202</v>
      </c>
      <c r="K5633" s="171">
        <v>6.43244701512274E-2</v>
      </c>
      <c r="L5633" s="170">
        <v>60.873365622410901</v>
      </c>
      <c r="M5633" s="172">
        <v>6.3595879019262197E-2</v>
      </c>
      <c r="N5633" s="170">
        <v>4343.8776017937516</v>
      </c>
      <c r="O5633" s="171">
        <v>0.108554633756253</v>
      </c>
      <c r="P5633" s="170">
        <v>4361.4514452585718</v>
      </c>
      <c r="Q5633" s="172">
        <v>0.10677862689258</v>
      </c>
      <c r="R5633" s="170">
        <v>2077.4547055440594</v>
      </c>
      <c r="S5633" s="171">
        <v>0.112659051133371</v>
      </c>
      <c r="T5633" s="170">
        <v>2069.1534763417976</v>
      </c>
      <c r="U5633" s="172">
        <v>0.11126373519777299</v>
      </c>
    </row>
    <row r="5634" spans="1:21" x14ac:dyDescent="0.35">
      <c r="A5634" t="s">
        <v>5812</v>
      </c>
      <c r="B5634" s="170">
        <v>425.79283333255199</v>
      </c>
      <c r="C5634" s="171">
        <v>7.3663481789500801E-2</v>
      </c>
      <c r="D5634" s="170">
        <v>428.43080210787099</v>
      </c>
      <c r="E5634" s="172">
        <v>7.4960828187114706E-2</v>
      </c>
      <c r="F5634" s="170">
        <v>213.87865144143501</v>
      </c>
      <c r="G5634" s="171">
        <v>6.2302724382149101E-2</v>
      </c>
      <c r="H5634" s="170">
        <v>212.81290618227001</v>
      </c>
      <c r="I5634" s="172">
        <v>6.1851996417807101E-2</v>
      </c>
      <c r="J5634" s="170">
        <v>44.948538337410497</v>
      </c>
      <c r="K5634" s="171">
        <v>6.4421466838875202E-2</v>
      </c>
      <c r="L5634" s="170">
        <v>47.3708160832239</v>
      </c>
      <c r="M5634" s="172">
        <v>6.3647049096079794E-2</v>
      </c>
      <c r="N5634" s="170">
        <v>4189.7421039344545</v>
      </c>
      <c r="O5634" s="171">
        <v>0.10970065778612199</v>
      </c>
      <c r="P5634" s="170">
        <v>4197.321927629836</v>
      </c>
      <c r="Q5634" s="172">
        <v>0.109351795913014</v>
      </c>
      <c r="R5634" s="170">
        <v>1885.7131658124426</v>
      </c>
      <c r="S5634" s="171">
        <v>0.113848405979991</v>
      </c>
      <c r="T5634" s="170">
        <v>1892.6545271139005</v>
      </c>
      <c r="U5634" s="172">
        <v>0.113944987100334</v>
      </c>
    </row>
    <row r="5635" spans="1:21" x14ac:dyDescent="0.35">
      <c r="A5635" t="s">
        <v>5813</v>
      </c>
      <c r="B5635" s="170">
        <v>427.42628819312597</v>
      </c>
      <c r="C5635" s="171">
        <v>7.4193330174763594E-2</v>
      </c>
      <c r="D5635" s="170">
        <v>429.20652071567503</v>
      </c>
      <c r="E5635" s="172">
        <v>7.4794148993062595E-2</v>
      </c>
      <c r="F5635" s="170">
        <v>230.617520592587</v>
      </c>
      <c r="G5635" s="171">
        <v>6.1702203520166803E-2</v>
      </c>
      <c r="H5635" s="170">
        <v>230.22537889354899</v>
      </c>
      <c r="I5635" s="172">
        <v>6.0969212816610503E-2</v>
      </c>
      <c r="J5635" s="170">
        <v>23.7674169237381</v>
      </c>
      <c r="K5635" s="171">
        <v>6.3800523931804895E-2</v>
      </c>
      <c r="L5635" s="170">
        <v>25.291614587688898</v>
      </c>
      <c r="M5635" s="172">
        <v>6.2738645577023799E-2</v>
      </c>
      <c r="N5635" s="170">
        <v>4243.59463896139</v>
      </c>
      <c r="O5635" s="171">
        <v>0.109930071562755</v>
      </c>
      <c r="P5635" s="170">
        <v>4252.412053271727</v>
      </c>
      <c r="Q5635" s="172">
        <v>0.109225562123113</v>
      </c>
      <c r="R5635" s="170">
        <v>1355.9509165029344</v>
      </c>
      <c r="S5635" s="171">
        <v>0.114086493821091</v>
      </c>
      <c r="T5635" s="170">
        <v>1364.8430427580622</v>
      </c>
      <c r="U5635" s="172">
        <v>0.113813451011313</v>
      </c>
    </row>
    <row r="5636" spans="1:21" x14ac:dyDescent="0.35">
      <c r="A5636" t="s">
        <v>5814</v>
      </c>
      <c r="B5636" s="170">
        <v>441.41344244746602</v>
      </c>
      <c r="C5636" s="171">
        <v>7.2363836756526898E-2</v>
      </c>
      <c r="D5636" s="170">
        <v>443.611258156524</v>
      </c>
      <c r="E5636" s="172">
        <v>7.2302951098365598E-2</v>
      </c>
      <c r="F5636" s="170">
        <v>273.29339903888604</v>
      </c>
      <c r="G5636" s="171">
        <v>6.0047911419140197E-2</v>
      </c>
      <c r="H5636" s="170">
        <v>273.839256327302</v>
      </c>
      <c r="I5636" s="172">
        <v>5.92801689476493E-2</v>
      </c>
      <c r="J5636" s="170">
        <v>1.4729249526901398</v>
      </c>
      <c r="K5636" s="171">
        <v>6.2089973955299603E-2</v>
      </c>
      <c r="L5636" s="170">
        <v>1.3643034888519201</v>
      </c>
      <c r="M5636" s="172">
        <v>6.1000582712778799E-2</v>
      </c>
      <c r="N5636" s="170">
        <v>4836.6661722402387</v>
      </c>
      <c r="O5636" s="171">
        <v>0.10917506044280199</v>
      </c>
      <c r="P5636" s="170">
        <v>4865.482074050321</v>
      </c>
      <c r="Q5636" s="172">
        <v>0.10911318711161699</v>
      </c>
      <c r="R5636" s="170">
        <v>608.67485137736253</v>
      </c>
      <c r="S5636" s="171">
        <v>0.113302935962474</v>
      </c>
      <c r="T5636" s="170">
        <v>610.31230761679103</v>
      </c>
      <c r="U5636" s="172">
        <v>0.113696355822081</v>
      </c>
    </row>
    <row r="5637" spans="1:21" x14ac:dyDescent="0.35">
      <c r="A5637" t="s">
        <v>5815</v>
      </c>
      <c r="B5637" s="170">
        <v>457.90465561135102</v>
      </c>
      <c r="C5637" s="171">
        <v>6.7124569511378906E-2</v>
      </c>
      <c r="D5637" s="170">
        <v>460.86349925340602</v>
      </c>
      <c r="E5637" s="172">
        <v>6.6026936795578306E-2</v>
      </c>
      <c r="F5637" s="170">
        <v>308.02935513961404</v>
      </c>
      <c r="G5637" s="171">
        <v>5.73800284593576E-2</v>
      </c>
      <c r="H5637" s="170">
        <v>307.78112757666202</v>
      </c>
      <c r="I5637" s="172">
        <v>5.6404841240351999E-2</v>
      </c>
      <c r="J5637" s="170">
        <v>0</v>
      </c>
      <c r="K5637" s="171">
        <v>5.9331363712681197E-2</v>
      </c>
      <c r="L5637" s="170">
        <v>0</v>
      </c>
      <c r="M5637" s="172">
        <v>5.80418079867785E-2</v>
      </c>
      <c r="N5637" s="170">
        <v>5717.5806682458469</v>
      </c>
      <c r="O5637" s="171">
        <v>0.109602056512066</v>
      </c>
      <c r="P5637" s="170">
        <v>5755.8080654698333</v>
      </c>
      <c r="Q5637" s="172">
        <v>0.109855580941075</v>
      </c>
      <c r="R5637" s="170">
        <v>22.66610253793608</v>
      </c>
      <c r="S5637" s="171">
        <v>0.113746076622033</v>
      </c>
      <c r="T5637" s="170">
        <v>22.696654656117325</v>
      </c>
      <c r="U5637" s="172">
        <v>0.114469933014981</v>
      </c>
    </row>
    <row r="5638" spans="1:21" x14ac:dyDescent="0.35">
      <c r="A5638" t="s">
        <v>5816</v>
      </c>
      <c r="B5638" s="170">
        <v>448.60966065442398</v>
      </c>
      <c r="C5638" s="171">
        <v>5.8743389251626303E-2</v>
      </c>
      <c r="D5638" s="170">
        <v>450.64267099538802</v>
      </c>
      <c r="E5638" s="172">
        <v>5.6833725106731001E-2</v>
      </c>
      <c r="F5638" s="170">
        <v>308.13253946318002</v>
      </c>
      <c r="G5638" s="171">
        <v>5.3081656703258498E-2</v>
      </c>
      <c r="H5638" s="170">
        <v>307.69016245641797</v>
      </c>
      <c r="I5638" s="172">
        <v>5.1257265362942901E-2</v>
      </c>
      <c r="J5638" s="170">
        <v>0</v>
      </c>
      <c r="K5638" s="171">
        <v>5.4886816282488302E-2</v>
      </c>
      <c r="L5638" s="170">
        <v>0</v>
      </c>
      <c r="M5638" s="172">
        <v>5.2744840490658501E-2</v>
      </c>
      <c r="N5638" s="170">
        <v>6313.65593014967</v>
      </c>
      <c r="O5638" s="171">
        <v>0.107289739003205</v>
      </c>
      <c r="P5638" s="170">
        <v>6374.0170353700714</v>
      </c>
      <c r="Q5638" s="172">
        <v>0.10833141132365</v>
      </c>
      <c r="R5638" s="170">
        <v>4.844468976660464E-2</v>
      </c>
      <c r="S5638" s="171">
        <v>0.11134633109802</v>
      </c>
      <c r="T5638" s="170">
        <v>4.8610212391080918E-2</v>
      </c>
      <c r="U5638" s="172">
        <v>0.112881742478683</v>
      </c>
    </row>
    <row r="5639" spans="1:21" x14ac:dyDescent="0.35">
      <c r="A5639" t="s">
        <v>5817</v>
      </c>
      <c r="B5639" s="170">
        <v>439.14007359452899</v>
      </c>
      <c r="C5639" s="171">
        <v>5.3290076882153099E-2</v>
      </c>
      <c r="D5639" s="170">
        <v>442.23356234133502</v>
      </c>
      <c r="E5639" s="172">
        <v>5.2063702396765797E-2</v>
      </c>
      <c r="F5639" s="170">
        <v>284.68139171366897</v>
      </c>
      <c r="G5639" s="171">
        <v>5.0246366338360597E-2</v>
      </c>
      <c r="H5639" s="170">
        <v>285.56515705848199</v>
      </c>
      <c r="I5639" s="172">
        <v>4.8580353207358498E-2</v>
      </c>
      <c r="J5639" s="170">
        <v>2.38800305441936</v>
      </c>
      <c r="K5639" s="171">
        <v>5.19551055742936E-2</v>
      </c>
      <c r="L5639" s="170">
        <v>2.4856858551231298</v>
      </c>
      <c r="M5639" s="172">
        <v>4.9990239681309001E-2</v>
      </c>
      <c r="N5639" s="170">
        <v>6205.9138808069338</v>
      </c>
      <c r="O5639" s="171">
        <v>0.10222239591214601</v>
      </c>
      <c r="P5639" s="170">
        <v>6254.6607849129914</v>
      </c>
      <c r="Q5639" s="172">
        <v>0.10269972473632</v>
      </c>
      <c r="R5639" s="170">
        <v>89.820969010471984</v>
      </c>
      <c r="S5639" s="171">
        <v>0.106087393320313</v>
      </c>
      <c r="T5639" s="170">
        <v>101.01891064371165</v>
      </c>
      <c r="U5639" s="172">
        <v>0.107013503642836</v>
      </c>
    </row>
    <row r="5640" spans="1:21" x14ac:dyDescent="0.35">
      <c r="A5640" t="s">
        <v>5818</v>
      </c>
      <c r="B5640" s="170">
        <v>441.480209260143</v>
      </c>
      <c r="C5640" s="171">
        <v>4.9816147534202597E-2</v>
      </c>
      <c r="D5640" s="170">
        <v>443.200375963059</v>
      </c>
      <c r="E5640" s="172">
        <v>4.9131435620172102E-2</v>
      </c>
      <c r="F5640" s="170">
        <v>254.49761050763303</v>
      </c>
      <c r="G5640" s="171">
        <v>4.7764798094324698E-2</v>
      </c>
      <c r="H5640" s="170">
        <v>255.28986809056801</v>
      </c>
      <c r="I5640" s="172">
        <v>4.6844626854173198E-2</v>
      </c>
      <c r="J5640" s="170">
        <v>22.853357942657102</v>
      </c>
      <c r="K5640" s="171">
        <v>4.9389146092955499E-2</v>
      </c>
      <c r="L5640" s="170">
        <v>23.654853427621603</v>
      </c>
      <c r="M5640" s="172">
        <v>4.82041395258299E-2</v>
      </c>
      <c r="N5640" s="170">
        <v>5606.9188514109637</v>
      </c>
      <c r="O5640" s="171">
        <v>9.4577923804137903E-2</v>
      </c>
      <c r="P5640" s="170">
        <v>5644.2255584488157</v>
      </c>
      <c r="Q5640" s="172">
        <v>9.5803650663705303E-2</v>
      </c>
      <c r="R5640" s="170">
        <v>797.37396115315312</v>
      </c>
      <c r="S5640" s="171">
        <v>9.8153886068678906E-2</v>
      </c>
      <c r="T5640" s="170">
        <v>812.00119099438348</v>
      </c>
      <c r="U5640" s="172">
        <v>9.9827768240080106E-2</v>
      </c>
    </row>
    <row r="5641" spans="1:21" x14ac:dyDescent="0.35">
      <c r="A5641" t="s">
        <v>5819</v>
      </c>
      <c r="B5641" s="170">
        <v>413.34579744150903</v>
      </c>
      <c r="C5641" s="171">
        <v>4.7760559572447202E-2</v>
      </c>
      <c r="D5641" s="170">
        <v>416.36808004984903</v>
      </c>
      <c r="E5641" s="172">
        <v>4.7185739911644799E-2</v>
      </c>
      <c r="F5641" s="170">
        <v>190.34895705426499</v>
      </c>
      <c r="G5641" s="171">
        <v>4.6603097566654997E-2</v>
      </c>
      <c r="H5641" s="170">
        <v>191.18201724499002</v>
      </c>
      <c r="I5641" s="172">
        <v>4.5947750124067398E-2</v>
      </c>
      <c r="J5641" s="170">
        <v>84.856520339964305</v>
      </c>
      <c r="K5641" s="171">
        <v>4.8187939359828798E-2</v>
      </c>
      <c r="L5641" s="170">
        <v>85.752660036244094</v>
      </c>
      <c r="M5641" s="172">
        <v>4.7281233870714402E-2</v>
      </c>
      <c r="N5641" s="170">
        <v>4490.268594623054</v>
      </c>
      <c r="O5641" s="171">
        <v>9.08135801812191E-2</v>
      </c>
      <c r="P5641" s="170">
        <v>4517.2670916842244</v>
      </c>
      <c r="Q5641" s="172">
        <v>9.2320976767602897E-2</v>
      </c>
      <c r="R5641" s="170">
        <v>2496.6260148853812</v>
      </c>
      <c r="S5641" s="171">
        <v>9.4247213768993907E-2</v>
      </c>
      <c r="T5641" s="170">
        <v>2503.4485014432594</v>
      </c>
      <c r="U5641" s="172">
        <v>9.6198808799105501E-2</v>
      </c>
    </row>
    <row r="5642" spans="1:21" x14ac:dyDescent="0.35">
      <c r="A5642" t="s">
        <v>5820</v>
      </c>
      <c r="B5642" s="170">
        <v>387.13890549405698</v>
      </c>
      <c r="C5642" s="171">
        <v>4.6440406262678501E-2</v>
      </c>
      <c r="D5642" s="170">
        <v>389.37072570200797</v>
      </c>
      <c r="E5642" s="172">
        <v>4.6072041653589101E-2</v>
      </c>
      <c r="F5642" s="170">
        <v>110.13111189526799</v>
      </c>
      <c r="G5642" s="171">
        <v>4.7527704987270998E-2</v>
      </c>
      <c r="H5642" s="170">
        <v>112.1641854837</v>
      </c>
      <c r="I5642" s="172">
        <v>4.7560559454535599E-2</v>
      </c>
      <c r="J5642" s="170">
        <v>160.36404675382502</v>
      </c>
      <c r="K5642" s="171">
        <v>4.9143990108441997E-2</v>
      </c>
      <c r="L5642" s="170">
        <v>159.196890401735</v>
      </c>
      <c r="M5642" s="172">
        <v>4.8940849737363602E-2</v>
      </c>
      <c r="N5642" s="170">
        <v>2948.9932279022969</v>
      </c>
      <c r="O5642" s="171">
        <v>9.3846922010110703E-2</v>
      </c>
      <c r="P5642" s="170">
        <v>2975.7138822854072</v>
      </c>
      <c r="Q5642" s="172">
        <v>9.5568348558504906E-2</v>
      </c>
      <c r="R5642" s="170">
        <v>4528.5011112347684</v>
      </c>
      <c r="S5642" s="171">
        <v>9.7395245321230006E-2</v>
      </c>
      <c r="T5642" s="170">
        <v>4492.4403139161468</v>
      </c>
      <c r="U5642" s="172">
        <v>9.9582582551835205E-2</v>
      </c>
    </row>
    <row r="5643" spans="1:21" x14ac:dyDescent="0.35">
      <c r="A5643" t="s">
        <v>5821</v>
      </c>
      <c r="B5643" s="170">
        <v>364.44236190206402</v>
      </c>
      <c r="C5643" s="171">
        <v>4.24993627743213E-2</v>
      </c>
      <c r="D5643" s="170">
        <v>365.42121996918002</v>
      </c>
      <c r="E5643" s="172">
        <v>4.2343875383482603E-2</v>
      </c>
      <c r="F5643" s="170">
        <v>71.738102453705295</v>
      </c>
      <c r="G5643" s="171">
        <v>4.59942464310229E-2</v>
      </c>
      <c r="H5643" s="170">
        <v>74.2255399021046</v>
      </c>
      <c r="I5643" s="172">
        <v>4.5819944456820701E-2</v>
      </c>
      <c r="J5643" s="170">
        <v>180.93273947799199</v>
      </c>
      <c r="K5643" s="171">
        <v>4.8663703418505302E-2</v>
      </c>
      <c r="L5643" s="170">
        <v>177.316029361848</v>
      </c>
      <c r="M5643" s="172">
        <v>4.8459460141545903E-2</v>
      </c>
      <c r="N5643" s="170">
        <v>2092.0847755496243</v>
      </c>
      <c r="O5643" s="171">
        <v>9.6235725765781294E-2</v>
      </c>
      <c r="P5643" s="170">
        <v>2116.8670657673515</v>
      </c>
      <c r="Q5643" s="172">
        <v>9.6588527440822095E-2</v>
      </c>
      <c r="R5643" s="170">
        <v>4450.0227321063594</v>
      </c>
      <c r="S5643" s="171">
        <v>0.1001348760433</v>
      </c>
      <c r="T5643" s="170">
        <v>4426.4007908095618</v>
      </c>
      <c r="U5643" s="172">
        <v>0.101554799955189</v>
      </c>
    </row>
    <row r="5644" spans="1:21" x14ac:dyDescent="0.35">
      <c r="A5644" t="s">
        <v>5822</v>
      </c>
      <c r="B5644" s="170">
        <v>350.725229371463</v>
      </c>
      <c r="C5644" s="171">
        <v>4.35002423414379E-2</v>
      </c>
      <c r="D5644" s="170">
        <v>352.718768275797</v>
      </c>
      <c r="E5644" s="172">
        <v>4.2636711495459202E-2</v>
      </c>
      <c r="F5644" s="170">
        <v>41.764308715926497</v>
      </c>
      <c r="G5644" s="171">
        <v>4.8142388219388002E-2</v>
      </c>
      <c r="H5644" s="170">
        <v>43.6345501379</v>
      </c>
      <c r="I5644" s="172">
        <v>4.72860445048627E-2</v>
      </c>
      <c r="J5644" s="170">
        <v>201.97438578018401</v>
      </c>
      <c r="K5644" s="171">
        <v>5.0936521064222598E-2</v>
      </c>
      <c r="L5644" s="170">
        <v>200.13118069487999</v>
      </c>
      <c r="M5644" s="172">
        <v>5.0010016731778399E-2</v>
      </c>
      <c r="N5644" s="170">
        <v>1396.1660661726944</v>
      </c>
      <c r="O5644" s="171">
        <v>0.105011989543055</v>
      </c>
      <c r="P5644" s="170">
        <v>1419.9563848055941</v>
      </c>
      <c r="Q5644" s="172">
        <v>0.103950936066143</v>
      </c>
      <c r="R5644" s="170">
        <v>4512.2404731306551</v>
      </c>
      <c r="S5644" s="171">
        <v>0.10926672472493699</v>
      </c>
      <c r="T5644" s="170">
        <v>4537.8775864765339</v>
      </c>
      <c r="U5644" s="172">
        <v>0.109295760035474</v>
      </c>
    </row>
    <row r="5645" spans="1:21" x14ac:dyDescent="0.35">
      <c r="A5645" t="s">
        <v>5823</v>
      </c>
      <c r="B5645" s="170">
        <v>345.40116449999101</v>
      </c>
      <c r="C5645" s="171">
        <v>4.3795794702728701E-2</v>
      </c>
      <c r="D5645" s="170">
        <v>346.45645180218105</v>
      </c>
      <c r="E5645" s="172">
        <v>4.2941039152913897E-2</v>
      </c>
      <c r="F5645" s="170">
        <v>11.5408355647848</v>
      </c>
      <c r="G5645" s="171">
        <v>5.0300782934780401E-2</v>
      </c>
      <c r="H5645" s="170">
        <v>12.929910862725</v>
      </c>
      <c r="I5645" s="172">
        <v>4.93616358280854E-2</v>
      </c>
      <c r="J5645" s="170">
        <v>224.53320757559399</v>
      </c>
      <c r="K5645" s="171">
        <v>5.3220186705911998E-2</v>
      </c>
      <c r="L5645" s="170">
        <v>224.003268555407</v>
      </c>
      <c r="M5645" s="172">
        <v>5.2205175110738099E-2</v>
      </c>
      <c r="N5645" s="170">
        <v>601.37378975783793</v>
      </c>
      <c r="O5645" s="171">
        <v>0.114964783539669</v>
      </c>
      <c r="P5645" s="170">
        <v>618.92455312032439</v>
      </c>
      <c r="Q5645" s="172">
        <v>0.113974898243417</v>
      </c>
      <c r="R5645" s="170">
        <v>4689.9199228815105</v>
      </c>
      <c r="S5645" s="171">
        <v>0.119622772701974</v>
      </c>
      <c r="T5645" s="170">
        <v>4680.6611358996925</v>
      </c>
      <c r="U5645" s="172">
        <v>0.119835122221062</v>
      </c>
    </row>
    <row r="5646" spans="1:21" x14ac:dyDescent="0.35">
      <c r="A5646" t="s">
        <v>5824</v>
      </c>
      <c r="B5646" s="170">
        <v>341.16735956893797</v>
      </c>
      <c r="C5646" s="171">
        <v>4.4182234284736402E-2</v>
      </c>
      <c r="D5646" s="170">
        <v>342.45202162281601</v>
      </c>
      <c r="E5646" s="172">
        <v>4.3209934811435098E-2</v>
      </c>
      <c r="F5646" s="170">
        <v>2.2395801188587896</v>
      </c>
      <c r="G5646" s="171">
        <v>5.10003194719695E-2</v>
      </c>
      <c r="H5646" s="170">
        <v>2.26037525882096</v>
      </c>
      <c r="I5646" s="172">
        <v>4.9778747160493401E-2</v>
      </c>
      <c r="J5646" s="170">
        <v>221.387098770177</v>
      </c>
      <c r="K5646" s="171">
        <v>5.3960323597321502E-2</v>
      </c>
      <c r="L5646" s="170">
        <v>222.912183888757</v>
      </c>
      <c r="M5646" s="172">
        <v>5.2646314667475401E-2</v>
      </c>
      <c r="N5646" s="170">
        <v>184.91747861364806</v>
      </c>
      <c r="O5646" s="171">
        <v>0.118361906909773</v>
      </c>
      <c r="P5646" s="170">
        <v>187.99643961635789</v>
      </c>
      <c r="Q5646" s="172">
        <v>0.117000973292476</v>
      </c>
      <c r="R5646" s="170">
        <v>4221.5558867505861</v>
      </c>
      <c r="S5646" s="171">
        <v>0.12315753616806099</v>
      </c>
      <c r="T5646" s="170">
        <v>4244.3173691567836</v>
      </c>
      <c r="U5646" s="172">
        <v>0.123016788350559</v>
      </c>
    </row>
    <row r="5647" spans="1:21" x14ac:dyDescent="0.35">
      <c r="A5647" t="s">
        <v>5825</v>
      </c>
      <c r="B5647" s="170">
        <v>342.10688590446597</v>
      </c>
      <c r="C5647" s="171">
        <v>4.4423255535882E-2</v>
      </c>
      <c r="D5647" s="170">
        <v>341.24783359457001</v>
      </c>
      <c r="E5647" s="172">
        <v>4.3441552558776797E-2</v>
      </c>
      <c r="F5647" s="170">
        <v>1.98849149849217</v>
      </c>
      <c r="G5647" s="171">
        <v>5.0735984930343599E-2</v>
      </c>
      <c r="H5647" s="170">
        <v>1.6308417110842199</v>
      </c>
      <c r="I5647" s="172">
        <v>4.9501678198519999E-2</v>
      </c>
      <c r="J5647" s="170">
        <v>213.62507935241399</v>
      </c>
      <c r="K5647" s="171">
        <v>5.3680647360941698E-2</v>
      </c>
      <c r="L5647" s="170">
        <v>215.538444959906</v>
      </c>
      <c r="M5647" s="172">
        <v>5.2353284798531199E-2</v>
      </c>
      <c r="N5647" s="170">
        <v>49.097975895541467</v>
      </c>
      <c r="O5647" s="171">
        <v>0.11777498658821001</v>
      </c>
      <c r="P5647" s="170">
        <v>50.075093381641594</v>
      </c>
      <c r="Q5647" s="172">
        <v>0.116125675849715</v>
      </c>
      <c r="R5647" s="170">
        <v>3926.432712043812</v>
      </c>
      <c r="S5647" s="171">
        <v>0.122546835794791</v>
      </c>
      <c r="T5647" s="170">
        <v>3951.8347430874146</v>
      </c>
      <c r="U5647" s="172">
        <v>0.122096485918624</v>
      </c>
    </row>
    <row r="5648" spans="1:21" x14ac:dyDescent="0.35">
      <c r="A5648" t="s">
        <v>5826</v>
      </c>
      <c r="B5648" s="170">
        <v>353.14180612465304</v>
      </c>
      <c r="C5648" s="171">
        <v>4.4592932598357497E-2</v>
      </c>
      <c r="D5648" s="170">
        <v>352.801446815654</v>
      </c>
      <c r="E5648" s="172">
        <v>4.3743060257753402E-2</v>
      </c>
      <c r="F5648" s="170">
        <v>8.9691011519433097</v>
      </c>
      <c r="G5648" s="171">
        <v>5.0096660298146002E-2</v>
      </c>
      <c r="H5648" s="170">
        <v>9.3826465292198211</v>
      </c>
      <c r="I5648" s="172">
        <v>4.8881362410213097E-2</v>
      </c>
      <c r="J5648" s="170">
        <v>207.25122626571201</v>
      </c>
      <c r="K5648" s="171">
        <v>5.3004217009244001E-2</v>
      </c>
      <c r="L5648" s="170">
        <v>208.530083387952</v>
      </c>
      <c r="M5648" s="172">
        <v>5.16972349369485E-2</v>
      </c>
      <c r="N5648" s="170">
        <v>110.05403491520086</v>
      </c>
      <c r="O5648" s="171">
        <v>0.11868384792821</v>
      </c>
      <c r="P5648" s="170">
        <v>114.15210403447631</v>
      </c>
      <c r="Q5648" s="172">
        <v>0.11691952819944</v>
      </c>
      <c r="R5648" s="170">
        <v>3756.1048675117613</v>
      </c>
      <c r="S5648" s="171">
        <v>0.123492521161606</v>
      </c>
      <c r="T5648" s="170">
        <v>3788.8593670532232</v>
      </c>
      <c r="U5648" s="172">
        <v>0.122931155611872</v>
      </c>
    </row>
    <row r="5649" spans="1:21" x14ac:dyDescent="0.35">
      <c r="A5649" t="s">
        <v>5827</v>
      </c>
      <c r="B5649" s="170">
        <v>384.72538172201803</v>
      </c>
      <c r="C5649" s="171">
        <v>4.5420590730083803E-2</v>
      </c>
      <c r="D5649" s="170">
        <v>382.952822114036</v>
      </c>
      <c r="E5649" s="172">
        <v>4.5056081153828399E-2</v>
      </c>
      <c r="F5649" s="170">
        <v>56.814488048333899</v>
      </c>
      <c r="G5649" s="171">
        <v>4.8824741285286702E-2</v>
      </c>
      <c r="H5649" s="170">
        <v>59.849982379954803</v>
      </c>
      <c r="I5649" s="172">
        <v>4.80276908149464E-2</v>
      </c>
      <c r="J5649" s="170">
        <v>182.41251299826698</v>
      </c>
      <c r="K5649" s="171">
        <v>5.1658477174002501E-2</v>
      </c>
      <c r="L5649" s="170">
        <v>182.38452920544</v>
      </c>
      <c r="M5649" s="172">
        <v>5.0794386512857101E-2</v>
      </c>
      <c r="N5649" s="170">
        <v>546.18134509175911</v>
      </c>
      <c r="O5649" s="171">
        <v>0.117619136351582</v>
      </c>
      <c r="P5649" s="170">
        <v>563.26143430614809</v>
      </c>
      <c r="Q5649" s="172">
        <v>0.1164502147484</v>
      </c>
      <c r="R5649" s="170">
        <v>3572.8164526162323</v>
      </c>
      <c r="S5649" s="171">
        <v>0.12238467102695801</v>
      </c>
      <c r="T5649" s="170">
        <v>3579.6229745557148</v>
      </c>
      <c r="U5649" s="172">
        <v>0.12243771156733101</v>
      </c>
    </row>
    <row r="5650" spans="1:21" x14ac:dyDescent="0.35">
      <c r="A5650" t="s">
        <v>5828</v>
      </c>
      <c r="B5650" s="170">
        <v>426.19901861278703</v>
      </c>
      <c r="C5650" s="171">
        <v>4.8184729938728202E-2</v>
      </c>
      <c r="D5650" s="170">
        <v>430.94901741753699</v>
      </c>
      <c r="E5650" s="172">
        <v>4.8313933140670097E-2</v>
      </c>
      <c r="F5650" s="170">
        <v>196.25161230175499</v>
      </c>
      <c r="G5650" s="171">
        <v>4.7583502287403601E-2</v>
      </c>
      <c r="H5650" s="170">
        <v>194.22050615937502</v>
      </c>
      <c r="I5650" s="172">
        <v>4.6879699699160803E-2</v>
      </c>
      <c r="J5650" s="170">
        <v>84.202619723862</v>
      </c>
      <c r="K5650" s="171">
        <v>5.0345197989071097E-2</v>
      </c>
      <c r="L5650" s="170">
        <v>87.353494743447101</v>
      </c>
      <c r="M5650" s="172">
        <v>4.9580263921095998E-2</v>
      </c>
      <c r="N5650" s="170">
        <v>2096.7395345633095</v>
      </c>
      <c r="O5650" s="171">
        <v>0.106908372266615</v>
      </c>
      <c r="P5650" s="170">
        <v>2103.7887874193239</v>
      </c>
      <c r="Q5650" s="172">
        <v>0.10609492102371799</v>
      </c>
      <c r="R5650" s="170">
        <v>2312.3985514798646</v>
      </c>
      <c r="S5650" s="171">
        <v>0.111239942544445</v>
      </c>
      <c r="T5650" s="170">
        <v>2351.2979584801374</v>
      </c>
      <c r="U5650" s="172">
        <v>0.111549981828086</v>
      </c>
    </row>
    <row r="5651" spans="1:21" x14ac:dyDescent="0.35">
      <c r="A5651" t="s">
        <v>5829</v>
      </c>
      <c r="B5651" s="170">
        <v>518.66241370182502</v>
      </c>
      <c r="C5651" s="171">
        <v>5.3330432252863803E-2</v>
      </c>
      <c r="D5651" s="170">
        <v>519.91063426285996</v>
      </c>
      <c r="E5651" s="172">
        <v>5.4779284416409398E-2</v>
      </c>
      <c r="F5651" s="170">
        <v>316.92605392953499</v>
      </c>
      <c r="G5651" s="171">
        <v>5.0029040038758597E-2</v>
      </c>
      <c r="H5651" s="170">
        <v>314.44714281853396</v>
      </c>
      <c r="I5651" s="172">
        <v>4.9391592553617497E-2</v>
      </c>
      <c r="J5651" s="170">
        <v>0.40850272520026298</v>
      </c>
      <c r="K5651" s="171">
        <v>5.2932672142151999E-2</v>
      </c>
      <c r="L5651" s="170">
        <v>0.34433540463490903</v>
      </c>
      <c r="M5651" s="172">
        <v>5.2236857531223299E-2</v>
      </c>
      <c r="N5651" s="170">
        <v>3780.6813112635191</v>
      </c>
      <c r="O5651" s="171">
        <v>9.9081586242749403E-2</v>
      </c>
      <c r="P5651" s="170">
        <v>3789.3820562361861</v>
      </c>
      <c r="Q5651" s="172">
        <v>9.7963129114132297E-2</v>
      </c>
      <c r="R5651" s="170">
        <v>893.22810134074484</v>
      </c>
      <c r="S5651" s="171">
        <v>0.10309604128448401</v>
      </c>
      <c r="T5651" s="170">
        <v>897.32781388235514</v>
      </c>
      <c r="U5651" s="172">
        <v>0.103000079240936</v>
      </c>
    </row>
    <row r="5652" spans="1:21" x14ac:dyDescent="0.35">
      <c r="A5652" t="s">
        <v>5830</v>
      </c>
      <c r="B5652" s="170">
        <v>602.83307983160103</v>
      </c>
      <c r="C5652" s="171">
        <v>6.1103416375688301E-2</v>
      </c>
      <c r="D5652" s="170">
        <v>602.50124797988906</v>
      </c>
      <c r="E5652" s="172">
        <v>6.2338132391018597E-2</v>
      </c>
      <c r="F5652" s="170">
        <v>330.56403855546597</v>
      </c>
      <c r="G5652" s="171">
        <v>5.4768017559332E-2</v>
      </c>
      <c r="H5652" s="170">
        <v>329.21510116954801</v>
      </c>
      <c r="I5652" s="172">
        <v>5.3690063240116499E-2</v>
      </c>
      <c r="J5652" s="170">
        <v>0</v>
      </c>
      <c r="K5652" s="171">
        <v>5.7946694861580397E-2</v>
      </c>
      <c r="L5652" s="170">
        <v>0</v>
      </c>
      <c r="M5652" s="172">
        <v>5.6782947042490498E-2</v>
      </c>
      <c r="N5652" s="170">
        <v>5021.2526904967117</v>
      </c>
      <c r="O5652" s="171">
        <v>9.7839006968764103E-2</v>
      </c>
      <c r="P5652" s="170">
        <v>5025.911024862201</v>
      </c>
      <c r="Q5652" s="172">
        <v>9.7079188007167805E-2</v>
      </c>
      <c r="R5652" s="170">
        <v>10.849003015622481</v>
      </c>
      <c r="S5652" s="171">
        <v>0.10180311684728099</v>
      </c>
      <c r="T5652" s="170">
        <v>10.838986966728374</v>
      </c>
      <c r="U5652" s="172">
        <v>0.102070688715287</v>
      </c>
    </row>
    <row r="5653" spans="1:21" x14ac:dyDescent="0.35">
      <c r="A5653" t="s">
        <v>5831</v>
      </c>
      <c r="B5653" s="170">
        <v>640.59990793111592</v>
      </c>
      <c r="C5653" s="171">
        <v>6.6844776674091194E-2</v>
      </c>
      <c r="D5653" s="170">
        <v>642.84577695052303</v>
      </c>
      <c r="E5653" s="172">
        <v>6.7800808027453904E-2</v>
      </c>
      <c r="F5653" s="170">
        <v>330.50823659834299</v>
      </c>
      <c r="G5653" s="171">
        <v>5.7785708007163601E-2</v>
      </c>
      <c r="H5653" s="170">
        <v>330.81758936794103</v>
      </c>
      <c r="I5653" s="172">
        <v>5.6564154928956299E-2</v>
      </c>
      <c r="J5653" s="170">
        <v>0</v>
      </c>
      <c r="K5653" s="171">
        <v>6.1139528843160498E-2</v>
      </c>
      <c r="L5653" s="170">
        <v>0</v>
      </c>
      <c r="M5653" s="172">
        <v>5.9822604407630597E-2</v>
      </c>
      <c r="N5653" s="170">
        <v>5307.8246874211263</v>
      </c>
      <c r="O5653" s="171">
        <v>9.69897402335273E-2</v>
      </c>
      <c r="P5653" s="170">
        <v>5285.9823479549059</v>
      </c>
      <c r="Q5653" s="172">
        <v>9.6049415522218795E-2</v>
      </c>
      <c r="R5653" s="170">
        <v>4.095115171272036E-2</v>
      </c>
      <c r="S5653" s="171">
        <v>0.100919440659629</v>
      </c>
      <c r="T5653" s="170">
        <v>4.0783096910340773E-2</v>
      </c>
      <c r="U5653" s="172">
        <v>0.100987968629587</v>
      </c>
    </row>
    <row r="5654" spans="1:21" x14ac:dyDescent="0.35">
      <c r="A5654" t="s">
        <v>5832</v>
      </c>
      <c r="B5654" s="170">
        <v>655.64282735369602</v>
      </c>
      <c r="C5654" s="171">
        <v>7.0596212413643195E-2</v>
      </c>
      <c r="D5654" s="170">
        <v>656.00776914790902</v>
      </c>
      <c r="E5654" s="172">
        <v>7.1907808095013598E-2</v>
      </c>
      <c r="F5654" s="170">
        <v>332.44021771782002</v>
      </c>
      <c r="G5654" s="171">
        <v>5.9129848365845603E-2</v>
      </c>
      <c r="H5654" s="170">
        <v>333.30190509781897</v>
      </c>
      <c r="I5654" s="172">
        <v>5.8445030722070301E-2</v>
      </c>
      <c r="J5654" s="170">
        <v>0.84884710140450603</v>
      </c>
      <c r="K5654" s="171">
        <v>6.2561681674076802E-2</v>
      </c>
      <c r="L5654" s="170">
        <v>1.04806028245593</v>
      </c>
      <c r="M5654" s="172">
        <v>6.18118304228105E-2</v>
      </c>
      <c r="N5654" s="170">
        <v>5764.6865053704014</v>
      </c>
      <c r="O5654" s="171">
        <v>9.5715062739640297E-2</v>
      </c>
      <c r="P5654" s="170">
        <v>5732.4750803805564</v>
      </c>
      <c r="Q5654" s="172">
        <v>9.5471879437320398E-2</v>
      </c>
      <c r="R5654" s="170">
        <v>22.211032246497549</v>
      </c>
      <c r="S5654" s="171">
        <v>9.9593117489830796E-2</v>
      </c>
      <c r="T5654" s="170">
        <v>25.048267609190862</v>
      </c>
      <c r="U5654" s="172">
        <v>0.100380737490209</v>
      </c>
    </row>
    <row r="5655" spans="1:21" x14ac:dyDescent="0.35">
      <c r="A5655" t="s">
        <v>5833</v>
      </c>
      <c r="B5655" s="170">
        <v>623.02148097989493</v>
      </c>
      <c r="C5655" s="171">
        <v>6.9981631366781705E-2</v>
      </c>
      <c r="D5655" s="170">
        <v>622.56229797416302</v>
      </c>
      <c r="E5655" s="172">
        <v>7.0469557263139804E-2</v>
      </c>
      <c r="F5655" s="170">
        <v>287.62817275860704</v>
      </c>
      <c r="G5655" s="171">
        <v>5.9237331233326002E-2</v>
      </c>
      <c r="H5655" s="170">
        <v>289.26618515748299</v>
      </c>
      <c r="I5655" s="172">
        <v>5.8297682641409998E-2</v>
      </c>
      <c r="J5655" s="170">
        <v>53.220166487382798</v>
      </c>
      <c r="K5655" s="171">
        <v>6.26754027325028E-2</v>
      </c>
      <c r="L5655" s="170">
        <v>52.328376099735095</v>
      </c>
      <c r="M5655" s="172">
        <v>6.1655994170140699E-2</v>
      </c>
      <c r="N5655" s="170">
        <v>5825.7954754495222</v>
      </c>
      <c r="O5655" s="171">
        <v>9.8556247361050106E-2</v>
      </c>
      <c r="P5655" s="170">
        <v>5815.3597193833994</v>
      </c>
      <c r="Q5655" s="172">
        <v>9.7515755217354394E-2</v>
      </c>
      <c r="R5655" s="170">
        <v>1302.9827680580811</v>
      </c>
      <c r="S5655" s="171">
        <v>0.102549417425401</v>
      </c>
      <c r="T5655" s="170">
        <v>1254.9530556356819</v>
      </c>
      <c r="U5655" s="172">
        <v>0.102529702812221</v>
      </c>
    </row>
    <row r="5656" spans="1:21" x14ac:dyDescent="0.35">
      <c r="A5656" t="s">
        <v>5834</v>
      </c>
      <c r="B5656" s="170">
        <v>613.07637129610191</v>
      </c>
      <c r="C5656" s="171">
        <v>6.8121253748783694E-2</v>
      </c>
      <c r="D5656" s="170">
        <v>615.52079083461194</v>
      </c>
      <c r="E5656" s="172">
        <v>6.8746384321005605E-2</v>
      </c>
      <c r="F5656" s="170">
        <v>244.541733047055</v>
      </c>
      <c r="G5656" s="171">
        <v>5.9074194936493601E-2</v>
      </c>
      <c r="H5656" s="170">
        <v>245.21250298781098</v>
      </c>
      <c r="I5656" s="172">
        <v>5.7851276585162099E-2</v>
      </c>
      <c r="J5656" s="170">
        <v>90.045679246143806</v>
      </c>
      <c r="K5656" s="171">
        <v>6.2502798179066801E-2</v>
      </c>
      <c r="L5656" s="170">
        <v>90.235623106718194</v>
      </c>
      <c r="M5656" s="172">
        <v>6.1183872330052597E-2</v>
      </c>
      <c r="N5656" s="170">
        <v>4699.7630807989754</v>
      </c>
      <c r="O5656" s="171">
        <v>0.10497801915725299</v>
      </c>
      <c r="P5656" s="170">
        <v>4714.9024681215169</v>
      </c>
      <c r="Q5656" s="172">
        <v>0.101908753675522</v>
      </c>
      <c r="R5656" s="170">
        <v>2108.3082552369356</v>
      </c>
      <c r="S5656" s="171">
        <v>0.10923137797252901</v>
      </c>
      <c r="T5656" s="170">
        <v>2042.4489182704126</v>
      </c>
      <c r="U5656" s="172">
        <v>0.10714857517152999</v>
      </c>
    </row>
    <row r="5657" spans="1:21" x14ac:dyDescent="0.35">
      <c r="A5657" t="s">
        <v>5835</v>
      </c>
      <c r="B5657" s="170">
        <v>650.564301078379</v>
      </c>
      <c r="C5657" s="171">
        <v>6.8106271121542494E-2</v>
      </c>
      <c r="D5657" s="170">
        <v>652.99371161946101</v>
      </c>
      <c r="E5657" s="172">
        <v>6.8880092725276301E-2</v>
      </c>
      <c r="F5657" s="170">
        <v>258.61827301841498</v>
      </c>
      <c r="G5657" s="171">
        <v>5.8921576329032402E-2</v>
      </c>
      <c r="H5657" s="170">
        <v>256.72720065864098</v>
      </c>
      <c r="I5657" s="172">
        <v>5.7948591353951799E-2</v>
      </c>
      <c r="J5657" s="170">
        <v>75.392439359966204</v>
      </c>
      <c r="K5657" s="171">
        <v>6.2341321750471003E-2</v>
      </c>
      <c r="L5657" s="170">
        <v>77.895374999142007</v>
      </c>
      <c r="M5657" s="172">
        <v>6.1286793038823603E-2</v>
      </c>
      <c r="N5657" s="170">
        <v>4180.4570899247155</v>
      </c>
      <c r="O5657" s="171">
        <v>0.105259480227921</v>
      </c>
      <c r="P5657" s="170">
        <v>4177.6981869109586</v>
      </c>
      <c r="Q5657" s="172">
        <v>0.102467628518251</v>
      </c>
      <c r="R5657" s="170">
        <v>2027.5849306623354</v>
      </c>
      <c r="S5657" s="171">
        <v>0.109524242905984</v>
      </c>
      <c r="T5657" s="170">
        <v>1982.8532738784158</v>
      </c>
      <c r="U5657" s="172">
        <v>0.10773618556747599</v>
      </c>
    </row>
    <row r="5658" spans="1:21" x14ac:dyDescent="0.35">
      <c r="A5658" t="s">
        <v>5836</v>
      </c>
      <c r="B5658" s="170">
        <v>651.23802064512404</v>
      </c>
      <c r="C5658" s="171">
        <v>6.7914521119880999E-2</v>
      </c>
      <c r="D5658" s="170">
        <v>652.75385861481595</v>
      </c>
      <c r="E5658" s="172">
        <v>6.87973208449396E-2</v>
      </c>
      <c r="F5658" s="170">
        <v>265.40332921422197</v>
      </c>
      <c r="G5658" s="171">
        <v>5.9010425840290898E-2</v>
      </c>
      <c r="H5658" s="170">
        <v>263.40888872209598</v>
      </c>
      <c r="I5658" s="172">
        <v>5.7995217549182999E-2</v>
      </c>
      <c r="J5658" s="170">
        <v>58.801821831698902</v>
      </c>
      <c r="K5658" s="171">
        <v>6.2435327992561497E-2</v>
      </c>
      <c r="L5658" s="170">
        <v>63.481238862102195</v>
      </c>
      <c r="M5658" s="172">
        <v>6.1336105194832201E-2</v>
      </c>
      <c r="N5658" s="170">
        <v>4029.9154459819206</v>
      </c>
      <c r="O5658" s="171">
        <v>0.10637071693462399</v>
      </c>
      <c r="P5658" s="170">
        <v>4017.2754012087062</v>
      </c>
      <c r="Q5658" s="172">
        <v>0.10493691038648199</v>
      </c>
      <c r="R5658" s="170">
        <v>1826.559662547774</v>
      </c>
      <c r="S5658" s="171">
        <v>0.11068050321363</v>
      </c>
      <c r="T5658" s="170">
        <v>1824.095584147309</v>
      </c>
      <c r="U5658" s="172">
        <v>0.110332429995312</v>
      </c>
    </row>
    <row r="5659" spans="1:21" x14ac:dyDescent="0.35">
      <c r="A5659" t="s">
        <v>5837</v>
      </c>
      <c r="B5659" s="170">
        <v>649.16719521849996</v>
      </c>
      <c r="C5659" s="171">
        <v>6.84030182486767E-2</v>
      </c>
      <c r="D5659" s="170">
        <v>650.307367873418</v>
      </c>
      <c r="E5659" s="172">
        <v>6.8644346521300095E-2</v>
      </c>
      <c r="F5659" s="170">
        <v>288.1967114839</v>
      </c>
      <c r="G5659" s="171">
        <v>5.8441638646103397E-2</v>
      </c>
      <c r="H5659" s="170">
        <v>287.13052048582699</v>
      </c>
      <c r="I5659" s="172">
        <v>5.7167479885641498E-2</v>
      </c>
      <c r="J5659" s="170">
        <v>31.9629776612542</v>
      </c>
      <c r="K5659" s="171">
        <v>6.1833528996513398E-2</v>
      </c>
      <c r="L5659" s="170">
        <v>34.108882624291297</v>
      </c>
      <c r="M5659" s="172">
        <v>6.0460684659308803E-2</v>
      </c>
      <c r="N5659" s="170">
        <v>4140.5188732856686</v>
      </c>
      <c r="O5659" s="171">
        <v>0.106593166903363</v>
      </c>
      <c r="P5659" s="170">
        <v>4136.5457907529953</v>
      </c>
      <c r="Q5659" s="172">
        <v>0.104815773062783</v>
      </c>
      <c r="R5659" s="170">
        <v>1323.6815072891854</v>
      </c>
      <c r="S5659" s="171">
        <v>0.110911966112343</v>
      </c>
      <c r="T5659" s="170">
        <v>1330.7560371525194</v>
      </c>
      <c r="U5659" s="172">
        <v>0.110205064178674</v>
      </c>
    </row>
    <row r="5660" spans="1:21" x14ac:dyDescent="0.35">
      <c r="A5660" t="s">
        <v>5838</v>
      </c>
      <c r="B5660" s="170">
        <v>630.55577986075696</v>
      </c>
      <c r="C5660" s="171">
        <v>6.6716305017464297E-2</v>
      </c>
      <c r="D5660" s="170">
        <v>630.22423762453798</v>
      </c>
      <c r="E5660" s="172">
        <v>6.6357982496320397E-2</v>
      </c>
      <c r="F5660" s="170">
        <v>330.519434674016</v>
      </c>
      <c r="G5660" s="171">
        <v>5.6874765249893197E-2</v>
      </c>
      <c r="H5660" s="170">
        <v>330.60579414389105</v>
      </c>
      <c r="I5660" s="172">
        <v>5.55837562824643E-2</v>
      </c>
      <c r="J5660" s="170">
        <v>2.0196787736302797</v>
      </c>
      <c r="K5660" s="171">
        <v>6.0175715940224299E-2</v>
      </c>
      <c r="L5660" s="170">
        <v>1.87731310819596</v>
      </c>
      <c r="M5660" s="172">
        <v>5.8785728660710503E-2</v>
      </c>
      <c r="N5660" s="170">
        <v>4823.9828275215641</v>
      </c>
      <c r="O5660" s="171">
        <v>0.105861073990305</v>
      </c>
      <c r="P5660" s="170">
        <v>4835.9739325236651</v>
      </c>
      <c r="Q5660" s="172">
        <v>0.104707934993801</v>
      </c>
      <c r="R5660" s="170">
        <v>604.2554964451009</v>
      </c>
      <c r="S5660" s="171">
        <v>0.11015021123890199</v>
      </c>
      <c r="T5660" s="170">
        <v>605.06476787373674</v>
      </c>
      <c r="U5660" s="172">
        <v>0.110091681421806</v>
      </c>
    </row>
    <row r="5661" spans="1:21" x14ac:dyDescent="0.35">
      <c r="A5661" t="s">
        <v>5839</v>
      </c>
      <c r="B5661" s="170">
        <v>588.47759415505891</v>
      </c>
      <c r="C5661" s="171">
        <v>6.1885928861880199E-2</v>
      </c>
      <c r="D5661" s="170">
        <v>587.34135213610398</v>
      </c>
      <c r="E5661" s="172">
        <v>6.0598001182633303E-2</v>
      </c>
      <c r="F5661" s="170">
        <v>352.63562539280298</v>
      </c>
      <c r="G5661" s="171">
        <v>5.43478627571038E-2</v>
      </c>
      <c r="H5661" s="170">
        <v>351.090705007785</v>
      </c>
      <c r="I5661" s="172">
        <v>5.2887719524273298E-2</v>
      </c>
      <c r="J5661" s="170">
        <v>0</v>
      </c>
      <c r="K5661" s="171">
        <v>5.7502154722931603E-2</v>
      </c>
      <c r="L5661" s="170">
        <v>0</v>
      </c>
      <c r="M5661" s="172">
        <v>5.5934383305047401E-2</v>
      </c>
      <c r="N5661" s="170">
        <v>5910.3469696311613</v>
      </c>
      <c r="O5661" s="171">
        <v>0.106275108681915</v>
      </c>
      <c r="P5661" s="170">
        <v>5922.638079353379</v>
      </c>
      <c r="Q5661" s="172">
        <v>0.105420355984264</v>
      </c>
      <c r="R5661" s="170">
        <v>23.043713251389413</v>
      </c>
      <c r="S5661" s="171">
        <v>0.110581021233756</v>
      </c>
      <c r="T5661" s="170">
        <v>23.015970215778207</v>
      </c>
      <c r="U5661" s="172">
        <v>0.11084073281628699</v>
      </c>
    </row>
    <row r="5662" spans="1:21" x14ac:dyDescent="0.35">
      <c r="A5662" t="s">
        <v>5840</v>
      </c>
      <c r="B5662" s="170">
        <v>514.34673474257602</v>
      </c>
      <c r="C5662" s="171">
        <v>5.4158845781731503E-2</v>
      </c>
      <c r="D5662" s="170">
        <v>514.66229207544802</v>
      </c>
      <c r="E5662" s="172">
        <v>5.2160683326774898E-2</v>
      </c>
      <c r="F5662" s="170">
        <v>333.02640729735498</v>
      </c>
      <c r="G5662" s="171">
        <v>5.0276632321152599E-2</v>
      </c>
      <c r="H5662" s="170">
        <v>332.34685271169502</v>
      </c>
      <c r="I5662" s="172">
        <v>4.8061120543624797E-2</v>
      </c>
      <c r="J5662" s="170">
        <v>0</v>
      </c>
      <c r="K5662" s="171">
        <v>5.3194634416437597E-2</v>
      </c>
      <c r="L5662" s="170">
        <v>0</v>
      </c>
      <c r="M5662" s="172">
        <v>5.0829742003214697E-2</v>
      </c>
      <c r="N5662" s="170">
        <v>6682.4433423727896</v>
      </c>
      <c r="O5662" s="171">
        <v>0.104032981094334</v>
      </c>
      <c r="P5662" s="170">
        <v>6737.7176000061972</v>
      </c>
      <c r="Q5662" s="172">
        <v>0.103957722021811</v>
      </c>
      <c r="R5662" s="170">
        <v>5.0994038916491007E-2</v>
      </c>
      <c r="S5662" s="171">
        <v>0.108248050122777</v>
      </c>
      <c r="T5662" s="170">
        <v>5.120203419200476E-2</v>
      </c>
      <c r="U5662" s="172">
        <v>0.109302894903233</v>
      </c>
    </row>
    <row r="5663" spans="1:21" x14ac:dyDescent="0.35">
      <c r="A5663" t="s">
        <v>5841</v>
      </c>
      <c r="B5663" s="170">
        <v>466.254199779575</v>
      </c>
      <c r="C5663" s="171">
        <v>4.9131129346222401E-2</v>
      </c>
      <c r="D5663" s="170">
        <v>465.52098366612705</v>
      </c>
      <c r="E5663" s="172">
        <v>4.77828663955642E-2</v>
      </c>
      <c r="F5663" s="170">
        <v>297.36924374682798</v>
      </c>
      <c r="G5663" s="171">
        <v>4.7591168828621203E-2</v>
      </c>
      <c r="H5663" s="170">
        <v>300.84295960876898</v>
      </c>
      <c r="I5663" s="172">
        <v>4.5551127143016103E-2</v>
      </c>
      <c r="J5663" s="170">
        <v>2.46246781001939</v>
      </c>
      <c r="K5663" s="171">
        <v>5.0353309488160997E-2</v>
      </c>
      <c r="L5663" s="170">
        <v>2.7281433599498102</v>
      </c>
      <c r="M5663" s="172">
        <v>4.8175157267369699E-2</v>
      </c>
      <c r="N5663" s="170">
        <v>6554.8142381564703</v>
      </c>
      <c r="O5663" s="171">
        <v>9.91194561581345E-2</v>
      </c>
      <c r="P5663" s="170">
        <v>6614.5411315634365</v>
      </c>
      <c r="Q5663" s="172">
        <v>9.85534048288009E-2</v>
      </c>
      <c r="R5663" s="170">
        <v>89.197208696049515</v>
      </c>
      <c r="S5663" s="171">
        <v>0.103135445562393</v>
      </c>
      <c r="T5663" s="170">
        <v>105.07943725589966</v>
      </c>
      <c r="U5663" s="172">
        <v>0.103620705041017</v>
      </c>
    </row>
    <row r="5664" spans="1:21" x14ac:dyDescent="0.35">
      <c r="A5664" t="s">
        <v>5842</v>
      </c>
      <c r="B5664" s="170">
        <v>458.10034828585702</v>
      </c>
      <c r="C5664" s="171">
        <v>4.5928317826336003E-2</v>
      </c>
      <c r="D5664" s="170">
        <v>457.57152534827298</v>
      </c>
      <c r="E5664" s="172">
        <v>4.5091699513993597E-2</v>
      </c>
      <c r="F5664" s="170">
        <v>263.34492024151496</v>
      </c>
      <c r="G5664" s="171">
        <v>4.5240735516362103E-2</v>
      </c>
      <c r="H5664" s="170">
        <v>267.10699927757304</v>
      </c>
      <c r="I5664" s="172">
        <v>4.39236319401312E-2</v>
      </c>
      <c r="J5664" s="170">
        <v>23.012833843792201</v>
      </c>
      <c r="K5664" s="171">
        <v>4.7866459534345797E-2</v>
      </c>
      <c r="L5664" s="170">
        <v>24.391136431891699</v>
      </c>
      <c r="M5664" s="172">
        <v>4.6453908150861603E-2</v>
      </c>
      <c r="N5664" s="170">
        <v>5864.2833269526463</v>
      </c>
      <c r="O5664" s="171">
        <v>9.1707030425000002E-2</v>
      </c>
      <c r="P5664" s="170">
        <v>5907.0252487694397</v>
      </c>
      <c r="Q5664" s="172">
        <v>9.1935747560947301E-2</v>
      </c>
      <c r="R5664" s="170">
        <v>819.06187465935204</v>
      </c>
      <c r="S5664" s="171">
        <v>9.5422693088597202E-2</v>
      </c>
      <c r="T5664" s="170">
        <v>850.55783021039542</v>
      </c>
      <c r="U5664" s="172">
        <v>9.6662789046070605E-2</v>
      </c>
    </row>
    <row r="5665" spans="1:21" x14ac:dyDescent="0.35">
      <c r="A5665" t="s">
        <v>5843</v>
      </c>
      <c r="B5665" s="170">
        <v>423.54589565253201</v>
      </c>
      <c r="C5665" s="171">
        <v>4.4033155275625499E-2</v>
      </c>
      <c r="D5665" s="170">
        <v>425.274790996479</v>
      </c>
      <c r="E5665" s="172">
        <v>4.3305984825889501E-2</v>
      </c>
      <c r="F5665" s="170">
        <v>195.43297097826499</v>
      </c>
      <c r="G5665" s="171">
        <v>4.4140423394917798E-2</v>
      </c>
      <c r="H5665" s="170">
        <v>198.155777637146</v>
      </c>
      <c r="I5665" s="172">
        <v>4.3082679924194199E-2</v>
      </c>
      <c r="J5665" s="170">
        <v>87.562960528684897</v>
      </c>
      <c r="K5665" s="171">
        <v>4.6702286471394301E-2</v>
      </c>
      <c r="L5665" s="170">
        <v>89.090643204998088</v>
      </c>
      <c r="M5665" s="172">
        <v>4.5564512033508003E-2</v>
      </c>
      <c r="N5665" s="170">
        <v>4633.4820598917577</v>
      </c>
      <c r="O5665" s="171">
        <v>8.8056952676707601E-2</v>
      </c>
      <c r="P5665" s="170">
        <v>4679.8427481622448</v>
      </c>
      <c r="Q5665" s="172">
        <v>8.8593680469234007E-2</v>
      </c>
      <c r="R5665" s="170">
        <v>2562.3536367886391</v>
      </c>
      <c r="S5665" s="171">
        <v>9.1624726377531704E-2</v>
      </c>
      <c r="T5665" s="170">
        <v>2576.1057671520039</v>
      </c>
      <c r="U5665" s="172">
        <v>9.3148883575840502E-2</v>
      </c>
    </row>
    <row r="5666" spans="1:21" x14ac:dyDescent="0.35">
      <c r="A5666" t="s">
        <v>5844</v>
      </c>
      <c r="B5666" s="170">
        <v>397.68825106180498</v>
      </c>
      <c r="C5666" s="171">
        <v>4.2816031435430502E-2</v>
      </c>
      <c r="D5666" s="170">
        <v>399.31976767592499</v>
      </c>
      <c r="E5666" s="172">
        <v>4.2283858226745602E-2</v>
      </c>
      <c r="F5666" s="170">
        <v>112.439691398882</v>
      </c>
      <c r="G5666" s="171">
        <v>4.50161712561346E-2</v>
      </c>
      <c r="H5666" s="170">
        <v>116.383439152439</v>
      </c>
      <c r="I5666" s="172">
        <v>4.45949225906076E-2</v>
      </c>
      <c r="J5666" s="170">
        <v>166.70618402665099</v>
      </c>
      <c r="K5666" s="171">
        <v>4.7628861804062401E-2</v>
      </c>
      <c r="L5666" s="170">
        <v>165.368561601218</v>
      </c>
      <c r="M5666" s="172">
        <v>4.71638693458344E-2</v>
      </c>
      <c r="N5666" s="170">
        <v>2998.3284611594759</v>
      </c>
      <c r="O5666" s="171">
        <v>9.0998218039729101E-2</v>
      </c>
      <c r="P5666" s="170">
        <v>3041.6053868787358</v>
      </c>
      <c r="Q5666" s="172">
        <v>9.1709945362446602E-2</v>
      </c>
      <c r="R5666" s="170">
        <v>4625.3377450931548</v>
      </c>
      <c r="S5666" s="171">
        <v>9.4685161992195496E-2</v>
      </c>
      <c r="T5666" s="170">
        <v>4557.5513690126018</v>
      </c>
      <c r="U5666" s="172">
        <v>9.6425376822219799E-2</v>
      </c>
    </row>
    <row r="5667" spans="1:21" x14ac:dyDescent="0.35">
      <c r="A5667" t="s">
        <v>5845</v>
      </c>
      <c r="B5667" s="170">
        <v>376.21153581675702</v>
      </c>
      <c r="C5667" s="171">
        <v>4.24993627743213E-2</v>
      </c>
      <c r="D5667" s="170">
        <v>377.25133331738095</v>
      </c>
      <c r="E5667" s="172">
        <v>4.2343875383482603E-2</v>
      </c>
      <c r="F5667" s="170">
        <v>73.1030919518264</v>
      </c>
      <c r="G5667" s="171">
        <v>4.59942464310229E-2</v>
      </c>
      <c r="H5667" s="170">
        <v>76.511603713714607</v>
      </c>
      <c r="I5667" s="172">
        <v>4.5819944456820701E-2</v>
      </c>
      <c r="J5667" s="170">
        <v>188.36359372254302</v>
      </c>
      <c r="K5667" s="171">
        <v>4.8663703418505302E-2</v>
      </c>
      <c r="L5667" s="170">
        <v>186.74984657706301</v>
      </c>
      <c r="M5667" s="172">
        <v>4.8459460141545903E-2</v>
      </c>
      <c r="N5667" s="170">
        <v>2100.0550428132574</v>
      </c>
      <c r="O5667" s="171">
        <v>9.6235725765781294E-2</v>
      </c>
      <c r="P5667" s="170">
        <v>2137.9539030865658</v>
      </c>
      <c r="Q5667" s="172">
        <v>9.6588527440822095E-2</v>
      </c>
      <c r="R5667" s="170">
        <v>4398.7667833343721</v>
      </c>
      <c r="S5667" s="171">
        <v>0.1001348760433</v>
      </c>
      <c r="T5667" s="170">
        <v>4365.4872671148496</v>
      </c>
      <c r="U5667" s="172">
        <v>0.101554799955189</v>
      </c>
    </row>
    <row r="5668" spans="1:21" x14ac:dyDescent="0.35">
      <c r="A5668" t="s">
        <v>5846</v>
      </c>
      <c r="B5668" s="170">
        <v>362.90508194844097</v>
      </c>
      <c r="C5668" s="171">
        <v>4.35002423414379E-2</v>
      </c>
      <c r="D5668" s="170">
        <v>363.70679365757701</v>
      </c>
      <c r="E5668" s="172">
        <v>4.2636711495459202E-2</v>
      </c>
      <c r="F5668" s="170">
        <v>42.4685258038879</v>
      </c>
      <c r="G5668" s="171">
        <v>4.8142388219388002E-2</v>
      </c>
      <c r="H5668" s="170">
        <v>44.842099109278095</v>
      </c>
      <c r="I5668" s="172">
        <v>4.72860445048627E-2</v>
      </c>
      <c r="J5668" s="170">
        <v>210.84257783571201</v>
      </c>
      <c r="K5668" s="171">
        <v>5.0936521064222598E-2</v>
      </c>
      <c r="L5668" s="170">
        <v>210.20681876398299</v>
      </c>
      <c r="M5668" s="172">
        <v>5.0010016731778399E-2</v>
      </c>
      <c r="N5668" s="170">
        <v>1402.7828797440902</v>
      </c>
      <c r="O5668" s="171">
        <v>0.105011989543055</v>
      </c>
      <c r="P5668" s="170">
        <v>1431.3052178865678</v>
      </c>
      <c r="Q5668" s="172">
        <v>0.103950936066143</v>
      </c>
      <c r="R5668" s="170">
        <v>4467.9039746759445</v>
      </c>
      <c r="S5668" s="171">
        <v>0.10926672472493699</v>
      </c>
      <c r="T5668" s="170">
        <v>4500.0011710957779</v>
      </c>
      <c r="U5668" s="172">
        <v>0.109295760035474</v>
      </c>
    </row>
    <row r="5669" spans="1:21" x14ac:dyDescent="0.35">
      <c r="A5669" t="s">
        <v>5847</v>
      </c>
      <c r="B5669" s="170">
        <v>356.15784084623095</v>
      </c>
      <c r="C5669" s="171">
        <v>4.3795794702728701E-2</v>
      </c>
      <c r="D5669" s="170">
        <v>356.48087059052801</v>
      </c>
      <c r="E5669" s="172">
        <v>4.2941039152913897E-2</v>
      </c>
      <c r="F5669" s="170">
        <v>11.6620596385683</v>
      </c>
      <c r="G5669" s="171">
        <v>5.0300782934780401E-2</v>
      </c>
      <c r="H5669" s="170">
        <v>13.426945492658501</v>
      </c>
      <c r="I5669" s="172">
        <v>4.93616358280854E-2</v>
      </c>
      <c r="J5669" s="170">
        <v>235.942321124399</v>
      </c>
      <c r="K5669" s="171">
        <v>5.3220186705911998E-2</v>
      </c>
      <c r="L5669" s="170">
        <v>235.93475146393899</v>
      </c>
      <c r="M5669" s="172">
        <v>5.2205175110738099E-2</v>
      </c>
      <c r="N5669" s="170">
        <v>605.58034803614692</v>
      </c>
      <c r="O5669" s="171">
        <v>0.114964783539669</v>
      </c>
      <c r="P5669" s="170">
        <v>624.86210923954411</v>
      </c>
      <c r="Q5669" s="172">
        <v>0.113974898243417</v>
      </c>
      <c r="R5669" s="170">
        <v>4677.6501089789745</v>
      </c>
      <c r="S5669" s="171">
        <v>0.119622772701974</v>
      </c>
      <c r="T5669" s="170">
        <v>4674.1587809505918</v>
      </c>
      <c r="U5669" s="172">
        <v>0.119835122221062</v>
      </c>
    </row>
    <row r="5670" spans="1:21" x14ac:dyDescent="0.35">
      <c r="A5670" t="s">
        <v>5848</v>
      </c>
      <c r="B5670" s="170">
        <v>351.81256845904801</v>
      </c>
      <c r="C5670" s="171">
        <v>4.4182234284736402E-2</v>
      </c>
      <c r="D5670" s="170">
        <v>351.10797127719297</v>
      </c>
      <c r="E5670" s="172">
        <v>4.3209934811435098E-2</v>
      </c>
      <c r="F5670" s="170">
        <v>2.1473555210967303</v>
      </c>
      <c r="G5670" s="171">
        <v>5.10003194719695E-2</v>
      </c>
      <c r="H5670" s="170">
        <v>2.1356589724425699</v>
      </c>
      <c r="I5670" s="172">
        <v>4.9778747160493401E-2</v>
      </c>
      <c r="J5670" s="170">
        <v>233.86533147542002</v>
      </c>
      <c r="K5670" s="171">
        <v>5.3960323597321502E-2</v>
      </c>
      <c r="L5670" s="170">
        <v>236.16895496899801</v>
      </c>
      <c r="M5670" s="172">
        <v>5.2646314667475401E-2</v>
      </c>
      <c r="N5670" s="170">
        <v>185.96769548034399</v>
      </c>
      <c r="O5670" s="171">
        <v>0.118361906909773</v>
      </c>
      <c r="P5670" s="170">
        <v>189.84186826309002</v>
      </c>
      <c r="Q5670" s="172">
        <v>0.117000973292476</v>
      </c>
      <c r="R5670" s="170">
        <v>4217.5537469012252</v>
      </c>
      <c r="S5670" s="171">
        <v>0.12315753616806099</v>
      </c>
      <c r="T5670" s="170">
        <v>4265.3702617460885</v>
      </c>
      <c r="U5670" s="172">
        <v>0.123016788350559</v>
      </c>
    </row>
    <row r="5671" spans="1:21" x14ac:dyDescent="0.35">
      <c r="A5671" t="s">
        <v>5849</v>
      </c>
      <c r="B5671" s="170">
        <v>351.607827745669</v>
      </c>
      <c r="C5671" s="171">
        <v>4.4423255535882E-2</v>
      </c>
      <c r="D5671" s="170">
        <v>350.09884613466403</v>
      </c>
      <c r="E5671" s="172">
        <v>4.3441552558776797E-2</v>
      </c>
      <c r="F5671" s="170">
        <v>1.9565035251464502</v>
      </c>
      <c r="G5671" s="171">
        <v>5.0735984930343599E-2</v>
      </c>
      <c r="H5671" s="170">
        <v>1.6181885756263301</v>
      </c>
      <c r="I5671" s="172">
        <v>4.9501678198519999E-2</v>
      </c>
      <c r="J5671" s="170">
        <v>227.19934906710898</v>
      </c>
      <c r="K5671" s="171">
        <v>5.3680647360941698E-2</v>
      </c>
      <c r="L5671" s="170">
        <v>230.43620580668599</v>
      </c>
      <c r="M5671" s="172">
        <v>5.2353284798531199E-2</v>
      </c>
      <c r="N5671" s="170">
        <v>48.228610539436019</v>
      </c>
      <c r="O5671" s="171">
        <v>0.11777498658821001</v>
      </c>
      <c r="P5671" s="170">
        <v>50.416666963321276</v>
      </c>
      <c r="Q5671" s="172">
        <v>0.116125675849715</v>
      </c>
      <c r="R5671" s="170">
        <v>3946.3844897442345</v>
      </c>
      <c r="S5671" s="171">
        <v>0.122546835794791</v>
      </c>
      <c r="T5671" s="170">
        <v>3982.6411803604478</v>
      </c>
      <c r="U5671" s="172">
        <v>0.122096485918624</v>
      </c>
    </row>
    <row r="5672" spans="1:21" x14ac:dyDescent="0.35">
      <c r="A5672" t="s">
        <v>5850</v>
      </c>
      <c r="B5672" s="170">
        <v>362.592767061242</v>
      </c>
      <c r="C5672" s="171">
        <v>4.4592932598357497E-2</v>
      </c>
      <c r="D5672" s="170">
        <v>361.96726121807598</v>
      </c>
      <c r="E5672" s="172">
        <v>4.3743060257753402E-2</v>
      </c>
      <c r="F5672" s="170">
        <v>10.2473859326472</v>
      </c>
      <c r="G5672" s="171">
        <v>5.0096660298146002E-2</v>
      </c>
      <c r="H5672" s="170">
        <v>10.581489248750101</v>
      </c>
      <c r="I5672" s="172">
        <v>4.8881362410213097E-2</v>
      </c>
      <c r="J5672" s="170">
        <v>220.91144717485699</v>
      </c>
      <c r="K5672" s="171">
        <v>5.3004217009244001E-2</v>
      </c>
      <c r="L5672" s="170">
        <v>223.37432286181999</v>
      </c>
      <c r="M5672" s="172">
        <v>5.16972349369485E-2</v>
      </c>
      <c r="N5672" s="170">
        <v>109.60043314286071</v>
      </c>
      <c r="O5672" s="171">
        <v>0.11868384792821</v>
      </c>
      <c r="P5672" s="170">
        <v>114.71313280534703</v>
      </c>
      <c r="Q5672" s="172">
        <v>0.11691952819944</v>
      </c>
      <c r="R5672" s="170">
        <v>3783.0232869798519</v>
      </c>
      <c r="S5672" s="171">
        <v>0.123492521161606</v>
      </c>
      <c r="T5672" s="170">
        <v>3806.8142777433</v>
      </c>
      <c r="U5672" s="172">
        <v>0.122931155611872</v>
      </c>
    </row>
    <row r="5673" spans="1:21" x14ac:dyDescent="0.35">
      <c r="A5673" t="s">
        <v>5851</v>
      </c>
      <c r="B5673" s="170">
        <v>398.00228980211199</v>
      </c>
      <c r="C5673" s="171">
        <v>4.5420590730083803E-2</v>
      </c>
      <c r="D5673" s="170">
        <v>394.86375432976303</v>
      </c>
      <c r="E5673" s="172">
        <v>4.5056081153828399E-2</v>
      </c>
      <c r="F5673" s="170">
        <v>60.561048185453799</v>
      </c>
      <c r="G5673" s="171">
        <v>4.8824741285286702E-2</v>
      </c>
      <c r="H5673" s="170">
        <v>63.052829954414598</v>
      </c>
      <c r="I5673" s="172">
        <v>4.80276908149464E-2</v>
      </c>
      <c r="J5673" s="170">
        <v>196.019576617947</v>
      </c>
      <c r="K5673" s="171">
        <v>5.1658477174002501E-2</v>
      </c>
      <c r="L5673" s="170">
        <v>196.31369635597298</v>
      </c>
      <c r="M5673" s="172">
        <v>5.0794386512857101E-2</v>
      </c>
      <c r="N5673" s="170">
        <v>550.35234346074901</v>
      </c>
      <c r="O5673" s="171">
        <v>0.117619136351582</v>
      </c>
      <c r="P5673" s="170">
        <v>565.99076253679107</v>
      </c>
      <c r="Q5673" s="172">
        <v>0.1164502147484</v>
      </c>
      <c r="R5673" s="170">
        <v>3603.7316296679028</v>
      </c>
      <c r="S5673" s="171">
        <v>0.12238467102695801</v>
      </c>
      <c r="T5673" s="170">
        <v>3609.8386864483036</v>
      </c>
      <c r="U5673" s="172">
        <v>0.12243771156733101</v>
      </c>
    </row>
    <row r="5674" spans="1:21" x14ac:dyDescent="0.35">
      <c r="A5674" t="s">
        <v>5852</v>
      </c>
      <c r="B5674" s="170">
        <v>446.91448758422501</v>
      </c>
      <c r="C5674" s="171">
        <v>4.8184729938728202E-2</v>
      </c>
      <c r="D5674" s="170">
        <v>447.46662416988403</v>
      </c>
      <c r="E5674" s="172">
        <v>4.8313933140670097E-2</v>
      </c>
      <c r="F5674" s="170">
        <v>210.561320705046</v>
      </c>
      <c r="G5674" s="171">
        <v>4.7583502287403601E-2</v>
      </c>
      <c r="H5674" s="170">
        <v>207.977071097611</v>
      </c>
      <c r="I5674" s="172">
        <v>4.6879699699160803E-2</v>
      </c>
      <c r="J5674" s="170">
        <v>90.322125124518706</v>
      </c>
      <c r="K5674" s="171">
        <v>5.0345197989071097E-2</v>
      </c>
      <c r="L5674" s="170">
        <v>93.9666888577392</v>
      </c>
      <c r="M5674" s="172">
        <v>4.9580263921095998E-2</v>
      </c>
      <c r="N5674" s="170">
        <v>2112.1779725851457</v>
      </c>
      <c r="O5674" s="171">
        <v>0.106908372266615</v>
      </c>
      <c r="P5674" s="170">
        <v>2117.7608819343518</v>
      </c>
      <c r="Q5674" s="172">
        <v>0.10609492102371799</v>
      </c>
      <c r="R5674" s="170">
        <v>2327.9781310693947</v>
      </c>
      <c r="S5674" s="171">
        <v>0.111239942544445</v>
      </c>
      <c r="T5674" s="170">
        <v>2364.1720066272742</v>
      </c>
      <c r="U5674" s="172">
        <v>0.111549981828086</v>
      </c>
    </row>
    <row r="5675" spans="1:21" x14ac:dyDescent="0.35">
      <c r="A5675" t="s">
        <v>5853</v>
      </c>
      <c r="B5675" s="170">
        <v>552.30428232882605</v>
      </c>
      <c r="C5675" s="171">
        <v>5.3330432252863803E-2</v>
      </c>
      <c r="D5675" s="170">
        <v>552.95844446760805</v>
      </c>
      <c r="E5675" s="172">
        <v>5.4779284416409398E-2</v>
      </c>
      <c r="F5675" s="170">
        <v>341.38121696121698</v>
      </c>
      <c r="G5675" s="171">
        <v>5.0029040038758597E-2</v>
      </c>
      <c r="H5675" s="170">
        <v>338.242812037352</v>
      </c>
      <c r="I5675" s="172">
        <v>4.9391592553617497E-2</v>
      </c>
      <c r="J5675" s="170">
        <v>0.38438293873131502</v>
      </c>
      <c r="K5675" s="171">
        <v>5.2932672142151999E-2</v>
      </c>
      <c r="L5675" s="170">
        <v>0.41442171635395603</v>
      </c>
      <c r="M5675" s="172">
        <v>5.2236857531223299E-2</v>
      </c>
      <c r="N5675" s="170">
        <v>3777.7712033968255</v>
      </c>
      <c r="O5675" s="171">
        <v>9.9081586242749403E-2</v>
      </c>
      <c r="P5675" s="170">
        <v>3789.270577561279</v>
      </c>
      <c r="Q5675" s="172">
        <v>9.7963129114132297E-2</v>
      </c>
      <c r="R5675" s="170">
        <v>890.56188071877909</v>
      </c>
      <c r="S5675" s="171">
        <v>0.10309604128448401</v>
      </c>
      <c r="T5675" s="170">
        <v>894.14157166029509</v>
      </c>
      <c r="U5675" s="172">
        <v>0.103000079240936</v>
      </c>
    </row>
    <row r="5676" spans="1:21" x14ac:dyDescent="0.35">
      <c r="A5676" t="s">
        <v>5854</v>
      </c>
      <c r="B5676" s="170">
        <v>653.21509943092406</v>
      </c>
      <c r="C5676" s="171">
        <v>6.1103416375688301E-2</v>
      </c>
      <c r="D5676" s="170">
        <v>651.99132536237005</v>
      </c>
      <c r="E5676" s="172">
        <v>6.2338132391018597E-2</v>
      </c>
      <c r="F5676" s="170">
        <v>362.76175057333398</v>
      </c>
      <c r="G5676" s="171">
        <v>5.4768017559332E-2</v>
      </c>
      <c r="H5676" s="170">
        <v>361.89474621920897</v>
      </c>
      <c r="I5676" s="172">
        <v>5.3690063240116499E-2</v>
      </c>
      <c r="J5676" s="170">
        <v>0</v>
      </c>
      <c r="K5676" s="171">
        <v>5.7946694861580397E-2</v>
      </c>
      <c r="L5676" s="170">
        <v>0</v>
      </c>
      <c r="M5676" s="172">
        <v>5.6782947042490498E-2</v>
      </c>
      <c r="N5676" s="170">
        <v>4972.6175097034111</v>
      </c>
      <c r="O5676" s="171">
        <v>9.7839006968764103E-2</v>
      </c>
      <c r="P5676" s="170">
        <v>4965.8087708870562</v>
      </c>
      <c r="Q5676" s="172">
        <v>9.7079188007167805E-2</v>
      </c>
      <c r="R5676" s="170">
        <v>10.761173912110236</v>
      </c>
      <c r="S5676" s="171">
        <v>0.10180311684728099</v>
      </c>
      <c r="T5676" s="170">
        <v>10.761245437710951</v>
      </c>
      <c r="U5676" s="172">
        <v>0.102070688715287</v>
      </c>
    </row>
    <row r="5677" spans="1:21" x14ac:dyDescent="0.35">
      <c r="A5677" t="s">
        <v>5855</v>
      </c>
      <c r="B5677" s="170">
        <v>718.15031947991406</v>
      </c>
      <c r="C5677" s="171">
        <v>6.6844776674091194E-2</v>
      </c>
      <c r="D5677" s="170">
        <v>713.73290655693506</v>
      </c>
      <c r="E5677" s="172">
        <v>6.7800808027453904E-2</v>
      </c>
      <c r="F5677" s="170">
        <v>371.99014922435197</v>
      </c>
      <c r="G5677" s="171">
        <v>5.7785708007163601E-2</v>
      </c>
      <c r="H5677" s="170">
        <v>371.88396996327197</v>
      </c>
      <c r="I5677" s="172">
        <v>5.6564154928956299E-2</v>
      </c>
      <c r="J5677" s="170">
        <v>0</v>
      </c>
      <c r="K5677" s="171">
        <v>6.1139528843160498E-2</v>
      </c>
      <c r="L5677" s="170">
        <v>0</v>
      </c>
      <c r="M5677" s="172">
        <v>5.9822604407630597E-2</v>
      </c>
      <c r="N5677" s="170">
        <v>5213.3748558755169</v>
      </c>
      <c r="O5677" s="171">
        <v>9.69897402335273E-2</v>
      </c>
      <c r="P5677" s="170">
        <v>5190.3451709046949</v>
      </c>
      <c r="Q5677" s="172">
        <v>9.6049415522218795E-2</v>
      </c>
      <c r="R5677" s="170">
        <v>4.0075549249368264E-2</v>
      </c>
      <c r="S5677" s="171">
        <v>0.100919440659629</v>
      </c>
      <c r="T5677" s="170">
        <v>3.997533737061152E-2</v>
      </c>
      <c r="U5677" s="172">
        <v>0.100987968629587</v>
      </c>
    </row>
    <row r="5678" spans="1:21" x14ac:dyDescent="0.35">
      <c r="A5678" t="s">
        <v>5856</v>
      </c>
      <c r="B5678" s="170">
        <v>734.44441698146397</v>
      </c>
      <c r="C5678" s="171">
        <v>7.0596212413643195E-2</v>
      </c>
      <c r="D5678" s="170">
        <v>732.35947189393107</v>
      </c>
      <c r="E5678" s="172">
        <v>7.1907808095013598E-2</v>
      </c>
      <c r="F5678" s="170">
        <v>376.22302827698599</v>
      </c>
      <c r="G5678" s="171">
        <v>5.9129848365845603E-2</v>
      </c>
      <c r="H5678" s="170">
        <v>378.33338326489502</v>
      </c>
      <c r="I5678" s="172">
        <v>5.8445030722070301E-2</v>
      </c>
      <c r="J5678" s="170">
        <v>0.87214763254109406</v>
      </c>
      <c r="K5678" s="171">
        <v>6.2561681674076802E-2</v>
      </c>
      <c r="L5678" s="170">
        <v>1.03152226118651</v>
      </c>
      <c r="M5678" s="172">
        <v>6.18118304228105E-2</v>
      </c>
      <c r="N5678" s="170">
        <v>5648.0981664003775</v>
      </c>
      <c r="O5678" s="171">
        <v>9.5715062739640297E-2</v>
      </c>
      <c r="P5678" s="170">
        <v>5621.336966221962</v>
      </c>
      <c r="Q5678" s="172">
        <v>9.5471879437320398E-2</v>
      </c>
      <c r="R5678" s="170">
        <v>19.781660107236508</v>
      </c>
      <c r="S5678" s="171">
        <v>9.9593117489830796E-2</v>
      </c>
      <c r="T5678" s="170">
        <v>22.453747734571152</v>
      </c>
      <c r="U5678" s="172">
        <v>0.100380737490209</v>
      </c>
    </row>
    <row r="5679" spans="1:21" x14ac:dyDescent="0.35">
      <c r="A5679" t="s">
        <v>5857</v>
      </c>
      <c r="B5679" s="170">
        <v>686.78033662360895</v>
      </c>
      <c r="C5679" s="171">
        <v>6.9981631366781705E-2</v>
      </c>
      <c r="D5679" s="170">
        <v>688.94624532562398</v>
      </c>
      <c r="E5679" s="172">
        <v>7.0469557263139804E-2</v>
      </c>
      <c r="F5679" s="170">
        <v>323.21747231555702</v>
      </c>
      <c r="G5679" s="171">
        <v>5.9237331233326002E-2</v>
      </c>
      <c r="H5679" s="170">
        <v>326.34263131433102</v>
      </c>
      <c r="I5679" s="172">
        <v>5.8297682641409998E-2</v>
      </c>
      <c r="J5679" s="170">
        <v>59.939480354412296</v>
      </c>
      <c r="K5679" s="171">
        <v>6.26754027325028E-2</v>
      </c>
      <c r="L5679" s="170">
        <v>58.643524778480504</v>
      </c>
      <c r="M5679" s="172">
        <v>6.1655994170140699E-2</v>
      </c>
      <c r="N5679" s="170">
        <v>5729.5793127279339</v>
      </c>
      <c r="O5679" s="171">
        <v>9.8556247361050106E-2</v>
      </c>
      <c r="P5679" s="170">
        <v>5730.205074506478</v>
      </c>
      <c r="Q5679" s="172">
        <v>9.7515755217354394E-2</v>
      </c>
      <c r="R5679" s="170">
        <v>1295.2691831684144</v>
      </c>
      <c r="S5679" s="171">
        <v>0.102549417425401</v>
      </c>
      <c r="T5679" s="170">
        <v>1231.2755921454632</v>
      </c>
      <c r="U5679" s="172">
        <v>0.102529702812221</v>
      </c>
    </row>
    <row r="5680" spans="1:21" x14ac:dyDescent="0.35">
      <c r="A5680" t="s">
        <v>5858</v>
      </c>
      <c r="B5680" s="170">
        <v>664.35949188074289</v>
      </c>
      <c r="C5680" s="171">
        <v>6.8121253748783694E-2</v>
      </c>
      <c r="D5680" s="170">
        <v>670.00979374780991</v>
      </c>
      <c r="E5680" s="172">
        <v>6.8746384321005605E-2</v>
      </c>
      <c r="F5680" s="170">
        <v>269.66997577104001</v>
      </c>
      <c r="G5680" s="171">
        <v>5.9074194936493601E-2</v>
      </c>
      <c r="H5680" s="170">
        <v>273.65777884775201</v>
      </c>
      <c r="I5680" s="172">
        <v>5.7851276585162099E-2</v>
      </c>
      <c r="J5680" s="170">
        <v>101.01883634267099</v>
      </c>
      <c r="K5680" s="171">
        <v>6.2502798179066801E-2</v>
      </c>
      <c r="L5680" s="170">
        <v>101.11501602142999</v>
      </c>
      <c r="M5680" s="172">
        <v>6.1183872330052597E-2</v>
      </c>
      <c r="N5680" s="170">
        <v>4632.5776074878286</v>
      </c>
      <c r="O5680" s="171">
        <v>0.10497801915725299</v>
      </c>
      <c r="P5680" s="170">
        <v>4646.2317557490951</v>
      </c>
      <c r="Q5680" s="172">
        <v>0.101908753675522</v>
      </c>
      <c r="R5680" s="170">
        <v>2091.3030615281855</v>
      </c>
      <c r="S5680" s="171">
        <v>0.10923137797252901</v>
      </c>
      <c r="T5680" s="170">
        <v>2014.0326785431132</v>
      </c>
      <c r="U5680" s="172">
        <v>0.10714857517152999</v>
      </c>
    </row>
    <row r="5681" spans="1:21" x14ac:dyDescent="0.35">
      <c r="A5681" t="s">
        <v>5859</v>
      </c>
      <c r="B5681" s="170">
        <v>714.70347338147997</v>
      </c>
      <c r="C5681" s="171">
        <v>6.8106271121542494E-2</v>
      </c>
      <c r="D5681" s="170">
        <v>721.01687415543597</v>
      </c>
      <c r="E5681" s="172">
        <v>6.8880092725276301E-2</v>
      </c>
      <c r="F5681" s="170">
        <v>281.88343957640598</v>
      </c>
      <c r="G5681" s="171">
        <v>5.8921576329032402E-2</v>
      </c>
      <c r="H5681" s="170">
        <v>283.34206033536196</v>
      </c>
      <c r="I5681" s="172">
        <v>5.7948591353951799E-2</v>
      </c>
      <c r="J5681" s="170">
        <v>83.734311728836801</v>
      </c>
      <c r="K5681" s="171">
        <v>6.2341321750471003E-2</v>
      </c>
      <c r="L5681" s="170">
        <v>86.826971047919301</v>
      </c>
      <c r="M5681" s="172">
        <v>6.1286793038823603E-2</v>
      </c>
      <c r="N5681" s="170">
        <v>4163.1865293933506</v>
      </c>
      <c r="O5681" s="171">
        <v>0.105259480227921</v>
      </c>
      <c r="P5681" s="170">
        <v>4158.8096387935111</v>
      </c>
      <c r="Q5681" s="172">
        <v>0.102467628518251</v>
      </c>
      <c r="R5681" s="170">
        <v>2015.5937902936287</v>
      </c>
      <c r="S5681" s="171">
        <v>0.109524242905984</v>
      </c>
      <c r="T5681" s="170">
        <v>1973.9538629719984</v>
      </c>
      <c r="U5681" s="172">
        <v>0.10773618556747599</v>
      </c>
    </row>
    <row r="5682" spans="1:21" x14ac:dyDescent="0.35">
      <c r="A5682" t="s">
        <v>5860</v>
      </c>
      <c r="B5682" s="170">
        <v>720.65309722830102</v>
      </c>
      <c r="C5682" s="171">
        <v>6.7914521119880999E-2</v>
      </c>
      <c r="D5682" s="170">
        <v>730.18539628003396</v>
      </c>
      <c r="E5682" s="172">
        <v>6.87973208449396E-2</v>
      </c>
      <c r="F5682" s="170">
        <v>291.34803850529602</v>
      </c>
      <c r="G5682" s="171">
        <v>5.9010425840290898E-2</v>
      </c>
      <c r="H5682" s="170">
        <v>292.52488465999397</v>
      </c>
      <c r="I5682" s="172">
        <v>5.7995217549182999E-2</v>
      </c>
      <c r="J5682" s="170">
        <v>66.086393219926805</v>
      </c>
      <c r="K5682" s="171">
        <v>6.2435327992561497E-2</v>
      </c>
      <c r="L5682" s="170">
        <v>71.520205936650697</v>
      </c>
      <c r="M5682" s="172">
        <v>6.1336105194832201E-2</v>
      </c>
      <c r="N5682" s="170">
        <v>4036.027276463486</v>
      </c>
      <c r="O5682" s="171">
        <v>0.10637071693462399</v>
      </c>
      <c r="P5682" s="170">
        <v>4047.6169020615785</v>
      </c>
      <c r="Q5682" s="172">
        <v>0.10493691038648199</v>
      </c>
      <c r="R5682" s="170">
        <v>1822.7460362917254</v>
      </c>
      <c r="S5682" s="171">
        <v>0.11068050321363</v>
      </c>
      <c r="T5682" s="170">
        <v>1826.6660768562058</v>
      </c>
      <c r="U5682" s="172">
        <v>0.110332429995312</v>
      </c>
    </row>
    <row r="5683" spans="1:21" x14ac:dyDescent="0.35">
      <c r="A5683" t="s">
        <v>5861</v>
      </c>
      <c r="B5683" s="170">
        <v>718.00291385672904</v>
      </c>
      <c r="C5683" s="171">
        <v>6.84030182486767E-2</v>
      </c>
      <c r="D5683" s="170">
        <v>728.04069075645293</v>
      </c>
      <c r="E5683" s="172">
        <v>6.8644346521300095E-2</v>
      </c>
      <c r="F5683" s="170">
        <v>317.06638444166504</v>
      </c>
      <c r="G5683" s="171">
        <v>5.8441638646103397E-2</v>
      </c>
      <c r="H5683" s="170">
        <v>320.17593253086295</v>
      </c>
      <c r="I5683" s="172">
        <v>5.7167479885641498E-2</v>
      </c>
      <c r="J5683" s="170">
        <v>35.6878548646946</v>
      </c>
      <c r="K5683" s="171">
        <v>6.1833528996513398E-2</v>
      </c>
      <c r="L5683" s="170">
        <v>39.356454630435799</v>
      </c>
      <c r="M5683" s="172">
        <v>6.0460684659308803E-2</v>
      </c>
      <c r="N5683" s="170">
        <v>4128.1333313170162</v>
      </c>
      <c r="O5683" s="171">
        <v>0.106593166903363</v>
      </c>
      <c r="P5683" s="170">
        <v>4165.5140418806632</v>
      </c>
      <c r="Q5683" s="172">
        <v>0.104815773062783</v>
      </c>
      <c r="R5683" s="170">
        <v>1315.0491422191785</v>
      </c>
      <c r="S5683" s="171">
        <v>0.110911966112343</v>
      </c>
      <c r="T5683" s="170">
        <v>1329.9494662608879</v>
      </c>
      <c r="U5683" s="172">
        <v>0.110205064178674</v>
      </c>
    </row>
    <row r="5684" spans="1:21" x14ac:dyDescent="0.35">
      <c r="A5684" t="s">
        <v>5862</v>
      </c>
      <c r="B5684" s="170">
        <v>697.68345997704103</v>
      </c>
      <c r="C5684" s="171">
        <v>6.6716305017464297E-2</v>
      </c>
      <c r="D5684" s="170">
        <v>705.63865424571998</v>
      </c>
      <c r="E5684" s="172">
        <v>6.6357982496320397E-2</v>
      </c>
      <c r="F5684" s="170">
        <v>361.31232771001601</v>
      </c>
      <c r="G5684" s="171">
        <v>5.6874765249893197E-2</v>
      </c>
      <c r="H5684" s="170">
        <v>367.72547920140698</v>
      </c>
      <c r="I5684" s="172">
        <v>5.55837562824643E-2</v>
      </c>
      <c r="J5684" s="170">
        <v>2.1527873451817201</v>
      </c>
      <c r="K5684" s="171">
        <v>6.0175715940224299E-2</v>
      </c>
      <c r="L5684" s="170">
        <v>1.99752843573761</v>
      </c>
      <c r="M5684" s="172">
        <v>5.8785728660710503E-2</v>
      </c>
      <c r="N5684" s="170">
        <v>4803.9585586931371</v>
      </c>
      <c r="O5684" s="171">
        <v>0.105861073990305</v>
      </c>
      <c r="P5684" s="170">
        <v>4884.5119551940497</v>
      </c>
      <c r="Q5684" s="172">
        <v>0.104707934993801</v>
      </c>
      <c r="R5684" s="170">
        <v>599.27266947320845</v>
      </c>
      <c r="S5684" s="171">
        <v>0.11015021123890199</v>
      </c>
      <c r="T5684" s="170">
        <v>607.35722360221837</v>
      </c>
      <c r="U5684" s="172">
        <v>0.110091681421806</v>
      </c>
    </row>
    <row r="5685" spans="1:21" x14ac:dyDescent="0.35">
      <c r="A5685" t="s">
        <v>5863</v>
      </c>
      <c r="B5685" s="170">
        <v>645.21043455692302</v>
      </c>
      <c r="C5685" s="171">
        <v>6.1885928861880199E-2</v>
      </c>
      <c r="D5685" s="170">
        <v>654.1954076169709</v>
      </c>
      <c r="E5685" s="172">
        <v>6.0598001182633303E-2</v>
      </c>
      <c r="F5685" s="170">
        <v>381.58238255510503</v>
      </c>
      <c r="G5685" s="171">
        <v>5.43478627571038E-2</v>
      </c>
      <c r="H5685" s="170">
        <v>386.246563585655</v>
      </c>
      <c r="I5685" s="172">
        <v>5.2887719524273298E-2</v>
      </c>
      <c r="J5685" s="170">
        <v>0</v>
      </c>
      <c r="K5685" s="171">
        <v>5.7502154722931603E-2</v>
      </c>
      <c r="L5685" s="170">
        <v>0</v>
      </c>
      <c r="M5685" s="172">
        <v>5.5934383305047401E-2</v>
      </c>
      <c r="N5685" s="170">
        <v>5857.7464081215576</v>
      </c>
      <c r="O5685" s="171">
        <v>0.106275108681915</v>
      </c>
      <c r="P5685" s="170">
        <v>5983.7422977435699</v>
      </c>
      <c r="Q5685" s="172">
        <v>0.105420355984264</v>
      </c>
      <c r="R5685" s="170">
        <v>22.776293548952875</v>
      </c>
      <c r="S5685" s="171">
        <v>0.110581021233756</v>
      </c>
      <c r="T5685" s="170">
        <v>23.173054848862677</v>
      </c>
      <c r="U5685" s="172">
        <v>0.11084073281628699</v>
      </c>
    </row>
    <row r="5686" spans="1:21" x14ac:dyDescent="0.35">
      <c r="A5686" t="s">
        <v>5864</v>
      </c>
      <c r="B5686" s="170">
        <v>540.50573950372211</v>
      </c>
      <c r="C5686" s="171">
        <v>5.4158845781731503E-2</v>
      </c>
      <c r="D5686" s="170">
        <v>553.57110456462294</v>
      </c>
      <c r="E5686" s="172">
        <v>5.2160683326774898E-2</v>
      </c>
      <c r="F5686" s="170">
        <v>352.77058798988799</v>
      </c>
      <c r="G5686" s="171">
        <v>5.0276632321152599E-2</v>
      </c>
      <c r="H5686" s="170">
        <v>358.34740990377702</v>
      </c>
      <c r="I5686" s="172">
        <v>4.8061120543624797E-2</v>
      </c>
      <c r="J5686" s="170">
        <v>0</v>
      </c>
      <c r="K5686" s="171">
        <v>5.3194634416437597E-2</v>
      </c>
      <c r="L5686" s="170">
        <v>0</v>
      </c>
      <c r="M5686" s="172">
        <v>5.0829742003214697E-2</v>
      </c>
      <c r="N5686" s="170">
        <v>6626.5125413967307</v>
      </c>
      <c r="O5686" s="171">
        <v>0.104032981094334</v>
      </c>
      <c r="P5686" s="170">
        <v>6743.5733768288255</v>
      </c>
      <c r="Q5686" s="172">
        <v>0.103957722021811</v>
      </c>
      <c r="R5686" s="170">
        <v>5.043197251283859E-2</v>
      </c>
      <c r="S5686" s="171">
        <v>0.108248050122777</v>
      </c>
      <c r="T5686" s="170">
        <v>5.1035079011069892E-2</v>
      </c>
      <c r="U5686" s="172">
        <v>0.109302894903233</v>
      </c>
    </row>
    <row r="5687" spans="1:21" x14ac:dyDescent="0.35">
      <c r="A5687" t="s">
        <v>5865</v>
      </c>
      <c r="B5687" s="170">
        <v>483.22496276609797</v>
      </c>
      <c r="C5687" s="171">
        <v>4.9131129346222401E-2</v>
      </c>
      <c r="D5687" s="170">
        <v>496.63755491739403</v>
      </c>
      <c r="E5687" s="172">
        <v>4.77828663955642E-2</v>
      </c>
      <c r="F5687" s="170">
        <v>313.28592796293503</v>
      </c>
      <c r="G5687" s="171">
        <v>4.7591168828621203E-2</v>
      </c>
      <c r="H5687" s="170">
        <v>321.21565554437097</v>
      </c>
      <c r="I5687" s="172">
        <v>4.5551127143016103E-2</v>
      </c>
      <c r="J5687" s="170">
        <v>2.59114356715228</v>
      </c>
      <c r="K5687" s="171">
        <v>5.0353309488160997E-2</v>
      </c>
      <c r="L5687" s="170">
        <v>2.88782889853915</v>
      </c>
      <c r="M5687" s="172">
        <v>4.8175157267369699E-2</v>
      </c>
      <c r="N5687" s="170">
        <v>6543.2532362725606</v>
      </c>
      <c r="O5687" s="171">
        <v>9.91194561581345E-2</v>
      </c>
      <c r="P5687" s="170">
        <v>6641.7819708870729</v>
      </c>
      <c r="Q5687" s="172">
        <v>9.85534048288009E-2</v>
      </c>
      <c r="R5687" s="170">
        <v>87.581261335289966</v>
      </c>
      <c r="S5687" s="171">
        <v>0.103135445562393</v>
      </c>
      <c r="T5687" s="170">
        <v>107.46688119051556</v>
      </c>
      <c r="U5687" s="172">
        <v>0.103620705041017</v>
      </c>
    </row>
    <row r="5688" spans="1:21" x14ac:dyDescent="0.35">
      <c r="A5688" t="s">
        <v>5866</v>
      </c>
      <c r="B5688" s="170">
        <v>473.889481604021</v>
      </c>
      <c r="C5688" s="171">
        <v>4.5928317826336003E-2</v>
      </c>
      <c r="D5688" s="170">
        <v>484.47411639088398</v>
      </c>
      <c r="E5688" s="172">
        <v>4.5091699513993597E-2</v>
      </c>
      <c r="F5688" s="170">
        <v>276.94714790660203</v>
      </c>
      <c r="G5688" s="171">
        <v>4.5240735516362103E-2</v>
      </c>
      <c r="H5688" s="170">
        <v>283.22764319676401</v>
      </c>
      <c r="I5688" s="172">
        <v>4.39236319401312E-2</v>
      </c>
      <c r="J5688" s="170">
        <v>24.218619529544402</v>
      </c>
      <c r="K5688" s="171">
        <v>4.7866459534345797E-2</v>
      </c>
      <c r="L5688" s="170">
        <v>25.901369416103599</v>
      </c>
      <c r="M5688" s="172">
        <v>4.6453908150861603E-2</v>
      </c>
      <c r="N5688" s="170">
        <v>5890.2700741886119</v>
      </c>
      <c r="O5688" s="171">
        <v>9.1707030425000002E-2</v>
      </c>
      <c r="P5688" s="170">
        <v>5992.7034673929857</v>
      </c>
      <c r="Q5688" s="172">
        <v>9.1935747560947301E-2</v>
      </c>
      <c r="R5688" s="170">
        <v>812.80790726120995</v>
      </c>
      <c r="S5688" s="171">
        <v>9.5422693088597202E-2</v>
      </c>
      <c r="T5688" s="170">
        <v>845.81748557596984</v>
      </c>
      <c r="U5688" s="172">
        <v>9.6662789046070605E-2</v>
      </c>
    </row>
    <row r="5689" spans="1:21" x14ac:dyDescent="0.35">
      <c r="A5689" t="s">
        <v>5867</v>
      </c>
      <c r="B5689" s="170">
        <v>435.69331720608801</v>
      </c>
      <c r="C5689" s="171">
        <v>4.4033155275625499E-2</v>
      </c>
      <c r="D5689" s="170">
        <v>442.12180258954396</v>
      </c>
      <c r="E5689" s="172">
        <v>4.3305984825889501E-2</v>
      </c>
      <c r="F5689" s="170">
        <v>204.48430536724101</v>
      </c>
      <c r="G5689" s="171">
        <v>4.4140423394917798E-2</v>
      </c>
      <c r="H5689" s="170">
        <v>208.34852882075401</v>
      </c>
      <c r="I5689" s="172">
        <v>4.3082679924194199E-2</v>
      </c>
      <c r="J5689" s="170">
        <v>89.593743504047907</v>
      </c>
      <c r="K5689" s="171">
        <v>4.6702286471394301E-2</v>
      </c>
      <c r="L5689" s="170">
        <v>91.915761994453305</v>
      </c>
      <c r="M5689" s="172">
        <v>4.5564512033508003E-2</v>
      </c>
      <c r="N5689" s="170">
        <v>4670.5987922386776</v>
      </c>
      <c r="O5689" s="171">
        <v>8.8056952676707601E-2</v>
      </c>
      <c r="P5689" s="170">
        <v>4735.3052021817293</v>
      </c>
      <c r="Q5689" s="172">
        <v>8.8593680469234007E-2</v>
      </c>
      <c r="R5689" s="170">
        <v>2552.8979071527033</v>
      </c>
      <c r="S5689" s="171">
        <v>9.1624726377531704E-2</v>
      </c>
      <c r="T5689" s="170">
        <v>2573.339052760884</v>
      </c>
      <c r="U5689" s="172">
        <v>9.3148883575840502E-2</v>
      </c>
    </row>
    <row r="5690" spans="1:21" x14ac:dyDescent="0.35">
      <c r="A5690" t="s">
        <v>5868</v>
      </c>
      <c r="B5690" s="170">
        <v>405.65525146514801</v>
      </c>
      <c r="C5690" s="171">
        <v>4.2816031435430502E-2</v>
      </c>
      <c r="D5690" s="170">
        <v>411.745549302445</v>
      </c>
      <c r="E5690" s="172">
        <v>4.2283858226745602E-2</v>
      </c>
      <c r="F5690" s="170">
        <v>116.289994061044</v>
      </c>
      <c r="G5690" s="171">
        <v>4.50161712561346E-2</v>
      </c>
      <c r="H5690" s="170">
        <v>120.922712120528</v>
      </c>
      <c r="I5690" s="172">
        <v>4.45949225906076E-2</v>
      </c>
      <c r="J5690" s="170">
        <v>170.99227127340001</v>
      </c>
      <c r="K5690" s="171">
        <v>4.7628861804062401E-2</v>
      </c>
      <c r="L5690" s="170">
        <v>170.99840169893602</v>
      </c>
      <c r="M5690" s="172">
        <v>4.71638693458344E-2</v>
      </c>
      <c r="N5690" s="170">
        <v>3026.6641588155767</v>
      </c>
      <c r="O5690" s="171">
        <v>9.0998218039729101E-2</v>
      </c>
      <c r="P5690" s="170">
        <v>3087.3445955368416</v>
      </c>
      <c r="Q5690" s="172">
        <v>9.1709945362446602E-2</v>
      </c>
      <c r="R5690" s="170">
        <v>4609.7014530926599</v>
      </c>
      <c r="S5690" s="171">
        <v>9.4685161992195496E-2</v>
      </c>
      <c r="T5690" s="170">
        <v>4588.2564440823062</v>
      </c>
      <c r="U5690" s="172">
        <v>9.6425376822219799E-2</v>
      </c>
    </row>
    <row r="5691" spans="1:21" x14ac:dyDescent="0.35">
      <c r="A5691" t="s">
        <v>5869</v>
      </c>
      <c r="B5691" s="170">
        <v>382.24760591297104</v>
      </c>
      <c r="C5691" s="171">
        <v>4.24993627743213E-2</v>
      </c>
      <c r="D5691" s="170">
        <v>385.59141576912901</v>
      </c>
      <c r="E5691" s="172">
        <v>4.2343875383482603E-2</v>
      </c>
      <c r="F5691" s="170">
        <v>75.875712662695989</v>
      </c>
      <c r="G5691" s="171">
        <v>4.59942464310229E-2</v>
      </c>
      <c r="H5691" s="170">
        <v>79.592445552008598</v>
      </c>
      <c r="I5691" s="172">
        <v>4.5819944456820701E-2</v>
      </c>
      <c r="J5691" s="170">
        <v>194.13356021710499</v>
      </c>
      <c r="K5691" s="171">
        <v>4.8663703418505302E-2</v>
      </c>
      <c r="L5691" s="170">
        <v>192.51366564269699</v>
      </c>
      <c r="M5691" s="172">
        <v>4.8459460141545903E-2</v>
      </c>
      <c r="N5691" s="170">
        <v>2140.8907483983976</v>
      </c>
      <c r="O5691" s="171">
        <v>9.6235725765781294E-2</v>
      </c>
      <c r="P5691" s="170">
        <v>2189.0248637943118</v>
      </c>
      <c r="Q5691" s="172">
        <v>9.6588527440822095E-2</v>
      </c>
      <c r="R5691" s="170">
        <v>4396.5711504850869</v>
      </c>
      <c r="S5691" s="171">
        <v>0.1001348760433</v>
      </c>
      <c r="T5691" s="170">
        <v>4371.5814144313345</v>
      </c>
      <c r="U5691" s="172">
        <v>0.101554799955189</v>
      </c>
    </row>
    <row r="5692" spans="1:21" x14ac:dyDescent="0.35">
      <c r="A5692" t="s">
        <v>5870</v>
      </c>
      <c r="B5692" s="170">
        <v>367.03555333580698</v>
      </c>
      <c r="C5692" s="171">
        <v>4.35002423414379E-2</v>
      </c>
      <c r="D5692" s="170">
        <v>370.18842690715701</v>
      </c>
      <c r="E5692" s="172">
        <v>4.2636711495459202E-2</v>
      </c>
      <c r="F5692" s="170">
        <v>44.301424757714898</v>
      </c>
      <c r="G5692" s="171">
        <v>4.8142388219388002E-2</v>
      </c>
      <c r="H5692" s="170">
        <v>47.071915596640501</v>
      </c>
      <c r="I5692" s="172">
        <v>4.72860445048627E-2</v>
      </c>
      <c r="J5692" s="170">
        <v>216.213082382626</v>
      </c>
      <c r="K5692" s="171">
        <v>5.0936521064222598E-2</v>
      </c>
      <c r="L5692" s="170">
        <v>216.08635165542802</v>
      </c>
      <c r="M5692" s="172">
        <v>5.0010016731778399E-2</v>
      </c>
      <c r="N5692" s="170">
        <v>1431.1139575909117</v>
      </c>
      <c r="O5692" s="171">
        <v>0.105011989543055</v>
      </c>
      <c r="P5692" s="170">
        <v>1474.9868831044105</v>
      </c>
      <c r="Q5692" s="172">
        <v>0.103950936066143</v>
      </c>
      <c r="R5692" s="170">
        <v>4485.5398075538005</v>
      </c>
      <c r="S5692" s="171">
        <v>0.10926672472493699</v>
      </c>
      <c r="T5692" s="170">
        <v>4508.0144800538819</v>
      </c>
      <c r="U5692" s="172">
        <v>0.109295760035474</v>
      </c>
    </row>
    <row r="5693" spans="1:21" x14ac:dyDescent="0.35">
      <c r="A5693" t="s">
        <v>5871</v>
      </c>
      <c r="B5693" s="170">
        <v>359.84608892875798</v>
      </c>
      <c r="C5693" s="171">
        <v>4.3795794702728701E-2</v>
      </c>
      <c r="D5693" s="170">
        <v>363.127117433617</v>
      </c>
      <c r="E5693" s="172">
        <v>4.2941039152913897E-2</v>
      </c>
      <c r="F5693" s="170">
        <v>12.351757419451101</v>
      </c>
      <c r="G5693" s="171">
        <v>5.0300782934780401E-2</v>
      </c>
      <c r="H5693" s="170">
        <v>14.1019908016549</v>
      </c>
      <c r="I5693" s="172">
        <v>4.93616358280854E-2</v>
      </c>
      <c r="J5693" s="170">
        <v>240.216230688189</v>
      </c>
      <c r="K5693" s="171">
        <v>5.3220186705911998E-2</v>
      </c>
      <c r="L5693" s="170">
        <v>241.579717340119</v>
      </c>
      <c r="M5693" s="172">
        <v>5.2205175110738099E-2</v>
      </c>
      <c r="N5693" s="170">
        <v>618.46004780562271</v>
      </c>
      <c r="O5693" s="171">
        <v>0.114964783539669</v>
      </c>
      <c r="P5693" s="170">
        <v>640.38191476385259</v>
      </c>
      <c r="Q5693" s="172">
        <v>0.113974898243417</v>
      </c>
      <c r="R5693" s="170">
        <v>4691.0570129002317</v>
      </c>
      <c r="S5693" s="171">
        <v>0.119622772701974</v>
      </c>
      <c r="T5693" s="170">
        <v>4704.8789762913993</v>
      </c>
      <c r="U5693" s="172">
        <v>0.119835122221062</v>
      </c>
    </row>
    <row r="5694" spans="1:21" x14ac:dyDescent="0.35">
      <c r="A5694" t="s">
        <v>5872</v>
      </c>
      <c r="B5694" s="170">
        <v>353.42385736423603</v>
      </c>
      <c r="C5694" s="171">
        <v>4.4182234284736402E-2</v>
      </c>
      <c r="D5694" s="170">
        <v>356.341973107652</v>
      </c>
      <c r="E5694" s="172">
        <v>4.3209934811435098E-2</v>
      </c>
      <c r="F5694" s="170">
        <v>2.2704102963225599</v>
      </c>
      <c r="G5694" s="171">
        <v>5.10003194719695E-2</v>
      </c>
      <c r="H5694" s="170">
        <v>2.32830557129004</v>
      </c>
      <c r="I5694" s="172">
        <v>4.9778747160493401E-2</v>
      </c>
      <c r="J5694" s="170">
        <v>237.30589626365901</v>
      </c>
      <c r="K5694" s="171">
        <v>5.3960323597321502E-2</v>
      </c>
      <c r="L5694" s="170">
        <v>241.86537366978001</v>
      </c>
      <c r="M5694" s="172">
        <v>5.2646314667475401E-2</v>
      </c>
      <c r="N5694" s="170">
        <v>188.55887472254778</v>
      </c>
      <c r="O5694" s="171">
        <v>0.118361906909773</v>
      </c>
      <c r="P5694" s="170">
        <v>194.55613532944719</v>
      </c>
      <c r="Q5694" s="172">
        <v>0.117000973292476</v>
      </c>
      <c r="R5694" s="170">
        <v>4248.9672018466554</v>
      </c>
      <c r="S5694" s="171">
        <v>0.12315753616806099</v>
      </c>
      <c r="T5694" s="170">
        <v>4302.3286826514659</v>
      </c>
      <c r="U5694" s="172">
        <v>0.123016788350559</v>
      </c>
    </row>
    <row r="5695" spans="1:21" x14ac:dyDescent="0.35">
      <c r="A5695" t="s">
        <v>5873</v>
      </c>
      <c r="B5695" s="170">
        <v>355.44087964993099</v>
      </c>
      <c r="C5695" s="171">
        <v>4.4423255535882E-2</v>
      </c>
      <c r="D5695" s="170">
        <v>356.59023801588302</v>
      </c>
      <c r="E5695" s="172">
        <v>4.3441552558776797E-2</v>
      </c>
      <c r="F5695" s="170">
        <v>2.1108828399676001</v>
      </c>
      <c r="G5695" s="171">
        <v>5.0735984930343599E-2</v>
      </c>
      <c r="H5695" s="170">
        <v>1.78899269191457</v>
      </c>
      <c r="I5695" s="172">
        <v>4.9501678198519999E-2</v>
      </c>
      <c r="J5695" s="170">
        <v>229.63727607803801</v>
      </c>
      <c r="K5695" s="171">
        <v>5.3680647360941698E-2</v>
      </c>
      <c r="L5695" s="170">
        <v>233.78287201036201</v>
      </c>
      <c r="M5695" s="172">
        <v>5.2353284798531199E-2</v>
      </c>
      <c r="N5695" s="170">
        <v>49.289408875198625</v>
      </c>
      <c r="O5695" s="171">
        <v>0.11777498658821001</v>
      </c>
      <c r="P5695" s="170">
        <v>51.558247278198472</v>
      </c>
      <c r="Q5695" s="172">
        <v>0.116125675849715</v>
      </c>
      <c r="R5695" s="170">
        <v>3993.03678679311</v>
      </c>
      <c r="S5695" s="171">
        <v>0.122546835794791</v>
      </c>
      <c r="T5695" s="170">
        <v>4044.3007152464734</v>
      </c>
      <c r="U5695" s="172">
        <v>0.122096485918624</v>
      </c>
    </row>
    <row r="5696" spans="1:21" x14ac:dyDescent="0.35">
      <c r="A5696" t="s">
        <v>5874</v>
      </c>
      <c r="B5696" s="170">
        <v>367.31872967741202</v>
      </c>
      <c r="C5696" s="171">
        <v>4.4592932598357497E-2</v>
      </c>
      <c r="D5696" s="170">
        <v>367.273122580625</v>
      </c>
      <c r="E5696" s="172">
        <v>4.3743060257753402E-2</v>
      </c>
      <c r="F5696" s="170">
        <v>10.329132190519701</v>
      </c>
      <c r="G5696" s="171">
        <v>5.0096660298146002E-2</v>
      </c>
      <c r="H5696" s="170">
        <v>10.860167539419999</v>
      </c>
      <c r="I5696" s="172">
        <v>4.8881362410213097E-2</v>
      </c>
      <c r="J5696" s="170">
        <v>222.60810529493901</v>
      </c>
      <c r="K5696" s="171">
        <v>5.3004217009244001E-2</v>
      </c>
      <c r="L5696" s="170">
        <v>226.51294864860199</v>
      </c>
      <c r="M5696" s="172">
        <v>5.16972349369485E-2</v>
      </c>
      <c r="N5696" s="170">
        <v>110.13004776662983</v>
      </c>
      <c r="O5696" s="171">
        <v>0.11868384792821</v>
      </c>
      <c r="P5696" s="170">
        <v>116.43600746002302</v>
      </c>
      <c r="Q5696" s="172">
        <v>0.11691952819944</v>
      </c>
      <c r="R5696" s="170">
        <v>3833.871080208743</v>
      </c>
      <c r="S5696" s="171">
        <v>0.123492521161606</v>
      </c>
      <c r="T5696" s="170">
        <v>3878.2742674518404</v>
      </c>
      <c r="U5696" s="172">
        <v>0.122931155611872</v>
      </c>
    </row>
    <row r="5697" spans="1:21" x14ac:dyDescent="0.35">
      <c r="A5697" t="s">
        <v>5875</v>
      </c>
      <c r="B5697" s="170">
        <v>404.42497858734902</v>
      </c>
      <c r="C5697" s="171">
        <v>4.5420590730083803E-2</v>
      </c>
      <c r="D5697" s="170">
        <v>401.99108458320597</v>
      </c>
      <c r="E5697" s="172">
        <v>4.5056081153828399E-2</v>
      </c>
      <c r="F5697" s="170">
        <v>61.213048060353501</v>
      </c>
      <c r="G5697" s="171">
        <v>4.8824741285286702E-2</v>
      </c>
      <c r="H5697" s="170">
        <v>64.175548043169201</v>
      </c>
      <c r="I5697" s="172">
        <v>4.80276908149464E-2</v>
      </c>
      <c r="J5697" s="170">
        <v>197.83409504552799</v>
      </c>
      <c r="K5697" s="171">
        <v>5.1658477174002501E-2</v>
      </c>
      <c r="L5697" s="170">
        <v>199.02769205305398</v>
      </c>
      <c r="M5697" s="172">
        <v>5.0794386512857101E-2</v>
      </c>
      <c r="N5697" s="170">
        <v>557.02428390512239</v>
      </c>
      <c r="O5697" s="171">
        <v>0.117619136351582</v>
      </c>
      <c r="P5697" s="170">
        <v>575.16504814767995</v>
      </c>
      <c r="Q5697" s="172">
        <v>0.1164502147484</v>
      </c>
      <c r="R5697" s="170">
        <v>3636.7915206961939</v>
      </c>
      <c r="S5697" s="171">
        <v>0.12238467102695801</v>
      </c>
      <c r="T5697" s="170">
        <v>3655.0144463753859</v>
      </c>
      <c r="U5697" s="172">
        <v>0.12243771156733101</v>
      </c>
    </row>
    <row r="5698" spans="1:21" x14ac:dyDescent="0.35">
      <c r="A5698" t="s">
        <v>5876</v>
      </c>
      <c r="B5698" s="170">
        <v>448.96276506485498</v>
      </c>
      <c r="C5698" s="171">
        <v>4.8184729938728202E-2</v>
      </c>
      <c r="D5698" s="170">
        <v>451.38403594219801</v>
      </c>
      <c r="E5698" s="172">
        <v>4.8313933140670097E-2</v>
      </c>
      <c r="F5698" s="170">
        <v>213.35623414844599</v>
      </c>
      <c r="G5698" s="171">
        <v>4.7583502287403601E-2</v>
      </c>
      <c r="H5698" s="170">
        <v>210.62553560006199</v>
      </c>
      <c r="I5698" s="172">
        <v>4.6879699699160803E-2</v>
      </c>
      <c r="J5698" s="170">
        <v>91.443217417434909</v>
      </c>
      <c r="K5698" s="171">
        <v>5.0345197989071097E-2</v>
      </c>
      <c r="L5698" s="170">
        <v>95.363425395985288</v>
      </c>
      <c r="M5698" s="172">
        <v>4.9580263921095998E-2</v>
      </c>
      <c r="N5698" s="170">
        <v>2131.5480320741822</v>
      </c>
      <c r="O5698" s="171">
        <v>0.106908372266615</v>
      </c>
      <c r="P5698" s="170">
        <v>2139.5865698971943</v>
      </c>
      <c r="Q5698" s="172">
        <v>0.10609492102371799</v>
      </c>
      <c r="R5698" s="170">
        <v>2358.6648730207435</v>
      </c>
      <c r="S5698" s="171">
        <v>0.111239942544445</v>
      </c>
      <c r="T5698" s="170">
        <v>2393.8006044202361</v>
      </c>
      <c r="U5698" s="172">
        <v>0.111549981828086</v>
      </c>
    </row>
    <row r="5699" spans="1:21" x14ac:dyDescent="0.35">
      <c r="A5699" t="s">
        <v>5877</v>
      </c>
      <c r="B5699" s="170">
        <v>547.48215601128504</v>
      </c>
      <c r="C5699" s="171">
        <v>5.3330432252863803E-2</v>
      </c>
      <c r="D5699" s="170">
        <v>550.30338424107697</v>
      </c>
      <c r="E5699" s="172">
        <v>5.4779284416409398E-2</v>
      </c>
      <c r="F5699" s="170">
        <v>341.08844375466498</v>
      </c>
      <c r="G5699" s="171">
        <v>5.0029040038758597E-2</v>
      </c>
      <c r="H5699" s="170">
        <v>340.961813664234</v>
      </c>
      <c r="I5699" s="172">
        <v>4.9391592553617497E-2</v>
      </c>
      <c r="J5699" s="170">
        <v>0.401776252522421</v>
      </c>
      <c r="K5699" s="171">
        <v>5.2932672142151999E-2</v>
      </c>
      <c r="L5699" s="170">
        <v>0.40136003871508097</v>
      </c>
      <c r="M5699" s="172">
        <v>5.2236857531223299E-2</v>
      </c>
      <c r="N5699" s="170">
        <v>3842.8403464061494</v>
      </c>
      <c r="O5699" s="171">
        <v>9.9081586242749403E-2</v>
      </c>
      <c r="P5699" s="170">
        <v>3860.6881995703197</v>
      </c>
      <c r="Q5699" s="172">
        <v>9.7963129114132297E-2</v>
      </c>
      <c r="R5699" s="170">
        <v>906.10661311993283</v>
      </c>
      <c r="S5699" s="171">
        <v>0.10309604128448401</v>
      </c>
      <c r="T5699" s="170">
        <v>912.32530336051536</v>
      </c>
      <c r="U5699" s="172">
        <v>0.103000079240936</v>
      </c>
    </row>
    <row r="5700" spans="1:21" x14ac:dyDescent="0.35">
      <c r="A5700" t="s">
        <v>5878</v>
      </c>
      <c r="B5700" s="170">
        <v>648.57570345016802</v>
      </c>
      <c r="C5700" s="171">
        <v>6.1103416375688301E-2</v>
      </c>
      <c r="D5700" s="170">
        <v>652.01243775823502</v>
      </c>
      <c r="E5700" s="172">
        <v>6.2338132391018597E-2</v>
      </c>
      <c r="F5700" s="170">
        <v>363.628991337949</v>
      </c>
      <c r="G5700" s="171">
        <v>5.4768017559332E-2</v>
      </c>
      <c r="H5700" s="170">
        <v>365.99553799427804</v>
      </c>
      <c r="I5700" s="172">
        <v>5.3690063240116499E-2</v>
      </c>
      <c r="J5700" s="170">
        <v>0</v>
      </c>
      <c r="K5700" s="171">
        <v>5.7946694861580397E-2</v>
      </c>
      <c r="L5700" s="170">
        <v>0</v>
      </c>
      <c r="M5700" s="172">
        <v>5.6782947042490498E-2</v>
      </c>
      <c r="N5700" s="170">
        <v>5057.3794029886394</v>
      </c>
      <c r="O5700" s="171">
        <v>9.7839006968764103E-2</v>
      </c>
      <c r="P5700" s="170">
        <v>5067.5704020446574</v>
      </c>
      <c r="Q5700" s="172">
        <v>9.7079188007167805E-2</v>
      </c>
      <c r="R5700" s="170">
        <v>10.93753807476952</v>
      </c>
      <c r="S5700" s="171">
        <v>0.10180311684728099</v>
      </c>
      <c r="T5700" s="170">
        <v>10.977353202095159</v>
      </c>
      <c r="U5700" s="172">
        <v>0.102070688715287</v>
      </c>
    </row>
    <row r="5701" spans="1:21" x14ac:dyDescent="0.35">
      <c r="A5701" t="s">
        <v>5879</v>
      </c>
      <c r="B5701" s="170">
        <v>715.21701848095904</v>
      </c>
      <c r="C5701" s="171">
        <v>6.6844776674091194E-2</v>
      </c>
      <c r="D5701" s="170">
        <v>715.99922139673004</v>
      </c>
      <c r="E5701" s="172">
        <v>6.7800808027453904E-2</v>
      </c>
      <c r="F5701" s="170">
        <v>373.99164442779801</v>
      </c>
      <c r="G5701" s="171">
        <v>5.7785708007163601E-2</v>
      </c>
      <c r="H5701" s="170">
        <v>378.94130577525505</v>
      </c>
      <c r="I5701" s="172">
        <v>5.6564154928956299E-2</v>
      </c>
      <c r="J5701" s="170">
        <v>0</v>
      </c>
      <c r="K5701" s="171">
        <v>6.1139528843160498E-2</v>
      </c>
      <c r="L5701" s="170">
        <v>0</v>
      </c>
      <c r="M5701" s="172">
        <v>5.9822604407630597E-2</v>
      </c>
      <c r="N5701" s="170">
        <v>5302.3730494921801</v>
      </c>
      <c r="O5701" s="171">
        <v>9.69897402335273E-2</v>
      </c>
      <c r="P5701" s="170">
        <v>5307.8633405972087</v>
      </c>
      <c r="Q5701" s="172">
        <v>9.6049415522218795E-2</v>
      </c>
      <c r="R5701" s="170">
        <v>4.0928133316221055E-2</v>
      </c>
      <c r="S5701" s="171">
        <v>0.100919440659629</v>
      </c>
      <c r="T5701" s="170">
        <v>4.0771694100718965E-2</v>
      </c>
      <c r="U5701" s="172">
        <v>0.100987968629587</v>
      </c>
    </row>
    <row r="5702" spans="1:21" x14ac:dyDescent="0.35">
      <c r="A5702" t="s">
        <v>5880</v>
      </c>
      <c r="B5702" s="170">
        <v>735.19731179402106</v>
      </c>
      <c r="C5702" s="171">
        <v>7.0596212413643195E-2</v>
      </c>
      <c r="D5702" s="170">
        <v>741.3897368121759</v>
      </c>
      <c r="E5702" s="172">
        <v>7.1907808095013598E-2</v>
      </c>
      <c r="F5702" s="170">
        <v>380.54180802193304</v>
      </c>
      <c r="G5702" s="171">
        <v>5.9129848365845603E-2</v>
      </c>
      <c r="H5702" s="170">
        <v>385.91812311951099</v>
      </c>
      <c r="I5702" s="172">
        <v>5.8445030722070301E-2</v>
      </c>
      <c r="J5702" s="170">
        <v>0.94270060133617695</v>
      </c>
      <c r="K5702" s="171">
        <v>6.2561681674076802E-2</v>
      </c>
      <c r="L5702" s="170">
        <v>1.2106279030095399</v>
      </c>
      <c r="M5702" s="172">
        <v>6.18118304228105E-2</v>
      </c>
      <c r="N5702" s="170">
        <v>5733.3804367658104</v>
      </c>
      <c r="O5702" s="171">
        <v>9.5715062739640297E-2</v>
      </c>
      <c r="P5702" s="170">
        <v>5752.7580304577932</v>
      </c>
      <c r="Q5702" s="172">
        <v>9.5471879437320398E-2</v>
      </c>
      <c r="R5702" s="170">
        <v>19.690784229346793</v>
      </c>
      <c r="S5702" s="171">
        <v>9.9593117489830796E-2</v>
      </c>
      <c r="T5702" s="170">
        <v>22.611992772776695</v>
      </c>
      <c r="U5702" s="172">
        <v>0.100380737490209</v>
      </c>
    </row>
    <row r="5703" spans="1:21" x14ac:dyDescent="0.35">
      <c r="A5703" t="s">
        <v>5881</v>
      </c>
      <c r="B5703" s="170">
        <v>691.49883567229301</v>
      </c>
      <c r="C5703" s="171">
        <v>6.9981631366781705E-2</v>
      </c>
      <c r="D5703" s="170">
        <v>704.062917420134</v>
      </c>
      <c r="E5703" s="172">
        <v>7.0469557263139804E-2</v>
      </c>
      <c r="F5703" s="170">
        <v>326.555724397088</v>
      </c>
      <c r="G5703" s="171">
        <v>5.9237331233326002E-2</v>
      </c>
      <c r="H5703" s="170">
        <v>334.30971985719998</v>
      </c>
      <c r="I5703" s="172">
        <v>5.8297682641409998E-2</v>
      </c>
      <c r="J5703" s="170">
        <v>60.055220863763701</v>
      </c>
      <c r="K5703" s="171">
        <v>6.26754027325028E-2</v>
      </c>
      <c r="L5703" s="170">
        <v>58.901911524963303</v>
      </c>
      <c r="M5703" s="172">
        <v>6.1655994170140699E-2</v>
      </c>
      <c r="N5703" s="170">
        <v>5819.6558102214722</v>
      </c>
      <c r="O5703" s="171">
        <v>9.8556247361050106E-2</v>
      </c>
      <c r="P5703" s="170">
        <v>5866.9726674089879</v>
      </c>
      <c r="Q5703" s="172">
        <v>9.7515755217354394E-2</v>
      </c>
      <c r="R5703" s="170">
        <v>1298.552727451568</v>
      </c>
      <c r="S5703" s="171">
        <v>0.102549417425401</v>
      </c>
      <c r="T5703" s="170">
        <v>1247.1360407796508</v>
      </c>
      <c r="U5703" s="172">
        <v>0.102529702812221</v>
      </c>
    </row>
    <row r="5704" spans="1:21" x14ac:dyDescent="0.35">
      <c r="A5704" t="s">
        <v>5882</v>
      </c>
      <c r="B5704" s="170">
        <v>667.20403985247299</v>
      </c>
      <c r="C5704" s="171">
        <v>6.8121253748783694E-2</v>
      </c>
      <c r="D5704" s="170">
        <v>687.26655191105306</v>
      </c>
      <c r="E5704" s="172">
        <v>6.8746384321005605E-2</v>
      </c>
      <c r="F5704" s="170">
        <v>272.49555263202899</v>
      </c>
      <c r="G5704" s="171">
        <v>5.9074194936493601E-2</v>
      </c>
      <c r="H5704" s="170">
        <v>280.15144386317598</v>
      </c>
      <c r="I5704" s="172">
        <v>5.7851276585162099E-2</v>
      </c>
      <c r="J5704" s="170">
        <v>101.76741305669999</v>
      </c>
      <c r="K5704" s="171">
        <v>6.2502798179066801E-2</v>
      </c>
      <c r="L5704" s="170">
        <v>102.741650762592</v>
      </c>
      <c r="M5704" s="172">
        <v>6.1183872330052597E-2</v>
      </c>
      <c r="N5704" s="170">
        <v>4695.9930385495081</v>
      </c>
      <c r="O5704" s="171">
        <v>0.10497801915725299</v>
      </c>
      <c r="P5704" s="170">
        <v>4787.4238912449555</v>
      </c>
      <c r="Q5704" s="172">
        <v>0.101908753675522</v>
      </c>
      <c r="R5704" s="170">
        <v>2099.0739267904887</v>
      </c>
      <c r="S5704" s="171">
        <v>0.10923137797252901</v>
      </c>
      <c r="T5704" s="170">
        <v>2033.4621222715782</v>
      </c>
      <c r="U5704" s="172">
        <v>0.10714857517152999</v>
      </c>
    </row>
    <row r="5705" spans="1:21" x14ac:dyDescent="0.35">
      <c r="A5705" t="s">
        <v>5883</v>
      </c>
      <c r="B5705" s="170">
        <v>713.72521747746202</v>
      </c>
      <c r="C5705" s="171">
        <v>6.8106271121542494E-2</v>
      </c>
      <c r="D5705" s="170">
        <v>733.589373543595</v>
      </c>
      <c r="E5705" s="172">
        <v>6.8880092725276301E-2</v>
      </c>
      <c r="F5705" s="170">
        <v>285.36915567974404</v>
      </c>
      <c r="G5705" s="171">
        <v>5.8921576329032402E-2</v>
      </c>
      <c r="H5705" s="170">
        <v>290.56622499473104</v>
      </c>
      <c r="I5705" s="172">
        <v>5.7948591353951799E-2</v>
      </c>
      <c r="J5705" s="170">
        <v>85.094309238202896</v>
      </c>
      <c r="K5705" s="171">
        <v>6.2341321750471003E-2</v>
      </c>
      <c r="L5705" s="170">
        <v>89.352096370288308</v>
      </c>
      <c r="M5705" s="172">
        <v>6.1286793038823603E-2</v>
      </c>
      <c r="N5705" s="170">
        <v>4212.1056023438159</v>
      </c>
      <c r="O5705" s="171">
        <v>0.105259480227921</v>
      </c>
      <c r="P5705" s="170">
        <v>4294.606371203633</v>
      </c>
      <c r="Q5705" s="172">
        <v>0.102467628518251</v>
      </c>
      <c r="R5705" s="170">
        <v>2049.0982502295956</v>
      </c>
      <c r="S5705" s="171">
        <v>0.109524242905984</v>
      </c>
      <c r="T5705" s="170">
        <v>2030.632860555301</v>
      </c>
      <c r="U5705" s="172">
        <v>0.10773618556747599</v>
      </c>
    </row>
    <row r="5706" spans="1:21" x14ac:dyDescent="0.35">
      <c r="A5706" t="s">
        <v>5884</v>
      </c>
      <c r="B5706" s="170">
        <v>720.49062733339406</v>
      </c>
      <c r="C5706" s="171">
        <v>6.7914521119880999E-2</v>
      </c>
      <c r="D5706" s="170">
        <v>740.91156975493402</v>
      </c>
      <c r="E5706" s="172">
        <v>6.87973208449396E-2</v>
      </c>
      <c r="F5706" s="170">
        <v>293.54148027349396</v>
      </c>
      <c r="G5706" s="171">
        <v>5.9010425840290898E-2</v>
      </c>
      <c r="H5706" s="170">
        <v>297.97177784570499</v>
      </c>
      <c r="I5706" s="172">
        <v>5.7995217549182999E-2</v>
      </c>
      <c r="J5706" s="170">
        <v>66.974821789034493</v>
      </c>
      <c r="K5706" s="171">
        <v>6.2435327992561497E-2</v>
      </c>
      <c r="L5706" s="170">
        <v>73.651202129060792</v>
      </c>
      <c r="M5706" s="172">
        <v>6.1336105194832201E-2</v>
      </c>
      <c r="N5706" s="170">
        <v>4111.7581194270606</v>
      </c>
      <c r="O5706" s="171">
        <v>0.10637071693462399</v>
      </c>
      <c r="P5706" s="170">
        <v>4193.1552254957805</v>
      </c>
      <c r="Q5706" s="172">
        <v>0.10493691038648199</v>
      </c>
      <c r="R5706" s="170">
        <v>1855.1813323918034</v>
      </c>
      <c r="S5706" s="171">
        <v>0.11068050321363</v>
      </c>
      <c r="T5706" s="170">
        <v>1871.5170969280132</v>
      </c>
      <c r="U5706" s="172">
        <v>0.110332429995312</v>
      </c>
    </row>
    <row r="5707" spans="1:21" x14ac:dyDescent="0.35">
      <c r="A5707" t="s">
        <v>5885</v>
      </c>
      <c r="B5707" s="170">
        <v>718.72338090579706</v>
      </c>
      <c r="C5707" s="171">
        <v>6.84030182486767E-2</v>
      </c>
      <c r="D5707" s="170">
        <v>739.83313912775793</v>
      </c>
      <c r="E5707" s="172">
        <v>6.8644346521300095E-2</v>
      </c>
      <c r="F5707" s="170">
        <v>320.17681165517195</v>
      </c>
      <c r="G5707" s="171">
        <v>5.8441638646103397E-2</v>
      </c>
      <c r="H5707" s="170">
        <v>326.941646331328</v>
      </c>
      <c r="I5707" s="172">
        <v>5.7167479885641498E-2</v>
      </c>
      <c r="J5707" s="170">
        <v>36.313805156009202</v>
      </c>
      <c r="K5707" s="171">
        <v>6.1833528996513398E-2</v>
      </c>
      <c r="L5707" s="170">
        <v>40.339707271604503</v>
      </c>
      <c r="M5707" s="172">
        <v>6.0460684659308803E-2</v>
      </c>
      <c r="N5707" s="170">
        <v>4237.2433755474876</v>
      </c>
      <c r="O5707" s="171">
        <v>0.106593166903363</v>
      </c>
      <c r="P5707" s="170">
        <v>4333.9475817054308</v>
      </c>
      <c r="Q5707" s="172">
        <v>0.104815773062783</v>
      </c>
      <c r="R5707" s="170">
        <v>1348.9678884541165</v>
      </c>
      <c r="S5707" s="171">
        <v>0.110911966112343</v>
      </c>
      <c r="T5707" s="170">
        <v>1385.7936605232121</v>
      </c>
      <c r="U5707" s="172">
        <v>0.110205064178674</v>
      </c>
    </row>
    <row r="5708" spans="1:21" x14ac:dyDescent="0.35">
      <c r="A5708" t="s">
        <v>5886</v>
      </c>
      <c r="B5708" s="170">
        <v>705.27494043568606</v>
      </c>
      <c r="C5708" s="171">
        <v>6.6716305017464297E-2</v>
      </c>
      <c r="D5708" s="170">
        <v>719.96931174947997</v>
      </c>
      <c r="E5708" s="172">
        <v>6.6357982496320397E-2</v>
      </c>
      <c r="F5708" s="170">
        <v>366.35029434389497</v>
      </c>
      <c r="G5708" s="171">
        <v>5.6874765249893197E-2</v>
      </c>
      <c r="H5708" s="170">
        <v>376.066133732872</v>
      </c>
      <c r="I5708" s="172">
        <v>5.55837562824643E-2</v>
      </c>
      <c r="J5708" s="170">
        <v>2.3348346125610302</v>
      </c>
      <c r="K5708" s="171">
        <v>6.0175715940224299E-2</v>
      </c>
      <c r="L5708" s="170">
        <v>2.1946520597380399</v>
      </c>
      <c r="M5708" s="172">
        <v>5.8785728660710503E-2</v>
      </c>
      <c r="N5708" s="170">
        <v>4931.5715537160595</v>
      </c>
      <c r="O5708" s="171">
        <v>0.105861073990305</v>
      </c>
      <c r="P5708" s="170">
        <v>5085.1968642960946</v>
      </c>
      <c r="Q5708" s="172">
        <v>0.104707934993801</v>
      </c>
      <c r="R5708" s="170">
        <v>612.95365716417587</v>
      </c>
      <c r="S5708" s="171">
        <v>0.11015021123890199</v>
      </c>
      <c r="T5708" s="170">
        <v>630.39674296367536</v>
      </c>
      <c r="U5708" s="172">
        <v>0.110091681421806</v>
      </c>
    </row>
    <row r="5709" spans="1:21" x14ac:dyDescent="0.35">
      <c r="A5709" t="s">
        <v>5887</v>
      </c>
      <c r="B5709" s="170">
        <v>655.439892914398</v>
      </c>
      <c r="C5709" s="171">
        <v>6.1885928861880199E-2</v>
      </c>
      <c r="D5709" s="170">
        <v>669.65758821872703</v>
      </c>
      <c r="E5709" s="172">
        <v>6.0598001182633303E-2</v>
      </c>
      <c r="F5709" s="170">
        <v>388.15641757706499</v>
      </c>
      <c r="G5709" s="171">
        <v>5.43478627571038E-2</v>
      </c>
      <c r="H5709" s="170">
        <v>395.62064094533901</v>
      </c>
      <c r="I5709" s="172">
        <v>5.2887719524273298E-2</v>
      </c>
      <c r="J5709" s="170">
        <v>0</v>
      </c>
      <c r="K5709" s="171">
        <v>5.7502154722931603E-2</v>
      </c>
      <c r="L5709" s="170">
        <v>0</v>
      </c>
      <c r="M5709" s="172">
        <v>5.5934383305047401E-2</v>
      </c>
      <c r="N5709" s="170">
        <v>5974.7624782300918</v>
      </c>
      <c r="O5709" s="171">
        <v>0.106275108681915</v>
      </c>
      <c r="P5709" s="170">
        <v>6167.349850528627</v>
      </c>
      <c r="Q5709" s="172">
        <v>0.105420355984264</v>
      </c>
      <c r="R5709" s="170">
        <v>23.334662143585238</v>
      </c>
      <c r="S5709" s="171">
        <v>0.110581021233756</v>
      </c>
      <c r="T5709" s="170">
        <v>23.972743012872886</v>
      </c>
      <c r="U5709" s="172">
        <v>0.11084073281628699</v>
      </c>
    </row>
    <row r="5710" spans="1:21" x14ac:dyDescent="0.35">
      <c r="A5710" t="s">
        <v>5888</v>
      </c>
      <c r="B5710" s="170">
        <v>548.23716911477095</v>
      </c>
      <c r="C5710" s="171">
        <v>5.4158845781731503E-2</v>
      </c>
      <c r="D5710" s="170">
        <v>564.781099553231</v>
      </c>
      <c r="E5710" s="172">
        <v>5.2160683326774898E-2</v>
      </c>
      <c r="F5710" s="170">
        <v>361.999638839162</v>
      </c>
      <c r="G5710" s="171">
        <v>5.0276632321152599E-2</v>
      </c>
      <c r="H5710" s="170">
        <v>367.793711514699</v>
      </c>
      <c r="I5710" s="172">
        <v>4.8061120543624797E-2</v>
      </c>
      <c r="J5710" s="170">
        <v>0</v>
      </c>
      <c r="K5710" s="171">
        <v>5.3194634416437597E-2</v>
      </c>
      <c r="L5710" s="170">
        <v>0</v>
      </c>
      <c r="M5710" s="172">
        <v>5.0829742003214697E-2</v>
      </c>
      <c r="N5710" s="170">
        <v>6689.4095066569016</v>
      </c>
      <c r="O5710" s="171">
        <v>0.104032981094334</v>
      </c>
      <c r="P5710" s="170">
        <v>6872.9564648307296</v>
      </c>
      <c r="Q5710" s="172">
        <v>0.103957722021811</v>
      </c>
      <c r="R5710" s="170">
        <v>5.0991493536684446E-2</v>
      </c>
      <c r="S5710" s="171">
        <v>0.108248050122777</v>
      </c>
      <c r="T5710" s="170">
        <v>5.1962090802231589E-2</v>
      </c>
      <c r="U5710" s="172">
        <v>0.109302894903233</v>
      </c>
    </row>
    <row r="5711" spans="1:21" x14ac:dyDescent="0.35">
      <c r="A5711" t="s">
        <v>5889</v>
      </c>
      <c r="B5711" s="170">
        <v>494.17095149772996</v>
      </c>
      <c r="C5711" s="171">
        <v>4.9131129346222401E-2</v>
      </c>
      <c r="D5711" s="170">
        <v>509.38527496810002</v>
      </c>
      <c r="E5711" s="172">
        <v>4.77828663955642E-2</v>
      </c>
      <c r="F5711" s="170">
        <v>323.17250415996898</v>
      </c>
      <c r="G5711" s="171">
        <v>4.7591168828621203E-2</v>
      </c>
      <c r="H5711" s="170">
        <v>331.045773873722</v>
      </c>
      <c r="I5711" s="172">
        <v>4.5551127143016103E-2</v>
      </c>
      <c r="J5711" s="170">
        <v>2.7208645515861498</v>
      </c>
      <c r="K5711" s="171">
        <v>5.0353309488160997E-2</v>
      </c>
      <c r="L5711" s="170">
        <v>3.00414888427462</v>
      </c>
      <c r="M5711" s="172">
        <v>4.8175157267369699E-2</v>
      </c>
      <c r="N5711" s="170">
        <v>6554.677483185912</v>
      </c>
      <c r="O5711" s="171">
        <v>9.91194561581345E-2</v>
      </c>
      <c r="P5711" s="170">
        <v>6728.2223221514805</v>
      </c>
      <c r="Q5711" s="172">
        <v>9.85534048288009E-2</v>
      </c>
      <c r="R5711" s="170">
        <v>88.790255842005806</v>
      </c>
      <c r="S5711" s="171">
        <v>0.103135445562393</v>
      </c>
      <c r="T5711" s="170">
        <v>105.42926924109842</v>
      </c>
      <c r="U5711" s="172">
        <v>0.103620705041017</v>
      </c>
    </row>
    <row r="5712" spans="1:21" x14ac:dyDescent="0.35">
      <c r="A5712" t="s">
        <v>5890</v>
      </c>
      <c r="B5712" s="170">
        <v>483.924865608044</v>
      </c>
      <c r="C5712" s="171">
        <v>4.5928317826336003E-2</v>
      </c>
      <c r="D5712" s="170">
        <v>495.97038626845404</v>
      </c>
      <c r="E5712" s="172">
        <v>4.5091699513993597E-2</v>
      </c>
      <c r="F5712" s="170">
        <v>283.613747246157</v>
      </c>
      <c r="G5712" s="171">
        <v>4.5240735516362103E-2</v>
      </c>
      <c r="H5712" s="170">
        <v>290.42192441541204</v>
      </c>
      <c r="I5712" s="172">
        <v>4.39236319401312E-2</v>
      </c>
      <c r="J5712" s="170">
        <v>25.253711547924102</v>
      </c>
      <c r="K5712" s="171">
        <v>4.7866459534345797E-2</v>
      </c>
      <c r="L5712" s="170">
        <v>26.8812918728804</v>
      </c>
      <c r="M5712" s="172">
        <v>4.6453908150861603E-2</v>
      </c>
      <c r="N5712" s="170">
        <v>5958.7640457012149</v>
      </c>
      <c r="O5712" s="171">
        <v>9.1707030425000002E-2</v>
      </c>
      <c r="P5712" s="170">
        <v>6081.1333578680078</v>
      </c>
      <c r="Q5712" s="172">
        <v>9.1935747560947301E-2</v>
      </c>
      <c r="R5712" s="170">
        <v>818.39428225265169</v>
      </c>
      <c r="S5712" s="171">
        <v>9.5422693088597202E-2</v>
      </c>
      <c r="T5712" s="170">
        <v>848.7732167931307</v>
      </c>
      <c r="U5712" s="172">
        <v>9.6662789046070605E-2</v>
      </c>
    </row>
    <row r="5713" spans="1:21" x14ac:dyDescent="0.35">
      <c r="A5713" t="s">
        <v>5891</v>
      </c>
      <c r="B5713" s="170">
        <v>444.60479369177699</v>
      </c>
      <c r="C5713" s="171">
        <v>4.4033155275625499E-2</v>
      </c>
      <c r="D5713" s="170">
        <v>455.14954165332898</v>
      </c>
      <c r="E5713" s="172">
        <v>4.3305984825889501E-2</v>
      </c>
      <c r="F5713" s="170">
        <v>208.80730955334499</v>
      </c>
      <c r="G5713" s="171">
        <v>4.4140423394917798E-2</v>
      </c>
      <c r="H5713" s="170">
        <v>213.15072484396001</v>
      </c>
      <c r="I5713" s="172">
        <v>4.3082679924194199E-2</v>
      </c>
      <c r="J5713" s="170">
        <v>91.317331325790008</v>
      </c>
      <c r="K5713" s="171">
        <v>4.6702286471394301E-2</v>
      </c>
      <c r="L5713" s="170">
        <v>94.036554170342299</v>
      </c>
      <c r="M5713" s="172">
        <v>4.5564512033508003E-2</v>
      </c>
      <c r="N5713" s="170">
        <v>4734.097058198884</v>
      </c>
      <c r="O5713" s="171">
        <v>8.8056952676707601E-2</v>
      </c>
      <c r="P5713" s="170">
        <v>4852.7833157604009</v>
      </c>
      <c r="Q5713" s="172">
        <v>8.8593680469234007E-2</v>
      </c>
      <c r="R5713" s="170">
        <v>2545.9198493722561</v>
      </c>
      <c r="S5713" s="171">
        <v>9.1624726377531704E-2</v>
      </c>
      <c r="T5713" s="170">
        <v>2587.727384745835</v>
      </c>
      <c r="U5713" s="172">
        <v>9.3148883575840502E-2</v>
      </c>
    </row>
    <row r="5714" spans="1:21" x14ac:dyDescent="0.35">
      <c r="A5714" t="s">
        <v>5892</v>
      </c>
      <c r="B5714" s="170">
        <v>413.08397306257399</v>
      </c>
      <c r="C5714" s="171">
        <v>4.2816031435430502E-2</v>
      </c>
      <c r="D5714" s="170">
        <v>421.27775868628299</v>
      </c>
      <c r="E5714" s="172">
        <v>4.2283858226745602E-2</v>
      </c>
      <c r="F5714" s="170">
        <v>119.535627913898</v>
      </c>
      <c r="G5714" s="171">
        <v>4.50161712561346E-2</v>
      </c>
      <c r="H5714" s="170">
        <v>125.27712424421701</v>
      </c>
      <c r="I5714" s="172">
        <v>4.45949225906076E-2</v>
      </c>
      <c r="J5714" s="170">
        <v>172.83545353418501</v>
      </c>
      <c r="K5714" s="171">
        <v>4.7628861804062401E-2</v>
      </c>
      <c r="L5714" s="170">
        <v>173.04759124761298</v>
      </c>
      <c r="M5714" s="172">
        <v>4.71638693458344E-2</v>
      </c>
      <c r="N5714" s="170">
        <v>3073.1560184509617</v>
      </c>
      <c r="O5714" s="171">
        <v>9.0998218039729101E-2</v>
      </c>
      <c r="P5714" s="170">
        <v>3176.6179553149964</v>
      </c>
      <c r="Q5714" s="172">
        <v>9.1709945362446602E-2</v>
      </c>
      <c r="R5714" s="170">
        <v>4633.2695358805067</v>
      </c>
      <c r="S5714" s="171">
        <v>9.4685161992195496E-2</v>
      </c>
      <c r="T5714" s="170">
        <v>4613.5642165610989</v>
      </c>
      <c r="U5714" s="172">
        <v>9.6425376822219799E-2</v>
      </c>
    </row>
    <row r="5715" spans="1:21" x14ac:dyDescent="0.35">
      <c r="A5715" t="s">
        <v>5893</v>
      </c>
      <c r="B5715" s="170">
        <v>385.96661795702295</v>
      </c>
      <c r="C5715" s="171">
        <v>4.24993627743213E-2</v>
      </c>
      <c r="D5715" s="170">
        <v>392.59177613886902</v>
      </c>
      <c r="E5715" s="172">
        <v>4.2343875383482603E-2</v>
      </c>
      <c r="F5715" s="170">
        <v>77.682577649141194</v>
      </c>
      <c r="G5715" s="171">
        <v>4.59942464310229E-2</v>
      </c>
      <c r="H5715" s="170">
        <v>81.775501315050491</v>
      </c>
      <c r="I5715" s="172">
        <v>4.5819944456820701E-2</v>
      </c>
      <c r="J5715" s="170">
        <v>196.96088660248299</v>
      </c>
      <c r="K5715" s="171">
        <v>4.8663703418505302E-2</v>
      </c>
      <c r="L5715" s="170">
        <v>196.187811390365</v>
      </c>
      <c r="M5715" s="172">
        <v>4.8459460141545903E-2</v>
      </c>
      <c r="N5715" s="170">
        <v>2175.7981824247399</v>
      </c>
      <c r="O5715" s="171">
        <v>9.6235725765781294E-2</v>
      </c>
      <c r="P5715" s="170">
        <v>2254.8606102765339</v>
      </c>
      <c r="Q5715" s="172">
        <v>9.6588527440822095E-2</v>
      </c>
      <c r="R5715" s="170">
        <v>4417.4347937319999</v>
      </c>
      <c r="S5715" s="171">
        <v>0.1001348760433</v>
      </c>
      <c r="T5715" s="170">
        <v>4414.62645417571</v>
      </c>
      <c r="U5715" s="172">
        <v>0.101554799955189</v>
      </c>
    </row>
    <row r="5716" spans="1:21" x14ac:dyDescent="0.35">
      <c r="A5716" t="s">
        <v>5894</v>
      </c>
      <c r="B5716" s="170">
        <v>371.90809935688696</v>
      </c>
      <c r="C5716" s="171">
        <v>4.35002423414379E-2</v>
      </c>
      <c r="D5716" s="170">
        <v>375.62555799514803</v>
      </c>
      <c r="E5716" s="172">
        <v>4.2636711495459202E-2</v>
      </c>
      <c r="F5716" s="170">
        <v>45.670900064579698</v>
      </c>
      <c r="G5716" s="171">
        <v>4.8142388219388002E-2</v>
      </c>
      <c r="H5716" s="170">
        <v>48.223793526647398</v>
      </c>
      <c r="I5716" s="172">
        <v>4.72860445048627E-2</v>
      </c>
      <c r="J5716" s="170">
        <v>218.47328446579502</v>
      </c>
      <c r="K5716" s="171">
        <v>5.0936521064222598E-2</v>
      </c>
      <c r="L5716" s="170">
        <v>219.412166294635</v>
      </c>
      <c r="M5716" s="172">
        <v>5.0010016731778399E-2</v>
      </c>
      <c r="N5716" s="170">
        <v>1452.0135521066229</v>
      </c>
      <c r="O5716" s="171">
        <v>0.105011989543055</v>
      </c>
      <c r="P5716" s="170">
        <v>1511.2692367861926</v>
      </c>
      <c r="Q5716" s="172">
        <v>0.103950936066143</v>
      </c>
      <c r="R5716" s="170">
        <v>4501.1291611548986</v>
      </c>
      <c r="S5716" s="171">
        <v>0.10926672472493699</v>
      </c>
      <c r="T5716" s="170">
        <v>4541.6049779963105</v>
      </c>
      <c r="U5716" s="172">
        <v>0.109295760035474</v>
      </c>
    </row>
    <row r="5717" spans="1:21" x14ac:dyDescent="0.35">
      <c r="A5717" t="s">
        <v>5895</v>
      </c>
      <c r="B5717" s="170">
        <v>363.799413977239</v>
      </c>
      <c r="C5717" s="171">
        <v>4.3795794702728701E-2</v>
      </c>
      <c r="D5717" s="170">
        <v>367.66925160040302</v>
      </c>
      <c r="E5717" s="172">
        <v>4.2941039152913897E-2</v>
      </c>
      <c r="F5717" s="170">
        <v>12.693906356412501</v>
      </c>
      <c r="G5717" s="171">
        <v>5.0300782934780401E-2</v>
      </c>
      <c r="H5717" s="170">
        <v>14.4646094777671</v>
      </c>
      <c r="I5717" s="172">
        <v>4.93616358280854E-2</v>
      </c>
      <c r="J5717" s="170">
        <v>244.90610928522801</v>
      </c>
      <c r="K5717" s="171">
        <v>5.3220186705911998E-2</v>
      </c>
      <c r="L5717" s="170">
        <v>246.23957093148098</v>
      </c>
      <c r="M5717" s="172">
        <v>5.2205175110738099E-2</v>
      </c>
      <c r="N5717" s="170">
        <v>626.40259093706663</v>
      </c>
      <c r="O5717" s="171">
        <v>0.114964783539669</v>
      </c>
      <c r="P5717" s="170">
        <v>661.20218173357011</v>
      </c>
      <c r="Q5717" s="172">
        <v>0.113974898243417</v>
      </c>
      <c r="R5717" s="170">
        <v>4727.0660716415523</v>
      </c>
      <c r="S5717" s="171">
        <v>0.119622772701974</v>
      </c>
      <c r="T5717" s="170">
        <v>4769.8589390980242</v>
      </c>
      <c r="U5717" s="172">
        <v>0.119835122221062</v>
      </c>
    </row>
    <row r="5718" spans="1:21" x14ac:dyDescent="0.35">
      <c r="A5718" t="s">
        <v>5896</v>
      </c>
      <c r="B5718" s="170">
        <v>358.63130042331602</v>
      </c>
      <c r="C5718" s="171">
        <v>4.4182234284736402E-2</v>
      </c>
      <c r="D5718" s="170">
        <v>363.04424779555302</v>
      </c>
      <c r="E5718" s="172">
        <v>4.3209934811435098E-2</v>
      </c>
      <c r="F5718" s="170">
        <v>2.36464019629602</v>
      </c>
      <c r="G5718" s="171">
        <v>5.10003194719695E-2</v>
      </c>
      <c r="H5718" s="170">
        <v>2.3433851860854102</v>
      </c>
      <c r="I5718" s="172">
        <v>4.9778747160493401E-2</v>
      </c>
      <c r="J5718" s="170">
        <v>241.92439883083699</v>
      </c>
      <c r="K5718" s="171">
        <v>5.3960323597321502E-2</v>
      </c>
      <c r="L5718" s="170">
        <v>246.96943278543199</v>
      </c>
      <c r="M5718" s="172">
        <v>5.2646314667475401E-2</v>
      </c>
      <c r="N5718" s="170">
        <v>189.46231663574324</v>
      </c>
      <c r="O5718" s="171">
        <v>0.118361906909773</v>
      </c>
      <c r="P5718" s="170">
        <v>199.62327024136707</v>
      </c>
      <c r="Q5718" s="172">
        <v>0.117000973292476</v>
      </c>
      <c r="R5718" s="170">
        <v>4285.9288662950248</v>
      </c>
      <c r="S5718" s="171">
        <v>0.12315753616806099</v>
      </c>
      <c r="T5718" s="170">
        <v>4377.7932516155824</v>
      </c>
      <c r="U5718" s="172">
        <v>0.123016788350559</v>
      </c>
    </row>
    <row r="5719" spans="1:21" x14ac:dyDescent="0.35">
      <c r="A5719" t="s">
        <v>5897</v>
      </c>
      <c r="B5719" s="170">
        <v>358.160318952561</v>
      </c>
      <c r="C5719" s="171">
        <v>4.4423255535882E-2</v>
      </c>
      <c r="D5719" s="170">
        <v>361.16162886863106</v>
      </c>
      <c r="E5719" s="172">
        <v>4.3441552558776797E-2</v>
      </c>
      <c r="F5719" s="170">
        <v>2.0848818237956204</v>
      </c>
      <c r="G5719" s="171">
        <v>5.0735984930343599E-2</v>
      </c>
      <c r="H5719" s="170">
        <v>1.7622692540218601</v>
      </c>
      <c r="I5719" s="172">
        <v>4.9501678198519999E-2</v>
      </c>
      <c r="J5719" s="170">
        <v>233.11839302793098</v>
      </c>
      <c r="K5719" s="171">
        <v>5.3680647360941698E-2</v>
      </c>
      <c r="L5719" s="170">
        <v>238.69626405662999</v>
      </c>
      <c r="M5719" s="172">
        <v>5.2353284798531199E-2</v>
      </c>
      <c r="N5719" s="170">
        <v>48.608095099318035</v>
      </c>
      <c r="O5719" s="171">
        <v>0.11777498658821001</v>
      </c>
      <c r="P5719" s="170">
        <v>51.090955244796831</v>
      </c>
      <c r="Q5719" s="172">
        <v>0.116125675849715</v>
      </c>
      <c r="R5719" s="170">
        <v>4017.7234797420847</v>
      </c>
      <c r="S5719" s="171">
        <v>0.122546835794791</v>
      </c>
      <c r="T5719" s="170">
        <v>4100.7745610082839</v>
      </c>
      <c r="U5719" s="172">
        <v>0.122096485918624</v>
      </c>
    </row>
    <row r="5720" spans="1:21" x14ac:dyDescent="0.35">
      <c r="A5720" t="s">
        <v>5898</v>
      </c>
      <c r="B5720" s="170">
        <v>369.82920330287902</v>
      </c>
      <c r="C5720" s="171">
        <v>4.4592932598357497E-2</v>
      </c>
      <c r="D5720" s="170">
        <v>371.34419053920999</v>
      </c>
      <c r="E5720" s="172">
        <v>4.3743060257753402E-2</v>
      </c>
      <c r="F5720" s="170">
        <v>10.510579301046199</v>
      </c>
      <c r="G5720" s="171">
        <v>5.0096660298146002E-2</v>
      </c>
      <c r="H5720" s="170">
        <v>10.856574765848199</v>
      </c>
      <c r="I5720" s="172">
        <v>4.8881362410213097E-2</v>
      </c>
      <c r="J5720" s="170">
        <v>226.44097800897899</v>
      </c>
      <c r="K5720" s="171">
        <v>5.3004217009244001E-2</v>
      </c>
      <c r="L5720" s="170">
        <v>231.55312257234201</v>
      </c>
      <c r="M5720" s="172">
        <v>5.16972349369485E-2</v>
      </c>
      <c r="N5720" s="170">
        <v>111.16165020004689</v>
      </c>
      <c r="O5720" s="171">
        <v>0.11868384792821</v>
      </c>
      <c r="P5720" s="170">
        <v>117.23830385815789</v>
      </c>
      <c r="Q5720" s="172">
        <v>0.11691952819944</v>
      </c>
      <c r="R5720" s="170">
        <v>3860.2223124142824</v>
      </c>
      <c r="S5720" s="171">
        <v>0.123492521161606</v>
      </c>
      <c r="T5720" s="170">
        <v>3933.8438451854354</v>
      </c>
      <c r="U5720" s="172">
        <v>0.122931155611872</v>
      </c>
    </row>
    <row r="5721" spans="1:21" x14ac:dyDescent="0.35">
      <c r="A5721" t="s">
        <v>5899</v>
      </c>
      <c r="B5721" s="170">
        <v>405.68444544155903</v>
      </c>
      <c r="C5721" s="171">
        <v>4.5420590730083803E-2</v>
      </c>
      <c r="D5721" s="170">
        <v>407.366158204692</v>
      </c>
      <c r="E5721" s="172">
        <v>4.5056081153828399E-2</v>
      </c>
      <c r="F5721" s="170">
        <v>61.978465023011097</v>
      </c>
      <c r="G5721" s="171">
        <v>4.8824741285286702E-2</v>
      </c>
      <c r="H5721" s="170">
        <v>65.763745817029189</v>
      </c>
      <c r="I5721" s="172">
        <v>4.80276908149464E-2</v>
      </c>
      <c r="J5721" s="170">
        <v>200.26631807075699</v>
      </c>
      <c r="K5721" s="171">
        <v>5.1658477174002501E-2</v>
      </c>
      <c r="L5721" s="170">
        <v>202.36872596803201</v>
      </c>
      <c r="M5721" s="172">
        <v>5.0794386512857101E-2</v>
      </c>
      <c r="N5721" s="170">
        <v>559.87209089120176</v>
      </c>
      <c r="O5721" s="171">
        <v>0.117619136351582</v>
      </c>
      <c r="P5721" s="170">
        <v>583.33391217969324</v>
      </c>
      <c r="Q5721" s="172">
        <v>0.1164502147484</v>
      </c>
      <c r="R5721" s="170">
        <v>3654.8063639441993</v>
      </c>
      <c r="S5721" s="171">
        <v>0.12238467102695801</v>
      </c>
      <c r="T5721" s="170">
        <v>3684.8415642270611</v>
      </c>
      <c r="U5721" s="172">
        <v>0.12243771156733101</v>
      </c>
    </row>
    <row r="5722" spans="1:21" x14ac:dyDescent="0.35">
      <c r="A5722" t="s">
        <v>5900</v>
      </c>
      <c r="B5722" s="170">
        <v>453.21924850052602</v>
      </c>
      <c r="C5722" s="171">
        <v>4.8184729938728202E-2</v>
      </c>
      <c r="D5722" s="170">
        <v>456.285107010628</v>
      </c>
      <c r="E5722" s="172">
        <v>4.8313933140670097E-2</v>
      </c>
      <c r="F5722" s="170">
        <v>214.344814953537</v>
      </c>
      <c r="G5722" s="171">
        <v>4.7583502287403601E-2</v>
      </c>
      <c r="H5722" s="170">
        <v>213.91677622500899</v>
      </c>
      <c r="I5722" s="172">
        <v>4.6879699699160803E-2</v>
      </c>
      <c r="J5722" s="170">
        <v>92.563238684490202</v>
      </c>
      <c r="K5722" s="171">
        <v>5.0345197989071097E-2</v>
      </c>
      <c r="L5722" s="170">
        <v>96.616842908842202</v>
      </c>
      <c r="M5722" s="172">
        <v>4.9580263921095998E-2</v>
      </c>
      <c r="N5722" s="170">
        <v>2145.993373700619</v>
      </c>
      <c r="O5722" s="171">
        <v>0.106908372266615</v>
      </c>
      <c r="P5722" s="170">
        <v>2151.4967568135048</v>
      </c>
      <c r="Q5722" s="172">
        <v>0.10609492102371799</v>
      </c>
      <c r="R5722" s="170">
        <v>2366.5976233014308</v>
      </c>
      <c r="S5722" s="171">
        <v>0.111239942544445</v>
      </c>
      <c r="T5722" s="170">
        <v>2403.1496454848648</v>
      </c>
      <c r="U5722" s="172">
        <v>0.111549981828086</v>
      </c>
    </row>
    <row r="5723" spans="1:21" x14ac:dyDescent="0.35">
      <c r="A5723" t="s">
        <v>5901</v>
      </c>
      <c r="B5723" s="170">
        <v>558.40932427048699</v>
      </c>
      <c r="C5723" s="171">
        <v>5.3330432252863803E-2</v>
      </c>
      <c r="D5723" s="170">
        <v>562.69916514943293</v>
      </c>
      <c r="E5723" s="172">
        <v>5.4779284416409398E-2</v>
      </c>
      <c r="F5723" s="170">
        <v>348.87614236408501</v>
      </c>
      <c r="G5723" s="171">
        <v>5.0029040038758597E-2</v>
      </c>
      <c r="H5723" s="170">
        <v>347.76392408397203</v>
      </c>
      <c r="I5723" s="172">
        <v>4.9391592553617497E-2</v>
      </c>
      <c r="J5723" s="170">
        <v>0.558823666342109</v>
      </c>
      <c r="K5723" s="171">
        <v>5.2932672142151999E-2</v>
      </c>
      <c r="L5723" s="170">
        <v>0.46192984547400301</v>
      </c>
      <c r="M5723" s="172">
        <v>5.2236857531223299E-2</v>
      </c>
      <c r="N5723" s="170">
        <v>3817.8854935252539</v>
      </c>
      <c r="O5723" s="171">
        <v>9.9081586242749403E-2</v>
      </c>
      <c r="P5723" s="170">
        <v>3828.7944275075033</v>
      </c>
      <c r="Q5723" s="172">
        <v>9.7963129114132297E-2</v>
      </c>
      <c r="R5723" s="170">
        <v>906.03892396620085</v>
      </c>
      <c r="S5723" s="171">
        <v>0.10309604128448401</v>
      </c>
      <c r="T5723" s="170">
        <v>909.404604385845</v>
      </c>
      <c r="U5723" s="172">
        <v>0.103000079240936</v>
      </c>
    </row>
    <row r="5724" spans="1:21" x14ac:dyDescent="0.35">
      <c r="A5724" t="s">
        <v>5902</v>
      </c>
      <c r="B5724" s="170">
        <v>660.40390429333593</v>
      </c>
      <c r="C5724" s="171">
        <v>6.1103416375688301E-2</v>
      </c>
      <c r="D5724" s="170">
        <v>668.20294016028197</v>
      </c>
      <c r="E5724" s="172">
        <v>6.2338132391018597E-2</v>
      </c>
      <c r="F5724" s="170">
        <v>373.70127904210898</v>
      </c>
      <c r="G5724" s="171">
        <v>5.4768017559332E-2</v>
      </c>
      <c r="H5724" s="170">
        <v>375.43929833325694</v>
      </c>
      <c r="I5724" s="172">
        <v>5.3690063240116499E-2</v>
      </c>
      <c r="J5724" s="170">
        <v>0</v>
      </c>
      <c r="K5724" s="171">
        <v>5.7946694861580397E-2</v>
      </c>
      <c r="L5724" s="170">
        <v>0</v>
      </c>
      <c r="M5724" s="172">
        <v>5.6782947042490498E-2</v>
      </c>
      <c r="N5724" s="170">
        <v>5015.1427691068748</v>
      </c>
      <c r="O5724" s="171">
        <v>9.7839006968764103E-2</v>
      </c>
      <c r="P5724" s="170">
        <v>5010.4442891925864</v>
      </c>
      <c r="Q5724" s="172">
        <v>9.7079188007167805E-2</v>
      </c>
      <c r="R5724" s="170">
        <v>10.829438392842874</v>
      </c>
      <c r="S5724" s="171">
        <v>0.10180311684728099</v>
      </c>
      <c r="T5724" s="170">
        <v>10.825885132559124</v>
      </c>
      <c r="U5724" s="172">
        <v>0.102070688715287</v>
      </c>
    </row>
    <row r="5725" spans="1:21" x14ac:dyDescent="0.35">
      <c r="A5725" t="s">
        <v>5903</v>
      </c>
      <c r="B5725" s="170">
        <v>730.42480507664402</v>
      </c>
      <c r="C5725" s="171">
        <v>6.6844776674091194E-2</v>
      </c>
      <c r="D5725" s="170">
        <v>741.13649255798896</v>
      </c>
      <c r="E5725" s="172">
        <v>6.7800808027453904E-2</v>
      </c>
      <c r="F5725" s="170">
        <v>382.21513814353403</v>
      </c>
      <c r="G5725" s="171">
        <v>5.7785708007163601E-2</v>
      </c>
      <c r="H5725" s="170">
        <v>386.93317706676601</v>
      </c>
      <c r="I5725" s="172">
        <v>5.6564154928956299E-2</v>
      </c>
      <c r="J5725" s="170">
        <v>0</v>
      </c>
      <c r="K5725" s="171">
        <v>6.1139528843160498E-2</v>
      </c>
      <c r="L5725" s="170">
        <v>0</v>
      </c>
      <c r="M5725" s="172">
        <v>5.9822604407630597E-2</v>
      </c>
      <c r="N5725" s="170">
        <v>5279.4561190470085</v>
      </c>
      <c r="O5725" s="171">
        <v>9.69897402335273E-2</v>
      </c>
      <c r="P5725" s="170">
        <v>5283.3856412574833</v>
      </c>
      <c r="Q5725" s="172">
        <v>9.6049415522218795E-2</v>
      </c>
      <c r="R5725" s="170">
        <v>4.0438999635031038E-2</v>
      </c>
      <c r="S5725" s="171">
        <v>0.100919440659629</v>
      </c>
      <c r="T5725" s="170">
        <v>4.0453891310705078E-2</v>
      </c>
      <c r="U5725" s="172">
        <v>0.100987968629587</v>
      </c>
    </row>
    <row r="5726" spans="1:21" x14ac:dyDescent="0.35">
      <c r="A5726" t="s">
        <v>5904</v>
      </c>
      <c r="B5726" s="170">
        <v>754.98117021764801</v>
      </c>
      <c r="C5726" s="171">
        <v>7.0596212413643195E-2</v>
      </c>
      <c r="D5726" s="170">
        <v>766.75755729547507</v>
      </c>
      <c r="E5726" s="172">
        <v>7.1907808095013598E-2</v>
      </c>
      <c r="F5726" s="170">
        <v>388.07507525052301</v>
      </c>
      <c r="G5726" s="171">
        <v>5.9129848365845603E-2</v>
      </c>
      <c r="H5726" s="170">
        <v>393.89017930257296</v>
      </c>
      <c r="I5726" s="172">
        <v>5.8445030722070301E-2</v>
      </c>
      <c r="J5726" s="170">
        <v>0.88301629314458108</v>
      </c>
      <c r="K5726" s="171">
        <v>6.2561681674076802E-2</v>
      </c>
      <c r="L5726" s="170">
        <v>1.11739799671902</v>
      </c>
      <c r="M5726" s="172">
        <v>6.18118304228105E-2</v>
      </c>
      <c r="N5726" s="170">
        <v>5741.1001114535193</v>
      </c>
      <c r="O5726" s="171">
        <v>9.5715062739640297E-2</v>
      </c>
      <c r="P5726" s="170">
        <v>5775.7079381567419</v>
      </c>
      <c r="Q5726" s="172">
        <v>9.5471879437320398E-2</v>
      </c>
      <c r="R5726" s="170">
        <v>21.363963622054879</v>
      </c>
      <c r="S5726" s="171">
        <v>9.9593117489830796E-2</v>
      </c>
      <c r="T5726" s="170">
        <v>23.790494723854348</v>
      </c>
      <c r="U5726" s="172">
        <v>0.100380737490209</v>
      </c>
    </row>
    <row r="5727" spans="1:21" x14ac:dyDescent="0.35">
      <c r="A5727" t="s">
        <v>5905</v>
      </c>
      <c r="B5727" s="170">
        <v>710.47947861304601</v>
      </c>
      <c r="C5727" s="171">
        <v>6.9981631366781705E-2</v>
      </c>
      <c r="D5727" s="170">
        <v>722.60488505250999</v>
      </c>
      <c r="E5727" s="172">
        <v>7.0469557263139804E-2</v>
      </c>
      <c r="F5727" s="170">
        <v>331.50676814461696</v>
      </c>
      <c r="G5727" s="171">
        <v>5.9237331233326002E-2</v>
      </c>
      <c r="H5727" s="170">
        <v>340.47309280326897</v>
      </c>
      <c r="I5727" s="172">
        <v>5.8297682641409998E-2</v>
      </c>
      <c r="J5727" s="170">
        <v>61.3907448201319</v>
      </c>
      <c r="K5727" s="171">
        <v>6.26754027325028E-2</v>
      </c>
      <c r="L5727" s="170">
        <v>60.663278720070799</v>
      </c>
      <c r="M5727" s="172">
        <v>6.1655994170140699E-2</v>
      </c>
      <c r="N5727" s="170">
        <v>5807.2816458024299</v>
      </c>
      <c r="O5727" s="171">
        <v>9.8556247361050106E-2</v>
      </c>
      <c r="P5727" s="170">
        <v>5861.9682595448103</v>
      </c>
      <c r="Q5727" s="172">
        <v>9.7515755217354394E-2</v>
      </c>
      <c r="R5727" s="170">
        <v>1292.9638488595087</v>
      </c>
      <c r="S5727" s="171">
        <v>0.102549417425401</v>
      </c>
      <c r="T5727" s="170">
        <v>1228.5117691895632</v>
      </c>
      <c r="U5727" s="172">
        <v>0.102529702812221</v>
      </c>
    </row>
    <row r="5728" spans="1:21" x14ac:dyDescent="0.35">
      <c r="A5728" t="s">
        <v>5906</v>
      </c>
      <c r="B5728" s="170">
        <v>680.53080911756797</v>
      </c>
      <c r="C5728" s="171">
        <v>6.8121253748783694E-2</v>
      </c>
      <c r="D5728" s="170">
        <v>695.18954753652406</v>
      </c>
      <c r="E5728" s="172">
        <v>6.8746384321005605E-2</v>
      </c>
      <c r="F5728" s="170">
        <v>276.34194289012902</v>
      </c>
      <c r="G5728" s="171">
        <v>5.9074194936493601E-2</v>
      </c>
      <c r="H5728" s="170">
        <v>283.79430717319099</v>
      </c>
      <c r="I5728" s="172">
        <v>5.7851276585162099E-2</v>
      </c>
      <c r="J5728" s="170">
        <v>104.01226578140999</v>
      </c>
      <c r="K5728" s="171">
        <v>6.2502798179066801E-2</v>
      </c>
      <c r="L5728" s="170">
        <v>105.394155245569</v>
      </c>
      <c r="M5728" s="172">
        <v>6.1183872330052597E-2</v>
      </c>
      <c r="N5728" s="170">
        <v>4711.1191616808374</v>
      </c>
      <c r="O5728" s="171">
        <v>0.10497801915725299</v>
      </c>
      <c r="P5728" s="170">
        <v>4785.470846338053</v>
      </c>
      <c r="Q5728" s="172">
        <v>0.101908753675522</v>
      </c>
      <c r="R5728" s="170">
        <v>2081.8703398406906</v>
      </c>
      <c r="S5728" s="171">
        <v>0.10923137797252901</v>
      </c>
      <c r="T5728" s="170">
        <v>2003.7107101333968</v>
      </c>
      <c r="U5728" s="172">
        <v>0.10714857517152999</v>
      </c>
    </row>
    <row r="5729" spans="1:21" x14ac:dyDescent="0.35">
      <c r="A5729" t="s">
        <v>5907</v>
      </c>
      <c r="B5729" s="170">
        <v>726.14532937921399</v>
      </c>
      <c r="C5729" s="171">
        <v>6.8106271121542494E-2</v>
      </c>
      <c r="D5729" s="170">
        <v>738.62635789365095</v>
      </c>
      <c r="E5729" s="172">
        <v>6.8880092725276301E-2</v>
      </c>
      <c r="F5729" s="170">
        <v>287.78054611871499</v>
      </c>
      <c r="G5729" s="171">
        <v>5.8921576329032402E-2</v>
      </c>
      <c r="H5729" s="170">
        <v>292.677733163678</v>
      </c>
      <c r="I5729" s="172">
        <v>5.7948591353951799E-2</v>
      </c>
      <c r="J5729" s="170">
        <v>86.883438430503801</v>
      </c>
      <c r="K5729" s="171">
        <v>6.2341321750471003E-2</v>
      </c>
      <c r="L5729" s="170">
        <v>91.495539083570691</v>
      </c>
      <c r="M5729" s="172">
        <v>6.1286793038823603E-2</v>
      </c>
      <c r="N5729" s="170">
        <v>4218.3125187941723</v>
      </c>
      <c r="O5729" s="171">
        <v>0.105259480227921</v>
      </c>
      <c r="P5729" s="170">
        <v>4298.7631716691658</v>
      </c>
      <c r="Q5729" s="172">
        <v>0.102467628518251</v>
      </c>
      <c r="R5729" s="170">
        <v>2024.2932167274262</v>
      </c>
      <c r="S5729" s="171">
        <v>0.109524242905984</v>
      </c>
      <c r="T5729" s="170">
        <v>2008.1531080007894</v>
      </c>
      <c r="U5729" s="172">
        <v>0.10773618556747599</v>
      </c>
    </row>
    <row r="5730" spans="1:21" x14ac:dyDescent="0.35">
      <c r="A5730" t="s">
        <v>5908</v>
      </c>
      <c r="B5730" s="170">
        <v>731.05056918093794</v>
      </c>
      <c r="C5730" s="171">
        <v>6.7914521119880999E-2</v>
      </c>
      <c r="D5730" s="170">
        <v>741.19449527220604</v>
      </c>
      <c r="E5730" s="172">
        <v>6.87973208449396E-2</v>
      </c>
      <c r="F5730" s="170">
        <v>297.760107305764</v>
      </c>
      <c r="G5730" s="171">
        <v>5.9010425840290898E-2</v>
      </c>
      <c r="H5730" s="170">
        <v>301.344923017604</v>
      </c>
      <c r="I5730" s="172">
        <v>5.7995217549182999E-2</v>
      </c>
      <c r="J5730" s="170">
        <v>67.803341055516199</v>
      </c>
      <c r="K5730" s="171">
        <v>6.2435327992561497E-2</v>
      </c>
      <c r="L5730" s="170">
        <v>73.775761611850896</v>
      </c>
      <c r="M5730" s="172">
        <v>6.1336105194832201E-2</v>
      </c>
      <c r="N5730" s="170">
        <v>4112.9548962954368</v>
      </c>
      <c r="O5730" s="171">
        <v>0.10637071693462399</v>
      </c>
      <c r="P5730" s="170">
        <v>4201.7920342464276</v>
      </c>
      <c r="Q5730" s="172">
        <v>0.10493691038648199</v>
      </c>
      <c r="R5730" s="170">
        <v>1836.0718847424873</v>
      </c>
      <c r="S5730" s="171">
        <v>0.11068050321363</v>
      </c>
      <c r="T5730" s="170">
        <v>1868.1933147975469</v>
      </c>
      <c r="U5730" s="172">
        <v>0.110332429995312</v>
      </c>
    </row>
    <row r="5731" spans="1:21" x14ac:dyDescent="0.35">
      <c r="A5731" t="s">
        <v>5909</v>
      </c>
      <c r="B5731" s="170">
        <v>728.14487462160093</v>
      </c>
      <c r="C5731" s="171">
        <v>6.84030182486767E-2</v>
      </c>
      <c r="D5731" s="170">
        <v>739.06620898002802</v>
      </c>
      <c r="E5731" s="172">
        <v>6.8644346521300095E-2</v>
      </c>
      <c r="F5731" s="170">
        <v>322.88853991314403</v>
      </c>
      <c r="G5731" s="171">
        <v>5.8441638646103397E-2</v>
      </c>
      <c r="H5731" s="170">
        <v>327.75632397109297</v>
      </c>
      <c r="I5731" s="172">
        <v>5.7167479885641498E-2</v>
      </c>
      <c r="J5731" s="170">
        <v>36.935243253478099</v>
      </c>
      <c r="K5731" s="171">
        <v>6.1833528996513398E-2</v>
      </c>
      <c r="L5731" s="170">
        <v>40.226812559554702</v>
      </c>
      <c r="M5731" s="172">
        <v>6.0460684659308803E-2</v>
      </c>
      <c r="N5731" s="170">
        <v>4255.0441960185608</v>
      </c>
      <c r="O5731" s="171">
        <v>0.106593166903363</v>
      </c>
      <c r="P5731" s="170">
        <v>4356.5225197511199</v>
      </c>
      <c r="Q5731" s="172">
        <v>0.104815773062783</v>
      </c>
      <c r="R5731" s="170">
        <v>1346.8760034744259</v>
      </c>
      <c r="S5731" s="171">
        <v>0.110911966112343</v>
      </c>
      <c r="T5731" s="170">
        <v>1383.5288869754079</v>
      </c>
      <c r="U5731" s="172">
        <v>0.110205064178674</v>
      </c>
    </row>
    <row r="5732" spans="1:21" x14ac:dyDescent="0.35">
      <c r="A5732" t="s">
        <v>5910</v>
      </c>
      <c r="B5732" s="170">
        <v>705.72774608563509</v>
      </c>
      <c r="C5732" s="171">
        <v>6.6716305017464297E-2</v>
      </c>
      <c r="D5732" s="170">
        <v>714.75781215861105</v>
      </c>
      <c r="E5732" s="172">
        <v>6.6357982496320397E-2</v>
      </c>
      <c r="F5732" s="170">
        <v>367.15997768200498</v>
      </c>
      <c r="G5732" s="171">
        <v>5.6874765249893197E-2</v>
      </c>
      <c r="H5732" s="170">
        <v>374.15154740412299</v>
      </c>
      <c r="I5732" s="172">
        <v>5.55837562824643E-2</v>
      </c>
      <c r="J5732" s="170">
        <v>2.38311980714633</v>
      </c>
      <c r="K5732" s="171">
        <v>6.0175715940224299E-2</v>
      </c>
      <c r="L5732" s="170">
        <v>2.26723796846768</v>
      </c>
      <c r="M5732" s="172">
        <v>5.8785728660710503E-2</v>
      </c>
      <c r="N5732" s="170">
        <v>4900.1132173138867</v>
      </c>
      <c r="O5732" s="171">
        <v>0.105861073990305</v>
      </c>
      <c r="P5732" s="170">
        <v>5041.9195894381928</v>
      </c>
      <c r="Q5732" s="172">
        <v>0.104707934993801</v>
      </c>
      <c r="R5732" s="170">
        <v>613.31638955011044</v>
      </c>
      <c r="S5732" s="171">
        <v>0.11015021123890199</v>
      </c>
      <c r="T5732" s="170">
        <v>629.52054857895632</v>
      </c>
      <c r="U5732" s="172">
        <v>0.110091681421806</v>
      </c>
    </row>
    <row r="5733" spans="1:21" x14ac:dyDescent="0.35">
      <c r="A5733" t="s">
        <v>5911</v>
      </c>
      <c r="B5733" s="170">
        <v>654.93914575528095</v>
      </c>
      <c r="C5733" s="171">
        <v>6.1885928861880199E-2</v>
      </c>
      <c r="D5733" s="170">
        <v>661.13659963823397</v>
      </c>
      <c r="E5733" s="172">
        <v>6.0598001182633303E-2</v>
      </c>
      <c r="F5733" s="170">
        <v>391.17154585980296</v>
      </c>
      <c r="G5733" s="171">
        <v>5.43478627571038E-2</v>
      </c>
      <c r="H5733" s="170">
        <v>394.941211860164</v>
      </c>
      <c r="I5733" s="172">
        <v>5.2887719524273298E-2</v>
      </c>
      <c r="J5733" s="170">
        <v>0</v>
      </c>
      <c r="K5733" s="171">
        <v>5.7502154722931603E-2</v>
      </c>
      <c r="L5733" s="170">
        <v>0</v>
      </c>
      <c r="M5733" s="172">
        <v>5.5934383305047401E-2</v>
      </c>
      <c r="N5733" s="170">
        <v>5969.5494396253207</v>
      </c>
      <c r="O5733" s="171">
        <v>0.106275108681915</v>
      </c>
      <c r="P5733" s="170">
        <v>6131.1265418411467</v>
      </c>
      <c r="Q5733" s="172">
        <v>0.105420355984264</v>
      </c>
      <c r="R5733" s="170">
        <v>23.429175780819016</v>
      </c>
      <c r="S5733" s="171">
        <v>0.110581021233756</v>
      </c>
      <c r="T5733" s="170">
        <v>24.016683200213141</v>
      </c>
      <c r="U5733" s="172">
        <v>0.11084073281628699</v>
      </c>
    </row>
    <row r="5734" spans="1:21" x14ac:dyDescent="0.35">
      <c r="A5734" t="s">
        <v>5912</v>
      </c>
      <c r="B5734" s="170">
        <v>551.09702532252595</v>
      </c>
      <c r="C5734" s="171">
        <v>5.4158845781731503E-2</v>
      </c>
      <c r="D5734" s="170">
        <v>560.90397465565604</v>
      </c>
      <c r="E5734" s="172">
        <v>5.2160683326774898E-2</v>
      </c>
      <c r="F5734" s="170">
        <v>360.83394717083098</v>
      </c>
      <c r="G5734" s="171">
        <v>5.0276632321152599E-2</v>
      </c>
      <c r="H5734" s="170">
        <v>365.27219504163099</v>
      </c>
      <c r="I5734" s="172">
        <v>4.8061120543624797E-2</v>
      </c>
      <c r="J5734" s="170">
        <v>0</v>
      </c>
      <c r="K5734" s="171">
        <v>5.3194634416437597E-2</v>
      </c>
      <c r="L5734" s="170">
        <v>0</v>
      </c>
      <c r="M5734" s="172">
        <v>5.0829742003214697E-2</v>
      </c>
      <c r="N5734" s="170">
        <v>6695.3672435333656</v>
      </c>
      <c r="O5734" s="171">
        <v>0.104032981094334</v>
      </c>
      <c r="P5734" s="170">
        <v>6858.488481809849</v>
      </c>
      <c r="Q5734" s="172">
        <v>0.103957722021811</v>
      </c>
      <c r="R5734" s="170">
        <v>5.1058555410408539E-2</v>
      </c>
      <c r="S5734" s="171">
        <v>0.108248050122777</v>
      </c>
      <c r="T5734" s="170">
        <v>5.2167178097572132E-2</v>
      </c>
      <c r="U5734" s="172">
        <v>0.109302894903233</v>
      </c>
    </row>
    <row r="5735" spans="1:21" x14ac:dyDescent="0.35">
      <c r="A5735" t="s">
        <v>5913</v>
      </c>
      <c r="B5735" s="170">
        <v>496.00672195489</v>
      </c>
      <c r="C5735" s="171">
        <v>4.9131129346222401E-2</v>
      </c>
      <c r="D5735" s="170">
        <v>504.20076407200497</v>
      </c>
      <c r="E5735" s="172">
        <v>4.77828663955642E-2</v>
      </c>
      <c r="F5735" s="170">
        <v>320.49174184707402</v>
      </c>
      <c r="G5735" s="171">
        <v>4.7591168828621203E-2</v>
      </c>
      <c r="H5735" s="170">
        <v>327.041237078878</v>
      </c>
      <c r="I5735" s="172">
        <v>4.5551127143016103E-2</v>
      </c>
      <c r="J5735" s="170">
        <v>2.6606805385994599</v>
      </c>
      <c r="K5735" s="171">
        <v>5.0353309488160997E-2</v>
      </c>
      <c r="L5735" s="170">
        <v>2.9118302405211898</v>
      </c>
      <c r="M5735" s="172">
        <v>4.8175157267369699E-2</v>
      </c>
      <c r="N5735" s="170">
        <v>6575.5070006771684</v>
      </c>
      <c r="O5735" s="171">
        <v>9.91194561581345E-2</v>
      </c>
      <c r="P5735" s="170">
        <v>6715.3014133313145</v>
      </c>
      <c r="Q5735" s="172">
        <v>9.85534048288009E-2</v>
      </c>
      <c r="R5735" s="170">
        <v>88.538721894114445</v>
      </c>
      <c r="S5735" s="171">
        <v>0.103135445562393</v>
      </c>
      <c r="T5735" s="170">
        <v>105.26162143275221</v>
      </c>
      <c r="U5735" s="172">
        <v>0.103620705041017</v>
      </c>
    </row>
    <row r="5736" spans="1:21" x14ac:dyDescent="0.35">
      <c r="A5736" t="s">
        <v>5914</v>
      </c>
      <c r="B5736" s="170">
        <v>481.39598194019101</v>
      </c>
      <c r="C5736" s="171">
        <v>4.5928317826336003E-2</v>
      </c>
      <c r="D5736" s="170">
        <v>485.78051228299398</v>
      </c>
      <c r="E5736" s="172">
        <v>4.5091699513993597E-2</v>
      </c>
      <c r="F5736" s="170">
        <v>280.77727599626701</v>
      </c>
      <c r="G5736" s="171">
        <v>4.5240735516362103E-2</v>
      </c>
      <c r="H5736" s="170">
        <v>287.02350002199802</v>
      </c>
      <c r="I5736" s="172">
        <v>4.39236319401312E-2</v>
      </c>
      <c r="J5736" s="170">
        <v>25.322760450320501</v>
      </c>
      <c r="K5736" s="171">
        <v>4.7866459534345797E-2</v>
      </c>
      <c r="L5736" s="170">
        <v>26.976866977163901</v>
      </c>
      <c r="M5736" s="172">
        <v>4.6453908150861603E-2</v>
      </c>
      <c r="N5736" s="170">
        <v>5884.4307360158518</v>
      </c>
      <c r="O5736" s="171">
        <v>9.1707030425000002E-2</v>
      </c>
      <c r="P5736" s="170">
        <v>5991.1139194220523</v>
      </c>
      <c r="Q5736" s="172">
        <v>9.1935747560947301E-2</v>
      </c>
      <c r="R5736" s="170">
        <v>820.89444507110568</v>
      </c>
      <c r="S5736" s="171">
        <v>9.5422693088597202E-2</v>
      </c>
      <c r="T5736" s="170">
        <v>845.53515477894734</v>
      </c>
      <c r="U5736" s="172">
        <v>9.6662789046070605E-2</v>
      </c>
    </row>
    <row r="5737" spans="1:21" x14ac:dyDescent="0.35">
      <c r="A5737" t="s">
        <v>5915</v>
      </c>
      <c r="B5737" s="170">
        <v>442.51658370561898</v>
      </c>
      <c r="C5737" s="171">
        <v>4.4033155275625499E-2</v>
      </c>
      <c r="D5737" s="170">
        <v>448.23393756215</v>
      </c>
      <c r="E5737" s="172">
        <v>4.3305984825889501E-2</v>
      </c>
      <c r="F5737" s="170">
        <v>206.447384716491</v>
      </c>
      <c r="G5737" s="171">
        <v>4.4140423394917798E-2</v>
      </c>
      <c r="H5737" s="170">
        <v>210.55789357371</v>
      </c>
      <c r="I5737" s="172">
        <v>4.3082679924194199E-2</v>
      </c>
      <c r="J5737" s="170">
        <v>90.349554401461006</v>
      </c>
      <c r="K5737" s="171">
        <v>4.6702286471394301E-2</v>
      </c>
      <c r="L5737" s="170">
        <v>92.350921956003987</v>
      </c>
      <c r="M5737" s="172">
        <v>4.5564512033508003E-2</v>
      </c>
      <c r="N5737" s="170">
        <v>4671.1405609177464</v>
      </c>
      <c r="O5737" s="171">
        <v>8.8056952676707601E-2</v>
      </c>
      <c r="P5737" s="170">
        <v>4765.0896396183962</v>
      </c>
      <c r="Q5737" s="172">
        <v>8.8593680469234007E-2</v>
      </c>
      <c r="R5737" s="170">
        <v>2542.1344490540359</v>
      </c>
      <c r="S5737" s="171">
        <v>9.1624726377531704E-2</v>
      </c>
      <c r="T5737" s="170">
        <v>2559.0536679065167</v>
      </c>
      <c r="U5737" s="172">
        <v>9.3148883575840502E-2</v>
      </c>
    </row>
    <row r="5738" spans="1:21" x14ac:dyDescent="0.35">
      <c r="A5738" t="s">
        <v>5916</v>
      </c>
      <c r="B5738" s="170">
        <v>410.24489560693098</v>
      </c>
      <c r="C5738" s="171">
        <v>4.2816031435430502E-2</v>
      </c>
      <c r="D5738" s="170">
        <v>414.12302283063798</v>
      </c>
      <c r="E5738" s="172">
        <v>4.2283858226745602E-2</v>
      </c>
      <c r="F5738" s="170">
        <v>118.30918066877501</v>
      </c>
      <c r="G5738" s="171">
        <v>4.50161712561346E-2</v>
      </c>
      <c r="H5738" s="170">
        <v>123.434919588727</v>
      </c>
      <c r="I5738" s="172">
        <v>4.45949225906076E-2</v>
      </c>
      <c r="J5738" s="170">
        <v>172.46624115617598</v>
      </c>
      <c r="K5738" s="171">
        <v>4.7628861804062401E-2</v>
      </c>
      <c r="L5738" s="170">
        <v>171.43894559275199</v>
      </c>
      <c r="M5738" s="172">
        <v>4.71638693458344E-2</v>
      </c>
      <c r="N5738" s="170">
        <v>3031.881726153666</v>
      </c>
      <c r="O5738" s="171">
        <v>9.0998218039729101E-2</v>
      </c>
      <c r="P5738" s="170">
        <v>3116.626793530023</v>
      </c>
      <c r="Q5738" s="172">
        <v>9.1709945362446602E-2</v>
      </c>
      <c r="R5738" s="170">
        <v>4588.5342159407146</v>
      </c>
      <c r="S5738" s="171">
        <v>9.4685161992195496E-2</v>
      </c>
      <c r="T5738" s="170">
        <v>4551.6301813766877</v>
      </c>
      <c r="U5738" s="172">
        <v>9.6425376822219799E-2</v>
      </c>
    </row>
    <row r="5739" spans="1:21" x14ac:dyDescent="0.35">
      <c r="A5739" t="s">
        <v>5917</v>
      </c>
      <c r="B5739" s="170">
        <v>386.10721389431905</v>
      </c>
      <c r="C5739" s="171">
        <v>4.24993627743213E-2</v>
      </c>
      <c r="D5739" s="170">
        <v>388.99741876230695</v>
      </c>
      <c r="E5739" s="172">
        <v>4.2343875383482603E-2</v>
      </c>
      <c r="F5739" s="170">
        <v>77.5032868886898</v>
      </c>
      <c r="G5739" s="171">
        <v>4.59942464310229E-2</v>
      </c>
      <c r="H5739" s="170">
        <v>80.819276842000292</v>
      </c>
      <c r="I5739" s="172">
        <v>4.5819944456820701E-2</v>
      </c>
      <c r="J5739" s="170">
        <v>194.42442462074899</v>
      </c>
      <c r="K5739" s="171">
        <v>4.8663703418505302E-2</v>
      </c>
      <c r="L5739" s="170">
        <v>193.02943944394698</v>
      </c>
      <c r="M5739" s="172">
        <v>4.8459460141545903E-2</v>
      </c>
      <c r="N5739" s="170">
        <v>2147.0450304051892</v>
      </c>
      <c r="O5739" s="171">
        <v>9.6235725765781294E-2</v>
      </c>
      <c r="P5739" s="170">
        <v>2222.2423077966082</v>
      </c>
      <c r="Q5739" s="172">
        <v>9.6588527440822095E-2</v>
      </c>
      <c r="R5739" s="170">
        <v>4387.8558021056933</v>
      </c>
      <c r="S5739" s="171">
        <v>0.1001348760433</v>
      </c>
      <c r="T5739" s="170">
        <v>4378.0543372036173</v>
      </c>
      <c r="U5739" s="172">
        <v>0.101554799955189</v>
      </c>
    </row>
    <row r="5740" spans="1:21" x14ac:dyDescent="0.35">
      <c r="A5740" t="s">
        <v>5918</v>
      </c>
      <c r="B5740" s="170">
        <v>371.46662032420602</v>
      </c>
      <c r="C5740" s="171">
        <v>4.35002423414379E-2</v>
      </c>
      <c r="D5740" s="170">
        <v>375.17827642017102</v>
      </c>
      <c r="E5740" s="172">
        <v>4.2636711495459202E-2</v>
      </c>
      <c r="F5740" s="170">
        <v>45.166132997126802</v>
      </c>
      <c r="G5740" s="171">
        <v>4.8142388219388002E-2</v>
      </c>
      <c r="H5740" s="170">
        <v>48.067443809358096</v>
      </c>
      <c r="I5740" s="172">
        <v>4.72860445048627E-2</v>
      </c>
      <c r="J5740" s="170">
        <v>216.154843798146</v>
      </c>
      <c r="K5740" s="171">
        <v>5.0936521064222598E-2</v>
      </c>
      <c r="L5740" s="170">
        <v>216.190301733843</v>
      </c>
      <c r="M5740" s="172">
        <v>5.0010016731778399E-2</v>
      </c>
      <c r="N5740" s="170">
        <v>1445.1975618584527</v>
      </c>
      <c r="O5740" s="171">
        <v>0.105011989543055</v>
      </c>
      <c r="P5740" s="170">
        <v>1500.9372465337121</v>
      </c>
      <c r="Q5740" s="172">
        <v>0.103950936066143</v>
      </c>
      <c r="R5740" s="170">
        <v>4487.8597815496787</v>
      </c>
      <c r="S5740" s="171">
        <v>0.10926672472493699</v>
      </c>
      <c r="T5740" s="170">
        <v>4524.1595157007787</v>
      </c>
      <c r="U5740" s="172">
        <v>0.109295760035474</v>
      </c>
    </row>
    <row r="5741" spans="1:21" x14ac:dyDescent="0.35">
      <c r="A5741" t="s">
        <v>5919</v>
      </c>
      <c r="B5741" s="170">
        <v>363.18238959908501</v>
      </c>
      <c r="C5741" s="171">
        <v>4.3795794702728701E-2</v>
      </c>
      <c r="D5741" s="170">
        <v>367.40831003296103</v>
      </c>
      <c r="E5741" s="172">
        <v>4.2941039152913897E-2</v>
      </c>
      <c r="F5741" s="170">
        <v>12.478749839840301</v>
      </c>
      <c r="G5741" s="171">
        <v>5.0300782934780401E-2</v>
      </c>
      <c r="H5741" s="170">
        <v>14.259107269721401</v>
      </c>
      <c r="I5741" s="172">
        <v>4.93616358280854E-2</v>
      </c>
      <c r="J5741" s="170">
        <v>242.29462219976</v>
      </c>
      <c r="K5741" s="171">
        <v>5.3220186705911998E-2</v>
      </c>
      <c r="L5741" s="170">
        <v>243.13007949234199</v>
      </c>
      <c r="M5741" s="172">
        <v>5.2205175110738099E-2</v>
      </c>
      <c r="N5741" s="170">
        <v>622.80802420560053</v>
      </c>
      <c r="O5741" s="171">
        <v>0.114964783539669</v>
      </c>
      <c r="P5741" s="170">
        <v>653.10483475366379</v>
      </c>
      <c r="Q5741" s="172">
        <v>0.113974898243417</v>
      </c>
      <c r="R5741" s="170">
        <v>4698.8883688389633</v>
      </c>
      <c r="S5741" s="171">
        <v>0.119622772701974</v>
      </c>
      <c r="T5741" s="170">
        <v>4715.7599587804589</v>
      </c>
      <c r="U5741" s="172">
        <v>0.119835122221062</v>
      </c>
    </row>
    <row r="5742" spans="1:21" x14ac:dyDescent="0.35">
      <c r="A5742" t="s">
        <v>5920</v>
      </c>
      <c r="B5742" s="170">
        <v>358.06278096447602</v>
      </c>
      <c r="C5742" s="171">
        <v>4.4182234284736402E-2</v>
      </c>
      <c r="D5742" s="170">
        <v>361.12120369669702</v>
      </c>
      <c r="E5742" s="172">
        <v>4.3209934811435098E-2</v>
      </c>
      <c r="F5742" s="170">
        <v>2.5522420121786</v>
      </c>
      <c r="G5742" s="171">
        <v>5.10003194719695E-2</v>
      </c>
      <c r="H5742" s="170">
        <v>2.5285843510534902</v>
      </c>
      <c r="I5742" s="172">
        <v>4.9778747160493401E-2</v>
      </c>
      <c r="J5742" s="170">
        <v>239.05953097695999</v>
      </c>
      <c r="K5742" s="171">
        <v>5.3960323597321502E-2</v>
      </c>
      <c r="L5742" s="170">
        <v>243.52099826656402</v>
      </c>
      <c r="M5742" s="172">
        <v>5.2646314667475401E-2</v>
      </c>
      <c r="N5742" s="170">
        <v>194.77153947520472</v>
      </c>
      <c r="O5742" s="171">
        <v>0.118361906909773</v>
      </c>
      <c r="P5742" s="170">
        <v>200.26647944623986</v>
      </c>
      <c r="Q5742" s="172">
        <v>0.117000973292476</v>
      </c>
      <c r="R5742" s="170">
        <v>4273.0684062607097</v>
      </c>
      <c r="S5742" s="171">
        <v>0.12315753616806099</v>
      </c>
      <c r="T5742" s="170">
        <v>4335.4266911922832</v>
      </c>
      <c r="U5742" s="172">
        <v>0.123016788350559</v>
      </c>
    </row>
    <row r="5743" spans="1:21" x14ac:dyDescent="0.35">
      <c r="A5743" t="s">
        <v>5921</v>
      </c>
      <c r="B5743" s="170">
        <v>359.69112811776597</v>
      </c>
      <c r="C5743" s="171">
        <v>4.4423255535882E-2</v>
      </c>
      <c r="D5743" s="170">
        <v>361.05185127351899</v>
      </c>
      <c r="E5743" s="172">
        <v>4.3441552558776797E-2</v>
      </c>
      <c r="F5743" s="170">
        <v>2.2044609664495902</v>
      </c>
      <c r="G5743" s="171">
        <v>5.0735984930343599E-2</v>
      </c>
      <c r="H5743" s="170">
        <v>1.8779313295420399</v>
      </c>
      <c r="I5743" s="172">
        <v>4.9501678198519999E-2</v>
      </c>
      <c r="J5743" s="170">
        <v>231.14426491673299</v>
      </c>
      <c r="K5743" s="171">
        <v>5.3680647360941698E-2</v>
      </c>
      <c r="L5743" s="170">
        <v>235.56400623052801</v>
      </c>
      <c r="M5743" s="172">
        <v>5.2353284798531199E-2</v>
      </c>
      <c r="N5743" s="170">
        <v>51.644037758490789</v>
      </c>
      <c r="O5743" s="171">
        <v>0.11777498658821001</v>
      </c>
      <c r="P5743" s="170">
        <v>52.764372619492036</v>
      </c>
      <c r="Q5743" s="172">
        <v>0.116125675849715</v>
      </c>
      <c r="R5743" s="170">
        <v>4015.0635801428348</v>
      </c>
      <c r="S5743" s="171">
        <v>0.122546835794791</v>
      </c>
      <c r="T5743" s="170">
        <v>4074.5372791844343</v>
      </c>
      <c r="U5743" s="172">
        <v>0.122096485918624</v>
      </c>
    </row>
    <row r="5744" spans="1:21" x14ac:dyDescent="0.35">
      <c r="A5744" t="s">
        <v>5922</v>
      </c>
      <c r="B5744" s="170">
        <v>368.41392776960697</v>
      </c>
      <c r="C5744" s="171">
        <v>4.4592932598357497E-2</v>
      </c>
      <c r="D5744" s="170">
        <v>369.29001502468503</v>
      </c>
      <c r="E5744" s="172">
        <v>4.3743060257753402E-2</v>
      </c>
      <c r="F5744" s="170">
        <v>10.695519256601099</v>
      </c>
      <c r="G5744" s="171">
        <v>5.0096660298146002E-2</v>
      </c>
      <c r="H5744" s="170">
        <v>11.0518610904307</v>
      </c>
      <c r="I5744" s="172">
        <v>4.8881362410213097E-2</v>
      </c>
      <c r="J5744" s="170">
        <v>225.16060074111701</v>
      </c>
      <c r="K5744" s="171">
        <v>5.3004217009244001E-2</v>
      </c>
      <c r="L5744" s="170">
        <v>228.57874254155101</v>
      </c>
      <c r="M5744" s="172">
        <v>5.16972349369485E-2</v>
      </c>
      <c r="N5744" s="170">
        <v>113.80641769287742</v>
      </c>
      <c r="O5744" s="171">
        <v>0.11868384792821</v>
      </c>
      <c r="P5744" s="170">
        <v>121.59331792915697</v>
      </c>
      <c r="Q5744" s="172">
        <v>0.11691952819944</v>
      </c>
      <c r="R5744" s="170">
        <v>3863.2047173253445</v>
      </c>
      <c r="S5744" s="171">
        <v>0.123492521161606</v>
      </c>
      <c r="T5744" s="170">
        <v>3912.0406427459106</v>
      </c>
      <c r="U5744" s="172">
        <v>0.122931155611872</v>
      </c>
    </row>
    <row r="5745" spans="1:21" x14ac:dyDescent="0.35">
      <c r="A5745" t="s">
        <v>5923</v>
      </c>
      <c r="B5745" s="170">
        <v>405.04182361031701</v>
      </c>
      <c r="C5745" s="171">
        <v>4.5420590730083803E-2</v>
      </c>
      <c r="D5745" s="170">
        <v>406.76820378801096</v>
      </c>
      <c r="E5745" s="172">
        <v>4.5056081153828399E-2</v>
      </c>
      <c r="F5745" s="170">
        <v>61.776316208557404</v>
      </c>
      <c r="G5745" s="171">
        <v>4.8824741285286702E-2</v>
      </c>
      <c r="H5745" s="170">
        <v>65.21074347440539</v>
      </c>
      <c r="I5745" s="172">
        <v>4.80276908149464E-2</v>
      </c>
      <c r="J5745" s="170">
        <v>199.57569449725901</v>
      </c>
      <c r="K5745" s="171">
        <v>5.1658477174002501E-2</v>
      </c>
      <c r="L5745" s="170">
        <v>201.356067861843</v>
      </c>
      <c r="M5745" s="172">
        <v>5.0794386512857101E-2</v>
      </c>
      <c r="N5745" s="170">
        <v>559.42618540220303</v>
      </c>
      <c r="O5745" s="171">
        <v>0.117619136351582</v>
      </c>
      <c r="P5745" s="170">
        <v>580.5935917153754</v>
      </c>
      <c r="Q5745" s="172">
        <v>0.1164502147484</v>
      </c>
      <c r="R5745" s="170">
        <v>3645.3811585122339</v>
      </c>
      <c r="S5745" s="171">
        <v>0.12238467102695801</v>
      </c>
      <c r="T5745" s="170">
        <v>3665.7061727976807</v>
      </c>
      <c r="U5745" s="172">
        <v>0.12243771156733101</v>
      </c>
    </row>
    <row r="5746" spans="1:21" x14ac:dyDescent="0.35">
      <c r="A5746" t="s">
        <v>5924</v>
      </c>
      <c r="B5746" s="170">
        <v>454.93037613501497</v>
      </c>
      <c r="C5746" s="171">
        <v>4.8184729938728202E-2</v>
      </c>
      <c r="D5746" s="170">
        <v>458.752233283983</v>
      </c>
      <c r="E5746" s="172">
        <v>4.8313933140670097E-2</v>
      </c>
      <c r="F5746" s="170">
        <v>213.5577115385</v>
      </c>
      <c r="G5746" s="171">
        <v>4.7583502287403601E-2</v>
      </c>
      <c r="H5746" s="170">
        <v>213.14505195970099</v>
      </c>
      <c r="I5746" s="172">
        <v>4.6879699699160803E-2</v>
      </c>
      <c r="J5746" s="170">
        <v>92.885839228063091</v>
      </c>
      <c r="K5746" s="171">
        <v>5.0345197989071097E-2</v>
      </c>
      <c r="L5746" s="170">
        <v>96.573563956733096</v>
      </c>
      <c r="M5746" s="172">
        <v>4.9580263921095998E-2</v>
      </c>
      <c r="N5746" s="170">
        <v>2150.8138285175123</v>
      </c>
      <c r="O5746" s="171">
        <v>0.106908372266615</v>
      </c>
      <c r="P5746" s="170">
        <v>2156.3040313122256</v>
      </c>
      <c r="Q5746" s="172">
        <v>0.10609492102371799</v>
      </c>
      <c r="R5746" s="170">
        <v>2371.9043335359411</v>
      </c>
      <c r="S5746" s="171">
        <v>0.111239942544445</v>
      </c>
      <c r="T5746" s="170">
        <v>2399.3850569541978</v>
      </c>
      <c r="U5746" s="172">
        <v>0.111549981828086</v>
      </c>
    </row>
    <row r="5747" spans="1:21" x14ac:dyDescent="0.35">
      <c r="A5747" t="s">
        <v>5925</v>
      </c>
      <c r="B5747" s="170">
        <v>554.79784981439104</v>
      </c>
      <c r="C5747" s="171">
        <v>5.3330432252863803E-2</v>
      </c>
      <c r="D5747" s="170">
        <v>560.98247302900108</v>
      </c>
      <c r="E5747" s="172">
        <v>5.4779284416409398E-2</v>
      </c>
      <c r="F5747" s="170">
        <v>346.16757105654295</v>
      </c>
      <c r="G5747" s="171">
        <v>5.0029040038758597E-2</v>
      </c>
      <c r="H5747" s="170">
        <v>345.83986387423499</v>
      </c>
      <c r="I5747" s="172">
        <v>4.9391592553617497E-2</v>
      </c>
      <c r="J5747" s="170">
        <v>0.39661789473342995</v>
      </c>
      <c r="K5747" s="171">
        <v>5.2932672142151999E-2</v>
      </c>
      <c r="L5747" s="170">
        <v>0.37251829682419102</v>
      </c>
      <c r="M5747" s="172">
        <v>5.2236857531223299E-2</v>
      </c>
      <c r="N5747" s="170">
        <v>3841.1331737881469</v>
      </c>
      <c r="O5747" s="171">
        <v>9.9081586242749403E-2</v>
      </c>
      <c r="P5747" s="170">
        <v>3851.991427816226</v>
      </c>
      <c r="Q5747" s="172">
        <v>9.7963129114132297E-2</v>
      </c>
      <c r="R5747" s="170">
        <v>908.10625091227769</v>
      </c>
      <c r="S5747" s="171">
        <v>0.10309604128448401</v>
      </c>
      <c r="T5747" s="170">
        <v>908.81231880977828</v>
      </c>
      <c r="U5747" s="172">
        <v>0.103000079240936</v>
      </c>
    </row>
    <row r="5748" spans="1:21" x14ac:dyDescent="0.35">
      <c r="A5748" t="s">
        <v>5926</v>
      </c>
      <c r="B5748" s="170">
        <v>650.57443109949895</v>
      </c>
      <c r="C5748" s="171">
        <v>6.1103416375688301E-2</v>
      </c>
      <c r="D5748" s="170">
        <v>659.15443423222007</v>
      </c>
      <c r="E5748" s="172">
        <v>6.2338132391018597E-2</v>
      </c>
      <c r="F5748" s="170">
        <v>370.38096590675298</v>
      </c>
      <c r="G5748" s="171">
        <v>5.4768017559332E-2</v>
      </c>
      <c r="H5748" s="170">
        <v>372.32201440955902</v>
      </c>
      <c r="I5748" s="172">
        <v>5.3690063240116499E-2</v>
      </c>
      <c r="J5748" s="170">
        <v>0</v>
      </c>
      <c r="K5748" s="171">
        <v>5.7946694861580397E-2</v>
      </c>
      <c r="L5748" s="170">
        <v>0</v>
      </c>
      <c r="M5748" s="172">
        <v>5.6782947042490498E-2</v>
      </c>
      <c r="N5748" s="170">
        <v>5015.3211079035627</v>
      </c>
      <c r="O5748" s="171">
        <v>9.7839006968764103E-2</v>
      </c>
      <c r="P5748" s="170">
        <v>5015.0291175322272</v>
      </c>
      <c r="Q5748" s="172">
        <v>9.7079188007167805E-2</v>
      </c>
      <c r="R5748" s="170">
        <v>10.862530065699827</v>
      </c>
      <c r="S5748" s="171">
        <v>0.10180311684728099</v>
      </c>
      <c r="T5748" s="170">
        <v>10.850620961914624</v>
      </c>
      <c r="U5748" s="172">
        <v>0.102070688715287</v>
      </c>
    </row>
    <row r="5749" spans="1:21" x14ac:dyDescent="0.35">
      <c r="A5749" t="s">
        <v>5927</v>
      </c>
      <c r="B5749" s="170">
        <v>715.13709784103003</v>
      </c>
      <c r="C5749" s="171">
        <v>6.6844776674091194E-2</v>
      </c>
      <c r="D5749" s="170">
        <v>722.31286054660802</v>
      </c>
      <c r="E5749" s="172">
        <v>6.7800808027453904E-2</v>
      </c>
      <c r="F5749" s="170">
        <v>377.47556596015397</v>
      </c>
      <c r="G5749" s="171">
        <v>5.7785708007163601E-2</v>
      </c>
      <c r="H5749" s="170">
        <v>383.22247647592701</v>
      </c>
      <c r="I5749" s="172">
        <v>5.6564154928956299E-2</v>
      </c>
      <c r="J5749" s="170">
        <v>0</v>
      </c>
      <c r="K5749" s="171">
        <v>6.1139528843160498E-2</v>
      </c>
      <c r="L5749" s="170">
        <v>0</v>
      </c>
      <c r="M5749" s="172">
        <v>5.9822604407630597E-2</v>
      </c>
      <c r="N5749" s="170">
        <v>5224.1716285790071</v>
      </c>
      <c r="O5749" s="171">
        <v>9.69897402335273E-2</v>
      </c>
      <c r="P5749" s="170">
        <v>5255.1774434839836</v>
      </c>
      <c r="Q5749" s="172">
        <v>9.6049415522218795E-2</v>
      </c>
      <c r="R5749" s="170">
        <v>4.02800603394722E-2</v>
      </c>
      <c r="S5749" s="171">
        <v>0.100919440659629</v>
      </c>
      <c r="T5749" s="170">
        <v>4.0329997181804911E-2</v>
      </c>
      <c r="U5749" s="172">
        <v>0.100987968629587</v>
      </c>
    </row>
    <row r="5750" spans="1:21" x14ac:dyDescent="0.35">
      <c r="A5750" t="s">
        <v>5928</v>
      </c>
      <c r="B5750" s="170">
        <v>731.47697431285098</v>
      </c>
      <c r="C5750" s="171">
        <v>7.0596212413643195E-2</v>
      </c>
      <c r="D5750" s="170">
        <v>742.21635087838195</v>
      </c>
      <c r="E5750" s="172">
        <v>7.1907808095013598E-2</v>
      </c>
      <c r="F5750" s="170">
        <v>382.853360753223</v>
      </c>
      <c r="G5750" s="171">
        <v>5.9129848365845603E-2</v>
      </c>
      <c r="H5750" s="170">
        <v>388.99382860032</v>
      </c>
      <c r="I5750" s="172">
        <v>5.8445030722070301E-2</v>
      </c>
      <c r="J5750" s="170">
        <v>0.83537442822615504</v>
      </c>
      <c r="K5750" s="171">
        <v>6.2561681674076802E-2</v>
      </c>
      <c r="L5750" s="170">
        <v>1.07217183619818</v>
      </c>
      <c r="M5750" s="172">
        <v>6.18118304228105E-2</v>
      </c>
      <c r="N5750" s="170">
        <v>5672.3538794157103</v>
      </c>
      <c r="O5750" s="171">
        <v>9.5715062739640297E-2</v>
      </c>
      <c r="P5750" s="170">
        <v>5702.0917118249836</v>
      </c>
      <c r="Q5750" s="172">
        <v>9.5471879437320398E-2</v>
      </c>
      <c r="R5750" s="170">
        <v>20.664162146929698</v>
      </c>
      <c r="S5750" s="171">
        <v>9.9593117489830796E-2</v>
      </c>
      <c r="T5750" s="170">
        <v>21.297096533589745</v>
      </c>
      <c r="U5750" s="172">
        <v>0.100380737490209</v>
      </c>
    </row>
    <row r="5751" spans="1:21" x14ac:dyDescent="0.35">
      <c r="A5751" t="s">
        <v>5929</v>
      </c>
      <c r="B5751" s="170">
        <v>677.46478140900706</v>
      </c>
      <c r="C5751" s="171">
        <v>6.9981631366781705E-2</v>
      </c>
      <c r="D5751" s="170">
        <v>689.88965654998401</v>
      </c>
      <c r="E5751" s="172">
        <v>7.0469557263139804E-2</v>
      </c>
      <c r="F5751" s="170">
        <v>325.53381966666598</v>
      </c>
      <c r="G5751" s="171">
        <v>5.9237331233326002E-2</v>
      </c>
      <c r="H5751" s="170">
        <v>332.620843954598</v>
      </c>
      <c r="I5751" s="172">
        <v>5.8297682641409998E-2</v>
      </c>
      <c r="J5751" s="170">
        <v>60.954783436578104</v>
      </c>
      <c r="K5751" s="171">
        <v>6.26754027325028E-2</v>
      </c>
      <c r="L5751" s="170">
        <v>60.260534234798399</v>
      </c>
      <c r="M5751" s="172">
        <v>6.1655994170140699E-2</v>
      </c>
      <c r="N5751" s="170">
        <v>5791.3752909442082</v>
      </c>
      <c r="O5751" s="171">
        <v>9.8556247361050106E-2</v>
      </c>
      <c r="P5751" s="170">
        <v>5872.0130933241471</v>
      </c>
      <c r="Q5751" s="172">
        <v>9.7515755217354394E-2</v>
      </c>
      <c r="R5751" s="170">
        <v>1307.9241932570517</v>
      </c>
      <c r="S5751" s="171">
        <v>0.102549417425401</v>
      </c>
      <c r="T5751" s="170">
        <v>1250.8208042123449</v>
      </c>
      <c r="U5751" s="172">
        <v>0.102529702812221</v>
      </c>
    </row>
    <row r="5752" spans="1:21" x14ac:dyDescent="0.35">
      <c r="A5752" t="s">
        <v>5930</v>
      </c>
      <c r="B5752" s="170">
        <v>644.97215190475299</v>
      </c>
      <c r="C5752" s="171">
        <v>6.8121253748783694E-2</v>
      </c>
      <c r="D5752" s="170">
        <v>660.84939652803996</v>
      </c>
      <c r="E5752" s="172">
        <v>6.8746384321005605E-2</v>
      </c>
      <c r="F5752" s="170">
        <v>269.781517647226</v>
      </c>
      <c r="G5752" s="171">
        <v>5.9074194936493601E-2</v>
      </c>
      <c r="H5752" s="170">
        <v>276.541644943932</v>
      </c>
      <c r="I5752" s="172">
        <v>5.7851276585162099E-2</v>
      </c>
      <c r="J5752" s="170">
        <v>102.58398585721099</v>
      </c>
      <c r="K5752" s="171">
        <v>6.2502798179066801E-2</v>
      </c>
      <c r="L5752" s="170">
        <v>104.53124334815701</v>
      </c>
      <c r="M5752" s="172">
        <v>6.1183872330052597E-2</v>
      </c>
      <c r="N5752" s="170">
        <v>4683.5896042286176</v>
      </c>
      <c r="O5752" s="171">
        <v>0.10497801915725299</v>
      </c>
      <c r="P5752" s="170">
        <v>4782.7550902466219</v>
      </c>
      <c r="Q5752" s="172">
        <v>0.101908753675522</v>
      </c>
      <c r="R5752" s="170">
        <v>2098.002561499045</v>
      </c>
      <c r="S5752" s="171">
        <v>0.10923137797252901</v>
      </c>
      <c r="T5752" s="170">
        <v>2013.7451334347022</v>
      </c>
      <c r="U5752" s="172">
        <v>0.10714857517152999</v>
      </c>
    </row>
    <row r="5753" spans="1:21" x14ac:dyDescent="0.35">
      <c r="A5753" t="s">
        <v>5931</v>
      </c>
      <c r="B5753" s="170">
        <v>689.60601372430301</v>
      </c>
      <c r="C5753" s="171">
        <v>6.8106271121542494E-2</v>
      </c>
      <c r="D5753" s="170">
        <v>704.38004077657604</v>
      </c>
      <c r="E5753" s="172">
        <v>6.8880092725276301E-2</v>
      </c>
      <c r="F5753" s="170">
        <v>280.52059214929801</v>
      </c>
      <c r="G5753" s="171">
        <v>5.8921576329032402E-2</v>
      </c>
      <c r="H5753" s="170">
        <v>286.12307681335102</v>
      </c>
      <c r="I5753" s="172">
        <v>5.7948591353951799E-2</v>
      </c>
      <c r="J5753" s="170">
        <v>84.166185556708996</v>
      </c>
      <c r="K5753" s="171">
        <v>6.2341321750471003E-2</v>
      </c>
      <c r="L5753" s="170">
        <v>88.932951425558599</v>
      </c>
      <c r="M5753" s="172">
        <v>6.1286793038823603E-2</v>
      </c>
      <c r="N5753" s="170">
        <v>4195.2509915748578</v>
      </c>
      <c r="O5753" s="171">
        <v>0.105259480227921</v>
      </c>
      <c r="P5753" s="170">
        <v>4288.483713642232</v>
      </c>
      <c r="Q5753" s="172">
        <v>0.102467628518251</v>
      </c>
      <c r="R5753" s="170">
        <v>2004.9914588362096</v>
      </c>
      <c r="S5753" s="171">
        <v>0.109524242905984</v>
      </c>
      <c r="T5753" s="170">
        <v>1983.6508213639925</v>
      </c>
      <c r="U5753" s="172">
        <v>0.10773618556747599</v>
      </c>
    </row>
    <row r="5754" spans="1:21" x14ac:dyDescent="0.35">
      <c r="A5754" t="s">
        <v>5932</v>
      </c>
      <c r="B5754" s="170">
        <v>689.07354027949998</v>
      </c>
      <c r="C5754" s="171">
        <v>6.7914521119880999E-2</v>
      </c>
      <c r="D5754" s="170">
        <v>708.56030236877302</v>
      </c>
      <c r="E5754" s="172">
        <v>6.87973208449396E-2</v>
      </c>
      <c r="F5754" s="170">
        <v>287.21567991465702</v>
      </c>
      <c r="G5754" s="171">
        <v>5.9010425840290898E-2</v>
      </c>
      <c r="H5754" s="170">
        <v>291.64642574542705</v>
      </c>
      <c r="I5754" s="172">
        <v>5.7995217549182999E-2</v>
      </c>
      <c r="J5754" s="170">
        <v>65.614827948588101</v>
      </c>
      <c r="K5754" s="171">
        <v>6.2435327992561497E-2</v>
      </c>
      <c r="L5754" s="170">
        <v>71.883990610069205</v>
      </c>
      <c r="M5754" s="172">
        <v>6.1336105194832201E-2</v>
      </c>
      <c r="N5754" s="170">
        <v>4034.6364986305803</v>
      </c>
      <c r="O5754" s="171">
        <v>0.10637071693462399</v>
      </c>
      <c r="P5754" s="170">
        <v>4133.0436750211165</v>
      </c>
      <c r="Q5754" s="172">
        <v>0.10493691038648199</v>
      </c>
      <c r="R5754" s="170">
        <v>1825.7922537940897</v>
      </c>
      <c r="S5754" s="171">
        <v>0.11068050321363</v>
      </c>
      <c r="T5754" s="170">
        <v>1865.2214578320384</v>
      </c>
      <c r="U5754" s="172">
        <v>0.110332429995312</v>
      </c>
    </row>
    <row r="5755" spans="1:21" x14ac:dyDescent="0.35">
      <c r="A5755" t="s">
        <v>5933</v>
      </c>
      <c r="B5755" s="170">
        <v>675.03080005004699</v>
      </c>
      <c r="C5755" s="171">
        <v>6.84030182486767E-2</v>
      </c>
      <c r="D5755" s="170">
        <v>694.91110056994</v>
      </c>
      <c r="E5755" s="172">
        <v>6.8644346521300095E-2</v>
      </c>
      <c r="F5755" s="170">
        <v>309.96068694331899</v>
      </c>
      <c r="G5755" s="171">
        <v>5.8441638646103397E-2</v>
      </c>
      <c r="H5755" s="170">
        <v>316.507184447528</v>
      </c>
      <c r="I5755" s="172">
        <v>5.7167479885641498E-2</v>
      </c>
      <c r="J5755" s="170">
        <v>34.811542302435498</v>
      </c>
      <c r="K5755" s="171">
        <v>6.1833528996513398E-2</v>
      </c>
      <c r="L5755" s="170">
        <v>38.430800691401998</v>
      </c>
      <c r="M5755" s="172">
        <v>6.0460684659308803E-2</v>
      </c>
      <c r="N5755" s="170">
        <v>4141.4567860337138</v>
      </c>
      <c r="O5755" s="171">
        <v>0.106593166903363</v>
      </c>
      <c r="P5755" s="170">
        <v>4274.6593509773429</v>
      </c>
      <c r="Q5755" s="172">
        <v>0.104815773062783</v>
      </c>
      <c r="R5755" s="170">
        <v>1322.8587921455926</v>
      </c>
      <c r="S5755" s="171">
        <v>0.110911966112343</v>
      </c>
      <c r="T5755" s="170">
        <v>1375.8079305773435</v>
      </c>
      <c r="U5755" s="172">
        <v>0.110205064178674</v>
      </c>
    </row>
    <row r="5756" spans="1:21" x14ac:dyDescent="0.35">
      <c r="A5756" t="s">
        <v>5934</v>
      </c>
      <c r="B5756" s="170">
        <v>662.52971449864901</v>
      </c>
      <c r="C5756" s="171">
        <v>6.6716305017464297E-2</v>
      </c>
      <c r="D5756" s="170">
        <v>677.62647121502596</v>
      </c>
      <c r="E5756" s="172">
        <v>6.6357982496320397E-2</v>
      </c>
      <c r="F5756" s="170">
        <v>355.15890861224096</v>
      </c>
      <c r="G5756" s="171">
        <v>5.6874765249893197E-2</v>
      </c>
      <c r="H5756" s="170">
        <v>363.76961720937697</v>
      </c>
      <c r="I5756" s="172">
        <v>5.55837562824643E-2</v>
      </c>
      <c r="J5756" s="170">
        <v>2.0604610639342398</v>
      </c>
      <c r="K5756" s="171">
        <v>6.0175715940224299E-2</v>
      </c>
      <c r="L5756" s="170">
        <v>2.0297235372457401</v>
      </c>
      <c r="M5756" s="172">
        <v>5.8785728660710503E-2</v>
      </c>
      <c r="N5756" s="170">
        <v>4755.3784147552269</v>
      </c>
      <c r="O5756" s="171">
        <v>0.105861073990305</v>
      </c>
      <c r="P5756" s="170">
        <v>4943.4438714737216</v>
      </c>
      <c r="Q5756" s="172">
        <v>0.104707934993801</v>
      </c>
      <c r="R5756" s="170">
        <v>598.39495514395173</v>
      </c>
      <c r="S5756" s="171">
        <v>0.11015021123890199</v>
      </c>
      <c r="T5756" s="170">
        <v>621.17178756372937</v>
      </c>
      <c r="U5756" s="172">
        <v>0.110091681421806</v>
      </c>
    </row>
    <row r="5757" spans="1:21" x14ac:dyDescent="0.35">
      <c r="A5757" t="s">
        <v>5935</v>
      </c>
      <c r="B5757" s="170">
        <v>627.12678091711098</v>
      </c>
      <c r="C5757" s="171">
        <v>6.1885928861880199E-2</v>
      </c>
      <c r="D5757" s="170">
        <v>640.89501683193794</v>
      </c>
      <c r="E5757" s="172">
        <v>6.0598001182633303E-2</v>
      </c>
      <c r="F5757" s="170">
        <v>382.01313189801397</v>
      </c>
      <c r="G5757" s="171">
        <v>5.43478627571038E-2</v>
      </c>
      <c r="H5757" s="170">
        <v>387.19450625135403</v>
      </c>
      <c r="I5757" s="172">
        <v>5.2887719524273298E-2</v>
      </c>
      <c r="J5757" s="170">
        <v>0</v>
      </c>
      <c r="K5757" s="171">
        <v>5.7502154722931603E-2</v>
      </c>
      <c r="L5757" s="170">
        <v>0</v>
      </c>
      <c r="M5757" s="172">
        <v>5.5934383305047401E-2</v>
      </c>
      <c r="N5757" s="170">
        <v>5697.151368933507</v>
      </c>
      <c r="O5757" s="171">
        <v>0.106275108681915</v>
      </c>
      <c r="P5757" s="170">
        <v>5922.3295391731963</v>
      </c>
      <c r="Q5757" s="172">
        <v>0.105420355984264</v>
      </c>
      <c r="R5757" s="170">
        <v>22.438940247323799</v>
      </c>
      <c r="S5757" s="171">
        <v>0.110581021233756</v>
      </c>
      <c r="T5757" s="170">
        <v>23.327577526051968</v>
      </c>
      <c r="U5757" s="172">
        <v>0.11084073281628699</v>
      </c>
    </row>
    <row r="5758" spans="1:21" x14ac:dyDescent="0.35">
      <c r="A5758" t="s">
        <v>5936</v>
      </c>
      <c r="B5758" s="170">
        <v>532.759322810198</v>
      </c>
      <c r="C5758" s="171">
        <v>5.4158845781731503E-2</v>
      </c>
      <c r="D5758" s="170">
        <v>546.91965458779703</v>
      </c>
      <c r="E5758" s="172">
        <v>5.2160683326774898E-2</v>
      </c>
      <c r="F5758" s="170">
        <v>353.93079407990103</v>
      </c>
      <c r="G5758" s="171">
        <v>5.0276632321152599E-2</v>
      </c>
      <c r="H5758" s="170">
        <v>357.13704953017998</v>
      </c>
      <c r="I5758" s="172">
        <v>4.8061120543624797E-2</v>
      </c>
      <c r="J5758" s="170">
        <v>0</v>
      </c>
      <c r="K5758" s="171">
        <v>5.3194634416437597E-2</v>
      </c>
      <c r="L5758" s="170">
        <v>0</v>
      </c>
      <c r="M5758" s="172">
        <v>5.0829742003214697E-2</v>
      </c>
      <c r="N5758" s="170">
        <v>6319.5291728367811</v>
      </c>
      <c r="O5758" s="171">
        <v>0.104032981094334</v>
      </c>
      <c r="P5758" s="170">
        <v>6500.2177673682972</v>
      </c>
      <c r="Q5758" s="172">
        <v>0.103957722021811</v>
      </c>
      <c r="R5758" s="170">
        <v>4.8267867872962077E-2</v>
      </c>
      <c r="S5758" s="171">
        <v>0.108248050122777</v>
      </c>
      <c r="T5758" s="170">
        <v>4.9560020127804402E-2</v>
      </c>
      <c r="U5758" s="172">
        <v>0.109302894903233</v>
      </c>
    </row>
    <row r="5759" spans="1:21" x14ac:dyDescent="0.35">
      <c r="A5759" t="s">
        <v>5937</v>
      </c>
      <c r="B5759" s="170">
        <v>484.43563180821695</v>
      </c>
      <c r="C5759" s="171">
        <v>4.9131129346222401E-2</v>
      </c>
      <c r="D5759" s="170">
        <v>497.64362747379897</v>
      </c>
      <c r="E5759" s="172">
        <v>4.77828663955642E-2</v>
      </c>
      <c r="F5759" s="170">
        <v>316.18695122908201</v>
      </c>
      <c r="G5759" s="171">
        <v>4.7591168828621203E-2</v>
      </c>
      <c r="H5759" s="170">
        <v>322.593141191732</v>
      </c>
      <c r="I5759" s="172">
        <v>4.5551127143016103E-2</v>
      </c>
      <c r="J5759" s="170">
        <v>2.8849481122454801</v>
      </c>
      <c r="K5759" s="171">
        <v>5.0353309488160997E-2</v>
      </c>
      <c r="L5759" s="170">
        <v>3.1167115389604803</v>
      </c>
      <c r="M5759" s="172">
        <v>4.8175157267369699E-2</v>
      </c>
      <c r="N5759" s="170">
        <v>6220.0020568021509</v>
      </c>
      <c r="O5759" s="171">
        <v>9.91194561581345E-2</v>
      </c>
      <c r="P5759" s="170">
        <v>6392.8928435775233</v>
      </c>
      <c r="Q5759" s="172">
        <v>9.85534048288009E-2</v>
      </c>
      <c r="R5759" s="170">
        <v>88.670555414361175</v>
      </c>
      <c r="S5759" s="171">
        <v>0.103135445562393</v>
      </c>
      <c r="T5759" s="170">
        <v>105.67667428802447</v>
      </c>
      <c r="U5759" s="172">
        <v>0.103620705041017</v>
      </c>
    </row>
    <row r="5760" spans="1:21" x14ac:dyDescent="0.35">
      <c r="A5760" t="s">
        <v>5938</v>
      </c>
      <c r="B5760" s="170">
        <v>473.26025038114301</v>
      </c>
      <c r="C5760" s="171">
        <v>4.5928317826336003E-2</v>
      </c>
      <c r="D5760" s="170">
        <v>481.49922580042204</v>
      </c>
      <c r="E5760" s="172">
        <v>4.5091699513993597E-2</v>
      </c>
      <c r="F5760" s="170">
        <v>279.64344154011496</v>
      </c>
      <c r="G5760" s="171">
        <v>4.5240735516362103E-2</v>
      </c>
      <c r="H5760" s="170">
        <v>284.80465038458397</v>
      </c>
      <c r="I5760" s="172">
        <v>4.39236319401312E-2</v>
      </c>
      <c r="J5760" s="170">
        <v>25.960894269073698</v>
      </c>
      <c r="K5760" s="171">
        <v>4.7866459534345797E-2</v>
      </c>
      <c r="L5760" s="170">
        <v>27.419221812978403</v>
      </c>
      <c r="M5760" s="172">
        <v>4.6453908150861603E-2</v>
      </c>
      <c r="N5760" s="170">
        <v>5617.1739977796642</v>
      </c>
      <c r="O5760" s="171">
        <v>9.1707030425000002E-2</v>
      </c>
      <c r="P5760" s="170">
        <v>5716.8811828216312</v>
      </c>
      <c r="Q5760" s="172">
        <v>9.1935747560947301E-2</v>
      </c>
      <c r="R5760" s="170">
        <v>815.79408485040256</v>
      </c>
      <c r="S5760" s="171">
        <v>9.5422693088597202E-2</v>
      </c>
      <c r="T5760" s="170">
        <v>838.73841715728884</v>
      </c>
      <c r="U5760" s="172">
        <v>9.6662789046070605E-2</v>
      </c>
    </row>
    <row r="5761" spans="1:21" x14ac:dyDescent="0.35">
      <c r="A5761" t="s">
        <v>5939</v>
      </c>
      <c r="B5761" s="170">
        <v>436.340487263113</v>
      </c>
      <c r="C5761" s="171">
        <v>4.4033155275625499E-2</v>
      </c>
      <c r="D5761" s="170">
        <v>445.43156353164301</v>
      </c>
      <c r="E5761" s="172">
        <v>4.3305984825889501E-2</v>
      </c>
      <c r="F5761" s="170">
        <v>206.33882153709098</v>
      </c>
      <c r="G5761" s="171">
        <v>4.4140423394917798E-2</v>
      </c>
      <c r="H5761" s="170">
        <v>209.264321713953</v>
      </c>
      <c r="I5761" s="172">
        <v>4.3082679924194199E-2</v>
      </c>
      <c r="J5761" s="170">
        <v>91.311842996979308</v>
      </c>
      <c r="K5761" s="171">
        <v>4.6702286471394301E-2</v>
      </c>
      <c r="L5761" s="170">
        <v>92.965728676231308</v>
      </c>
      <c r="M5761" s="172">
        <v>4.5564512033508003E-2</v>
      </c>
      <c r="N5761" s="170">
        <v>4493.9746287360367</v>
      </c>
      <c r="O5761" s="171">
        <v>8.8056952676707601E-2</v>
      </c>
      <c r="P5761" s="170">
        <v>4578.8154664980939</v>
      </c>
      <c r="Q5761" s="172">
        <v>8.8593680469234007E-2</v>
      </c>
      <c r="R5761" s="170">
        <v>2521.6729986135833</v>
      </c>
      <c r="S5761" s="171">
        <v>9.1624726377531704E-2</v>
      </c>
      <c r="T5761" s="170">
        <v>2548.8785698012875</v>
      </c>
      <c r="U5761" s="172">
        <v>9.3148883575840502E-2</v>
      </c>
    </row>
    <row r="5762" spans="1:21" x14ac:dyDescent="0.35">
      <c r="A5762" t="s">
        <v>5940</v>
      </c>
      <c r="B5762" s="170">
        <v>404.04620313929399</v>
      </c>
      <c r="C5762" s="171">
        <v>4.2816031435430502E-2</v>
      </c>
      <c r="D5762" s="170">
        <v>410.69953322201098</v>
      </c>
      <c r="E5762" s="172">
        <v>4.2283858226745602E-2</v>
      </c>
      <c r="F5762" s="170">
        <v>116.57979204059301</v>
      </c>
      <c r="G5762" s="171">
        <v>4.50161712561346E-2</v>
      </c>
      <c r="H5762" s="170">
        <v>121.953282395405</v>
      </c>
      <c r="I5762" s="172">
        <v>4.45949225906076E-2</v>
      </c>
      <c r="J5762" s="170">
        <v>172.41544514367902</v>
      </c>
      <c r="K5762" s="171">
        <v>4.7628861804062401E-2</v>
      </c>
      <c r="L5762" s="170">
        <v>171.23335991614002</v>
      </c>
      <c r="M5762" s="172">
        <v>4.71638693458344E-2</v>
      </c>
      <c r="N5762" s="170">
        <v>2964.4950793779317</v>
      </c>
      <c r="O5762" s="171">
        <v>9.0998218039729101E-2</v>
      </c>
      <c r="P5762" s="170">
        <v>3048.2148153615717</v>
      </c>
      <c r="Q5762" s="172">
        <v>9.1709945362446602E-2</v>
      </c>
      <c r="R5762" s="170">
        <v>4596.6536396939</v>
      </c>
      <c r="S5762" s="171">
        <v>9.4685161992195496E-2</v>
      </c>
      <c r="T5762" s="170">
        <v>4552.4089444027759</v>
      </c>
      <c r="U5762" s="172">
        <v>9.6425376822219799E-2</v>
      </c>
    </row>
    <row r="5763" spans="1:21" x14ac:dyDescent="0.35">
      <c r="A5763" t="s">
        <v>5941</v>
      </c>
      <c r="B5763" s="170">
        <v>382.63049711919302</v>
      </c>
      <c r="C5763" s="171">
        <v>4.24993627743213E-2</v>
      </c>
      <c r="D5763" s="170">
        <v>385.80321395840599</v>
      </c>
      <c r="E5763" s="172">
        <v>4.2343875383482603E-2</v>
      </c>
      <c r="F5763" s="170">
        <v>76.002876398298099</v>
      </c>
      <c r="G5763" s="171">
        <v>4.59942464310229E-2</v>
      </c>
      <c r="H5763" s="170">
        <v>80.212437916182509</v>
      </c>
      <c r="I5763" s="172">
        <v>4.5819944456820701E-2</v>
      </c>
      <c r="J5763" s="170">
        <v>195.06189535907799</v>
      </c>
      <c r="K5763" s="171">
        <v>4.8663703418505302E-2</v>
      </c>
      <c r="L5763" s="170">
        <v>193.57330905333998</v>
      </c>
      <c r="M5763" s="172">
        <v>4.8459460141545903E-2</v>
      </c>
      <c r="N5763" s="170">
        <v>2108.3776071424004</v>
      </c>
      <c r="O5763" s="171">
        <v>9.6235725765781294E-2</v>
      </c>
      <c r="P5763" s="170">
        <v>2181.1381061288289</v>
      </c>
      <c r="Q5763" s="172">
        <v>9.6588527440822095E-2</v>
      </c>
      <c r="R5763" s="170">
        <v>4427.7028752014976</v>
      </c>
      <c r="S5763" s="171">
        <v>0.1001348760433</v>
      </c>
      <c r="T5763" s="170">
        <v>4389.4969366011619</v>
      </c>
      <c r="U5763" s="172">
        <v>0.101554799955189</v>
      </c>
    </row>
    <row r="5764" spans="1:21" x14ac:dyDescent="0.35">
      <c r="A5764" t="s">
        <v>5942</v>
      </c>
      <c r="B5764" s="170">
        <v>368.53010023389999</v>
      </c>
      <c r="C5764" s="171">
        <v>4.35002423414379E-2</v>
      </c>
      <c r="D5764" s="170">
        <v>370.12480338430902</v>
      </c>
      <c r="E5764" s="172">
        <v>4.2636711495459202E-2</v>
      </c>
      <c r="F5764" s="170">
        <v>43.586468156088898</v>
      </c>
      <c r="G5764" s="171">
        <v>4.8142388219388002E-2</v>
      </c>
      <c r="H5764" s="170">
        <v>47.056277966035502</v>
      </c>
      <c r="I5764" s="172">
        <v>4.72860445048627E-2</v>
      </c>
      <c r="J5764" s="170">
        <v>217.501950763498</v>
      </c>
      <c r="K5764" s="171">
        <v>5.0936521064222598E-2</v>
      </c>
      <c r="L5764" s="170">
        <v>217.13539803256302</v>
      </c>
      <c r="M5764" s="172">
        <v>5.0010016731778399E-2</v>
      </c>
      <c r="N5764" s="170">
        <v>1415.9336357380862</v>
      </c>
      <c r="O5764" s="171">
        <v>0.105011989543055</v>
      </c>
      <c r="P5764" s="170">
        <v>1470.2227142582481</v>
      </c>
      <c r="Q5764" s="172">
        <v>0.103950936066143</v>
      </c>
      <c r="R5764" s="170">
        <v>4520.8927748424585</v>
      </c>
      <c r="S5764" s="171">
        <v>0.10926672472493699</v>
      </c>
      <c r="T5764" s="170">
        <v>4528.9526766167746</v>
      </c>
      <c r="U5764" s="172">
        <v>0.109295760035474</v>
      </c>
    </row>
    <row r="5765" spans="1:21" x14ac:dyDescent="0.35">
      <c r="A5765" t="s">
        <v>5943</v>
      </c>
      <c r="B5765" s="170">
        <v>359.29947830378302</v>
      </c>
      <c r="C5765" s="171">
        <v>4.3795794702728701E-2</v>
      </c>
      <c r="D5765" s="170">
        <v>361.45069742029398</v>
      </c>
      <c r="E5765" s="172">
        <v>4.2941039152913897E-2</v>
      </c>
      <c r="F5765" s="170">
        <v>11.430184438857301</v>
      </c>
      <c r="G5765" s="171">
        <v>5.0300782934780401E-2</v>
      </c>
      <c r="H5765" s="170">
        <v>13.1494977332455</v>
      </c>
      <c r="I5765" s="172">
        <v>4.93616358280854E-2</v>
      </c>
      <c r="J5765" s="170">
        <v>243.46472623980901</v>
      </c>
      <c r="K5765" s="171">
        <v>5.3220186705911998E-2</v>
      </c>
      <c r="L5765" s="170">
        <v>243.22566443234899</v>
      </c>
      <c r="M5765" s="172">
        <v>5.2205175110738099E-2</v>
      </c>
      <c r="N5765" s="170">
        <v>607.82461681493544</v>
      </c>
      <c r="O5765" s="171">
        <v>0.114964783539669</v>
      </c>
      <c r="P5765" s="170">
        <v>641.20062339175684</v>
      </c>
      <c r="Q5765" s="172">
        <v>0.113974898243417</v>
      </c>
      <c r="R5765" s="170">
        <v>4690.6363141493175</v>
      </c>
      <c r="S5765" s="171">
        <v>0.119622772701974</v>
      </c>
      <c r="T5765" s="170">
        <v>4708.2727130958592</v>
      </c>
      <c r="U5765" s="172">
        <v>0.119835122221062</v>
      </c>
    </row>
    <row r="5766" spans="1:21" x14ac:dyDescent="0.35">
      <c r="A5766" t="s">
        <v>5944</v>
      </c>
      <c r="B5766" s="170">
        <v>353.98048620409696</v>
      </c>
      <c r="C5766" s="171">
        <v>4.4182234284736402E-2</v>
      </c>
      <c r="D5766" s="170">
        <v>355.743866807068</v>
      </c>
      <c r="E5766" s="172">
        <v>4.3209934811435098E-2</v>
      </c>
      <c r="F5766" s="170">
        <v>2.4652498309993396</v>
      </c>
      <c r="G5766" s="171">
        <v>5.10003194719695E-2</v>
      </c>
      <c r="H5766" s="170">
        <v>2.36424891246463</v>
      </c>
      <c r="I5766" s="172">
        <v>4.9778747160493401E-2</v>
      </c>
      <c r="J5766" s="170">
        <v>238.08109003054699</v>
      </c>
      <c r="K5766" s="171">
        <v>5.3960323597321502E-2</v>
      </c>
      <c r="L5766" s="170">
        <v>240.542854061306</v>
      </c>
      <c r="M5766" s="172">
        <v>5.2646314667475401E-2</v>
      </c>
      <c r="N5766" s="170">
        <v>183.79207828398557</v>
      </c>
      <c r="O5766" s="171">
        <v>0.118361906909773</v>
      </c>
      <c r="P5766" s="170">
        <v>193.55697518961205</v>
      </c>
      <c r="Q5766" s="172">
        <v>0.117000973292476</v>
      </c>
      <c r="R5766" s="170">
        <v>4218.1989757421361</v>
      </c>
      <c r="S5766" s="171">
        <v>0.12315753616806099</v>
      </c>
      <c r="T5766" s="170">
        <v>4269.2093633848972</v>
      </c>
      <c r="U5766" s="172">
        <v>0.123016788350559</v>
      </c>
    </row>
    <row r="5767" spans="1:21" x14ac:dyDescent="0.35">
      <c r="A5767" t="s">
        <v>5945</v>
      </c>
      <c r="B5767" s="170">
        <v>350.39593050927999</v>
      </c>
      <c r="C5767" s="171">
        <v>4.4423255535882E-2</v>
      </c>
      <c r="D5767" s="170">
        <v>351.44802111955403</v>
      </c>
      <c r="E5767" s="172">
        <v>4.3441552558776797E-2</v>
      </c>
      <c r="F5767" s="170">
        <v>2.3445760294925799</v>
      </c>
      <c r="G5767" s="171">
        <v>5.0735984930343599E-2</v>
      </c>
      <c r="H5767" s="170">
        <v>1.74117565190546</v>
      </c>
      <c r="I5767" s="172">
        <v>4.9501678198519999E-2</v>
      </c>
      <c r="J5767" s="170">
        <v>228.20732651960702</v>
      </c>
      <c r="K5767" s="171">
        <v>5.3680647360941698E-2</v>
      </c>
      <c r="L5767" s="170">
        <v>231.885604427434</v>
      </c>
      <c r="M5767" s="172">
        <v>5.2353284798531199E-2</v>
      </c>
      <c r="N5767" s="170">
        <v>48.08939665846102</v>
      </c>
      <c r="O5767" s="171">
        <v>0.11777498658821001</v>
      </c>
      <c r="P5767" s="170">
        <v>50.958710054505573</v>
      </c>
      <c r="Q5767" s="172">
        <v>0.116125675849715</v>
      </c>
      <c r="R5767" s="170">
        <v>3934.6723211306335</v>
      </c>
      <c r="S5767" s="171">
        <v>0.122546835794791</v>
      </c>
      <c r="T5767" s="170">
        <v>3990.6469705902223</v>
      </c>
      <c r="U5767" s="172">
        <v>0.122096485918624</v>
      </c>
    </row>
    <row r="5768" spans="1:21" x14ac:dyDescent="0.35">
      <c r="A5768" t="s">
        <v>5946</v>
      </c>
      <c r="B5768" s="170">
        <v>357.016766923879</v>
      </c>
      <c r="C5768" s="171">
        <v>4.4592932598357497E-2</v>
      </c>
      <c r="D5768" s="170">
        <v>355.97524795095097</v>
      </c>
      <c r="E5768" s="172">
        <v>4.3743060257753402E-2</v>
      </c>
      <c r="F5768" s="170">
        <v>10.8148250502379</v>
      </c>
      <c r="G5768" s="171">
        <v>5.0096660298146002E-2</v>
      </c>
      <c r="H5768" s="170">
        <v>10.780299697450701</v>
      </c>
      <c r="I5768" s="172">
        <v>4.8881362410213097E-2</v>
      </c>
      <c r="J5768" s="170">
        <v>219.53429313449899</v>
      </c>
      <c r="K5768" s="171">
        <v>5.3004217009244001E-2</v>
      </c>
      <c r="L5768" s="170">
        <v>222.803525253114</v>
      </c>
      <c r="M5768" s="172">
        <v>5.16972349369485E-2</v>
      </c>
      <c r="N5768" s="170">
        <v>107.67664012174109</v>
      </c>
      <c r="O5768" s="171">
        <v>0.11868384792821</v>
      </c>
      <c r="P5768" s="170">
        <v>114.76324252503034</v>
      </c>
      <c r="Q5768" s="172">
        <v>0.11691952819944</v>
      </c>
      <c r="R5768" s="170">
        <v>3733.9549381554066</v>
      </c>
      <c r="S5768" s="171">
        <v>0.123492521161606</v>
      </c>
      <c r="T5768" s="170">
        <v>3784.2327908283228</v>
      </c>
      <c r="U5768" s="172">
        <v>0.122931155611872</v>
      </c>
    </row>
    <row r="5769" spans="1:21" x14ac:dyDescent="0.35">
      <c r="A5769" t="s">
        <v>5947</v>
      </c>
      <c r="B5769" s="170">
        <v>376.86646055579098</v>
      </c>
      <c r="C5769" s="171">
        <v>4.5420590730083803E-2</v>
      </c>
      <c r="D5769" s="170">
        <v>375.36713096943203</v>
      </c>
      <c r="E5769" s="172">
        <v>4.5056081153828399E-2</v>
      </c>
      <c r="F5769" s="170">
        <v>58.6436050693179</v>
      </c>
      <c r="G5769" s="171">
        <v>4.8824741285286702E-2</v>
      </c>
      <c r="H5769" s="170">
        <v>60.678567920577699</v>
      </c>
      <c r="I5769" s="172">
        <v>4.80276908149464E-2</v>
      </c>
      <c r="J5769" s="170">
        <v>190.02776047952401</v>
      </c>
      <c r="K5769" s="171">
        <v>5.1658477174002501E-2</v>
      </c>
      <c r="L5769" s="170">
        <v>192.17679476693499</v>
      </c>
      <c r="M5769" s="172">
        <v>5.0794386512857101E-2</v>
      </c>
      <c r="N5769" s="170">
        <v>529.51667168170331</v>
      </c>
      <c r="O5769" s="171">
        <v>0.117619136351582</v>
      </c>
      <c r="P5769" s="170">
        <v>549.22064753321217</v>
      </c>
      <c r="Q5769" s="172">
        <v>0.1164502147484</v>
      </c>
      <c r="R5769" s="170">
        <v>3397.4088942161202</v>
      </c>
      <c r="S5769" s="171">
        <v>0.12238467102695801</v>
      </c>
      <c r="T5769" s="170">
        <v>3411.3121019619803</v>
      </c>
      <c r="U5769" s="172">
        <v>0.12243771156733101</v>
      </c>
    </row>
    <row r="5770" spans="1:21" x14ac:dyDescent="0.35">
      <c r="A5770" t="s">
        <v>5948</v>
      </c>
      <c r="B5770" s="170">
        <v>392.00808350438399</v>
      </c>
      <c r="C5770" s="171">
        <v>4.8184729938728202E-2</v>
      </c>
      <c r="D5770" s="170">
        <v>393.57072769872502</v>
      </c>
      <c r="E5770" s="172">
        <v>4.8313933140670097E-2</v>
      </c>
      <c r="F5770" s="170">
        <v>198.24615649016602</v>
      </c>
      <c r="G5770" s="171">
        <v>4.7583502287403601E-2</v>
      </c>
      <c r="H5770" s="170">
        <v>195.339037017403</v>
      </c>
      <c r="I5770" s="172">
        <v>4.6879699699160803E-2</v>
      </c>
      <c r="J5770" s="170">
        <v>84.424339108045601</v>
      </c>
      <c r="K5770" s="171">
        <v>5.0345197989071097E-2</v>
      </c>
      <c r="L5770" s="170">
        <v>87.988397722506789</v>
      </c>
      <c r="M5770" s="172">
        <v>4.9580263921095998E-2</v>
      </c>
      <c r="N5770" s="170">
        <v>2018.3298993613844</v>
      </c>
      <c r="O5770" s="171">
        <v>0.106908372266615</v>
      </c>
      <c r="P5770" s="170">
        <v>2026.9821561580816</v>
      </c>
      <c r="Q5770" s="172">
        <v>0.10609492102371799</v>
      </c>
      <c r="R5770" s="170">
        <v>2174.2333059868079</v>
      </c>
      <c r="S5770" s="171">
        <v>0.111239942544445</v>
      </c>
      <c r="T5770" s="170">
        <v>2197.5792212014881</v>
      </c>
      <c r="U5770" s="172">
        <v>0.111549981828086</v>
      </c>
    </row>
    <row r="5771" spans="1:21" x14ac:dyDescent="0.35">
      <c r="A5771" t="s">
        <v>5949</v>
      </c>
      <c r="B5771" s="170">
        <v>444.43624254594499</v>
      </c>
      <c r="C5771" s="171">
        <v>5.3330432252863803E-2</v>
      </c>
      <c r="D5771" s="170">
        <v>442.142040632994</v>
      </c>
      <c r="E5771" s="172">
        <v>5.4779284416409398E-2</v>
      </c>
      <c r="F5771" s="170">
        <v>312.82834317522799</v>
      </c>
      <c r="G5771" s="171">
        <v>5.0029040038758597E-2</v>
      </c>
      <c r="H5771" s="170">
        <v>310.15776307370197</v>
      </c>
      <c r="I5771" s="172">
        <v>4.9391592553617497E-2</v>
      </c>
      <c r="J5771" s="170">
        <v>0.37037917969365403</v>
      </c>
      <c r="K5771" s="171">
        <v>5.2932672142151999E-2</v>
      </c>
      <c r="L5771" s="170">
        <v>0.36105364184740896</v>
      </c>
      <c r="M5771" s="172">
        <v>5.2236857531223299E-2</v>
      </c>
      <c r="N5771" s="170">
        <v>3810.9296453108745</v>
      </c>
      <c r="O5771" s="171">
        <v>9.9081586242749403E-2</v>
      </c>
      <c r="P5771" s="170">
        <v>3823.5639095355241</v>
      </c>
      <c r="Q5771" s="172">
        <v>9.7963129114132297E-2</v>
      </c>
      <c r="R5771" s="170">
        <v>884.25485211247292</v>
      </c>
      <c r="S5771" s="171">
        <v>0.10309604128448401</v>
      </c>
      <c r="T5771" s="170">
        <v>889.59015150291623</v>
      </c>
      <c r="U5771" s="172">
        <v>0.103000079240936</v>
      </c>
    </row>
    <row r="5772" spans="1:21" x14ac:dyDescent="0.35">
      <c r="A5772" t="s">
        <v>5950</v>
      </c>
      <c r="B5772" s="170">
        <v>524.45631288089305</v>
      </c>
      <c r="C5772" s="171">
        <v>6.1103416375688301E-2</v>
      </c>
      <c r="D5772" s="170">
        <v>519.91863184474801</v>
      </c>
      <c r="E5772" s="172">
        <v>6.2338132391018597E-2</v>
      </c>
      <c r="F5772" s="170">
        <v>329.49300474747599</v>
      </c>
      <c r="G5772" s="171">
        <v>5.4768017559332E-2</v>
      </c>
      <c r="H5772" s="170">
        <v>329.24824549422902</v>
      </c>
      <c r="I5772" s="172">
        <v>5.3690063240116499E-2</v>
      </c>
      <c r="J5772" s="170">
        <v>0</v>
      </c>
      <c r="K5772" s="171">
        <v>5.7946694861580397E-2</v>
      </c>
      <c r="L5772" s="170">
        <v>0</v>
      </c>
      <c r="M5772" s="172">
        <v>5.6782947042490498E-2</v>
      </c>
      <c r="N5772" s="170">
        <v>5224.1468296632193</v>
      </c>
      <c r="O5772" s="171">
        <v>9.7839006968764103E-2</v>
      </c>
      <c r="P5772" s="170">
        <v>5217.4741361397955</v>
      </c>
      <c r="Q5772" s="172">
        <v>9.7079188007167805E-2</v>
      </c>
      <c r="R5772" s="170">
        <v>11.173029320332382</v>
      </c>
      <c r="S5772" s="171">
        <v>0.10180311684728099</v>
      </c>
      <c r="T5772" s="170">
        <v>11.216957732772132</v>
      </c>
      <c r="U5772" s="172">
        <v>0.102070688715287</v>
      </c>
    </row>
    <row r="5773" spans="1:21" x14ac:dyDescent="0.35">
      <c r="A5773" t="s">
        <v>5951</v>
      </c>
      <c r="B5773" s="170">
        <v>584.15757689235807</v>
      </c>
      <c r="C5773" s="171">
        <v>6.6844776674091194E-2</v>
      </c>
      <c r="D5773" s="170">
        <v>580.92510703858397</v>
      </c>
      <c r="E5773" s="172">
        <v>6.7800808027453904E-2</v>
      </c>
      <c r="F5773" s="170">
        <v>333.946842913078</v>
      </c>
      <c r="G5773" s="171">
        <v>5.7785708007163601E-2</v>
      </c>
      <c r="H5773" s="170">
        <v>337.86983438336199</v>
      </c>
      <c r="I5773" s="172">
        <v>5.6564154928956299E-2</v>
      </c>
      <c r="J5773" s="170">
        <v>0</v>
      </c>
      <c r="K5773" s="171">
        <v>6.1139528843160498E-2</v>
      </c>
      <c r="L5773" s="170">
        <v>0</v>
      </c>
      <c r="M5773" s="172">
        <v>5.9822604407630597E-2</v>
      </c>
      <c r="N5773" s="170">
        <v>5574.4113027403801</v>
      </c>
      <c r="O5773" s="171">
        <v>9.69897402335273E-2</v>
      </c>
      <c r="P5773" s="170">
        <v>5588.9527981896526</v>
      </c>
      <c r="Q5773" s="172">
        <v>9.6049415522218795E-2</v>
      </c>
      <c r="R5773" s="170">
        <v>4.290075226987556E-2</v>
      </c>
      <c r="S5773" s="171">
        <v>0.100919440659629</v>
      </c>
      <c r="T5773" s="170">
        <v>4.3034455889868956E-2</v>
      </c>
      <c r="U5773" s="172">
        <v>0.100987968629587</v>
      </c>
    </row>
    <row r="5774" spans="1:21" x14ac:dyDescent="0.35">
      <c r="A5774" t="s">
        <v>5952</v>
      </c>
      <c r="B5774" s="170">
        <v>600.07685349075098</v>
      </c>
      <c r="C5774" s="171">
        <v>7.0596212413643195E-2</v>
      </c>
      <c r="D5774" s="170">
        <v>600.62135672764305</v>
      </c>
      <c r="E5774" s="172">
        <v>7.1907808095013598E-2</v>
      </c>
      <c r="F5774" s="170">
        <v>335.86734077599999</v>
      </c>
      <c r="G5774" s="171">
        <v>5.9129848365845603E-2</v>
      </c>
      <c r="H5774" s="170">
        <v>340.31333708660702</v>
      </c>
      <c r="I5774" s="172">
        <v>5.8445030722070301E-2</v>
      </c>
      <c r="J5774" s="170">
        <v>0.653809592428367</v>
      </c>
      <c r="K5774" s="171">
        <v>6.2561681674076802E-2</v>
      </c>
      <c r="L5774" s="170">
        <v>0.89341456815071107</v>
      </c>
      <c r="M5774" s="172">
        <v>6.18118304228105E-2</v>
      </c>
      <c r="N5774" s="170">
        <v>6038.4556955710095</v>
      </c>
      <c r="O5774" s="171">
        <v>9.5715062739640297E-2</v>
      </c>
      <c r="P5774" s="170">
        <v>6052.0340400095793</v>
      </c>
      <c r="Q5774" s="172">
        <v>9.5471879437320398E-2</v>
      </c>
      <c r="R5774" s="170">
        <v>21.213067153968929</v>
      </c>
      <c r="S5774" s="171">
        <v>9.9593117489830796E-2</v>
      </c>
      <c r="T5774" s="170">
        <v>22.131592291591346</v>
      </c>
      <c r="U5774" s="172">
        <v>0.100380737490209</v>
      </c>
    </row>
    <row r="5775" spans="1:21" x14ac:dyDescent="0.35">
      <c r="A5775" t="s">
        <v>5953</v>
      </c>
      <c r="B5775" s="170">
        <v>569.46518731281299</v>
      </c>
      <c r="C5775" s="171">
        <v>6.9981631366781705E-2</v>
      </c>
      <c r="D5775" s="170">
        <v>571.63315204350999</v>
      </c>
      <c r="E5775" s="172">
        <v>7.0469557263139804E-2</v>
      </c>
      <c r="F5775" s="170">
        <v>288.32671155208402</v>
      </c>
      <c r="G5775" s="171">
        <v>5.9237331233326002E-2</v>
      </c>
      <c r="H5775" s="170">
        <v>293.20140799347297</v>
      </c>
      <c r="I5775" s="172">
        <v>5.8297682641409998E-2</v>
      </c>
      <c r="J5775" s="170">
        <v>55.673804232189497</v>
      </c>
      <c r="K5775" s="171">
        <v>6.26754027325028E-2</v>
      </c>
      <c r="L5775" s="170">
        <v>55.040713803039502</v>
      </c>
      <c r="M5775" s="172">
        <v>6.1655994170140699E-2</v>
      </c>
      <c r="N5775" s="170">
        <v>6086.7679904920824</v>
      </c>
      <c r="O5775" s="171">
        <v>9.8556247361050106E-2</v>
      </c>
      <c r="P5775" s="170">
        <v>6189.5436652911421</v>
      </c>
      <c r="Q5775" s="172">
        <v>9.7515755217354394E-2</v>
      </c>
      <c r="R5775" s="170">
        <v>1342.5484290232132</v>
      </c>
      <c r="S5775" s="171">
        <v>0.102549417425401</v>
      </c>
      <c r="T5775" s="170">
        <v>1274.963431037336</v>
      </c>
      <c r="U5775" s="172">
        <v>0.102529702812221</v>
      </c>
    </row>
    <row r="5776" spans="1:21" x14ac:dyDescent="0.35">
      <c r="A5776" t="s">
        <v>5954</v>
      </c>
      <c r="B5776" s="170">
        <v>534.09810378774807</v>
      </c>
      <c r="C5776" s="171">
        <v>6.8121253748783694E-2</v>
      </c>
      <c r="D5776" s="170">
        <v>541.09129288125098</v>
      </c>
      <c r="E5776" s="172">
        <v>6.8746384321005605E-2</v>
      </c>
      <c r="F5776" s="170">
        <v>241.714728196463</v>
      </c>
      <c r="G5776" s="171">
        <v>5.9074194936493601E-2</v>
      </c>
      <c r="H5776" s="170">
        <v>246.42267845440199</v>
      </c>
      <c r="I5776" s="172">
        <v>5.7851276585162099E-2</v>
      </c>
      <c r="J5776" s="170">
        <v>91.469876771489197</v>
      </c>
      <c r="K5776" s="171">
        <v>6.2502798179066801E-2</v>
      </c>
      <c r="L5776" s="170">
        <v>92.884790280501505</v>
      </c>
      <c r="M5776" s="172">
        <v>6.1183872330052597E-2</v>
      </c>
      <c r="N5776" s="170">
        <v>4899.7528198173977</v>
      </c>
      <c r="O5776" s="171">
        <v>0.10497801915725299</v>
      </c>
      <c r="P5776" s="170">
        <v>5009.1985602075492</v>
      </c>
      <c r="Q5776" s="172">
        <v>0.101908753675522</v>
      </c>
      <c r="R5776" s="170">
        <v>2223.8294204931103</v>
      </c>
      <c r="S5776" s="171">
        <v>0.10923137797252901</v>
      </c>
      <c r="T5776" s="170">
        <v>2128.6730027299473</v>
      </c>
      <c r="U5776" s="172">
        <v>0.10714857517152999</v>
      </c>
    </row>
    <row r="5777" spans="1:21" x14ac:dyDescent="0.35">
      <c r="A5777" t="s">
        <v>5955</v>
      </c>
      <c r="B5777" s="170">
        <v>544.10199226167208</v>
      </c>
      <c r="C5777" s="171">
        <v>6.8106271121542494E-2</v>
      </c>
      <c r="D5777" s="170">
        <v>552.83315401274103</v>
      </c>
      <c r="E5777" s="172">
        <v>6.8880092725276301E-2</v>
      </c>
      <c r="F5777" s="170">
        <v>247.474253540413</v>
      </c>
      <c r="G5777" s="171">
        <v>5.8921576329032402E-2</v>
      </c>
      <c r="H5777" s="170">
        <v>250.71800975940198</v>
      </c>
      <c r="I5777" s="172">
        <v>5.7948591353951799E-2</v>
      </c>
      <c r="J5777" s="170">
        <v>70.686340969537994</v>
      </c>
      <c r="K5777" s="171">
        <v>6.2341321750471003E-2</v>
      </c>
      <c r="L5777" s="170">
        <v>75.162084561189104</v>
      </c>
      <c r="M5777" s="172">
        <v>6.1286793038823603E-2</v>
      </c>
      <c r="N5777" s="170">
        <v>4343.6570998438219</v>
      </c>
      <c r="O5777" s="171">
        <v>0.105259480227921</v>
      </c>
      <c r="P5777" s="170">
        <v>4444.0181888487368</v>
      </c>
      <c r="Q5777" s="172">
        <v>0.102467628518251</v>
      </c>
      <c r="R5777" s="170">
        <v>2103.7541905709827</v>
      </c>
      <c r="S5777" s="171">
        <v>0.109524242905984</v>
      </c>
      <c r="T5777" s="170">
        <v>2084.2779620043516</v>
      </c>
      <c r="U5777" s="172">
        <v>0.10773618556747599</v>
      </c>
    </row>
    <row r="5778" spans="1:21" x14ac:dyDescent="0.35">
      <c r="A5778" t="s">
        <v>5956</v>
      </c>
      <c r="B5778" s="170">
        <v>543.39866305715805</v>
      </c>
      <c r="C5778" s="171">
        <v>6.7914521119880999E-2</v>
      </c>
      <c r="D5778" s="170">
        <v>552.93717725662805</v>
      </c>
      <c r="E5778" s="172">
        <v>6.87973208449396E-2</v>
      </c>
      <c r="F5778" s="170">
        <v>249.39080753444</v>
      </c>
      <c r="G5778" s="171">
        <v>5.9010425840290898E-2</v>
      </c>
      <c r="H5778" s="170">
        <v>251.75887643678399</v>
      </c>
      <c r="I5778" s="172">
        <v>5.7995217549182999E-2</v>
      </c>
      <c r="J5778" s="170">
        <v>53.888681942599099</v>
      </c>
      <c r="K5778" s="171">
        <v>6.2435327992561497E-2</v>
      </c>
      <c r="L5778" s="170">
        <v>60.492745950258303</v>
      </c>
      <c r="M5778" s="172">
        <v>6.1336105194832201E-2</v>
      </c>
      <c r="N5778" s="170">
        <v>4138.7991261255684</v>
      </c>
      <c r="O5778" s="171">
        <v>0.10637071693462399</v>
      </c>
      <c r="P5778" s="170">
        <v>4253.1966255288835</v>
      </c>
      <c r="Q5778" s="172">
        <v>0.10493691038648199</v>
      </c>
      <c r="R5778" s="170">
        <v>1876.492794367688</v>
      </c>
      <c r="S5778" s="171">
        <v>0.11068050321363</v>
      </c>
      <c r="T5778" s="170">
        <v>1905.3174604340693</v>
      </c>
      <c r="U5778" s="172">
        <v>0.110332429995312</v>
      </c>
    </row>
    <row r="5779" spans="1:21" x14ac:dyDescent="0.35">
      <c r="A5779" t="s">
        <v>5957</v>
      </c>
      <c r="B5779" s="170">
        <v>542.95534960038594</v>
      </c>
      <c r="C5779" s="171">
        <v>6.84030182486767E-2</v>
      </c>
      <c r="D5779" s="170">
        <v>553.16491468831896</v>
      </c>
      <c r="E5779" s="172">
        <v>6.8644346521300095E-2</v>
      </c>
      <c r="F5779" s="170">
        <v>269.23710838400103</v>
      </c>
      <c r="G5779" s="171">
        <v>5.8441638646103397E-2</v>
      </c>
      <c r="H5779" s="170">
        <v>274.34435547105602</v>
      </c>
      <c r="I5779" s="172">
        <v>5.7167479885641498E-2</v>
      </c>
      <c r="J5779" s="170">
        <v>28.825707300721998</v>
      </c>
      <c r="K5779" s="171">
        <v>6.1833528996513398E-2</v>
      </c>
      <c r="L5779" s="170">
        <v>32.752748474977096</v>
      </c>
      <c r="M5779" s="172">
        <v>6.0460684659308803E-2</v>
      </c>
      <c r="N5779" s="170">
        <v>4177.3711388954334</v>
      </c>
      <c r="O5779" s="171">
        <v>0.106593166903363</v>
      </c>
      <c r="P5779" s="170">
        <v>4308.3416465644295</v>
      </c>
      <c r="Q5779" s="172">
        <v>0.104815773062783</v>
      </c>
      <c r="R5779" s="170">
        <v>1343.6546823548138</v>
      </c>
      <c r="S5779" s="171">
        <v>0.110911966112343</v>
      </c>
      <c r="T5779" s="170">
        <v>1385.7050638715305</v>
      </c>
      <c r="U5779" s="172">
        <v>0.110205064178674</v>
      </c>
    </row>
    <row r="5780" spans="1:21" x14ac:dyDescent="0.35">
      <c r="A5780" t="s">
        <v>5958</v>
      </c>
      <c r="B5780" s="170">
        <v>548.25279403107106</v>
      </c>
      <c r="C5780" s="171">
        <v>6.6716305017464297E-2</v>
      </c>
      <c r="D5780" s="170">
        <v>557.31795440114604</v>
      </c>
      <c r="E5780" s="172">
        <v>6.6357982496320397E-2</v>
      </c>
      <c r="F5780" s="170">
        <v>314.56572962069697</v>
      </c>
      <c r="G5780" s="171">
        <v>5.6874765249893197E-2</v>
      </c>
      <c r="H5780" s="170">
        <v>323.78981147651297</v>
      </c>
      <c r="I5780" s="172">
        <v>5.55837562824643E-2</v>
      </c>
      <c r="J5780" s="170">
        <v>1.7078446153690099</v>
      </c>
      <c r="K5780" s="171">
        <v>6.0175715940224299E-2</v>
      </c>
      <c r="L5780" s="170">
        <v>1.67707366445053</v>
      </c>
      <c r="M5780" s="172">
        <v>5.8785728660710503E-2</v>
      </c>
      <c r="N5780" s="170">
        <v>4738.7113029940456</v>
      </c>
      <c r="O5780" s="171">
        <v>0.105861073990305</v>
      </c>
      <c r="P5780" s="170">
        <v>4899.2194729497824</v>
      </c>
      <c r="Q5780" s="172">
        <v>0.104707934993801</v>
      </c>
      <c r="R5780" s="170">
        <v>595.23350591642645</v>
      </c>
      <c r="S5780" s="171">
        <v>0.11015021123890199</v>
      </c>
      <c r="T5780" s="170">
        <v>616.65675003796582</v>
      </c>
      <c r="U5780" s="172">
        <v>0.110091681421806</v>
      </c>
    </row>
    <row r="5781" spans="1:21" x14ac:dyDescent="0.35">
      <c r="A5781" t="s">
        <v>5959</v>
      </c>
      <c r="B5781" s="170">
        <v>554.22036294784004</v>
      </c>
      <c r="C5781" s="171">
        <v>6.1885928861880199E-2</v>
      </c>
      <c r="D5781" s="170">
        <v>558.34204732836793</v>
      </c>
      <c r="E5781" s="172">
        <v>6.0598001182633303E-2</v>
      </c>
      <c r="F5781" s="170">
        <v>348.68876728126304</v>
      </c>
      <c r="G5781" s="171">
        <v>5.43478627571038E-2</v>
      </c>
      <c r="H5781" s="170">
        <v>355.07923856872196</v>
      </c>
      <c r="I5781" s="172">
        <v>5.2887719524273298E-2</v>
      </c>
      <c r="J5781" s="170">
        <v>0</v>
      </c>
      <c r="K5781" s="171">
        <v>5.7502154722931603E-2</v>
      </c>
      <c r="L5781" s="170">
        <v>0</v>
      </c>
      <c r="M5781" s="172">
        <v>5.5934383305047401E-2</v>
      </c>
      <c r="N5781" s="170">
        <v>5592.070634738373</v>
      </c>
      <c r="O5781" s="171">
        <v>0.106275108681915</v>
      </c>
      <c r="P5781" s="170">
        <v>5757.7476002247249</v>
      </c>
      <c r="Q5781" s="172">
        <v>0.105420355984264</v>
      </c>
      <c r="R5781" s="170">
        <v>22.16680507939018</v>
      </c>
      <c r="S5781" s="171">
        <v>0.110581021233756</v>
      </c>
      <c r="T5781" s="170">
        <v>22.859257491074981</v>
      </c>
      <c r="U5781" s="172">
        <v>0.11084073281628699</v>
      </c>
    </row>
    <row r="5782" spans="1:21" x14ac:dyDescent="0.35">
      <c r="A5782" t="s">
        <v>5960</v>
      </c>
      <c r="B5782" s="170">
        <v>497.22366674204699</v>
      </c>
      <c r="C5782" s="171">
        <v>5.4158845781731503E-2</v>
      </c>
      <c r="D5782" s="170">
        <v>509.92851035132702</v>
      </c>
      <c r="E5782" s="172">
        <v>5.2160683326774898E-2</v>
      </c>
      <c r="F5782" s="170">
        <v>332.87411883193596</v>
      </c>
      <c r="G5782" s="171">
        <v>5.0276632321152599E-2</v>
      </c>
      <c r="H5782" s="170">
        <v>339.07332986299895</v>
      </c>
      <c r="I5782" s="172">
        <v>4.8061120543624797E-2</v>
      </c>
      <c r="J5782" s="170">
        <v>0</v>
      </c>
      <c r="K5782" s="171">
        <v>5.3194634416437597E-2</v>
      </c>
      <c r="L5782" s="170">
        <v>0</v>
      </c>
      <c r="M5782" s="172">
        <v>5.0829742003214697E-2</v>
      </c>
      <c r="N5782" s="170">
        <v>6112.7233966164777</v>
      </c>
      <c r="O5782" s="171">
        <v>0.104032981094334</v>
      </c>
      <c r="P5782" s="170">
        <v>6274.327017079765</v>
      </c>
      <c r="Q5782" s="172">
        <v>0.103957722021811</v>
      </c>
      <c r="R5782" s="170">
        <v>4.6665231316324635E-2</v>
      </c>
      <c r="S5782" s="171">
        <v>0.108248050122777</v>
      </c>
      <c r="T5782" s="170">
        <v>4.7798915102799905E-2</v>
      </c>
      <c r="U5782" s="172">
        <v>0.109302894903233</v>
      </c>
    </row>
    <row r="5783" spans="1:21" x14ac:dyDescent="0.35">
      <c r="A5783" t="s">
        <v>5961</v>
      </c>
      <c r="B5783" s="170">
        <v>464.71001720287398</v>
      </c>
      <c r="C5783" s="171">
        <v>4.9131129346222401E-2</v>
      </c>
      <c r="D5783" s="170">
        <v>475.34561557802402</v>
      </c>
      <c r="E5783" s="172">
        <v>4.77828663955642E-2</v>
      </c>
      <c r="F5783" s="170">
        <v>303.56986170000403</v>
      </c>
      <c r="G5783" s="171">
        <v>4.7591168828621203E-2</v>
      </c>
      <c r="H5783" s="170">
        <v>311.28574870898501</v>
      </c>
      <c r="I5783" s="172">
        <v>4.5551127143016103E-2</v>
      </c>
      <c r="J5783" s="170">
        <v>2.7745459138428799</v>
      </c>
      <c r="K5783" s="171">
        <v>5.0353309488160997E-2</v>
      </c>
      <c r="L5783" s="170">
        <v>2.8970599847448697</v>
      </c>
      <c r="M5783" s="172">
        <v>4.8175157267369699E-2</v>
      </c>
      <c r="N5783" s="170">
        <v>6047.7077963604706</v>
      </c>
      <c r="O5783" s="171">
        <v>9.91194561581345E-2</v>
      </c>
      <c r="P5783" s="170">
        <v>6194.91468319674</v>
      </c>
      <c r="Q5783" s="172">
        <v>9.85534048288009E-2</v>
      </c>
      <c r="R5783" s="170">
        <v>86.852834919832375</v>
      </c>
      <c r="S5783" s="171">
        <v>0.103135445562393</v>
      </c>
      <c r="T5783" s="170">
        <v>104.37996770744164</v>
      </c>
      <c r="U5783" s="172">
        <v>0.103620705041017</v>
      </c>
    </row>
    <row r="5784" spans="1:21" x14ac:dyDescent="0.35">
      <c r="A5784" t="s">
        <v>5962</v>
      </c>
      <c r="B5784" s="170">
        <v>459.47580978886202</v>
      </c>
      <c r="C5784" s="171">
        <v>4.5928317826336003E-2</v>
      </c>
      <c r="D5784" s="170">
        <v>465.14775295386397</v>
      </c>
      <c r="E5784" s="172">
        <v>4.5091699513993597E-2</v>
      </c>
      <c r="F5784" s="170">
        <v>269.10226507015801</v>
      </c>
      <c r="G5784" s="171">
        <v>4.5240735516362103E-2</v>
      </c>
      <c r="H5784" s="170">
        <v>275.86975958800298</v>
      </c>
      <c r="I5784" s="172">
        <v>4.39236319401312E-2</v>
      </c>
      <c r="J5784" s="170">
        <v>24.810689567803998</v>
      </c>
      <c r="K5784" s="171">
        <v>4.7866459534345797E-2</v>
      </c>
      <c r="L5784" s="170">
        <v>26.205017762062401</v>
      </c>
      <c r="M5784" s="172">
        <v>4.6453908150861603E-2</v>
      </c>
      <c r="N5784" s="170">
        <v>5418.9245570747034</v>
      </c>
      <c r="O5784" s="171">
        <v>9.1707030425000002E-2</v>
      </c>
      <c r="P5784" s="170">
        <v>5531.094955625611</v>
      </c>
      <c r="Q5784" s="172">
        <v>9.1935747560947301E-2</v>
      </c>
      <c r="R5784" s="170">
        <v>803.23994996761917</v>
      </c>
      <c r="S5784" s="171">
        <v>9.5422693088597202E-2</v>
      </c>
      <c r="T5784" s="170">
        <v>827.23826098000325</v>
      </c>
      <c r="U5784" s="172">
        <v>9.6662789046070605E-2</v>
      </c>
    </row>
    <row r="5785" spans="1:21" x14ac:dyDescent="0.35">
      <c r="A5785" t="s">
        <v>5963</v>
      </c>
      <c r="B5785" s="170">
        <v>425.48135601447001</v>
      </c>
      <c r="C5785" s="171">
        <v>4.4033155275625499E-2</v>
      </c>
      <c r="D5785" s="170">
        <v>431.58316591412103</v>
      </c>
      <c r="E5785" s="172">
        <v>4.3305984825889501E-2</v>
      </c>
      <c r="F5785" s="170">
        <v>200.18252385203999</v>
      </c>
      <c r="G5785" s="171">
        <v>4.4140423394917798E-2</v>
      </c>
      <c r="H5785" s="170">
        <v>205.28563993622299</v>
      </c>
      <c r="I5785" s="172">
        <v>4.3082679924194199E-2</v>
      </c>
      <c r="J5785" s="170">
        <v>88.608807927797997</v>
      </c>
      <c r="K5785" s="171">
        <v>4.6702286471394301E-2</v>
      </c>
      <c r="L5785" s="170">
        <v>90.806106308787207</v>
      </c>
      <c r="M5785" s="172">
        <v>4.5564512033508003E-2</v>
      </c>
      <c r="N5785" s="170">
        <v>4341.0819943725455</v>
      </c>
      <c r="O5785" s="171">
        <v>8.8056952676707601E-2</v>
      </c>
      <c r="P5785" s="170">
        <v>4446.1163029417548</v>
      </c>
      <c r="Q5785" s="172">
        <v>8.8593680469234007E-2</v>
      </c>
      <c r="R5785" s="170">
        <v>2503.7320670547024</v>
      </c>
      <c r="S5785" s="171">
        <v>9.1624726377531704E-2</v>
      </c>
      <c r="T5785" s="170">
        <v>2515.3644637742236</v>
      </c>
      <c r="U5785" s="172">
        <v>9.3148883575840502E-2</v>
      </c>
    </row>
    <row r="5786" spans="1:21" x14ac:dyDescent="0.35">
      <c r="A5786" t="s">
        <v>5964</v>
      </c>
      <c r="B5786" s="170">
        <v>396.657840793123</v>
      </c>
      <c r="C5786" s="171">
        <v>4.2816031435430502E-2</v>
      </c>
      <c r="D5786" s="170">
        <v>401.60405757231899</v>
      </c>
      <c r="E5786" s="172">
        <v>4.2283858226745602E-2</v>
      </c>
      <c r="F5786" s="170">
        <v>114.475813412419</v>
      </c>
      <c r="G5786" s="171">
        <v>4.50161712561346E-2</v>
      </c>
      <c r="H5786" s="170">
        <v>120.41262401684601</v>
      </c>
      <c r="I5786" s="172">
        <v>4.45949225906076E-2</v>
      </c>
      <c r="J5786" s="170">
        <v>168.096289112693</v>
      </c>
      <c r="K5786" s="171">
        <v>4.7628861804062401E-2</v>
      </c>
      <c r="L5786" s="170">
        <v>168.046848041158</v>
      </c>
      <c r="M5786" s="172">
        <v>4.71638693458344E-2</v>
      </c>
      <c r="N5786" s="170">
        <v>2899.554727606916</v>
      </c>
      <c r="O5786" s="171">
        <v>9.0998218039729101E-2</v>
      </c>
      <c r="P5786" s="170">
        <v>3002.1921487033874</v>
      </c>
      <c r="Q5786" s="172">
        <v>9.1709945362446602E-2</v>
      </c>
      <c r="R5786" s="170">
        <v>4613.8958497885078</v>
      </c>
      <c r="S5786" s="171">
        <v>9.4685161992195496E-2</v>
      </c>
      <c r="T5786" s="170">
        <v>4557.7679834449254</v>
      </c>
      <c r="U5786" s="172">
        <v>9.6425376822219799E-2</v>
      </c>
    </row>
    <row r="5787" spans="1:21" x14ac:dyDescent="0.35">
      <c r="A5787" t="s">
        <v>5965</v>
      </c>
      <c r="B5787" s="170">
        <v>377.046622009825</v>
      </c>
      <c r="C5787" s="171">
        <v>4.24993627743213E-2</v>
      </c>
      <c r="D5787" s="170">
        <v>380.56136283350202</v>
      </c>
      <c r="E5787" s="172">
        <v>4.2343875383482603E-2</v>
      </c>
      <c r="F5787" s="170">
        <v>74.020185270530092</v>
      </c>
      <c r="G5787" s="171">
        <v>4.59942464310229E-2</v>
      </c>
      <c r="H5787" s="170">
        <v>78.059694013915603</v>
      </c>
      <c r="I5787" s="172">
        <v>4.5819944456820701E-2</v>
      </c>
      <c r="J5787" s="170">
        <v>191.35754479617898</v>
      </c>
      <c r="K5787" s="171">
        <v>4.8663703418505302E-2</v>
      </c>
      <c r="L5787" s="170">
        <v>190.63146056014401</v>
      </c>
      <c r="M5787" s="172">
        <v>4.8459460141545903E-2</v>
      </c>
      <c r="N5787" s="170">
        <v>2083.1693726603889</v>
      </c>
      <c r="O5787" s="171">
        <v>9.6235725765781294E-2</v>
      </c>
      <c r="P5787" s="170">
        <v>2158.8101622536842</v>
      </c>
      <c r="Q5787" s="172">
        <v>9.6588527440822095E-2</v>
      </c>
      <c r="R5787" s="170">
        <v>4497.3634450422942</v>
      </c>
      <c r="S5787" s="171">
        <v>0.1001348760433</v>
      </c>
      <c r="T5787" s="170">
        <v>4474.5913758078614</v>
      </c>
      <c r="U5787" s="172">
        <v>0.101554799955189</v>
      </c>
    </row>
    <row r="5788" spans="1:21" x14ac:dyDescent="0.35">
      <c r="A5788" t="s">
        <v>5966</v>
      </c>
      <c r="B5788" s="170">
        <v>362.58504436396498</v>
      </c>
      <c r="C5788" s="171">
        <v>4.35002423414379E-2</v>
      </c>
      <c r="D5788" s="170">
        <v>365.639945136672</v>
      </c>
      <c r="E5788" s="172">
        <v>4.2636711495459202E-2</v>
      </c>
      <c r="F5788" s="170">
        <v>43.216556330681499</v>
      </c>
      <c r="G5788" s="171">
        <v>4.8142388219388002E-2</v>
      </c>
      <c r="H5788" s="170">
        <v>45.810502545819602</v>
      </c>
      <c r="I5788" s="172">
        <v>4.72860445048627E-2</v>
      </c>
      <c r="J5788" s="170">
        <v>213.62437332317398</v>
      </c>
      <c r="K5788" s="171">
        <v>5.0936521064222598E-2</v>
      </c>
      <c r="L5788" s="170">
        <v>214.15245360462001</v>
      </c>
      <c r="M5788" s="172">
        <v>5.0010016731778399E-2</v>
      </c>
      <c r="N5788" s="170">
        <v>1386.7836495089566</v>
      </c>
      <c r="O5788" s="171">
        <v>0.105011989543055</v>
      </c>
      <c r="P5788" s="170">
        <v>1445.7978900147602</v>
      </c>
      <c r="Q5788" s="172">
        <v>0.103950936066143</v>
      </c>
      <c r="R5788" s="170">
        <v>4540.1722472236333</v>
      </c>
      <c r="S5788" s="171">
        <v>0.10926672472493699</v>
      </c>
      <c r="T5788" s="170">
        <v>4559.8219337377614</v>
      </c>
      <c r="U5788" s="172">
        <v>0.109295760035474</v>
      </c>
    </row>
    <row r="5789" spans="1:21" x14ac:dyDescent="0.35">
      <c r="A5789" t="s">
        <v>5967</v>
      </c>
      <c r="B5789" s="170">
        <v>354.37017818890303</v>
      </c>
      <c r="C5789" s="171">
        <v>4.3795794702728701E-2</v>
      </c>
      <c r="D5789" s="170">
        <v>357.71788863595202</v>
      </c>
      <c r="E5789" s="172">
        <v>4.2941039152913897E-2</v>
      </c>
      <c r="F5789" s="170">
        <v>11.5871888652573</v>
      </c>
      <c r="G5789" s="171">
        <v>5.0300782934780401E-2</v>
      </c>
      <c r="H5789" s="170">
        <v>12.902639949212601</v>
      </c>
      <c r="I5789" s="172">
        <v>4.93616358280854E-2</v>
      </c>
      <c r="J5789" s="170">
        <v>237.29122483485801</v>
      </c>
      <c r="K5789" s="171">
        <v>5.3220186705911998E-2</v>
      </c>
      <c r="L5789" s="170">
        <v>238.14061898794901</v>
      </c>
      <c r="M5789" s="172">
        <v>5.2205175110738099E-2</v>
      </c>
      <c r="N5789" s="170">
        <v>597.30881937385891</v>
      </c>
      <c r="O5789" s="171">
        <v>0.114964783539669</v>
      </c>
      <c r="P5789" s="170">
        <v>627.5301115950316</v>
      </c>
      <c r="Q5789" s="172">
        <v>0.113974898243417</v>
      </c>
      <c r="R5789" s="170">
        <v>4720.1060460488115</v>
      </c>
      <c r="S5789" s="171">
        <v>0.119622772701974</v>
      </c>
      <c r="T5789" s="170">
        <v>4705.8794404260925</v>
      </c>
      <c r="U5789" s="172">
        <v>0.119835122221062</v>
      </c>
    </row>
    <row r="5790" spans="1:21" x14ac:dyDescent="0.35">
      <c r="A5790" t="s">
        <v>5968</v>
      </c>
      <c r="B5790" s="170">
        <v>349.41274573311097</v>
      </c>
      <c r="C5790" s="171">
        <v>4.4182234284736402E-2</v>
      </c>
      <c r="D5790" s="170">
        <v>349.885042820987</v>
      </c>
      <c r="E5790" s="172">
        <v>4.3209934811435098E-2</v>
      </c>
      <c r="F5790" s="170">
        <v>2.3808221919818604</v>
      </c>
      <c r="G5790" s="171">
        <v>5.10003194719695E-2</v>
      </c>
      <c r="H5790" s="170">
        <v>2.3130334271425501</v>
      </c>
      <c r="I5790" s="172">
        <v>4.9778747160493401E-2</v>
      </c>
      <c r="J5790" s="170">
        <v>231.691063504385</v>
      </c>
      <c r="K5790" s="171">
        <v>5.3960323597321502E-2</v>
      </c>
      <c r="L5790" s="170">
        <v>235.33789701794998</v>
      </c>
      <c r="M5790" s="172">
        <v>5.2646314667475401E-2</v>
      </c>
      <c r="N5790" s="170">
        <v>183.52700926044901</v>
      </c>
      <c r="O5790" s="171">
        <v>0.118361906909773</v>
      </c>
      <c r="P5790" s="170">
        <v>192.34189524353823</v>
      </c>
      <c r="Q5790" s="172">
        <v>0.117000973292476</v>
      </c>
      <c r="R5790" s="170">
        <v>4203.0208922896063</v>
      </c>
      <c r="S5790" s="171">
        <v>0.12315753616806099</v>
      </c>
      <c r="T5790" s="170">
        <v>4263.1524841247337</v>
      </c>
      <c r="U5790" s="172">
        <v>0.123016788350559</v>
      </c>
    </row>
    <row r="5791" spans="1:21" x14ac:dyDescent="0.35">
      <c r="A5791" t="s">
        <v>5969</v>
      </c>
      <c r="B5791" s="170">
        <v>344.39373321045497</v>
      </c>
      <c r="C5791" s="171">
        <v>4.4423255535882E-2</v>
      </c>
      <c r="D5791" s="170">
        <v>344.29605068722401</v>
      </c>
      <c r="E5791" s="172">
        <v>4.3441552558776797E-2</v>
      </c>
      <c r="F5791" s="170">
        <v>2.1447681861149799</v>
      </c>
      <c r="G5791" s="171">
        <v>5.0735984930343599E-2</v>
      </c>
      <c r="H5791" s="170">
        <v>1.6915454947528799</v>
      </c>
      <c r="I5791" s="172">
        <v>4.9501678198519999E-2</v>
      </c>
      <c r="J5791" s="170">
        <v>220.87493774157301</v>
      </c>
      <c r="K5791" s="171">
        <v>5.3680647360941698E-2</v>
      </c>
      <c r="L5791" s="170">
        <v>225.27035314647398</v>
      </c>
      <c r="M5791" s="172">
        <v>5.2353284798531199E-2</v>
      </c>
      <c r="N5791" s="170">
        <v>49.650832285872383</v>
      </c>
      <c r="O5791" s="171">
        <v>0.11777498658821001</v>
      </c>
      <c r="P5791" s="170">
        <v>51.809982160337853</v>
      </c>
      <c r="Q5791" s="172">
        <v>0.116125675849715</v>
      </c>
      <c r="R5791" s="170">
        <v>3895.7665794316567</v>
      </c>
      <c r="S5791" s="171">
        <v>0.122546835794791</v>
      </c>
      <c r="T5791" s="170">
        <v>3955.0581324531527</v>
      </c>
      <c r="U5791" s="172">
        <v>0.122096485918624</v>
      </c>
    </row>
    <row r="5792" spans="1:21" x14ac:dyDescent="0.35">
      <c r="A5792" t="s">
        <v>5970</v>
      </c>
      <c r="B5792" s="170">
        <v>346.72832562053696</v>
      </c>
      <c r="C5792" s="171">
        <v>4.4592932598357497E-2</v>
      </c>
      <c r="D5792" s="170">
        <v>345.13833037185196</v>
      </c>
      <c r="E5792" s="172">
        <v>4.3743060257753402E-2</v>
      </c>
      <c r="F5792" s="170">
        <v>10.260446279516399</v>
      </c>
      <c r="G5792" s="171">
        <v>5.0096660298146002E-2</v>
      </c>
      <c r="H5792" s="170">
        <v>10.174917230487599</v>
      </c>
      <c r="I5792" s="172">
        <v>4.8881362410213097E-2</v>
      </c>
      <c r="J5792" s="170">
        <v>210.28153232703099</v>
      </c>
      <c r="K5792" s="171">
        <v>5.3004217009244001E-2</v>
      </c>
      <c r="L5792" s="170">
        <v>213.754291840392</v>
      </c>
      <c r="M5792" s="172">
        <v>5.16972349369485E-2</v>
      </c>
      <c r="N5792" s="170">
        <v>107.56368779718883</v>
      </c>
      <c r="O5792" s="171">
        <v>0.11868384792821</v>
      </c>
      <c r="P5792" s="170">
        <v>114.0728398844586</v>
      </c>
      <c r="Q5792" s="172">
        <v>0.11691952819944</v>
      </c>
      <c r="R5792" s="170">
        <v>3643.7620735517457</v>
      </c>
      <c r="S5792" s="171">
        <v>0.123492521161606</v>
      </c>
      <c r="T5792" s="170">
        <v>3698.4313033866651</v>
      </c>
      <c r="U5792" s="172">
        <v>0.122931155611872</v>
      </c>
    </row>
    <row r="5793" spans="1:21" x14ac:dyDescent="0.35">
      <c r="A5793" t="s">
        <v>5971</v>
      </c>
      <c r="B5793" s="170">
        <v>362.32510988448502</v>
      </c>
      <c r="C5793" s="171">
        <v>4.5420590730083803E-2</v>
      </c>
      <c r="D5793" s="170">
        <v>360.56512472184698</v>
      </c>
      <c r="E5793" s="172">
        <v>4.5056081153828399E-2</v>
      </c>
      <c r="F5793" s="170">
        <v>54.5235078644114</v>
      </c>
      <c r="G5793" s="171">
        <v>4.8824741285286702E-2</v>
      </c>
      <c r="H5793" s="170">
        <v>57.0560392195245</v>
      </c>
      <c r="I5793" s="172">
        <v>4.80276908149464E-2</v>
      </c>
      <c r="J5793" s="170">
        <v>177.575740932364</v>
      </c>
      <c r="K5793" s="171">
        <v>5.1658477174002501E-2</v>
      </c>
      <c r="L5793" s="170">
        <v>178.92899768643201</v>
      </c>
      <c r="M5793" s="172">
        <v>5.0794386512857101E-2</v>
      </c>
      <c r="N5793" s="170">
        <v>509.26854892813475</v>
      </c>
      <c r="O5793" s="171">
        <v>0.117619136351582</v>
      </c>
      <c r="P5793" s="170">
        <v>529.56035081396192</v>
      </c>
      <c r="Q5793" s="172">
        <v>0.1164502147484</v>
      </c>
      <c r="R5793" s="170">
        <v>3281.9155256983772</v>
      </c>
      <c r="S5793" s="171">
        <v>0.12238467102695801</v>
      </c>
      <c r="T5793" s="170">
        <v>3307.2641592097016</v>
      </c>
      <c r="U5793" s="172">
        <v>0.12243771156733101</v>
      </c>
    </row>
    <row r="5794" spans="1:21" x14ac:dyDescent="0.35">
      <c r="A5794" t="s">
        <v>5972</v>
      </c>
      <c r="B5794" s="170">
        <v>360.807294368143</v>
      </c>
      <c r="C5794" s="171">
        <v>4.8184729938728202E-2</v>
      </c>
      <c r="D5794" s="170">
        <v>360.72671141654297</v>
      </c>
      <c r="E5794" s="172">
        <v>4.8313933140670097E-2</v>
      </c>
      <c r="F5794" s="170">
        <v>180.137970947735</v>
      </c>
      <c r="G5794" s="171">
        <v>4.7583502287403601E-2</v>
      </c>
      <c r="H5794" s="170">
        <v>179.31910009682699</v>
      </c>
      <c r="I5794" s="172">
        <v>4.6879699699160803E-2</v>
      </c>
      <c r="J5794" s="170">
        <v>77.942037574196206</v>
      </c>
      <c r="K5794" s="171">
        <v>5.0345197989071097E-2</v>
      </c>
      <c r="L5794" s="170">
        <v>80.294484500445108</v>
      </c>
      <c r="M5794" s="172">
        <v>4.9580263921095998E-2</v>
      </c>
      <c r="N5794" s="170">
        <v>1915.6528675291888</v>
      </c>
      <c r="O5794" s="171">
        <v>0.106908372266615</v>
      </c>
      <c r="P5794" s="170">
        <v>1928.4237403231648</v>
      </c>
      <c r="Q5794" s="172">
        <v>0.10609492102371799</v>
      </c>
      <c r="R5794" s="170">
        <v>2052.8860465709195</v>
      </c>
      <c r="S5794" s="171">
        <v>0.111239942544445</v>
      </c>
      <c r="T5794" s="170">
        <v>2092.7148493875779</v>
      </c>
      <c r="U5794" s="172">
        <v>0.111549981828086</v>
      </c>
    </row>
    <row r="5795" spans="1:21" x14ac:dyDescent="0.35">
      <c r="A5795" t="s">
        <v>5973</v>
      </c>
      <c r="B5795" s="170">
        <v>377.70539610647603</v>
      </c>
      <c r="C5795" s="171">
        <v>5.3330432252863803E-2</v>
      </c>
      <c r="D5795" s="170">
        <v>377.69388649459103</v>
      </c>
      <c r="E5795" s="172">
        <v>5.4779284416409398E-2</v>
      </c>
      <c r="F5795" s="170">
        <v>277.19417367401604</v>
      </c>
      <c r="G5795" s="171">
        <v>5.0029040038758597E-2</v>
      </c>
      <c r="H5795" s="170">
        <v>277.39997933463798</v>
      </c>
      <c r="I5795" s="172">
        <v>4.9391592553617497E-2</v>
      </c>
      <c r="J5795" s="170">
        <v>0.32692170762633399</v>
      </c>
      <c r="K5795" s="171">
        <v>5.2932672142151999E-2</v>
      </c>
      <c r="L5795" s="170">
        <v>0.32036694049249598</v>
      </c>
      <c r="M5795" s="172">
        <v>5.2236857531223299E-2</v>
      </c>
      <c r="N5795" s="170">
        <v>3670.6557656364198</v>
      </c>
      <c r="O5795" s="171">
        <v>9.9081586242749403E-2</v>
      </c>
      <c r="P5795" s="170">
        <v>3691.2116174933003</v>
      </c>
      <c r="Q5795" s="172">
        <v>9.7963129114132297E-2</v>
      </c>
      <c r="R5795" s="170">
        <v>850.90385115117704</v>
      </c>
      <c r="S5795" s="171">
        <v>0.10309604128448401</v>
      </c>
      <c r="T5795" s="170">
        <v>856.38610499566892</v>
      </c>
      <c r="U5795" s="172">
        <v>0.103000079240936</v>
      </c>
    </row>
    <row r="5796" spans="1:21" x14ac:dyDescent="0.35">
      <c r="A5796" t="s">
        <v>5974</v>
      </c>
      <c r="B5796" s="170">
        <v>402.66893928527799</v>
      </c>
      <c r="C5796" s="171">
        <v>6.1103416375688301E-2</v>
      </c>
      <c r="D5796" s="170">
        <v>401.31713067694602</v>
      </c>
      <c r="E5796" s="172">
        <v>6.2338132391018597E-2</v>
      </c>
      <c r="F5796" s="170">
        <v>280.85546805989497</v>
      </c>
      <c r="G5796" s="171">
        <v>5.4768017559332E-2</v>
      </c>
      <c r="H5796" s="170">
        <v>282.27713194167302</v>
      </c>
      <c r="I5796" s="172">
        <v>5.3690063240116499E-2</v>
      </c>
      <c r="J5796" s="170">
        <v>0</v>
      </c>
      <c r="K5796" s="171">
        <v>5.7946694861580397E-2</v>
      </c>
      <c r="L5796" s="170">
        <v>0</v>
      </c>
      <c r="M5796" s="172">
        <v>5.6782947042490498E-2</v>
      </c>
      <c r="N5796" s="170">
        <v>5250.9040155682987</v>
      </c>
      <c r="O5796" s="171">
        <v>9.7839006968764103E-2</v>
      </c>
      <c r="P5796" s="170">
        <v>5251.1612275214802</v>
      </c>
      <c r="Q5796" s="172">
        <v>9.7079188007167805E-2</v>
      </c>
      <c r="R5796" s="170">
        <v>11.142020904805989</v>
      </c>
      <c r="S5796" s="171">
        <v>0.10180311684728099</v>
      </c>
      <c r="T5796" s="170">
        <v>11.168004340377113</v>
      </c>
      <c r="U5796" s="172">
        <v>0.102070688715287</v>
      </c>
    </row>
    <row r="5797" spans="1:21" x14ac:dyDescent="0.35">
      <c r="A5797" t="s">
        <v>5975</v>
      </c>
      <c r="B5797" s="170">
        <v>427.810113422352</v>
      </c>
      <c r="C5797" s="171">
        <v>6.6844776674091194E-2</v>
      </c>
      <c r="D5797" s="170">
        <v>428.525968825017</v>
      </c>
      <c r="E5797" s="172">
        <v>6.7800808027453904E-2</v>
      </c>
      <c r="F5797" s="170">
        <v>280.566135802546</v>
      </c>
      <c r="G5797" s="171">
        <v>5.7785708007163601E-2</v>
      </c>
      <c r="H5797" s="170">
        <v>282.95807637613802</v>
      </c>
      <c r="I5797" s="172">
        <v>5.6564154928956299E-2</v>
      </c>
      <c r="J5797" s="170">
        <v>0</v>
      </c>
      <c r="K5797" s="171">
        <v>6.1139528843160498E-2</v>
      </c>
      <c r="L5797" s="170">
        <v>0</v>
      </c>
      <c r="M5797" s="172">
        <v>5.9822604407630597E-2</v>
      </c>
      <c r="N5797" s="170">
        <v>5880.3536388928151</v>
      </c>
      <c r="O5797" s="171">
        <v>9.69897402335273E-2</v>
      </c>
      <c r="P5797" s="170">
        <v>5891.4355723657809</v>
      </c>
      <c r="Q5797" s="172">
        <v>9.6049415522218795E-2</v>
      </c>
      <c r="R5797" s="170">
        <v>4.5165969268083563E-2</v>
      </c>
      <c r="S5797" s="171">
        <v>0.100919440659629</v>
      </c>
      <c r="T5797" s="170">
        <v>4.5221124885483188E-2</v>
      </c>
      <c r="U5797" s="172">
        <v>0.100987968629587</v>
      </c>
    </row>
    <row r="5798" spans="1:21" x14ac:dyDescent="0.35">
      <c r="A5798" t="s">
        <v>5976</v>
      </c>
      <c r="B5798" s="170">
        <v>447.11195818844197</v>
      </c>
      <c r="C5798" s="171">
        <v>7.0596212413643195E-2</v>
      </c>
      <c r="D5798" s="170">
        <v>449.895906047577</v>
      </c>
      <c r="E5798" s="172">
        <v>7.1907808095013598E-2</v>
      </c>
      <c r="F5798" s="170">
        <v>277.747832742463</v>
      </c>
      <c r="G5798" s="171">
        <v>5.9129848365845603E-2</v>
      </c>
      <c r="H5798" s="170">
        <v>281.84096107192499</v>
      </c>
      <c r="I5798" s="172">
        <v>5.8445030722070301E-2</v>
      </c>
      <c r="J5798" s="170">
        <v>0.403185818691084</v>
      </c>
      <c r="K5798" s="171">
        <v>6.2561681674076802E-2</v>
      </c>
      <c r="L5798" s="170">
        <v>0.58232120611376292</v>
      </c>
      <c r="M5798" s="172">
        <v>6.18118304228105E-2</v>
      </c>
      <c r="N5798" s="170">
        <v>6526.263757937897</v>
      </c>
      <c r="O5798" s="171">
        <v>9.5715062739640297E-2</v>
      </c>
      <c r="P5798" s="170">
        <v>6566.0908648485965</v>
      </c>
      <c r="Q5798" s="172">
        <v>9.5471879437320398E-2</v>
      </c>
      <c r="R5798" s="170">
        <v>21.37641503047421</v>
      </c>
      <c r="S5798" s="171">
        <v>9.9593117489830796E-2</v>
      </c>
      <c r="T5798" s="170">
        <v>23.198646860743018</v>
      </c>
      <c r="U5798" s="172">
        <v>0.100380737490209</v>
      </c>
    </row>
    <row r="5799" spans="1:21" x14ac:dyDescent="0.35">
      <c r="A5799" t="s">
        <v>5977</v>
      </c>
      <c r="B5799" s="170">
        <v>437.87037588830896</v>
      </c>
      <c r="C5799" s="171">
        <v>6.9981631366781705E-2</v>
      </c>
      <c r="D5799" s="170">
        <v>441.47726399151202</v>
      </c>
      <c r="E5799" s="172">
        <v>7.0469557263139804E-2</v>
      </c>
      <c r="F5799" s="170">
        <v>243.49895418827299</v>
      </c>
      <c r="G5799" s="171">
        <v>5.9237331233326002E-2</v>
      </c>
      <c r="H5799" s="170">
        <v>247.59731775733999</v>
      </c>
      <c r="I5799" s="172">
        <v>5.8297682641409998E-2</v>
      </c>
      <c r="J5799" s="170">
        <v>46.289113368520496</v>
      </c>
      <c r="K5799" s="171">
        <v>6.26754027325028E-2</v>
      </c>
      <c r="L5799" s="170">
        <v>45.9085616912486</v>
      </c>
      <c r="M5799" s="172">
        <v>6.1655994170140699E-2</v>
      </c>
      <c r="N5799" s="170">
        <v>6419.0387712217025</v>
      </c>
      <c r="O5799" s="171">
        <v>9.8556247361050106E-2</v>
      </c>
      <c r="P5799" s="170">
        <v>6534.3111213865859</v>
      </c>
      <c r="Q5799" s="172">
        <v>9.7515755217354394E-2</v>
      </c>
      <c r="R5799" s="170">
        <v>1366.1285212959474</v>
      </c>
      <c r="S5799" s="171">
        <v>0.102549417425401</v>
      </c>
      <c r="T5799" s="170">
        <v>1296.603914338308</v>
      </c>
      <c r="U5799" s="172">
        <v>0.102529702812221</v>
      </c>
    </row>
    <row r="5800" spans="1:21" x14ac:dyDescent="0.35">
      <c r="A5800" t="s">
        <v>5978</v>
      </c>
      <c r="B5800" s="170">
        <v>421.33124045722798</v>
      </c>
      <c r="C5800" s="171">
        <v>6.8121253748783694E-2</v>
      </c>
      <c r="D5800" s="170">
        <v>426.56095162959002</v>
      </c>
      <c r="E5800" s="172">
        <v>6.8746384321005605E-2</v>
      </c>
      <c r="F5800" s="170">
        <v>207.37362868296898</v>
      </c>
      <c r="G5800" s="171">
        <v>5.9074194936493601E-2</v>
      </c>
      <c r="H5800" s="170">
        <v>211.21838778590998</v>
      </c>
      <c r="I5800" s="172">
        <v>5.7851276585162099E-2</v>
      </c>
      <c r="J5800" s="170">
        <v>74.481179022751192</v>
      </c>
      <c r="K5800" s="171">
        <v>6.2502798179066801E-2</v>
      </c>
      <c r="L5800" s="170">
        <v>75.238572601185012</v>
      </c>
      <c r="M5800" s="172">
        <v>6.1183872330052597E-2</v>
      </c>
      <c r="N5800" s="170">
        <v>5046.8713678973918</v>
      </c>
      <c r="O5800" s="171">
        <v>0.10497801915725299</v>
      </c>
      <c r="P5800" s="170">
        <v>5194.3392293824863</v>
      </c>
      <c r="Q5800" s="172">
        <v>0.101908753675522</v>
      </c>
      <c r="R5800" s="170">
        <v>2268.4014372730721</v>
      </c>
      <c r="S5800" s="171">
        <v>0.10923137797252901</v>
      </c>
      <c r="T5800" s="170">
        <v>2169.3059674565743</v>
      </c>
      <c r="U5800" s="172">
        <v>0.10714857517152999</v>
      </c>
    </row>
    <row r="5801" spans="1:21" x14ac:dyDescent="0.35">
      <c r="A5801" t="s">
        <v>5979</v>
      </c>
      <c r="B5801" s="170">
        <v>417.34634739485801</v>
      </c>
      <c r="C5801" s="171">
        <v>6.8106271121542494E-2</v>
      </c>
      <c r="D5801" s="170">
        <v>421.864317569288</v>
      </c>
      <c r="E5801" s="172">
        <v>6.8880092725276301E-2</v>
      </c>
      <c r="F5801" s="170">
        <v>207.47531845665199</v>
      </c>
      <c r="G5801" s="171">
        <v>5.8921576329032402E-2</v>
      </c>
      <c r="H5801" s="170">
        <v>209.93223688050199</v>
      </c>
      <c r="I5801" s="172">
        <v>5.7948591353951799E-2</v>
      </c>
      <c r="J5801" s="170">
        <v>56.329752427978796</v>
      </c>
      <c r="K5801" s="171">
        <v>6.2341321750471003E-2</v>
      </c>
      <c r="L5801" s="170">
        <v>59.591711059558399</v>
      </c>
      <c r="M5801" s="172">
        <v>6.1286793038823603E-2</v>
      </c>
      <c r="N5801" s="170">
        <v>4356.5689553437496</v>
      </c>
      <c r="O5801" s="171">
        <v>0.105259480227921</v>
      </c>
      <c r="P5801" s="170">
        <v>4493.5066902577137</v>
      </c>
      <c r="Q5801" s="172">
        <v>0.102467628518251</v>
      </c>
      <c r="R5801" s="170">
        <v>2128.7995480652289</v>
      </c>
      <c r="S5801" s="171">
        <v>0.109524242905984</v>
      </c>
      <c r="T5801" s="170">
        <v>2112.1460318355753</v>
      </c>
      <c r="U5801" s="172">
        <v>0.10773618556747599</v>
      </c>
    </row>
    <row r="5802" spans="1:21" x14ac:dyDescent="0.35">
      <c r="A5802" t="s">
        <v>5980</v>
      </c>
      <c r="B5802" s="170">
        <v>406.48737813313898</v>
      </c>
      <c r="C5802" s="171">
        <v>6.7914521119880999E-2</v>
      </c>
      <c r="D5802" s="170">
        <v>413.35967043296199</v>
      </c>
      <c r="E5802" s="172">
        <v>6.87973208449396E-2</v>
      </c>
      <c r="F5802" s="170">
        <v>207.326139371209</v>
      </c>
      <c r="G5802" s="171">
        <v>5.9010425840290898E-2</v>
      </c>
      <c r="H5802" s="170">
        <v>209.80005482203001</v>
      </c>
      <c r="I5802" s="172">
        <v>5.7995217549182999E-2</v>
      </c>
      <c r="J5802" s="170">
        <v>41.632652317438605</v>
      </c>
      <c r="K5802" s="171">
        <v>6.2435327992561497E-2</v>
      </c>
      <c r="L5802" s="170">
        <v>46.712442702164296</v>
      </c>
      <c r="M5802" s="172">
        <v>6.1336105194832201E-2</v>
      </c>
      <c r="N5802" s="170">
        <v>4160.5982357437961</v>
      </c>
      <c r="O5802" s="171">
        <v>0.10637071693462399</v>
      </c>
      <c r="P5802" s="170">
        <v>4293.0297975961184</v>
      </c>
      <c r="Q5802" s="172">
        <v>0.10493691038648199</v>
      </c>
      <c r="R5802" s="170">
        <v>1903.0260549896404</v>
      </c>
      <c r="S5802" s="171">
        <v>0.11068050321363</v>
      </c>
      <c r="T5802" s="170">
        <v>1939.4734318985627</v>
      </c>
      <c r="U5802" s="172">
        <v>0.110332429995312</v>
      </c>
    </row>
    <row r="5803" spans="1:21" x14ac:dyDescent="0.35">
      <c r="A5803" t="s">
        <v>5981</v>
      </c>
      <c r="B5803" s="170">
        <v>409.80761750201998</v>
      </c>
      <c r="C5803" s="171">
        <v>6.84030182486767E-2</v>
      </c>
      <c r="D5803" s="170">
        <v>414.16560110363702</v>
      </c>
      <c r="E5803" s="172">
        <v>6.8644346521300095E-2</v>
      </c>
      <c r="F5803" s="170">
        <v>222.35488802811099</v>
      </c>
      <c r="G5803" s="171">
        <v>5.8441638646103397E-2</v>
      </c>
      <c r="H5803" s="170">
        <v>226.59253393459099</v>
      </c>
      <c r="I5803" s="172">
        <v>5.7167479885641498E-2</v>
      </c>
      <c r="J5803" s="170">
        <v>22.189128866300901</v>
      </c>
      <c r="K5803" s="171">
        <v>6.1833528996513398E-2</v>
      </c>
      <c r="L5803" s="170">
        <v>25.094910272525603</v>
      </c>
      <c r="M5803" s="172">
        <v>6.0460684659308803E-2</v>
      </c>
      <c r="N5803" s="170">
        <v>4190.9192213884426</v>
      </c>
      <c r="O5803" s="171">
        <v>0.106593166903363</v>
      </c>
      <c r="P5803" s="170">
        <v>4327.0743833263396</v>
      </c>
      <c r="Q5803" s="172">
        <v>0.104815773062783</v>
      </c>
      <c r="R5803" s="170">
        <v>1359.2494337795379</v>
      </c>
      <c r="S5803" s="171">
        <v>0.110911966112343</v>
      </c>
      <c r="T5803" s="170">
        <v>1409.512554761666</v>
      </c>
      <c r="U5803" s="172">
        <v>0.110205064178674</v>
      </c>
    </row>
    <row r="5804" spans="1:21" x14ac:dyDescent="0.35">
      <c r="A5804" t="s">
        <v>5982</v>
      </c>
      <c r="B5804" s="170">
        <v>425.370023327046</v>
      </c>
      <c r="C5804" s="171">
        <v>6.6716305017464297E-2</v>
      </c>
      <c r="D5804" s="170">
        <v>429.85883559536603</v>
      </c>
      <c r="E5804" s="172">
        <v>6.6357982496320397E-2</v>
      </c>
      <c r="F5804" s="170">
        <v>261.16536294754997</v>
      </c>
      <c r="G5804" s="171">
        <v>5.6874765249893197E-2</v>
      </c>
      <c r="H5804" s="170">
        <v>267.02703426518701</v>
      </c>
      <c r="I5804" s="172">
        <v>5.55837562824643E-2</v>
      </c>
      <c r="J5804" s="170">
        <v>1.38229233134161</v>
      </c>
      <c r="K5804" s="171">
        <v>6.0175715940224299E-2</v>
      </c>
      <c r="L5804" s="170">
        <v>1.26954114749144</v>
      </c>
      <c r="M5804" s="172">
        <v>5.8785728660710503E-2</v>
      </c>
      <c r="N5804" s="170">
        <v>4757.535395860029</v>
      </c>
      <c r="O5804" s="171">
        <v>0.105861073990305</v>
      </c>
      <c r="P5804" s="170">
        <v>4956.7658536710469</v>
      </c>
      <c r="Q5804" s="172">
        <v>0.104707934993801</v>
      </c>
      <c r="R5804" s="170">
        <v>605.11466739864238</v>
      </c>
      <c r="S5804" s="171">
        <v>0.11015021123890199</v>
      </c>
      <c r="T5804" s="170">
        <v>629.28557126554063</v>
      </c>
      <c r="U5804" s="172">
        <v>0.110091681421806</v>
      </c>
    </row>
    <row r="5805" spans="1:21" x14ac:dyDescent="0.35">
      <c r="A5805" t="s">
        <v>5983</v>
      </c>
      <c r="B5805" s="170">
        <v>443.01987696530199</v>
      </c>
      <c r="C5805" s="171">
        <v>6.1885928861880199E-2</v>
      </c>
      <c r="D5805" s="170">
        <v>447.671604403598</v>
      </c>
      <c r="E5805" s="172">
        <v>6.0598001182633303E-2</v>
      </c>
      <c r="F5805" s="170">
        <v>295.51070173240402</v>
      </c>
      <c r="G5805" s="171">
        <v>5.43478627571038E-2</v>
      </c>
      <c r="H5805" s="170">
        <v>299.46166153217104</v>
      </c>
      <c r="I5805" s="172">
        <v>5.2887719524273298E-2</v>
      </c>
      <c r="J5805" s="170">
        <v>0</v>
      </c>
      <c r="K5805" s="171">
        <v>5.7502154722931603E-2</v>
      </c>
      <c r="L5805" s="170">
        <v>0</v>
      </c>
      <c r="M5805" s="172">
        <v>5.5934383305047401E-2</v>
      </c>
      <c r="N5805" s="170">
        <v>5736.3851003610243</v>
      </c>
      <c r="O5805" s="171">
        <v>0.106275108681915</v>
      </c>
      <c r="P5805" s="170">
        <v>5991.2891608401551</v>
      </c>
      <c r="Q5805" s="172">
        <v>0.105420355984264</v>
      </c>
      <c r="R5805" s="170">
        <v>22.631367069927268</v>
      </c>
      <c r="S5805" s="171">
        <v>0.110581021233756</v>
      </c>
      <c r="T5805" s="170">
        <v>23.623984045455931</v>
      </c>
      <c r="U5805" s="172">
        <v>0.11084073281628699</v>
      </c>
    </row>
    <row r="5806" spans="1:21" x14ac:dyDescent="0.35">
      <c r="A5806" t="s">
        <v>5984</v>
      </c>
      <c r="B5806" s="170">
        <v>437.73254762909801</v>
      </c>
      <c r="C5806" s="171">
        <v>5.4158845781731503E-2</v>
      </c>
      <c r="D5806" s="170">
        <v>440.81169032380802</v>
      </c>
      <c r="E5806" s="172">
        <v>5.2160683326774898E-2</v>
      </c>
      <c r="F5806" s="170">
        <v>296.019265737686</v>
      </c>
      <c r="G5806" s="171">
        <v>5.0276632321152599E-2</v>
      </c>
      <c r="H5806" s="170">
        <v>300.23717992019897</v>
      </c>
      <c r="I5806" s="172">
        <v>4.8061120543624797E-2</v>
      </c>
      <c r="J5806" s="170">
        <v>0</v>
      </c>
      <c r="K5806" s="171">
        <v>5.3194634416437597E-2</v>
      </c>
      <c r="L5806" s="170">
        <v>0</v>
      </c>
      <c r="M5806" s="172">
        <v>5.0829742003214697E-2</v>
      </c>
      <c r="N5806" s="170">
        <v>6452.15344973429</v>
      </c>
      <c r="O5806" s="171">
        <v>0.104032981094334</v>
      </c>
      <c r="P5806" s="170">
        <v>6649.5157799359886</v>
      </c>
      <c r="Q5806" s="172">
        <v>0.103957722021811</v>
      </c>
      <c r="R5806" s="170">
        <v>4.9334442577330322E-2</v>
      </c>
      <c r="S5806" s="171">
        <v>0.108248050122777</v>
      </c>
      <c r="T5806" s="170">
        <v>5.0760473187270734E-2</v>
      </c>
      <c r="U5806" s="172">
        <v>0.109302894903233</v>
      </c>
    </row>
    <row r="5807" spans="1:21" x14ac:dyDescent="0.35">
      <c r="A5807" t="s">
        <v>5985</v>
      </c>
      <c r="B5807" s="170">
        <v>435.86107919217301</v>
      </c>
      <c r="C5807" s="171">
        <v>4.9131129346222401E-2</v>
      </c>
      <c r="D5807" s="170">
        <v>440.99620325499598</v>
      </c>
      <c r="E5807" s="172">
        <v>4.77828663955642E-2</v>
      </c>
      <c r="F5807" s="170">
        <v>273.86685320392598</v>
      </c>
      <c r="G5807" s="171">
        <v>4.7591168828621203E-2</v>
      </c>
      <c r="H5807" s="170">
        <v>278.11583003129897</v>
      </c>
      <c r="I5807" s="172">
        <v>4.5551127143016103E-2</v>
      </c>
      <c r="J5807" s="170">
        <v>2.3711156558872597</v>
      </c>
      <c r="K5807" s="171">
        <v>5.0353309488160997E-2</v>
      </c>
      <c r="L5807" s="170">
        <v>2.4742954121535501</v>
      </c>
      <c r="M5807" s="172">
        <v>4.8175157267369699E-2</v>
      </c>
      <c r="N5807" s="170">
        <v>6329.8359150582546</v>
      </c>
      <c r="O5807" s="171">
        <v>9.91194561581345E-2</v>
      </c>
      <c r="P5807" s="170">
        <v>6460.455446660374</v>
      </c>
      <c r="Q5807" s="172">
        <v>9.85534048288009E-2</v>
      </c>
      <c r="R5807" s="170">
        <v>89.152953595233726</v>
      </c>
      <c r="S5807" s="171">
        <v>0.103135445562393</v>
      </c>
      <c r="T5807" s="170">
        <v>108.42642096881735</v>
      </c>
      <c r="U5807" s="172">
        <v>0.103620705041017</v>
      </c>
    </row>
    <row r="5808" spans="1:21" x14ac:dyDescent="0.35">
      <c r="A5808" t="s">
        <v>5986</v>
      </c>
      <c r="B5808" s="170">
        <v>434.06624365386602</v>
      </c>
      <c r="C5808" s="171">
        <v>4.5928317826336003E-2</v>
      </c>
      <c r="D5808" s="170">
        <v>434.51274553395598</v>
      </c>
      <c r="E5808" s="172">
        <v>4.5091699513993597E-2</v>
      </c>
      <c r="F5808" s="170">
        <v>242.90604592391099</v>
      </c>
      <c r="G5808" s="171">
        <v>4.5240735516362103E-2</v>
      </c>
      <c r="H5808" s="170">
        <v>246.23347114531501</v>
      </c>
      <c r="I5808" s="172">
        <v>4.39236319401312E-2</v>
      </c>
      <c r="J5808" s="170">
        <v>22.2849150789283</v>
      </c>
      <c r="K5808" s="171">
        <v>4.7866459534345797E-2</v>
      </c>
      <c r="L5808" s="170">
        <v>23.735474350452698</v>
      </c>
      <c r="M5808" s="172">
        <v>4.6453908150861603E-2</v>
      </c>
      <c r="N5808" s="170">
        <v>5637.8953076453499</v>
      </c>
      <c r="O5808" s="171">
        <v>9.1707030425000002E-2</v>
      </c>
      <c r="P5808" s="170">
        <v>5724.7717665558712</v>
      </c>
      <c r="Q5808" s="172">
        <v>9.1935747560947301E-2</v>
      </c>
      <c r="R5808" s="170">
        <v>825.73078072235307</v>
      </c>
      <c r="S5808" s="171">
        <v>9.5422693088597202E-2</v>
      </c>
      <c r="T5808" s="170">
        <v>861.7958632201877</v>
      </c>
      <c r="U5808" s="172">
        <v>9.6662789046070605E-2</v>
      </c>
    </row>
    <row r="5809" spans="1:21" x14ac:dyDescent="0.35">
      <c r="A5809" t="s">
        <v>5987</v>
      </c>
      <c r="B5809" s="170">
        <v>400.869065659245</v>
      </c>
      <c r="C5809" s="171">
        <v>4.4033155275625499E-2</v>
      </c>
      <c r="D5809" s="170">
        <v>403.84130233079702</v>
      </c>
      <c r="E5809" s="172">
        <v>4.3305984825889501E-2</v>
      </c>
      <c r="F5809" s="170">
        <v>181.22246807645402</v>
      </c>
      <c r="G5809" s="171">
        <v>4.4140423394917798E-2</v>
      </c>
      <c r="H5809" s="170">
        <v>183.237526458563</v>
      </c>
      <c r="I5809" s="172">
        <v>4.3082679924194199E-2</v>
      </c>
      <c r="J5809" s="170">
        <v>81.824573395315397</v>
      </c>
      <c r="K5809" s="171">
        <v>4.6702286471394301E-2</v>
      </c>
      <c r="L5809" s="170">
        <v>83.621755805682497</v>
      </c>
      <c r="M5809" s="172">
        <v>4.5564512033508003E-2</v>
      </c>
      <c r="N5809" s="170">
        <v>4384.5448190018587</v>
      </c>
      <c r="O5809" s="171">
        <v>8.8056952676707601E-2</v>
      </c>
      <c r="P5809" s="170">
        <v>4477.8766454448432</v>
      </c>
      <c r="Q5809" s="172">
        <v>8.8593680469234007E-2</v>
      </c>
      <c r="R5809" s="170">
        <v>2552.559713860519</v>
      </c>
      <c r="S5809" s="171">
        <v>9.1624726377531704E-2</v>
      </c>
      <c r="T5809" s="170">
        <v>2576.8496617339129</v>
      </c>
      <c r="U5809" s="172">
        <v>9.3148883575840502E-2</v>
      </c>
    </row>
    <row r="5810" spans="1:21" x14ac:dyDescent="0.35">
      <c r="A5810" t="s">
        <v>5988</v>
      </c>
      <c r="B5810" s="170">
        <v>375.72707626194199</v>
      </c>
      <c r="C5810" s="171">
        <v>4.2816031435430502E-2</v>
      </c>
      <c r="D5810" s="170">
        <v>378.78082605897896</v>
      </c>
      <c r="E5810" s="172">
        <v>4.2283858226745602E-2</v>
      </c>
      <c r="F5810" s="170">
        <v>105.114640673266</v>
      </c>
      <c r="G5810" s="171">
        <v>4.50161712561346E-2</v>
      </c>
      <c r="H5810" s="170">
        <v>108.696895581188</v>
      </c>
      <c r="I5810" s="172">
        <v>4.45949225906076E-2</v>
      </c>
      <c r="J5810" s="170">
        <v>156.09677482810599</v>
      </c>
      <c r="K5810" s="171">
        <v>4.7628861804062401E-2</v>
      </c>
      <c r="L5810" s="170">
        <v>154.670957794212</v>
      </c>
      <c r="M5810" s="172">
        <v>4.71638693458344E-2</v>
      </c>
      <c r="N5810" s="170">
        <v>2819.7977519122596</v>
      </c>
      <c r="O5810" s="171">
        <v>9.0998218039729101E-2</v>
      </c>
      <c r="P5810" s="170">
        <v>2893.8727647015185</v>
      </c>
      <c r="Q5810" s="172">
        <v>9.1709945362446602E-2</v>
      </c>
      <c r="R5810" s="170">
        <v>4678.3058877946132</v>
      </c>
      <c r="S5810" s="171">
        <v>9.4685161992195496E-2</v>
      </c>
      <c r="T5810" s="170">
        <v>4617.1099324554507</v>
      </c>
      <c r="U5810" s="172">
        <v>9.6425376822219799E-2</v>
      </c>
    </row>
    <row r="5811" spans="1:21" x14ac:dyDescent="0.35">
      <c r="A5811" t="s">
        <v>5989</v>
      </c>
      <c r="B5811" s="170">
        <v>356.483380381085</v>
      </c>
      <c r="C5811" s="171">
        <v>4.2244101716833397E-2</v>
      </c>
      <c r="D5811" s="170">
        <v>360.753877761875</v>
      </c>
      <c r="E5811" s="172">
        <v>4.2477413633832499E-2</v>
      </c>
      <c r="F5811" s="170">
        <v>68.553644554062302</v>
      </c>
      <c r="G5811" s="171">
        <v>4.6234199436155803E-2</v>
      </c>
      <c r="H5811" s="170">
        <v>71.546492939124803</v>
      </c>
      <c r="I5811" s="172">
        <v>4.68167734587377E-2</v>
      </c>
      <c r="J5811" s="170">
        <v>176.94798236476001</v>
      </c>
      <c r="K5811" s="171">
        <v>4.9113814752250899E-2</v>
      </c>
      <c r="L5811" s="170">
        <v>175.78685160342101</v>
      </c>
      <c r="M5811" s="172">
        <v>4.9470343286440101E-2</v>
      </c>
      <c r="N5811" s="170">
        <v>1961.128571809033</v>
      </c>
      <c r="O5811" s="171">
        <v>9.9967215039266102E-2</v>
      </c>
      <c r="P5811" s="170">
        <v>2029.1454173884056</v>
      </c>
      <c r="Q5811" s="172">
        <v>0.101108730908609</v>
      </c>
      <c r="R5811" s="170">
        <v>4483.4109077775647</v>
      </c>
      <c r="S5811" s="171">
        <v>0.101623432602452</v>
      </c>
      <c r="T5811" s="170">
        <v>4442.6037063541498</v>
      </c>
      <c r="U5811" s="172">
        <v>0.103714667261599</v>
      </c>
    </row>
    <row r="5812" spans="1:21" x14ac:dyDescent="0.35">
      <c r="A5812" t="s">
        <v>5990</v>
      </c>
      <c r="B5812" s="170">
        <v>345.00550081388099</v>
      </c>
      <c r="C5812" s="171">
        <v>4.3238969768481503E-2</v>
      </c>
      <c r="D5812" s="170">
        <v>348.32466966126799</v>
      </c>
      <c r="E5812" s="172">
        <v>4.2771173251786698E-2</v>
      </c>
      <c r="F5812" s="170">
        <v>39.731506735659906</v>
      </c>
      <c r="G5812" s="171">
        <v>4.8393548127939598E-2</v>
      </c>
      <c r="H5812" s="170">
        <v>42.220226027733503</v>
      </c>
      <c r="I5812" s="172">
        <v>4.8314769028804501E-2</v>
      </c>
      <c r="J5812" s="170">
        <v>198.98581040714001</v>
      </c>
      <c r="K5812" s="171">
        <v>5.1407654657064997E-2</v>
      </c>
      <c r="L5812" s="170">
        <v>198.25431382882002</v>
      </c>
      <c r="M5812" s="172">
        <v>5.10532450888911E-2</v>
      </c>
      <c r="N5812" s="170">
        <v>1313.340455953057</v>
      </c>
      <c r="O5812" s="171">
        <v>0.10908377379416501</v>
      </c>
      <c r="P5812" s="170">
        <v>1364.2529840558977</v>
      </c>
      <c r="Q5812" s="172">
        <v>0.108815689615407</v>
      </c>
      <c r="R5812" s="170">
        <v>4502.3428880680331</v>
      </c>
      <c r="S5812" s="171">
        <v>0.11089103092287</v>
      </c>
      <c r="T5812" s="170">
        <v>4499.8096785839089</v>
      </c>
      <c r="U5812" s="172">
        <v>0.111620262067224</v>
      </c>
    </row>
    <row r="5813" spans="1:21" x14ac:dyDescent="0.35">
      <c r="A5813" t="s">
        <v>5991</v>
      </c>
      <c r="B5813" s="170">
        <v>340.58279800596603</v>
      </c>
      <c r="C5813" s="171">
        <v>4.3532746973549703E-2</v>
      </c>
      <c r="D5813" s="170">
        <v>342.99249867681198</v>
      </c>
      <c r="E5813" s="172">
        <v>4.3076460655663798E-2</v>
      </c>
      <c r="F5813" s="170">
        <v>10.7702195054817</v>
      </c>
      <c r="G5813" s="171">
        <v>5.0563203236498801E-2</v>
      </c>
      <c r="H5813" s="170">
        <v>12.118962401716001</v>
      </c>
      <c r="I5813" s="172">
        <v>5.0435515571040403E-2</v>
      </c>
      <c r="J5813" s="170">
        <v>220.82109446003801</v>
      </c>
      <c r="K5813" s="171">
        <v>5.37124428955894E-2</v>
      </c>
      <c r="L5813" s="170">
        <v>221.74621366870701</v>
      </c>
      <c r="M5813" s="172">
        <v>5.32941953235418E-2</v>
      </c>
      <c r="N5813" s="170">
        <v>566.01661468414795</v>
      </c>
      <c r="O5813" s="171">
        <v>0.119422482104242</v>
      </c>
      <c r="P5813" s="170">
        <v>595.94514631396726</v>
      </c>
      <c r="Q5813" s="172">
        <v>0.11930875873317601</v>
      </c>
      <c r="R5813" s="170">
        <v>4646.8668994901409</v>
      </c>
      <c r="S5813" s="171">
        <v>0.121401026892377</v>
      </c>
      <c r="T5813" s="170">
        <v>4628.4518415476432</v>
      </c>
      <c r="U5813" s="172">
        <v>0.122383775389195</v>
      </c>
    </row>
    <row r="5814" spans="1:21" x14ac:dyDescent="0.35">
      <c r="A5814" t="s">
        <v>5992</v>
      </c>
      <c r="B5814" s="170">
        <v>337.733085295433</v>
      </c>
      <c r="C5814" s="171">
        <v>4.3916865509548299E-2</v>
      </c>
      <c r="D5814" s="170">
        <v>340.94676467201703</v>
      </c>
      <c r="E5814" s="172">
        <v>4.3346204320075798E-2</v>
      </c>
      <c r="F5814" s="170">
        <v>2.2233157322749397</v>
      </c>
      <c r="G5814" s="171">
        <v>5.1266389271338697E-2</v>
      </c>
      <c r="H5814" s="170">
        <v>2.28891433431617</v>
      </c>
      <c r="I5814" s="172">
        <v>5.0861701307140898E-2</v>
      </c>
      <c r="J5814" s="170">
        <v>216.69434128871799</v>
      </c>
      <c r="K5814" s="171">
        <v>5.4459425628559398E-2</v>
      </c>
      <c r="L5814" s="170">
        <v>220.769911658853</v>
      </c>
      <c r="M5814" s="172">
        <v>5.3744537222631797E-2</v>
      </c>
      <c r="N5814" s="170">
        <v>174.58637419101629</v>
      </c>
      <c r="O5814" s="171">
        <v>0.122951327132965</v>
      </c>
      <c r="P5814" s="170">
        <v>182.70704720558811</v>
      </c>
      <c r="Q5814" s="172">
        <v>0.12247644972041</v>
      </c>
      <c r="R5814" s="170">
        <v>4137.1272699416322</v>
      </c>
      <c r="S5814" s="171">
        <v>0.124988336439814</v>
      </c>
      <c r="T5814" s="170">
        <v>4171.8360846781043</v>
      </c>
      <c r="U5814" s="172">
        <v>0.12563310918832499</v>
      </c>
    </row>
    <row r="5815" spans="1:21" x14ac:dyDescent="0.35">
      <c r="A5815" t="s">
        <v>5993</v>
      </c>
      <c r="B5815" s="170">
        <v>336.81899138941498</v>
      </c>
      <c r="C5815" s="171">
        <v>4.4156439131001798E-2</v>
      </c>
      <c r="D5815" s="170">
        <v>339.283709722781</v>
      </c>
      <c r="E5815" s="172">
        <v>4.3578552511394399E-2</v>
      </c>
      <c r="F5815" s="170">
        <v>1.9737570882992901</v>
      </c>
      <c r="G5815" s="171">
        <v>5.1000675690538302E-2</v>
      </c>
      <c r="H5815" s="170">
        <v>1.7410453781958499</v>
      </c>
      <c r="I5815" s="172">
        <v>5.0578604612482501E-2</v>
      </c>
      <c r="J5815" s="170">
        <v>210.696502594327</v>
      </c>
      <c r="K5815" s="171">
        <v>5.41771625474693E-2</v>
      </c>
      <c r="L5815" s="170">
        <v>214.29880700002801</v>
      </c>
      <c r="M5815" s="172">
        <v>5.3445394636901199E-2</v>
      </c>
      <c r="N5815" s="170">
        <v>46.789032169466601</v>
      </c>
      <c r="O5815" s="171">
        <v>0.12234164928692801</v>
      </c>
      <c r="P5815" s="170">
        <v>49.185022600533102</v>
      </c>
      <c r="Q5815" s="172">
        <v>0.12156018962255</v>
      </c>
      <c r="R5815" s="170">
        <v>3814.6072420607816</v>
      </c>
      <c r="S5815" s="171">
        <v>0.124368557690635</v>
      </c>
      <c r="T5815" s="170">
        <v>3864.7095174813785</v>
      </c>
      <c r="U5815" s="172">
        <v>0.12469323376589</v>
      </c>
    </row>
    <row r="5816" spans="1:21" x14ac:dyDescent="0.35">
      <c r="A5816" t="s">
        <v>5994</v>
      </c>
      <c r="B5816" s="170">
        <v>348.67955933856803</v>
      </c>
      <c r="C5816" s="171">
        <v>4.4325097073575903E-2</v>
      </c>
      <c r="D5816" s="170">
        <v>348.87117863796999</v>
      </c>
      <c r="E5816" s="172">
        <v>4.3881011063598797E-2</v>
      </c>
      <c r="F5816" s="170">
        <v>8.9108587676983202</v>
      </c>
      <c r="G5816" s="171">
        <v>5.0358015687535701E-2</v>
      </c>
      <c r="H5816" s="170">
        <v>9.3517444750248107</v>
      </c>
      <c r="I5816" s="172">
        <v>4.9944793636098501E-2</v>
      </c>
      <c r="J5816" s="170">
        <v>206.847356986379</v>
      </c>
      <c r="K5816" s="171">
        <v>5.34944756031491E-2</v>
      </c>
      <c r="L5816" s="170">
        <v>209.77695696746798</v>
      </c>
      <c r="M5816" s="172">
        <v>5.2775659320603401E-2</v>
      </c>
      <c r="N5816" s="170">
        <v>105.39100487246938</v>
      </c>
      <c r="O5816" s="171">
        <v>0.123285751243803</v>
      </c>
      <c r="P5816" s="170">
        <v>111.82738308382777</v>
      </c>
      <c r="Q5816" s="172">
        <v>0.122391193114747</v>
      </c>
      <c r="R5816" s="170">
        <v>3691.1385248381871</v>
      </c>
      <c r="S5816" s="171">
        <v>0.12532830115799601</v>
      </c>
      <c r="T5816" s="170">
        <v>3727.5911714987401</v>
      </c>
      <c r="U5816" s="172">
        <v>0.125545655212702</v>
      </c>
    </row>
    <row r="5817" spans="1:21" x14ac:dyDescent="0.35">
      <c r="A5817" t="s">
        <v>5995</v>
      </c>
      <c r="B5817" s="170">
        <v>386.62852738400198</v>
      </c>
      <c r="C5817" s="171">
        <v>4.51477840980632E-2</v>
      </c>
      <c r="D5817" s="170">
        <v>387.912802399322</v>
      </c>
      <c r="E5817" s="172">
        <v>4.5198172783147098E-2</v>
      </c>
      <c r="F5817" s="170">
        <v>56.605836924476499</v>
      </c>
      <c r="G5817" s="171">
        <v>4.9079461044937801E-2</v>
      </c>
      <c r="H5817" s="170">
        <v>59.952958375690805</v>
      </c>
      <c r="I5817" s="172">
        <v>4.9072550115126498E-2</v>
      </c>
      <c r="J5817" s="170">
        <v>184.36689530515301</v>
      </c>
      <c r="K5817" s="171">
        <v>5.2136288446607303E-2</v>
      </c>
      <c r="L5817" s="170">
        <v>185.32767502394699</v>
      </c>
      <c r="M5817" s="172">
        <v>5.1853977128004401E-2</v>
      </c>
      <c r="N5817" s="170">
        <v>545.69025674488569</v>
      </c>
      <c r="O5817" s="171">
        <v>0.122179756039957</v>
      </c>
      <c r="P5817" s="170">
        <v>565.96533255232043</v>
      </c>
      <c r="Q5817" s="172">
        <v>0.12189991647258</v>
      </c>
      <c r="R5817" s="170">
        <v>3586.2213394707187</v>
      </c>
      <c r="S5817" s="171">
        <v>0.12420398225992001</v>
      </c>
      <c r="T5817" s="170">
        <v>3617.1994129076443</v>
      </c>
      <c r="U5817" s="172">
        <v>0.12504171660109201</v>
      </c>
    </row>
    <row r="5818" spans="1:21" x14ac:dyDescent="0.35">
      <c r="A5818" t="s">
        <v>5996</v>
      </c>
      <c r="B5818" s="170">
        <v>441.48401742475005</v>
      </c>
      <c r="C5818" s="171">
        <v>4.7895321243726301E-2</v>
      </c>
      <c r="D5818" s="170">
        <v>445.71821321231903</v>
      </c>
      <c r="E5818" s="172">
        <v>4.8466298932433302E-2</v>
      </c>
      <c r="F5818" s="170">
        <v>198.74749157276602</v>
      </c>
      <c r="G5818" s="171">
        <v>4.7831746475635602E-2</v>
      </c>
      <c r="H5818" s="170">
        <v>199.03815390941699</v>
      </c>
      <c r="I5818" s="172">
        <v>4.7899584048984097E-2</v>
      </c>
      <c r="J5818" s="170">
        <v>87.683053757558397</v>
      </c>
      <c r="K5818" s="171">
        <v>5.0810862182765197E-2</v>
      </c>
      <c r="L5818" s="170">
        <v>90.684974707716208</v>
      </c>
      <c r="M5818" s="172">
        <v>5.0614527467797599E-2</v>
      </c>
      <c r="N5818" s="170">
        <v>2120.4234264030292</v>
      </c>
      <c r="O5818" s="171">
        <v>0.111053687752981</v>
      </c>
      <c r="P5818" s="170">
        <v>2155.036598714089</v>
      </c>
      <c r="Q5818" s="172">
        <v>0.111060009969917</v>
      </c>
      <c r="R5818" s="170">
        <v>2359.4774355081431</v>
      </c>
      <c r="S5818" s="171">
        <v>0.11289358164260101</v>
      </c>
      <c r="T5818" s="170">
        <v>2429.8816882869896</v>
      </c>
      <c r="U5818" s="172">
        <v>0.113922426644948</v>
      </c>
    </row>
    <row r="5819" spans="1:21" x14ac:dyDescent="0.35">
      <c r="A5819" t="s">
        <v>5997</v>
      </c>
      <c r="B5819" s="170">
        <v>544.32933201308595</v>
      </c>
      <c r="C5819" s="171">
        <v>5.3010117272956001E-2</v>
      </c>
      <c r="D5819" s="170">
        <v>548.43139079629304</v>
      </c>
      <c r="E5819" s="172">
        <v>5.4952039737695899E-2</v>
      </c>
      <c r="F5819" s="170">
        <v>322.07269858398604</v>
      </c>
      <c r="G5819" s="171">
        <v>5.02900426517532E-2</v>
      </c>
      <c r="H5819" s="170">
        <v>322.16526774843101</v>
      </c>
      <c r="I5819" s="172">
        <v>5.0466124015669203E-2</v>
      </c>
      <c r="J5819" s="170">
        <v>0.445694223147373</v>
      </c>
      <c r="K5819" s="171">
        <v>5.3422268987088399E-2</v>
      </c>
      <c r="L5819" s="170">
        <v>0.43138465803451603</v>
      </c>
      <c r="M5819" s="172">
        <v>5.33265386516137E-2</v>
      </c>
      <c r="N5819" s="170">
        <v>3787.1291588771596</v>
      </c>
      <c r="O5819" s="171">
        <v>0.102923422248273</v>
      </c>
      <c r="P5819" s="170">
        <v>3784.7933916638954</v>
      </c>
      <c r="Q5819" s="172">
        <v>0.102547661953276</v>
      </c>
      <c r="R5819" s="170">
        <v>900.97199813714724</v>
      </c>
      <c r="S5819" s="171">
        <v>0.10462861709164099</v>
      </c>
      <c r="T5819" s="170">
        <v>902.51058733135119</v>
      </c>
      <c r="U5819" s="172">
        <v>0.105190684744648</v>
      </c>
    </row>
    <row r="5820" spans="1:21" x14ac:dyDescent="0.35">
      <c r="A5820" t="s">
        <v>5998</v>
      </c>
      <c r="B5820" s="170">
        <v>621.60429764548701</v>
      </c>
      <c r="C5820" s="171">
        <v>6.0736415045268201E-2</v>
      </c>
      <c r="D5820" s="170">
        <v>626.77054347902504</v>
      </c>
      <c r="E5820" s="172">
        <v>6.2534725760288401E-2</v>
      </c>
      <c r="F5820" s="170">
        <v>334.32855636248502</v>
      </c>
      <c r="G5820" s="171">
        <v>5.5053743523301002E-2</v>
      </c>
      <c r="H5820" s="170">
        <v>334.64768240031299</v>
      </c>
      <c r="I5820" s="172">
        <v>5.48581094432921E-2</v>
      </c>
      <c r="J5820" s="170">
        <v>0</v>
      </c>
      <c r="K5820" s="171">
        <v>5.8482668539662101E-2</v>
      </c>
      <c r="L5820" s="170">
        <v>0</v>
      </c>
      <c r="M5820" s="172">
        <v>5.7967461354350602E-2</v>
      </c>
      <c r="N5820" s="170">
        <v>4960.4003210128603</v>
      </c>
      <c r="O5820" s="171">
        <v>0.101632662621353</v>
      </c>
      <c r="P5820" s="170">
        <v>4907.5771544991612</v>
      </c>
      <c r="Q5820" s="172">
        <v>0.101622353680221</v>
      </c>
      <c r="R5820" s="170">
        <v>10.827729408221714</v>
      </c>
      <c r="S5820" s="171">
        <v>0.103316472666083</v>
      </c>
      <c r="T5820" s="170">
        <v>10.694720193239627</v>
      </c>
      <c r="U5820" s="172">
        <v>0.10424152794293701</v>
      </c>
    </row>
    <row r="5821" spans="1:21" x14ac:dyDescent="0.35">
      <c r="A5821" t="s">
        <v>5999</v>
      </c>
      <c r="B5821" s="170">
        <v>658.15278389441107</v>
      </c>
      <c r="C5821" s="171">
        <v>6.6443291398371199E-2</v>
      </c>
      <c r="D5821" s="170">
        <v>669.47698065651196</v>
      </c>
      <c r="E5821" s="172">
        <v>6.8014628826667506E-2</v>
      </c>
      <c r="F5821" s="170">
        <v>335.88818875727901</v>
      </c>
      <c r="G5821" s="171">
        <v>5.8087177329220002E-2</v>
      </c>
      <c r="H5821" s="170">
        <v>338.57549929526499</v>
      </c>
      <c r="I5821" s="172">
        <v>5.7794728007351102E-2</v>
      </c>
      <c r="J5821" s="170">
        <v>0</v>
      </c>
      <c r="K5821" s="171">
        <v>6.1705034403547201E-2</v>
      </c>
      <c r="L5821" s="170">
        <v>0</v>
      </c>
      <c r="M5821" s="172">
        <v>6.1070527151769902E-2</v>
      </c>
      <c r="N5821" s="170">
        <v>5192.0569392380748</v>
      </c>
      <c r="O5821" s="171">
        <v>0.100750466018464</v>
      </c>
      <c r="P5821" s="170">
        <v>5138.668051088559</v>
      </c>
      <c r="Q5821" s="172">
        <v>0.100544389331488</v>
      </c>
      <c r="R5821" s="170">
        <v>4.0245939696633745E-2</v>
      </c>
      <c r="S5821" s="171">
        <v>0.102419660176303</v>
      </c>
      <c r="T5821" s="170">
        <v>3.9785393448299039E-2</v>
      </c>
      <c r="U5821" s="172">
        <v>0.10313578056836301</v>
      </c>
    </row>
    <row r="5822" spans="1:21" x14ac:dyDescent="0.35">
      <c r="A5822" t="s">
        <v>6000</v>
      </c>
      <c r="B5822" s="170">
        <v>676.11154421945798</v>
      </c>
      <c r="C5822" s="171">
        <v>7.0172195142348098E-2</v>
      </c>
      <c r="D5822" s="170">
        <v>686.787457367672</v>
      </c>
      <c r="E5822" s="172">
        <v>7.2134580982297497E-2</v>
      </c>
      <c r="F5822" s="170">
        <v>336.51060511608199</v>
      </c>
      <c r="G5822" s="171">
        <v>5.9438330098005601E-2</v>
      </c>
      <c r="H5822" s="170">
        <v>341.15661957387601</v>
      </c>
      <c r="I5822" s="172">
        <v>5.9716522914658898E-2</v>
      </c>
      <c r="J5822" s="170">
        <v>0.746354229098946</v>
      </c>
      <c r="K5822" s="171">
        <v>6.3140341332128605E-2</v>
      </c>
      <c r="L5822" s="170">
        <v>0.98999161173588301</v>
      </c>
      <c r="M5822" s="172">
        <v>6.3101249193613304E-2</v>
      </c>
      <c r="N5822" s="170">
        <v>5641.7337796306565</v>
      </c>
      <c r="O5822" s="171">
        <v>9.9426363580173704E-2</v>
      </c>
      <c r="P5822" s="170">
        <v>5597.4718364152541</v>
      </c>
      <c r="Q5822" s="172">
        <v>9.9939825392632103E-2</v>
      </c>
      <c r="R5822" s="170">
        <v>22.061044065140937</v>
      </c>
      <c r="S5822" s="171">
        <v>0.101073620528769</v>
      </c>
      <c r="T5822" s="170">
        <v>22.761302166702201</v>
      </c>
      <c r="U5822" s="172">
        <v>0.102515634838183</v>
      </c>
    </row>
    <row r="5823" spans="1:21" x14ac:dyDescent="0.35">
      <c r="A5823" t="s">
        <v>6001</v>
      </c>
      <c r="B5823" s="170">
        <v>632.34375766949302</v>
      </c>
      <c r="C5823" s="171">
        <v>6.9561305412195698E-2</v>
      </c>
      <c r="D5823" s="170">
        <v>643.73716228098101</v>
      </c>
      <c r="E5823" s="172">
        <v>7.0691794394121099E-2</v>
      </c>
      <c r="F5823" s="170">
        <v>287.13751374191901</v>
      </c>
      <c r="G5823" s="171">
        <v>5.9546373705992903E-2</v>
      </c>
      <c r="H5823" s="170">
        <v>294.236120332459</v>
      </c>
      <c r="I5823" s="172">
        <v>5.9565969224696397E-2</v>
      </c>
      <c r="J5823" s="170">
        <v>53.094755771250796</v>
      </c>
      <c r="K5823" s="171">
        <v>6.3255114245092697E-2</v>
      </c>
      <c r="L5823" s="170">
        <v>52.672793946998603</v>
      </c>
      <c r="M5823" s="172">
        <v>6.29421621362352E-2</v>
      </c>
      <c r="N5823" s="170">
        <v>5710.5231439275558</v>
      </c>
      <c r="O5823" s="171">
        <v>0.1023777136298</v>
      </c>
      <c r="P5823" s="170">
        <v>5681.5349464272158</v>
      </c>
      <c r="Q5823" s="172">
        <v>0.102079351604797</v>
      </c>
      <c r="R5823" s="170">
        <v>1312.1029908666085</v>
      </c>
      <c r="S5823" s="171">
        <v>0.104073867387069</v>
      </c>
      <c r="T5823" s="170">
        <v>1235.3662601280978</v>
      </c>
      <c r="U5823" s="172">
        <v>0.104710304350876</v>
      </c>
    </row>
    <row r="5824" spans="1:21" x14ac:dyDescent="0.35">
      <c r="A5824" t="s">
        <v>6002</v>
      </c>
      <c r="B5824" s="170">
        <v>620.51918867988104</v>
      </c>
      <c r="C5824" s="171">
        <v>6.77121016548652E-2</v>
      </c>
      <c r="D5824" s="170">
        <v>638.21276144569708</v>
      </c>
      <c r="E5824" s="172">
        <v>6.8963187147789096E-2</v>
      </c>
      <c r="F5824" s="170">
        <v>242.61238451391799</v>
      </c>
      <c r="G5824" s="171">
        <v>5.9382386323476699E-2</v>
      </c>
      <c r="H5824" s="170">
        <v>248.43857259537</v>
      </c>
      <c r="I5824" s="172">
        <v>5.9109851447738698E-2</v>
      </c>
      <c r="J5824" s="170">
        <v>88.683083987259096</v>
      </c>
      <c r="K5824" s="171">
        <v>6.3080913198576699E-2</v>
      </c>
      <c r="L5824" s="170">
        <v>90.565401828339105</v>
      </c>
      <c r="M5824" s="172">
        <v>6.2460191651339897E-2</v>
      </c>
      <c r="N5824" s="170">
        <v>4505.5738132924162</v>
      </c>
      <c r="O5824" s="171">
        <v>0.109048486224653</v>
      </c>
      <c r="P5824" s="170">
        <v>4512.3021507034418</v>
      </c>
      <c r="Q5824" s="172">
        <v>0.10667793604083201</v>
      </c>
      <c r="R5824" s="170">
        <v>2096.6093986973488</v>
      </c>
      <c r="S5824" s="171">
        <v>0.110855158722764</v>
      </c>
      <c r="T5824" s="170">
        <v>1986.2304514311011</v>
      </c>
      <c r="U5824" s="172">
        <v>0.10942741087938</v>
      </c>
    </row>
    <row r="5825" spans="1:21" x14ac:dyDescent="0.35">
      <c r="A5825" t="s">
        <v>6003</v>
      </c>
      <c r="B5825" s="170">
        <v>662.54546182340607</v>
      </c>
      <c r="C5825" s="171">
        <v>6.7697209016767901E-2</v>
      </c>
      <c r="D5825" s="170">
        <v>681.10333871949797</v>
      </c>
      <c r="E5825" s="172">
        <v>6.9097317223109106E-2</v>
      </c>
      <c r="F5825" s="170">
        <v>255.92561362033402</v>
      </c>
      <c r="G5825" s="171">
        <v>5.9228971501350799E-2</v>
      </c>
      <c r="H5825" s="170">
        <v>259.48190477514601</v>
      </c>
      <c r="I5825" s="172">
        <v>5.9209283333539302E-2</v>
      </c>
      <c r="J5825" s="170">
        <v>73.9262038356663</v>
      </c>
      <c r="K5825" s="171">
        <v>6.2917943205670304E-2</v>
      </c>
      <c r="L5825" s="170">
        <v>78.117283038405105</v>
      </c>
      <c r="M5825" s="172">
        <v>6.2565259326037806E-2</v>
      </c>
      <c r="N5825" s="170">
        <v>3980.5622384565272</v>
      </c>
      <c r="O5825" s="171">
        <v>0.109340860799196</v>
      </c>
      <c r="P5825" s="170">
        <v>3991.8607964792345</v>
      </c>
      <c r="Q5825" s="172">
        <v>0.10726296541836</v>
      </c>
      <c r="R5825" s="170">
        <v>1962.5491142172359</v>
      </c>
      <c r="S5825" s="171">
        <v>0.111152377244447</v>
      </c>
      <c r="T5825" s="170">
        <v>1900.3357269322003</v>
      </c>
      <c r="U5825" s="172">
        <v>0.11002751857218999</v>
      </c>
    </row>
    <row r="5826" spans="1:21" x14ac:dyDescent="0.35">
      <c r="A5826" t="s">
        <v>6004</v>
      </c>
      <c r="B5826" s="170">
        <v>660.99178789559994</v>
      </c>
      <c r="C5826" s="171">
        <v>6.7506610710214299E-2</v>
      </c>
      <c r="D5826" s="170">
        <v>678.64848499873801</v>
      </c>
      <c r="E5826" s="172">
        <v>6.9014284308278495E-2</v>
      </c>
      <c r="F5826" s="170">
        <v>262.00597062306997</v>
      </c>
      <c r="G5826" s="171">
        <v>5.9318284542482801E-2</v>
      </c>
      <c r="H5826" s="170">
        <v>265.01470234727401</v>
      </c>
      <c r="I5826" s="172">
        <v>5.9256923898041401E-2</v>
      </c>
      <c r="J5826" s="170">
        <v>56.810473506067396</v>
      </c>
      <c r="K5826" s="171">
        <v>6.3012818951560107E-2</v>
      </c>
      <c r="L5826" s="170">
        <v>62.603045431277103</v>
      </c>
      <c r="M5826" s="172">
        <v>6.2615600152757994E-2</v>
      </c>
      <c r="N5826" s="170">
        <v>3805.2562167136116</v>
      </c>
      <c r="O5826" s="171">
        <v>0.110495185120383</v>
      </c>
      <c r="P5826" s="170">
        <v>3839.9660764472369</v>
      </c>
      <c r="Q5826" s="172">
        <v>0.109847806108735</v>
      </c>
      <c r="R5826" s="170">
        <v>1752.323765969677</v>
      </c>
      <c r="S5826" s="171">
        <v>0.11232582595770201</v>
      </c>
      <c r="T5826" s="170">
        <v>1758.4876455951987</v>
      </c>
      <c r="U5826" s="172">
        <v>0.11267897992194099</v>
      </c>
    </row>
    <row r="5827" spans="1:21" x14ac:dyDescent="0.35">
      <c r="A5827" t="s">
        <v>6005</v>
      </c>
      <c r="B5827" s="170">
        <v>655.63718398363903</v>
      </c>
      <c r="C5827" s="171">
        <v>6.7992173811637899E-2</v>
      </c>
      <c r="D5827" s="170">
        <v>673.69262115643198</v>
      </c>
      <c r="E5827" s="172">
        <v>6.8860827555401294E-2</v>
      </c>
      <c r="F5827" s="170">
        <v>283.20772087504201</v>
      </c>
      <c r="G5827" s="171">
        <v>5.8746529972870901E-2</v>
      </c>
      <c r="H5827" s="170">
        <v>288.71073200794797</v>
      </c>
      <c r="I5827" s="172">
        <v>5.8411178510597697E-2</v>
      </c>
      <c r="J5827" s="170">
        <v>30.568413536703801</v>
      </c>
      <c r="K5827" s="171">
        <v>6.2405453660106303E-2</v>
      </c>
      <c r="L5827" s="170">
        <v>33.908157248649601</v>
      </c>
      <c r="M5827" s="172">
        <v>6.1721918005126802E-2</v>
      </c>
      <c r="N5827" s="170">
        <v>3885.3977587789363</v>
      </c>
      <c r="O5827" s="171">
        <v>0.110726260468789</v>
      </c>
      <c r="P5827" s="170">
        <v>3926.206264329217</v>
      </c>
      <c r="Q5827" s="172">
        <v>0.109720999733388</v>
      </c>
      <c r="R5827" s="170">
        <v>1262.1753844630043</v>
      </c>
      <c r="S5827" s="171">
        <v>0.11256072967174</v>
      </c>
      <c r="T5827" s="170">
        <v>1278.5289531126245</v>
      </c>
      <c r="U5827" s="172">
        <v>0.112548905289339</v>
      </c>
    </row>
    <row r="5828" spans="1:21" x14ac:dyDescent="0.35">
      <c r="A5828" t="s">
        <v>6006</v>
      </c>
      <c r="B5828" s="170">
        <v>638.32319401573704</v>
      </c>
      <c r="C5828" s="171">
        <v>6.6315591372394497E-2</v>
      </c>
      <c r="D5828" s="170">
        <v>649.73698057223294</v>
      </c>
      <c r="E5828" s="172">
        <v>6.6567253112178204E-2</v>
      </c>
      <c r="F5828" s="170">
        <v>321.00960319532498</v>
      </c>
      <c r="G5828" s="171">
        <v>5.7171482163353403E-2</v>
      </c>
      <c r="H5828" s="170">
        <v>327.72822923022898</v>
      </c>
      <c r="I5828" s="172">
        <v>5.6793000443597197E-2</v>
      </c>
      <c r="J5828" s="170">
        <v>1.8987511373094501</v>
      </c>
      <c r="K5828" s="171">
        <v>6.07323067842876E-2</v>
      </c>
      <c r="L5828" s="170">
        <v>1.8525653483178202</v>
      </c>
      <c r="M5828" s="172">
        <v>6.0012021774374098E-2</v>
      </c>
      <c r="N5828" s="170">
        <v>4541.3957363657109</v>
      </c>
      <c r="O5828" s="171">
        <v>0.10996578104094699</v>
      </c>
      <c r="P5828" s="170">
        <v>4642.454353877285</v>
      </c>
      <c r="Q5828" s="172">
        <v>0.109608114998655</v>
      </c>
      <c r="R5828" s="170">
        <v>575.36884448292108</v>
      </c>
      <c r="S5828" s="171">
        <v>0.111787650919366</v>
      </c>
      <c r="T5828" s="170">
        <v>582.6924884853496</v>
      </c>
      <c r="U5828" s="172">
        <v>0.11243311110819799</v>
      </c>
    </row>
    <row r="5829" spans="1:21" x14ac:dyDescent="0.35">
      <c r="A5829" t="s">
        <v>6007</v>
      </c>
      <c r="B5829" s="170">
        <v>588.82758022172402</v>
      </c>
      <c r="C5829" s="171">
        <v>6.1514227579468297E-2</v>
      </c>
      <c r="D5829" s="170">
        <v>597.43110231272897</v>
      </c>
      <c r="E5829" s="172">
        <v>6.0789106767073602E-2</v>
      </c>
      <c r="F5829" s="170">
        <v>340.57410404603104</v>
      </c>
      <c r="G5829" s="171">
        <v>5.4631396764138203E-2</v>
      </c>
      <c r="H5829" s="170">
        <v>344.99098815912998</v>
      </c>
      <c r="I5829" s="172">
        <v>5.4038310457807298E-2</v>
      </c>
      <c r="J5829" s="170">
        <v>0</v>
      </c>
      <c r="K5829" s="171">
        <v>5.8034016659804698E-2</v>
      </c>
      <c r="L5829" s="170">
        <v>0</v>
      </c>
      <c r="M5829" s="172">
        <v>5.7101196248030402E-2</v>
      </c>
      <c r="N5829" s="170">
        <v>5717.9346874921948</v>
      </c>
      <c r="O5829" s="171">
        <v>0.11039586970833599</v>
      </c>
      <c r="P5829" s="170">
        <v>5894.9225192481199</v>
      </c>
      <c r="Q5829" s="172">
        <v>0.110353876261684</v>
      </c>
      <c r="R5829" s="170">
        <v>22.299881803397653</v>
      </c>
      <c r="S5829" s="171">
        <v>0.112224865126908</v>
      </c>
      <c r="T5829" s="170">
        <v>22.853909996187255</v>
      </c>
      <c r="U5829" s="172">
        <v>0.113198093326416</v>
      </c>
    </row>
    <row r="5830" spans="1:21" x14ac:dyDescent="0.35">
      <c r="A5830" t="s">
        <v>6008</v>
      </c>
      <c r="B5830" s="170">
        <v>505.86236558676501</v>
      </c>
      <c r="C5830" s="171">
        <v>5.3833555157493697E-2</v>
      </c>
      <c r="D5830" s="170">
        <v>513.46375903959893</v>
      </c>
      <c r="E5830" s="172">
        <v>5.2325180466572099E-2</v>
      </c>
      <c r="F5830" s="170">
        <v>319.65041273033296</v>
      </c>
      <c r="G5830" s="171">
        <v>5.0538926628583301E-2</v>
      </c>
      <c r="H5830" s="170">
        <v>323.89659893664202</v>
      </c>
      <c r="I5830" s="172">
        <v>4.9106707119306099E-2</v>
      </c>
      <c r="J5830" s="170">
        <v>0</v>
      </c>
      <c r="K5830" s="171">
        <v>5.36866542620991E-2</v>
      </c>
      <c r="L5830" s="170">
        <v>0</v>
      </c>
      <c r="M5830" s="172">
        <v>5.1890070147611801E-2</v>
      </c>
      <c r="N5830" s="170">
        <v>6629.2746697814327</v>
      </c>
      <c r="O5830" s="171">
        <v>0.108066804811598</v>
      </c>
      <c r="P5830" s="170">
        <v>6789.2732683527838</v>
      </c>
      <c r="Q5830" s="172">
        <v>0.108822793143992</v>
      </c>
      <c r="R5830" s="170">
        <v>5.0838726810208873E-2</v>
      </c>
      <c r="S5830" s="171">
        <v>0.109857213197549</v>
      </c>
      <c r="T5830" s="170">
        <v>5.184345034639716E-2</v>
      </c>
      <c r="U5830" s="172">
        <v>0.11162754867933899</v>
      </c>
    </row>
    <row r="5831" spans="1:21" x14ac:dyDescent="0.35">
      <c r="A5831" t="s">
        <v>6009</v>
      </c>
      <c r="B5831" s="170">
        <v>460.36718897680601</v>
      </c>
      <c r="C5831" s="171">
        <v>4.8836036356261901E-2</v>
      </c>
      <c r="D5831" s="170">
        <v>467.815516641648</v>
      </c>
      <c r="E5831" s="172">
        <v>4.7933557382569603E-2</v>
      </c>
      <c r="F5831" s="170">
        <v>285.144561901202</v>
      </c>
      <c r="G5831" s="171">
        <v>4.7839453013368997E-2</v>
      </c>
      <c r="H5831" s="170">
        <v>290.32374387889701</v>
      </c>
      <c r="I5831" s="172">
        <v>4.65421079297553E-2</v>
      </c>
      <c r="J5831" s="170">
        <v>2.4180932251835001</v>
      </c>
      <c r="K5831" s="171">
        <v>5.0819048708567301E-2</v>
      </c>
      <c r="L5831" s="170">
        <v>2.7793431754604798</v>
      </c>
      <c r="M5831" s="172">
        <v>4.9180109743975201E-2</v>
      </c>
      <c r="N5831" s="170">
        <v>6452.285443921739</v>
      </c>
      <c r="O5831" s="171">
        <v>0.10296276054956</v>
      </c>
      <c r="P5831" s="170">
        <v>6564.0661867624158</v>
      </c>
      <c r="Q5831" s="172">
        <v>0.10316556171816101</v>
      </c>
      <c r="R5831" s="170">
        <v>89.115227401361395</v>
      </c>
      <c r="S5831" s="171">
        <v>0.104668607134457</v>
      </c>
      <c r="T5831" s="170">
        <v>106.10806397200979</v>
      </c>
      <c r="U5831" s="172">
        <v>0.10582451001315001</v>
      </c>
    </row>
    <row r="5832" spans="1:21" x14ac:dyDescent="0.35">
      <c r="A5832" t="s">
        <v>6010</v>
      </c>
      <c r="B5832" s="170">
        <v>447.62597171433202</v>
      </c>
      <c r="C5832" s="171">
        <v>4.5652461667286197E-2</v>
      </c>
      <c r="D5832" s="170">
        <v>450.97845419488101</v>
      </c>
      <c r="E5832" s="172">
        <v>4.5233903471564002E-2</v>
      </c>
      <c r="F5832" s="170">
        <v>249.54426197957</v>
      </c>
      <c r="G5832" s="171">
        <v>4.5476757438318298E-2</v>
      </c>
      <c r="H5832" s="170">
        <v>253.57056282292601</v>
      </c>
      <c r="I5832" s="172">
        <v>4.4879205996505599E-2</v>
      </c>
      <c r="J5832" s="170">
        <v>22.642794381356801</v>
      </c>
      <c r="K5832" s="171">
        <v>4.8309196819615603E-2</v>
      </c>
      <c r="L5832" s="170">
        <v>24.268950131366697</v>
      </c>
      <c r="M5832" s="172">
        <v>4.7422954702907499E-2</v>
      </c>
      <c r="N5832" s="170">
        <v>5681.6916531538427</v>
      </c>
      <c r="O5832" s="171">
        <v>9.5262921936296804E-2</v>
      </c>
      <c r="P5832" s="170">
        <v>5745.7073914340181</v>
      </c>
      <c r="Q5832" s="172">
        <v>9.6238207655840194E-2</v>
      </c>
      <c r="R5832" s="170">
        <v>834.5164185510281</v>
      </c>
      <c r="S5832" s="171">
        <v>9.68412006186566E-2</v>
      </c>
      <c r="T5832" s="170">
        <v>854.95501713142517</v>
      </c>
      <c r="U5832" s="172">
        <v>9.8718613073090003E-2</v>
      </c>
    </row>
    <row r="5833" spans="1:21" x14ac:dyDescent="0.35">
      <c r="A5833" t="s">
        <v>6011</v>
      </c>
      <c r="B5833" s="170">
        <v>410.155009887917</v>
      </c>
      <c r="C5833" s="171">
        <v>4.3768681903639403E-2</v>
      </c>
      <c r="D5833" s="170">
        <v>414.94164178035197</v>
      </c>
      <c r="E5833" s="172">
        <v>4.3442557243764703E-2</v>
      </c>
      <c r="F5833" s="170">
        <v>185.03301111935599</v>
      </c>
      <c r="G5833" s="171">
        <v>4.43707049640992E-2</v>
      </c>
      <c r="H5833" s="170">
        <v>187.67885989274399</v>
      </c>
      <c r="I5833" s="172">
        <v>4.4019958773783702E-2</v>
      </c>
      <c r="J5833" s="170">
        <v>83.731186185810799</v>
      </c>
      <c r="K5833" s="171">
        <v>4.7134255823825702E-2</v>
      </c>
      <c r="L5833" s="170">
        <v>85.691684930912601</v>
      </c>
      <c r="M5833" s="172">
        <v>4.6515005437385397E-2</v>
      </c>
      <c r="N5833" s="170">
        <v>4390.3235431759285</v>
      </c>
      <c r="O5833" s="171">
        <v>9.1471314357406103E-2</v>
      </c>
      <c r="P5833" s="170">
        <v>4450.2856007665632</v>
      </c>
      <c r="Q5833" s="172">
        <v>9.2739736655113994E-2</v>
      </c>
      <c r="R5833" s="170">
        <v>2556.1156013416849</v>
      </c>
      <c r="S5833" s="171">
        <v>9.2986775174304606E-2</v>
      </c>
      <c r="T5833" s="170">
        <v>2556.8732644930074</v>
      </c>
      <c r="U5833" s="172">
        <v>9.5129973867513901E-2</v>
      </c>
    </row>
    <row r="5834" spans="1:21" x14ac:dyDescent="0.35">
      <c r="A5834" t="s">
        <v>6012</v>
      </c>
      <c r="B5834" s="170">
        <v>386.08968785543999</v>
      </c>
      <c r="C5834" s="171">
        <v>4.2558868392311898E-2</v>
      </c>
      <c r="D5834" s="170">
        <v>387.76110988997999</v>
      </c>
      <c r="E5834" s="172">
        <v>4.2417207203297801E-2</v>
      </c>
      <c r="F5834" s="170">
        <v>107.234944182107</v>
      </c>
      <c r="G5834" s="171">
        <v>4.5251021621357697E-2</v>
      </c>
      <c r="H5834" s="170">
        <v>110.89040850012199</v>
      </c>
      <c r="I5834" s="172">
        <v>4.5565100811108303E-2</v>
      </c>
      <c r="J5834" s="170">
        <v>160.73758617832402</v>
      </c>
      <c r="K5834" s="171">
        <v>4.8069401446658902E-2</v>
      </c>
      <c r="L5834" s="170">
        <v>159.49637758782501</v>
      </c>
      <c r="M5834" s="172">
        <v>4.8147725963931902E-2</v>
      </c>
      <c r="N5834" s="170">
        <v>2809.616962145762</v>
      </c>
      <c r="O5834" s="171">
        <v>9.4526625726370203E-2</v>
      </c>
      <c r="P5834" s="170">
        <v>2869.4133914473532</v>
      </c>
      <c r="Q5834" s="172">
        <v>9.6001838240841395E-2</v>
      </c>
      <c r="R5834" s="170">
        <v>4673.9315245282824</v>
      </c>
      <c r="S5834" s="171">
        <v>9.6092705742256201E-2</v>
      </c>
      <c r="T5834" s="170">
        <v>4579.9713039038679</v>
      </c>
      <c r="U5834" s="172">
        <v>9.8476151566480902E-2</v>
      </c>
    </row>
    <row r="5835" spans="1:21" x14ac:dyDescent="0.35">
      <c r="A5835" t="s">
        <v>6013</v>
      </c>
      <c r="B5835" s="170">
        <v>365.28733574804102</v>
      </c>
      <c r="C5835" s="171">
        <v>4.2244101716833397E-2</v>
      </c>
      <c r="D5835" s="170">
        <v>366.927011843044</v>
      </c>
      <c r="E5835" s="172">
        <v>4.2477413633832499E-2</v>
      </c>
      <c r="F5835" s="170">
        <v>70.003592917483687</v>
      </c>
      <c r="G5835" s="171">
        <v>4.6234199436155803E-2</v>
      </c>
      <c r="H5835" s="170">
        <v>71.989996156125997</v>
      </c>
      <c r="I5835" s="172">
        <v>4.68167734587377E-2</v>
      </c>
      <c r="J5835" s="170">
        <v>183.32498415612301</v>
      </c>
      <c r="K5835" s="171">
        <v>4.9113814752250899E-2</v>
      </c>
      <c r="L5835" s="170">
        <v>181.4913133586</v>
      </c>
      <c r="M5835" s="172">
        <v>4.9470343286440101E-2</v>
      </c>
      <c r="N5835" s="170">
        <v>1955.1642260495653</v>
      </c>
      <c r="O5835" s="171">
        <v>9.9967215039266102E-2</v>
      </c>
      <c r="P5835" s="170">
        <v>2004.0805658850763</v>
      </c>
      <c r="Q5835" s="172">
        <v>0.101108730908609</v>
      </c>
      <c r="R5835" s="170">
        <v>4432.6694078474156</v>
      </c>
      <c r="S5835" s="171">
        <v>0.101623432602452</v>
      </c>
      <c r="T5835" s="170">
        <v>4364.5004316734057</v>
      </c>
      <c r="U5835" s="172">
        <v>0.103714667261599</v>
      </c>
    </row>
    <row r="5836" spans="1:21" x14ac:dyDescent="0.35">
      <c r="A5836" t="s">
        <v>6014</v>
      </c>
      <c r="B5836" s="170">
        <v>353.98272161880101</v>
      </c>
      <c r="C5836" s="171">
        <v>4.3238969768481503E-2</v>
      </c>
      <c r="D5836" s="170">
        <v>354.30260731098599</v>
      </c>
      <c r="E5836" s="172">
        <v>4.2771173251786698E-2</v>
      </c>
      <c r="F5836" s="170">
        <v>41.974244260677899</v>
      </c>
      <c r="G5836" s="171">
        <v>4.8393548127939598E-2</v>
      </c>
      <c r="H5836" s="170">
        <v>43.3593523524303</v>
      </c>
      <c r="I5836" s="172">
        <v>4.8314769028804501E-2</v>
      </c>
      <c r="J5836" s="170">
        <v>205.54930041242</v>
      </c>
      <c r="K5836" s="171">
        <v>5.1407654657064997E-2</v>
      </c>
      <c r="L5836" s="170">
        <v>203.880816027311</v>
      </c>
      <c r="M5836" s="172">
        <v>5.10532450888911E-2</v>
      </c>
      <c r="N5836" s="170">
        <v>1309.1508381593881</v>
      </c>
      <c r="O5836" s="171">
        <v>0.10908377379416501</v>
      </c>
      <c r="P5836" s="170">
        <v>1350.7483722715774</v>
      </c>
      <c r="Q5836" s="172">
        <v>0.108815689615407</v>
      </c>
      <c r="R5836" s="170">
        <v>4421.956402953826</v>
      </c>
      <c r="S5836" s="171">
        <v>0.11089103092287</v>
      </c>
      <c r="T5836" s="170">
        <v>4423.8334125116944</v>
      </c>
      <c r="U5836" s="172">
        <v>0.111620262067224</v>
      </c>
    </row>
    <row r="5837" spans="1:21" x14ac:dyDescent="0.35">
      <c r="A5837" t="s">
        <v>6015</v>
      </c>
      <c r="B5837" s="170">
        <v>348.89454051820496</v>
      </c>
      <c r="C5837" s="171">
        <v>4.3532746973549703E-2</v>
      </c>
      <c r="D5837" s="170">
        <v>349.54563554423498</v>
      </c>
      <c r="E5837" s="172">
        <v>4.3076460655663798E-2</v>
      </c>
      <c r="F5837" s="170">
        <v>11.276275498095499</v>
      </c>
      <c r="G5837" s="171">
        <v>5.0563203236498801E-2</v>
      </c>
      <c r="H5837" s="170">
        <v>12.326401650581099</v>
      </c>
      <c r="I5837" s="172">
        <v>5.0435515571040403E-2</v>
      </c>
      <c r="J5837" s="170">
        <v>231.735144775745</v>
      </c>
      <c r="K5837" s="171">
        <v>5.37124428955894E-2</v>
      </c>
      <c r="L5837" s="170">
        <v>230.57953405677</v>
      </c>
      <c r="M5837" s="172">
        <v>5.32941953235418E-2</v>
      </c>
      <c r="N5837" s="170">
        <v>560.74071484402214</v>
      </c>
      <c r="O5837" s="171">
        <v>0.119422482104242</v>
      </c>
      <c r="P5837" s="170">
        <v>584.77422400195826</v>
      </c>
      <c r="Q5837" s="172">
        <v>0.11930875873317601</v>
      </c>
      <c r="R5837" s="170">
        <v>4587.920471150921</v>
      </c>
      <c r="S5837" s="171">
        <v>0.121401026892377</v>
      </c>
      <c r="T5837" s="170">
        <v>4570.2637077567897</v>
      </c>
      <c r="U5837" s="172">
        <v>0.122383775389195</v>
      </c>
    </row>
    <row r="5838" spans="1:21" x14ac:dyDescent="0.35">
      <c r="A5838" t="s">
        <v>6016</v>
      </c>
      <c r="B5838" s="170">
        <v>344.81979107523802</v>
      </c>
      <c r="C5838" s="171">
        <v>4.3916865509548299E-2</v>
      </c>
      <c r="D5838" s="170">
        <v>346.37823738101497</v>
      </c>
      <c r="E5838" s="172">
        <v>4.3346204320075798E-2</v>
      </c>
      <c r="F5838" s="170">
        <v>2.1434880749411702</v>
      </c>
      <c r="G5838" s="171">
        <v>5.1266389271338697E-2</v>
      </c>
      <c r="H5838" s="170">
        <v>2.1344807480633898</v>
      </c>
      <c r="I5838" s="172">
        <v>5.0861701307140898E-2</v>
      </c>
      <c r="J5838" s="170">
        <v>229.22530122925698</v>
      </c>
      <c r="K5838" s="171">
        <v>5.4459425628559398E-2</v>
      </c>
      <c r="L5838" s="170">
        <v>230.55576335228</v>
      </c>
      <c r="M5838" s="172">
        <v>5.3744537222631797E-2</v>
      </c>
      <c r="N5838" s="170">
        <v>173.70051547585382</v>
      </c>
      <c r="O5838" s="171">
        <v>0.122951327132965</v>
      </c>
      <c r="P5838" s="170">
        <v>180.94554126388724</v>
      </c>
      <c r="Q5838" s="172">
        <v>0.12247644972041</v>
      </c>
      <c r="R5838" s="170">
        <v>4067.6469584969404</v>
      </c>
      <c r="S5838" s="171">
        <v>0.124988336439814</v>
      </c>
      <c r="T5838" s="170">
        <v>4107.4074043353557</v>
      </c>
      <c r="U5838" s="172">
        <v>0.12563310918832499</v>
      </c>
    </row>
    <row r="5839" spans="1:21" x14ac:dyDescent="0.35">
      <c r="A5839" t="s">
        <v>6017</v>
      </c>
      <c r="B5839" s="170">
        <v>344.51291284937804</v>
      </c>
      <c r="C5839" s="171">
        <v>4.4156439131001798E-2</v>
      </c>
      <c r="D5839" s="170">
        <v>344.63023911550499</v>
      </c>
      <c r="E5839" s="172">
        <v>4.3578552511394399E-2</v>
      </c>
      <c r="F5839" s="170">
        <v>1.9663183901624399</v>
      </c>
      <c r="G5839" s="171">
        <v>5.1000675690538302E-2</v>
      </c>
      <c r="H5839" s="170">
        <v>1.7530025988656401</v>
      </c>
      <c r="I5839" s="172">
        <v>5.0578604612482501E-2</v>
      </c>
      <c r="J5839" s="170">
        <v>222.817183038173</v>
      </c>
      <c r="K5839" s="171">
        <v>5.41771625474693E-2</v>
      </c>
      <c r="L5839" s="170">
        <v>225.39122030557701</v>
      </c>
      <c r="M5839" s="172">
        <v>5.3445394636901199E-2</v>
      </c>
      <c r="N5839" s="170">
        <v>46.45792447788353</v>
      </c>
      <c r="O5839" s="171">
        <v>0.12234164928692801</v>
      </c>
      <c r="P5839" s="170">
        <v>48.795515946864903</v>
      </c>
      <c r="Q5839" s="172">
        <v>0.12156018962255</v>
      </c>
      <c r="R5839" s="170">
        <v>3794.4027656172025</v>
      </c>
      <c r="S5839" s="171">
        <v>0.124368557690635</v>
      </c>
      <c r="T5839" s="170">
        <v>3830.1415709150733</v>
      </c>
      <c r="U5839" s="172">
        <v>0.12469323376589</v>
      </c>
    </row>
    <row r="5840" spans="1:21" x14ac:dyDescent="0.35">
      <c r="A5840" t="s">
        <v>6018</v>
      </c>
      <c r="B5840" s="170">
        <v>357.79048848962799</v>
      </c>
      <c r="C5840" s="171">
        <v>4.4325097073575903E-2</v>
      </c>
      <c r="D5840" s="170">
        <v>356.21054533684497</v>
      </c>
      <c r="E5840" s="172">
        <v>4.3881011063598797E-2</v>
      </c>
      <c r="F5840" s="170">
        <v>9.937062469444399</v>
      </c>
      <c r="G5840" s="171">
        <v>5.0358015687535701E-2</v>
      </c>
      <c r="H5840" s="170">
        <v>10.487927941410401</v>
      </c>
      <c r="I5840" s="172">
        <v>4.9944793636098501E-2</v>
      </c>
      <c r="J5840" s="170">
        <v>219.37476751318098</v>
      </c>
      <c r="K5840" s="171">
        <v>5.34944756031491E-2</v>
      </c>
      <c r="L5840" s="170">
        <v>221.638364780622</v>
      </c>
      <c r="M5840" s="172">
        <v>5.2775659320603401E-2</v>
      </c>
      <c r="N5840" s="170">
        <v>103.2570959074431</v>
      </c>
      <c r="O5840" s="171">
        <v>0.123285751243803</v>
      </c>
      <c r="P5840" s="170">
        <v>109.91514005994516</v>
      </c>
      <c r="Q5840" s="172">
        <v>0.122391193114747</v>
      </c>
      <c r="R5840" s="170">
        <v>3669.6274296758988</v>
      </c>
      <c r="S5840" s="171">
        <v>0.12532830115799601</v>
      </c>
      <c r="T5840" s="170">
        <v>3708.5407139581289</v>
      </c>
      <c r="U5840" s="172">
        <v>0.125545655212702</v>
      </c>
    </row>
    <row r="5841" spans="1:21" x14ac:dyDescent="0.35">
      <c r="A5841" t="s">
        <v>6019</v>
      </c>
      <c r="B5841" s="170">
        <v>398.11041867684401</v>
      </c>
      <c r="C5841" s="171">
        <v>4.51477840980632E-2</v>
      </c>
      <c r="D5841" s="170">
        <v>397.09946819534298</v>
      </c>
      <c r="E5841" s="172">
        <v>4.5198172783147098E-2</v>
      </c>
      <c r="F5841" s="170">
        <v>61.031395455103599</v>
      </c>
      <c r="G5841" s="171">
        <v>4.9079461044937801E-2</v>
      </c>
      <c r="H5841" s="170">
        <v>64.280844660049397</v>
      </c>
      <c r="I5841" s="172">
        <v>4.9072550115126498E-2</v>
      </c>
      <c r="J5841" s="170">
        <v>197.81462147025999</v>
      </c>
      <c r="K5841" s="171">
        <v>5.2136288446607303E-2</v>
      </c>
      <c r="L5841" s="170">
        <v>197.225423551429</v>
      </c>
      <c r="M5841" s="172">
        <v>5.1853977128004401E-2</v>
      </c>
      <c r="N5841" s="170">
        <v>548.04469991527992</v>
      </c>
      <c r="O5841" s="171">
        <v>0.122179756039957</v>
      </c>
      <c r="P5841" s="170">
        <v>573.89370829769325</v>
      </c>
      <c r="Q5841" s="172">
        <v>0.12189991647258</v>
      </c>
      <c r="R5841" s="170">
        <v>3568.4032473074708</v>
      </c>
      <c r="S5841" s="171">
        <v>0.12420398225992001</v>
      </c>
      <c r="T5841" s="170">
        <v>3610.8802339891813</v>
      </c>
      <c r="U5841" s="172">
        <v>0.12504171660109201</v>
      </c>
    </row>
    <row r="5842" spans="1:21" x14ac:dyDescent="0.35">
      <c r="A5842" t="s">
        <v>6020</v>
      </c>
      <c r="B5842" s="170">
        <v>456.75509936278399</v>
      </c>
      <c r="C5842" s="171">
        <v>4.7895321243726301E-2</v>
      </c>
      <c r="D5842" s="170">
        <v>462.06302983182002</v>
      </c>
      <c r="E5842" s="172">
        <v>4.8466298932433302E-2</v>
      </c>
      <c r="F5842" s="170">
        <v>214.06461268145898</v>
      </c>
      <c r="G5842" s="171">
        <v>4.7831746475635602E-2</v>
      </c>
      <c r="H5842" s="170">
        <v>213.47757607537102</v>
      </c>
      <c r="I5842" s="172">
        <v>4.7899584048984097E-2</v>
      </c>
      <c r="J5842" s="170">
        <v>93.510414090494692</v>
      </c>
      <c r="K5842" s="171">
        <v>5.0810862182765197E-2</v>
      </c>
      <c r="L5842" s="170">
        <v>95.667238850967905</v>
      </c>
      <c r="M5842" s="172">
        <v>5.0614527467797599E-2</v>
      </c>
      <c r="N5842" s="170">
        <v>2147.0454604142305</v>
      </c>
      <c r="O5842" s="171">
        <v>0.111053687752981</v>
      </c>
      <c r="P5842" s="170">
        <v>2162.0799483671658</v>
      </c>
      <c r="Q5842" s="172">
        <v>0.111060009969917</v>
      </c>
      <c r="R5842" s="170">
        <v>2371.5164487574857</v>
      </c>
      <c r="S5842" s="171">
        <v>0.11289358164260101</v>
      </c>
      <c r="T5842" s="170">
        <v>2433.0871425396676</v>
      </c>
      <c r="U5842" s="172">
        <v>0.113922426644948</v>
      </c>
    </row>
    <row r="5843" spans="1:21" x14ac:dyDescent="0.35">
      <c r="A5843" t="s">
        <v>6021</v>
      </c>
      <c r="B5843" s="170">
        <v>576.13453391919097</v>
      </c>
      <c r="C5843" s="171">
        <v>5.3010117272956001E-2</v>
      </c>
      <c r="D5843" s="170">
        <v>586.03585538942798</v>
      </c>
      <c r="E5843" s="172">
        <v>5.4952039737695899E-2</v>
      </c>
      <c r="F5843" s="170">
        <v>346.53362670170901</v>
      </c>
      <c r="G5843" s="171">
        <v>5.02900426517532E-2</v>
      </c>
      <c r="H5843" s="170">
        <v>345.93678086432902</v>
      </c>
      <c r="I5843" s="172">
        <v>5.0466124015669203E-2</v>
      </c>
      <c r="J5843" s="170">
        <v>0.43833748375765202</v>
      </c>
      <c r="K5843" s="171">
        <v>5.3422268987088399E-2</v>
      </c>
      <c r="L5843" s="170">
        <v>0.41218472339431494</v>
      </c>
      <c r="M5843" s="172">
        <v>5.33265386516137E-2</v>
      </c>
      <c r="N5843" s="170">
        <v>3779.2099436242752</v>
      </c>
      <c r="O5843" s="171">
        <v>0.102923422248273</v>
      </c>
      <c r="P5843" s="170">
        <v>3766.6216477455851</v>
      </c>
      <c r="Q5843" s="172">
        <v>0.102547661953276</v>
      </c>
      <c r="R5843" s="170">
        <v>895.425382147101</v>
      </c>
      <c r="S5843" s="171">
        <v>0.10462861709164099</v>
      </c>
      <c r="T5843" s="170">
        <v>893.73574599579081</v>
      </c>
      <c r="U5843" s="172">
        <v>0.105190684744648</v>
      </c>
    </row>
    <row r="5844" spans="1:21" x14ac:dyDescent="0.35">
      <c r="A5844" t="s">
        <v>6022</v>
      </c>
      <c r="B5844" s="170">
        <v>676.06366827567001</v>
      </c>
      <c r="C5844" s="171">
        <v>6.0736415045268201E-2</v>
      </c>
      <c r="D5844" s="170">
        <v>684.18513973846404</v>
      </c>
      <c r="E5844" s="172">
        <v>6.2534725760288401E-2</v>
      </c>
      <c r="F5844" s="170">
        <v>367.05401023669805</v>
      </c>
      <c r="G5844" s="171">
        <v>5.5053743523301002E-2</v>
      </c>
      <c r="H5844" s="170">
        <v>369.363764148379</v>
      </c>
      <c r="I5844" s="172">
        <v>5.48581094432921E-2</v>
      </c>
      <c r="J5844" s="170">
        <v>0</v>
      </c>
      <c r="K5844" s="171">
        <v>5.8482668539662101E-2</v>
      </c>
      <c r="L5844" s="170">
        <v>0</v>
      </c>
      <c r="M5844" s="172">
        <v>5.7967461354350602E-2</v>
      </c>
      <c r="N5844" s="170">
        <v>4856.0006423142904</v>
      </c>
      <c r="O5844" s="171">
        <v>0.101632662621353</v>
      </c>
      <c r="P5844" s="170">
        <v>4787.998177704897</v>
      </c>
      <c r="Q5844" s="172">
        <v>0.101622353680221</v>
      </c>
      <c r="R5844" s="170">
        <v>10.607101233809919</v>
      </c>
      <c r="S5844" s="171">
        <v>0.103316472666083</v>
      </c>
      <c r="T5844" s="170">
        <v>10.455198891874144</v>
      </c>
      <c r="U5844" s="172">
        <v>0.10424152794293701</v>
      </c>
    </row>
    <row r="5845" spans="1:21" x14ac:dyDescent="0.35">
      <c r="A5845" t="s">
        <v>6023</v>
      </c>
      <c r="B5845" s="170">
        <v>734.60557268738899</v>
      </c>
      <c r="C5845" s="171">
        <v>6.6443291398371199E-2</v>
      </c>
      <c r="D5845" s="170">
        <v>744.01449701198601</v>
      </c>
      <c r="E5845" s="172">
        <v>6.8014628826667506E-2</v>
      </c>
      <c r="F5845" s="170">
        <v>373.74096881940903</v>
      </c>
      <c r="G5845" s="171">
        <v>5.8087177329220002E-2</v>
      </c>
      <c r="H5845" s="170">
        <v>377.59498271991902</v>
      </c>
      <c r="I5845" s="172">
        <v>5.7794728007351102E-2</v>
      </c>
      <c r="J5845" s="170">
        <v>0</v>
      </c>
      <c r="K5845" s="171">
        <v>6.1705034403547201E-2</v>
      </c>
      <c r="L5845" s="170">
        <v>0</v>
      </c>
      <c r="M5845" s="172">
        <v>6.1070527151769902E-2</v>
      </c>
      <c r="N5845" s="170">
        <v>5031.8100636554418</v>
      </c>
      <c r="O5845" s="171">
        <v>0.100750466018464</v>
      </c>
      <c r="P5845" s="170">
        <v>4963.6414971163567</v>
      </c>
      <c r="Q5845" s="172">
        <v>0.100544389331488</v>
      </c>
      <c r="R5845" s="170">
        <v>3.8746369039625549E-2</v>
      </c>
      <c r="S5845" s="171">
        <v>0.102419660176303</v>
      </c>
      <c r="T5845" s="170">
        <v>3.8214236124044697E-2</v>
      </c>
      <c r="U5845" s="172">
        <v>0.10313578056836301</v>
      </c>
    </row>
    <row r="5846" spans="1:21" x14ac:dyDescent="0.35">
      <c r="A5846" t="s">
        <v>6024</v>
      </c>
      <c r="B5846" s="170">
        <v>749.25202363808501</v>
      </c>
      <c r="C5846" s="171">
        <v>7.0172195142348098E-2</v>
      </c>
      <c r="D5846" s="170">
        <v>763.05801260435305</v>
      </c>
      <c r="E5846" s="172">
        <v>7.2134580982297497E-2</v>
      </c>
      <c r="F5846" s="170">
        <v>376.89115307328905</v>
      </c>
      <c r="G5846" s="171">
        <v>5.9438330098005601E-2</v>
      </c>
      <c r="H5846" s="170">
        <v>381.916373441931</v>
      </c>
      <c r="I5846" s="172">
        <v>5.9716522914658898E-2</v>
      </c>
      <c r="J5846" s="170">
        <v>0.76712181545228597</v>
      </c>
      <c r="K5846" s="171">
        <v>6.3140341332128605E-2</v>
      </c>
      <c r="L5846" s="170">
        <v>1.02463950020354</v>
      </c>
      <c r="M5846" s="172">
        <v>6.3101249193613304E-2</v>
      </c>
      <c r="N5846" s="170">
        <v>5491.661368987151</v>
      </c>
      <c r="O5846" s="171">
        <v>9.9426363580173704E-2</v>
      </c>
      <c r="P5846" s="170">
        <v>5418.180245844188</v>
      </c>
      <c r="Q5846" s="172">
        <v>9.9939825392632103E-2</v>
      </c>
      <c r="R5846" s="170">
        <v>21.673819007789753</v>
      </c>
      <c r="S5846" s="171">
        <v>0.101073620528769</v>
      </c>
      <c r="T5846" s="170">
        <v>22.050684060390889</v>
      </c>
      <c r="U5846" s="172">
        <v>0.102515634838183</v>
      </c>
    </row>
    <row r="5847" spans="1:21" x14ac:dyDescent="0.35">
      <c r="A5847" t="s">
        <v>6025</v>
      </c>
      <c r="B5847" s="170">
        <v>688.80427547146905</v>
      </c>
      <c r="C5847" s="171">
        <v>6.9561305412195698E-2</v>
      </c>
      <c r="D5847" s="170">
        <v>703.56975987621195</v>
      </c>
      <c r="E5847" s="172">
        <v>7.0691794394121099E-2</v>
      </c>
      <c r="F5847" s="170">
        <v>320.09251526584205</v>
      </c>
      <c r="G5847" s="171">
        <v>5.9546373705992903E-2</v>
      </c>
      <c r="H5847" s="170">
        <v>325.04308003243102</v>
      </c>
      <c r="I5847" s="172">
        <v>5.9565969224696397E-2</v>
      </c>
      <c r="J5847" s="170">
        <v>60.109612397638202</v>
      </c>
      <c r="K5847" s="171">
        <v>6.3255114245092697E-2</v>
      </c>
      <c r="L5847" s="170">
        <v>58.942447477514797</v>
      </c>
      <c r="M5847" s="172">
        <v>6.29421621362352E-2</v>
      </c>
      <c r="N5847" s="170">
        <v>5583.5675412483843</v>
      </c>
      <c r="O5847" s="171">
        <v>0.1023777136298</v>
      </c>
      <c r="P5847" s="170">
        <v>5495.1635604665271</v>
      </c>
      <c r="Q5847" s="172">
        <v>0.102079351604797</v>
      </c>
      <c r="R5847" s="170">
        <v>1288.9826494036283</v>
      </c>
      <c r="S5847" s="171">
        <v>0.104073867387069</v>
      </c>
      <c r="T5847" s="170">
        <v>1207.260055215113</v>
      </c>
      <c r="U5847" s="172">
        <v>0.104710304350876</v>
      </c>
    </row>
    <row r="5848" spans="1:21" x14ac:dyDescent="0.35">
      <c r="A5848" t="s">
        <v>6026</v>
      </c>
      <c r="B5848" s="170">
        <v>663.10565347838292</v>
      </c>
      <c r="C5848" s="171">
        <v>6.77121016548652E-2</v>
      </c>
      <c r="D5848" s="170">
        <v>677.93206471957694</v>
      </c>
      <c r="E5848" s="172">
        <v>6.8963187147789096E-2</v>
      </c>
      <c r="F5848" s="170">
        <v>264.43148154132001</v>
      </c>
      <c r="G5848" s="171">
        <v>5.9382386323476699E-2</v>
      </c>
      <c r="H5848" s="170">
        <v>269.59895617247901</v>
      </c>
      <c r="I5848" s="172">
        <v>5.9109851447738698E-2</v>
      </c>
      <c r="J5848" s="170">
        <v>99.33435149810569</v>
      </c>
      <c r="K5848" s="171">
        <v>6.3080913198576699E-2</v>
      </c>
      <c r="L5848" s="170">
        <v>100.08408880142301</v>
      </c>
      <c r="M5848" s="172">
        <v>6.2460191651339897E-2</v>
      </c>
      <c r="N5848" s="170">
        <v>4401.7462162227657</v>
      </c>
      <c r="O5848" s="171">
        <v>0.109048486224653</v>
      </c>
      <c r="P5848" s="170">
        <v>4357.1233403387196</v>
      </c>
      <c r="Q5848" s="172">
        <v>0.10667793604083201</v>
      </c>
      <c r="R5848" s="170">
        <v>2062.859198059055</v>
      </c>
      <c r="S5848" s="171">
        <v>0.110855158722764</v>
      </c>
      <c r="T5848" s="170">
        <v>1941.0637875194941</v>
      </c>
      <c r="U5848" s="172">
        <v>0.10942741087938</v>
      </c>
    </row>
    <row r="5849" spans="1:21" x14ac:dyDescent="0.35">
      <c r="A5849" t="s">
        <v>6027</v>
      </c>
      <c r="B5849" s="170">
        <v>714.35386245165603</v>
      </c>
      <c r="C5849" s="171">
        <v>6.7697209016767901E-2</v>
      </c>
      <c r="D5849" s="170">
        <v>729.31559799136198</v>
      </c>
      <c r="E5849" s="172">
        <v>6.9097317223109106E-2</v>
      </c>
      <c r="F5849" s="170">
        <v>276.80179071981001</v>
      </c>
      <c r="G5849" s="171">
        <v>5.9228971501350799E-2</v>
      </c>
      <c r="H5849" s="170">
        <v>279.30493806274899</v>
      </c>
      <c r="I5849" s="172">
        <v>5.9209283333539302E-2</v>
      </c>
      <c r="J5849" s="170">
        <v>81.7749034938156</v>
      </c>
      <c r="K5849" s="171">
        <v>6.2917943205670304E-2</v>
      </c>
      <c r="L5849" s="170">
        <v>85.061571302828597</v>
      </c>
      <c r="M5849" s="172">
        <v>6.2565259326037806E-2</v>
      </c>
      <c r="N5849" s="170">
        <v>3872.6691706877359</v>
      </c>
      <c r="O5849" s="171">
        <v>0.109340860799196</v>
      </c>
      <c r="P5849" s="170">
        <v>3855.958238767796</v>
      </c>
      <c r="Q5849" s="172">
        <v>0.10726296541836</v>
      </c>
      <c r="R5849" s="170">
        <v>1933.3071534221563</v>
      </c>
      <c r="S5849" s="171">
        <v>0.111152377244447</v>
      </c>
      <c r="T5849" s="170">
        <v>1863.5618384160719</v>
      </c>
      <c r="U5849" s="172">
        <v>0.11002751857218999</v>
      </c>
    </row>
    <row r="5850" spans="1:21" x14ac:dyDescent="0.35">
      <c r="A5850" t="s">
        <v>6028</v>
      </c>
      <c r="B5850" s="170">
        <v>721.62267760406792</v>
      </c>
      <c r="C5850" s="171">
        <v>6.7506610710214299E-2</v>
      </c>
      <c r="D5850" s="170">
        <v>731.63135574616092</v>
      </c>
      <c r="E5850" s="172">
        <v>6.9014284308278495E-2</v>
      </c>
      <c r="F5850" s="170">
        <v>284.46866030871701</v>
      </c>
      <c r="G5850" s="171">
        <v>5.9318284542482801E-2</v>
      </c>
      <c r="H5850" s="170">
        <v>285.99592510592799</v>
      </c>
      <c r="I5850" s="172">
        <v>5.9256923898041401E-2</v>
      </c>
      <c r="J5850" s="170">
        <v>62.529519111726501</v>
      </c>
      <c r="K5850" s="171">
        <v>6.3012818951560107E-2</v>
      </c>
      <c r="L5850" s="170">
        <v>68.016775740578311</v>
      </c>
      <c r="M5850" s="172">
        <v>6.2615600152757994E-2</v>
      </c>
      <c r="N5850" s="170">
        <v>3722.2276226769495</v>
      </c>
      <c r="O5850" s="171">
        <v>0.110495185120383</v>
      </c>
      <c r="P5850" s="170">
        <v>3705.3114702288722</v>
      </c>
      <c r="Q5850" s="172">
        <v>0.109847806108735</v>
      </c>
      <c r="R5850" s="170">
        <v>1719.1560259311452</v>
      </c>
      <c r="S5850" s="171">
        <v>0.11232582595770201</v>
      </c>
      <c r="T5850" s="170">
        <v>1713.6706173802793</v>
      </c>
      <c r="U5850" s="172">
        <v>0.11267897992194099</v>
      </c>
    </row>
    <row r="5851" spans="1:21" x14ac:dyDescent="0.35">
      <c r="A5851" t="s">
        <v>6029</v>
      </c>
      <c r="B5851" s="170">
        <v>711.46814350431896</v>
      </c>
      <c r="C5851" s="171">
        <v>6.7992173811637899E-2</v>
      </c>
      <c r="D5851" s="170">
        <v>722.08176334181803</v>
      </c>
      <c r="E5851" s="172">
        <v>6.8860827555401294E-2</v>
      </c>
      <c r="F5851" s="170">
        <v>307.21885657252699</v>
      </c>
      <c r="G5851" s="171">
        <v>5.8746529972870901E-2</v>
      </c>
      <c r="H5851" s="170">
        <v>309.77159879901899</v>
      </c>
      <c r="I5851" s="172">
        <v>5.8411178510597697E-2</v>
      </c>
      <c r="J5851" s="170">
        <v>33.575134547151201</v>
      </c>
      <c r="K5851" s="171">
        <v>6.2405453660106303E-2</v>
      </c>
      <c r="L5851" s="170">
        <v>36.816086792533298</v>
      </c>
      <c r="M5851" s="172">
        <v>6.1721918005126802E-2</v>
      </c>
      <c r="N5851" s="170">
        <v>3795.8923690961328</v>
      </c>
      <c r="O5851" s="171">
        <v>0.110726260468789</v>
      </c>
      <c r="P5851" s="170">
        <v>3815.6281412678395</v>
      </c>
      <c r="Q5851" s="172">
        <v>0.109720999733388</v>
      </c>
      <c r="R5851" s="170">
        <v>1234.0758533852973</v>
      </c>
      <c r="S5851" s="171">
        <v>0.11256072967174</v>
      </c>
      <c r="T5851" s="170">
        <v>1245.3714810599647</v>
      </c>
      <c r="U5851" s="172">
        <v>0.112548905289339</v>
      </c>
    </row>
    <row r="5852" spans="1:21" x14ac:dyDescent="0.35">
      <c r="A5852" t="s">
        <v>6030</v>
      </c>
      <c r="B5852" s="170">
        <v>695.64457327224</v>
      </c>
      <c r="C5852" s="171">
        <v>6.6315591372394497E-2</v>
      </c>
      <c r="D5852" s="170">
        <v>697.56573618285097</v>
      </c>
      <c r="E5852" s="172">
        <v>6.6567253112178204E-2</v>
      </c>
      <c r="F5852" s="170">
        <v>350.134321480751</v>
      </c>
      <c r="G5852" s="171">
        <v>5.7171482163353403E-2</v>
      </c>
      <c r="H5852" s="170">
        <v>353.44581298223898</v>
      </c>
      <c r="I5852" s="172">
        <v>5.6793000443597197E-2</v>
      </c>
      <c r="J5852" s="170">
        <v>1.8777229890054099</v>
      </c>
      <c r="K5852" s="171">
        <v>6.07323067842876E-2</v>
      </c>
      <c r="L5852" s="170">
        <v>1.8256824906595801</v>
      </c>
      <c r="M5852" s="172">
        <v>6.0012021774374098E-2</v>
      </c>
      <c r="N5852" s="170">
        <v>4444.5299880662415</v>
      </c>
      <c r="O5852" s="171">
        <v>0.10996578104094699</v>
      </c>
      <c r="P5852" s="170">
        <v>4514.2268924946075</v>
      </c>
      <c r="Q5852" s="172">
        <v>0.109608114998655</v>
      </c>
      <c r="R5852" s="170">
        <v>563.08663785371402</v>
      </c>
      <c r="S5852" s="171">
        <v>0.111787650919366</v>
      </c>
      <c r="T5852" s="170">
        <v>570.50098385908041</v>
      </c>
      <c r="U5852" s="172">
        <v>0.11243311110819799</v>
      </c>
    </row>
    <row r="5853" spans="1:21" x14ac:dyDescent="0.35">
      <c r="A5853" t="s">
        <v>6031</v>
      </c>
      <c r="B5853" s="170">
        <v>636.944528217418</v>
      </c>
      <c r="C5853" s="171">
        <v>6.1514227579468297E-2</v>
      </c>
      <c r="D5853" s="170">
        <v>639.06830320321399</v>
      </c>
      <c r="E5853" s="172">
        <v>6.0789106767073602E-2</v>
      </c>
      <c r="F5853" s="170">
        <v>370.25120878493499</v>
      </c>
      <c r="G5853" s="171">
        <v>5.4631396764138203E-2</v>
      </c>
      <c r="H5853" s="170">
        <v>369.52907381447699</v>
      </c>
      <c r="I5853" s="172">
        <v>5.4038310457807298E-2</v>
      </c>
      <c r="J5853" s="170">
        <v>0</v>
      </c>
      <c r="K5853" s="171">
        <v>5.8034016659804698E-2</v>
      </c>
      <c r="L5853" s="170">
        <v>0</v>
      </c>
      <c r="M5853" s="172">
        <v>5.7101196248030402E-2</v>
      </c>
      <c r="N5853" s="170">
        <v>5581.6124749155106</v>
      </c>
      <c r="O5853" s="171">
        <v>0.11039586970833599</v>
      </c>
      <c r="P5853" s="170">
        <v>5729.1381886501567</v>
      </c>
      <c r="Q5853" s="172">
        <v>0.110353876261684</v>
      </c>
      <c r="R5853" s="170">
        <v>21.804817988649631</v>
      </c>
      <c r="S5853" s="171">
        <v>0.112224865126908</v>
      </c>
      <c r="T5853" s="170">
        <v>22.256179817730896</v>
      </c>
      <c r="U5853" s="172">
        <v>0.113198093326416</v>
      </c>
    </row>
    <row r="5854" spans="1:21" x14ac:dyDescent="0.35">
      <c r="A5854" t="s">
        <v>6032</v>
      </c>
      <c r="B5854" s="170">
        <v>531.78272288754806</v>
      </c>
      <c r="C5854" s="171">
        <v>5.3833555157493697E-2</v>
      </c>
      <c r="D5854" s="170">
        <v>534.08026685860193</v>
      </c>
      <c r="E5854" s="172">
        <v>5.2325180466572099E-2</v>
      </c>
      <c r="F5854" s="170">
        <v>339.55605284077205</v>
      </c>
      <c r="G5854" s="171">
        <v>5.0538926628583301E-2</v>
      </c>
      <c r="H5854" s="170">
        <v>339.01909974104399</v>
      </c>
      <c r="I5854" s="172">
        <v>4.9106707119306099E-2</v>
      </c>
      <c r="J5854" s="170">
        <v>0</v>
      </c>
      <c r="K5854" s="171">
        <v>5.36866542620991E-2</v>
      </c>
      <c r="L5854" s="170">
        <v>0</v>
      </c>
      <c r="M5854" s="172">
        <v>5.1890070147611801E-2</v>
      </c>
      <c r="N5854" s="170">
        <v>6542.1676913340198</v>
      </c>
      <c r="O5854" s="171">
        <v>0.108066804811598</v>
      </c>
      <c r="P5854" s="170">
        <v>6699.64407235418</v>
      </c>
      <c r="Q5854" s="172">
        <v>0.108822793143992</v>
      </c>
      <c r="R5854" s="170">
        <v>4.9950985335821929E-2</v>
      </c>
      <c r="S5854" s="171">
        <v>0.109857213197549</v>
      </c>
      <c r="T5854" s="170">
        <v>5.1033628071479327E-2</v>
      </c>
      <c r="U5854" s="172">
        <v>0.11162754867933899</v>
      </c>
    </row>
    <row r="5855" spans="1:21" x14ac:dyDescent="0.35">
      <c r="A5855" t="s">
        <v>6033</v>
      </c>
      <c r="B5855" s="170">
        <v>478.01626423357999</v>
      </c>
      <c r="C5855" s="171">
        <v>4.8836036356261901E-2</v>
      </c>
      <c r="D5855" s="170">
        <v>484.30435920954898</v>
      </c>
      <c r="E5855" s="172">
        <v>4.7933557382569603E-2</v>
      </c>
      <c r="F5855" s="170">
        <v>302.32277120213098</v>
      </c>
      <c r="G5855" s="171">
        <v>4.7839453013368997E-2</v>
      </c>
      <c r="H5855" s="170">
        <v>304.005797382975</v>
      </c>
      <c r="I5855" s="172">
        <v>4.65421079297553E-2</v>
      </c>
      <c r="J5855" s="170">
        <v>2.6742154327257199</v>
      </c>
      <c r="K5855" s="171">
        <v>5.0819048708567301E-2</v>
      </c>
      <c r="L5855" s="170">
        <v>2.9426431547018903</v>
      </c>
      <c r="M5855" s="172">
        <v>4.9180109743975201E-2</v>
      </c>
      <c r="N5855" s="170">
        <v>6395.2868962410621</v>
      </c>
      <c r="O5855" s="171">
        <v>0.10296276054956</v>
      </c>
      <c r="P5855" s="170">
        <v>6467.6126700604364</v>
      </c>
      <c r="Q5855" s="172">
        <v>0.10316556171816101</v>
      </c>
      <c r="R5855" s="170">
        <v>89.30982397826628</v>
      </c>
      <c r="S5855" s="171">
        <v>0.104668607134457</v>
      </c>
      <c r="T5855" s="170">
        <v>107.3243703264113</v>
      </c>
      <c r="U5855" s="172">
        <v>0.10582451001315001</v>
      </c>
    </row>
    <row r="5856" spans="1:21" x14ac:dyDescent="0.35">
      <c r="A5856" t="s">
        <v>6034</v>
      </c>
      <c r="B5856" s="170">
        <v>458.54379382656901</v>
      </c>
      <c r="C5856" s="171">
        <v>4.5652461667286197E-2</v>
      </c>
      <c r="D5856" s="170">
        <v>462.75744616157004</v>
      </c>
      <c r="E5856" s="172">
        <v>4.5233903471564002E-2</v>
      </c>
      <c r="F5856" s="170">
        <v>262.19922930709498</v>
      </c>
      <c r="G5856" s="171">
        <v>4.5476757438318298E-2</v>
      </c>
      <c r="H5856" s="170">
        <v>263.48313659844797</v>
      </c>
      <c r="I5856" s="172">
        <v>4.4879205996505599E-2</v>
      </c>
      <c r="J5856" s="170">
        <v>23.9984100215718</v>
      </c>
      <c r="K5856" s="171">
        <v>4.8309196819615603E-2</v>
      </c>
      <c r="L5856" s="170">
        <v>25.386097333719402</v>
      </c>
      <c r="M5856" s="172">
        <v>4.7422954702907499E-2</v>
      </c>
      <c r="N5856" s="170">
        <v>5629.2004342365326</v>
      </c>
      <c r="O5856" s="171">
        <v>9.5262921936296804E-2</v>
      </c>
      <c r="P5856" s="170">
        <v>5661.2884804236273</v>
      </c>
      <c r="Q5856" s="172">
        <v>9.6238207655840194E-2</v>
      </c>
      <c r="R5856" s="170">
        <v>820.757591745691</v>
      </c>
      <c r="S5856" s="171">
        <v>9.68412006186566E-2</v>
      </c>
      <c r="T5856" s="170">
        <v>844.92256286037218</v>
      </c>
      <c r="U5856" s="172">
        <v>9.8718613073090003E-2</v>
      </c>
    </row>
    <row r="5857" spans="1:21" x14ac:dyDescent="0.35">
      <c r="A5857" t="s">
        <v>6035</v>
      </c>
      <c r="B5857" s="170">
        <v>419.07235953144101</v>
      </c>
      <c r="C5857" s="171">
        <v>4.3768681903639403E-2</v>
      </c>
      <c r="D5857" s="170">
        <v>422.39671559966905</v>
      </c>
      <c r="E5857" s="172">
        <v>4.3442557243764703E-2</v>
      </c>
      <c r="F5857" s="170">
        <v>191.634617185998</v>
      </c>
      <c r="G5857" s="171">
        <v>4.43707049640992E-2</v>
      </c>
      <c r="H5857" s="170">
        <v>193.01239994077201</v>
      </c>
      <c r="I5857" s="172">
        <v>4.4019958773783702E-2</v>
      </c>
      <c r="J5857" s="170">
        <v>85.911549910938106</v>
      </c>
      <c r="K5857" s="171">
        <v>4.7134255823825702E-2</v>
      </c>
      <c r="L5857" s="170">
        <v>87.473150642721592</v>
      </c>
      <c r="M5857" s="172">
        <v>4.6515005437385397E-2</v>
      </c>
      <c r="N5857" s="170">
        <v>4359.6311850291686</v>
      </c>
      <c r="O5857" s="171">
        <v>9.1471314357406103E-2</v>
      </c>
      <c r="P5857" s="170">
        <v>4394.9317783133447</v>
      </c>
      <c r="Q5857" s="172">
        <v>9.2739736655113994E-2</v>
      </c>
      <c r="R5857" s="170">
        <v>2547.1419269988114</v>
      </c>
      <c r="S5857" s="171">
        <v>9.2986775174304606E-2</v>
      </c>
      <c r="T5857" s="170">
        <v>2534.1214317859904</v>
      </c>
      <c r="U5857" s="172">
        <v>9.5129973867513901E-2</v>
      </c>
    </row>
    <row r="5858" spans="1:21" x14ac:dyDescent="0.35">
      <c r="A5858" t="s">
        <v>6036</v>
      </c>
      <c r="B5858" s="170">
        <v>388.46585027064998</v>
      </c>
      <c r="C5858" s="171">
        <v>4.2558868392311898E-2</v>
      </c>
      <c r="D5858" s="170">
        <v>390.44487691289999</v>
      </c>
      <c r="E5858" s="172">
        <v>4.2417207203297801E-2</v>
      </c>
      <c r="F5858" s="170">
        <v>109.77228629189001</v>
      </c>
      <c r="G5858" s="171">
        <v>4.5251021621357697E-2</v>
      </c>
      <c r="H5858" s="170">
        <v>112.677738754269</v>
      </c>
      <c r="I5858" s="172">
        <v>4.5565100811108303E-2</v>
      </c>
      <c r="J5858" s="170">
        <v>165.55542541197801</v>
      </c>
      <c r="K5858" s="171">
        <v>4.8069401446658902E-2</v>
      </c>
      <c r="L5858" s="170">
        <v>162.986620960463</v>
      </c>
      <c r="M5858" s="172">
        <v>4.8147725963931902E-2</v>
      </c>
      <c r="N5858" s="170">
        <v>2790.799264333958</v>
      </c>
      <c r="O5858" s="171">
        <v>9.4526625726370203E-2</v>
      </c>
      <c r="P5858" s="170">
        <v>2830.6841693698243</v>
      </c>
      <c r="Q5858" s="172">
        <v>9.6001838240841395E-2</v>
      </c>
      <c r="R5858" s="170">
        <v>4673.9818374208935</v>
      </c>
      <c r="S5858" s="171">
        <v>9.6092705742256201E-2</v>
      </c>
      <c r="T5858" s="170">
        <v>4568.6328623426671</v>
      </c>
      <c r="U5858" s="172">
        <v>9.8476151566480902E-2</v>
      </c>
    </row>
    <row r="5859" spans="1:21" x14ac:dyDescent="0.35">
      <c r="A5859" t="s">
        <v>6037</v>
      </c>
      <c r="B5859" s="170">
        <v>366.81301623747203</v>
      </c>
      <c r="C5859" s="171">
        <v>4.2244101716833397E-2</v>
      </c>
      <c r="D5859" s="170">
        <v>367.63383087026995</v>
      </c>
      <c r="E5859" s="172">
        <v>4.2477413633832499E-2</v>
      </c>
      <c r="F5859" s="170">
        <v>71.459139579765193</v>
      </c>
      <c r="G5859" s="171">
        <v>4.6234199436155803E-2</v>
      </c>
      <c r="H5859" s="170">
        <v>73.792369932215706</v>
      </c>
      <c r="I5859" s="172">
        <v>4.68167734587377E-2</v>
      </c>
      <c r="J5859" s="170">
        <v>188.530488927992</v>
      </c>
      <c r="K5859" s="171">
        <v>4.9113814752250899E-2</v>
      </c>
      <c r="L5859" s="170">
        <v>185.258935715371</v>
      </c>
      <c r="M5859" s="172">
        <v>4.9470343286440101E-2</v>
      </c>
      <c r="N5859" s="170">
        <v>1943.0231537305133</v>
      </c>
      <c r="O5859" s="171">
        <v>9.9967215039266102E-2</v>
      </c>
      <c r="P5859" s="170">
        <v>1983.8236924985949</v>
      </c>
      <c r="Q5859" s="172">
        <v>0.101108730908609</v>
      </c>
      <c r="R5859" s="170">
        <v>4429.0831884312647</v>
      </c>
      <c r="S5859" s="171">
        <v>0.101623432602452</v>
      </c>
      <c r="T5859" s="170">
        <v>4332.7987497734093</v>
      </c>
      <c r="U5859" s="172">
        <v>0.103714667261599</v>
      </c>
    </row>
    <row r="5860" spans="1:21" x14ac:dyDescent="0.35">
      <c r="A5860" t="s">
        <v>6038</v>
      </c>
      <c r="B5860" s="170">
        <v>354.75841783902803</v>
      </c>
      <c r="C5860" s="171">
        <v>4.3238969768481503E-2</v>
      </c>
      <c r="D5860" s="170">
        <v>356.03932767428597</v>
      </c>
      <c r="E5860" s="172">
        <v>4.2771173251786698E-2</v>
      </c>
      <c r="F5860" s="170">
        <v>41.4264597855502</v>
      </c>
      <c r="G5860" s="171">
        <v>4.8393548127939598E-2</v>
      </c>
      <c r="H5860" s="170">
        <v>43.612637770291201</v>
      </c>
      <c r="I5860" s="172">
        <v>4.8314769028804501E-2</v>
      </c>
      <c r="J5860" s="170">
        <v>210.08581674430002</v>
      </c>
      <c r="K5860" s="171">
        <v>5.1407654657064997E-2</v>
      </c>
      <c r="L5860" s="170">
        <v>207.71972098261901</v>
      </c>
      <c r="M5860" s="172">
        <v>5.10532450888911E-2</v>
      </c>
      <c r="N5860" s="170">
        <v>1303.2124288756474</v>
      </c>
      <c r="O5860" s="171">
        <v>0.10908377379416501</v>
      </c>
      <c r="P5860" s="170">
        <v>1340.7513644731357</v>
      </c>
      <c r="Q5860" s="172">
        <v>0.108815689615407</v>
      </c>
      <c r="R5860" s="170">
        <v>4433.1439750506051</v>
      </c>
      <c r="S5860" s="171">
        <v>0.11089103092287</v>
      </c>
      <c r="T5860" s="170">
        <v>4393.4966616585943</v>
      </c>
      <c r="U5860" s="172">
        <v>0.111620262067224</v>
      </c>
    </row>
    <row r="5861" spans="1:21" x14ac:dyDescent="0.35">
      <c r="A5861" t="s">
        <v>6039</v>
      </c>
      <c r="B5861" s="170">
        <v>349.61070101524598</v>
      </c>
      <c r="C5861" s="171">
        <v>4.3532746973549703E-2</v>
      </c>
      <c r="D5861" s="170">
        <v>350.51319143982499</v>
      </c>
      <c r="E5861" s="172">
        <v>4.3076460655663798E-2</v>
      </c>
      <c r="F5861" s="170">
        <v>11.0301032369493</v>
      </c>
      <c r="G5861" s="171">
        <v>5.0563203236498801E-2</v>
      </c>
      <c r="H5861" s="170">
        <v>12.116662535462799</v>
      </c>
      <c r="I5861" s="172">
        <v>5.0435515571040403E-2</v>
      </c>
      <c r="J5861" s="170">
        <v>235.80434151774301</v>
      </c>
      <c r="K5861" s="171">
        <v>5.37124428955894E-2</v>
      </c>
      <c r="L5861" s="170">
        <v>233.38556186715002</v>
      </c>
      <c r="M5861" s="172">
        <v>5.32941953235418E-2</v>
      </c>
      <c r="N5861" s="170">
        <v>560.19649494091357</v>
      </c>
      <c r="O5861" s="171">
        <v>0.119422482104242</v>
      </c>
      <c r="P5861" s="170">
        <v>584.72805886422225</v>
      </c>
      <c r="Q5861" s="172">
        <v>0.11930875873317601</v>
      </c>
      <c r="R5861" s="170">
        <v>4606.8096687385296</v>
      </c>
      <c r="S5861" s="171">
        <v>0.121401026892377</v>
      </c>
      <c r="T5861" s="170">
        <v>4551.6569901771618</v>
      </c>
      <c r="U5861" s="172">
        <v>0.122383775389195</v>
      </c>
    </row>
    <row r="5862" spans="1:21" x14ac:dyDescent="0.35">
      <c r="A5862" t="s">
        <v>6040</v>
      </c>
      <c r="B5862" s="170">
        <v>344.47328838854702</v>
      </c>
      <c r="C5862" s="171">
        <v>4.3916865509548299E-2</v>
      </c>
      <c r="D5862" s="170">
        <v>345.898586439334</v>
      </c>
      <c r="E5862" s="172">
        <v>4.3346204320075798E-2</v>
      </c>
      <c r="F5862" s="170">
        <v>2.21537019304983</v>
      </c>
      <c r="G5862" s="171">
        <v>5.1266389271338697E-2</v>
      </c>
      <c r="H5862" s="170">
        <v>2.2576199053031902</v>
      </c>
      <c r="I5862" s="172">
        <v>5.0861701307140898E-2</v>
      </c>
      <c r="J5862" s="170">
        <v>231.43215768236098</v>
      </c>
      <c r="K5862" s="171">
        <v>5.4459425628559398E-2</v>
      </c>
      <c r="L5862" s="170">
        <v>233.265677492587</v>
      </c>
      <c r="M5862" s="172">
        <v>5.3744537222631797E-2</v>
      </c>
      <c r="N5862" s="170">
        <v>174.78729925122482</v>
      </c>
      <c r="O5862" s="171">
        <v>0.122951327132965</v>
      </c>
      <c r="P5862" s="170">
        <v>180.16974914369342</v>
      </c>
      <c r="Q5862" s="172">
        <v>0.12247644972041</v>
      </c>
      <c r="R5862" s="170">
        <v>4094.4635068568628</v>
      </c>
      <c r="S5862" s="171">
        <v>0.124988336439814</v>
      </c>
      <c r="T5862" s="170">
        <v>4107.897719606628</v>
      </c>
      <c r="U5862" s="172">
        <v>0.12563310918832499</v>
      </c>
    </row>
    <row r="5863" spans="1:21" x14ac:dyDescent="0.35">
      <c r="A5863" t="s">
        <v>6041</v>
      </c>
      <c r="B5863" s="170">
        <v>345.91803622319298</v>
      </c>
      <c r="C5863" s="171">
        <v>4.4156439131001798E-2</v>
      </c>
      <c r="D5863" s="170">
        <v>346.44458158030795</v>
      </c>
      <c r="E5863" s="172">
        <v>4.3578552511394399E-2</v>
      </c>
      <c r="F5863" s="170">
        <v>2.15385397227293</v>
      </c>
      <c r="G5863" s="171">
        <v>5.1000675690538302E-2</v>
      </c>
      <c r="H5863" s="170">
        <v>1.7559423282930799</v>
      </c>
      <c r="I5863" s="172">
        <v>5.0578604612482501E-2</v>
      </c>
      <c r="J5863" s="170">
        <v>223.13960784573899</v>
      </c>
      <c r="K5863" s="171">
        <v>5.41771625474693E-2</v>
      </c>
      <c r="L5863" s="170">
        <v>225.37413328513</v>
      </c>
      <c r="M5863" s="172">
        <v>5.3445394636901199E-2</v>
      </c>
      <c r="N5863" s="170">
        <v>46.885167905569695</v>
      </c>
      <c r="O5863" s="171">
        <v>0.12234164928692801</v>
      </c>
      <c r="P5863" s="170">
        <v>48.172550830810934</v>
      </c>
      <c r="Q5863" s="172">
        <v>0.12156018962255</v>
      </c>
      <c r="R5863" s="170">
        <v>3791.2507187340102</v>
      </c>
      <c r="S5863" s="171">
        <v>0.124368557690635</v>
      </c>
      <c r="T5863" s="170">
        <v>3824.2612859890191</v>
      </c>
      <c r="U5863" s="172">
        <v>0.12469323376589</v>
      </c>
    </row>
    <row r="5864" spans="1:21" x14ac:dyDescent="0.35">
      <c r="A5864" t="s">
        <v>6042</v>
      </c>
      <c r="B5864" s="170">
        <v>357.73935324617202</v>
      </c>
      <c r="C5864" s="171">
        <v>4.4325097073575903E-2</v>
      </c>
      <c r="D5864" s="170">
        <v>357.20274198732801</v>
      </c>
      <c r="E5864" s="172">
        <v>4.3881011063598797E-2</v>
      </c>
      <c r="F5864" s="170">
        <v>10.2175568345643</v>
      </c>
      <c r="G5864" s="171">
        <v>5.0358015687535701E-2</v>
      </c>
      <c r="H5864" s="170">
        <v>10.357999266382299</v>
      </c>
      <c r="I5864" s="172">
        <v>4.9944793636098501E-2</v>
      </c>
      <c r="J5864" s="170">
        <v>218.60097861769998</v>
      </c>
      <c r="K5864" s="171">
        <v>5.34944756031491E-2</v>
      </c>
      <c r="L5864" s="170">
        <v>220.36304987801802</v>
      </c>
      <c r="M5864" s="172">
        <v>5.2775659320603401E-2</v>
      </c>
      <c r="N5864" s="170">
        <v>104.14307191013776</v>
      </c>
      <c r="O5864" s="171">
        <v>0.123285751243803</v>
      </c>
      <c r="P5864" s="170">
        <v>109.79686322592262</v>
      </c>
      <c r="Q5864" s="172">
        <v>0.122391193114747</v>
      </c>
      <c r="R5864" s="170">
        <v>3660.1092525241338</v>
      </c>
      <c r="S5864" s="171">
        <v>0.12532830115799601</v>
      </c>
      <c r="T5864" s="170">
        <v>3691.2072141160411</v>
      </c>
      <c r="U5864" s="172">
        <v>0.125545655212702</v>
      </c>
    </row>
    <row r="5865" spans="1:21" x14ac:dyDescent="0.35">
      <c r="A5865" t="s">
        <v>6043</v>
      </c>
      <c r="B5865" s="170">
        <v>401.63920617881803</v>
      </c>
      <c r="C5865" s="171">
        <v>4.51477840980632E-2</v>
      </c>
      <c r="D5865" s="170">
        <v>399.55546165612998</v>
      </c>
      <c r="E5865" s="172">
        <v>4.5198172783147098E-2</v>
      </c>
      <c r="F5865" s="170">
        <v>60.770565744757398</v>
      </c>
      <c r="G5865" s="171">
        <v>4.9079461044937801E-2</v>
      </c>
      <c r="H5865" s="170">
        <v>63.174968662182906</v>
      </c>
      <c r="I5865" s="172">
        <v>4.9072550115126498E-2</v>
      </c>
      <c r="J5865" s="170">
        <v>198.21349654972099</v>
      </c>
      <c r="K5865" s="171">
        <v>5.2136288446607303E-2</v>
      </c>
      <c r="L5865" s="170">
        <v>197.46909710842499</v>
      </c>
      <c r="M5865" s="172">
        <v>5.1853977128004401E-2</v>
      </c>
      <c r="N5865" s="170">
        <v>549.76254385823995</v>
      </c>
      <c r="O5865" s="171">
        <v>0.122179756039957</v>
      </c>
      <c r="P5865" s="170">
        <v>566.91463235255492</v>
      </c>
      <c r="Q5865" s="172">
        <v>0.12189991647258</v>
      </c>
      <c r="R5865" s="170">
        <v>3588.0361552852351</v>
      </c>
      <c r="S5865" s="171">
        <v>0.12420398225992001</v>
      </c>
      <c r="T5865" s="170">
        <v>3603.4776551359178</v>
      </c>
      <c r="U5865" s="172">
        <v>0.12504171660109201</v>
      </c>
    </row>
    <row r="5866" spans="1:21" x14ac:dyDescent="0.35">
      <c r="A5866" t="s">
        <v>6044</v>
      </c>
      <c r="B5866" s="170">
        <v>460.20340914647801</v>
      </c>
      <c r="C5866" s="171">
        <v>4.7895321243726301E-2</v>
      </c>
      <c r="D5866" s="170">
        <v>465.34434241928801</v>
      </c>
      <c r="E5866" s="172">
        <v>4.8466298932433302E-2</v>
      </c>
      <c r="F5866" s="170">
        <v>213.60115023408503</v>
      </c>
      <c r="G5866" s="171">
        <v>4.7831746475635602E-2</v>
      </c>
      <c r="H5866" s="170">
        <v>210.78034919190102</v>
      </c>
      <c r="I5866" s="172">
        <v>4.7899584048984097E-2</v>
      </c>
      <c r="J5866" s="170">
        <v>94.075210195655401</v>
      </c>
      <c r="K5866" s="171">
        <v>5.0810862182765197E-2</v>
      </c>
      <c r="L5866" s="170">
        <v>95.639607743291791</v>
      </c>
      <c r="M5866" s="172">
        <v>5.0614527467797599E-2</v>
      </c>
      <c r="N5866" s="170">
        <v>2155.5330696150136</v>
      </c>
      <c r="O5866" s="171">
        <v>0.111053687752981</v>
      </c>
      <c r="P5866" s="170">
        <v>2152.0381000071852</v>
      </c>
      <c r="Q5866" s="172">
        <v>0.111060009969917</v>
      </c>
      <c r="R5866" s="170">
        <v>2387.6198514452503</v>
      </c>
      <c r="S5866" s="171">
        <v>0.11289358164260101</v>
      </c>
      <c r="T5866" s="170">
        <v>2420.7818714167088</v>
      </c>
      <c r="U5866" s="172">
        <v>0.113922426644948</v>
      </c>
    </row>
    <row r="5867" spans="1:21" x14ac:dyDescent="0.35">
      <c r="A5867" t="s">
        <v>6045</v>
      </c>
      <c r="B5867" s="170">
        <v>575.30998014290697</v>
      </c>
      <c r="C5867" s="171">
        <v>5.3010117272956001E-2</v>
      </c>
      <c r="D5867" s="170">
        <v>581.36506833482201</v>
      </c>
      <c r="E5867" s="172">
        <v>5.4952039737695899E-2</v>
      </c>
      <c r="F5867" s="170">
        <v>345.55421368184301</v>
      </c>
      <c r="G5867" s="171">
        <v>5.02900426517532E-2</v>
      </c>
      <c r="H5867" s="170">
        <v>342.95661787713499</v>
      </c>
      <c r="I5867" s="172">
        <v>5.0466124015669203E-2</v>
      </c>
      <c r="J5867" s="170">
        <v>0.42155966332595701</v>
      </c>
      <c r="K5867" s="171">
        <v>5.3422268987088399E-2</v>
      </c>
      <c r="L5867" s="170">
        <v>0.41258590877048196</v>
      </c>
      <c r="M5867" s="172">
        <v>5.33265386516137E-2</v>
      </c>
      <c r="N5867" s="170">
        <v>3820.5921639868284</v>
      </c>
      <c r="O5867" s="171">
        <v>0.102923422248273</v>
      </c>
      <c r="P5867" s="170">
        <v>3806.0974020375402</v>
      </c>
      <c r="Q5867" s="172">
        <v>0.102547661953276</v>
      </c>
      <c r="R5867" s="170">
        <v>900.23361446991134</v>
      </c>
      <c r="S5867" s="171">
        <v>0.10462861709164099</v>
      </c>
      <c r="T5867" s="170">
        <v>905.84161459170309</v>
      </c>
      <c r="U5867" s="172">
        <v>0.105190684744648</v>
      </c>
    </row>
    <row r="5868" spans="1:21" x14ac:dyDescent="0.35">
      <c r="A5868" t="s">
        <v>6046</v>
      </c>
      <c r="B5868" s="170">
        <v>670.69921353941902</v>
      </c>
      <c r="C5868" s="171">
        <v>6.0736415045268201E-2</v>
      </c>
      <c r="D5868" s="170">
        <v>674.22591611693099</v>
      </c>
      <c r="E5868" s="172">
        <v>6.2534725760288401E-2</v>
      </c>
      <c r="F5868" s="170">
        <v>364.52785707715299</v>
      </c>
      <c r="G5868" s="171">
        <v>5.5053743523301002E-2</v>
      </c>
      <c r="H5868" s="170">
        <v>362.60012420217305</v>
      </c>
      <c r="I5868" s="172">
        <v>5.48581094432921E-2</v>
      </c>
      <c r="J5868" s="170">
        <v>0</v>
      </c>
      <c r="K5868" s="171">
        <v>5.8482668539662101E-2</v>
      </c>
      <c r="L5868" s="170">
        <v>0</v>
      </c>
      <c r="M5868" s="172">
        <v>5.7967461354350602E-2</v>
      </c>
      <c r="N5868" s="170">
        <v>4926.3891129226222</v>
      </c>
      <c r="O5868" s="171">
        <v>0.101632662621353</v>
      </c>
      <c r="P5868" s="170">
        <v>4894.0174124990954</v>
      </c>
      <c r="Q5868" s="172">
        <v>0.101622353680221</v>
      </c>
      <c r="R5868" s="170">
        <v>10.800030483674304</v>
      </c>
      <c r="S5868" s="171">
        <v>0.103316472666083</v>
      </c>
      <c r="T5868" s="170">
        <v>10.756801312998983</v>
      </c>
      <c r="U5868" s="172">
        <v>0.10424152794293701</v>
      </c>
    </row>
    <row r="5869" spans="1:21" x14ac:dyDescent="0.35">
      <c r="A5869" t="s">
        <v>6047</v>
      </c>
      <c r="B5869" s="170">
        <v>726.25827292732106</v>
      </c>
      <c r="C5869" s="171">
        <v>6.6443291398371199E-2</v>
      </c>
      <c r="D5869" s="170">
        <v>726.880899547647</v>
      </c>
      <c r="E5869" s="172">
        <v>6.8014628826667506E-2</v>
      </c>
      <c r="F5869" s="170">
        <v>370.48009462266299</v>
      </c>
      <c r="G5869" s="171">
        <v>5.8087177329220002E-2</v>
      </c>
      <c r="H5869" s="170">
        <v>368.94463887537103</v>
      </c>
      <c r="I5869" s="172">
        <v>5.7794728007351102E-2</v>
      </c>
      <c r="J5869" s="170">
        <v>0</v>
      </c>
      <c r="K5869" s="171">
        <v>6.1705034403547201E-2</v>
      </c>
      <c r="L5869" s="170">
        <v>0</v>
      </c>
      <c r="M5869" s="172">
        <v>6.1070527151769902E-2</v>
      </c>
      <c r="N5869" s="170">
        <v>5080.2805294117679</v>
      </c>
      <c r="O5869" s="171">
        <v>0.100750466018464</v>
      </c>
      <c r="P5869" s="170">
        <v>5058.7765594863058</v>
      </c>
      <c r="Q5869" s="172">
        <v>0.100544389331488</v>
      </c>
      <c r="R5869" s="170">
        <v>3.9207064055600038E-2</v>
      </c>
      <c r="S5869" s="171">
        <v>0.102419660176303</v>
      </c>
      <c r="T5869" s="170">
        <v>3.9024058398962537E-2</v>
      </c>
      <c r="U5869" s="172">
        <v>0.10313578056836301</v>
      </c>
    </row>
    <row r="5870" spans="1:21" x14ac:dyDescent="0.35">
      <c r="A5870" t="s">
        <v>6048</v>
      </c>
      <c r="B5870" s="170">
        <v>742.96544770505193</v>
      </c>
      <c r="C5870" s="171">
        <v>7.0172195142348098E-2</v>
      </c>
      <c r="D5870" s="170">
        <v>743.48283264419899</v>
      </c>
      <c r="E5870" s="172">
        <v>7.2134580982297497E-2</v>
      </c>
      <c r="F5870" s="170">
        <v>373.60108432475198</v>
      </c>
      <c r="G5870" s="171">
        <v>5.9438330098005601E-2</v>
      </c>
      <c r="H5870" s="170">
        <v>372.337051488638</v>
      </c>
      <c r="I5870" s="172">
        <v>5.9716522914658898E-2</v>
      </c>
      <c r="J5870" s="170">
        <v>0.75142094959524897</v>
      </c>
      <c r="K5870" s="171">
        <v>6.3140341332128605E-2</v>
      </c>
      <c r="L5870" s="170">
        <v>0.9882341028154279</v>
      </c>
      <c r="M5870" s="172">
        <v>6.3101249193613304E-2</v>
      </c>
      <c r="N5870" s="170">
        <v>5524.38249585635</v>
      </c>
      <c r="O5870" s="171">
        <v>9.9426363580173704E-2</v>
      </c>
      <c r="P5870" s="170">
        <v>5500.7845873967299</v>
      </c>
      <c r="Q5870" s="172">
        <v>9.9939825392632103E-2</v>
      </c>
      <c r="R5870" s="170">
        <v>22.310825283010601</v>
      </c>
      <c r="S5870" s="171">
        <v>0.101073620528769</v>
      </c>
      <c r="T5870" s="170">
        <v>22.442782262130034</v>
      </c>
      <c r="U5870" s="172">
        <v>0.102515634838183</v>
      </c>
    </row>
    <row r="5871" spans="1:21" x14ac:dyDescent="0.35">
      <c r="A5871" t="s">
        <v>6049</v>
      </c>
      <c r="B5871" s="170">
        <v>686.17193017922102</v>
      </c>
      <c r="C5871" s="171">
        <v>6.9561305412195698E-2</v>
      </c>
      <c r="D5871" s="170">
        <v>683.914897641891</v>
      </c>
      <c r="E5871" s="172">
        <v>7.0691794394121099E-2</v>
      </c>
      <c r="F5871" s="170">
        <v>316.72097543092002</v>
      </c>
      <c r="G5871" s="171">
        <v>5.9546373705992903E-2</v>
      </c>
      <c r="H5871" s="170">
        <v>315.98384028458901</v>
      </c>
      <c r="I5871" s="172">
        <v>5.9565969224696397E-2</v>
      </c>
      <c r="J5871" s="170">
        <v>59.931605470643802</v>
      </c>
      <c r="K5871" s="171">
        <v>6.3255114245092697E-2</v>
      </c>
      <c r="L5871" s="170">
        <v>57.480700369234</v>
      </c>
      <c r="M5871" s="172">
        <v>6.29421621362352E-2</v>
      </c>
      <c r="N5871" s="170">
        <v>5606.9536578502111</v>
      </c>
      <c r="O5871" s="171">
        <v>0.1023777136298</v>
      </c>
      <c r="P5871" s="170">
        <v>5625.9718790787119</v>
      </c>
      <c r="Q5871" s="172">
        <v>0.102079351604797</v>
      </c>
      <c r="R5871" s="170">
        <v>1310.5102807483963</v>
      </c>
      <c r="S5871" s="171">
        <v>0.104073867387069</v>
      </c>
      <c r="T5871" s="170">
        <v>1234.7060393023203</v>
      </c>
      <c r="U5871" s="172">
        <v>0.104710304350876</v>
      </c>
    </row>
    <row r="5872" spans="1:21" x14ac:dyDescent="0.35">
      <c r="A5872" t="s">
        <v>6050</v>
      </c>
      <c r="B5872" s="170">
        <v>655.18716037087006</v>
      </c>
      <c r="C5872" s="171">
        <v>6.77121016548652E-2</v>
      </c>
      <c r="D5872" s="170">
        <v>652.31765726411902</v>
      </c>
      <c r="E5872" s="172">
        <v>6.8963187147789096E-2</v>
      </c>
      <c r="F5872" s="170">
        <v>262.73358577609997</v>
      </c>
      <c r="G5872" s="171">
        <v>5.9382386323476699E-2</v>
      </c>
      <c r="H5872" s="170">
        <v>262.130717833419</v>
      </c>
      <c r="I5872" s="172">
        <v>5.9109851447738698E-2</v>
      </c>
      <c r="J5872" s="170">
        <v>100.02795910113799</v>
      </c>
      <c r="K5872" s="171">
        <v>6.3080913198576699E-2</v>
      </c>
      <c r="L5872" s="170">
        <v>98.388994519440004</v>
      </c>
      <c r="M5872" s="172">
        <v>6.2460191651339897E-2</v>
      </c>
      <c r="N5872" s="170">
        <v>4414.9329649913998</v>
      </c>
      <c r="O5872" s="171">
        <v>0.109048486224653</v>
      </c>
      <c r="P5872" s="170">
        <v>4419.5985319381871</v>
      </c>
      <c r="Q5872" s="172">
        <v>0.10667793604083201</v>
      </c>
      <c r="R5872" s="170">
        <v>2063.5553937465838</v>
      </c>
      <c r="S5872" s="171">
        <v>0.110855158722764</v>
      </c>
      <c r="T5872" s="170">
        <v>1974.7221255921659</v>
      </c>
      <c r="U5872" s="172">
        <v>0.10942741087938</v>
      </c>
    </row>
    <row r="5873" spans="1:21" x14ac:dyDescent="0.35">
      <c r="A5873" t="s">
        <v>6051</v>
      </c>
      <c r="B5873" s="170">
        <v>703.43235874612799</v>
      </c>
      <c r="C5873" s="171">
        <v>6.7697209016767901E-2</v>
      </c>
      <c r="D5873" s="170">
        <v>694.992535051083</v>
      </c>
      <c r="E5873" s="172">
        <v>6.9097317223109106E-2</v>
      </c>
      <c r="F5873" s="170">
        <v>274.34708501581997</v>
      </c>
      <c r="G5873" s="171">
        <v>5.9228971501350799E-2</v>
      </c>
      <c r="H5873" s="170">
        <v>270.397293927455</v>
      </c>
      <c r="I5873" s="172">
        <v>5.9209283333539302E-2</v>
      </c>
      <c r="J5873" s="170">
        <v>81.612065124141097</v>
      </c>
      <c r="K5873" s="171">
        <v>6.2917943205670304E-2</v>
      </c>
      <c r="L5873" s="170">
        <v>81.602330986474101</v>
      </c>
      <c r="M5873" s="172">
        <v>6.2565259326037806E-2</v>
      </c>
      <c r="N5873" s="170">
        <v>3868.7686148071361</v>
      </c>
      <c r="O5873" s="171">
        <v>0.109340860799196</v>
      </c>
      <c r="P5873" s="170">
        <v>3876.7627905593099</v>
      </c>
      <c r="Q5873" s="172">
        <v>0.10726296541836</v>
      </c>
      <c r="R5873" s="170">
        <v>1932.7829034657955</v>
      </c>
      <c r="S5873" s="171">
        <v>0.111152377244447</v>
      </c>
      <c r="T5873" s="170">
        <v>1881.6286070145186</v>
      </c>
      <c r="U5873" s="172">
        <v>0.11002751857218999</v>
      </c>
    </row>
    <row r="5874" spans="1:21" x14ac:dyDescent="0.35">
      <c r="A5874" t="s">
        <v>6052</v>
      </c>
      <c r="B5874" s="170">
        <v>707.659969412343</v>
      </c>
      <c r="C5874" s="171">
        <v>6.7506610710214299E-2</v>
      </c>
      <c r="D5874" s="170">
        <v>699.77816618292195</v>
      </c>
      <c r="E5874" s="172">
        <v>6.9014284308278495E-2</v>
      </c>
      <c r="F5874" s="170">
        <v>281.45867735992999</v>
      </c>
      <c r="G5874" s="171">
        <v>5.9318284542482801E-2</v>
      </c>
      <c r="H5874" s="170">
        <v>274.81221628169101</v>
      </c>
      <c r="I5874" s="172">
        <v>5.9256923898041401E-2</v>
      </c>
      <c r="J5874" s="170">
        <v>62.7532700588336</v>
      </c>
      <c r="K5874" s="171">
        <v>6.3012818951560107E-2</v>
      </c>
      <c r="L5874" s="170">
        <v>64.990467177806295</v>
      </c>
      <c r="M5874" s="172">
        <v>6.2615600152757994E-2</v>
      </c>
      <c r="N5874" s="170">
        <v>3705.6777983941388</v>
      </c>
      <c r="O5874" s="171">
        <v>0.110495185120383</v>
      </c>
      <c r="P5874" s="170">
        <v>3720.7053587365299</v>
      </c>
      <c r="Q5874" s="172">
        <v>0.109847806108735</v>
      </c>
      <c r="R5874" s="170">
        <v>1718.7407836444133</v>
      </c>
      <c r="S5874" s="171">
        <v>0.11232582595770201</v>
      </c>
      <c r="T5874" s="170">
        <v>1717.9972137813306</v>
      </c>
      <c r="U5874" s="172">
        <v>0.11267897992194099</v>
      </c>
    </row>
    <row r="5875" spans="1:21" x14ac:dyDescent="0.35">
      <c r="A5875" t="s">
        <v>6053</v>
      </c>
      <c r="B5875" s="170">
        <v>701.40594769266295</v>
      </c>
      <c r="C5875" s="171">
        <v>6.7992173811637899E-2</v>
      </c>
      <c r="D5875" s="170">
        <v>694.27653590094997</v>
      </c>
      <c r="E5875" s="172">
        <v>6.8860827555401294E-2</v>
      </c>
      <c r="F5875" s="170">
        <v>304.46340287257101</v>
      </c>
      <c r="G5875" s="171">
        <v>5.8746529972870901E-2</v>
      </c>
      <c r="H5875" s="170">
        <v>298.62485157847499</v>
      </c>
      <c r="I5875" s="172">
        <v>5.8411178510597697E-2</v>
      </c>
      <c r="J5875" s="170">
        <v>33.787948843752702</v>
      </c>
      <c r="K5875" s="171">
        <v>6.2405453660106303E-2</v>
      </c>
      <c r="L5875" s="170">
        <v>35.411085988280206</v>
      </c>
      <c r="M5875" s="172">
        <v>6.1721918005126802E-2</v>
      </c>
      <c r="N5875" s="170">
        <v>3789.9359448803025</v>
      </c>
      <c r="O5875" s="171">
        <v>0.110726260468789</v>
      </c>
      <c r="P5875" s="170">
        <v>3816.6096828770983</v>
      </c>
      <c r="Q5875" s="172">
        <v>0.109720999733388</v>
      </c>
      <c r="R5875" s="170">
        <v>1239.3532833512013</v>
      </c>
      <c r="S5875" s="171">
        <v>0.11256072967174</v>
      </c>
      <c r="T5875" s="170">
        <v>1252.842885002955</v>
      </c>
      <c r="U5875" s="172">
        <v>0.112548905289339</v>
      </c>
    </row>
    <row r="5876" spans="1:21" x14ac:dyDescent="0.35">
      <c r="A5876" t="s">
        <v>6054</v>
      </c>
      <c r="B5876" s="170">
        <v>682.04793893686997</v>
      </c>
      <c r="C5876" s="171">
        <v>6.6315591372394497E-2</v>
      </c>
      <c r="D5876" s="170">
        <v>673.89912222573798</v>
      </c>
      <c r="E5876" s="172">
        <v>6.6567253112178204E-2</v>
      </c>
      <c r="F5876" s="170">
        <v>348.53547558250597</v>
      </c>
      <c r="G5876" s="171">
        <v>5.7171482163353403E-2</v>
      </c>
      <c r="H5876" s="170">
        <v>344.23785851346298</v>
      </c>
      <c r="I5876" s="172">
        <v>5.6793000443597197E-2</v>
      </c>
      <c r="J5876" s="170">
        <v>2.07321089391034</v>
      </c>
      <c r="K5876" s="171">
        <v>6.07323067842876E-2</v>
      </c>
      <c r="L5876" s="170">
        <v>1.91948870244477</v>
      </c>
      <c r="M5876" s="172">
        <v>6.0012021774374098E-2</v>
      </c>
      <c r="N5876" s="170">
        <v>4435.225383466317</v>
      </c>
      <c r="O5876" s="171">
        <v>0.10996578104094699</v>
      </c>
      <c r="P5876" s="170">
        <v>4490.4041786144089</v>
      </c>
      <c r="Q5876" s="172">
        <v>0.109608114998655</v>
      </c>
      <c r="R5876" s="170">
        <v>562.58944027992004</v>
      </c>
      <c r="S5876" s="171">
        <v>0.111787650919366</v>
      </c>
      <c r="T5876" s="170">
        <v>569.51053542364275</v>
      </c>
      <c r="U5876" s="172">
        <v>0.11243311110819799</v>
      </c>
    </row>
    <row r="5877" spans="1:21" x14ac:dyDescent="0.35">
      <c r="A5877" t="s">
        <v>6055</v>
      </c>
      <c r="B5877" s="170">
        <v>633.43057158655199</v>
      </c>
      <c r="C5877" s="171">
        <v>6.1514227579468297E-2</v>
      </c>
      <c r="D5877" s="170">
        <v>629.30845154541691</v>
      </c>
      <c r="E5877" s="172">
        <v>6.0789106767073602E-2</v>
      </c>
      <c r="F5877" s="170">
        <v>369.72901821562897</v>
      </c>
      <c r="G5877" s="171">
        <v>5.4631396764138203E-2</v>
      </c>
      <c r="H5877" s="170">
        <v>364.52200653402798</v>
      </c>
      <c r="I5877" s="172">
        <v>5.4038310457807298E-2</v>
      </c>
      <c r="J5877" s="170">
        <v>0</v>
      </c>
      <c r="K5877" s="171">
        <v>5.8034016659804698E-2</v>
      </c>
      <c r="L5877" s="170">
        <v>0</v>
      </c>
      <c r="M5877" s="172">
        <v>5.7101196248030402E-2</v>
      </c>
      <c r="N5877" s="170">
        <v>5631.4487678078376</v>
      </c>
      <c r="O5877" s="171">
        <v>0.11039586970833599</v>
      </c>
      <c r="P5877" s="170">
        <v>5735.5355939640212</v>
      </c>
      <c r="Q5877" s="172">
        <v>0.110353876261684</v>
      </c>
      <c r="R5877" s="170">
        <v>21.92077897942659</v>
      </c>
      <c r="S5877" s="171">
        <v>0.112224865126908</v>
      </c>
      <c r="T5877" s="170">
        <v>22.274783182275957</v>
      </c>
      <c r="U5877" s="172">
        <v>0.113198093326416</v>
      </c>
    </row>
    <row r="5878" spans="1:21" x14ac:dyDescent="0.35">
      <c r="A5878" t="s">
        <v>6056</v>
      </c>
      <c r="B5878" s="170">
        <v>532.94897047901304</v>
      </c>
      <c r="C5878" s="171">
        <v>5.3833555157493697E-2</v>
      </c>
      <c r="D5878" s="170">
        <v>534.69798251496104</v>
      </c>
      <c r="E5878" s="172">
        <v>5.2325180466572099E-2</v>
      </c>
      <c r="F5878" s="170">
        <v>339.87434680398906</v>
      </c>
      <c r="G5878" s="171">
        <v>5.0538926628583301E-2</v>
      </c>
      <c r="H5878" s="170">
        <v>337.020677875709</v>
      </c>
      <c r="I5878" s="172">
        <v>4.9106707119306099E-2</v>
      </c>
      <c r="J5878" s="170">
        <v>0</v>
      </c>
      <c r="K5878" s="171">
        <v>5.36866542620991E-2</v>
      </c>
      <c r="L5878" s="170">
        <v>0</v>
      </c>
      <c r="M5878" s="172">
        <v>5.1890070147611801E-2</v>
      </c>
      <c r="N5878" s="170">
        <v>6559.5431774462577</v>
      </c>
      <c r="O5878" s="171">
        <v>0.108066804811598</v>
      </c>
      <c r="P5878" s="170">
        <v>6680.6018002053033</v>
      </c>
      <c r="Q5878" s="172">
        <v>0.108822793143992</v>
      </c>
      <c r="R5878" s="170">
        <v>5.0378276899837933E-2</v>
      </c>
      <c r="S5878" s="171">
        <v>0.109857213197549</v>
      </c>
      <c r="T5878" s="170">
        <v>5.1084345027985582E-2</v>
      </c>
      <c r="U5878" s="172">
        <v>0.11162754867933899</v>
      </c>
    </row>
    <row r="5879" spans="1:21" x14ac:dyDescent="0.35">
      <c r="A5879" t="s">
        <v>6057</v>
      </c>
      <c r="B5879" s="170">
        <v>487.410670408844</v>
      </c>
      <c r="C5879" s="171">
        <v>4.8836036356261901E-2</v>
      </c>
      <c r="D5879" s="170">
        <v>488.41549646653999</v>
      </c>
      <c r="E5879" s="172">
        <v>4.7933557382569603E-2</v>
      </c>
      <c r="F5879" s="170">
        <v>303.43049121500695</v>
      </c>
      <c r="G5879" s="171">
        <v>4.7839453013368997E-2</v>
      </c>
      <c r="H5879" s="170">
        <v>302.766824659365</v>
      </c>
      <c r="I5879" s="172">
        <v>4.65421079297553E-2</v>
      </c>
      <c r="J5879" s="170">
        <v>2.7410103144240203</v>
      </c>
      <c r="K5879" s="171">
        <v>5.0819048708567301E-2</v>
      </c>
      <c r="L5879" s="170">
        <v>2.9411736905271302</v>
      </c>
      <c r="M5879" s="172">
        <v>4.9180109743975201E-2</v>
      </c>
      <c r="N5879" s="170">
        <v>6410.5860603770316</v>
      </c>
      <c r="O5879" s="171">
        <v>0.10296276054956</v>
      </c>
      <c r="P5879" s="170">
        <v>6453.138570923179</v>
      </c>
      <c r="Q5879" s="172">
        <v>0.10316556171816101</v>
      </c>
      <c r="R5879" s="170">
        <v>90.977118531257588</v>
      </c>
      <c r="S5879" s="171">
        <v>0.104668607134457</v>
      </c>
      <c r="T5879" s="170">
        <v>107.46522032019965</v>
      </c>
      <c r="U5879" s="172">
        <v>0.10582451001315001</v>
      </c>
    </row>
    <row r="5880" spans="1:21" x14ac:dyDescent="0.35">
      <c r="A5880" t="s">
        <v>6058</v>
      </c>
      <c r="B5880" s="170">
        <v>462.56373386439304</v>
      </c>
      <c r="C5880" s="171">
        <v>4.5652461667286197E-2</v>
      </c>
      <c r="D5880" s="170">
        <v>462.18177215326699</v>
      </c>
      <c r="E5880" s="172">
        <v>4.5233903471564002E-2</v>
      </c>
      <c r="F5880" s="170">
        <v>262.55807346456601</v>
      </c>
      <c r="G5880" s="171">
        <v>4.5476757438318298E-2</v>
      </c>
      <c r="H5880" s="170">
        <v>261.98364451232499</v>
      </c>
      <c r="I5880" s="172">
        <v>4.4879205996505599E-2</v>
      </c>
      <c r="J5880" s="170">
        <v>24.3250870969229</v>
      </c>
      <c r="K5880" s="171">
        <v>4.8309196819615603E-2</v>
      </c>
      <c r="L5880" s="170">
        <v>25.443325368604899</v>
      </c>
      <c r="M5880" s="172">
        <v>4.7422954702907499E-2</v>
      </c>
      <c r="N5880" s="170">
        <v>5617.3790559304671</v>
      </c>
      <c r="O5880" s="171">
        <v>9.5262921936296804E-2</v>
      </c>
      <c r="P5880" s="170">
        <v>5598.2508106707346</v>
      </c>
      <c r="Q5880" s="172">
        <v>9.6238207655840194E-2</v>
      </c>
      <c r="R5880" s="170">
        <v>839.83526251690614</v>
      </c>
      <c r="S5880" s="171">
        <v>9.68412006186566E-2</v>
      </c>
      <c r="T5880" s="170">
        <v>862.84484808529942</v>
      </c>
      <c r="U5880" s="172">
        <v>9.8718613073090003E-2</v>
      </c>
    </row>
    <row r="5881" spans="1:21" x14ac:dyDescent="0.35">
      <c r="A5881" t="s">
        <v>6059</v>
      </c>
      <c r="B5881" s="170">
        <v>421.45735893392703</v>
      </c>
      <c r="C5881" s="171">
        <v>4.3768681903639403E-2</v>
      </c>
      <c r="D5881" s="170">
        <v>420.90365988495398</v>
      </c>
      <c r="E5881" s="172">
        <v>4.3442557243764703E-2</v>
      </c>
      <c r="F5881" s="170">
        <v>191.66260268301701</v>
      </c>
      <c r="G5881" s="171">
        <v>4.43707049640992E-2</v>
      </c>
      <c r="H5881" s="170">
        <v>191.15940824860098</v>
      </c>
      <c r="I5881" s="172">
        <v>4.4019958773783702E-2</v>
      </c>
      <c r="J5881" s="170">
        <v>86.40181921050889</v>
      </c>
      <c r="K5881" s="171">
        <v>4.7134255823825702E-2</v>
      </c>
      <c r="L5881" s="170">
        <v>87.4777408837801</v>
      </c>
      <c r="M5881" s="172">
        <v>4.6515005437385397E-2</v>
      </c>
      <c r="N5881" s="170">
        <v>4333.2590127523836</v>
      </c>
      <c r="O5881" s="171">
        <v>9.1471314357406103E-2</v>
      </c>
      <c r="P5881" s="170">
        <v>4322.6729028322443</v>
      </c>
      <c r="Q5881" s="172">
        <v>9.2739736655113994E-2</v>
      </c>
      <c r="R5881" s="170">
        <v>2556.4713625290528</v>
      </c>
      <c r="S5881" s="171">
        <v>9.2986775174304606E-2</v>
      </c>
      <c r="T5881" s="170">
        <v>2554.6783482264254</v>
      </c>
      <c r="U5881" s="172">
        <v>9.5129973867513901E-2</v>
      </c>
    </row>
    <row r="5882" spans="1:21" x14ac:dyDescent="0.35">
      <c r="A5882" t="s">
        <v>6060</v>
      </c>
      <c r="B5882" s="170">
        <v>390.74484053670596</v>
      </c>
      <c r="C5882" s="171">
        <v>4.2558868392311898E-2</v>
      </c>
      <c r="D5882" s="170">
        <v>389.68650776595098</v>
      </c>
      <c r="E5882" s="172">
        <v>4.2417207203297801E-2</v>
      </c>
      <c r="F5882" s="170">
        <v>109.67644740543399</v>
      </c>
      <c r="G5882" s="171">
        <v>4.5251021621357697E-2</v>
      </c>
      <c r="H5882" s="170">
        <v>111.510179065876</v>
      </c>
      <c r="I5882" s="172">
        <v>4.5565100811108303E-2</v>
      </c>
      <c r="J5882" s="170">
        <v>166.29273745493199</v>
      </c>
      <c r="K5882" s="171">
        <v>4.8069401446658902E-2</v>
      </c>
      <c r="L5882" s="170">
        <v>162.83342305673199</v>
      </c>
      <c r="M5882" s="172">
        <v>4.8147725963931902E-2</v>
      </c>
      <c r="N5882" s="170">
        <v>2749.9891468588453</v>
      </c>
      <c r="O5882" s="171">
        <v>9.4526625726370203E-2</v>
      </c>
      <c r="P5882" s="170">
        <v>2779.6216074109757</v>
      </c>
      <c r="Q5882" s="172">
        <v>9.6001838240841395E-2</v>
      </c>
      <c r="R5882" s="170">
        <v>4710.9156444490209</v>
      </c>
      <c r="S5882" s="171">
        <v>9.6092705742256201E-2</v>
      </c>
      <c r="T5882" s="170">
        <v>4611.2072535310144</v>
      </c>
      <c r="U5882" s="172">
        <v>9.8476151566480902E-2</v>
      </c>
    </row>
    <row r="5883" spans="1:21" x14ac:dyDescent="0.35">
      <c r="A5883" t="s">
        <v>6061</v>
      </c>
      <c r="B5883" s="170">
        <v>368.63944250440596</v>
      </c>
      <c r="C5883" s="171">
        <v>4.2244101716833397E-2</v>
      </c>
      <c r="D5883" s="170">
        <v>365.89470201675999</v>
      </c>
      <c r="E5883" s="172">
        <v>4.2477413633832499E-2</v>
      </c>
      <c r="F5883" s="170">
        <v>71.190331284710297</v>
      </c>
      <c r="G5883" s="171">
        <v>4.6234199436155803E-2</v>
      </c>
      <c r="H5883" s="170">
        <v>73.205648618251999</v>
      </c>
      <c r="I5883" s="172">
        <v>4.68167734587377E-2</v>
      </c>
      <c r="J5883" s="170">
        <v>188.07690678735</v>
      </c>
      <c r="K5883" s="171">
        <v>4.9113814752250899E-2</v>
      </c>
      <c r="L5883" s="170">
        <v>183.89221715096099</v>
      </c>
      <c r="M5883" s="172">
        <v>4.9470343286440101E-2</v>
      </c>
      <c r="N5883" s="170">
        <v>1917.2565394943038</v>
      </c>
      <c r="O5883" s="171">
        <v>9.9967215039266102E-2</v>
      </c>
      <c r="P5883" s="170">
        <v>1947.3677931505615</v>
      </c>
      <c r="Q5883" s="172">
        <v>0.101108730908609</v>
      </c>
      <c r="R5883" s="170">
        <v>4491.0482325195389</v>
      </c>
      <c r="S5883" s="171">
        <v>0.101623432602452</v>
      </c>
      <c r="T5883" s="170">
        <v>4411.278806245482</v>
      </c>
      <c r="U5883" s="172">
        <v>0.103714667261599</v>
      </c>
    </row>
    <row r="5884" spans="1:21" x14ac:dyDescent="0.35">
      <c r="A5884" t="s">
        <v>6062</v>
      </c>
      <c r="B5884" s="170">
        <v>354.475963914511</v>
      </c>
      <c r="C5884" s="171">
        <v>4.3238969768481503E-2</v>
      </c>
      <c r="D5884" s="170">
        <v>352.09757178110601</v>
      </c>
      <c r="E5884" s="172">
        <v>4.2771173251786698E-2</v>
      </c>
      <c r="F5884" s="170">
        <v>41.514915934376099</v>
      </c>
      <c r="G5884" s="171">
        <v>4.8393548127939598E-2</v>
      </c>
      <c r="H5884" s="170">
        <v>43.615567631534802</v>
      </c>
      <c r="I5884" s="172">
        <v>4.8314769028804501E-2</v>
      </c>
      <c r="J5884" s="170">
        <v>210.237233407411</v>
      </c>
      <c r="K5884" s="171">
        <v>5.1407654657064997E-2</v>
      </c>
      <c r="L5884" s="170">
        <v>206.35340783175599</v>
      </c>
      <c r="M5884" s="172">
        <v>5.10532450888911E-2</v>
      </c>
      <c r="N5884" s="170">
        <v>1289.9288980958677</v>
      </c>
      <c r="O5884" s="171">
        <v>0.10908377379416501</v>
      </c>
      <c r="P5884" s="170">
        <v>1315.287698712832</v>
      </c>
      <c r="Q5884" s="172">
        <v>0.108815689615407</v>
      </c>
      <c r="R5884" s="170">
        <v>4477.9198072870331</v>
      </c>
      <c r="S5884" s="171">
        <v>0.11089103092287</v>
      </c>
      <c r="T5884" s="170">
        <v>4441.2348800571208</v>
      </c>
      <c r="U5884" s="172">
        <v>0.111620262067224</v>
      </c>
    </row>
    <row r="5885" spans="1:21" x14ac:dyDescent="0.35">
      <c r="A5885" t="s">
        <v>6063</v>
      </c>
      <c r="B5885" s="170">
        <v>349.97059332014601</v>
      </c>
      <c r="C5885" s="171">
        <v>4.3532746973549703E-2</v>
      </c>
      <c r="D5885" s="170">
        <v>347.34273125811802</v>
      </c>
      <c r="E5885" s="172">
        <v>4.3076460655663798E-2</v>
      </c>
      <c r="F5885" s="170">
        <v>11.3008071702286</v>
      </c>
      <c r="G5885" s="171">
        <v>5.0563203236498801E-2</v>
      </c>
      <c r="H5885" s="170">
        <v>12.4033989514433</v>
      </c>
      <c r="I5885" s="172">
        <v>5.0435515571040403E-2</v>
      </c>
      <c r="J5885" s="170">
        <v>236.45375468145301</v>
      </c>
      <c r="K5885" s="171">
        <v>5.37124428955894E-2</v>
      </c>
      <c r="L5885" s="170">
        <v>232.99372503719798</v>
      </c>
      <c r="M5885" s="172">
        <v>5.32941953235418E-2</v>
      </c>
      <c r="N5885" s="170">
        <v>552.97354165085869</v>
      </c>
      <c r="O5885" s="171">
        <v>0.119422482104242</v>
      </c>
      <c r="P5885" s="170">
        <v>573.67632884202715</v>
      </c>
      <c r="Q5885" s="172">
        <v>0.11930875873317601</v>
      </c>
      <c r="R5885" s="170">
        <v>4616.8928069151689</v>
      </c>
      <c r="S5885" s="171">
        <v>0.121401026892377</v>
      </c>
      <c r="T5885" s="170">
        <v>4571.8140182087518</v>
      </c>
      <c r="U5885" s="172">
        <v>0.122383775389195</v>
      </c>
    </row>
    <row r="5886" spans="1:21" x14ac:dyDescent="0.35">
      <c r="A5886" t="s">
        <v>6064</v>
      </c>
      <c r="B5886" s="170">
        <v>346.28319445333898</v>
      </c>
      <c r="C5886" s="171">
        <v>4.3916865509548299E-2</v>
      </c>
      <c r="D5886" s="170">
        <v>343.59195618395501</v>
      </c>
      <c r="E5886" s="172">
        <v>4.3346204320075798E-2</v>
      </c>
      <c r="F5886" s="170">
        <v>2.4346437128323299</v>
      </c>
      <c r="G5886" s="171">
        <v>5.1266389271338697E-2</v>
      </c>
      <c r="H5886" s="170">
        <v>2.44162641391762</v>
      </c>
      <c r="I5886" s="172">
        <v>5.0861701307140898E-2</v>
      </c>
      <c r="J5886" s="170">
        <v>233.58516187812901</v>
      </c>
      <c r="K5886" s="171">
        <v>5.4459425628559398E-2</v>
      </c>
      <c r="L5886" s="170">
        <v>233.521662823648</v>
      </c>
      <c r="M5886" s="172">
        <v>5.3744537222631797E-2</v>
      </c>
      <c r="N5886" s="170">
        <v>170.78041574602037</v>
      </c>
      <c r="O5886" s="171">
        <v>0.122951327132965</v>
      </c>
      <c r="P5886" s="170">
        <v>175.65017721053016</v>
      </c>
      <c r="Q5886" s="172">
        <v>0.12247644972041</v>
      </c>
      <c r="R5886" s="170">
        <v>4097.8611964933771</v>
      </c>
      <c r="S5886" s="171">
        <v>0.124988336439814</v>
      </c>
      <c r="T5886" s="170">
        <v>4113.6800860673766</v>
      </c>
      <c r="U5886" s="172">
        <v>0.12563310918832499</v>
      </c>
    </row>
    <row r="5887" spans="1:21" x14ac:dyDescent="0.35">
      <c r="A5887" t="s">
        <v>6065</v>
      </c>
      <c r="B5887" s="170">
        <v>346.62714024869899</v>
      </c>
      <c r="C5887" s="171">
        <v>4.4156439131001798E-2</v>
      </c>
      <c r="D5887" s="170">
        <v>344.27399649040001</v>
      </c>
      <c r="E5887" s="172">
        <v>4.3578552511394399E-2</v>
      </c>
      <c r="F5887" s="170">
        <v>2.14939771367189</v>
      </c>
      <c r="G5887" s="171">
        <v>5.1000675690538302E-2</v>
      </c>
      <c r="H5887" s="170">
        <v>1.9340897977281999</v>
      </c>
      <c r="I5887" s="172">
        <v>5.0578604612482501E-2</v>
      </c>
      <c r="J5887" s="170">
        <v>226.16157022085699</v>
      </c>
      <c r="K5887" s="171">
        <v>5.41771625474693E-2</v>
      </c>
      <c r="L5887" s="170">
        <v>226.71954095545001</v>
      </c>
      <c r="M5887" s="172">
        <v>5.3445394636901199E-2</v>
      </c>
      <c r="N5887" s="170">
        <v>44.271106875915422</v>
      </c>
      <c r="O5887" s="171">
        <v>0.12234164928692801</v>
      </c>
      <c r="P5887" s="170">
        <v>45.981604306179264</v>
      </c>
      <c r="Q5887" s="172">
        <v>0.12156018962255</v>
      </c>
      <c r="R5887" s="170">
        <v>3791.6094205416553</v>
      </c>
      <c r="S5887" s="171">
        <v>0.124368557690635</v>
      </c>
      <c r="T5887" s="170">
        <v>3809.5474775828347</v>
      </c>
      <c r="U5887" s="172">
        <v>0.12469323376589</v>
      </c>
    </row>
    <row r="5888" spans="1:21" x14ac:dyDescent="0.35">
      <c r="A5888" t="s">
        <v>6066</v>
      </c>
      <c r="B5888" s="170">
        <v>360.42914790720204</v>
      </c>
      <c r="C5888" s="171">
        <v>4.4325097073575903E-2</v>
      </c>
      <c r="D5888" s="170">
        <v>356.07349849685505</v>
      </c>
      <c r="E5888" s="172">
        <v>4.3881011063598797E-2</v>
      </c>
      <c r="F5888" s="170">
        <v>10.4937074373386</v>
      </c>
      <c r="G5888" s="171">
        <v>5.0358015687535701E-2</v>
      </c>
      <c r="H5888" s="170">
        <v>10.994710296100299</v>
      </c>
      <c r="I5888" s="172">
        <v>4.9944793636098501E-2</v>
      </c>
      <c r="J5888" s="170">
        <v>222.20730009197302</v>
      </c>
      <c r="K5888" s="171">
        <v>5.34944756031491E-2</v>
      </c>
      <c r="L5888" s="170">
        <v>221.30408444327099</v>
      </c>
      <c r="M5888" s="172">
        <v>5.2775659320603401E-2</v>
      </c>
      <c r="N5888" s="170">
        <v>102.6982388199845</v>
      </c>
      <c r="O5888" s="171">
        <v>0.123285751243803</v>
      </c>
      <c r="P5888" s="170">
        <v>108.67055277605846</v>
      </c>
      <c r="Q5888" s="172">
        <v>0.122391193114747</v>
      </c>
      <c r="R5888" s="170">
        <v>3666.965088984452</v>
      </c>
      <c r="S5888" s="171">
        <v>0.12532830115799601</v>
      </c>
      <c r="T5888" s="170">
        <v>3673.7429411952994</v>
      </c>
      <c r="U5888" s="172">
        <v>0.125545655212702</v>
      </c>
    </row>
    <row r="5889" spans="1:21" x14ac:dyDescent="0.35">
      <c r="A5889" t="s">
        <v>6067</v>
      </c>
      <c r="B5889" s="170">
        <v>404.45408173241003</v>
      </c>
      <c r="C5889" s="171">
        <v>4.51477840980632E-2</v>
      </c>
      <c r="D5889" s="170">
        <v>399.43649747493799</v>
      </c>
      <c r="E5889" s="172">
        <v>4.5198172783147098E-2</v>
      </c>
      <c r="F5889" s="170">
        <v>62.387289128400596</v>
      </c>
      <c r="G5889" s="171">
        <v>4.9079461044937801E-2</v>
      </c>
      <c r="H5889" s="170">
        <v>64.602354913566799</v>
      </c>
      <c r="I5889" s="172">
        <v>4.9072550115126498E-2</v>
      </c>
      <c r="J5889" s="170">
        <v>202.026044374213</v>
      </c>
      <c r="K5889" s="171">
        <v>5.2136288446607303E-2</v>
      </c>
      <c r="L5889" s="170">
        <v>199.42703918309201</v>
      </c>
      <c r="M5889" s="172">
        <v>5.1853977128004401E-2</v>
      </c>
      <c r="N5889" s="170">
        <v>557.98788923363361</v>
      </c>
      <c r="O5889" s="171">
        <v>0.122179756039957</v>
      </c>
      <c r="P5889" s="170">
        <v>573.86453462435884</v>
      </c>
      <c r="Q5889" s="172">
        <v>0.12189991647258</v>
      </c>
      <c r="R5889" s="170">
        <v>3654.6551083530994</v>
      </c>
      <c r="S5889" s="171">
        <v>0.12420398225992001</v>
      </c>
      <c r="T5889" s="170">
        <v>3649.0500467110196</v>
      </c>
      <c r="U5889" s="172">
        <v>0.12504171660109201</v>
      </c>
    </row>
    <row r="5890" spans="1:21" x14ac:dyDescent="0.35">
      <c r="A5890" t="s">
        <v>6068</v>
      </c>
      <c r="B5890" s="170">
        <v>463.54050756320203</v>
      </c>
      <c r="C5890" s="171">
        <v>4.7895321243726301E-2</v>
      </c>
      <c r="D5890" s="170">
        <v>467.86143706749198</v>
      </c>
      <c r="E5890" s="172">
        <v>4.8466298932433302E-2</v>
      </c>
      <c r="F5890" s="170">
        <v>217.028906550345</v>
      </c>
      <c r="G5890" s="171">
        <v>4.7831746475635602E-2</v>
      </c>
      <c r="H5890" s="170">
        <v>213.79900335410301</v>
      </c>
      <c r="I5890" s="172">
        <v>4.7899584048984097E-2</v>
      </c>
      <c r="J5890" s="170">
        <v>96.101363596589309</v>
      </c>
      <c r="K5890" s="171">
        <v>5.0810862182765197E-2</v>
      </c>
      <c r="L5890" s="170">
        <v>97.723907511208111</v>
      </c>
      <c r="M5890" s="172">
        <v>5.0614527467797599E-2</v>
      </c>
      <c r="N5890" s="170">
        <v>2264.9353470415854</v>
      </c>
      <c r="O5890" s="171">
        <v>0.111053687752981</v>
      </c>
      <c r="P5890" s="170">
        <v>2229.3104987898864</v>
      </c>
      <c r="Q5890" s="172">
        <v>0.111060009969917</v>
      </c>
      <c r="R5890" s="170">
        <v>2502.4857284300074</v>
      </c>
      <c r="S5890" s="171">
        <v>0.11289358164260101</v>
      </c>
      <c r="T5890" s="170">
        <v>2508.7225692074912</v>
      </c>
      <c r="U5890" s="172">
        <v>0.113922426644948</v>
      </c>
    </row>
    <row r="5891" spans="1:21" x14ac:dyDescent="0.35">
      <c r="A5891" t="s">
        <v>6069</v>
      </c>
      <c r="B5891" s="170">
        <v>581.09987962370008</v>
      </c>
      <c r="C5891" s="171">
        <v>5.3010117272956001E-2</v>
      </c>
      <c r="D5891" s="170">
        <v>588.28247675394607</v>
      </c>
      <c r="E5891" s="172">
        <v>5.4952039737695899E-2</v>
      </c>
      <c r="F5891" s="170">
        <v>350.15015166209702</v>
      </c>
      <c r="G5891" s="171">
        <v>5.02900426517532E-2</v>
      </c>
      <c r="H5891" s="170">
        <v>348.88080428621703</v>
      </c>
      <c r="I5891" s="172">
        <v>5.0466124015669203E-2</v>
      </c>
      <c r="J5891" s="170">
        <v>0.430486477972919</v>
      </c>
      <c r="K5891" s="171">
        <v>5.3422268987088399E-2</v>
      </c>
      <c r="L5891" s="170">
        <v>0.43782014869243502</v>
      </c>
      <c r="M5891" s="172">
        <v>5.33265386516137E-2</v>
      </c>
      <c r="N5891" s="170">
        <v>3834.5956785331364</v>
      </c>
      <c r="O5891" s="171">
        <v>0.102923422248273</v>
      </c>
      <c r="P5891" s="170">
        <v>3803.793295406756</v>
      </c>
      <c r="Q5891" s="172">
        <v>0.102547661953276</v>
      </c>
      <c r="R5891" s="170">
        <v>909.7954636210419</v>
      </c>
      <c r="S5891" s="171">
        <v>0.10462861709164099</v>
      </c>
      <c r="T5891" s="170">
        <v>904.68207102631686</v>
      </c>
      <c r="U5891" s="172">
        <v>0.105190684744648</v>
      </c>
    </row>
    <row r="5892" spans="1:21" x14ac:dyDescent="0.35">
      <c r="A5892" t="s">
        <v>6070</v>
      </c>
      <c r="B5892" s="170">
        <v>682.1550351639379</v>
      </c>
      <c r="C5892" s="171">
        <v>6.0736415045268201E-2</v>
      </c>
      <c r="D5892" s="170">
        <v>689.18090132329303</v>
      </c>
      <c r="E5892" s="172">
        <v>6.2534725760288401E-2</v>
      </c>
      <c r="F5892" s="170">
        <v>372.64783394961796</v>
      </c>
      <c r="G5892" s="171">
        <v>5.5053743523301002E-2</v>
      </c>
      <c r="H5892" s="170">
        <v>372.42372487181001</v>
      </c>
      <c r="I5892" s="172">
        <v>5.48581094432921E-2</v>
      </c>
      <c r="J5892" s="170">
        <v>0</v>
      </c>
      <c r="K5892" s="171">
        <v>5.8482668539662101E-2</v>
      </c>
      <c r="L5892" s="170">
        <v>0</v>
      </c>
      <c r="M5892" s="172">
        <v>5.7967461354350602E-2</v>
      </c>
      <c r="N5892" s="170">
        <v>4843.9467471032231</v>
      </c>
      <c r="O5892" s="171">
        <v>0.101632662621353</v>
      </c>
      <c r="P5892" s="170">
        <v>4815.0752622438395</v>
      </c>
      <c r="Q5892" s="172">
        <v>0.101622353680221</v>
      </c>
      <c r="R5892" s="170">
        <v>10.569654549239022</v>
      </c>
      <c r="S5892" s="171">
        <v>0.103316472666083</v>
      </c>
      <c r="T5892" s="170">
        <v>10.577898756151818</v>
      </c>
      <c r="U5892" s="172">
        <v>0.10424152794293701</v>
      </c>
    </row>
    <row r="5893" spans="1:21" x14ac:dyDescent="0.35">
      <c r="A5893" t="s">
        <v>6071</v>
      </c>
      <c r="B5893" s="170">
        <v>745.91674238555208</v>
      </c>
      <c r="C5893" s="171">
        <v>6.6443291398371199E-2</v>
      </c>
      <c r="D5893" s="170">
        <v>750.82646721209096</v>
      </c>
      <c r="E5893" s="172">
        <v>6.8014628826667506E-2</v>
      </c>
      <c r="F5893" s="170">
        <v>380.73230385417702</v>
      </c>
      <c r="G5893" s="171">
        <v>5.8087177329220002E-2</v>
      </c>
      <c r="H5893" s="170">
        <v>381.75436632917405</v>
      </c>
      <c r="I5893" s="172">
        <v>5.7794728007351102E-2</v>
      </c>
      <c r="J5893" s="170">
        <v>0</v>
      </c>
      <c r="K5893" s="171">
        <v>6.1705034403547201E-2</v>
      </c>
      <c r="L5893" s="170">
        <v>0</v>
      </c>
      <c r="M5893" s="172">
        <v>6.1070527151769902E-2</v>
      </c>
      <c r="N5893" s="170">
        <v>4967.4831840693478</v>
      </c>
      <c r="O5893" s="171">
        <v>0.100750466018464</v>
      </c>
      <c r="P5893" s="170">
        <v>4937.4937431971921</v>
      </c>
      <c r="Q5893" s="172">
        <v>0.100544389331488</v>
      </c>
      <c r="R5893" s="170">
        <v>3.8430220665040052E-2</v>
      </c>
      <c r="S5893" s="171">
        <v>0.102419660176303</v>
      </c>
      <c r="T5893" s="170">
        <v>3.8061459068345994E-2</v>
      </c>
      <c r="U5893" s="172">
        <v>0.10313578056836301</v>
      </c>
    </row>
    <row r="5894" spans="1:21" x14ac:dyDescent="0.35">
      <c r="A5894" t="s">
        <v>6072</v>
      </c>
      <c r="B5894" s="170">
        <v>765.22447430195996</v>
      </c>
      <c r="C5894" s="171">
        <v>7.0172195142348098E-2</v>
      </c>
      <c r="D5894" s="170">
        <v>769.19096697059297</v>
      </c>
      <c r="E5894" s="172">
        <v>7.2134580982297497E-2</v>
      </c>
      <c r="F5894" s="170">
        <v>385.11515532774899</v>
      </c>
      <c r="G5894" s="171">
        <v>5.9438330098005601E-2</v>
      </c>
      <c r="H5894" s="170">
        <v>385.18166418138003</v>
      </c>
      <c r="I5894" s="172">
        <v>5.9716522914658898E-2</v>
      </c>
      <c r="J5894" s="170">
        <v>0.819657537652143</v>
      </c>
      <c r="K5894" s="171">
        <v>6.3140341332128605E-2</v>
      </c>
      <c r="L5894" s="170">
        <v>1.10232093078079</v>
      </c>
      <c r="M5894" s="172">
        <v>6.3101249193613304E-2</v>
      </c>
      <c r="N5894" s="170">
        <v>5391.8855258984349</v>
      </c>
      <c r="O5894" s="171">
        <v>9.9426363580173704E-2</v>
      </c>
      <c r="P5894" s="170">
        <v>5363.3767507021475</v>
      </c>
      <c r="Q5894" s="172">
        <v>9.9939825392632103E-2</v>
      </c>
      <c r="R5894" s="170">
        <v>20.480912358903147</v>
      </c>
      <c r="S5894" s="171">
        <v>0.101073620528769</v>
      </c>
      <c r="T5894" s="170">
        <v>20.693464729459436</v>
      </c>
      <c r="U5894" s="172">
        <v>0.102515634838183</v>
      </c>
    </row>
    <row r="5895" spans="1:21" x14ac:dyDescent="0.35">
      <c r="A5895" t="s">
        <v>6073</v>
      </c>
      <c r="B5895" s="170">
        <v>703.33465459409706</v>
      </c>
      <c r="C5895" s="171">
        <v>6.9561305412195698E-2</v>
      </c>
      <c r="D5895" s="170">
        <v>705.74760945842297</v>
      </c>
      <c r="E5895" s="172">
        <v>7.0691794394121099E-2</v>
      </c>
      <c r="F5895" s="170">
        <v>326.634762623624</v>
      </c>
      <c r="G5895" s="171">
        <v>5.9546373705992903E-2</v>
      </c>
      <c r="H5895" s="170">
        <v>327.32997886359402</v>
      </c>
      <c r="I5895" s="172">
        <v>5.9565969224696397E-2</v>
      </c>
      <c r="J5895" s="170">
        <v>62.360481791948899</v>
      </c>
      <c r="K5895" s="171">
        <v>6.3255114245092697E-2</v>
      </c>
      <c r="L5895" s="170">
        <v>60.389999810570103</v>
      </c>
      <c r="M5895" s="172">
        <v>6.29421621362352E-2</v>
      </c>
      <c r="N5895" s="170">
        <v>5437.3054626908579</v>
      </c>
      <c r="O5895" s="171">
        <v>0.1023777136298</v>
      </c>
      <c r="P5895" s="170">
        <v>5413.5338198282179</v>
      </c>
      <c r="Q5895" s="172">
        <v>0.102079351604797</v>
      </c>
      <c r="R5895" s="170">
        <v>1306.7706265487516</v>
      </c>
      <c r="S5895" s="171">
        <v>0.104073867387069</v>
      </c>
      <c r="T5895" s="170">
        <v>1230.0439451833931</v>
      </c>
      <c r="U5895" s="172">
        <v>0.104710304350876</v>
      </c>
    </row>
    <row r="5896" spans="1:21" x14ac:dyDescent="0.35">
      <c r="A5896" t="s">
        <v>6074</v>
      </c>
      <c r="B5896" s="170">
        <v>673.96986186987999</v>
      </c>
      <c r="C5896" s="171">
        <v>6.77121016548652E-2</v>
      </c>
      <c r="D5896" s="170">
        <v>677.30752723078001</v>
      </c>
      <c r="E5896" s="172">
        <v>6.8963187147789096E-2</v>
      </c>
      <c r="F5896" s="170">
        <v>271.06766068212301</v>
      </c>
      <c r="G5896" s="171">
        <v>5.9382386323476699E-2</v>
      </c>
      <c r="H5896" s="170">
        <v>270.92126762855003</v>
      </c>
      <c r="I5896" s="172">
        <v>5.9109851447738698E-2</v>
      </c>
      <c r="J5896" s="170">
        <v>102.16292122481499</v>
      </c>
      <c r="K5896" s="171">
        <v>6.3080913198576699E-2</v>
      </c>
      <c r="L5896" s="170">
        <v>101.72107878080101</v>
      </c>
      <c r="M5896" s="172">
        <v>6.2460191651339897E-2</v>
      </c>
      <c r="N5896" s="170">
        <v>4281.8749430083744</v>
      </c>
      <c r="O5896" s="171">
        <v>0.109048486224653</v>
      </c>
      <c r="P5896" s="170">
        <v>4269.8835612891489</v>
      </c>
      <c r="Q5896" s="172">
        <v>0.10667793604083201</v>
      </c>
      <c r="R5896" s="170">
        <v>2032.6068669345284</v>
      </c>
      <c r="S5896" s="171">
        <v>0.110855158722764</v>
      </c>
      <c r="T5896" s="170">
        <v>1933.2761855652195</v>
      </c>
      <c r="U5896" s="172">
        <v>0.10942741087938</v>
      </c>
    </row>
    <row r="5897" spans="1:21" x14ac:dyDescent="0.35">
      <c r="A5897" t="s">
        <v>6075</v>
      </c>
      <c r="B5897" s="170">
        <v>719.91782657020008</v>
      </c>
      <c r="C5897" s="171">
        <v>6.7697209016767901E-2</v>
      </c>
      <c r="D5897" s="170">
        <v>719.30114753651901</v>
      </c>
      <c r="E5897" s="172">
        <v>6.9097317223109106E-2</v>
      </c>
      <c r="F5897" s="170">
        <v>282.86195941804698</v>
      </c>
      <c r="G5897" s="171">
        <v>5.9228971501350799E-2</v>
      </c>
      <c r="H5897" s="170">
        <v>278.877388157393</v>
      </c>
      <c r="I5897" s="172">
        <v>5.9209283333539302E-2</v>
      </c>
      <c r="J5897" s="170">
        <v>83.296449449254695</v>
      </c>
      <c r="K5897" s="171">
        <v>6.2917943205670304E-2</v>
      </c>
      <c r="L5897" s="170">
        <v>85.088363243350798</v>
      </c>
      <c r="M5897" s="172">
        <v>6.2565259326037806E-2</v>
      </c>
      <c r="N5897" s="170">
        <v>3767.7716266540747</v>
      </c>
      <c r="O5897" s="171">
        <v>0.109340860799196</v>
      </c>
      <c r="P5897" s="170">
        <v>3764.3012825222727</v>
      </c>
      <c r="Q5897" s="172">
        <v>0.10726296541836</v>
      </c>
      <c r="R5897" s="170">
        <v>1891.1840959019717</v>
      </c>
      <c r="S5897" s="171">
        <v>0.111152377244447</v>
      </c>
      <c r="T5897" s="170">
        <v>1834.1258779745629</v>
      </c>
      <c r="U5897" s="172">
        <v>0.11002751857218999</v>
      </c>
    </row>
    <row r="5898" spans="1:21" x14ac:dyDescent="0.35">
      <c r="A5898" t="s">
        <v>6076</v>
      </c>
      <c r="B5898" s="170">
        <v>726.19438624709903</v>
      </c>
      <c r="C5898" s="171">
        <v>6.7506610710214299E-2</v>
      </c>
      <c r="D5898" s="170">
        <v>719.76782417770994</v>
      </c>
      <c r="E5898" s="172">
        <v>6.9014284308278495E-2</v>
      </c>
      <c r="F5898" s="170">
        <v>289.73336862892302</v>
      </c>
      <c r="G5898" s="171">
        <v>5.9318284542482801E-2</v>
      </c>
      <c r="H5898" s="170">
        <v>284.30974576552302</v>
      </c>
      <c r="I5898" s="172">
        <v>5.9256923898041401E-2</v>
      </c>
      <c r="J5898" s="170">
        <v>64.023331270002103</v>
      </c>
      <c r="K5898" s="171">
        <v>6.3012818951560107E-2</v>
      </c>
      <c r="L5898" s="170">
        <v>67.252083518764294</v>
      </c>
      <c r="M5898" s="172">
        <v>6.2615600152757994E-2</v>
      </c>
      <c r="N5898" s="170">
        <v>3635.870599184339</v>
      </c>
      <c r="O5898" s="171">
        <v>0.110495185120383</v>
      </c>
      <c r="P5898" s="170">
        <v>3633.6640227111848</v>
      </c>
      <c r="Q5898" s="172">
        <v>0.109847806108735</v>
      </c>
      <c r="R5898" s="170">
        <v>1691.7156668208845</v>
      </c>
      <c r="S5898" s="171">
        <v>0.11232582595770201</v>
      </c>
      <c r="T5898" s="170">
        <v>1683.9563985686871</v>
      </c>
      <c r="U5898" s="172">
        <v>0.11267897992194099</v>
      </c>
    </row>
    <row r="5899" spans="1:21" x14ac:dyDescent="0.35">
      <c r="A5899" t="s">
        <v>6077</v>
      </c>
      <c r="B5899" s="170">
        <v>721.32093610722006</v>
      </c>
      <c r="C5899" s="171">
        <v>6.7992173811637899E-2</v>
      </c>
      <c r="D5899" s="170">
        <v>713.13385356759397</v>
      </c>
      <c r="E5899" s="172">
        <v>6.8860827555401294E-2</v>
      </c>
      <c r="F5899" s="170">
        <v>313.347756402389</v>
      </c>
      <c r="G5899" s="171">
        <v>5.8746529972870901E-2</v>
      </c>
      <c r="H5899" s="170">
        <v>307.87112945627604</v>
      </c>
      <c r="I5899" s="172">
        <v>5.8411178510597697E-2</v>
      </c>
      <c r="J5899" s="170">
        <v>34.9335185337155</v>
      </c>
      <c r="K5899" s="171">
        <v>6.2405453660106303E-2</v>
      </c>
      <c r="L5899" s="170">
        <v>36.622987150934506</v>
      </c>
      <c r="M5899" s="172">
        <v>6.1721918005126802E-2</v>
      </c>
      <c r="N5899" s="170">
        <v>3710.3363070084124</v>
      </c>
      <c r="O5899" s="171">
        <v>0.110726260468789</v>
      </c>
      <c r="P5899" s="170">
        <v>3730.0874049273689</v>
      </c>
      <c r="Q5899" s="172">
        <v>0.109720999733388</v>
      </c>
      <c r="R5899" s="170">
        <v>1207.6471645748732</v>
      </c>
      <c r="S5899" s="171">
        <v>0.11256072967174</v>
      </c>
      <c r="T5899" s="170">
        <v>1222.9623644484348</v>
      </c>
      <c r="U5899" s="172">
        <v>0.112548905289339</v>
      </c>
    </row>
    <row r="5900" spans="1:21" x14ac:dyDescent="0.35">
      <c r="A5900" t="s">
        <v>6078</v>
      </c>
      <c r="B5900" s="170">
        <v>704.08653795641408</v>
      </c>
      <c r="C5900" s="171">
        <v>6.6315591372394497E-2</v>
      </c>
      <c r="D5900" s="170">
        <v>694.54935756807799</v>
      </c>
      <c r="E5900" s="172">
        <v>6.6567253112178204E-2</v>
      </c>
      <c r="F5900" s="170">
        <v>357.11074584196098</v>
      </c>
      <c r="G5900" s="171">
        <v>5.7171482163353403E-2</v>
      </c>
      <c r="H5900" s="170">
        <v>352.31783264587096</v>
      </c>
      <c r="I5900" s="172">
        <v>5.6793000443597197E-2</v>
      </c>
      <c r="J5900" s="170">
        <v>2.1055434870662899</v>
      </c>
      <c r="K5900" s="171">
        <v>6.07323067842876E-2</v>
      </c>
      <c r="L5900" s="170">
        <v>2.0062783370044297</v>
      </c>
      <c r="M5900" s="172">
        <v>6.0012021774374098E-2</v>
      </c>
      <c r="N5900" s="170">
        <v>4376.2047891442689</v>
      </c>
      <c r="O5900" s="171">
        <v>0.10996578104094699</v>
      </c>
      <c r="P5900" s="170">
        <v>4429.6165071746063</v>
      </c>
      <c r="Q5900" s="172">
        <v>0.109608114998655</v>
      </c>
      <c r="R5900" s="170">
        <v>550.91633776542324</v>
      </c>
      <c r="S5900" s="171">
        <v>0.111787650919366</v>
      </c>
      <c r="T5900" s="170">
        <v>559.18155797655493</v>
      </c>
      <c r="U5900" s="172">
        <v>0.11243311110819799</v>
      </c>
    </row>
    <row r="5901" spans="1:21" x14ac:dyDescent="0.35">
      <c r="A5901" t="s">
        <v>6079</v>
      </c>
      <c r="B5901" s="170">
        <v>650.92824840968797</v>
      </c>
      <c r="C5901" s="171">
        <v>6.1514227579468297E-2</v>
      </c>
      <c r="D5901" s="170">
        <v>644.27568406944499</v>
      </c>
      <c r="E5901" s="172">
        <v>6.0789106767073602E-2</v>
      </c>
      <c r="F5901" s="170">
        <v>379.895648059807</v>
      </c>
      <c r="G5901" s="171">
        <v>5.4631396764138203E-2</v>
      </c>
      <c r="H5901" s="170">
        <v>372.71720689655996</v>
      </c>
      <c r="I5901" s="172">
        <v>5.4038310457807298E-2</v>
      </c>
      <c r="J5901" s="170">
        <v>0</v>
      </c>
      <c r="K5901" s="171">
        <v>5.8034016659804698E-2</v>
      </c>
      <c r="L5901" s="170">
        <v>0</v>
      </c>
      <c r="M5901" s="172">
        <v>5.7101196248030402E-2</v>
      </c>
      <c r="N5901" s="170">
        <v>5610.8572173017246</v>
      </c>
      <c r="O5901" s="171">
        <v>0.11039586970833599</v>
      </c>
      <c r="P5901" s="170">
        <v>5699.75757170201</v>
      </c>
      <c r="Q5901" s="172">
        <v>0.110353876261684</v>
      </c>
      <c r="R5901" s="170">
        <v>21.676998600029734</v>
      </c>
      <c r="S5901" s="171">
        <v>0.112224865126908</v>
      </c>
      <c r="T5901" s="170">
        <v>21.970556851276189</v>
      </c>
      <c r="U5901" s="172">
        <v>0.113198093326416</v>
      </c>
    </row>
    <row r="5902" spans="1:21" x14ac:dyDescent="0.35">
      <c r="A5902" t="s">
        <v>6080</v>
      </c>
      <c r="B5902" s="170">
        <v>544.48694409103905</v>
      </c>
      <c r="C5902" s="171">
        <v>5.3833555157493697E-2</v>
      </c>
      <c r="D5902" s="170">
        <v>542.34711572635501</v>
      </c>
      <c r="E5902" s="172">
        <v>5.2325180466572099E-2</v>
      </c>
      <c r="F5902" s="170">
        <v>348.46671931878598</v>
      </c>
      <c r="G5902" s="171">
        <v>5.0538926628583301E-2</v>
      </c>
      <c r="H5902" s="170">
        <v>344.48136208471101</v>
      </c>
      <c r="I5902" s="172">
        <v>4.9106707119306099E-2</v>
      </c>
      <c r="J5902" s="170">
        <v>0</v>
      </c>
      <c r="K5902" s="171">
        <v>5.36866542620991E-2</v>
      </c>
      <c r="L5902" s="170">
        <v>0</v>
      </c>
      <c r="M5902" s="172">
        <v>5.1890070147611801E-2</v>
      </c>
      <c r="N5902" s="170">
        <v>6556.174154538212</v>
      </c>
      <c r="O5902" s="171">
        <v>0.108066804811598</v>
      </c>
      <c r="P5902" s="170">
        <v>6648.7279465334659</v>
      </c>
      <c r="Q5902" s="172">
        <v>0.108822793143992</v>
      </c>
      <c r="R5902" s="170">
        <v>5.0212282269485542E-2</v>
      </c>
      <c r="S5902" s="171">
        <v>0.109857213197549</v>
      </c>
      <c r="T5902" s="170">
        <v>5.0781158154410221E-2</v>
      </c>
      <c r="U5902" s="172">
        <v>0.11162754867933899</v>
      </c>
    </row>
    <row r="5903" spans="1:21" x14ac:dyDescent="0.35">
      <c r="A5903" t="s">
        <v>6081</v>
      </c>
      <c r="B5903" s="170">
        <v>489.88746242649103</v>
      </c>
      <c r="C5903" s="171">
        <v>4.8836036356261901E-2</v>
      </c>
      <c r="D5903" s="170">
        <v>492.41265699049001</v>
      </c>
      <c r="E5903" s="172">
        <v>4.7933557382569603E-2</v>
      </c>
      <c r="F5903" s="170">
        <v>308.51421753803197</v>
      </c>
      <c r="G5903" s="171">
        <v>4.7839453013368997E-2</v>
      </c>
      <c r="H5903" s="170">
        <v>307.84654906050503</v>
      </c>
      <c r="I5903" s="172">
        <v>4.65421079297553E-2</v>
      </c>
      <c r="J5903" s="170">
        <v>2.89497195606444</v>
      </c>
      <c r="K5903" s="171">
        <v>5.0819048708567301E-2</v>
      </c>
      <c r="L5903" s="170">
        <v>3.1460852926235203</v>
      </c>
      <c r="M5903" s="172">
        <v>4.9180109743975201E-2</v>
      </c>
      <c r="N5903" s="170">
        <v>6360.8479698568171</v>
      </c>
      <c r="O5903" s="171">
        <v>0.10296276054956</v>
      </c>
      <c r="P5903" s="170">
        <v>6417.3342998186517</v>
      </c>
      <c r="Q5903" s="172">
        <v>0.10316556171816101</v>
      </c>
      <c r="R5903" s="170">
        <v>89.795423595970433</v>
      </c>
      <c r="S5903" s="171">
        <v>0.104668607134457</v>
      </c>
      <c r="T5903" s="170">
        <v>105.65655692858422</v>
      </c>
      <c r="U5903" s="172">
        <v>0.10582451001315001</v>
      </c>
    </row>
    <row r="5904" spans="1:21" x14ac:dyDescent="0.35">
      <c r="A5904" t="s">
        <v>6082</v>
      </c>
      <c r="B5904" s="170">
        <v>461.15766238954598</v>
      </c>
      <c r="C5904" s="171">
        <v>4.5652461667286197E-2</v>
      </c>
      <c r="D5904" s="170">
        <v>461.33757432107501</v>
      </c>
      <c r="E5904" s="172">
        <v>4.5233903471564002E-2</v>
      </c>
      <c r="F5904" s="170">
        <v>267.30077543381395</v>
      </c>
      <c r="G5904" s="171">
        <v>4.5476757438318298E-2</v>
      </c>
      <c r="H5904" s="170">
        <v>267.10819527082197</v>
      </c>
      <c r="I5904" s="172">
        <v>4.4879205996505599E-2</v>
      </c>
      <c r="J5904" s="170">
        <v>24.787179698298402</v>
      </c>
      <c r="K5904" s="171">
        <v>4.8309196819615603E-2</v>
      </c>
      <c r="L5904" s="170">
        <v>26.3744411491137</v>
      </c>
      <c r="M5904" s="172">
        <v>4.7422954702907499E-2</v>
      </c>
      <c r="N5904" s="170">
        <v>5571.4081340971425</v>
      </c>
      <c r="O5904" s="171">
        <v>9.5262921936296804E-2</v>
      </c>
      <c r="P5904" s="170">
        <v>5576.2718677932953</v>
      </c>
      <c r="Q5904" s="172">
        <v>9.6238207655840194E-2</v>
      </c>
      <c r="R5904" s="170">
        <v>824.07735187785079</v>
      </c>
      <c r="S5904" s="171">
        <v>9.68412006186566E-2</v>
      </c>
      <c r="T5904" s="170">
        <v>848.02927723554831</v>
      </c>
      <c r="U5904" s="172">
        <v>9.8718613073090003E-2</v>
      </c>
    </row>
    <row r="5905" spans="1:21" x14ac:dyDescent="0.35">
      <c r="A5905" t="s">
        <v>6083</v>
      </c>
      <c r="B5905" s="170">
        <v>422.15500845501299</v>
      </c>
      <c r="C5905" s="171">
        <v>4.3768681903639403E-2</v>
      </c>
      <c r="D5905" s="170">
        <v>423.40898246676397</v>
      </c>
      <c r="E5905" s="172">
        <v>4.3442557243764703E-2</v>
      </c>
      <c r="F5905" s="170">
        <v>195.71365790398499</v>
      </c>
      <c r="G5905" s="171">
        <v>4.43707049640992E-2</v>
      </c>
      <c r="H5905" s="170">
        <v>195.01447713497799</v>
      </c>
      <c r="I5905" s="172">
        <v>4.4019958773783702E-2</v>
      </c>
      <c r="J5905" s="170">
        <v>87.543593399302097</v>
      </c>
      <c r="K5905" s="171">
        <v>4.7134255823825702E-2</v>
      </c>
      <c r="L5905" s="170">
        <v>88.928915315246996</v>
      </c>
      <c r="M5905" s="172">
        <v>4.6515005437385397E-2</v>
      </c>
      <c r="N5905" s="170">
        <v>4287.1289409730698</v>
      </c>
      <c r="O5905" s="171">
        <v>9.1471314357406103E-2</v>
      </c>
      <c r="P5905" s="170">
        <v>4301.2896957220864</v>
      </c>
      <c r="Q5905" s="172">
        <v>9.2739736655113994E-2</v>
      </c>
      <c r="R5905" s="170">
        <v>2541.2110722911693</v>
      </c>
      <c r="S5905" s="171">
        <v>9.2986775174304606E-2</v>
      </c>
      <c r="T5905" s="170">
        <v>2553.3567397839793</v>
      </c>
      <c r="U5905" s="172">
        <v>9.5129973867513901E-2</v>
      </c>
    </row>
    <row r="5906" spans="1:21" x14ac:dyDescent="0.35">
      <c r="A5906" t="s">
        <v>6084</v>
      </c>
      <c r="B5906" s="170">
        <v>391.91280402537899</v>
      </c>
      <c r="C5906" s="171">
        <v>4.2558868392311898E-2</v>
      </c>
      <c r="D5906" s="170">
        <v>389.53534061099197</v>
      </c>
      <c r="E5906" s="172">
        <v>4.2417207203297801E-2</v>
      </c>
      <c r="F5906" s="170">
        <v>111.70722647300499</v>
      </c>
      <c r="G5906" s="171">
        <v>4.5251021621357697E-2</v>
      </c>
      <c r="H5906" s="170">
        <v>113.05705550420001</v>
      </c>
      <c r="I5906" s="172">
        <v>4.5565100811108303E-2</v>
      </c>
      <c r="J5906" s="170">
        <v>167.504882949163</v>
      </c>
      <c r="K5906" s="171">
        <v>4.8069401446658902E-2</v>
      </c>
      <c r="L5906" s="170">
        <v>164.89911831028098</v>
      </c>
      <c r="M5906" s="172">
        <v>4.8147725963931902E-2</v>
      </c>
      <c r="N5906" s="170">
        <v>2730.4039860399871</v>
      </c>
      <c r="O5906" s="171">
        <v>9.4526625726370203E-2</v>
      </c>
      <c r="P5906" s="170">
        <v>2751.1257064103274</v>
      </c>
      <c r="Q5906" s="172">
        <v>9.6001838240841395E-2</v>
      </c>
      <c r="R5906" s="170">
        <v>4681.130791129468</v>
      </c>
      <c r="S5906" s="171">
        <v>9.6092705742256201E-2</v>
      </c>
      <c r="T5906" s="170">
        <v>4605.5641358467519</v>
      </c>
      <c r="U5906" s="172">
        <v>9.8476151566480902E-2</v>
      </c>
    </row>
    <row r="5907" spans="1:21" x14ac:dyDescent="0.35">
      <c r="A5907" t="s">
        <v>6085</v>
      </c>
      <c r="B5907" s="170">
        <v>368.20816229468699</v>
      </c>
      <c r="C5907" s="171">
        <v>4.2244101716833397E-2</v>
      </c>
      <c r="D5907" s="170">
        <v>366.92707331610399</v>
      </c>
      <c r="E5907" s="172">
        <v>4.2477413633832499E-2</v>
      </c>
      <c r="F5907" s="170">
        <v>72.092621494307295</v>
      </c>
      <c r="G5907" s="171">
        <v>4.6234199436155803E-2</v>
      </c>
      <c r="H5907" s="170">
        <v>73.643021461382006</v>
      </c>
      <c r="I5907" s="172">
        <v>4.68167734587377E-2</v>
      </c>
      <c r="J5907" s="170">
        <v>191.018022605493</v>
      </c>
      <c r="K5907" s="171">
        <v>4.9113814752250899E-2</v>
      </c>
      <c r="L5907" s="170">
        <v>187.06340421013999</v>
      </c>
      <c r="M5907" s="172">
        <v>4.9470343286440101E-2</v>
      </c>
      <c r="N5907" s="170">
        <v>1924.076309610208</v>
      </c>
      <c r="O5907" s="171">
        <v>9.9967215039266102E-2</v>
      </c>
      <c r="P5907" s="170">
        <v>1948.4453318661917</v>
      </c>
      <c r="Q5907" s="172">
        <v>0.101108730908609</v>
      </c>
      <c r="R5907" s="170">
        <v>4448.3348254912135</v>
      </c>
      <c r="S5907" s="171">
        <v>0.101623432602452</v>
      </c>
      <c r="T5907" s="170">
        <v>4395.169033868834</v>
      </c>
      <c r="U5907" s="172">
        <v>0.103714667261599</v>
      </c>
    </row>
    <row r="5908" spans="1:21" x14ac:dyDescent="0.35">
      <c r="A5908" t="s">
        <v>6086</v>
      </c>
      <c r="B5908" s="170">
        <v>355.86449668824901</v>
      </c>
      <c r="C5908" s="171">
        <v>4.3238969768481503E-2</v>
      </c>
      <c r="D5908" s="170">
        <v>355.04472010110203</v>
      </c>
      <c r="E5908" s="172">
        <v>4.2771173251786698E-2</v>
      </c>
      <c r="F5908" s="170">
        <v>41.9272285363215</v>
      </c>
      <c r="G5908" s="171">
        <v>4.8393548127939598E-2</v>
      </c>
      <c r="H5908" s="170">
        <v>43.582337982577499</v>
      </c>
      <c r="I5908" s="172">
        <v>4.8314769028804501E-2</v>
      </c>
      <c r="J5908" s="170">
        <v>212.914702835821</v>
      </c>
      <c r="K5908" s="171">
        <v>5.1407654657064997E-2</v>
      </c>
      <c r="L5908" s="170">
        <v>209.44742006034801</v>
      </c>
      <c r="M5908" s="172">
        <v>5.10532450888911E-2</v>
      </c>
      <c r="N5908" s="170">
        <v>1287.1282498007051</v>
      </c>
      <c r="O5908" s="171">
        <v>0.10908377379416501</v>
      </c>
      <c r="P5908" s="170">
        <v>1311.2936529370245</v>
      </c>
      <c r="Q5908" s="172">
        <v>0.108815689615407</v>
      </c>
      <c r="R5908" s="170">
        <v>4425.6887477396958</v>
      </c>
      <c r="S5908" s="171">
        <v>0.11089103092287</v>
      </c>
      <c r="T5908" s="170">
        <v>4414.9593299730113</v>
      </c>
      <c r="U5908" s="172">
        <v>0.111620262067224</v>
      </c>
    </row>
    <row r="5909" spans="1:21" x14ac:dyDescent="0.35">
      <c r="A5909" t="s">
        <v>6087</v>
      </c>
      <c r="B5909" s="170">
        <v>350.71472912690496</v>
      </c>
      <c r="C5909" s="171">
        <v>4.3532746973549703E-2</v>
      </c>
      <c r="D5909" s="170">
        <v>351.0267521852</v>
      </c>
      <c r="E5909" s="172">
        <v>4.3076460655663798E-2</v>
      </c>
      <c r="F5909" s="170">
        <v>11.119106038952799</v>
      </c>
      <c r="G5909" s="171">
        <v>5.0563203236498801E-2</v>
      </c>
      <c r="H5909" s="170">
        <v>12.283189397558001</v>
      </c>
      <c r="I5909" s="172">
        <v>5.0435515571040403E-2</v>
      </c>
      <c r="J5909" s="170">
        <v>239.63209102981</v>
      </c>
      <c r="K5909" s="171">
        <v>5.37124428955894E-2</v>
      </c>
      <c r="L5909" s="170">
        <v>236.302515833033</v>
      </c>
      <c r="M5909" s="172">
        <v>5.32941953235418E-2</v>
      </c>
      <c r="N5909" s="170">
        <v>554.23803441924235</v>
      </c>
      <c r="O5909" s="171">
        <v>0.119422482104242</v>
      </c>
      <c r="P5909" s="170">
        <v>573.06348044553363</v>
      </c>
      <c r="Q5909" s="172">
        <v>0.11930875873317601</v>
      </c>
      <c r="R5909" s="170">
        <v>4583.6056809992024</v>
      </c>
      <c r="S5909" s="171">
        <v>0.121401026892377</v>
      </c>
      <c r="T5909" s="170">
        <v>4558.6483145508819</v>
      </c>
      <c r="U5909" s="172">
        <v>0.122383775389195</v>
      </c>
    </row>
    <row r="5910" spans="1:21" x14ac:dyDescent="0.35">
      <c r="A5910" t="s">
        <v>6088</v>
      </c>
      <c r="B5910" s="170">
        <v>345.71969385069201</v>
      </c>
      <c r="C5910" s="171">
        <v>4.3916865509548299E-2</v>
      </c>
      <c r="D5910" s="170">
        <v>345.95784593972201</v>
      </c>
      <c r="E5910" s="172">
        <v>4.3346204320075798E-2</v>
      </c>
      <c r="F5910" s="170">
        <v>2.5272621094273298</v>
      </c>
      <c r="G5910" s="171">
        <v>5.1266389271338697E-2</v>
      </c>
      <c r="H5910" s="170">
        <v>2.4973806375122098</v>
      </c>
      <c r="I5910" s="172">
        <v>5.0861701307140898E-2</v>
      </c>
      <c r="J5910" s="170">
        <v>236.09095698737602</v>
      </c>
      <c r="K5910" s="171">
        <v>5.4459425628559398E-2</v>
      </c>
      <c r="L5910" s="170">
        <v>235.84263075512399</v>
      </c>
      <c r="M5910" s="172">
        <v>5.3744537222631797E-2</v>
      </c>
      <c r="N5910" s="170">
        <v>172.26679691890274</v>
      </c>
      <c r="O5910" s="171">
        <v>0.122951327132965</v>
      </c>
      <c r="P5910" s="170">
        <v>175.63337700873763</v>
      </c>
      <c r="Q5910" s="172">
        <v>0.12247644972041</v>
      </c>
      <c r="R5910" s="170">
        <v>4066.919819007318</v>
      </c>
      <c r="S5910" s="171">
        <v>0.124988336439814</v>
      </c>
      <c r="T5910" s="170">
        <v>4079.6358072996586</v>
      </c>
      <c r="U5910" s="172">
        <v>0.12563310918832499</v>
      </c>
    </row>
    <row r="5911" spans="1:21" x14ac:dyDescent="0.35">
      <c r="A5911" t="s">
        <v>6089</v>
      </c>
      <c r="B5911" s="170">
        <v>346.13066980363902</v>
      </c>
      <c r="C5911" s="171">
        <v>4.4156439131001798E-2</v>
      </c>
      <c r="D5911" s="170">
        <v>345.580355037061</v>
      </c>
      <c r="E5911" s="172">
        <v>4.3578552511394399E-2</v>
      </c>
      <c r="F5911" s="170">
        <v>2.1214945200505797</v>
      </c>
      <c r="G5911" s="171">
        <v>5.1000675690538302E-2</v>
      </c>
      <c r="H5911" s="170">
        <v>1.9360506093158498</v>
      </c>
      <c r="I5911" s="172">
        <v>5.0578604612482501E-2</v>
      </c>
      <c r="J5911" s="170">
        <v>229.32440823675199</v>
      </c>
      <c r="K5911" s="171">
        <v>5.41771625474693E-2</v>
      </c>
      <c r="L5911" s="170">
        <v>229.26998692505299</v>
      </c>
      <c r="M5911" s="172">
        <v>5.3445394636901199E-2</v>
      </c>
      <c r="N5911" s="170">
        <v>45.720448026715587</v>
      </c>
      <c r="O5911" s="171">
        <v>0.12234164928692801</v>
      </c>
      <c r="P5911" s="170">
        <v>47.107743901277964</v>
      </c>
      <c r="Q5911" s="172">
        <v>0.12156018962255</v>
      </c>
      <c r="R5911" s="170">
        <v>3778.9553119011607</v>
      </c>
      <c r="S5911" s="171">
        <v>0.124368557690635</v>
      </c>
      <c r="T5911" s="170">
        <v>3792.5025369605323</v>
      </c>
      <c r="U5911" s="172">
        <v>0.12469323376589</v>
      </c>
    </row>
    <row r="5912" spans="1:21" x14ac:dyDescent="0.35">
      <c r="A5912" t="s">
        <v>6090</v>
      </c>
      <c r="B5912" s="170">
        <v>361.41876927139805</v>
      </c>
      <c r="C5912" s="171">
        <v>4.4325097073575903E-2</v>
      </c>
      <c r="D5912" s="170">
        <v>358.079390226545</v>
      </c>
      <c r="E5912" s="172">
        <v>4.3881011063598797E-2</v>
      </c>
      <c r="F5912" s="170">
        <v>10.626467829753199</v>
      </c>
      <c r="G5912" s="171">
        <v>5.0358015687535701E-2</v>
      </c>
      <c r="H5912" s="170">
        <v>11.135273504418398</v>
      </c>
      <c r="I5912" s="172">
        <v>4.9944793636098501E-2</v>
      </c>
      <c r="J5912" s="170">
        <v>223.83366452604298</v>
      </c>
      <c r="K5912" s="171">
        <v>5.34944756031491E-2</v>
      </c>
      <c r="L5912" s="170">
        <v>223.08294502767302</v>
      </c>
      <c r="M5912" s="172">
        <v>5.2775659320603401E-2</v>
      </c>
      <c r="N5912" s="170">
        <v>104.00208443209486</v>
      </c>
      <c r="O5912" s="171">
        <v>0.123285751243803</v>
      </c>
      <c r="P5912" s="170">
        <v>109.70788390147035</v>
      </c>
      <c r="Q5912" s="172">
        <v>0.122391193114747</v>
      </c>
      <c r="R5912" s="170">
        <v>3641.1748642262455</v>
      </c>
      <c r="S5912" s="171">
        <v>0.12532830115799601</v>
      </c>
      <c r="T5912" s="170">
        <v>3654.4260235810352</v>
      </c>
      <c r="U5912" s="172">
        <v>0.125545655212702</v>
      </c>
    </row>
    <row r="5913" spans="1:21" x14ac:dyDescent="0.35">
      <c r="A5913" t="s">
        <v>6091</v>
      </c>
      <c r="B5913" s="170">
        <v>406.82657930182199</v>
      </c>
      <c r="C5913" s="171">
        <v>4.51477840980632E-2</v>
      </c>
      <c r="D5913" s="170">
        <v>403.35374153810295</v>
      </c>
      <c r="E5913" s="172">
        <v>4.5198172783147098E-2</v>
      </c>
      <c r="F5913" s="170">
        <v>62.811334217447801</v>
      </c>
      <c r="G5913" s="171">
        <v>4.9079461044937801E-2</v>
      </c>
      <c r="H5913" s="170">
        <v>64.802056265141999</v>
      </c>
      <c r="I5913" s="172">
        <v>4.9072550115126498E-2</v>
      </c>
      <c r="J5913" s="170">
        <v>203.519364514562</v>
      </c>
      <c r="K5913" s="171">
        <v>5.2136288446607303E-2</v>
      </c>
      <c r="L5913" s="170">
        <v>200.77901271994799</v>
      </c>
      <c r="M5913" s="172">
        <v>5.1853977128004401E-2</v>
      </c>
      <c r="N5913" s="170">
        <v>561.36538492165982</v>
      </c>
      <c r="O5913" s="171">
        <v>0.122179756039957</v>
      </c>
      <c r="P5913" s="170">
        <v>580.03709455029275</v>
      </c>
      <c r="Q5913" s="172">
        <v>0.12189991647258</v>
      </c>
      <c r="R5913" s="170">
        <v>3655.2080358678145</v>
      </c>
      <c r="S5913" s="171">
        <v>0.12420398225992001</v>
      </c>
      <c r="T5913" s="170">
        <v>3652.1868926398865</v>
      </c>
      <c r="U5913" s="172">
        <v>0.12504171660109201</v>
      </c>
    </row>
    <row r="5914" spans="1:21" x14ac:dyDescent="0.35">
      <c r="A5914" t="s">
        <v>6092</v>
      </c>
      <c r="B5914" s="170">
        <v>471.05807479113497</v>
      </c>
      <c r="C5914" s="171">
        <v>4.7895321243726301E-2</v>
      </c>
      <c r="D5914" s="170">
        <v>471.45793752359901</v>
      </c>
      <c r="E5914" s="172">
        <v>4.8466298932433302E-2</v>
      </c>
      <c r="F5914" s="170">
        <v>220.30060518793701</v>
      </c>
      <c r="G5914" s="171">
        <v>4.7831746475635602E-2</v>
      </c>
      <c r="H5914" s="170">
        <v>215.51465443222301</v>
      </c>
      <c r="I5914" s="172">
        <v>4.7899584048984097E-2</v>
      </c>
      <c r="J5914" s="170">
        <v>96.148511183123802</v>
      </c>
      <c r="K5914" s="171">
        <v>5.0810862182765197E-2</v>
      </c>
      <c r="L5914" s="170">
        <v>96.963140056755591</v>
      </c>
      <c r="M5914" s="172">
        <v>5.0614527467797599E-2</v>
      </c>
      <c r="N5914" s="170">
        <v>2243.9731176549981</v>
      </c>
      <c r="O5914" s="171">
        <v>0.111053687752981</v>
      </c>
      <c r="P5914" s="170">
        <v>2221.86117053408</v>
      </c>
      <c r="Q5914" s="172">
        <v>0.111060009969917</v>
      </c>
      <c r="R5914" s="170">
        <v>2520.6182847969199</v>
      </c>
      <c r="S5914" s="171">
        <v>0.11289358164260101</v>
      </c>
      <c r="T5914" s="170">
        <v>2526.5040005723727</v>
      </c>
      <c r="U5914" s="172">
        <v>0.113922426644948</v>
      </c>
    </row>
    <row r="5915" spans="1:21" x14ac:dyDescent="0.35">
      <c r="A5915" t="s">
        <v>6093</v>
      </c>
      <c r="B5915" s="170">
        <v>596.019687917699</v>
      </c>
      <c r="C5915" s="171">
        <v>5.3010117272956001E-2</v>
      </c>
      <c r="D5915" s="170">
        <v>593.95972294514911</v>
      </c>
      <c r="E5915" s="172">
        <v>5.4952039737695899E-2</v>
      </c>
      <c r="F5915" s="170">
        <v>360.37192051026801</v>
      </c>
      <c r="G5915" s="171">
        <v>5.02900426517532E-2</v>
      </c>
      <c r="H5915" s="170">
        <v>354.06202748338899</v>
      </c>
      <c r="I5915" s="172">
        <v>5.0466124015669203E-2</v>
      </c>
      <c r="J5915" s="170">
        <v>0.41377932912363297</v>
      </c>
      <c r="K5915" s="171">
        <v>5.3422268987088399E-2</v>
      </c>
      <c r="L5915" s="170">
        <v>0.43571274862562503</v>
      </c>
      <c r="M5915" s="172">
        <v>5.33265386516137E-2</v>
      </c>
      <c r="N5915" s="170">
        <v>3841.1430063223725</v>
      </c>
      <c r="O5915" s="171">
        <v>0.102923422248273</v>
      </c>
      <c r="P5915" s="170">
        <v>3837.0810259949426</v>
      </c>
      <c r="Q5915" s="172">
        <v>0.102547661953276</v>
      </c>
      <c r="R5915" s="170">
        <v>915.16184296675863</v>
      </c>
      <c r="S5915" s="171">
        <v>0.10462861709164099</v>
      </c>
      <c r="T5915" s="170">
        <v>916.38906000861687</v>
      </c>
      <c r="U5915" s="172">
        <v>0.105190684744648</v>
      </c>
    </row>
    <row r="5916" spans="1:21" x14ac:dyDescent="0.35">
      <c r="A5916" t="s">
        <v>6094</v>
      </c>
      <c r="B5916" s="170">
        <v>697.31124573899001</v>
      </c>
      <c r="C5916" s="171">
        <v>6.0736415045268201E-2</v>
      </c>
      <c r="D5916" s="170">
        <v>692.012891985279</v>
      </c>
      <c r="E5916" s="172">
        <v>6.2534725760288401E-2</v>
      </c>
      <c r="F5916" s="170">
        <v>384.52131613478002</v>
      </c>
      <c r="G5916" s="171">
        <v>5.5053743523301002E-2</v>
      </c>
      <c r="H5916" s="170">
        <v>379.42869537635397</v>
      </c>
      <c r="I5916" s="172">
        <v>5.48581094432921E-2</v>
      </c>
      <c r="J5916" s="170">
        <v>0</v>
      </c>
      <c r="K5916" s="171">
        <v>5.8482668539662101E-2</v>
      </c>
      <c r="L5916" s="170">
        <v>0</v>
      </c>
      <c r="M5916" s="172">
        <v>5.7967461354350602E-2</v>
      </c>
      <c r="N5916" s="170">
        <v>4856.7992303867468</v>
      </c>
      <c r="O5916" s="171">
        <v>0.101632662621353</v>
      </c>
      <c r="P5916" s="170">
        <v>4841.8027402620628</v>
      </c>
      <c r="Q5916" s="172">
        <v>0.101622353680221</v>
      </c>
      <c r="R5916" s="170">
        <v>10.649220535470455</v>
      </c>
      <c r="S5916" s="171">
        <v>0.103316472666083</v>
      </c>
      <c r="T5916" s="170">
        <v>10.629430616220102</v>
      </c>
      <c r="U5916" s="172">
        <v>0.10424152794293701</v>
      </c>
    </row>
    <row r="5917" spans="1:21" x14ac:dyDescent="0.35">
      <c r="A5917" t="s">
        <v>6095</v>
      </c>
      <c r="B5917" s="170">
        <v>756.16355804375394</v>
      </c>
      <c r="C5917" s="171">
        <v>6.6443291398371199E-2</v>
      </c>
      <c r="D5917" s="170">
        <v>748.93953632071305</v>
      </c>
      <c r="E5917" s="172">
        <v>6.8014628826667506E-2</v>
      </c>
      <c r="F5917" s="170">
        <v>391.575758321801</v>
      </c>
      <c r="G5917" s="171">
        <v>5.8087177329220002E-2</v>
      </c>
      <c r="H5917" s="170">
        <v>388.501778786427</v>
      </c>
      <c r="I5917" s="172">
        <v>5.7794728007351102E-2</v>
      </c>
      <c r="J5917" s="170">
        <v>0</v>
      </c>
      <c r="K5917" s="171">
        <v>6.1705034403547201E-2</v>
      </c>
      <c r="L5917" s="170">
        <v>0</v>
      </c>
      <c r="M5917" s="172">
        <v>6.1070527151769902E-2</v>
      </c>
      <c r="N5917" s="170">
        <v>4966.1208187556313</v>
      </c>
      <c r="O5917" s="171">
        <v>0.100750466018464</v>
      </c>
      <c r="P5917" s="170">
        <v>4969.0248491920929</v>
      </c>
      <c r="Q5917" s="172">
        <v>0.100544389331488</v>
      </c>
      <c r="R5917" s="170">
        <v>3.8315783712980715E-2</v>
      </c>
      <c r="S5917" s="171">
        <v>0.102419660176303</v>
      </c>
      <c r="T5917" s="170">
        <v>3.8415340156208684E-2</v>
      </c>
      <c r="U5917" s="172">
        <v>0.10313578056836301</v>
      </c>
    </row>
    <row r="5918" spans="1:21" x14ac:dyDescent="0.35">
      <c r="A5918" t="s">
        <v>6096</v>
      </c>
      <c r="B5918" s="170">
        <v>773.05478965543591</v>
      </c>
      <c r="C5918" s="171">
        <v>7.0172195142348098E-2</v>
      </c>
      <c r="D5918" s="170">
        <v>770.12616379945098</v>
      </c>
      <c r="E5918" s="172">
        <v>7.2134580982297497E-2</v>
      </c>
      <c r="F5918" s="170">
        <v>394.75986430287901</v>
      </c>
      <c r="G5918" s="171">
        <v>5.9438330098005601E-2</v>
      </c>
      <c r="H5918" s="170">
        <v>391.48129881250298</v>
      </c>
      <c r="I5918" s="172">
        <v>5.9716522914658898E-2</v>
      </c>
      <c r="J5918" s="170">
        <v>0.82551020656234697</v>
      </c>
      <c r="K5918" s="171">
        <v>6.3140341332128605E-2</v>
      </c>
      <c r="L5918" s="170">
        <v>1.12708123137618</v>
      </c>
      <c r="M5918" s="172">
        <v>6.3101249193613304E-2</v>
      </c>
      <c r="N5918" s="170">
        <v>5366.6645687605524</v>
      </c>
      <c r="O5918" s="171">
        <v>9.9426363580173704E-2</v>
      </c>
      <c r="P5918" s="170">
        <v>5366.5993636548546</v>
      </c>
      <c r="Q5918" s="172">
        <v>9.9939825392632103E-2</v>
      </c>
      <c r="R5918" s="170">
        <v>20.109422690229692</v>
      </c>
      <c r="S5918" s="171">
        <v>0.101073620528769</v>
      </c>
      <c r="T5918" s="170">
        <v>20.549564811473886</v>
      </c>
      <c r="U5918" s="172">
        <v>0.102515634838183</v>
      </c>
    </row>
    <row r="5919" spans="1:21" x14ac:dyDescent="0.35">
      <c r="A5919" t="s">
        <v>6097</v>
      </c>
      <c r="B5919" s="170">
        <v>713.92015189495407</v>
      </c>
      <c r="C5919" s="171">
        <v>6.9561305412195698E-2</v>
      </c>
      <c r="D5919" s="170">
        <v>706.72625849692895</v>
      </c>
      <c r="E5919" s="172">
        <v>7.0691794394121099E-2</v>
      </c>
      <c r="F5919" s="170">
        <v>334.03650287482202</v>
      </c>
      <c r="G5919" s="171">
        <v>5.9546373705992903E-2</v>
      </c>
      <c r="H5919" s="170">
        <v>331.69224363574398</v>
      </c>
      <c r="I5919" s="172">
        <v>5.9565969224696397E-2</v>
      </c>
      <c r="J5919" s="170">
        <v>64.075042170739309</v>
      </c>
      <c r="K5919" s="171">
        <v>6.3255114245092697E-2</v>
      </c>
      <c r="L5919" s="170">
        <v>61.9815378665458</v>
      </c>
      <c r="M5919" s="172">
        <v>6.29421621362352E-2</v>
      </c>
      <c r="N5919" s="170">
        <v>5420.3781998838776</v>
      </c>
      <c r="O5919" s="171">
        <v>0.1023777136298</v>
      </c>
      <c r="P5919" s="170">
        <v>5451.5246512051835</v>
      </c>
      <c r="Q5919" s="172">
        <v>0.102079351604797</v>
      </c>
      <c r="R5919" s="170">
        <v>1301.0107317695031</v>
      </c>
      <c r="S5919" s="171">
        <v>0.104073867387069</v>
      </c>
      <c r="T5919" s="170">
        <v>1244.7028561541003</v>
      </c>
      <c r="U5919" s="172">
        <v>0.104710304350876</v>
      </c>
    </row>
    <row r="5920" spans="1:21" x14ac:dyDescent="0.35">
      <c r="A5920" t="s">
        <v>6098</v>
      </c>
      <c r="B5920" s="170">
        <v>678.60271969044891</v>
      </c>
      <c r="C5920" s="171">
        <v>6.77121016548652E-2</v>
      </c>
      <c r="D5920" s="170">
        <v>672.76657324697692</v>
      </c>
      <c r="E5920" s="172">
        <v>6.8963187147789096E-2</v>
      </c>
      <c r="F5920" s="170">
        <v>276.99362609061302</v>
      </c>
      <c r="G5920" s="171">
        <v>5.9382386323476699E-2</v>
      </c>
      <c r="H5920" s="170">
        <v>274.098563729707</v>
      </c>
      <c r="I5920" s="172">
        <v>5.9109851447738698E-2</v>
      </c>
      <c r="J5920" s="170">
        <v>104.969627608002</v>
      </c>
      <c r="K5920" s="171">
        <v>6.3080913198576699E-2</v>
      </c>
      <c r="L5920" s="170">
        <v>103.646564922176</v>
      </c>
      <c r="M5920" s="172">
        <v>6.2460191651339897E-2</v>
      </c>
      <c r="N5920" s="170">
        <v>4308.3427097796612</v>
      </c>
      <c r="O5920" s="171">
        <v>0.109048486224653</v>
      </c>
      <c r="P5920" s="170">
        <v>4347.6047536852438</v>
      </c>
      <c r="Q5920" s="172">
        <v>0.10667793604083201</v>
      </c>
      <c r="R5920" s="170">
        <v>2037.2879892537815</v>
      </c>
      <c r="S5920" s="171">
        <v>0.110855158722764</v>
      </c>
      <c r="T5920" s="170">
        <v>1956.2420896146723</v>
      </c>
      <c r="U5920" s="172">
        <v>0.10942741087938</v>
      </c>
    </row>
    <row r="5921" spans="1:21" x14ac:dyDescent="0.35">
      <c r="A5921" t="s">
        <v>6099</v>
      </c>
      <c r="B5921" s="170">
        <v>720.67525635022707</v>
      </c>
      <c r="C5921" s="171">
        <v>6.7697209016767901E-2</v>
      </c>
      <c r="D5921" s="170">
        <v>712.3153463858979</v>
      </c>
      <c r="E5921" s="172">
        <v>6.9097317223109106E-2</v>
      </c>
      <c r="F5921" s="170">
        <v>287.77145089532803</v>
      </c>
      <c r="G5921" s="171">
        <v>5.9228971501350799E-2</v>
      </c>
      <c r="H5921" s="170">
        <v>282.32211521738697</v>
      </c>
      <c r="I5921" s="172">
        <v>5.9209283333539302E-2</v>
      </c>
      <c r="J5921" s="170">
        <v>85.201668429627802</v>
      </c>
      <c r="K5921" s="171">
        <v>6.2917943205670304E-2</v>
      </c>
      <c r="L5921" s="170">
        <v>86.085754234941888</v>
      </c>
      <c r="M5921" s="172">
        <v>6.2565259326037806E-2</v>
      </c>
      <c r="N5921" s="170">
        <v>3820.2548501251999</v>
      </c>
      <c r="O5921" s="171">
        <v>0.109340860799196</v>
      </c>
      <c r="P5921" s="170">
        <v>3852.5927928827036</v>
      </c>
      <c r="Q5921" s="172">
        <v>0.10726296541836</v>
      </c>
      <c r="R5921" s="170">
        <v>1921.450856616312</v>
      </c>
      <c r="S5921" s="171">
        <v>0.111152377244447</v>
      </c>
      <c r="T5921" s="170">
        <v>1874.4289514326863</v>
      </c>
      <c r="U5921" s="172">
        <v>0.11002751857218999</v>
      </c>
    </row>
    <row r="5922" spans="1:21" x14ac:dyDescent="0.35">
      <c r="A5922" t="s">
        <v>6100</v>
      </c>
      <c r="B5922" s="170">
        <v>720.6383334666881</v>
      </c>
      <c r="C5922" s="171">
        <v>6.7506610710214299E-2</v>
      </c>
      <c r="D5922" s="170">
        <v>710.91378939735989</v>
      </c>
      <c r="E5922" s="172">
        <v>6.9014284308278495E-2</v>
      </c>
      <c r="F5922" s="170">
        <v>295.25856661451797</v>
      </c>
      <c r="G5922" s="171">
        <v>5.9318284542482801E-2</v>
      </c>
      <c r="H5922" s="170">
        <v>287.44876034493802</v>
      </c>
      <c r="I5922" s="172">
        <v>5.9256923898041401E-2</v>
      </c>
      <c r="J5922" s="170">
        <v>66.118025261224204</v>
      </c>
      <c r="K5922" s="171">
        <v>6.3012818951560107E-2</v>
      </c>
      <c r="L5922" s="170">
        <v>68.156099869148704</v>
      </c>
      <c r="M5922" s="172">
        <v>6.2615600152757994E-2</v>
      </c>
      <c r="N5922" s="170">
        <v>3659.1271471441369</v>
      </c>
      <c r="O5922" s="171">
        <v>0.110495185120383</v>
      </c>
      <c r="P5922" s="170">
        <v>3673.6136164136274</v>
      </c>
      <c r="Q5922" s="172">
        <v>0.109847806108735</v>
      </c>
      <c r="R5922" s="170">
        <v>1708.4876418907525</v>
      </c>
      <c r="S5922" s="171">
        <v>0.11232582595770201</v>
      </c>
      <c r="T5922" s="170">
        <v>1710.144822166706</v>
      </c>
      <c r="U5922" s="172">
        <v>0.11267897992194099</v>
      </c>
    </row>
    <row r="5923" spans="1:21" x14ac:dyDescent="0.35">
      <c r="A5923" t="s">
        <v>6101</v>
      </c>
      <c r="B5923" s="170">
        <v>712.70134030948998</v>
      </c>
      <c r="C5923" s="171">
        <v>6.7992173811637899E-2</v>
      </c>
      <c r="D5923" s="170">
        <v>704.05528087853304</v>
      </c>
      <c r="E5923" s="172">
        <v>6.8860827555401294E-2</v>
      </c>
      <c r="F5923" s="170">
        <v>316.66188724297098</v>
      </c>
      <c r="G5923" s="171">
        <v>5.8746529972870901E-2</v>
      </c>
      <c r="H5923" s="170">
        <v>308.94792180957398</v>
      </c>
      <c r="I5923" s="172">
        <v>5.8411178510597697E-2</v>
      </c>
      <c r="J5923" s="170">
        <v>35.8141182962556</v>
      </c>
      <c r="K5923" s="171">
        <v>6.2405453660106303E-2</v>
      </c>
      <c r="L5923" s="170">
        <v>37.092324929933604</v>
      </c>
      <c r="M5923" s="172">
        <v>6.1721918005126802E-2</v>
      </c>
      <c r="N5923" s="170">
        <v>3738.3439518264304</v>
      </c>
      <c r="O5923" s="171">
        <v>0.110726260468789</v>
      </c>
      <c r="P5923" s="170">
        <v>3762.1175196029931</v>
      </c>
      <c r="Q5923" s="172">
        <v>0.109720999733388</v>
      </c>
      <c r="R5923" s="170">
        <v>1219.5453675838771</v>
      </c>
      <c r="S5923" s="171">
        <v>0.11256072967174</v>
      </c>
      <c r="T5923" s="170">
        <v>1244.8316932326188</v>
      </c>
      <c r="U5923" s="172">
        <v>0.112548905289339</v>
      </c>
    </row>
    <row r="5924" spans="1:21" x14ac:dyDescent="0.35">
      <c r="A5924" t="s">
        <v>6102</v>
      </c>
      <c r="B5924" s="170">
        <v>688.85226548934497</v>
      </c>
      <c r="C5924" s="171">
        <v>6.6315591372394497E-2</v>
      </c>
      <c r="D5924" s="170">
        <v>677.53077775397196</v>
      </c>
      <c r="E5924" s="172">
        <v>6.6567253112178204E-2</v>
      </c>
      <c r="F5924" s="170">
        <v>359.435719418666</v>
      </c>
      <c r="G5924" s="171">
        <v>5.7171482163353403E-2</v>
      </c>
      <c r="H5924" s="170">
        <v>353.92473449020002</v>
      </c>
      <c r="I5924" s="172">
        <v>5.6793000443597197E-2</v>
      </c>
      <c r="J5924" s="170">
        <v>2.1600697543843399</v>
      </c>
      <c r="K5924" s="171">
        <v>6.07323067842876E-2</v>
      </c>
      <c r="L5924" s="170">
        <v>1.9783561240126701</v>
      </c>
      <c r="M5924" s="172">
        <v>6.0012021774374098E-2</v>
      </c>
      <c r="N5924" s="170">
        <v>4387.5607923705638</v>
      </c>
      <c r="O5924" s="171">
        <v>0.10996578104094699</v>
      </c>
      <c r="P5924" s="170">
        <v>4419.6572427648416</v>
      </c>
      <c r="Q5924" s="172">
        <v>0.109608114998655</v>
      </c>
      <c r="R5924" s="170">
        <v>559.06436803500776</v>
      </c>
      <c r="S5924" s="171">
        <v>0.111787650919366</v>
      </c>
      <c r="T5924" s="170">
        <v>564.6498286829509</v>
      </c>
      <c r="U5924" s="172">
        <v>0.11243311110819799</v>
      </c>
    </row>
    <row r="5925" spans="1:21" x14ac:dyDescent="0.35">
      <c r="A5925" t="s">
        <v>6103</v>
      </c>
      <c r="B5925" s="170">
        <v>646.95393748872709</v>
      </c>
      <c r="C5925" s="171">
        <v>6.1514227579468297E-2</v>
      </c>
      <c r="D5925" s="170">
        <v>637.90639762592002</v>
      </c>
      <c r="E5925" s="172">
        <v>6.0789106767073602E-2</v>
      </c>
      <c r="F5925" s="170">
        <v>384.268622929522</v>
      </c>
      <c r="G5925" s="171">
        <v>5.4631396764138203E-2</v>
      </c>
      <c r="H5925" s="170">
        <v>376.99467776377298</v>
      </c>
      <c r="I5925" s="172">
        <v>5.4038310457807298E-2</v>
      </c>
      <c r="J5925" s="170">
        <v>0</v>
      </c>
      <c r="K5925" s="171">
        <v>5.8034016659804698E-2</v>
      </c>
      <c r="L5925" s="170">
        <v>0</v>
      </c>
      <c r="M5925" s="172">
        <v>5.7101196248030402E-2</v>
      </c>
      <c r="N5925" s="170">
        <v>5427.6889363978053</v>
      </c>
      <c r="O5925" s="171">
        <v>0.11039586970833599</v>
      </c>
      <c r="P5925" s="170">
        <v>5475.320634473771</v>
      </c>
      <c r="Q5925" s="172">
        <v>0.110353876261684</v>
      </c>
      <c r="R5925" s="170">
        <v>21.517041538083092</v>
      </c>
      <c r="S5925" s="171">
        <v>0.112224865126908</v>
      </c>
      <c r="T5925" s="170">
        <v>21.588617050413333</v>
      </c>
      <c r="U5925" s="172">
        <v>0.113198093326416</v>
      </c>
    </row>
    <row r="5926" spans="1:21" x14ac:dyDescent="0.35">
      <c r="A5926" t="s">
        <v>6104</v>
      </c>
      <c r="B5926" s="170">
        <v>546.74823731485299</v>
      </c>
      <c r="C5926" s="171">
        <v>5.3833555157493697E-2</v>
      </c>
      <c r="D5926" s="170">
        <v>544.33917327532606</v>
      </c>
      <c r="E5926" s="172">
        <v>5.2325180466572099E-2</v>
      </c>
      <c r="F5926" s="170">
        <v>353.47124391161799</v>
      </c>
      <c r="G5926" s="171">
        <v>5.0538926628583301E-2</v>
      </c>
      <c r="H5926" s="170">
        <v>349.619553439426</v>
      </c>
      <c r="I5926" s="172">
        <v>4.9106707119306099E-2</v>
      </c>
      <c r="J5926" s="170">
        <v>0</v>
      </c>
      <c r="K5926" s="171">
        <v>5.36866542620991E-2</v>
      </c>
      <c r="L5926" s="170">
        <v>0</v>
      </c>
      <c r="M5926" s="172">
        <v>5.1890070147611801E-2</v>
      </c>
      <c r="N5926" s="170">
        <v>6180.0706328913993</v>
      </c>
      <c r="O5926" s="171">
        <v>0.108066804811598</v>
      </c>
      <c r="P5926" s="170">
        <v>6242.1267694654307</v>
      </c>
      <c r="Q5926" s="172">
        <v>0.108822793143992</v>
      </c>
      <c r="R5926" s="170">
        <v>4.7733068987192831E-2</v>
      </c>
      <c r="S5926" s="171">
        <v>0.109857213197549</v>
      </c>
      <c r="T5926" s="170">
        <v>4.7944290784554915E-2</v>
      </c>
      <c r="U5926" s="172">
        <v>0.11162754867933899</v>
      </c>
    </row>
    <row r="5927" spans="1:21" x14ac:dyDescent="0.35">
      <c r="A5927" t="s">
        <v>6105</v>
      </c>
      <c r="B5927" s="170">
        <v>501.66843674238902</v>
      </c>
      <c r="C5927" s="171">
        <v>4.8836036356261901E-2</v>
      </c>
      <c r="D5927" s="170">
        <v>502.21715258873803</v>
      </c>
      <c r="E5927" s="172">
        <v>4.7933557382569603E-2</v>
      </c>
      <c r="F5927" s="170">
        <v>316.73035236203702</v>
      </c>
      <c r="G5927" s="171">
        <v>4.7839453013368997E-2</v>
      </c>
      <c r="H5927" s="170">
        <v>316.21106067431003</v>
      </c>
      <c r="I5927" s="172">
        <v>4.65421079297553E-2</v>
      </c>
      <c r="J5927" s="170">
        <v>2.88090509713538</v>
      </c>
      <c r="K5927" s="171">
        <v>5.0819048708567301E-2</v>
      </c>
      <c r="L5927" s="170">
        <v>3.2832116933113697</v>
      </c>
      <c r="M5927" s="172">
        <v>4.9180109743975201E-2</v>
      </c>
      <c r="N5927" s="170">
        <v>6145.7977384002306</v>
      </c>
      <c r="O5927" s="171">
        <v>0.10296276054956</v>
      </c>
      <c r="P5927" s="170">
        <v>6224.3280645330078</v>
      </c>
      <c r="Q5927" s="172">
        <v>0.10316556171816101</v>
      </c>
      <c r="R5927" s="170">
        <v>91.016085126171561</v>
      </c>
      <c r="S5927" s="171">
        <v>0.104668607134457</v>
      </c>
      <c r="T5927" s="170">
        <v>109.1771396493003</v>
      </c>
      <c r="U5927" s="172">
        <v>0.10582451001315001</v>
      </c>
    </row>
    <row r="5928" spans="1:21" x14ac:dyDescent="0.35">
      <c r="A5928" t="s">
        <v>6106</v>
      </c>
      <c r="B5928" s="170">
        <v>477.99461579140296</v>
      </c>
      <c r="C5928" s="171">
        <v>4.5652461667286197E-2</v>
      </c>
      <c r="D5928" s="170">
        <v>477.94061625497699</v>
      </c>
      <c r="E5928" s="172">
        <v>4.5233903471564002E-2</v>
      </c>
      <c r="F5928" s="170">
        <v>276.02551388427804</v>
      </c>
      <c r="G5928" s="171">
        <v>4.5476757438318298E-2</v>
      </c>
      <c r="H5928" s="170">
        <v>275.681551735688</v>
      </c>
      <c r="I5928" s="172">
        <v>4.4879205996505599E-2</v>
      </c>
      <c r="J5928" s="170">
        <v>25.707397586117001</v>
      </c>
      <c r="K5928" s="171">
        <v>4.8309196819615603E-2</v>
      </c>
      <c r="L5928" s="170">
        <v>27.3396368097848</v>
      </c>
      <c r="M5928" s="172">
        <v>4.7422954702907499E-2</v>
      </c>
      <c r="N5928" s="170">
        <v>5433.9335935294912</v>
      </c>
      <c r="O5928" s="171">
        <v>9.5262921936296804E-2</v>
      </c>
      <c r="P5928" s="170">
        <v>5458.8009914139639</v>
      </c>
      <c r="Q5928" s="172">
        <v>9.6238207655840194E-2</v>
      </c>
      <c r="R5928" s="170">
        <v>816.64971566687757</v>
      </c>
      <c r="S5928" s="171">
        <v>9.68412006186566E-2</v>
      </c>
      <c r="T5928" s="170">
        <v>844.14894700202615</v>
      </c>
      <c r="U5928" s="172">
        <v>9.8718613073090003E-2</v>
      </c>
    </row>
    <row r="5929" spans="1:21" x14ac:dyDescent="0.35">
      <c r="A5929" t="s">
        <v>6107</v>
      </c>
      <c r="B5929" s="170">
        <v>436.45551805747499</v>
      </c>
      <c r="C5929" s="171">
        <v>4.3768681903639403E-2</v>
      </c>
      <c r="D5929" s="170">
        <v>437.49955192570599</v>
      </c>
      <c r="E5929" s="172">
        <v>4.3442557243764703E-2</v>
      </c>
      <c r="F5929" s="170">
        <v>200.50201179721702</v>
      </c>
      <c r="G5929" s="171">
        <v>4.43707049640992E-2</v>
      </c>
      <c r="H5929" s="170">
        <v>200.0219021776</v>
      </c>
      <c r="I5929" s="172">
        <v>4.4019958773783702E-2</v>
      </c>
      <c r="J5929" s="170">
        <v>89.962119264561593</v>
      </c>
      <c r="K5929" s="171">
        <v>4.7134255823825702E-2</v>
      </c>
      <c r="L5929" s="170">
        <v>91.377468208441798</v>
      </c>
      <c r="M5929" s="172">
        <v>4.6515005437385397E-2</v>
      </c>
      <c r="N5929" s="170">
        <v>4264.0261917041726</v>
      </c>
      <c r="O5929" s="171">
        <v>9.1471314357406103E-2</v>
      </c>
      <c r="P5929" s="170">
        <v>4291.680144102048</v>
      </c>
      <c r="Q5929" s="172">
        <v>9.2739736655113994E-2</v>
      </c>
      <c r="R5929" s="170">
        <v>2518.4977425451598</v>
      </c>
      <c r="S5929" s="171">
        <v>9.2986775174304606E-2</v>
      </c>
      <c r="T5929" s="170">
        <v>2534.3014849834258</v>
      </c>
      <c r="U5929" s="172">
        <v>9.5129973867513901E-2</v>
      </c>
    </row>
    <row r="5930" spans="1:21" x14ac:dyDescent="0.35">
      <c r="A5930" t="s">
        <v>6108</v>
      </c>
      <c r="B5930" s="170">
        <v>401.78971483297795</v>
      </c>
      <c r="C5930" s="171">
        <v>4.2558868392311898E-2</v>
      </c>
      <c r="D5930" s="170">
        <v>404.41427316230499</v>
      </c>
      <c r="E5930" s="172">
        <v>4.2417207203297801E-2</v>
      </c>
      <c r="F5930" s="170">
        <v>114.904854923005</v>
      </c>
      <c r="G5930" s="171">
        <v>4.5251021621357697E-2</v>
      </c>
      <c r="H5930" s="170">
        <v>117.201234098245</v>
      </c>
      <c r="I5930" s="172">
        <v>4.5565100811108303E-2</v>
      </c>
      <c r="J5930" s="170">
        <v>171.31690886749101</v>
      </c>
      <c r="K5930" s="171">
        <v>4.8069401446658902E-2</v>
      </c>
      <c r="L5930" s="170">
        <v>168.582010716101</v>
      </c>
      <c r="M5930" s="172">
        <v>4.8147725963931902E-2</v>
      </c>
      <c r="N5930" s="170">
        <v>2812.4587144675884</v>
      </c>
      <c r="O5930" s="171">
        <v>9.4526625726370203E-2</v>
      </c>
      <c r="P5930" s="170">
        <v>2849.9867675745809</v>
      </c>
      <c r="Q5930" s="172">
        <v>9.6001838240841395E-2</v>
      </c>
      <c r="R5930" s="170">
        <v>4652.431949576413</v>
      </c>
      <c r="S5930" s="171">
        <v>9.6092705742256201E-2</v>
      </c>
      <c r="T5930" s="170">
        <v>4601.3492484545632</v>
      </c>
      <c r="U5930" s="172">
        <v>9.8476151566480902E-2</v>
      </c>
    </row>
    <row r="5931" spans="1:21" x14ac:dyDescent="0.35">
      <c r="A5931" t="s">
        <v>6109</v>
      </c>
      <c r="B5931" s="170">
        <v>376.91472217914702</v>
      </c>
      <c r="C5931" s="171">
        <v>4.2244101716833397E-2</v>
      </c>
      <c r="D5931" s="170">
        <v>377.29526045055098</v>
      </c>
      <c r="E5931" s="172">
        <v>4.2477413633832499E-2</v>
      </c>
      <c r="F5931" s="170">
        <v>74.097686946791896</v>
      </c>
      <c r="G5931" s="171">
        <v>4.6234199436155803E-2</v>
      </c>
      <c r="H5931" s="170">
        <v>75.974770810928703</v>
      </c>
      <c r="I5931" s="172">
        <v>4.68167734587377E-2</v>
      </c>
      <c r="J5931" s="170">
        <v>194.569856397373</v>
      </c>
      <c r="K5931" s="171">
        <v>4.9113814752250899E-2</v>
      </c>
      <c r="L5931" s="170">
        <v>191.394514510009</v>
      </c>
      <c r="M5931" s="172">
        <v>4.9470343286440101E-2</v>
      </c>
      <c r="N5931" s="170">
        <v>1987.8613623880228</v>
      </c>
      <c r="O5931" s="171">
        <v>9.9967215039266102E-2</v>
      </c>
      <c r="P5931" s="170">
        <v>2017.0503115902238</v>
      </c>
      <c r="Q5931" s="172">
        <v>0.101108730908609</v>
      </c>
      <c r="R5931" s="170">
        <v>4419.5694175335329</v>
      </c>
      <c r="S5931" s="171">
        <v>0.101623432602452</v>
      </c>
      <c r="T5931" s="170">
        <v>4407.4588123729682</v>
      </c>
      <c r="U5931" s="172">
        <v>0.103714667261599</v>
      </c>
    </row>
    <row r="5932" spans="1:21" x14ac:dyDescent="0.35">
      <c r="A5932" t="s">
        <v>6110</v>
      </c>
      <c r="B5932" s="170">
        <v>361.60601919085104</v>
      </c>
      <c r="C5932" s="171">
        <v>4.3238969768481503E-2</v>
      </c>
      <c r="D5932" s="170">
        <v>361.273774149931</v>
      </c>
      <c r="E5932" s="172">
        <v>4.2771173251786698E-2</v>
      </c>
      <c r="F5932" s="170">
        <v>42.380368659181499</v>
      </c>
      <c r="G5932" s="171">
        <v>4.8393548127939598E-2</v>
      </c>
      <c r="H5932" s="170">
        <v>44.437305637735697</v>
      </c>
      <c r="I5932" s="172">
        <v>4.8314769028804501E-2</v>
      </c>
      <c r="J5932" s="170">
        <v>216.81714373837301</v>
      </c>
      <c r="K5932" s="171">
        <v>5.1407654657064997E-2</v>
      </c>
      <c r="L5932" s="170">
        <v>214.120264760656</v>
      </c>
      <c r="M5932" s="172">
        <v>5.10532450888911E-2</v>
      </c>
      <c r="N5932" s="170">
        <v>1331.4991938530818</v>
      </c>
      <c r="O5932" s="171">
        <v>0.10908377379416501</v>
      </c>
      <c r="P5932" s="170">
        <v>1354.1209541806097</v>
      </c>
      <c r="Q5932" s="172">
        <v>0.108815689615407</v>
      </c>
      <c r="R5932" s="170">
        <v>4404.7468427546028</v>
      </c>
      <c r="S5932" s="171">
        <v>0.11089103092287</v>
      </c>
      <c r="T5932" s="170">
        <v>4437.74378768099</v>
      </c>
      <c r="U5932" s="172">
        <v>0.111620262067224</v>
      </c>
    </row>
    <row r="5933" spans="1:21" x14ac:dyDescent="0.35">
      <c r="A5933" t="s">
        <v>6111</v>
      </c>
      <c r="B5933" s="170">
        <v>355.08746770576704</v>
      </c>
      <c r="C5933" s="171">
        <v>4.3532746973549703E-2</v>
      </c>
      <c r="D5933" s="170">
        <v>353.86110054675504</v>
      </c>
      <c r="E5933" s="172">
        <v>4.3076460655663798E-2</v>
      </c>
      <c r="F5933" s="170">
        <v>11.0071527270043</v>
      </c>
      <c r="G5933" s="171">
        <v>5.0563203236498801E-2</v>
      </c>
      <c r="H5933" s="170">
        <v>12.277356784380499</v>
      </c>
      <c r="I5933" s="172">
        <v>5.0435515571040403E-2</v>
      </c>
      <c r="J5933" s="170">
        <v>242.83874497233799</v>
      </c>
      <c r="K5933" s="171">
        <v>5.37124428955894E-2</v>
      </c>
      <c r="L5933" s="170">
        <v>241.04775207062198</v>
      </c>
      <c r="M5933" s="172">
        <v>5.32941953235418E-2</v>
      </c>
      <c r="N5933" s="170">
        <v>569.55944238074198</v>
      </c>
      <c r="O5933" s="171">
        <v>0.119422482104242</v>
      </c>
      <c r="P5933" s="170">
        <v>588.90581026355949</v>
      </c>
      <c r="Q5933" s="172">
        <v>0.11930875873317601</v>
      </c>
      <c r="R5933" s="170">
        <v>4559.9978246423971</v>
      </c>
      <c r="S5933" s="171">
        <v>0.121401026892377</v>
      </c>
      <c r="T5933" s="170">
        <v>4567.9935037880223</v>
      </c>
      <c r="U5933" s="172">
        <v>0.122383775389195</v>
      </c>
    </row>
    <row r="5934" spans="1:21" x14ac:dyDescent="0.35">
      <c r="A5934" t="s">
        <v>6112</v>
      </c>
      <c r="B5934" s="170">
        <v>351.07422865406903</v>
      </c>
      <c r="C5934" s="171">
        <v>4.3916865509548299E-2</v>
      </c>
      <c r="D5934" s="170">
        <v>349.66627592428597</v>
      </c>
      <c r="E5934" s="172">
        <v>4.3346204320075798E-2</v>
      </c>
      <c r="F5934" s="170">
        <v>2.4650190679009301</v>
      </c>
      <c r="G5934" s="171">
        <v>5.1266389271338697E-2</v>
      </c>
      <c r="H5934" s="170">
        <v>2.4826362182080102</v>
      </c>
      <c r="I5934" s="172">
        <v>5.0861701307140898E-2</v>
      </c>
      <c r="J5934" s="170">
        <v>237.763059016152</v>
      </c>
      <c r="K5934" s="171">
        <v>5.4459425628559398E-2</v>
      </c>
      <c r="L5934" s="170">
        <v>238.67977825157399</v>
      </c>
      <c r="M5934" s="172">
        <v>5.3744537222631797E-2</v>
      </c>
      <c r="N5934" s="170">
        <v>173.28098013666806</v>
      </c>
      <c r="O5934" s="171">
        <v>0.122951327132965</v>
      </c>
      <c r="P5934" s="170">
        <v>177.16028970776756</v>
      </c>
      <c r="Q5934" s="172">
        <v>0.12247644972041</v>
      </c>
      <c r="R5934" s="170">
        <v>4050.7073724980196</v>
      </c>
      <c r="S5934" s="171">
        <v>0.124988336439814</v>
      </c>
      <c r="T5934" s="170">
        <v>4079.8711394922002</v>
      </c>
      <c r="U5934" s="172">
        <v>0.12563310918832499</v>
      </c>
    </row>
    <row r="5935" spans="1:21" x14ac:dyDescent="0.35">
      <c r="A5935" t="s">
        <v>6113</v>
      </c>
      <c r="B5935" s="170">
        <v>347.65707233295899</v>
      </c>
      <c r="C5935" s="171">
        <v>4.4156439131001798E-2</v>
      </c>
      <c r="D5935" s="170">
        <v>346.43297316860099</v>
      </c>
      <c r="E5935" s="172">
        <v>4.3578552511394399E-2</v>
      </c>
      <c r="F5935" s="170">
        <v>2.27933890179564</v>
      </c>
      <c r="G5935" s="171">
        <v>5.1000675690538302E-2</v>
      </c>
      <c r="H5935" s="170">
        <v>2.0599445656329998</v>
      </c>
      <c r="I5935" s="172">
        <v>5.0578604612482501E-2</v>
      </c>
      <c r="J5935" s="170">
        <v>228.07797052413099</v>
      </c>
      <c r="K5935" s="171">
        <v>5.41771625474693E-2</v>
      </c>
      <c r="L5935" s="170">
        <v>229.93435307333399</v>
      </c>
      <c r="M5935" s="172">
        <v>5.3445394636901199E-2</v>
      </c>
      <c r="N5935" s="170">
        <v>44.870534738383661</v>
      </c>
      <c r="O5935" s="171">
        <v>0.12234164928692801</v>
      </c>
      <c r="P5935" s="170">
        <v>46.631723977940304</v>
      </c>
      <c r="Q5935" s="172">
        <v>0.12156018962255</v>
      </c>
      <c r="R5935" s="170">
        <v>3753.8024667293234</v>
      </c>
      <c r="S5935" s="171">
        <v>0.124368557690635</v>
      </c>
      <c r="T5935" s="170">
        <v>3780.6949473009872</v>
      </c>
      <c r="U5935" s="172">
        <v>0.12469323376589</v>
      </c>
    </row>
    <row r="5936" spans="1:21" x14ac:dyDescent="0.35">
      <c r="A5936" t="s">
        <v>6114</v>
      </c>
      <c r="B5936" s="170">
        <v>355.13087513213804</v>
      </c>
      <c r="C5936" s="171">
        <v>4.4325097073575903E-2</v>
      </c>
      <c r="D5936" s="170">
        <v>352.882568783951</v>
      </c>
      <c r="E5936" s="172">
        <v>4.3881011063598797E-2</v>
      </c>
      <c r="F5936" s="170">
        <v>10.6892186631611</v>
      </c>
      <c r="G5936" s="171">
        <v>5.0358015687535701E-2</v>
      </c>
      <c r="H5936" s="170">
        <v>11.030846253929399</v>
      </c>
      <c r="I5936" s="172">
        <v>4.9944793636098501E-2</v>
      </c>
      <c r="J5936" s="170">
        <v>220.89344897034499</v>
      </c>
      <c r="K5936" s="171">
        <v>5.34944756031491E-2</v>
      </c>
      <c r="L5936" s="170">
        <v>221.635889477982</v>
      </c>
      <c r="M5936" s="172">
        <v>5.2775659320603401E-2</v>
      </c>
      <c r="N5936" s="170">
        <v>101.0360608928188</v>
      </c>
      <c r="O5936" s="171">
        <v>0.123285751243803</v>
      </c>
      <c r="P5936" s="170">
        <v>107.44033779165383</v>
      </c>
      <c r="Q5936" s="172">
        <v>0.122391193114747</v>
      </c>
      <c r="R5936" s="170">
        <v>3554.0321394237076</v>
      </c>
      <c r="S5936" s="171">
        <v>0.12532830115799601</v>
      </c>
      <c r="T5936" s="170">
        <v>3582.741550678264</v>
      </c>
      <c r="U5936" s="172">
        <v>0.125545655212702</v>
      </c>
    </row>
    <row r="5937" spans="1:21" x14ac:dyDescent="0.35">
      <c r="A5937" t="s">
        <v>6115</v>
      </c>
      <c r="B5937" s="170">
        <v>380.53905931926499</v>
      </c>
      <c r="C5937" s="171">
        <v>4.51477840980632E-2</v>
      </c>
      <c r="D5937" s="170">
        <v>378.17628502759499</v>
      </c>
      <c r="E5937" s="172">
        <v>4.5198172783147098E-2</v>
      </c>
      <c r="F5937" s="170">
        <v>59.809230108439699</v>
      </c>
      <c r="G5937" s="171">
        <v>4.9079461044937801E-2</v>
      </c>
      <c r="H5937" s="170">
        <v>62.1142247481909</v>
      </c>
      <c r="I5937" s="172">
        <v>4.9072550115126498E-2</v>
      </c>
      <c r="J5937" s="170">
        <v>192.55279508244399</v>
      </c>
      <c r="K5937" s="171">
        <v>5.2136288446607303E-2</v>
      </c>
      <c r="L5937" s="170">
        <v>191.745769205849</v>
      </c>
      <c r="M5937" s="172">
        <v>5.1853977128004401E-2</v>
      </c>
      <c r="N5937" s="170">
        <v>505.10282566533584</v>
      </c>
      <c r="O5937" s="171">
        <v>0.122179756039957</v>
      </c>
      <c r="P5937" s="170">
        <v>522.73697273771904</v>
      </c>
      <c r="Q5937" s="172">
        <v>0.12189991647258</v>
      </c>
      <c r="R5937" s="170">
        <v>3270.6790754188164</v>
      </c>
      <c r="S5937" s="171">
        <v>0.12420398225992001</v>
      </c>
      <c r="T5937" s="170">
        <v>3258.7979543641591</v>
      </c>
      <c r="U5937" s="172">
        <v>0.12504171660109201</v>
      </c>
    </row>
    <row r="5938" spans="1:21" x14ac:dyDescent="0.35">
      <c r="A5938" t="s">
        <v>6116</v>
      </c>
      <c r="B5938" s="170">
        <v>397.07342399835801</v>
      </c>
      <c r="C5938" s="171">
        <v>4.7895321243726301E-2</v>
      </c>
      <c r="D5938" s="170">
        <v>396.505842931323</v>
      </c>
      <c r="E5938" s="172">
        <v>4.8466298932433302E-2</v>
      </c>
      <c r="F5938" s="170">
        <v>200.03930720396897</v>
      </c>
      <c r="G5938" s="171">
        <v>4.7831746475635602E-2</v>
      </c>
      <c r="H5938" s="170">
        <v>195.70380956386998</v>
      </c>
      <c r="I5938" s="172">
        <v>4.7899584048984097E-2</v>
      </c>
      <c r="J5938" s="170">
        <v>86.636903709984892</v>
      </c>
      <c r="K5938" s="171">
        <v>5.0810862182765197E-2</v>
      </c>
      <c r="L5938" s="170">
        <v>88.876000365481701</v>
      </c>
      <c r="M5938" s="172">
        <v>5.0614527467797599E-2</v>
      </c>
      <c r="N5938" s="170">
        <v>1966.7554833933561</v>
      </c>
      <c r="O5938" s="171">
        <v>0.111053687752981</v>
      </c>
      <c r="P5938" s="170">
        <v>1954.0722226901059</v>
      </c>
      <c r="Q5938" s="172">
        <v>0.111060009969917</v>
      </c>
      <c r="R5938" s="170">
        <v>2122.5060588126112</v>
      </c>
      <c r="S5938" s="171">
        <v>0.11289358164260101</v>
      </c>
      <c r="T5938" s="170">
        <v>2138.3359123922733</v>
      </c>
      <c r="U5938" s="172">
        <v>0.113922426644948</v>
      </c>
    </row>
    <row r="5939" spans="1:21" x14ac:dyDescent="0.35">
      <c r="A5939" t="s">
        <v>6117</v>
      </c>
      <c r="B5939" s="170">
        <v>451.01124010534102</v>
      </c>
      <c r="C5939" s="171">
        <v>5.3010117272956001E-2</v>
      </c>
      <c r="D5939" s="170">
        <v>450.89497129167501</v>
      </c>
      <c r="E5939" s="172">
        <v>5.4952039737695899E-2</v>
      </c>
      <c r="F5939" s="170">
        <v>316.69513931883802</v>
      </c>
      <c r="G5939" s="171">
        <v>5.02900426517532E-2</v>
      </c>
      <c r="H5939" s="170">
        <v>310.58858675708302</v>
      </c>
      <c r="I5939" s="172">
        <v>5.0466124015669203E-2</v>
      </c>
      <c r="J5939" s="170">
        <v>0.36780710941908595</v>
      </c>
      <c r="K5939" s="171">
        <v>5.3422268987088399E-2</v>
      </c>
      <c r="L5939" s="170">
        <v>0.37371938594575299</v>
      </c>
      <c r="M5939" s="172">
        <v>5.33265386516137E-2</v>
      </c>
      <c r="N5939" s="170">
        <v>3781.9894944614211</v>
      </c>
      <c r="O5939" s="171">
        <v>0.102923422248273</v>
      </c>
      <c r="P5939" s="170">
        <v>3789.6946720014321</v>
      </c>
      <c r="Q5939" s="172">
        <v>0.102547661953276</v>
      </c>
      <c r="R5939" s="170">
        <v>886.88696571735568</v>
      </c>
      <c r="S5939" s="171">
        <v>0.10462861709164099</v>
      </c>
      <c r="T5939" s="170">
        <v>886.5150852267767</v>
      </c>
      <c r="U5939" s="172">
        <v>0.105190684744648</v>
      </c>
    </row>
    <row r="5940" spans="1:21" x14ac:dyDescent="0.35">
      <c r="A5940" t="s">
        <v>6118</v>
      </c>
      <c r="B5940" s="170">
        <v>537.62989683299895</v>
      </c>
      <c r="C5940" s="171">
        <v>6.0736415045268201E-2</v>
      </c>
      <c r="D5940" s="170">
        <v>534.65409671047405</v>
      </c>
      <c r="E5940" s="172">
        <v>6.2534725760288401E-2</v>
      </c>
      <c r="F5940" s="170">
        <v>334.72658485519401</v>
      </c>
      <c r="G5940" s="171">
        <v>5.5053743523301002E-2</v>
      </c>
      <c r="H5940" s="170">
        <v>329.94134218716999</v>
      </c>
      <c r="I5940" s="172">
        <v>5.48581094432921E-2</v>
      </c>
      <c r="J5940" s="170">
        <v>0</v>
      </c>
      <c r="K5940" s="171">
        <v>5.8482668539662101E-2</v>
      </c>
      <c r="L5940" s="170">
        <v>0</v>
      </c>
      <c r="M5940" s="172">
        <v>5.7967461354350602E-2</v>
      </c>
      <c r="N5940" s="170">
        <v>5212.2279760164365</v>
      </c>
      <c r="O5940" s="171">
        <v>0.101632662621353</v>
      </c>
      <c r="P5940" s="170">
        <v>5225.5317094021711</v>
      </c>
      <c r="Q5940" s="172">
        <v>0.101622353680221</v>
      </c>
      <c r="R5940" s="170">
        <v>11.214084530489806</v>
      </c>
      <c r="S5940" s="171">
        <v>0.103316472666083</v>
      </c>
      <c r="T5940" s="170">
        <v>11.220195028963863</v>
      </c>
      <c r="U5940" s="172">
        <v>0.10424152794293701</v>
      </c>
    </row>
    <row r="5941" spans="1:21" x14ac:dyDescent="0.35">
      <c r="A5941" t="s">
        <v>6119</v>
      </c>
      <c r="B5941" s="170">
        <v>602.95815978778501</v>
      </c>
      <c r="C5941" s="171">
        <v>6.6443291398371199E-2</v>
      </c>
      <c r="D5941" s="170">
        <v>594.52129078324504</v>
      </c>
      <c r="E5941" s="172">
        <v>6.8014628826667506E-2</v>
      </c>
      <c r="F5941" s="170">
        <v>340.45012787642901</v>
      </c>
      <c r="G5941" s="171">
        <v>5.8087177329220002E-2</v>
      </c>
      <c r="H5941" s="170">
        <v>337.02043931851404</v>
      </c>
      <c r="I5941" s="172">
        <v>5.7794728007351102E-2</v>
      </c>
      <c r="J5941" s="170">
        <v>0</v>
      </c>
      <c r="K5941" s="171">
        <v>6.1705034403547201E-2</v>
      </c>
      <c r="L5941" s="170">
        <v>0</v>
      </c>
      <c r="M5941" s="172">
        <v>6.1070527151769902E-2</v>
      </c>
      <c r="N5941" s="170">
        <v>5529.1816169267649</v>
      </c>
      <c r="O5941" s="171">
        <v>0.100750466018464</v>
      </c>
      <c r="P5941" s="170">
        <v>5546.3693076090312</v>
      </c>
      <c r="Q5941" s="172">
        <v>0.100544389331488</v>
      </c>
      <c r="R5941" s="170">
        <v>4.2826307490685257E-2</v>
      </c>
      <c r="S5941" s="171">
        <v>0.102419660176303</v>
      </c>
      <c r="T5941" s="170">
        <v>4.2924989686600204E-2</v>
      </c>
      <c r="U5941" s="172">
        <v>0.10313578056836301</v>
      </c>
    </row>
    <row r="5942" spans="1:21" x14ac:dyDescent="0.35">
      <c r="A5942" t="s">
        <v>6120</v>
      </c>
      <c r="B5942" s="170">
        <v>621.40018720603598</v>
      </c>
      <c r="C5942" s="171">
        <v>7.0172195142348098E-2</v>
      </c>
      <c r="D5942" s="170">
        <v>613.29618925480804</v>
      </c>
      <c r="E5942" s="172">
        <v>7.2134580982297497E-2</v>
      </c>
      <c r="F5942" s="170">
        <v>343.59725173396401</v>
      </c>
      <c r="G5942" s="171">
        <v>5.9438330098005601E-2</v>
      </c>
      <c r="H5942" s="170">
        <v>340.60572882667901</v>
      </c>
      <c r="I5942" s="172">
        <v>5.9716522914658898E-2</v>
      </c>
      <c r="J5942" s="170">
        <v>0.739196388957581</v>
      </c>
      <c r="K5942" s="171">
        <v>6.3140341332128605E-2</v>
      </c>
      <c r="L5942" s="170">
        <v>0.97219171574890595</v>
      </c>
      <c r="M5942" s="172">
        <v>6.3101249193613304E-2</v>
      </c>
      <c r="N5942" s="170">
        <v>5978.3913732550873</v>
      </c>
      <c r="O5942" s="171">
        <v>9.9426363580173704E-2</v>
      </c>
      <c r="P5942" s="170">
        <v>6014.3516790928516</v>
      </c>
      <c r="Q5942" s="172">
        <v>9.9939825392632103E-2</v>
      </c>
      <c r="R5942" s="170">
        <v>20.768137334181475</v>
      </c>
      <c r="S5942" s="171">
        <v>0.101073620528769</v>
      </c>
      <c r="T5942" s="170">
        <v>21.340023425116023</v>
      </c>
      <c r="U5942" s="172">
        <v>0.102515634838183</v>
      </c>
    </row>
    <row r="5943" spans="1:21" x14ac:dyDescent="0.35">
      <c r="A5943" t="s">
        <v>6121</v>
      </c>
      <c r="B5943" s="170">
        <v>586.29901858079199</v>
      </c>
      <c r="C5943" s="171">
        <v>6.9561305412195698E-2</v>
      </c>
      <c r="D5943" s="170">
        <v>579.72147942726303</v>
      </c>
      <c r="E5943" s="172">
        <v>7.0691794394121099E-2</v>
      </c>
      <c r="F5943" s="170">
        <v>295.610774627681</v>
      </c>
      <c r="G5943" s="171">
        <v>5.9546373705992903E-2</v>
      </c>
      <c r="H5943" s="170">
        <v>294.395794608112</v>
      </c>
      <c r="I5943" s="172">
        <v>5.9565969224696397E-2</v>
      </c>
      <c r="J5943" s="170">
        <v>56.508046695536997</v>
      </c>
      <c r="K5943" s="171">
        <v>6.3255114245092697E-2</v>
      </c>
      <c r="L5943" s="170">
        <v>55.498585868377695</v>
      </c>
      <c r="M5943" s="172">
        <v>6.29421621362352E-2</v>
      </c>
      <c r="N5943" s="170">
        <v>6052.4636551271606</v>
      </c>
      <c r="O5943" s="171">
        <v>0.1023777136298</v>
      </c>
      <c r="P5943" s="170">
        <v>6134.8095060504802</v>
      </c>
      <c r="Q5943" s="172">
        <v>0.102079351604797</v>
      </c>
      <c r="R5943" s="170">
        <v>1366.2673397290087</v>
      </c>
      <c r="S5943" s="171">
        <v>0.104073867387069</v>
      </c>
      <c r="T5943" s="170">
        <v>1301.2459213469547</v>
      </c>
      <c r="U5943" s="172">
        <v>0.104710304350876</v>
      </c>
    </row>
    <row r="5944" spans="1:21" x14ac:dyDescent="0.35">
      <c r="A5944" t="s">
        <v>6122</v>
      </c>
      <c r="B5944" s="170">
        <v>549.63140533419391</v>
      </c>
      <c r="C5944" s="171">
        <v>6.77121016548652E-2</v>
      </c>
      <c r="D5944" s="170">
        <v>544.627063263021</v>
      </c>
      <c r="E5944" s="172">
        <v>6.8963187147789096E-2</v>
      </c>
      <c r="F5944" s="170">
        <v>247.26568078084401</v>
      </c>
      <c r="G5944" s="171">
        <v>5.9382386323476699E-2</v>
      </c>
      <c r="H5944" s="170">
        <v>245.93490726896701</v>
      </c>
      <c r="I5944" s="172">
        <v>5.9109851447738698E-2</v>
      </c>
      <c r="J5944" s="170">
        <v>92.871985725324009</v>
      </c>
      <c r="K5944" s="171">
        <v>6.3080913198576699E-2</v>
      </c>
      <c r="L5944" s="170">
        <v>92.723292830595</v>
      </c>
      <c r="M5944" s="172">
        <v>6.2460191651339897E-2</v>
      </c>
      <c r="N5944" s="170">
        <v>4830.007995705073</v>
      </c>
      <c r="O5944" s="171">
        <v>0.109048486224653</v>
      </c>
      <c r="P5944" s="170">
        <v>4909.2650434740535</v>
      </c>
      <c r="Q5944" s="172">
        <v>0.10667793604083201</v>
      </c>
      <c r="R5944" s="170">
        <v>2238.9710261571345</v>
      </c>
      <c r="S5944" s="171">
        <v>0.110855158722764</v>
      </c>
      <c r="T5944" s="170">
        <v>2150.8142110808894</v>
      </c>
      <c r="U5944" s="172">
        <v>0.10942741087938</v>
      </c>
    </row>
    <row r="5945" spans="1:21" x14ac:dyDescent="0.35">
      <c r="A5945" t="s">
        <v>6123</v>
      </c>
      <c r="B5945" s="170">
        <v>567.77338045745205</v>
      </c>
      <c r="C5945" s="171">
        <v>6.7697209016767901E-2</v>
      </c>
      <c r="D5945" s="170">
        <v>562.353982538894</v>
      </c>
      <c r="E5945" s="172">
        <v>6.9097317223109106E-2</v>
      </c>
      <c r="F5945" s="170">
        <v>253.47119976665601</v>
      </c>
      <c r="G5945" s="171">
        <v>5.9228971501350799E-2</v>
      </c>
      <c r="H5945" s="170">
        <v>249.296715128355</v>
      </c>
      <c r="I5945" s="172">
        <v>5.9209283333539302E-2</v>
      </c>
      <c r="J5945" s="170">
        <v>72.41643729302001</v>
      </c>
      <c r="K5945" s="171">
        <v>6.2917943205670304E-2</v>
      </c>
      <c r="L5945" s="170">
        <v>74.381600472494696</v>
      </c>
      <c r="M5945" s="172">
        <v>6.2565259326037806E-2</v>
      </c>
      <c r="N5945" s="170">
        <v>4242.1513089434611</v>
      </c>
      <c r="O5945" s="171">
        <v>0.109340860799196</v>
      </c>
      <c r="P5945" s="170">
        <v>4280.7978907363595</v>
      </c>
      <c r="Q5945" s="172">
        <v>0.10726296541836</v>
      </c>
      <c r="R5945" s="170">
        <v>2113.4654514521853</v>
      </c>
      <c r="S5945" s="171">
        <v>0.111152377244447</v>
      </c>
      <c r="T5945" s="170">
        <v>2073.8460693596867</v>
      </c>
      <c r="U5945" s="172">
        <v>0.11002751857218999</v>
      </c>
    </row>
    <row r="5946" spans="1:21" x14ac:dyDescent="0.35">
      <c r="A5946" t="s">
        <v>6124</v>
      </c>
      <c r="B5946" s="170">
        <v>565.44268371035491</v>
      </c>
      <c r="C5946" s="171">
        <v>6.7506610710214299E-2</v>
      </c>
      <c r="D5946" s="170">
        <v>561.17091385798506</v>
      </c>
      <c r="E5946" s="172">
        <v>6.9014284308278495E-2</v>
      </c>
      <c r="F5946" s="170">
        <v>258.809558157634</v>
      </c>
      <c r="G5946" s="171">
        <v>5.9318284542482801E-2</v>
      </c>
      <c r="H5946" s="170">
        <v>252.68705934238201</v>
      </c>
      <c r="I5946" s="172">
        <v>5.9256923898041401E-2</v>
      </c>
      <c r="J5946" s="170">
        <v>54.516377471805498</v>
      </c>
      <c r="K5946" s="171">
        <v>6.3012818951560107E-2</v>
      </c>
      <c r="L5946" s="170">
        <v>58.010930393906499</v>
      </c>
      <c r="M5946" s="172">
        <v>6.2615600152757994E-2</v>
      </c>
      <c r="N5946" s="170">
        <v>4044.907724253153</v>
      </c>
      <c r="O5946" s="171">
        <v>0.110495185120383</v>
      </c>
      <c r="P5946" s="170">
        <v>4067.2100394397753</v>
      </c>
      <c r="Q5946" s="172">
        <v>0.109847806108735</v>
      </c>
      <c r="R5946" s="170">
        <v>1880.1917396986039</v>
      </c>
      <c r="S5946" s="171">
        <v>0.11232582595770201</v>
      </c>
      <c r="T5946" s="170">
        <v>1899.4610448278449</v>
      </c>
      <c r="U5946" s="172">
        <v>0.11267897992194099</v>
      </c>
    </row>
    <row r="5947" spans="1:21" x14ac:dyDescent="0.35">
      <c r="A5947" t="s">
        <v>6125</v>
      </c>
      <c r="B5947" s="170">
        <v>563.77601165493604</v>
      </c>
      <c r="C5947" s="171">
        <v>6.7992173811637899E-2</v>
      </c>
      <c r="D5947" s="170">
        <v>560.11800412406603</v>
      </c>
      <c r="E5947" s="172">
        <v>6.8860827555401294E-2</v>
      </c>
      <c r="F5947" s="170">
        <v>277.76064591349598</v>
      </c>
      <c r="G5947" s="171">
        <v>5.8746529972870901E-2</v>
      </c>
      <c r="H5947" s="170">
        <v>273.18828242470499</v>
      </c>
      <c r="I5947" s="172">
        <v>5.8411178510597697E-2</v>
      </c>
      <c r="J5947" s="170">
        <v>29.331401140149101</v>
      </c>
      <c r="K5947" s="171">
        <v>6.2405453660106303E-2</v>
      </c>
      <c r="L5947" s="170">
        <v>31.276674161389202</v>
      </c>
      <c r="M5947" s="172">
        <v>6.1721918005126802E-2</v>
      </c>
      <c r="N5947" s="170">
        <v>4039.6885838908479</v>
      </c>
      <c r="O5947" s="171">
        <v>0.110726260468789</v>
      </c>
      <c r="P5947" s="170">
        <v>4076.7983682554081</v>
      </c>
      <c r="Q5947" s="172">
        <v>0.109720999733388</v>
      </c>
      <c r="R5947" s="170">
        <v>1327.8292592916307</v>
      </c>
      <c r="S5947" s="171">
        <v>0.11256072967174</v>
      </c>
      <c r="T5947" s="170">
        <v>1353.071445304704</v>
      </c>
      <c r="U5947" s="172">
        <v>0.112548905289339</v>
      </c>
    </row>
    <row r="5948" spans="1:21" x14ac:dyDescent="0.35">
      <c r="A5948" t="s">
        <v>6126</v>
      </c>
      <c r="B5948" s="170">
        <v>572.38249178909598</v>
      </c>
      <c r="C5948" s="171">
        <v>6.6315591372394497E-2</v>
      </c>
      <c r="D5948" s="170">
        <v>565.04041815849894</v>
      </c>
      <c r="E5948" s="172">
        <v>6.6567253112178204E-2</v>
      </c>
      <c r="F5948" s="170">
        <v>323.12341183088398</v>
      </c>
      <c r="G5948" s="171">
        <v>5.7171482163353403E-2</v>
      </c>
      <c r="H5948" s="170">
        <v>319.79314594703698</v>
      </c>
      <c r="I5948" s="172">
        <v>5.6793000443597197E-2</v>
      </c>
      <c r="J5948" s="170">
        <v>1.6468384133951699</v>
      </c>
      <c r="K5948" s="171">
        <v>6.07323067842876E-2</v>
      </c>
      <c r="L5948" s="170">
        <v>1.57926927085691</v>
      </c>
      <c r="M5948" s="172">
        <v>6.0012021774374098E-2</v>
      </c>
      <c r="N5948" s="170">
        <v>4589.4588375229087</v>
      </c>
      <c r="O5948" s="171">
        <v>0.10996578104094699</v>
      </c>
      <c r="P5948" s="170">
        <v>4661.4574122377389</v>
      </c>
      <c r="Q5948" s="172">
        <v>0.109608114998655</v>
      </c>
      <c r="R5948" s="170">
        <v>586.26910661328714</v>
      </c>
      <c r="S5948" s="171">
        <v>0.111787650919366</v>
      </c>
      <c r="T5948" s="170">
        <v>596.73008431368316</v>
      </c>
      <c r="U5948" s="172">
        <v>0.11243311110819799</v>
      </c>
    </row>
    <row r="5949" spans="1:21" x14ac:dyDescent="0.35">
      <c r="A5949" t="s">
        <v>6127</v>
      </c>
      <c r="B5949" s="170">
        <v>568.76456588056908</v>
      </c>
      <c r="C5949" s="171">
        <v>6.1514227579468297E-2</v>
      </c>
      <c r="D5949" s="170">
        <v>563.56745355582404</v>
      </c>
      <c r="E5949" s="172">
        <v>6.0789106767073602E-2</v>
      </c>
      <c r="F5949" s="170">
        <v>356.85986480000997</v>
      </c>
      <c r="G5949" s="171">
        <v>5.4631396764138203E-2</v>
      </c>
      <c r="H5949" s="170">
        <v>351.83457767280998</v>
      </c>
      <c r="I5949" s="172">
        <v>5.4038310457807298E-2</v>
      </c>
      <c r="J5949" s="170">
        <v>0</v>
      </c>
      <c r="K5949" s="171">
        <v>5.8034016659804698E-2</v>
      </c>
      <c r="L5949" s="170">
        <v>0</v>
      </c>
      <c r="M5949" s="172">
        <v>5.7101196248030402E-2</v>
      </c>
      <c r="N5949" s="170">
        <v>5471.3556062963489</v>
      </c>
      <c r="O5949" s="171">
        <v>0.11039586970833599</v>
      </c>
      <c r="P5949" s="170">
        <v>5575.4535997931825</v>
      </c>
      <c r="Q5949" s="172">
        <v>0.110353876261684</v>
      </c>
      <c r="R5949" s="170">
        <v>21.780829175958171</v>
      </c>
      <c r="S5949" s="171">
        <v>0.112224865126908</v>
      </c>
      <c r="T5949" s="170">
        <v>22.183216459974801</v>
      </c>
      <c r="U5949" s="172">
        <v>0.113198093326416</v>
      </c>
    </row>
    <row r="5950" spans="1:21" x14ac:dyDescent="0.35">
      <c r="A5950" t="s">
        <v>6128</v>
      </c>
      <c r="B5950" s="170">
        <v>510.117461082533</v>
      </c>
      <c r="C5950" s="171">
        <v>5.3833555157493697E-2</v>
      </c>
      <c r="D5950" s="170">
        <v>508.06880063999199</v>
      </c>
      <c r="E5950" s="172">
        <v>5.2325180466572099E-2</v>
      </c>
      <c r="F5950" s="170">
        <v>340.36102077972402</v>
      </c>
      <c r="G5950" s="171">
        <v>5.0538926628583301E-2</v>
      </c>
      <c r="H5950" s="170">
        <v>336.41837578934002</v>
      </c>
      <c r="I5950" s="172">
        <v>4.9106707119306099E-2</v>
      </c>
      <c r="J5950" s="170">
        <v>0</v>
      </c>
      <c r="K5950" s="171">
        <v>5.36866542620991E-2</v>
      </c>
      <c r="L5950" s="170">
        <v>0</v>
      </c>
      <c r="M5950" s="172">
        <v>5.1890070147611801E-2</v>
      </c>
      <c r="N5950" s="170">
        <v>6097.9796137422945</v>
      </c>
      <c r="O5950" s="171">
        <v>0.108066804811598</v>
      </c>
      <c r="P5950" s="170">
        <v>6216.3370700443365</v>
      </c>
      <c r="Q5950" s="172">
        <v>0.108822793143992</v>
      </c>
      <c r="R5950" s="170">
        <v>4.6907716575365348E-2</v>
      </c>
      <c r="S5950" s="171">
        <v>0.109857213197549</v>
      </c>
      <c r="T5950" s="170">
        <v>4.7586736670138456E-2</v>
      </c>
      <c r="U5950" s="172">
        <v>0.11162754867933899</v>
      </c>
    </row>
    <row r="5951" spans="1:21" x14ac:dyDescent="0.35">
      <c r="A5951" t="s">
        <v>6129</v>
      </c>
      <c r="B5951" s="170">
        <v>479.51612086254102</v>
      </c>
      <c r="C5951" s="171">
        <v>4.8836036356261901E-2</v>
      </c>
      <c r="D5951" s="170">
        <v>479.669786985249</v>
      </c>
      <c r="E5951" s="172">
        <v>4.7933557382569603E-2</v>
      </c>
      <c r="F5951" s="170">
        <v>309.18916141941298</v>
      </c>
      <c r="G5951" s="171">
        <v>4.7839453013368997E-2</v>
      </c>
      <c r="H5951" s="170">
        <v>307.987707294095</v>
      </c>
      <c r="I5951" s="172">
        <v>4.65421079297553E-2</v>
      </c>
      <c r="J5951" s="170">
        <v>2.8544787232050197</v>
      </c>
      <c r="K5951" s="171">
        <v>5.0819048708567301E-2</v>
      </c>
      <c r="L5951" s="170">
        <v>3.1546097160864401</v>
      </c>
      <c r="M5951" s="172">
        <v>4.9180109743975201E-2</v>
      </c>
      <c r="N5951" s="170">
        <v>6069.8380971398819</v>
      </c>
      <c r="O5951" s="171">
        <v>0.10296276054956</v>
      </c>
      <c r="P5951" s="170">
        <v>6147.8661133212081</v>
      </c>
      <c r="Q5951" s="172">
        <v>0.10316556171816101</v>
      </c>
      <c r="R5951" s="170">
        <v>87.909948135763273</v>
      </c>
      <c r="S5951" s="171">
        <v>0.104668607134457</v>
      </c>
      <c r="T5951" s="170">
        <v>103.55541329936891</v>
      </c>
      <c r="U5951" s="172">
        <v>0.10582451001315001</v>
      </c>
    </row>
    <row r="5952" spans="1:21" x14ac:dyDescent="0.35">
      <c r="A5952" t="s">
        <v>6130</v>
      </c>
      <c r="B5952" s="170">
        <v>460.55464674415003</v>
      </c>
      <c r="C5952" s="171">
        <v>4.5652461667286197E-2</v>
      </c>
      <c r="D5952" s="170">
        <v>457.02587182180901</v>
      </c>
      <c r="E5952" s="172">
        <v>4.5233903471564002E-2</v>
      </c>
      <c r="F5952" s="170">
        <v>272.33707615485395</v>
      </c>
      <c r="G5952" s="171">
        <v>4.5476757438318298E-2</v>
      </c>
      <c r="H5952" s="170">
        <v>271.20344626657197</v>
      </c>
      <c r="I5952" s="172">
        <v>4.4879205996505599E-2</v>
      </c>
      <c r="J5952" s="170">
        <v>25.788765011981901</v>
      </c>
      <c r="K5952" s="171">
        <v>4.8309196819615603E-2</v>
      </c>
      <c r="L5952" s="170">
        <v>26.959265042313699</v>
      </c>
      <c r="M5952" s="172">
        <v>4.7422954702907499E-2</v>
      </c>
      <c r="N5952" s="170">
        <v>5365.8830980494204</v>
      </c>
      <c r="O5952" s="171">
        <v>9.5262921936296804E-2</v>
      </c>
      <c r="P5952" s="170">
        <v>5385.8533296599098</v>
      </c>
      <c r="Q5952" s="172">
        <v>9.6238207655840194E-2</v>
      </c>
      <c r="R5952" s="170">
        <v>809.11793472607405</v>
      </c>
      <c r="S5952" s="171">
        <v>9.68412006186566E-2</v>
      </c>
      <c r="T5952" s="170">
        <v>834.67596670183013</v>
      </c>
      <c r="U5952" s="172">
        <v>9.8718613073090003E-2</v>
      </c>
    </row>
    <row r="5953" spans="1:21" x14ac:dyDescent="0.35">
      <c r="A5953" t="s">
        <v>6131</v>
      </c>
      <c r="B5953" s="170">
        <v>428.04123092164099</v>
      </c>
      <c r="C5953" s="171">
        <v>4.3768681903639403E-2</v>
      </c>
      <c r="D5953" s="170">
        <v>426.33475097136397</v>
      </c>
      <c r="E5953" s="172">
        <v>4.3442557243764703E-2</v>
      </c>
      <c r="F5953" s="170">
        <v>201.71302458061302</v>
      </c>
      <c r="G5953" s="171">
        <v>4.43707049640992E-2</v>
      </c>
      <c r="H5953" s="170">
        <v>201.11362401298501</v>
      </c>
      <c r="I5953" s="172">
        <v>4.4019958773783702E-2</v>
      </c>
      <c r="J5953" s="170">
        <v>89.538503097889901</v>
      </c>
      <c r="K5953" s="171">
        <v>4.7134255823825702E-2</v>
      </c>
      <c r="L5953" s="170">
        <v>90.453377506690487</v>
      </c>
      <c r="M5953" s="172">
        <v>4.6515005437385397E-2</v>
      </c>
      <c r="N5953" s="170">
        <v>4248.5857687535326</v>
      </c>
      <c r="O5953" s="171">
        <v>9.1471314357406103E-2</v>
      </c>
      <c r="P5953" s="170">
        <v>4257.0222359037325</v>
      </c>
      <c r="Q5953" s="172">
        <v>9.2739736655113994E-2</v>
      </c>
      <c r="R5953" s="170">
        <v>2525.4414595291832</v>
      </c>
      <c r="S5953" s="171">
        <v>9.2986775174304606E-2</v>
      </c>
      <c r="T5953" s="170">
        <v>2531.5263149893531</v>
      </c>
      <c r="U5953" s="172">
        <v>9.5129973867513901E-2</v>
      </c>
    </row>
    <row r="5954" spans="1:21" x14ac:dyDescent="0.35">
      <c r="A5954" t="s">
        <v>6132</v>
      </c>
      <c r="B5954" s="170">
        <v>399.40903044076396</v>
      </c>
      <c r="C5954" s="171">
        <v>4.2558868392311898E-2</v>
      </c>
      <c r="D5954" s="170">
        <v>397.95593018031803</v>
      </c>
      <c r="E5954" s="172">
        <v>4.2417207203297801E-2</v>
      </c>
      <c r="F5954" s="170">
        <v>115.44025144756199</v>
      </c>
      <c r="G5954" s="171">
        <v>4.5251021621357697E-2</v>
      </c>
      <c r="H5954" s="170">
        <v>117.54849177848</v>
      </c>
      <c r="I5954" s="172">
        <v>4.5565100811108303E-2</v>
      </c>
      <c r="J5954" s="170">
        <v>168.850749959041</v>
      </c>
      <c r="K5954" s="171">
        <v>4.8069401446658902E-2</v>
      </c>
      <c r="L5954" s="170">
        <v>166.51110705566401</v>
      </c>
      <c r="M5954" s="172">
        <v>4.8147725963931902E-2</v>
      </c>
      <c r="N5954" s="170">
        <v>2815.9930059544263</v>
      </c>
      <c r="O5954" s="171">
        <v>9.4526625726370203E-2</v>
      </c>
      <c r="P5954" s="170">
        <v>2854.8730230672813</v>
      </c>
      <c r="Q5954" s="172">
        <v>9.6001838240841395E-2</v>
      </c>
      <c r="R5954" s="170">
        <v>4692.6393929183132</v>
      </c>
      <c r="S5954" s="171">
        <v>9.6092705742256201E-2</v>
      </c>
      <c r="T5954" s="170">
        <v>4641.9369789435987</v>
      </c>
      <c r="U5954" s="172">
        <v>9.8476151566480902E-2</v>
      </c>
    </row>
    <row r="5955" spans="1:21" x14ac:dyDescent="0.35">
      <c r="A5955" t="s">
        <v>6133</v>
      </c>
      <c r="B5955" s="170">
        <v>375.92043194950901</v>
      </c>
      <c r="C5955" s="171">
        <v>4.2244101716833397E-2</v>
      </c>
      <c r="D5955" s="170">
        <v>375.61479774085103</v>
      </c>
      <c r="E5955" s="172">
        <v>4.2477413633832499E-2</v>
      </c>
      <c r="F5955" s="170">
        <v>74.609978298386494</v>
      </c>
      <c r="G5955" s="171">
        <v>4.6234199436155803E-2</v>
      </c>
      <c r="H5955" s="170">
        <v>75.907399888371202</v>
      </c>
      <c r="I5955" s="172">
        <v>4.68167734587377E-2</v>
      </c>
      <c r="J5955" s="170">
        <v>192.861857319992</v>
      </c>
      <c r="K5955" s="171">
        <v>4.9113814752250899E-2</v>
      </c>
      <c r="L5955" s="170">
        <v>190.482722562634</v>
      </c>
      <c r="M5955" s="172">
        <v>4.9470343286440101E-2</v>
      </c>
      <c r="N5955" s="170">
        <v>2011.8577732410974</v>
      </c>
      <c r="O5955" s="171">
        <v>9.9967215039266102E-2</v>
      </c>
      <c r="P5955" s="170">
        <v>2038.0634918964088</v>
      </c>
      <c r="Q5955" s="172">
        <v>0.101108730908609</v>
      </c>
      <c r="R5955" s="170">
        <v>4545.7923093703357</v>
      </c>
      <c r="S5955" s="171">
        <v>0.101623432602452</v>
      </c>
      <c r="T5955" s="170">
        <v>4546.2174844557758</v>
      </c>
      <c r="U5955" s="172">
        <v>0.103714667261599</v>
      </c>
    </row>
    <row r="5956" spans="1:21" x14ac:dyDescent="0.35">
      <c r="A5956" t="s">
        <v>6134</v>
      </c>
      <c r="B5956" s="170">
        <v>360.30615299272301</v>
      </c>
      <c r="C5956" s="171">
        <v>4.3238969768481503E-2</v>
      </c>
      <c r="D5956" s="170">
        <v>359.35526454773901</v>
      </c>
      <c r="E5956" s="172">
        <v>4.2771173251786698E-2</v>
      </c>
      <c r="F5956" s="170">
        <v>42.972743866796002</v>
      </c>
      <c r="G5956" s="171">
        <v>4.8393548127939598E-2</v>
      </c>
      <c r="H5956" s="170">
        <v>44.6660561684442</v>
      </c>
      <c r="I5956" s="172">
        <v>4.8314769028804501E-2</v>
      </c>
      <c r="J5956" s="170">
        <v>216.54482924333101</v>
      </c>
      <c r="K5956" s="171">
        <v>5.1407654657064997E-2</v>
      </c>
      <c r="L5956" s="170">
        <v>214.69754835239601</v>
      </c>
      <c r="M5956" s="172">
        <v>5.10532450888911E-2</v>
      </c>
      <c r="N5956" s="170">
        <v>1347.1416098130596</v>
      </c>
      <c r="O5956" s="171">
        <v>0.10908377379416501</v>
      </c>
      <c r="P5956" s="170">
        <v>1366.0865921973125</v>
      </c>
      <c r="Q5956" s="172">
        <v>0.108815689615407</v>
      </c>
      <c r="R5956" s="170">
        <v>4538.7140287584498</v>
      </c>
      <c r="S5956" s="171">
        <v>0.11089103092287</v>
      </c>
      <c r="T5956" s="170">
        <v>4555.5873607989233</v>
      </c>
      <c r="U5956" s="172">
        <v>0.111620262067224</v>
      </c>
    </row>
    <row r="5957" spans="1:21" x14ac:dyDescent="0.35">
      <c r="A5957" t="s">
        <v>6135</v>
      </c>
      <c r="B5957" s="170">
        <v>351.95631375030399</v>
      </c>
      <c r="C5957" s="171">
        <v>4.3532746973549703E-2</v>
      </c>
      <c r="D5957" s="170">
        <v>350.75618092306399</v>
      </c>
      <c r="E5957" s="172">
        <v>4.3076460655663798E-2</v>
      </c>
      <c r="F5957" s="170">
        <v>11.542253730480201</v>
      </c>
      <c r="G5957" s="171">
        <v>5.0563203236498801E-2</v>
      </c>
      <c r="H5957" s="170">
        <v>12.568038392326299</v>
      </c>
      <c r="I5957" s="172">
        <v>5.0435515571040403E-2</v>
      </c>
      <c r="J5957" s="170">
        <v>239.625463733267</v>
      </c>
      <c r="K5957" s="171">
        <v>5.37124428955894E-2</v>
      </c>
      <c r="L5957" s="170">
        <v>239.02205665916199</v>
      </c>
      <c r="M5957" s="172">
        <v>5.32941953235418E-2</v>
      </c>
      <c r="N5957" s="170">
        <v>577.54661944435225</v>
      </c>
      <c r="O5957" s="171">
        <v>0.119422482104242</v>
      </c>
      <c r="P5957" s="170">
        <v>594.99915363139121</v>
      </c>
      <c r="Q5957" s="172">
        <v>0.11930875873317601</v>
      </c>
      <c r="R5957" s="170">
        <v>4648.6531368482874</v>
      </c>
      <c r="S5957" s="171">
        <v>0.121401026892377</v>
      </c>
      <c r="T5957" s="170">
        <v>4639.3892988029638</v>
      </c>
      <c r="U5957" s="172">
        <v>0.122383775389195</v>
      </c>
    </row>
    <row r="5958" spans="1:21" x14ac:dyDescent="0.35">
      <c r="A5958" t="s">
        <v>6136</v>
      </c>
      <c r="B5958" s="170">
        <v>347.67623798884102</v>
      </c>
      <c r="C5958" s="171">
        <v>4.3916865509548299E-2</v>
      </c>
      <c r="D5958" s="170">
        <v>347.16561161975704</v>
      </c>
      <c r="E5958" s="172">
        <v>4.3346204320075798E-2</v>
      </c>
      <c r="F5958" s="170">
        <v>2.58455987259096</v>
      </c>
      <c r="G5958" s="171">
        <v>5.1266389271338697E-2</v>
      </c>
      <c r="H5958" s="170">
        <v>2.4414664232958598</v>
      </c>
      <c r="I5958" s="172">
        <v>5.0861701307140898E-2</v>
      </c>
      <c r="J5958" s="170">
        <v>233.46748361985001</v>
      </c>
      <c r="K5958" s="171">
        <v>5.4459425628559398E-2</v>
      </c>
      <c r="L5958" s="170">
        <v>235.162161264139</v>
      </c>
      <c r="M5958" s="172">
        <v>5.3744537222631797E-2</v>
      </c>
      <c r="N5958" s="170">
        <v>177.36500366403047</v>
      </c>
      <c r="O5958" s="171">
        <v>0.122951327132965</v>
      </c>
      <c r="P5958" s="170">
        <v>182.09384908840289</v>
      </c>
      <c r="Q5958" s="172">
        <v>0.12247644972041</v>
      </c>
      <c r="R5958" s="170">
        <v>4120.4317317481855</v>
      </c>
      <c r="S5958" s="171">
        <v>0.124988336439814</v>
      </c>
      <c r="T5958" s="170">
        <v>4152.9379916146254</v>
      </c>
      <c r="U5958" s="172">
        <v>0.12563310918832499</v>
      </c>
    </row>
    <row r="5959" spans="1:21" x14ac:dyDescent="0.35">
      <c r="A5959" t="s">
        <v>6137</v>
      </c>
      <c r="B5959" s="170">
        <v>345.11925639067897</v>
      </c>
      <c r="C5959" s="171">
        <v>4.4156439131001798E-2</v>
      </c>
      <c r="D5959" s="170">
        <v>344.321169076366</v>
      </c>
      <c r="E5959" s="172">
        <v>4.3578552511394399E-2</v>
      </c>
      <c r="F5959" s="170">
        <v>2.1950923040493797</v>
      </c>
      <c r="G5959" s="171">
        <v>5.1000675690538302E-2</v>
      </c>
      <c r="H5959" s="170">
        <v>1.8991256787652402</v>
      </c>
      <c r="I5959" s="172">
        <v>5.0578604612482501E-2</v>
      </c>
      <c r="J5959" s="170">
        <v>223.96878316475599</v>
      </c>
      <c r="K5959" s="171">
        <v>5.41771625474693E-2</v>
      </c>
      <c r="L5959" s="170">
        <v>226.07480279326899</v>
      </c>
      <c r="M5959" s="172">
        <v>5.3445394636901199E-2</v>
      </c>
      <c r="N5959" s="170">
        <v>46.394992703292615</v>
      </c>
      <c r="O5959" s="171">
        <v>0.12234164928692801</v>
      </c>
      <c r="P5959" s="170">
        <v>48.475576962592918</v>
      </c>
      <c r="Q5959" s="172">
        <v>0.12156018962255</v>
      </c>
      <c r="R5959" s="170">
        <v>3801.8485649516847</v>
      </c>
      <c r="S5959" s="171">
        <v>0.124368557690635</v>
      </c>
      <c r="T5959" s="170">
        <v>3828.7306895600996</v>
      </c>
      <c r="U5959" s="172">
        <v>0.12469323376589</v>
      </c>
    </row>
    <row r="5960" spans="1:21" x14ac:dyDescent="0.35">
      <c r="A5960" t="s">
        <v>6138</v>
      </c>
      <c r="B5960" s="170">
        <v>348.833586729964</v>
      </c>
      <c r="C5960" s="171">
        <v>4.4325097073575903E-2</v>
      </c>
      <c r="D5960" s="170">
        <v>345.59155681818004</v>
      </c>
      <c r="E5960" s="172">
        <v>4.3881011063598797E-2</v>
      </c>
      <c r="F5960" s="170">
        <v>10.496132586770701</v>
      </c>
      <c r="G5960" s="171">
        <v>5.0358015687535701E-2</v>
      </c>
      <c r="H5960" s="170">
        <v>10.7931111588787</v>
      </c>
      <c r="I5960" s="172">
        <v>4.9944793636098501E-2</v>
      </c>
      <c r="J5960" s="170">
        <v>212.915074739375</v>
      </c>
      <c r="K5960" s="171">
        <v>5.34944756031491E-2</v>
      </c>
      <c r="L5960" s="170">
        <v>214.58794010272598</v>
      </c>
      <c r="M5960" s="172">
        <v>5.2775659320603401E-2</v>
      </c>
      <c r="N5960" s="170">
        <v>101.39697216472653</v>
      </c>
      <c r="O5960" s="171">
        <v>0.123285751243803</v>
      </c>
      <c r="P5960" s="170">
        <v>109.00310488853282</v>
      </c>
      <c r="Q5960" s="172">
        <v>0.122391193114747</v>
      </c>
      <c r="R5960" s="170">
        <v>3566.1938103169218</v>
      </c>
      <c r="S5960" s="171">
        <v>0.12532830115799601</v>
      </c>
      <c r="T5960" s="170">
        <v>3584.6943004635191</v>
      </c>
      <c r="U5960" s="172">
        <v>0.125545655212702</v>
      </c>
    </row>
    <row r="5961" spans="1:21" x14ac:dyDescent="0.35">
      <c r="A5961" t="s">
        <v>6139</v>
      </c>
      <c r="B5961" s="170">
        <v>363.49267763925099</v>
      </c>
      <c r="C5961" s="171">
        <v>4.51477840980632E-2</v>
      </c>
      <c r="D5961" s="170">
        <v>361.52039170281199</v>
      </c>
      <c r="E5961" s="172">
        <v>4.5198172783147098E-2</v>
      </c>
      <c r="F5961" s="170">
        <v>56.711553668937199</v>
      </c>
      <c r="G5961" s="171">
        <v>4.9079461044937801E-2</v>
      </c>
      <c r="H5961" s="170">
        <v>58.338919587731098</v>
      </c>
      <c r="I5961" s="172">
        <v>4.9072550115126498E-2</v>
      </c>
      <c r="J5961" s="170">
        <v>180.496317348492</v>
      </c>
      <c r="K5961" s="171">
        <v>5.2136288446607303E-2</v>
      </c>
      <c r="L5961" s="170">
        <v>180.92222246217699</v>
      </c>
      <c r="M5961" s="172">
        <v>5.1853977128004401E-2</v>
      </c>
      <c r="N5961" s="170">
        <v>498.23194324872952</v>
      </c>
      <c r="O5961" s="171">
        <v>0.122179756039957</v>
      </c>
      <c r="P5961" s="170">
        <v>515.48640567386462</v>
      </c>
      <c r="Q5961" s="172">
        <v>0.12189991647258</v>
      </c>
      <c r="R5961" s="170">
        <v>3209.9169252270444</v>
      </c>
      <c r="S5961" s="171">
        <v>0.12420398225992001</v>
      </c>
      <c r="T5961" s="170">
        <v>3215.6623437221674</v>
      </c>
      <c r="U5961" s="172">
        <v>0.12504171660109201</v>
      </c>
    </row>
    <row r="5962" spans="1:21" x14ac:dyDescent="0.35">
      <c r="A5962" t="s">
        <v>6140</v>
      </c>
      <c r="B5962" s="170">
        <v>365.28423002912598</v>
      </c>
      <c r="C5962" s="171">
        <v>4.7895321243726301E-2</v>
      </c>
      <c r="D5962" s="170">
        <v>365.242582016104</v>
      </c>
      <c r="E5962" s="172">
        <v>4.8466298932433302E-2</v>
      </c>
      <c r="F5962" s="170">
        <v>182.822522209863</v>
      </c>
      <c r="G5962" s="171">
        <v>4.7831746475635602E-2</v>
      </c>
      <c r="H5962" s="170">
        <v>179.21133813211401</v>
      </c>
      <c r="I5962" s="172">
        <v>4.7899584048984097E-2</v>
      </c>
      <c r="J5962" s="170">
        <v>78.94664553242319</v>
      </c>
      <c r="K5962" s="171">
        <v>5.0810862182765197E-2</v>
      </c>
      <c r="L5962" s="170">
        <v>81.29035393270631</v>
      </c>
      <c r="M5962" s="172">
        <v>5.0614527467797599E-2</v>
      </c>
      <c r="N5962" s="170">
        <v>1881.0459619276862</v>
      </c>
      <c r="O5962" s="171">
        <v>0.111053687752981</v>
      </c>
      <c r="P5962" s="170">
        <v>1886.4504327612449</v>
      </c>
      <c r="Q5962" s="172">
        <v>0.111060009969917</v>
      </c>
      <c r="R5962" s="170">
        <v>2033.5641149482603</v>
      </c>
      <c r="S5962" s="171">
        <v>0.11289358164260101</v>
      </c>
      <c r="T5962" s="170">
        <v>2053.7821193818795</v>
      </c>
      <c r="U5962" s="172">
        <v>0.113922426644948</v>
      </c>
    </row>
    <row r="5963" spans="1:21" x14ac:dyDescent="0.35">
      <c r="A5963" t="s">
        <v>6141</v>
      </c>
      <c r="B5963" s="170">
        <v>382.47819682556798</v>
      </c>
      <c r="C5963" s="171">
        <v>5.3010117272956001E-2</v>
      </c>
      <c r="D5963" s="170">
        <v>383.31868898023197</v>
      </c>
      <c r="E5963" s="172">
        <v>5.4952039737695899E-2</v>
      </c>
      <c r="F5963" s="170">
        <v>282.35201706899204</v>
      </c>
      <c r="G5963" s="171">
        <v>5.02900426517532E-2</v>
      </c>
      <c r="H5963" s="170">
        <v>278.37228713943904</v>
      </c>
      <c r="I5963" s="172">
        <v>5.0466124015669203E-2</v>
      </c>
      <c r="J5963" s="170">
        <v>0.325845180397006</v>
      </c>
      <c r="K5963" s="171">
        <v>5.3422268987088399E-2</v>
      </c>
      <c r="L5963" s="170">
        <v>0.31232386625812303</v>
      </c>
      <c r="M5963" s="172">
        <v>5.33265386516137E-2</v>
      </c>
      <c r="N5963" s="170">
        <v>3662.0497197789491</v>
      </c>
      <c r="O5963" s="171">
        <v>0.102923422248273</v>
      </c>
      <c r="P5963" s="170">
        <v>3684.0135905858374</v>
      </c>
      <c r="Q5963" s="172">
        <v>0.102547661953276</v>
      </c>
      <c r="R5963" s="170">
        <v>857.10446474654225</v>
      </c>
      <c r="S5963" s="171">
        <v>0.10462861709164099</v>
      </c>
      <c r="T5963" s="170">
        <v>860.29439313833814</v>
      </c>
      <c r="U5963" s="172">
        <v>0.105190684744648</v>
      </c>
    </row>
    <row r="5964" spans="1:21" x14ac:dyDescent="0.35">
      <c r="A5964" t="s">
        <v>6142</v>
      </c>
      <c r="B5964" s="170">
        <v>410.10399343038699</v>
      </c>
      <c r="C5964" s="171">
        <v>6.0736415045268201E-2</v>
      </c>
      <c r="D5964" s="170">
        <v>409.09774264355104</v>
      </c>
      <c r="E5964" s="172">
        <v>6.2534725760288401E-2</v>
      </c>
      <c r="F5964" s="170">
        <v>285.10873012020602</v>
      </c>
      <c r="G5964" s="171">
        <v>5.5053743523301002E-2</v>
      </c>
      <c r="H5964" s="170">
        <v>282.82405080891203</v>
      </c>
      <c r="I5964" s="172">
        <v>5.48581094432921E-2</v>
      </c>
      <c r="J5964" s="170">
        <v>0</v>
      </c>
      <c r="K5964" s="171">
        <v>5.8482668539662101E-2</v>
      </c>
      <c r="L5964" s="170">
        <v>0</v>
      </c>
      <c r="M5964" s="172">
        <v>5.7967461354350602E-2</v>
      </c>
      <c r="N5964" s="170">
        <v>5300.7466995303948</v>
      </c>
      <c r="O5964" s="171">
        <v>0.101632662621353</v>
      </c>
      <c r="P5964" s="170">
        <v>5328.6902238319062</v>
      </c>
      <c r="Q5964" s="172">
        <v>0.101622353680221</v>
      </c>
      <c r="R5964" s="170">
        <v>11.290427512072073</v>
      </c>
      <c r="S5964" s="171">
        <v>0.103316472666083</v>
      </c>
      <c r="T5964" s="170">
        <v>11.341427696819345</v>
      </c>
      <c r="U5964" s="172">
        <v>0.10424152794293701</v>
      </c>
    </row>
    <row r="5965" spans="1:21" x14ac:dyDescent="0.35">
      <c r="A5965" t="s">
        <v>6143</v>
      </c>
      <c r="B5965" s="170">
        <v>437.56032532234599</v>
      </c>
      <c r="C5965" s="171">
        <v>6.6443291398371199E-2</v>
      </c>
      <c r="D5965" s="170">
        <v>437.18542239708802</v>
      </c>
      <c r="E5965" s="172">
        <v>6.8014628826667506E-2</v>
      </c>
      <c r="F5965" s="170">
        <v>285.26357472714801</v>
      </c>
      <c r="G5965" s="171">
        <v>5.8087177329220002E-2</v>
      </c>
      <c r="H5965" s="170">
        <v>283.06425889098097</v>
      </c>
      <c r="I5965" s="172">
        <v>5.7794728007351102E-2</v>
      </c>
      <c r="J5965" s="170">
        <v>0</v>
      </c>
      <c r="K5965" s="171">
        <v>6.1705034403547201E-2</v>
      </c>
      <c r="L5965" s="170">
        <v>0</v>
      </c>
      <c r="M5965" s="172">
        <v>6.1070527151769902E-2</v>
      </c>
      <c r="N5965" s="170">
        <v>5923.4268129058801</v>
      </c>
      <c r="O5965" s="171">
        <v>0.100750466018464</v>
      </c>
      <c r="P5965" s="170">
        <v>5985.3926677416675</v>
      </c>
      <c r="Q5965" s="172">
        <v>0.100544389331488</v>
      </c>
      <c r="R5965" s="170">
        <v>4.5828007250520296E-2</v>
      </c>
      <c r="S5965" s="171">
        <v>0.102419660176303</v>
      </c>
      <c r="T5965" s="170">
        <v>4.6218531262434533E-2</v>
      </c>
      <c r="U5965" s="172">
        <v>0.10313578056836301</v>
      </c>
    </row>
    <row r="5966" spans="1:21" x14ac:dyDescent="0.35">
      <c r="A5966" t="s">
        <v>6144</v>
      </c>
      <c r="B5966" s="170">
        <v>455.64652218416103</v>
      </c>
      <c r="C5966" s="171">
        <v>7.0172195142348098E-2</v>
      </c>
      <c r="D5966" s="170">
        <v>454.63582009885801</v>
      </c>
      <c r="E5966" s="172">
        <v>7.2134580982297497E-2</v>
      </c>
      <c r="F5966" s="170">
        <v>285.31263162339701</v>
      </c>
      <c r="G5966" s="171">
        <v>5.9438330098005601E-2</v>
      </c>
      <c r="H5966" s="170">
        <v>283.69314352611599</v>
      </c>
      <c r="I5966" s="172">
        <v>5.9716522914658898E-2</v>
      </c>
      <c r="J5966" s="170">
        <v>0.48615209465667403</v>
      </c>
      <c r="K5966" s="171">
        <v>6.3140341332128605E-2</v>
      </c>
      <c r="L5966" s="170">
        <v>0.56602296054504198</v>
      </c>
      <c r="M5966" s="172">
        <v>6.3101249193613304E-2</v>
      </c>
      <c r="N5966" s="170">
        <v>6535.5376108876289</v>
      </c>
      <c r="O5966" s="171">
        <v>9.9426363580173704E-2</v>
      </c>
      <c r="P5966" s="170">
        <v>6661.8943325597356</v>
      </c>
      <c r="Q5966" s="172">
        <v>9.9939825392632103E-2</v>
      </c>
      <c r="R5966" s="170">
        <v>22.7149296160629</v>
      </c>
      <c r="S5966" s="171">
        <v>0.101073620528769</v>
      </c>
      <c r="T5966" s="170">
        <v>24.939563183933604</v>
      </c>
      <c r="U5966" s="172">
        <v>0.102515634838183</v>
      </c>
    </row>
    <row r="5967" spans="1:21" x14ac:dyDescent="0.35">
      <c r="A5967" t="s">
        <v>6145</v>
      </c>
      <c r="B5967" s="170">
        <v>449.77840792362599</v>
      </c>
      <c r="C5967" s="171">
        <v>6.9561305412195698E-2</v>
      </c>
      <c r="D5967" s="170">
        <v>447.93357336015998</v>
      </c>
      <c r="E5967" s="172">
        <v>7.0691794394121099E-2</v>
      </c>
      <c r="F5967" s="170">
        <v>250.932890858268</v>
      </c>
      <c r="G5967" s="171">
        <v>5.9546373705992903E-2</v>
      </c>
      <c r="H5967" s="170">
        <v>249.37081072549401</v>
      </c>
      <c r="I5967" s="172">
        <v>5.9565969224696397E-2</v>
      </c>
      <c r="J5967" s="170">
        <v>48.223109231081693</v>
      </c>
      <c r="K5967" s="171">
        <v>6.3255114245092697E-2</v>
      </c>
      <c r="L5967" s="170">
        <v>46.796659359275701</v>
      </c>
      <c r="M5967" s="172">
        <v>6.29421621362352E-2</v>
      </c>
      <c r="N5967" s="170">
        <v>6458.1586505176965</v>
      </c>
      <c r="O5967" s="171">
        <v>0.1023777136298</v>
      </c>
      <c r="P5967" s="170">
        <v>6643.3816263813524</v>
      </c>
      <c r="Q5967" s="172">
        <v>0.102079351604797</v>
      </c>
      <c r="R5967" s="170">
        <v>1386.9551516886925</v>
      </c>
      <c r="S5967" s="171">
        <v>0.104073867387069</v>
      </c>
      <c r="T5967" s="170">
        <v>1333.9333984169625</v>
      </c>
      <c r="U5967" s="172">
        <v>0.104710304350876</v>
      </c>
    </row>
    <row r="5968" spans="1:21" x14ac:dyDescent="0.35">
      <c r="A5968" t="s">
        <v>6146</v>
      </c>
      <c r="B5968" s="170">
        <v>432.00089891467098</v>
      </c>
      <c r="C5968" s="171">
        <v>6.77121016548652E-2</v>
      </c>
      <c r="D5968" s="170">
        <v>431.99908277322101</v>
      </c>
      <c r="E5968" s="172">
        <v>6.8963187147789096E-2</v>
      </c>
      <c r="F5968" s="170">
        <v>214.082591086148</v>
      </c>
      <c r="G5968" s="171">
        <v>5.9382386323476699E-2</v>
      </c>
      <c r="H5968" s="170">
        <v>212.35821731652899</v>
      </c>
      <c r="I5968" s="172">
        <v>5.9109851447738698E-2</v>
      </c>
      <c r="J5968" s="170">
        <v>75.940150306568597</v>
      </c>
      <c r="K5968" s="171">
        <v>6.3080913198576699E-2</v>
      </c>
      <c r="L5968" s="170">
        <v>75.555966658468407</v>
      </c>
      <c r="M5968" s="172">
        <v>6.2460191651339897E-2</v>
      </c>
      <c r="N5968" s="170">
        <v>5026.1160536329471</v>
      </c>
      <c r="O5968" s="171">
        <v>0.109048486224653</v>
      </c>
      <c r="P5968" s="170">
        <v>5181.8262892327257</v>
      </c>
      <c r="Q5968" s="172">
        <v>0.10667793604083201</v>
      </c>
      <c r="R5968" s="170">
        <v>2274.9443923776716</v>
      </c>
      <c r="S5968" s="171">
        <v>0.110855158722764</v>
      </c>
      <c r="T5968" s="170">
        <v>2219.5576742991766</v>
      </c>
      <c r="U5968" s="172">
        <v>0.10942741087938</v>
      </c>
    </row>
    <row r="5969" spans="1:21" x14ac:dyDescent="0.35">
      <c r="A5969" t="s">
        <v>6147</v>
      </c>
      <c r="B5969" s="170">
        <v>426.50751683864996</v>
      </c>
      <c r="C5969" s="171">
        <v>6.7697209016767901E-2</v>
      </c>
      <c r="D5969" s="170">
        <v>425.238111907323</v>
      </c>
      <c r="E5969" s="172">
        <v>6.9097317223109106E-2</v>
      </c>
      <c r="F5969" s="170">
        <v>216.042955660008</v>
      </c>
      <c r="G5969" s="171">
        <v>5.9228971501350799E-2</v>
      </c>
      <c r="H5969" s="170">
        <v>211.99453348052802</v>
      </c>
      <c r="I5969" s="172">
        <v>5.9209283333539302E-2</v>
      </c>
      <c r="J5969" s="170">
        <v>58.216798922004095</v>
      </c>
      <c r="K5969" s="171">
        <v>6.2917943205670304E-2</v>
      </c>
      <c r="L5969" s="170">
        <v>59.6356505762366</v>
      </c>
      <c r="M5969" s="172">
        <v>6.2565259326037806E-2</v>
      </c>
      <c r="N5969" s="170">
        <v>4326.6155760971487</v>
      </c>
      <c r="O5969" s="171">
        <v>0.109340860799196</v>
      </c>
      <c r="P5969" s="170">
        <v>4438.9328044615986</v>
      </c>
      <c r="Q5969" s="172">
        <v>0.10726296541836</v>
      </c>
      <c r="R5969" s="170">
        <v>2147.3706617373991</v>
      </c>
      <c r="S5969" s="171">
        <v>0.111152377244447</v>
      </c>
      <c r="T5969" s="170">
        <v>2147.0642068355191</v>
      </c>
      <c r="U5969" s="172">
        <v>0.11002751857218999</v>
      </c>
    </row>
    <row r="5970" spans="1:21" x14ac:dyDescent="0.35">
      <c r="A5970" t="s">
        <v>6148</v>
      </c>
      <c r="B5970" s="170">
        <v>421.891845015927</v>
      </c>
      <c r="C5970" s="171">
        <v>6.7506610710214299E-2</v>
      </c>
      <c r="D5970" s="170">
        <v>418.14025270137205</v>
      </c>
      <c r="E5970" s="172">
        <v>6.9014284308278495E-2</v>
      </c>
      <c r="F5970" s="170">
        <v>217.02124031082701</v>
      </c>
      <c r="G5970" s="171">
        <v>5.9318284542482801E-2</v>
      </c>
      <c r="H5970" s="170">
        <v>212.05397792404599</v>
      </c>
      <c r="I5970" s="172">
        <v>5.9256923898041401E-2</v>
      </c>
      <c r="J5970" s="170">
        <v>43.677852418474899</v>
      </c>
      <c r="K5970" s="171">
        <v>6.3012818951560107E-2</v>
      </c>
      <c r="L5970" s="170">
        <v>46.559152513086602</v>
      </c>
      <c r="M5970" s="172">
        <v>6.2615600152757994E-2</v>
      </c>
      <c r="N5970" s="170">
        <v>4153.9427038008671</v>
      </c>
      <c r="O5970" s="171">
        <v>0.110495185120383</v>
      </c>
      <c r="P5970" s="170">
        <v>4228.6355299962097</v>
      </c>
      <c r="Q5970" s="172">
        <v>0.109847806108735</v>
      </c>
      <c r="R5970" s="170">
        <v>1900.0941233652943</v>
      </c>
      <c r="S5970" s="171">
        <v>0.11232582595770201</v>
      </c>
      <c r="T5970" s="170">
        <v>1938.5914658652794</v>
      </c>
      <c r="U5970" s="172">
        <v>0.11267897992194099</v>
      </c>
    </row>
    <row r="5971" spans="1:21" x14ac:dyDescent="0.35">
      <c r="A5971" t="s">
        <v>6149</v>
      </c>
      <c r="B5971" s="170">
        <v>425.893522742779</v>
      </c>
      <c r="C5971" s="171">
        <v>6.7992173811637899E-2</v>
      </c>
      <c r="D5971" s="170">
        <v>424.31606483865403</v>
      </c>
      <c r="E5971" s="172">
        <v>6.8860827555401294E-2</v>
      </c>
      <c r="F5971" s="170">
        <v>232.13098347082399</v>
      </c>
      <c r="G5971" s="171">
        <v>5.8746529972870901E-2</v>
      </c>
      <c r="H5971" s="170">
        <v>228.07870059701099</v>
      </c>
      <c r="I5971" s="172">
        <v>5.8411178510597697E-2</v>
      </c>
      <c r="J5971" s="170">
        <v>23.197702037043097</v>
      </c>
      <c r="K5971" s="171">
        <v>6.2405453660106303E-2</v>
      </c>
      <c r="L5971" s="170">
        <v>24.7023616637698</v>
      </c>
      <c r="M5971" s="172">
        <v>6.1721918005126802E-2</v>
      </c>
      <c r="N5971" s="170">
        <v>4156.103132057221</v>
      </c>
      <c r="O5971" s="171">
        <v>0.110726260468789</v>
      </c>
      <c r="P5971" s="170">
        <v>4235.7441911159658</v>
      </c>
      <c r="Q5971" s="172">
        <v>0.109720999733388</v>
      </c>
      <c r="R5971" s="170">
        <v>1356.2245917924429</v>
      </c>
      <c r="S5971" s="171">
        <v>0.11256072967174</v>
      </c>
      <c r="T5971" s="170">
        <v>1401.969681302551</v>
      </c>
      <c r="U5971" s="172">
        <v>0.112548905289339</v>
      </c>
    </row>
    <row r="5972" spans="1:21" x14ac:dyDescent="0.35">
      <c r="A5972" t="s">
        <v>6150</v>
      </c>
      <c r="B5972" s="170">
        <v>443.57337835547202</v>
      </c>
      <c r="C5972" s="171">
        <v>6.6315591372394497E-2</v>
      </c>
      <c r="D5972" s="170">
        <v>440.01253478979999</v>
      </c>
      <c r="E5972" s="172">
        <v>6.6567253112178204E-2</v>
      </c>
      <c r="F5972" s="170">
        <v>273.799775173005</v>
      </c>
      <c r="G5972" s="171">
        <v>5.7171482163353403E-2</v>
      </c>
      <c r="H5972" s="170">
        <v>270.33905651254901</v>
      </c>
      <c r="I5972" s="172">
        <v>5.6793000443597197E-2</v>
      </c>
      <c r="J5972" s="170">
        <v>1.34336218600111</v>
      </c>
      <c r="K5972" s="171">
        <v>6.07323067842876E-2</v>
      </c>
      <c r="L5972" s="170">
        <v>1.1925007884105201</v>
      </c>
      <c r="M5972" s="172">
        <v>6.0012021774374098E-2</v>
      </c>
      <c r="N5972" s="170">
        <v>4756.727776489709</v>
      </c>
      <c r="O5972" s="171">
        <v>0.10996578104094699</v>
      </c>
      <c r="P5972" s="170">
        <v>4898.1498328290436</v>
      </c>
      <c r="Q5972" s="172">
        <v>0.109608114998655</v>
      </c>
      <c r="R5972" s="170">
        <v>611.11187019713282</v>
      </c>
      <c r="S5972" s="171">
        <v>0.111787650919366</v>
      </c>
      <c r="T5972" s="170">
        <v>630.0687329687488</v>
      </c>
      <c r="U5972" s="172">
        <v>0.11243311110819799</v>
      </c>
    </row>
    <row r="5973" spans="1:21" x14ac:dyDescent="0.35">
      <c r="A5973" t="s">
        <v>6151</v>
      </c>
      <c r="B5973" s="170">
        <v>462.72130331675595</v>
      </c>
      <c r="C5973" s="171">
        <v>6.1514227579468297E-2</v>
      </c>
      <c r="D5973" s="170">
        <v>460.93891368195699</v>
      </c>
      <c r="E5973" s="172">
        <v>6.0789106767073602E-2</v>
      </c>
      <c r="F5973" s="170">
        <v>307.78132418870098</v>
      </c>
      <c r="G5973" s="171">
        <v>5.4631396764138203E-2</v>
      </c>
      <c r="H5973" s="170">
        <v>302.56262111997899</v>
      </c>
      <c r="I5973" s="172">
        <v>5.4038310457807298E-2</v>
      </c>
      <c r="J5973" s="170">
        <v>0</v>
      </c>
      <c r="K5973" s="171">
        <v>5.8034016659804698E-2</v>
      </c>
      <c r="L5973" s="170">
        <v>0</v>
      </c>
      <c r="M5973" s="172">
        <v>5.7101196248030402E-2</v>
      </c>
      <c r="N5973" s="170">
        <v>5813.8797523768335</v>
      </c>
      <c r="O5973" s="171">
        <v>0.11039586970833599</v>
      </c>
      <c r="P5973" s="170">
        <v>6019.9483999592921</v>
      </c>
      <c r="Q5973" s="172">
        <v>0.110353876261684</v>
      </c>
      <c r="R5973" s="170">
        <v>23.109540838520246</v>
      </c>
      <c r="S5973" s="171">
        <v>0.112224865126908</v>
      </c>
      <c r="T5973" s="170">
        <v>23.86904269533753</v>
      </c>
      <c r="U5973" s="172">
        <v>0.113198093326416</v>
      </c>
    </row>
    <row r="5974" spans="1:21" x14ac:dyDescent="0.35">
      <c r="A5974" t="s">
        <v>6152</v>
      </c>
      <c r="B5974" s="170">
        <v>456.91387183561102</v>
      </c>
      <c r="C5974" s="171">
        <v>5.3833555157493697E-2</v>
      </c>
      <c r="D5974" s="170">
        <v>454.54386376725898</v>
      </c>
      <c r="E5974" s="172">
        <v>5.2325180466572099E-2</v>
      </c>
      <c r="F5974" s="170">
        <v>308.21083272652896</v>
      </c>
      <c r="G5974" s="171">
        <v>5.0538926628583301E-2</v>
      </c>
      <c r="H5974" s="170">
        <v>302.15547327566702</v>
      </c>
      <c r="I5974" s="172">
        <v>4.9106707119306099E-2</v>
      </c>
      <c r="J5974" s="170">
        <v>0</v>
      </c>
      <c r="K5974" s="171">
        <v>5.36866542620991E-2</v>
      </c>
      <c r="L5974" s="170">
        <v>0</v>
      </c>
      <c r="M5974" s="172">
        <v>5.1890070147611801E-2</v>
      </c>
      <c r="N5974" s="170">
        <v>6539.2689373790072</v>
      </c>
      <c r="O5974" s="171">
        <v>0.108066804811598</v>
      </c>
      <c r="P5974" s="170">
        <v>6768.9681678657398</v>
      </c>
      <c r="Q5974" s="172">
        <v>0.108822793143992</v>
      </c>
      <c r="R5974" s="170">
        <v>5.0313436781244357E-2</v>
      </c>
      <c r="S5974" s="171">
        <v>0.109857213197549</v>
      </c>
      <c r="T5974" s="170">
        <v>5.1790503658966092E-2</v>
      </c>
      <c r="U5974" s="172">
        <v>0.11162754867933899</v>
      </c>
    </row>
    <row r="5975" spans="1:21" x14ac:dyDescent="0.35">
      <c r="A5975" t="s">
        <v>6153</v>
      </c>
      <c r="B5975" s="170">
        <v>455.49102811523801</v>
      </c>
      <c r="C5975" s="171">
        <v>4.8836036356261901E-2</v>
      </c>
      <c r="D5975" s="170">
        <v>452.79744893485804</v>
      </c>
      <c r="E5975" s="172">
        <v>4.7933557382569603E-2</v>
      </c>
      <c r="F5975" s="170">
        <v>285.62298944367399</v>
      </c>
      <c r="G5975" s="171">
        <v>4.7839453013368997E-2</v>
      </c>
      <c r="H5975" s="170">
        <v>281.557988756817</v>
      </c>
      <c r="I5975" s="172">
        <v>4.65421079297553E-2</v>
      </c>
      <c r="J5975" s="170">
        <v>2.49839861087312</v>
      </c>
      <c r="K5975" s="171">
        <v>5.0819048708567301E-2</v>
      </c>
      <c r="L5975" s="170">
        <v>2.6381175613562902</v>
      </c>
      <c r="M5975" s="172">
        <v>4.9180109743975201E-2</v>
      </c>
      <c r="N5975" s="170">
        <v>6426.6899365536856</v>
      </c>
      <c r="O5975" s="171">
        <v>0.10296276054956</v>
      </c>
      <c r="P5975" s="170">
        <v>6549.778917707421</v>
      </c>
      <c r="Q5975" s="172">
        <v>0.10316556171816101</v>
      </c>
      <c r="R5975" s="170">
        <v>90.546831893237552</v>
      </c>
      <c r="S5975" s="171">
        <v>0.104668607134457</v>
      </c>
      <c r="T5975" s="170">
        <v>107.14496711723436</v>
      </c>
      <c r="U5975" s="172">
        <v>0.10582451001315001</v>
      </c>
    </row>
    <row r="5976" spans="1:21" x14ac:dyDescent="0.35">
      <c r="A5976" t="s">
        <v>6154</v>
      </c>
      <c r="B5976" s="170">
        <v>440.47242560846104</v>
      </c>
      <c r="C5976" s="171">
        <v>4.5652461667286197E-2</v>
      </c>
      <c r="D5976" s="170">
        <v>437.01324806004101</v>
      </c>
      <c r="E5976" s="172">
        <v>4.5233903471564002E-2</v>
      </c>
      <c r="F5976" s="170">
        <v>248.929164922345</v>
      </c>
      <c r="G5976" s="171">
        <v>4.5476757438318298E-2</v>
      </c>
      <c r="H5976" s="170">
        <v>246.07480321889199</v>
      </c>
      <c r="I5976" s="172">
        <v>4.4879205996505599E-2</v>
      </c>
      <c r="J5976" s="170">
        <v>22.980408071198198</v>
      </c>
      <c r="K5976" s="171">
        <v>4.8309196819615603E-2</v>
      </c>
      <c r="L5976" s="170">
        <v>24.011708442155502</v>
      </c>
      <c r="M5976" s="172">
        <v>4.7422954702907499E-2</v>
      </c>
      <c r="N5976" s="170">
        <v>5698.4565454434287</v>
      </c>
      <c r="O5976" s="171">
        <v>9.5262921936296804E-2</v>
      </c>
      <c r="P5976" s="170">
        <v>5674.3647497312249</v>
      </c>
      <c r="Q5976" s="172">
        <v>9.6238207655840194E-2</v>
      </c>
      <c r="R5976" s="170">
        <v>841.99836521674683</v>
      </c>
      <c r="S5976" s="171">
        <v>9.68412006186566E-2</v>
      </c>
      <c r="T5976" s="170">
        <v>868.11736259892768</v>
      </c>
      <c r="U5976" s="172">
        <v>9.8718613073090003E-2</v>
      </c>
    </row>
    <row r="5977" spans="1:21" x14ac:dyDescent="0.35">
      <c r="A5977" t="s">
        <v>6155</v>
      </c>
      <c r="B5977" s="170">
        <v>407.76905229017802</v>
      </c>
      <c r="C5977" s="171">
        <v>4.3768681903639403E-2</v>
      </c>
      <c r="D5977" s="170">
        <v>406.57128771817202</v>
      </c>
      <c r="E5977" s="172">
        <v>4.3442557243764703E-2</v>
      </c>
      <c r="F5977" s="170">
        <v>184.73278583076799</v>
      </c>
      <c r="G5977" s="171">
        <v>4.43707049640992E-2</v>
      </c>
      <c r="H5977" s="170">
        <v>182.62234126071698</v>
      </c>
      <c r="I5977" s="172">
        <v>4.4019958773783702E-2</v>
      </c>
      <c r="J5977" s="170">
        <v>83.43478927696421</v>
      </c>
      <c r="K5977" s="171">
        <v>4.7134255823825702E-2</v>
      </c>
      <c r="L5977" s="170">
        <v>83.975644143595304</v>
      </c>
      <c r="M5977" s="172">
        <v>4.6515005437385397E-2</v>
      </c>
      <c r="N5977" s="170">
        <v>4357.333497543762</v>
      </c>
      <c r="O5977" s="171">
        <v>9.1471314357406103E-2</v>
      </c>
      <c r="P5977" s="170">
        <v>4351.7177213973928</v>
      </c>
      <c r="Q5977" s="172">
        <v>9.2739736655113994E-2</v>
      </c>
      <c r="R5977" s="170">
        <v>2565.1117654469153</v>
      </c>
      <c r="S5977" s="171">
        <v>9.2986775174304606E-2</v>
      </c>
      <c r="T5977" s="170">
        <v>2580.5780829785699</v>
      </c>
      <c r="U5977" s="172">
        <v>9.5129973867513901E-2</v>
      </c>
    </row>
    <row r="5978" spans="1:21" x14ac:dyDescent="0.35">
      <c r="A5978" t="s">
        <v>6156</v>
      </c>
      <c r="B5978" s="170">
        <v>382.37884559725802</v>
      </c>
      <c r="C5978" s="171">
        <v>4.2558868392311898E-2</v>
      </c>
      <c r="D5978" s="170">
        <v>380.23875419889197</v>
      </c>
      <c r="E5978" s="172">
        <v>4.2417207203297801E-2</v>
      </c>
      <c r="F5978" s="170">
        <v>107.49081585490499</v>
      </c>
      <c r="G5978" s="171">
        <v>4.5251021621357697E-2</v>
      </c>
      <c r="H5978" s="170">
        <v>108.767987649327</v>
      </c>
      <c r="I5978" s="172">
        <v>4.5565100811108303E-2</v>
      </c>
      <c r="J5978" s="170">
        <v>158.08406473227899</v>
      </c>
      <c r="K5978" s="171">
        <v>4.8069401446658902E-2</v>
      </c>
      <c r="L5978" s="170">
        <v>155.081331982384</v>
      </c>
      <c r="M5978" s="172">
        <v>4.8147725963931902E-2</v>
      </c>
      <c r="N5978" s="170">
        <v>2768.3838246841292</v>
      </c>
      <c r="O5978" s="171">
        <v>9.4526625726370203E-2</v>
      </c>
      <c r="P5978" s="170">
        <v>2782.7347377313968</v>
      </c>
      <c r="Q5978" s="172">
        <v>9.6001838240841395E-2</v>
      </c>
      <c r="R5978" s="170">
        <v>4754.6660994293161</v>
      </c>
      <c r="S5978" s="171">
        <v>9.6092705742256201E-2</v>
      </c>
      <c r="T5978" s="170">
        <v>4718.366906745282</v>
      </c>
      <c r="U5978" s="172">
        <v>9.8476151566480902E-2</v>
      </c>
    </row>
    <row r="5979" spans="1:21" x14ac:dyDescent="0.35">
      <c r="A5979" t="s">
        <v>6157</v>
      </c>
      <c r="B5979" s="170">
        <v>362.22466441007697</v>
      </c>
      <c r="C5979" s="171">
        <v>4.0268287129079303E-2</v>
      </c>
      <c r="D5979" s="170">
        <v>363.63052021702003</v>
      </c>
      <c r="E5979" s="172">
        <v>4.1201851417617397E-2</v>
      </c>
      <c r="F5979" s="170">
        <v>70.599968123271694</v>
      </c>
      <c r="G5979" s="171">
        <v>4.43821764092815E-2</v>
      </c>
      <c r="H5979" s="170">
        <v>71.030564550656905</v>
      </c>
      <c r="I5979" s="172">
        <v>4.5857401501868802E-2</v>
      </c>
      <c r="J5979" s="170">
        <v>179.759348799951</v>
      </c>
      <c r="K5979" s="171">
        <v>4.7957475169479902E-2</v>
      </c>
      <c r="L5979" s="170">
        <v>177.11049247381899</v>
      </c>
      <c r="M5979" s="172">
        <v>4.8901783192388699E-2</v>
      </c>
      <c r="N5979" s="170">
        <v>1935.2972663589649</v>
      </c>
      <c r="O5979" s="171">
        <v>0.10048363610563001</v>
      </c>
      <c r="P5979" s="170">
        <v>1948.7131386209903</v>
      </c>
      <c r="Q5979" s="172">
        <v>0.101358686338045</v>
      </c>
      <c r="R5979" s="170">
        <v>4566.7172425247854</v>
      </c>
      <c r="S5979" s="171">
        <v>0.102631033147852</v>
      </c>
      <c r="T5979" s="170">
        <v>4572.015521209456</v>
      </c>
      <c r="U5979" s="172">
        <v>0.104465012652977</v>
      </c>
    </row>
    <row r="5980" spans="1:21" x14ac:dyDescent="0.35">
      <c r="A5980" t="s">
        <v>6158</v>
      </c>
      <c r="B5980" s="170">
        <v>351.34392094269202</v>
      </c>
      <c r="C5980" s="171">
        <v>4.1216623837191699E-2</v>
      </c>
      <c r="D5980" s="170">
        <v>352.43832520470698</v>
      </c>
      <c r="E5980" s="172">
        <v>4.1486789672940103E-2</v>
      </c>
      <c r="F5980" s="170">
        <v>40.832315719531799</v>
      </c>
      <c r="G5980" s="171">
        <v>4.64550271504355E-2</v>
      </c>
      <c r="H5980" s="170">
        <v>42.0842168264018</v>
      </c>
      <c r="I5980" s="172">
        <v>4.7324700062397002E-2</v>
      </c>
      <c r="J5980" s="170">
        <v>201.666856813755</v>
      </c>
      <c r="K5980" s="171">
        <v>5.0197308724108103E-2</v>
      </c>
      <c r="L5980" s="170">
        <v>199.566544749407</v>
      </c>
      <c r="M5980" s="172">
        <v>5.04664927863792E-2</v>
      </c>
      <c r="N5980" s="170">
        <v>1307.8305458902255</v>
      </c>
      <c r="O5980" s="171">
        <v>0.109647290130633</v>
      </c>
      <c r="P5980" s="170">
        <v>1314.709187634498</v>
      </c>
      <c r="Q5980" s="172">
        <v>0.109084697763198</v>
      </c>
      <c r="R5980" s="170">
        <v>4549.1336464144078</v>
      </c>
      <c r="S5980" s="171">
        <v>0.111990520089655</v>
      </c>
      <c r="T5980" s="170">
        <v>4581.6594588279331</v>
      </c>
      <c r="U5980" s="172">
        <v>0.112427802133041</v>
      </c>
    </row>
    <row r="5981" spans="1:21" x14ac:dyDescent="0.35">
      <c r="A5981" t="s">
        <v>6159</v>
      </c>
      <c r="B5981" s="170">
        <v>346.08108387397004</v>
      </c>
      <c r="C5981" s="171">
        <v>4.1496660679375401E-2</v>
      </c>
      <c r="D5981" s="170">
        <v>344.77247815131403</v>
      </c>
      <c r="E5981" s="172">
        <v>4.1782909544141399E-2</v>
      </c>
      <c r="F5981" s="170">
        <v>10.9705925474236</v>
      </c>
      <c r="G5981" s="171">
        <v>4.8537771459836697E-2</v>
      </c>
      <c r="H5981" s="170">
        <v>11.936362520646501</v>
      </c>
      <c r="I5981" s="172">
        <v>4.94019881471199E-2</v>
      </c>
      <c r="J5981" s="170">
        <v>225.172379367334</v>
      </c>
      <c r="K5981" s="171">
        <v>5.2447832844002E-2</v>
      </c>
      <c r="L5981" s="170">
        <v>223.980203585884</v>
      </c>
      <c r="M5981" s="172">
        <v>5.26816878960088E-2</v>
      </c>
      <c r="N5981" s="170">
        <v>560.46229014770347</v>
      </c>
      <c r="O5981" s="171">
        <v>0.12003940721846</v>
      </c>
      <c r="P5981" s="170">
        <v>573.85851413482305</v>
      </c>
      <c r="Q5981" s="172">
        <v>0.11960370726785401</v>
      </c>
      <c r="R5981" s="170">
        <v>4676.3138830991484</v>
      </c>
      <c r="S5981" s="171">
        <v>0.12260472310472099</v>
      </c>
      <c r="T5981" s="170">
        <v>4672.5613389367554</v>
      </c>
      <c r="U5981" s="172">
        <v>0.123269186337013</v>
      </c>
    </row>
    <row r="5982" spans="1:21" x14ac:dyDescent="0.35">
      <c r="A5982" t="s">
        <v>6160</v>
      </c>
      <c r="B5982" s="170">
        <v>341.906360715365</v>
      </c>
      <c r="C5982" s="171">
        <v>4.1862813464511497E-2</v>
      </c>
      <c r="D5982" s="170">
        <v>341.402312999863</v>
      </c>
      <c r="E5982" s="172">
        <v>4.2044553025492502E-2</v>
      </c>
      <c r="F5982" s="170">
        <v>2.3462177852663397</v>
      </c>
      <c r="G5982" s="171">
        <v>4.9212789672056403E-2</v>
      </c>
      <c r="H5982" s="170">
        <v>2.3468248501826303</v>
      </c>
      <c r="I5982" s="172">
        <v>4.9819440461127802E-2</v>
      </c>
      <c r="J5982" s="170">
        <v>222.08287972280499</v>
      </c>
      <c r="K5982" s="171">
        <v>5.3177228555761402E-2</v>
      </c>
      <c r="L5982" s="170">
        <v>222.332510000383</v>
      </c>
      <c r="M5982" s="172">
        <v>5.31268540389691E-2</v>
      </c>
      <c r="N5982" s="170">
        <v>173.69616147859932</v>
      </c>
      <c r="O5982" s="171">
        <v>0.123586481922903</v>
      </c>
      <c r="P5982" s="170">
        <v>176.71365819679872</v>
      </c>
      <c r="Q5982" s="172">
        <v>0.12277922924608101</v>
      </c>
      <c r="R5982" s="170">
        <v>4134.0579817313819</v>
      </c>
      <c r="S5982" s="171">
        <v>0.12622760097497299</v>
      </c>
      <c r="T5982" s="170">
        <v>4145.3170810086558</v>
      </c>
      <c r="U5982" s="172">
        <v>0.12654202811920501</v>
      </c>
    </row>
    <row r="5983" spans="1:21" x14ac:dyDescent="0.35">
      <c r="A5983" t="s">
        <v>6161</v>
      </c>
      <c r="B5983" s="170">
        <v>342.28705645433098</v>
      </c>
      <c r="C5983" s="171">
        <v>4.2091181899042499E-2</v>
      </c>
      <c r="D5983" s="170">
        <v>342.03563488863404</v>
      </c>
      <c r="E5983" s="172">
        <v>4.2269923989421303E-2</v>
      </c>
      <c r="F5983" s="170">
        <v>1.9733017363977101</v>
      </c>
      <c r="G5983" s="171">
        <v>4.8957719893380901E-2</v>
      </c>
      <c r="H5983" s="170">
        <v>1.79863278069363</v>
      </c>
      <c r="I5983" s="172">
        <v>4.9542144999870898E-2</v>
      </c>
      <c r="J5983" s="170">
        <v>215.79868529614899</v>
      </c>
      <c r="K5983" s="171">
        <v>5.2901611099228599E-2</v>
      </c>
      <c r="L5983" s="170">
        <v>215.99071871213602</v>
      </c>
      <c r="M5983" s="172">
        <v>5.2831149483488202E-2</v>
      </c>
      <c r="N5983" s="170">
        <v>47.055414958051657</v>
      </c>
      <c r="O5983" s="171">
        <v>0.12297365453945799</v>
      </c>
      <c r="P5983" s="170">
        <v>48.670226076852927</v>
      </c>
      <c r="Q5983" s="172">
        <v>0.121860704020529</v>
      </c>
      <c r="R5983" s="170">
        <v>3812.8650698466722</v>
      </c>
      <c r="S5983" s="171">
        <v>0.12560167709381401</v>
      </c>
      <c r="T5983" s="170">
        <v>3825.7891795238243</v>
      </c>
      <c r="U5983" s="172">
        <v>0.125595352972003</v>
      </c>
    </row>
    <row r="5984" spans="1:21" x14ac:dyDescent="0.35">
      <c r="A5984" t="s">
        <v>6162</v>
      </c>
      <c r="B5984" s="170">
        <v>355.30668723256298</v>
      </c>
      <c r="C5984" s="171">
        <v>4.2251951478277497E-2</v>
      </c>
      <c r="D5984" s="170">
        <v>352.44131943253802</v>
      </c>
      <c r="E5984" s="172">
        <v>4.2563299957067098E-2</v>
      </c>
      <c r="F5984" s="170">
        <v>9.5470035849606791</v>
      </c>
      <c r="G5984" s="171">
        <v>4.8340803195951298E-2</v>
      </c>
      <c r="H5984" s="170">
        <v>10.0275876676344</v>
      </c>
      <c r="I5984" s="172">
        <v>4.8921322113689797E-2</v>
      </c>
      <c r="J5984" s="170">
        <v>211.550816957313</v>
      </c>
      <c r="K5984" s="171">
        <v>5.2234997390928503E-2</v>
      </c>
      <c r="L5984" s="170">
        <v>211.472960009041</v>
      </c>
      <c r="M5984" s="172">
        <v>5.21691114005048E-2</v>
      </c>
      <c r="N5984" s="170">
        <v>107.42629530170015</v>
      </c>
      <c r="O5984" s="171">
        <v>0.12392263363669399</v>
      </c>
      <c r="P5984" s="170">
        <v>111.98387645129799</v>
      </c>
      <c r="Q5984" s="172">
        <v>0.122693761873739</v>
      </c>
      <c r="R5984" s="170">
        <v>3681.3524269347313</v>
      </c>
      <c r="S5984" s="171">
        <v>0.12657093645742501</v>
      </c>
      <c r="T5984" s="170">
        <v>3685.6005305915851</v>
      </c>
      <c r="U5984" s="172">
        <v>0.12645394143955599</v>
      </c>
    </row>
    <row r="5985" spans="1:21" x14ac:dyDescent="0.35">
      <c r="A5985" t="s">
        <v>6163</v>
      </c>
      <c r="B5985" s="170">
        <v>400.31742222795697</v>
      </c>
      <c r="C5985" s="171">
        <v>4.30361603020675E-2</v>
      </c>
      <c r="D5985" s="170">
        <v>396.21030581002299</v>
      </c>
      <c r="E5985" s="172">
        <v>4.3840908380442897E-2</v>
      </c>
      <c r="F5985" s="170">
        <v>60.565358704108895</v>
      </c>
      <c r="G5985" s="171">
        <v>4.7113464161454899E-2</v>
      </c>
      <c r="H5985" s="170">
        <v>62.442741133169498</v>
      </c>
      <c r="I5985" s="172">
        <v>4.80669526560452E-2</v>
      </c>
      <c r="J5985" s="170">
        <v>191.53866829652799</v>
      </c>
      <c r="K5985" s="171">
        <v>5.0908787501431498E-2</v>
      </c>
      <c r="L5985" s="170">
        <v>189.526141888523</v>
      </c>
      <c r="M5985" s="172">
        <v>5.1258022053625098E-2</v>
      </c>
      <c r="N5985" s="170">
        <v>574.73922057569507</v>
      </c>
      <c r="O5985" s="171">
        <v>0.122810924967465</v>
      </c>
      <c r="P5985" s="170">
        <v>588.64619573181335</v>
      </c>
      <c r="Q5985" s="172">
        <v>0.12220127072454599</v>
      </c>
      <c r="R5985" s="170">
        <v>3747.1443004869038</v>
      </c>
      <c r="S5985" s="171">
        <v>0.125435469890884</v>
      </c>
      <c r="T5985" s="170">
        <v>3727.2747396245886</v>
      </c>
      <c r="U5985" s="172">
        <v>0.12594635697895701</v>
      </c>
    </row>
    <row r="5986" spans="1:21" x14ac:dyDescent="0.35">
      <c r="A5986" t="s">
        <v>6164</v>
      </c>
      <c r="B5986" s="170">
        <v>463.37556243055502</v>
      </c>
      <c r="C5986" s="171">
        <v>4.5655191366356498E-2</v>
      </c>
      <c r="D5986" s="170">
        <v>465.70665270189397</v>
      </c>
      <c r="E5986" s="172">
        <v>4.70108953569962E-2</v>
      </c>
      <c r="F5986" s="170">
        <v>211.38943284758901</v>
      </c>
      <c r="G5986" s="171">
        <v>4.5915729826297401E-2</v>
      </c>
      <c r="H5986" s="170">
        <v>207.23337427649699</v>
      </c>
      <c r="I5986" s="172">
        <v>4.6918023076552302E-2</v>
      </c>
      <c r="J5986" s="170">
        <v>91.309551146302397</v>
      </c>
      <c r="K5986" s="171">
        <v>4.9614567179556202E-2</v>
      </c>
      <c r="L5986" s="170">
        <v>93.941260106814298</v>
      </c>
      <c r="M5986" s="172">
        <v>5.0032817324190203E-2</v>
      </c>
      <c r="N5986" s="170">
        <v>2273.479143275048</v>
      </c>
      <c r="O5986" s="171">
        <v>0.11162738047644601</v>
      </c>
      <c r="P5986" s="170">
        <v>2258.1681168249597</v>
      </c>
      <c r="Q5986" s="172">
        <v>0.11133456640273701</v>
      </c>
      <c r="R5986" s="170">
        <v>2583.2853695788649</v>
      </c>
      <c r="S5986" s="171">
        <v>0.11401292618275501</v>
      </c>
      <c r="T5986" s="170">
        <v>2604.3944859675207</v>
      </c>
      <c r="U5986" s="172">
        <v>0.114746622200549</v>
      </c>
    </row>
    <row r="5987" spans="1:21" x14ac:dyDescent="0.35">
      <c r="A5987" t="s">
        <v>6165</v>
      </c>
      <c r="B5987" s="170">
        <v>575.96765458951006</v>
      </c>
      <c r="C5987" s="171">
        <v>5.0530761368822098E-2</v>
      </c>
      <c r="D5987" s="170">
        <v>581.05471346909792</v>
      </c>
      <c r="E5987" s="172">
        <v>5.3301874635894003E-2</v>
      </c>
      <c r="F5987" s="170">
        <v>339.84150563404398</v>
      </c>
      <c r="G5987" s="171">
        <v>4.8275552985025998E-2</v>
      </c>
      <c r="H5987" s="170">
        <v>337.28439791352304</v>
      </c>
      <c r="I5987" s="172">
        <v>4.9431969361778599E-2</v>
      </c>
      <c r="J5987" s="170">
        <v>0.42631398902901496</v>
      </c>
      <c r="K5987" s="171">
        <v>5.2164490813211603E-2</v>
      </c>
      <c r="L5987" s="170">
        <v>0.42775761700412801</v>
      </c>
      <c r="M5987" s="172">
        <v>5.2713659503885797E-2</v>
      </c>
      <c r="N5987" s="170">
        <v>3819.9648033119151</v>
      </c>
      <c r="O5987" s="171">
        <v>0.10345511479818</v>
      </c>
      <c r="P5987" s="170">
        <v>3828.5903768955459</v>
      </c>
      <c r="Q5987" s="172">
        <v>0.10280117462869801</v>
      </c>
      <c r="R5987" s="170">
        <v>926.14173390628389</v>
      </c>
      <c r="S5987" s="171">
        <v>0.105666014165782</v>
      </c>
      <c r="T5987" s="170">
        <v>921.3141111378992</v>
      </c>
      <c r="U5987" s="172">
        <v>0.10595170869235</v>
      </c>
    </row>
    <row r="5988" spans="1:21" x14ac:dyDescent="0.35">
      <c r="A5988" t="s">
        <v>6166</v>
      </c>
      <c r="B5988" s="170">
        <v>656.14773673882803</v>
      </c>
      <c r="C5988" s="171">
        <v>5.7895689595388197E-2</v>
      </c>
      <c r="D5988" s="170">
        <v>662.96074770180996</v>
      </c>
      <c r="E5988" s="172">
        <v>6.0656858758572803E-2</v>
      </c>
      <c r="F5988" s="170">
        <v>353.05089779014298</v>
      </c>
      <c r="G5988" s="171">
        <v>5.2848432260983499E-2</v>
      </c>
      <c r="H5988" s="170">
        <v>351.20700082562104</v>
      </c>
      <c r="I5988" s="172">
        <v>5.37339539768091E-2</v>
      </c>
      <c r="J5988" s="170">
        <v>0</v>
      </c>
      <c r="K5988" s="171">
        <v>5.7105747913976303E-2</v>
      </c>
      <c r="L5988" s="170">
        <v>0</v>
      </c>
      <c r="M5988" s="172">
        <v>5.7301244322284998E-2</v>
      </c>
      <c r="N5988" s="170">
        <v>4816.0751930509732</v>
      </c>
      <c r="O5988" s="171">
        <v>0.10215768723054799</v>
      </c>
      <c r="P5988" s="170">
        <v>4841.8004764187681</v>
      </c>
      <c r="Q5988" s="172">
        <v>0.10187357885955201</v>
      </c>
      <c r="R5988" s="170">
        <v>10.671833675935153</v>
      </c>
      <c r="S5988" s="171">
        <v>0.104340859773872</v>
      </c>
      <c r="T5988" s="170">
        <v>10.675842362014178</v>
      </c>
      <c r="U5988" s="172">
        <v>0.104995685017798</v>
      </c>
    </row>
    <row r="5989" spans="1:21" x14ac:dyDescent="0.35">
      <c r="A5989" t="s">
        <v>6167</v>
      </c>
      <c r="B5989" s="170">
        <v>704.54392209351602</v>
      </c>
      <c r="C5989" s="171">
        <v>6.3335647512763604E-2</v>
      </c>
      <c r="D5989" s="170">
        <v>707.27406409975094</v>
      </c>
      <c r="E5989" s="172">
        <v>6.5972204788587896E-2</v>
      </c>
      <c r="F5989" s="170">
        <v>354.58149885711703</v>
      </c>
      <c r="G5989" s="171">
        <v>5.5760354516414402E-2</v>
      </c>
      <c r="H5989" s="170">
        <v>352.95544963314404</v>
      </c>
      <c r="I5989" s="172">
        <v>5.6610395187961501E-2</v>
      </c>
      <c r="J5989" s="170">
        <v>0</v>
      </c>
      <c r="K5989" s="171">
        <v>6.0252246138229298E-2</v>
      </c>
      <c r="L5989" s="170">
        <v>0</v>
      </c>
      <c r="M5989" s="172">
        <v>6.0368646745156698E-2</v>
      </c>
      <c r="N5989" s="170">
        <v>4929.3923615708045</v>
      </c>
      <c r="O5989" s="171">
        <v>0.101270933284432</v>
      </c>
      <c r="P5989" s="170">
        <v>4967.0301079311703</v>
      </c>
      <c r="Q5989" s="172">
        <v>0.100792949626795</v>
      </c>
      <c r="R5989" s="170">
        <v>3.8269717144649162E-2</v>
      </c>
      <c r="S5989" s="171">
        <v>0.103435155351092</v>
      </c>
      <c r="T5989" s="170">
        <v>3.8566052857800771E-2</v>
      </c>
      <c r="U5989" s="172">
        <v>0.103881937883225</v>
      </c>
    </row>
    <row r="5990" spans="1:21" x14ac:dyDescent="0.35">
      <c r="A5990" t="s">
        <v>6168</v>
      </c>
      <c r="B5990" s="170">
        <v>728.60029955600294</v>
      </c>
      <c r="C5990" s="171">
        <v>6.6890145313324698E-2</v>
      </c>
      <c r="D5990" s="170">
        <v>728.96864886896503</v>
      </c>
      <c r="E5990" s="172">
        <v>6.99684381286695E-2</v>
      </c>
      <c r="F5990" s="170">
        <v>360.091854834439</v>
      </c>
      <c r="G5990" s="171">
        <v>5.7057383583024299E-2</v>
      </c>
      <c r="H5990" s="170">
        <v>356.12495126246398</v>
      </c>
      <c r="I5990" s="172">
        <v>5.8492808565857597E-2</v>
      </c>
      <c r="J5990" s="170">
        <v>0.95282677724284204</v>
      </c>
      <c r="K5990" s="171">
        <v>6.1653760085684801E-2</v>
      </c>
      <c r="L5990" s="170">
        <v>1.05594219271322</v>
      </c>
      <c r="M5990" s="172">
        <v>6.2376029803714303E-2</v>
      </c>
      <c r="N5990" s="170">
        <v>5318.4588106747133</v>
      </c>
      <c r="O5990" s="171">
        <v>9.9939990659658307E-2</v>
      </c>
      <c r="P5990" s="170">
        <v>5362.8749534662456</v>
      </c>
      <c r="Q5990" s="172">
        <v>0.100186891118305</v>
      </c>
      <c r="R5990" s="170">
        <v>19.069391777468823</v>
      </c>
      <c r="S5990" s="171">
        <v>0.10207576966467501</v>
      </c>
      <c r="T5990" s="170">
        <v>21.570660013059989</v>
      </c>
      <c r="U5990" s="172">
        <v>0.10325730557942001</v>
      </c>
    </row>
    <row r="5991" spans="1:21" x14ac:dyDescent="0.35">
      <c r="A5991" t="s">
        <v>6169</v>
      </c>
      <c r="B5991" s="170">
        <v>688.35331927038101</v>
      </c>
      <c r="C5991" s="171">
        <v>6.6307827733869895E-2</v>
      </c>
      <c r="D5991" s="170">
        <v>682.35611639315402</v>
      </c>
      <c r="E5991" s="172">
        <v>6.8568977249393398E-2</v>
      </c>
      <c r="F5991" s="170">
        <v>309.64002672964</v>
      </c>
      <c r="G5991" s="171">
        <v>5.7161099242169798E-2</v>
      </c>
      <c r="H5991" s="170">
        <v>305.61901051948502</v>
      </c>
      <c r="I5991" s="172">
        <v>5.8345340030583899E-2</v>
      </c>
      <c r="J5991" s="170">
        <v>58.602695201084401</v>
      </c>
      <c r="K5991" s="171">
        <v>6.1765830776006302E-2</v>
      </c>
      <c r="L5991" s="170">
        <v>56.306211075252094</v>
      </c>
      <c r="M5991" s="172">
        <v>6.2218771125649899E-2</v>
      </c>
      <c r="N5991" s="170">
        <v>5309.030812600321</v>
      </c>
      <c r="O5991" s="171">
        <v>0.10290658710120699</v>
      </c>
      <c r="P5991" s="170">
        <v>5402.3812907722058</v>
      </c>
      <c r="Q5991" s="172">
        <v>0.102331706549198</v>
      </c>
      <c r="R5991" s="170">
        <v>1265.5870240933587</v>
      </c>
      <c r="S5991" s="171">
        <v>0.10510576409490199</v>
      </c>
      <c r="T5991" s="170">
        <v>1224.4541350346281</v>
      </c>
      <c r="U5991" s="172">
        <v>0.10546785288643</v>
      </c>
    </row>
    <row r="5992" spans="1:21" x14ac:dyDescent="0.35">
      <c r="A5992" t="s">
        <v>6170</v>
      </c>
      <c r="B5992" s="170">
        <v>678.29874419722296</v>
      </c>
      <c r="C5992" s="171">
        <v>6.4545113773007506E-2</v>
      </c>
      <c r="D5992" s="170">
        <v>669.21761312854107</v>
      </c>
      <c r="E5992" s="172">
        <v>6.6892278674081401E-2</v>
      </c>
      <c r="F5992" s="170">
        <v>264.08835378357401</v>
      </c>
      <c r="G5992" s="171">
        <v>5.7003680772108899E-2</v>
      </c>
      <c r="H5992" s="170">
        <v>259.47064965721</v>
      </c>
      <c r="I5992" s="172">
        <v>5.7898569044784902E-2</v>
      </c>
      <c r="J5992" s="170">
        <v>96.521011954147994</v>
      </c>
      <c r="K5992" s="171">
        <v>6.1595731132862402E-2</v>
      </c>
      <c r="L5992" s="170">
        <v>94.215160445594506</v>
      </c>
      <c r="M5992" s="172">
        <v>6.17423399025833E-2</v>
      </c>
      <c r="N5992" s="170">
        <v>4202.7090275432947</v>
      </c>
      <c r="O5992" s="171">
        <v>0.109611820268914</v>
      </c>
      <c r="P5992" s="170">
        <v>4256.4829881732876</v>
      </c>
      <c r="Q5992" s="172">
        <v>0.106941659352111</v>
      </c>
      <c r="R5992" s="170">
        <v>1966.005396634537</v>
      </c>
      <c r="S5992" s="171">
        <v>0.111954292215198</v>
      </c>
      <c r="T5992" s="170">
        <v>1930.8460177474465</v>
      </c>
      <c r="U5992" s="172">
        <v>0.110219086305929</v>
      </c>
    </row>
    <row r="5993" spans="1:21" x14ac:dyDescent="0.35">
      <c r="A5993" t="s">
        <v>6171</v>
      </c>
      <c r="B5993" s="170">
        <v>731.65496540578499</v>
      </c>
      <c r="C5993" s="171">
        <v>6.4530917684023803E-2</v>
      </c>
      <c r="D5993" s="170">
        <v>716.62748199702492</v>
      </c>
      <c r="E5993" s="172">
        <v>6.7022380932227496E-2</v>
      </c>
      <c r="F5993" s="170">
        <v>278.79473966399598</v>
      </c>
      <c r="G5993" s="171">
        <v>5.68564113528819E-2</v>
      </c>
      <c r="H5993" s="170">
        <v>269.55893695279701</v>
      </c>
      <c r="I5993" s="172">
        <v>5.7995963366785003E-2</v>
      </c>
      <c r="J5993" s="170">
        <v>81.266845362843796</v>
      </c>
      <c r="K5993" s="171">
        <v>6.1436598118503799E-2</v>
      </c>
      <c r="L5993" s="170">
        <v>80.432734283012294</v>
      </c>
      <c r="M5993" s="172">
        <v>6.1846200039935802E-2</v>
      </c>
      <c r="N5993" s="170">
        <v>3748.8394417310878</v>
      </c>
      <c r="O5993" s="171">
        <v>0.10990570522253</v>
      </c>
      <c r="P5993" s="170">
        <v>3762.2811246053702</v>
      </c>
      <c r="Q5993" s="172">
        <v>0.107528135007007</v>
      </c>
      <c r="R5993" s="170">
        <v>1851.8259637297858</v>
      </c>
      <c r="S5993" s="171">
        <v>0.11225445767084</v>
      </c>
      <c r="T5993" s="170">
        <v>1835.7415611711242</v>
      </c>
      <c r="U5993" s="172">
        <v>0.11082353560300399</v>
      </c>
    </row>
    <row r="5994" spans="1:21" x14ac:dyDescent="0.35">
      <c r="A5994" t="s">
        <v>6172</v>
      </c>
      <c r="B5994" s="170">
        <v>736.74818410325292</v>
      </c>
      <c r="C5994" s="171">
        <v>6.4349233921730406E-2</v>
      </c>
      <c r="D5994" s="170">
        <v>716.65055759136499</v>
      </c>
      <c r="E5994" s="172">
        <v>6.6941841428360599E-2</v>
      </c>
      <c r="F5994" s="170">
        <v>287.37589799293102</v>
      </c>
      <c r="G5994" s="171">
        <v>5.6942146743469597E-2</v>
      </c>
      <c r="H5994" s="170">
        <v>275.90841539125205</v>
      </c>
      <c r="I5994" s="172">
        <v>5.80426276781578E-2</v>
      </c>
      <c r="J5994" s="170">
        <v>62.9966691900676</v>
      </c>
      <c r="K5994" s="171">
        <v>6.15292401022439E-2</v>
      </c>
      <c r="L5994" s="170">
        <v>64.079346236354894</v>
      </c>
      <c r="M5994" s="172">
        <v>6.1895962302140999E-2</v>
      </c>
      <c r="N5994" s="170">
        <v>3642.6439150216629</v>
      </c>
      <c r="O5994" s="171">
        <v>0.111065992672695</v>
      </c>
      <c r="P5994" s="170">
        <v>3644.8349661457041</v>
      </c>
      <c r="Q5994" s="172">
        <v>0.11011936579801</v>
      </c>
      <c r="R5994" s="170">
        <v>1681.1615647954713</v>
      </c>
      <c r="S5994" s="171">
        <v>0.113439541176713</v>
      </c>
      <c r="T5994" s="170">
        <v>1697.1205799143738</v>
      </c>
      <c r="U5994" s="172">
        <v>0.113494179502887</v>
      </c>
    </row>
    <row r="5995" spans="1:21" x14ac:dyDescent="0.35">
      <c r="A5995" t="s">
        <v>6173</v>
      </c>
      <c r="B5995" s="170">
        <v>733.36644020836104</v>
      </c>
      <c r="C5995" s="171">
        <v>6.4812086570805005E-2</v>
      </c>
      <c r="D5995" s="170">
        <v>711.84515156938301</v>
      </c>
      <c r="E5995" s="172">
        <v>6.6792992857080194E-2</v>
      </c>
      <c r="F5995" s="170">
        <v>309.62850214569397</v>
      </c>
      <c r="G5995" s="171">
        <v>5.6393295190273203E-2</v>
      </c>
      <c r="H5995" s="170">
        <v>298.10753079660998</v>
      </c>
      <c r="I5995" s="172">
        <v>5.7214213352797597E-2</v>
      </c>
      <c r="J5995" s="170">
        <v>34.5163185617401</v>
      </c>
      <c r="K5995" s="171">
        <v>6.0936174667790798E-2</v>
      </c>
      <c r="L5995" s="170">
        <v>35.1163811510241</v>
      </c>
      <c r="M5995" s="172">
        <v>6.1012551197161903E-2</v>
      </c>
      <c r="N5995" s="170">
        <v>3782.7551280166767</v>
      </c>
      <c r="O5995" s="171">
        <v>0.111298261734238</v>
      </c>
      <c r="P5995" s="170">
        <v>3785.3291960316583</v>
      </c>
      <c r="Q5995" s="172">
        <v>0.109992245938934</v>
      </c>
      <c r="R5995" s="170">
        <v>1225.2742968297061</v>
      </c>
      <c r="S5995" s="171">
        <v>0.11367677397081</v>
      </c>
      <c r="T5995" s="170">
        <v>1239.5645364026577</v>
      </c>
      <c r="U5995" s="172">
        <v>0.113363163818227</v>
      </c>
    </row>
    <row r="5996" spans="1:21" x14ac:dyDescent="0.35">
      <c r="A5996" t="s">
        <v>6174</v>
      </c>
      <c r="B5996" s="170">
        <v>705.23481468953707</v>
      </c>
      <c r="C5996" s="171">
        <v>6.3213920192180695E-2</v>
      </c>
      <c r="D5996" s="170">
        <v>686.55949536206697</v>
      </c>
      <c r="E5996" s="172">
        <v>6.4568292590733198E-2</v>
      </c>
      <c r="F5996" s="170">
        <v>349.63472784555302</v>
      </c>
      <c r="G5996" s="171">
        <v>5.4881339741978098E-2</v>
      </c>
      <c r="H5996" s="170">
        <v>339.09252561605797</v>
      </c>
      <c r="I5996" s="172">
        <v>5.5629195081827697E-2</v>
      </c>
      <c r="J5996" s="170">
        <v>2.0927230581795602</v>
      </c>
      <c r="K5996" s="171">
        <v>5.9302420495838698E-2</v>
      </c>
      <c r="L5996" s="170">
        <v>1.9495902838594901</v>
      </c>
      <c r="M5996" s="172">
        <v>5.9322306715258899E-2</v>
      </c>
      <c r="N5996" s="170">
        <v>4548.8666744036145</v>
      </c>
      <c r="O5996" s="171">
        <v>0.11053385374244699</v>
      </c>
      <c r="P5996" s="170">
        <v>4561.9024828666188</v>
      </c>
      <c r="Q5996" s="172">
        <v>0.109879082136784</v>
      </c>
      <c r="R5996" s="170">
        <v>574.37044001816014</v>
      </c>
      <c r="S5996" s="171">
        <v>0.11289603011057101</v>
      </c>
      <c r="T5996" s="170">
        <v>577.51851605653826</v>
      </c>
      <c r="U5996" s="172">
        <v>0.113246531899932</v>
      </c>
    </row>
    <row r="5997" spans="1:21" x14ac:dyDescent="0.35">
      <c r="A5997" t="s">
        <v>6175</v>
      </c>
      <c r="B5997" s="170">
        <v>641.86538238554499</v>
      </c>
      <c r="C5997" s="171">
        <v>5.8637122770360497E-2</v>
      </c>
      <c r="D5997" s="170">
        <v>624.38747410236692</v>
      </c>
      <c r="E5997" s="172">
        <v>5.8963659285313899E-2</v>
      </c>
      <c r="F5997" s="170">
        <v>366.78295401791399</v>
      </c>
      <c r="G5997" s="171">
        <v>5.2443003625911401E-2</v>
      </c>
      <c r="H5997" s="170">
        <v>354.39604174085798</v>
      </c>
      <c r="I5997" s="172">
        <v>5.2930954358278499E-2</v>
      </c>
      <c r="J5997" s="170">
        <v>0</v>
      </c>
      <c r="K5997" s="171">
        <v>5.6667659129862602E-2</v>
      </c>
      <c r="L5997" s="170">
        <v>0</v>
      </c>
      <c r="M5997" s="172">
        <v>5.6444935155980702E-2</v>
      </c>
      <c r="N5997" s="170">
        <v>5833.9127449933376</v>
      </c>
      <c r="O5997" s="171">
        <v>0.110966164206733</v>
      </c>
      <c r="P5997" s="170">
        <v>5956.7371768583744</v>
      </c>
      <c r="Q5997" s="172">
        <v>0.110626687029686</v>
      </c>
      <c r="R5997" s="170">
        <v>22.578813243869405</v>
      </c>
      <c r="S5997" s="171">
        <v>0.113337579315098</v>
      </c>
      <c r="T5997" s="170">
        <v>22.992608895207102</v>
      </c>
      <c r="U5997" s="172">
        <v>0.11401704854155401</v>
      </c>
    </row>
    <row r="5998" spans="1:21" x14ac:dyDescent="0.35">
      <c r="A5998" t="s">
        <v>6176</v>
      </c>
      <c r="B5998" s="170">
        <v>543.59751198682204</v>
      </c>
      <c r="C5998" s="171">
        <v>5.1315685933907902E-2</v>
      </c>
      <c r="D5998" s="170">
        <v>534.85668109599305</v>
      </c>
      <c r="E5998" s="172">
        <v>5.0753897814215999E-2</v>
      </c>
      <c r="F5998" s="170">
        <v>340.82174222232698</v>
      </c>
      <c r="G5998" s="171">
        <v>4.8514467310348502E-2</v>
      </c>
      <c r="H5998" s="170">
        <v>331.20966936023103</v>
      </c>
      <c r="I5998" s="172">
        <v>4.8100409712972497E-2</v>
      </c>
      <c r="J5998" s="170">
        <v>0</v>
      </c>
      <c r="K5998" s="171">
        <v>5.2422651380161299E-2</v>
      </c>
      <c r="L5998" s="170">
        <v>0</v>
      </c>
      <c r="M5998" s="172">
        <v>5.1293700258026903E-2</v>
      </c>
      <c r="N5998" s="170">
        <v>6745.9855089168313</v>
      </c>
      <c r="O5998" s="171">
        <v>0.108625067583623</v>
      </c>
      <c r="P5998" s="170">
        <v>6923.4558075396026</v>
      </c>
      <c r="Q5998" s="172">
        <v>0.109091818852734</v>
      </c>
      <c r="R5998" s="170">
        <v>5.176077600572021E-2</v>
      </c>
      <c r="S5998" s="171">
        <v>0.110946452018747</v>
      </c>
      <c r="T5998" s="170">
        <v>5.291853308708637E-2</v>
      </c>
      <c r="U5998" s="172">
        <v>0.11243514146167</v>
      </c>
    </row>
    <row r="5999" spans="1:21" x14ac:dyDescent="0.35">
      <c r="A5999" t="s">
        <v>6177</v>
      </c>
      <c r="B5999" s="170">
        <v>492.54653084025898</v>
      </c>
      <c r="C5999" s="171">
        <v>4.65519079426059E-2</v>
      </c>
      <c r="D5999" s="170">
        <v>489.99596671217301</v>
      </c>
      <c r="E5999" s="172">
        <v>4.6494151602993403E-2</v>
      </c>
      <c r="F5999" s="170">
        <v>304.26118752628901</v>
      </c>
      <c r="G5999" s="171">
        <v>4.5923127659965202E-2</v>
      </c>
      <c r="H5999" s="170">
        <v>297.611006269754</v>
      </c>
      <c r="I5999" s="172">
        <v>4.5588364434366299E-2</v>
      </c>
      <c r="J5999" s="170">
        <v>2.54894070460991</v>
      </c>
      <c r="K5999" s="171">
        <v>4.9622560961139997E-2</v>
      </c>
      <c r="L5999" s="170">
        <v>2.8559662553651202</v>
      </c>
      <c r="M5999" s="172">
        <v>4.8614885289000397E-2</v>
      </c>
      <c r="N5999" s="170">
        <v>6548.0569928030573</v>
      </c>
      <c r="O5999" s="171">
        <v>0.103494656317367</v>
      </c>
      <c r="P5999" s="170">
        <v>6641.9437105568068</v>
      </c>
      <c r="Q5999" s="172">
        <v>0.103420601931311</v>
      </c>
      <c r="R5999" s="170">
        <v>94.205422785656708</v>
      </c>
      <c r="S5999" s="171">
        <v>0.10570640071152999</v>
      </c>
      <c r="T5999" s="170">
        <v>110.78416734832462</v>
      </c>
      <c r="U5999" s="172">
        <v>0.10659011950195001</v>
      </c>
    </row>
    <row r="6000" spans="1:21" x14ac:dyDescent="0.35">
      <c r="A6000" t="s">
        <v>6178</v>
      </c>
      <c r="B6000" s="170">
        <v>467.42361921409304</v>
      </c>
      <c r="C6000" s="171">
        <v>4.3517233409061197E-2</v>
      </c>
      <c r="D6000" s="170">
        <v>458.85715757118601</v>
      </c>
      <c r="E6000" s="172">
        <v>4.3875566105319799E-2</v>
      </c>
      <c r="F6000" s="170">
        <v>263.56393545813302</v>
      </c>
      <c r="G6000" s="171">
        <v>4.3655075588291903E-2</v>
      </c>
      <c r="H6000" s="170">
        <v>257.63880385576698</v>
      </c>
      <c r="I6000" s="172">
        <v>4.39595387811317E-2</v>
      </c>
      <c r="J6000" s="170">
        <v>23.319828370215802</v>
      </c>
      <c r="K6000" s="171">
        <v>4.7171801225805901E-2</v>
      </c>
      <c r="L6000" s="170">
        <v>24.997386583468099</v>
      </c>
      <c r="M6000" s="172">
        <v>4.68779251398425E-2</v>
      </c>
      <c r="N6000" s="170">
        <v>5709.3487133601038</v>
      </c>
      <c r="O6000" s="171">
        <v>9.5755041074676597E-2</v>
      </c>
      <c r="P6000" s="170">
        <v>5708.3869251005099</v>
      </c>
      <c r="Q6000" s="172">
        <v>9.6476122446250603E-2</v>
      </c>
      <c r="R6000" s="170">
        <v>827.13597593886004</v>
      </c>
      <c r="S6000" s="171">
        <v>9.7801385135767804E-2</v>
      </c>
      <c r="T6000" s="170">
        <v>854.37053428257275</v>
      </c>
      <c r="U6000" s="172">
        <v>9.9432813468447706E-2</v>
      </c>
    </row>
    <row r="6001" spans="1:21" x14ac:dyDescent="0.35">
      <c r="A6001" t="s">
        <v>6179</v>
      </c>
      <c r="B6001" s="170">
        <v>427.48489320917002</v>
      </c>
      <c r="C6001" s="171">
        <v>4.1721560609129203E-2</v>
      </c>
      <c r="D6001" s="170">
        <v>423.42417363481997</v>
      </c>
      <c r="E6001" s="172">
        <v>4.2138012549175E-2</v>
      </c>
      <c r="F6001" s="170">
        <v>192.719590360827</v>
      </c>
      <c r="G6001" s="171">
        <v>4.2593328729313602E-2</v>
      </c>
      <c r="H6001" s="170">
        <v>189.08691924033999</v>
      </c>
      <c r="I6001" s="172">
        <v>4.3117899300861899E-2</v>
      </c>
      <c r="J6001" s="170">
        <v>86.54958370261339</v>
      </c>
      <c r="K6001" s="171">
        <v>4.6024523134795603E-2</v>
      </c>
      <c r="L6001" s="170">
        <v>87.201718448989894</v>
      </c>
      <c r="M6001" s="172">
        <v>4.5980410888219803E-2</v>
      </c>
      <c r="N6001" s="170">
        <v>4391.1041546289807</v>
      </c>
      <c r="O6001" s="171">
        <v>9.1943846413877497E-2</v>
      </c>
      <c r="P6001" s="170">
        <v>4384.7700446837071</v>
      </c>
      <c r="Q6001" s="172">
        <v>9.2969002718421498E-2</v>
      </c>
      <c r="R6001" s="170">
        <v>2535.8870930639064</v>
      </c>
      <c r="S6001" s="171">
        <v>9.3908742903412501E-2</v>
      </c>
      <c r="T6001" s="170">
        <v>2559.671403604963</v>
      </c>
      <c r="U6001" s="172">
        <v>9.58182115040805E-2</v>
      </c>
    </row>
    <row r="6002" spans="1:21" x14ac:dyDescent="0.35">
      <c r="A6002" t="s">
        <v>6180</v>
      </c>
      <c r="B6002" s="170">
        <v>399.19396171191602</v>
      </c>
      <c r="C6002" s="171">
        <v>4.0568331735348698E-2</v>
      </c>
      <c r="D6002" s="170">
        <v>396.65946485220201</v>
      </c>
      <c r="E6002" s="172">
        <v>4.1143452937270703E-2</v>
      </c>
      <c r="F6002" s="170">
        <v>111.600566740188</v>
      </c>
      <c r="G6002" s="171">
        <v>4.3438382167135699E-2</v>
      </c>
      <c r="H6002" s="170">
        <v>111.82439554079001</v>
      </c>
      <c r="I6002" s="172">
        <v>4.4631378200586998E-2</v>
      </c>
      <c r="J6002" s="170">
        <v>165.18631128770301</v>
      </c>
      <c r="K6002" s="171">
        <v>4.6937651614289498E-2</v>
      </c>
      <c r="L6002" s="170">
        <v>161.75178224534599</v>
      </c>
      <c r="M6002" s="172">
        <v>4.75943666422892E-2</v>
      </c>
      <c r="N6002" s="170">
        <v>2779.9952198714591</v>
      </c>
      <c r="O6002" s="171">
        <v>9.5014941228990596E-2</v>
      </c>
      <c r="P6002" s="170">
        <v>2786.5347311620017</v>
      </c>
      <c r="Q6002" s="172">
        <v>9.6239168691817395E-2</v>
      </c>
      <c r="R6002" s="170">
        <v>4609.5145932489286</v>
      </c>
      <c r="S6002" s="171">
        <v>9.7045468901651194E-2</v>
      </c>
      <c r="T6002" s="170">
        <v>4593.7583900519403</v>
      </c>
      <c r="U6002" s="172">
        <v>9.9188597823500493E-2</v>
      </c>
    </row>
    <row r="6003" spans="1:21" x14ac:dyDescent="0.35">
      <c r="A6003" t="s">
        <v>6181</v>
      </c>
      <c r="B6003" s="170">
        <v>377.20389931394101</v>
      </c>
      <c r="C6003" s="171">
        <v>4.0268287129079303E-2</v>
      </c>
      <c r="D6003" s="170">
        <v>373.17606625901198</v>
      </c>
      <c r="E6003" s="172">
        <v>4.1201851417617397E-2</v>
      </c>
      <c r="F6003" s="170">
        <v>73.223006503293206</v>
      </c>
      <c r="G6003" s="171">
        <v>4.43821764092815E-2</v>
      </c>
      <c r="H6003" s="170">
        <v>73.465226852287998</v>
      </c>
      <c r="I6003" s="172">
        <v>4.5857401501868802E-2</v>
      </c>
      <c r="J6003" s="170">
        <v>187.14884120056001</v>
      </c>
      <c r="K6003" s="171">
        <v>4.7957475169479902E-2</v>
      </c>
      <c r="L6003" s="170">
        <v>183.01544358926301</v>
      </c>
      <c r="M6003" s="172">
        <v>4.8901783192388699E-2</v>
      </c>
      <c r="N6003" s="170">
        <v>1941.4539079219867</v>
      </c>
      <c r="O6003" s="171">
        <v>0.10048363610563001</v>
      </c>
      <c r="P6003" s="170">
        <v>1943.0456764598259</v>
      </c>
      <c r="Q6003" s="172">
        <v>0.101358686338045</v>
      </c>
      <c r="R6003" s="170">
        <v>4302.0026153404315</v>
      </c>
      <c r="S6003" s="171">
        <v>0.102631033147852</v>
      </c>
      <c r="T6003" s="170">
        <v>4382.8306479114754</v>
      </c>
      <c r="U6003" s="172">
        <v>0.104465012652977</v>
      </c>
    </row>
    <row r="6004" spans="1:21" x14ac:dyDescent="0.35">
      <c r="A6004" t="s">
        <v>6182</v>
      </c>
      <c r="B6004" s="170">
        <v>364.96824217564898</v>
      </c>
      <c r="C6004" s="171">
        <v>4.1216623837191699E-2</v>
      </c>
      <c r="D6004" s="170">
        <v>362.30732272018798</v>
      </c>
      <c r="E6004" s="172">
        <v>4.1486789672940103E-2</v>
      </c>
      <c r="F6004" s="170">
        <v>43.158875790714895</v>
      </c>
      <c r="G6004" s="171">
        <v>4.64550271504355E-2</v>
      </c>
      <c r="H6004" s="170">
        <v>43.580803134380901</v>
      </c>
      <c r="I6004" s="172">
        <v>4.7324700062397002E-2</v>
      </c>
      <c r="J6004" s="170">
        <v>209.797409648578</v>
      </c>
      <c r="K6004" s="171">
        <v>5.0197308724108103E-2</v>
      </c>
      <c r="L6004" s="170">
        <v>206.462449138783</v>
      </c>
      <c r="M6004" s="172">
        <v>5.04664927863792E-2</v>
      </c>
      <c r="N6004" s="170">
        <v>1309.4695481458859</v>
      </c>
      <c r="O6004" s="171">
        <v>0.109647290130633</v>
      </c>
      <c r="P6004" s="170">
        <v>1312.3029424087449</v>
      </c>
      <c r="Q6004" s="172">
        <v>0.109084697763198</v>
      </c>
      <c r="R6004" s="170">
        <v>4302.9736555002273</v>
      </c>
      <c r="S6004" s="171">
        <v>0.111990520089655</v>
      </c>
      <c r="T6004" s="170">
        <v>4381.8637056207835</v>
      </c>
      <c r="U6004" s="172">
        <v>0.112427802133041</v>
      </c>
    </row>
    <row r="6005" spans="1:21" x14ac:dyDescent="0.35">
      <c r="A6005" t="s">
        <v>6183</v>
      </c>
      <c r="B6005" s="170">
        <v>359.20262644871303</v>
      </c>
      <c r="C6005" s="171">
        <v>4.1496660679375401E-2</v>
      </c>
      <c r="D6005" s="170">
        <v>355.944644415205</v>
      </c>
      <c r="E6005" s="172">
        <v>4.1782909544141399E-2</v>
      </c>
      <c r="F6005" s="170">
        <v>11.559018621256101</v>
      </c>
      <c r="G6005" s="171">
        <v>4.8537771459836697E-2</v>
      </c>
      <c r="H6005" s="170">
        <v>12.3058512843223</v>
      </c>
      <c r="I6005" s="172">
        <v>4.94019881471199E-2</v>
      </c>
      <c r="J6005" s="170">
        <v>238.31196077925298</v>
      </c>
      <c r="K6005" s="171">
        <v>5.2447832844002E-2</v>
      </c>
      <c r="L6005" s="170">
        <v>234.657885153927</v>
      </c>
      <c r="M6005" s="172">
        <v>5.26816878960088E-2</v>
      </c>
      <c r="N6005" s="170">
        <v>562.73141551994786</v>
      </c>
      <c r="O6005" s="171">
        <v>0.12003940721846</v>
      </c>
      <c r="P6005" s="170">
        <v>573.07483815351543</v>
      </c>
      <c r="Q6005" s="172">
        <v>0.11960370726785401</v>
      </c>
      <c r="R6005" s="170">
        <v>4506.2273956464924</v>
      </c>
      <c r="S6005" s="171">
        <v>0.12260472310472099</v>
      </c>
      <c r="T6005" s="170">
        <v>4531.4867512324881</v>
      </c>
      <c r="U6005" s="172">
        <v>0.123269186337013</v>
      </c>
    </row>
    <row r="6006" spans="1:21" x14ac:dyDescent="0.35">
      <c r="A6006" t="s">
        <v>6184</v>
      </c>
      <c r="B6006" s="170">
        <v>355.858169681503</v>
      </c>
      <c r="C6006" s="171">
        <v>4.1862813464511497E-2</v>
      </c>
      <c r="D6006" s="170">
        <v>352.31269568395101</v>
      </c>
      <c r="E6006" s="172">
        <v>4.2044553025492502E-2</v>
      </c>
      <c r="F6006" s="170">
        <v>2.32992613927996</v>
      </c>
      <c r="G6006" s="171">
        <v>4.9212789672056403E-2</v>
      </c>
      <c r="H6006" s="170">
        <v>2.2672891876308698</v>
      </c>
      <c r="I6006" s="172">
        <v>4.9819440461127802E-2</v>
      </c>
      <c r="J6006" s="170">
        <v>236.95391800043902</v>
      </c>
      <c r="K6006" s="171">
        <v>5.3177228555761402E-2</v>
      </c>
      <c r="L6006" s="170">
        <v>235.36962043956299</v>
      </c>
      <c r="M6006" s="172">
        <v>5.31268540389691E-2</v>
      </c>
      <c r="N6006" s="170">
        <v>174.27823161095731</v>
      </c>
      <c r="O6006" s="171">
        <v>0.123586481922903</v>
      </c>
      <c r="P6006" s="170">
        <v>176.05111156133816</v>
      </c>
      <c r="Q6006" s="172">
        <v>0.12277922924608101</v>
      </c>
      <c r="R6006" s="170">
        <v>4039.297058178307</v>
      </c>
      <c r="S6006" s="171">
        <v>0.12622760097497299</v>
      </c>
      <c r="T6006" s="170">
        <v>4071.3894318554771</v>
      </c>
      <c r="U6006" s="172">
        <v>0.12654202811920501</v>
      </c>
    </row>
    <row r="6007" spans="1:21" x14ac:dyDescent="0.35">
      <c r="A6007" t="s">
        <v>6185</v>
      </c>
      <c r="B6007" s="170">
        <v>356.42223491019899</v>
      </c>
      <c r="C6007" s="171">
        <v>4.2091181899042499E-2</v>
      </c>
      <c r="D6007" s="170">
        <v>353.35112750683999</v>
      </c>
      <c r="E6007" s="172">
        <v>4.2269923989421303E-2</v>
      </c>
      <c r="F6007" s="170">
        <v>2.1709946400490296</v>
      </c>
      <c r="G6007" s="171">
        <v>4.8957719893380901E-2</v>
      </c>
      <c r="H6007" s="170">
        <v>1.9505202690935801</v>
      </c>
      <c r="I6007" s="172">
        <v>4.9542144999870898E-2</v>
      </c>
      <c r="J6007" s="170">
        <v>231.64814180385099</v>
      </c>
      <c r="K6007" s="171">
        <v>5.2901611099228599E-2</v>
      </c>
      <c r="L6007" s="170">
        <v>230.635934856169</v>
      </c>
      <c r="M6007" s="172">
        <v>5.2831149483488202E-2</v>
      </c>
      <c r="N6007" s="170">
        <v>46.675849072975382</v>
      </c>
      <c r="O6007" s="171">
        <v>0.12297365453945799</v>
      </c>
      <c r="P6007" s="170">
        <v>46.699886925497076</v>
      </c>
      <c r="Q6007" s="172">
        <v>0.121860704020529</v>
      </c>
      <c r="R6007" s="170">
        <v>3776.1635678033335</v>
      </c>
      <c r="S6007" s="171">
        <v>0.12560167709381401</v>
      </c>
      <c r="T6007" s="170">
        <v>3793.3677694085932</v>
      </c>
      <c r="U6007" s="172">
        <v>0.125595352972003</v>
      </c>
    </row>
    <row r="6008" spans="1:21" x14ac:dyDescent="0.35">
      <c r="A6008" t="s">
        <v>6186</v>
      </c>
      <c r="B6008" s="170">
        <v>369.78230598455701</v>
      </c>
      <c r="C6008" s="171">
        <v>4.2251951478277497E-2</v>
      </c>
      <c r="D6008" s="170">
        <v>365.54854064500302</v>
      </c>
      <c r="E6008" s="172">
        <v>4.2563299957067098E-2</v>
      </c>
      <c r="F6008" s="170">
        <v>10.835666812761499</v>
      </c>
      <c r="G6008" s="171">
        <v>4.8340803195951298E-2</v>
      </c>
      <c r="H6008" s="170">
        <v>11.3158214918961</v>
      </c>
      <c r="I6008" s="172">
        <v>4.8921322113689797E-2</v>
      </c>
      <c r="J6008" s="170">
        <v>227.594671022738</v>
      </c>
      <c r="K6008" s="171">
        <v>5.2234997390928503E-2</v>
      </c>
      <c r="L6008" s="170">
        <v>225.65432058921598</v>
      </c>
      <c r="M6008" s="172">
        <v>5.21691114005048E-2</v>
      </c>
      <c r="N6008" s="170">
        <v>106.35401531469198</v>
      </c>
      <c r="O6008" s="171">
        <v>0.12392263363669399</v>
      </c>
      <c r="P6008" s="170">
        <v>110.60218431237142</v>
      </c>
      <c r="Q6008" s="172">
        <v>0.122693761873739</v>
      </c>
      <c r="R6008" s="170">
        <v>3683.215949439717</v>
      </c>
      <c r="S6008" s="171">
        <v>0.12657093645742501</v>
      </c>
      <c r="T6008" s="170">
        <v>3699.1328356488775</v>
      </c>
      <c r="U6008" s="172">
        <v>0.12645394143955599</v>
      </c>
    </row>
    <row r="6009" spans="1:21" x14ac:dyDescent="0.35">
      <c r="A6009" t="s">
        <v>6187</v>
      </c>
      <c r="B6009" s="170">
        <v>416.78172441685103</v>
      </c>
      <c r="C6009" s="171">
        <v>4.30361603020675E-2</v>
      </c>
      <c r="D6009" s="170">
        <v>411.62382632380201</v>
      </c>
      <c r="E6009" s="172">
        <v>4.3840908380442897E-2</v>
      </c>
      <c r="F6009" s="170">
        <v>64.125255930859694</v>
      </c>
      <c r="G6009" s="171">
        <v>4.7113464161454899E-2</v>
      </c>
      <c r="H6009" s="170">
        <v>66.280473080159297</v>
      </c>
      <c r="I6009" s="172">
        <v>4.80669526560452E-2</v>
      </c>
      <c r="J6009" s="170">
        <v>207.454121894152</v>
      </c>
      <c r="K6009" s="171">
        <v>5.0908787501431498E-2</v>
      </c>
      <c r="L6009" s="170">
        <v>203.65677377857398</v>
      </c>
      <c r="M6009" s="172">
        <v>5.1258022053625098E-2</v>
      </c>
      <c r="N6009" s="170">
        <v>581.4758128207817</v>
      </c>
      <c r="O6009" s="171">
        <v>0.122810924967465</v>
      </c>
      <c r="P6009" s="170">
        <v>603.97488478949242</v>
      </c>
      <c r="Q6009" s="172">
        <v>0.12220127072454599</v>
      </c>
      <c r="R6009" s="170">
        <v>3774.3599824022008</v>
      </c>
      <c r="S6009" s="171">
        <v>0.125435469890884</v>
      </c>
      <c r="T6009" s="170">
        <v>3782.6644271255655</v>
      </c>
      <c r="U6009" s="172">
        <v>0.12594635697895701</v>
      </c>
    </row>
    <row r="6010" spans="1:21" x14ac:dyDescent="0.35">
      <c r="A6010" t="s">
        <v>6188</v>
      </c>
      <c r="B6010" s="170">
        <v>486.41384628973901</v>
      </c>
      <c r="C6010" s="171">
        <v>4.5655191366356498E-2</v>
      </c>
      <c r="D6010" s="170">
        <v>486.41026884822196</v>
      </c>
      <c r="E6010" s="172">
        <v>4.70108953569962E-2</v>
      </c>
      <c r="F6010" s="170">
        <v>228.275617882131</v>
      </c>
      <c r="G6010" s="171">
        <v>4.5915729826297401E-2</v>
      </c>
      <c r="H6010" s="170">
        <v>221.679139405608</v>
      </c>
      <c r="I6010" s="172">
        <v>4.6918023076552302E-2</v>
      </c>
      <c r="J6010" s="170">
        <v>99.103353811004609</v>
      </c>
      <c r="K6010" s="171">
        <v>4.9614567179556202E-2</v>
      </c>
      <c r="L6010" s="170">
        <v>100.40759395972799</v>
      </c>
      <c r="M6010" s="172">
        <v>5.0032817324190203E-2</v>
      </c>
      <c r="N6010" s="170">
        <v>2304.7178217086216</v>
      </c>
      <c r="O6010" s="171">
        <v>0.11162738047644601</v>
      </c>
      <c r="P6010" s="170">
        <v>2293.2016984655656</v>
      </c>
      <c r="Q6010" s="172">
        <v>0.11133456640273701</v>
      </c>
      <c r="R6010" s="170">
        <v>2596.9377467232316</v>
      </c>
      <c r="S6010" s="171">
        <v>0.11401292618275501</v>
      </c>
      <c r="T6010" s="170">
        <v>2635.4187352372824</v>
      </c>
      <c r="U6010" s="172">
        <v>0.114746622200549</v>
      </c>
    </row>
    <row r="6011" spans="1:21" x14ac:dyDescent="0.35">
      <c r="A6011" t="s">
        <v>6189</v>
      </c>
      <c r="B6011" s="170">
        <v>611.8955923727209</v>
      </c>
      <c r="C6011" s="171">
        <v>5.0530761368822098E-2</v>
      </c>
      <c r="D6011" s="170">
        <v>612.28000077786203</v>
      </c>
      <c r="E6011" s="172">
        <v>5.3301874635894003E-2</v>
      </c>
      <c r="F6011" s="170">
        <v>367.43975669194299</v>
      </c>
      <c r="G6011" s="171">
        <v>4.8275552985025998E-2</v>
      </c>
      <c r="H6011" s="170">
        <v>359.286641850178</v>
      </c>
      <c r="I6011" s="172">
        <v>4.9431969361778599E-2</v>
      </c>
      <c r="J6011" s="170">
        <v>0.42628452153688701</v>
      </c>
      <c r="K6011" s="171">
        <v>5.2164490813211603E-2</v>
      </c>
      <c r="L6011" s="170">
        <v>0.42989914665517898</v>
      </c>
      <c r="M6011" s="172">
        <v>5.2713659503885797E-2</v>
      </c>
      <c r="N6011" s="170">
        <v>3792.5592852657269</v>
      </c>
      <c r="O6011" s="171">
        <v>0.10345511479818</v>
      </c>
      <c r="P6011" s="170">
        <v>3801.9245525284282</v>
      </c>
      <c r="Q6011" s="172">
        <v>0.10280117462869801</v>
      </c>
      <c r="R6011" s="170">
        <v>914.21111092966635</v>
      </c>
      <c r="S6011" s="171">
        <v>0.105666014165782</v>
      </c>
      <c r="T6011" s="170">
        <v>915.70690104910022</v>
      </c>
      <c r="U6011" s="172">
        <v>0.10595170869235</v>
      </c>
    </row>
    <row r="6012" spans="1:21" x14ac:dyDescent="0.35">
      <c r="A6012" t="s">
        <v>6190</v>
      </c>
      <c r="B6012" s="170">
        <v>719.31816270436798</v>
      </c>
      <c r="C6012" s="171">
        <v>5.7895689595388197E-2</v>
      </c>
      <c r="D6012" s="170">
        <v>714.30294456648005</v>
      </c>
      <c r="E6012" s="172">
        <v>6.0656858758572803E-2</v>
      </c>
      <c r="F6012" s="170">
        <v>390.04054929965503</v>
      </c>
      <c r="G6012" s="171">
        <v>5.2848432260983499E-2</v>
      </c>
      <c r="H6012" s="170">
        <v>382.14556672500703</v>
      </c>
      <c r="I6012" s="172">
        <v>5.37339539768091E-2</v>
      </c>
      <c r="J6012" s="170">
        <v>0</v>
      </c>
      <c r="K6012" s="171">
        <v>5.7105747913976303E-2</v>
      </c>
      <c r="L6012" s="170">
        <v>0</v>
      </c>
      <c r="M6012" s="172">
        <v>5.7301244322284998E-2</v>
      </c>
      <c r="N6012" s="170">
        <v>4661.4508885988653</v>
      </c>
      <c r="O6012" s="171">
        <v>0.10215768723054799</v>
      </c>
      <c r="P6012" s="170">
        <v>4690.3157642014021</v>
      </c>
      <c r="Q6012" s="172">
        <v>0.10187357885955201</v>
      </c>
      <c r="R6012" s="170">
        <v>10.372962931549951</v>
      </c>
      <c r="S6012" s="171">
        <v>0.104340859773872</v>
      </c>
      <c r="T6012" s="170">
        <v>10.348281905467735</v>
      </c>
      <c r="U6012" s="172">
        <v>0.104995685017798</v>
      </c>
    </row>
    <row r="6013" spans="1:21" x14ac:dyDescent="0.35">
      <c r="A6013" t="s">
        <v>6191</v>
      </c>
      <c r="B6013" s="170">
        <v>786.73737448398197</v>
      </c>
      <c r="C6013" s="171">
        <v>6.3335647512763604E-2</v>
      </c>
      <c r="D6013" s="170">
        <v>775.74649421883203</v>
      </c>
      <c r="E6013" s="172">
        <v>6.5972204788587896E-2</v>
      </c>
      <c r="F6013" s="170">
        <v>399.52612672857998</v>
      </c>
      <c r="G6013" s="171">
        <v>5.5760354516414402E-2</v>
      </c>
      <c r="H6013" s="170">
        <v>391.097408580663</v>
      </c>
      <c r="I6013" s="172">
        <v>5.6610395187961501E-2</v>
      </c>
      <c r="J6013" s="170">
        <v>0</v>
      </c>
      <c r="K6013" s="171">
        <v>6.0252246138229298E-2</v>
      </c>
      <c r="L6013" s="170">
        <v>0</v>
      </c>
      <c r="M6013" s="172">
        <v>6.0368646745156698E-2</v>
      </c>
      <c r="N6013" s="170">
        <v>4726.7146685720663</v>
      </c>
      <c r="O6013" s="171">
        <v>0.101270933284432</v>
      </c>
      <c r="P6013" s="170">
        <v>4763.5244013973925</v>
      </c>
      <c r="Q6013" s="172">
        <v>0.100792949626795</v>
      </c>
      <c r="R6013" s="170">
        <v>3.6617746526111904E-2</v>
      </c>
      <c r="S6013" s="171">
        <v>0.103435155351092</v>
      </c>
      <c r="T6013" s="170">
        <v>3.6842160638406653E-2</v>
      </c>
      <c r="U6013" s="172">
        <v>0.103881937883225</v>
      </c>
    </row>
    <row r="6014" spans="1:21" x14ac:dyDescent="0.35">
      <c r="A6014" t="s">
        <v>6192</v>
      </c>
      <c r="B6014" s="170">
        <v>815.90712336789591</v>
      </c>
      <c r="C6014" s="171">
        <v>6.6890145313324698E-2</v>
      </c>
      <c r="D6014" s="170">
        <v>798.20930084372401</v>
      </c>
      <c r="E6014" s="172">
        <v>6.99684381286695E-2</v>
      </c>
      <c r="F6014" s="170">
        <v>405.55412005224298</v>
      </c>
      <c r="G6014" s="171">
        <v>5.7057383583024299E-2</v>
      </c>
      <c r="H6014" s="170">
        <v>395.05758792856398</v>
      </c>
      <c r="I6014" s="172">
        <v>5.8492808565857597E-2</v>
      </c>
      <c r="J6014" s="170">
        <v>0.92827087869044</v>
      </c>
      <c r="K6014" s="171">
        <v>6.1653760085684801E-2</v>
      </c>
      <c r="L6014" s="170">
        <v>1.07037448317793</v>
      </c>
      <c r="M6014" s="172">
        <v>6.2376029803714303E-2</v>
      </c>
      <c r="N6014" s="170">
        <v>5081.8819983598787</v>
      </c>
      <c r="O6014" s="171">
        <v>9.9939990659658307E-2</v>
      </c>
      <c r="P6014" s="170">
        <v>5125.4258514145167</v>
      </c>
      <c r="Q6014" s="172">
        <v>0.100186891118305</v>
      </c>
      <c r="R6014" s="170">
        <v>16.741787145218193</v>
      </c>
      <c r="S6014" s="171">
        <v>0.10207576966467501</v>
      </c>
      <c r="T6014" s="170">
        <v>18.972091741028553</v>
      </c>
      <c r="U6014" s="172">
        <v>0.10325730557942001</v>
      </c>
    </row>
    <row r="6015" spans="1:21" x14ac:dyDescent="0.35">
      <c r="A6015" t="s">
        <v>6193</v>
      </c>
      <c r="B6015" s="170">
        <v>755.65450766166407</v>
      </c>
      <c r="C6015" s="171">
        <v>6.6307827733869895E-2</v>
      </c>
      <c r="D6015" s="170">
        <v>734.81203776676296</v>
      </c>
      <c r="E6015" s="172">
        <v>6.8568977249393398E-2</v>
      </c>
      <c r="F6015" s="170">
        <v>345.41504488391502</v>
      </c>
      <c r="G6015" s="171">
        <v>5.7161099242169798E-2</v>
      </c>
      <c r="H6015" s="170">
        <v>337.07931280578902</v>
      </c>
      <c r="I6015" s="172">
        <v>5.8345340030583899E-2</v>
      </c>
      <c r="J6015" s="170">
        <v>64.222495727973694</v>
      </c>
      <c r="K6015" s="171">
        <v>6.1765830776006302E-2</v>
      </c>
      <c r="L6015" s="170">
        <v>61.111753023082898</v>
      </c>
      <c r="M6015" s="172">
        <v>6.2218771125649899E-2</v>
      </c>
      <c r="N6015" s="170">
        <v>5123.9844878569311</v>
      </c>
      <c r="O6015" s="171">
        <v>0.10290658710120699</v>
      </c>
      <c r="P6015" s="170">
        <v>5177.0533658909617</v>
      </c>
      <c r="Q6015" s="172">
        <v>0.102331706549198</v>
      </c>
      <c r="R6015" s="170">
        <v>1231.2842267800575</v>
      </c>
      <c r="S6015" s="171">
        <v>0.10510576409490199</v>
      </c>
      <c r="T6015" s="170">
        <v>1186.9257410521773</v>
      </c>
      <c r="U6015" s="172">
        <v>0.10546785288643</v>
      </c>
    </row>
    <row r="6016" spans="1:21" x14ac:dyDescent="0.35">
      <c r="A6016" t="s">
        <v>6194</v>
      </c>
      <c r="B6016" s="170">
        <v>734.51956327918697</v>
      </c>
      <c r="C6016" s="171">
        <v>6.4545113773007506E-2</v>
      </c>
      <c r="D6016" s="170">
        <v>713.88893613384801</v>
      </c>
      <c r="E6016" s="172">
        <v>6.6892278674081401E-2</v>
      </c>
      <c r="F6016" s="170">
        <v>290.44210588816696</v>
      </c>
      <c r="G6016" s="171">
        <v>5.7003680772108899E-2</v>
      </c>
      <c r="H6016" s="170">
        <v>281.50036078521299</v>
      </c>
      <c r="I6016" s="172">
        <v>5.7898569044784902E-2</v>
      </c>
      <c r="J6016" s="170">
        <v>106.462735645393</v>
      </c>
      <c r="K6016" s="171">
        <v>6.1595731132862402E-2</v>
      </c>
      <c r="L6016" s="170">
        <v>102.83396408144401</v>
      </c>
      <c r="M6016" s="172">
        <v>6.17423399025833E-2</v>
      </c>
      <c r="N6016" s="170">
        <v>4114.931906441966</v>
      </c>
      <c r="O6016" s="171">
        <v>0.109611820268914</v>
      </c>
      <c r="P6016" s="170">
        <v>4138.741189537227</v>
      </c>
      <c r="Q6016" s="172">
        <v>0.106941659352111</v>
      </c>
      <c r="R6016" s="170">
        <v>1897.0438750195135</v>
      </c>
      <c r="S6016" s="171">
        <v>0.111954292215198</v>
      </c>
      <c r="T6016" s="170">
        <v>1853.89984938013</v>
      </c>
      <c r="U6016" s="172">
        <v>0.110219086305929</v>
      </c>
    </row>
    <row r="6017" spans="1:21" x14ac:dyDescent="0.35">
      <c r="A6017" t="s">
        <v>6195</v>
      </c>
      <c r="B6017" s="170">
        <v>797.06588829029499</v>
      </c>
      <c r="C6017" s="171">
        <v>6.4530917684023803E-2</v>
      </c>
      <c r="D6017" s="170">
        <v>767.136309889063</v>
      </c>
      <c r="E6017" s="172">
        <v>6.7022380932227496E-2</v>
      </c>
      <c r="F6017" s="170">
        <v>304.03706897181803</v>
      </c>
      <c r="G6017" s="171">
        <v>5.68564113528819E-2</v>
      </c>
      <c r="H6017" s="170">
        <v>291.42360355063204</v>
      </c>
      <c r="I6017" s="172">
        <v>5.7995963366785003E-2</v>
      </c>
      <c r="J6017" s="170">
        <v>89.660636821866007</v>
      </c>
      <c r="K6017" s="171">
        <v>6.1436598118503799E-2</v>
      </c>
      <c r="L6017" s="170">
        <v>87.345812046178892</v>
      </c>
      <c r="M6017" s="172">
        <v>6.1846200039935802E-2</v>
      </c>
      <c r="N6017" s="170">
        <v>3679.2494123904121</v>
      </c>
      <c r="O6017" s="171">
        <v>0.10990570522253</v>
      </c>
      <c r="P6017" s="170">
        <v>3657.4958010563141</v>
      </c>
      <c r="Q6017" s="172">
        <v>0.107528135007007</v>
      </c>
      <c r="R6017" s="170">
        <v>1803.4770305395616</v>
      </c>
      <c r="S6017" s="171">
        <v>0.11225445767084</v>
      </c>
      <c r="T6017" s="170">
        <v>1778.42072006751</v>
      </c>
      <c r="U6017" s="172">
        <v>0.11082353560300399</v>
      </c>
    </row>
    <row r="6018" spans="1:21" x14ac:dyDescent="0.35">
      <c r="A6018" t="s">
        <v>6196</v>
      </c>
      <c r="B6018" s="170">
        <v>808.02492831471295</v>
      </c>
      <c r="C6018" s="171">
        <v>6.4349233921730406E-2</v>
      </c>
      <c r="D6018" s="170">
        <v>773.38461276082501</v>
      </c>
      <c r="E6018" s="172">
        <v>6.6941841428360599E-2</v>
      </c>
      <c r="F6018" s="170">
        <v>314.43147638876496</v>
      </c>
      <c r="G6018" s="171">
        <v>5.6942146743469597E-2</v>
      </c>
      <c r="H6018" s="170">
        <v>298.67416693630099</v>
      </c>
      <c r="I6018" s="172">
        <v>5.80426276781578E-2</v>
      </c>
      <c r="J6018" s="170">
        <v>69.903120671917804</v>
      </c>
      <c r="K6018" s="171">
        <v>6.15292401022439E-2</v>
      </c>
      <c r="L6018" s="170">
        <v>70.281547644118092</v>
      </c>
      <c r="M6018" s="172">
        <v>6.1895962302140999E-2</v>
      </c>
      <c r="N6018" s="170">
        <v>3586.7430295653917</v>
      </c>
      <c r="O6018" s="171">
        <v>0.111065992672695</v>
      </c>
      <c r="P6018" s="170">
        <v>3555.0165166887368</v>
      </c>
      <c r="Q6018" s="172">
        <v>0.11011936579801</v>
      </c>
      <c r="R6018" s="170">
        <v>1650.6731612391402</v>
      </c>
      <c r="S6018" s="171">
        <v>0.113439541176713</v>
      </c>
      <c r="T6018" s="170">
        <v>1656.9908971872721</v>
      </c>
      <c r="U6018" s="172">
        <v>0.113494179502887</v>
      </c>
    </row>
    <row r="6019" spans="1:21" x14ac:dyDescent="0.35">
      <c r="A6019" t="s">
        <v>6197</v>
      </c>
      <c r="B6019" s="170">
        <v>798.06452486917601</v>
      </c>
      <c r="C6019" s="171">
        <v>6.4812086570805005E-2</v>
      </c>
      <c r="D6019" s="170">
        <v>770.99335402653492</v>
      </c>
      <c r="E6019" s="172">
        <v>6.6792992857080194E-2</v>
      </c>
      <c r="F6019" s="170">
        <v>339.836687570533</v>
      </c>
      <c r="G6019" s="171">
        <v>5.6393295190273203E-2</v>
      </c>
      <c r="H6019" s="170">
        <v>322.85162405866402</v>
      </c>
      <c r="I6019" s="172">
        <v>5.7214213352797597E-2</v>
      </c>
      <c r="J6019" s="170">
        <v>38.5041399307921</v>
      </c>
      <c r="K6019" s="171">
        <v>6.0936174667790798E-2</v>
      </c>
      <c r="L6019" s="170">
        <v>38.897725063510201</v>
      </c>
      <c r="M6019" s="172">
        <v>6.1012551197161903E-2</v>
      </c>
      <c r="N6019" s="170">
        <v>3707.7243773959603</v>
      </c>
      <c r="O6019" s="171">
        <v>0.111298261734238</v>
      </c>
      <c r="P6019" s="170">
        <v>3684.9845747193385</v>
      </c>
      <c r="Q6019" s="172">
        <v>0.109992245938934</v>
      </c>
      <c r="R6019" s="170">
        <v>1198.1997957971878</v>
      </c>
      <c r="S6019" s="171">
        <v>0.11367677397081</v>
      </c>
      <c r="T6019" s="170">
        <v>1212.9305441854292</v>
      </c>
      <c r="U6019" s="172">
        <v>0.113363163818227</v>
      </c>
    </row>
    <row r="6020" spans="1:21" x14ac:dyDescent="0.35">
      <c r="A6020" t="s">
        <v>6198</v>
      </c>
      <c r="B6020" s="170">
        <v>765.49741087499797</v>
      </c>
      <c r="C6020" s="171">
        <v>6.3213920192180695E-2</v>
      </c>
      <c r="D6020" s="170">
        <v>737.84109526840791</v>
      </c>
      <c r="E6020" s="172">
        <v>6.4568292590733198E-2</v>
      </c>
      <c r="F6020" s="170">
        <v>383.45395250161704</v>
      </c>
      <c r="G6020" s="171">
        <v>5.4881339741978098E-2</v>
      </c>
      <c r="H6020" s="170">
        <v>367.229277036442</v>
      </c>
      <c r="I6020" s="172">
        <v>5.5629195081827697E-2</v>
      </c>
      <c r="J6020" s="170">
        <v>2.2146024344317796</v>
      </c>
      <c r="K6020" s="171">
        <v>5.9302420495838698E-2</v>
      </c>
      <c r="L6020" s="170">
        <v>2.01843407814739</v>
      </c>
      <c r="M6020" s="172">
        <v>5.9322306715258899E-2</v>
      </c>
      <c r="N6020" s="170">
        <v>4457.4779373205256</v>
      </c>
      <c r="O6020" s="171">
        <v>0.11053385374244699</v>
      </c>
      <c r="P6020" s="170">
        <v>4442.8546059312139</v>
      </c>
      <c r="Q6020" s="172">
        <v>0.109879082136784</v>
      </c>
      <c r="R6020" s="170">
        <v>564.92171370328128</v>
      </c>
      <c r="S6020" s="171">
        <v>0.11289603011057101</v>
      </c>
      <c r="T6020" s="170">
        <v>563.26283254663861</v>
      </c>
      <c r="U6020" s="172">
        <v>0.113246531899932</v>
      </c>
    </row>
    <row r="6021" spans="1:21" x14ac:dyDescent="0.35">
      <c r="A6021" t="s">
        <v>6199</v>
      </c>
      <c r="B6021" s="170">
        <v>693.42011071975401</v>
      </c>
      <c r="C6021" s="171">
        <v>5.8637122770360497E-2</v>
      </c>
      <c r="D6021" s="170">
        <v>671.98038639508002</v>
      </c>
      <c r="E6021" s="172">
        <v>5.8963659285313899E-2</v>
      </c>
      <c r="F6021" s="170">
        <v>397.76473716411499</v>
      </c>
      <c r="G6021" s="171">
        <v>5.2443003625911401E-2</v>
      </c>
      <c r="H6021" s="170">
        <v>381.53377882896996</v>
      </c>
      <c r="I6021" s="172">
        <v>5.2930954358278499E-2</v>
      </c>
      <c r="J6021" s="170">
        <v>0</v>
      </c>
      <c r="K6021" s="171">
        <v>5.6667659129862602E-2</v>
      </c>
      <c r="L6021" s="170">
        <v>0</v>
      </c>
      <c r="M6021" s="172">
        <v>5.6444935155980702E-2</v>
      </c>
      <c r="N6021" s="170">
        <v>5694.8284612635816</v>
      </c>
      <c r="O6021" s="171">
        <v>0.110966164206733</v>
      </c>
      <c r="P6021" s="170">
        <v>5762.2669589598436</v>
      </c>
      <c r="Q6021" s="172">
        <v>0.110626687029686</v>
      </c>
      <c r="R6021" s="170">
        <v>22.172039011100644</v>
      </c>
      <c r="S6021" s="171">
        <v>0.113337579315098</v>
      </c>
      <c r="T6021" s="170">
        <v>22.240472931452857</v>
      </c>
      <c r="U6021" s="172">
        <v>0.11401704854155401</v>
      </c>
    </row>
    <row r="6022" spans="1:21" x14ac:dyDescent="0.35">
      <c r="A6022" t="s">
        <v>6200</v>
      </c>
      <c r="B6022" s="170">
        <v>569.86803872621203</v>
      </c>
      <c r="C6022" s="171">
        <v>5.1315685933907902E-2</v>
      </c>
      <c r="D6022" s="170">
        <v>563.10100342931901</v>
      </c>
      <c r="E6022" s="172">
        <v>5.0753897814215999E-2</v>
      </c>
      <c r="F6022" s="170">
        <v>362.84033562473098</v>
      </c>
      <c r="G6022" s="171">
        <v>4.8514467310348502E-2</v>
      </c>
      <c r="H6022" s="170">
        <v>350.88429001560496</v>
      </c>
      <c r="I6022" s="172">
        <v>4.8100409712972497E-2</v>
      </c>
      <c r="J6022" s="170">
        <v>0</v>
      </c>
      <c r="K6022" s="171">
        <v>5.2422651380161299E-2</v>
      </c>
      <c r="L6022" s="170">
        <v>0</v>
      </c>
      <c r="M6022" s="172">
        <v>5.1293700258026903E-2</v>
      </c>
      <c r="N6022" s="170">
        <v>6616.1979185645578</v>
      </c>
      <c r="O6022" s="171">
        <v>0.108625067583623</v>
      </c>
      <c r="P6022" s="170">
        <v>6787.6200592959749</v>
      </c>
      <c r="Q6022" s="172">
        <v>0.109091818852734</v>
      </c>
      <c r="R6022" s="170">
        <v>5.0653471141617452E-2</v>
      </c>
      <c r="S6022" s="171">
        <v>0.110946452018747</v>
      </c>
      <c r="T6022" s="170">
        <v>5.1898346604060057E-2</v>
      </c>
      <c r="U6022" s="172">
        <v>0.11243514146167</v>
      </c>
    </row>
    <row r="6023" spans="1:21" x14ac:dyDescent="0.35">
      <c r="A6023" t="s">
        <v>6201</v>
      </c>
      <c r="B6023" s="170">
        <v>513.62335173152201</v>
      </c>
      <c r="C6023" s="171">
        <v>4.65519079426059E-2</v>
      </c>
      <c r="D6023" s="170">
        <v>512.79067456815801</v>
      </c>
      <c r="E6023" s="172">
        <v>4.6494151602993403E-2</v>
      </c>
      <c r="F6023" s="170">
        <v>322.66155799501303</v>
      </c>
      <c r="G6023" s="171">
        <v>4.5923127659965202E-2</v>
      </c>
      <c r="H6023" s="170">
        <v>315.49872753096804</v>
      </c>
      <c r="I6023" s="172">
        <v>4.5588364434366299E-2</v>
      </c>
      <c r="J6023" s="170">
        <v>2.7020071694004999</v>
      </c>
      <c r="K6023" s="171">
        <v>4.9622560961139997E-2</v>
      </c>
      <c r="L6023" s="170">
        <v>2.9941928262180402</v>
      </c>
      <c r="M6023" s="172">
        <v>4.8614885289000397E-2</v>
      </c>
      <c r="N6023" s="170">
        <v>6526.5910292631315</v>
      </c>
      <c r="O6023" s="171">
        <v>0.103494656317367</v>
      </c>
      <c r="P6023" s="170">
        <v>6634.1063853275982</v>
      </c>
      <c r="Q6023" s="172">
        <v>0.103420601931311</v>
      </c>
      <c r="R6023" s="170">
        <v>94.227151624132802</v>
      </c>
      <c r="S6023" s="171">
        <v>0.10570640071152999</v>
      </c>
      <c r="T6023" s="170">
        <v>110.52916289060067</v>
      </c>
      <c r="U6023" s="172">
        <v>0.10659011950195001</v>
      </c>
    </row>
    <row r="6024" spans="1:21" x14ac:dyDescent="0.35">
      <c r="A6024" t="s">
        <v>6202</v>
      </c>
      <c r="B6024" s="170">
        <v>484.52239359666197</v>
      </c>
      <c r="C6024" s="171">
        <v>4.3517233409061197E-2</v>
      </c>
      <c r="D6024" s="170">
        <v>479.479892777207</v>
      </c>
      <c r="E6024" s="172">
        <v>4.3875566105319799E-2</v>
      </c>
      <c r="F6024" s="170">
        <v>276.26246509539999</v>
      </c>
      <c r="G6024" s="171">
        <v>4.3655075588291903E-2</v>
      </c>
      <c r="H6024" s="170">
        <v>270.82172829962803</v>
      </c>
      <c r="I6024" s="172">
        <v>4.39595387811317E-2</v>
      </c>
      <c r="J6024" s="170">
        <v>24.7706179242202</v>
      </c>
      <c r="K6024" s="171">
        <v>4.7171801225805901E-2</v>
      </c>
      <c r="L6024" s="170">
        <v>26.0008002201713</v>
      </c>
      <c r="M6024" s="172">
        <v>4.68779251398425E-2</v>
      </c>
      <c r="N6024" s="170">
        <v>5704.7677988038522</v>
      </c>
      <c r="O6024" s="171">
        <v>9.5755041074676597E-2</v>
      </c>
      <c r="P6024" s="170">
        <v>5711.3998204891022</v>
      </c>
      <c r="Q6024" s="172">
        <v>9.6476122446250603E-2</v>
      </c>
      <c r="R6024" s="170">
        <v>816.87879314817064</v>
      </c>
      <c r="S6024" s="171">
        <v>9.7801385135767804E-2</v>
      </c>
      <c r="T6024" s="170">
        <v>846.68602437197842</v>
      </c>
      <c r="U6024" s="172">
        <v>9.9432813468447706E-2</v>
      </c>
    </row>
    <row r="6025" spans="1:21" x14ac:dyDescent="0.35">
      <c r="A6025" t="s">
        <v>6203</v>
      </c>
      <c r="B6025" s="170">
        <v>441.17676288710203</v>
      </c>
      <c r="C6025" s="171">
        <v>4.1721560609129203E-2</v>
      </c>
      <c r="D6025" s="170">
        <v>435.96260270599896</v>
      </c>
      <c r="E6025" s="172">
        <v>4.2138012549175E-2</v>
      </c>
      <c r="F6025" s="170">
        <v>200.62830599584098</v>
      </c>
      <c r="G6025" s="171">
        <v>4.2593328729313602E-2</v>
      </c>
      <c r="H6025" s="170">
        <v>196.35773165306</v>
      </c>
      <c r="I6025" s="172">
        <v>4.3117899300861899E-2</v>
      </c>
      <c r="J6025" s="170">
        <v>88.848311584319006</v>
      </c>
      <c r="K6025" s="171">
        <v>4.6024523134795603E-2</v>
      </c>
      <c r="L6025" s="170">
        <v>89.198996020789593</v>
      </c>
      <c r="M6025" s="172">
        <v>4.5980410888219803E-2</v>
      </c>
      <c r="N6025" s="170">
        <v>4416.2936214427482</v>
      </c>
      <c r="O6025" s="171">
        <v>9.1943846413877497E-2</v>
      </c>
      <c r="P6025" s="170">
        <v>4389.3976560593273</v>
      </c>
      <c r="Q6025" s="172">
        <v>9.2969002718421498E-2</v>
      </c>
      <c r="R6025" s="170">
        <v>2516.7160717037468</v>
      </c>
      <c r="S6025" s="171">
        <v>9.3908742903412501E-2</v>
      </c>
      <c r="T6025" s="170">
        <v>2536.3433778793387</v>
      </c>
      <c r="U6025" s="172">
        <v>9.58182115040805E-2</v>
      </c>
    </row>
    <row r="6026" spans="1:21" x14ac:dyDescent="0.35">
      <c r="A6026" t="s">
        <v>6204</v>
      </c>
      <c r="B6026" s="170">
        <v>406.455122867341</v>
      </c>
      <c r="C6026" s="171">
        <v>4.0568331735348698E-2</v>
      </c>
      <c r="D6026" s="170">
        <v>401.03954847279596</v>
      </c>
      <c r="E6026" s="172">
        <v>4.1143452937270703E-2</v>
      </c>
      <c r="F6026" s="170">
        <v>114.71227449823201</v>
      </c>
      <c r="G6026" s="171">
        <v>4.3438382167135699E-2</v>
      </c>
      <c r="H6026" s="170">
        <v>114.494207937618</v>
      </c>
      <c r="I6026" s="172">
        <v>4.4631378200586998E-2</v>
      </c>
      <c r="J6026" s="170">
        <v>169.26623091624401</v>
      </c>
      <c r="K6026" s="171">
        <v>4.6937651614289498E-2</v>
      </c>
      <c r="L6026" s="170">
        <v>165.60483126059398</v>
      </c>
      <c r="M6026" s="172">
        <v>4.75943666422892E-2</v>
      </c>
      <c r="N6026" s="170">
        <v>2795.8929740677231</v>
      </c>
      <c r="O6026" s="171">
        <v>9.5014941228990596E-2</v>
      </c>
      <c r="P6026" s="170">
        <v>2805.8245212640959</v>
      </c>
      <c r="Q6026" s="172">
        <v>9.6239168691817395E-2</v>
      </c>
      <c r="R6026" s="170">
        <v>4569.7881878328317</v>
      </c>
      <c r="S6026" s="171">
        <v>9.7045468901651194E-2</v>
      </c>
      <c r="T6026" s="170">
        <v>4581.1155842780381</v>
      </c>
      <c r="U6026" s="172">
        <v>9.9188597823500493E-2</v>
      </c>
    </row>
    <row r="6027" spans="1:21" x14ac:dyDescent="0.35">
      <c r="A6027" t="s">
        <v>6205</v>
      </c>
      <c r="B6027" s="170">
        <v>381.33282057633295</v>
      </c>
      <c r="C6027" s="171">
        <v>4.0268287129079303E-2</v>
      </c>
      <c r="D6027" s="170">
        <v>376.79659685569999</v>
      </c>
      <c r="E6027" s="172">
        <v>4.1201851417617397E-2</v>
      </c>
      <c r="F6027" s="170">
        <v>75.053955948921498</v>
      </c>
      <c r="G6027" s="171">
        <v>4.43821764092815E-2</v>
      </c>
      <c r="H6027" s="170">
        <v>75.34571250200149</v>
      </c>
      <c r="I6027" s="172">
        <v>4.5857401501868802E-2</v>
      </c>
      <c r="J6027" s="170">
        <v>192.73052803856399</v>
      </c>
      <c r="K6027" s="171">
        <v>4.7957475169479902E-2</v>
      </c>
      <c r="L6027" s="170">
        <v>188.81653613301398</v>
      </c>
      <c r="M6027" s="172">
        <v>4.8901783192388699E-2</v>
      </c>
      <c r="N6027" s="170">
        <v>1958.5759693881762</v>
      </c>
      <c r="O6027" s="171">
        <v>0.10048363610563001</v>
      </c>
      <c r="P6027" s="170">
        <v>1958.6267972927119</v>
      </c>
      <c r="Q6027" s="172">
        <v>0.101358686338045</v>
      </c>
      <c r="R6027" s="170">
        <v>4259.6261332597396</v>
      </c>
      <c r="S6027" s="171">
        <v>0.102631033147852</v>
      </c>
      <c r="T6027" s="170">
        <v>4359.4611363834319</v>
      </c>
      <c r="U6027" s="172">
        <v>0.104465012652977</v>
      </c>
    </row>
    <row r="6028" spans="1:21" x14ac:dyDescent="0.35">
      <c r="A6028" t="s">
        <v>6206</v>
      </c>
      <c r="B6028" s="170">
        <v>367.78166143344299</v>
      </c>
      <c r="C6028" s="171">
        <v>4.1216623837191699E-2</v>
      </c>
      <c r="D6028" s="170">
        <v>364.34368961956397</v>
      </c>
      <c r="E6028" s="172">
        <v>4.1486789672940103E-2</v>
      </c>
      <c r="F6028" s="170">
        <v>43.1501452693593</v>
      </c>
      <c r="G6028" s="171">
        <v>4.64550271504355E-2</v>
      </c>
      <c r="H6028" s="170">
        <v>44.417029967631805</v>
      </c>
      <c r="I6028" s="172">
        <v>4.7324700062397002E-2</v>
      </c>
      <c r="J6028" s="170">
        <v>214.803009787082</v>
      </c>
      <c r="K6028" s="171">
        <v>5.0197308724108103E-2</v>
      </c>
      <c r="L6028" s="170">
        <v>212.01094253035299</v>
      </c>
      <c r="M6028" s="172">
        <v>5.04664927863792E-2</v>
      </c>
      <c r="N6028" s="170">
        <v>1318.0495772938746</v>
      </c>
      <c r="O6028" s="171">
        <v>0.109647290130633</v>
      </c>
      <c r="P6028" s="170">
        <v>1324.4257489430292</v>
      </c>
      <c r="Q6028" s="172">
        <v>0.109084697763198</v>
      </c>
      <c r="R6028" s="170">
        <v>4260.8976291526214</v>
      </c>
      <c r="S6028" s="171">
        <v>0.111990520089655</v>
      </c>
      <c r="T6028" s="170">
        <v>4381.103691283739</v>
      </c>
      <c r="U6028" s="172">
        <v>0.112427802133041</v>
      </c>
    </row>
    <row r="6029" spans="1:21" x14ac:dyDescent="0.35">
      <c r="A6029" t="s">
        <v>6207</v>
      </c>
      <c r="B6029" s="170">
        <v>361.53105053462298</v>
      </c>
      <c r="C6029" s="171">
        <v>4.1496660679375401E-2</v>
      </c>
      <c r="D6029" s="170">
        <v>358.09640055582997</v>
      </c>
      <c r="E6029" s="172">
        <v>4.1782909544141399E-2</v>
      </c>
      <c r="F6029" s="170">
        <v>11.678344978008001</v>
      </c>
      <c r="G6029" s="171">
        <v>4.8537771459836697E-2</v>
      </c>
      <c r="H6029" s="170">
        <v>12.501749090511101</v>
      </c>
      <c r="I6029" s="172">
        <v>4.94019881471199E-2</v>
      </c>
      <c r="J6029" s="170">
        <v>241.99319678746699</v>
      </c>
      <c r="K6029" s="171">
        <v>5.2447832844002E-2</v>
      </c>
      <c r="L6029" s="170">
        <v>238.919838146263</v>
      </c>
      <c r="M6029" s="172">
        <v>5.26816878960088E-2</v>
      </c>
      <c r="N6029" s="170">
        <v>573.53724272406077</v>
      </c>
      <c r="O6029" s="171">
        <v>0.12003940721846</v>
      </c>
      <c r="P6029" s="170">
        <v>582.57883459509947</v>
      </c>
      <c r="Q6029" s="172">
        <v>0.11960370726785401</v>
      </c>
      <c r="R6029" s="170">
        <v>4473.3860822975739</v>
      </c>
      <c r="S6029" s="171">
        <v>0.12260472310472099</v>
      </c>
      <c r="T6029" s="170">
        <v>4527.0539201019137</v>
      </c>
      <c r="U6029" s="172">
        <v>0.123269186337013</v>
      </c>
    </row>
    <row r="6030" spans="1:21" x14ac:dyDescent="0.35">
      <c r="A6030" t="s">
        <v>6208</v>
      </c>
      <c r="B6030" s="170">
        <v>355.91653498890099</v>
      </c>
      <c r="C6030" s="171">
        <v>4.1862813464511497E-2</v>
      </c>
      <c r="D6030" s="170">
        <v>352.09302526255902</v>
      </c>
      <c r="E6030" s="172">
        <v>4.2044553025492502E-2</v>
      </c>
      <c r="F6030" s="170">
        <v>2.26023536718191</v>
      </c>
      <c r="G6030" s="171">
        <v>4.9212789672056403E-2</v>
      </c>
      <c r="H6030" s="170">
        <v>2.2619710763199201</v>
      </c>
      <c r="I6030" s="172">
        <v>4.9819440461127802E-2</v>
      </c>
      <c r="J6030" s="170">
        <v>238.131755587448</v>
      </c>
      <c r="K6030" s="171">
        <v>5.3177228555761402E-2</v>
      </c>
      <c r="L6030" s="170">
        <v>236.84075254840999</v>
      </c>
      <c r="M6030" s="172">
        <v>5.31268540389691E-2</v>
      </c>
      <c r="N6030" s="170">
        <v>176.00598180390077</v>
      </c>
      <c r="O6030" s="171">
        <v>0.123586481922903</v>
      </c>
      <c r="P6030" s="170">
        <v>177.90990019661763</v>
      </c>
      <c r="Q6030" s="172">
        <v>0.12277922924608101</v>
      </c>
      <c r="R6030" s="170">
        <v>4046.0856780724694</v>
      </c>
      <c r="S6030" s="171">
        <v>0.12622760097497299</v>
      </c>
      <c r="T6030" s="170">
        <v>4115.7875179273642</v>
      </c>
      <c r="U6030" s="172">
        <v>0.12654202811920501</v>
      </c>
    </row>
    <row r="6031" spans="1:21" x14ac:dyDescent="0.35">
      <c r="A6031" t="s">
        <v>6209</v>
      </c>
      <c r="B6031" s="170">
        <v>358.15323071352998</v>
      </c>
      <c r="C6031" s="171">
        <v>4.2091181899042499E-2</v>
      </c>
      <c r="D6031" s="170">
        <v>354.02375968011302</v>
      </c>
      <c r="E6031" s="172">
        <v>4.2269923989421303E-2</v>
      </c>
      <c r="F6031" s="170">
        <v>2.0763116419514298</v>
      </c>
      <c r="G6031" s="171">
        <v>4.8957719893380901E-2</v>
      </c>
      <c r="H6031" s="170">
        <v>1.7687072729288</v>
      </c>
      <c r="I6031" s="172">
        <v>4.9542144999870898E-2</v>
      </c>
      <c r="J6031" s="170">
        <v>231.77173331079501</v>
      </c>
      <c r="K6031" s="171">
        <v>5.2901611099228599E-2</v>
      </c>
      <c r="L6031" s="170">
        <v>230.254602020748</v>
      </c>
      <c r="M6031" s="172">
        <v>5.2831149483488202E-2</v>
      </c>
      <c r="N6031" s="170">
        <v>46.560636257332462</v>
      </c>
      <c r="O6031" s="171">
        <v>0.12297365453945799</v>
      </c>
      <c r="P6031" s="170">
        <v>47.897509757158446</v>
      </c>
      <c r="Q6031" s="172">
        <v>0.121860704020529</v>
      </c>
      <c r="R6031" s="170">
        <v>3795.5251082815703</v>
      </c>
      <c r="S6031" s="171">
        <v>0.12560167709381401</v>
      </c>
      <c r="T6031" s="170">
        <v>3847.6899855675829</v>
      </c>
      <c r="U6031" s="172">
        <v>0.125595352972003</v>
      </c>
    </row>
    <row r="6032" spans="1:21" x14ac:dyDescent="0.35">
      <c r="A6032" t="s">
        <v>6210</v>
      </c>
      <c r="B6032" s="170">
        <v>370.64143337188199</v>
      </c>
      <c r="C6032" s="171">
        <v>4.2251951478277497E-2</v>
      </c>
      <c r="D6032" s="170">
        <v>366.89163750746997</v>
      </c>
      <c r="E6032" s="172">
        <v>4.2563299957067098E-2</v>
      </c>
      <c r="F6032" s="170">
        <v>10.5930306186452</v>
      </c>
      <c r="G6032" s="171">
        <v>4.8340803195951298E-2</v>
      </c>
      <c r="H6032" s="170">
        <v>10.9176034236513</v>
      </c>
      <c r="I6032" s="172">
        <v>4.8921322113689797E-2</v>
      </c>
      <c r="J6032" s="170">
        <v>226.58931260996201</v>
      </c>
      <c r="K6032" s="171">
        <v>5.2234997390928503E-2</v>
      </c>
      <c r="L6032" s="170">
        <v>224.95000188456001</v>
      </c>
      <c r="M6032" s="172">
        <v>5.21691114005048E-2</v>
      </c>
      <c r="N6032" s="170">
        <v>108.36049823448077</v>
      </c>
      <c r="O6032" s="171">
        <v>0.12392263363669399</v>
      </c>
      <c r="P6032" s="170">
        <v>112.56638255385759</v>
      </c>
      <c r="Q6032" s="172">
        <v>0.122693761873739</v>
      </c>
      <c r="R6032" s="170">
        <v>3685.8743290382017</v>
      </c>
      <c r="S6032" s="171">
        <v>0.12657093645742501</v>
      </c>
      <c r="T6032" s="170">
        <v>3707.9842669781078</v>
      </c>
      <c r="U6032" s="172">
        <v>0.12645394143955599</v>
      </c>
    </row>
    <row r="6033" spans="1:21" x14ac:dyDescent="0.35">
      <c r="A6033" t="s">
        <v>6211</v>
      </c>
      <c r="B6033" s="170">
        <v>421.52502098941795</v>
      </c>
      <c r="C6033" s="171">
        <v>4.30361603020675E-2</v>
      </c>
      <c r="D6033" s="170">
        <v>414.91565526861501</v>
      </c>
      <c r="E6033" s="172">
        <v>4.3840908380442897E-2</v>
      </c>
      <c r="F6033" s="170">
        <v>63.883297029902103</v>
      </c>
      <c r="G6033" s="171">
        <v>4.7113464161454899E-2</v>
      </c>
      <c r="H6033" s="170">
        <v>64.801043266022006</v>
      </c>
      <c r="I6033" s="172">
        <v>4.80669526560452E-2</v>
      </c>
      <c r="J6033" s="170">
        <v>206.306067342532</v>
      </c>
      <c r="K6033" s="171">
        <v>5.0908787501431498E-2</v>
      </c>
      <c r="L6033" s="170">
        <v>202.924491827851</v>
      </c>
      <c r="M6033" s="172">
        <v>5.1258022053625098E-2</v>
      </c>
      <c r="N6033" s="170">
        <v>574.08594216312588</v>
      </c>
      <c r="O6033" s="171">
        <v>0.122810924967465</v>
      </c>
      <c r="P6033" s="170">
        <v>597.57383307460793</v>
      </c>
      <c r="Q6033" s="172">
        <v>0.12220127072454599</v>
      </c>
      <c r="R6033" s="170">
        <v>3710.7070101166496</v>
      </c>
      <c r="S6033" s="171">
        <v>0.125435469890884</v>
      </c>
      <c r="T6033" s="170">
        <v>3733.100453895609</v>
      </c>
      <c r="U6033" s="172">
        <v>0.12594635697895701</v>
      </c>
    </row>
    <row r="6034" spans="1:21" x14ac:dyDescent="0.35">
      <c r="A6034" t="s">
        <v>6212</v>
      </c>
      <c r="B6034" s="170">
        <v>488.25316316111901</v>
      </c>
      <c r="C6034" s="171">
        <v>4.5655191366356498E-2</v>
      </c>
      <c r="D6034" s="170">
        <v>489.87462061164302</v>
      </c>
      <c r="E6034" s="172">
        <v>4.70108953569962E-2</v>
      </c>
      <c r="F6034" s="170">
        <v>223.23400740286002</v>
      </c>
      <c r="G6034" s="171">
        <v>4.5915729826297401E-2</v>
      </c>
      <c r="H6034" s="170">
        <v>216.933547456507</v>
      </c>
      <c r="I6034" s="172">
        <v>4.6918023076552302E-2</v>
      </c>
      <c r="J6034" s="170">
        <v>97.637597464729794</v>
      </c>
      <c r="K6034" s="171">
        <v>4.9614567179556202E-2</v>
      </c>
      <c r="L6034" s="170">
        <v>99.985819590784899</v>
      </c>
      <c r="M6034" s="172">
        <v>5.0032817324190203E-2</v>
      </c>
      <c r="N6034" s="170">
        <v>2245.368738971772</v>
      </c>
      <c r="O6034" s="171">
        <v>0.11162738047644601</v>
      </c>
      <c r="P6034" s="170">
        <v>2251.0725192647133</v>
      </c>
      <c r="Q6034" s="172">
        <v>0.11133456640273701</v>
      </c>
      <c r="R6034" s="170">
        <v>2509.3821119561458</v>
      </c>
      <c r="S6034" s="171">
        <v>0.11401292618275501</v>
      </c>
      <c r="T6034" s="170">
        <v>2559.4277814826141</v>
      </c>
      <c r="U6034" s="172">
        <v>0.114746622200549</v>
      </c>
    </row>
    <row r="6035" spans="1:21" x14ac:dyDescent="0.35">
      <c r="A6035" t="s">
        <v>6213</v>
      </c>
      <c r="B6035" s="170">
        <v>602.78881644691307</v>
      </c>
      <c r="C6035" s="171">
        <v>5.0530761368822098E-2</v>
      </c>
      <c r="D6035" s="170">
        <v>604.30361586914898</v>
      </c>
      <c r="E6035" s="172">
        <v>5.3301874635894003E-2</v>
      </c>
      <c r="F6035" s="170">
        <v>359.410493476277</v>
      </c>
      <c r="G6035" s="171">
        <v>4.8275552985025998E-2</v>
      </c>
      <c r="H6035" s="170">
        <v>352.70264316486998</v>
      </c>
      <c r="I6035" s="172">
        <v>4.9431969361778599E-2</v>
      </c>
      <c r="J6035" s="170">
        <v>0.40068651181276299</v>
      </c>
      <c r="K6035" s="171">
        <v>5.2164490813211603E-2</v>
      </c>
      <c r="L6035" s="170">
        <v>0.38041472235275597</v>
      </c>
      <c r="M6035" s="172">
        <v>5.2713659503885797E-2</v>
      </c>
      <c r="N6035" s="170">
        <v>3832.6767553767213</v>
      </c>
      <c r="O6035" s="171">
        <v>0.10345511479818</v>
      </c>
      <c r="P6035" s="170">
        <v>3876.9314100829788</v>
      </c>
      <c r="Q6035" s="172">
        <v>0.10280117462869801</v>
      </c>
      <c r="R6035" s="170">
        <v>922.73526432457766</v>
      </c>
      <c r="S6035" s="171">
        <v>0.105666014165782</v>
      </c>
      <c r="T6035" s="170">
        <v>925.6242190018346</v>
      </c>
      <c r="U6035" s="172">
        <v>0.10595170869235</v>
      </c>
    </row>
    <row r="6036" spans="1:21" x14ac:dyDescent="0.35">
      <c r="A6036" t="s">
        <v>6214</v>
      </c>
      <c r="B6036" s="170">
        <v>699.33593845983398</v>
      </c>
      <c r="C6036" s="171">
        <v>5.7895689595388197E-2</v>
      </c>
      <c r="D6036" s="170">
        <v>695.36822804115695</v>
      </c>
      <c r="E6036" s="172">
        <v>6.0656858758572803E-2</v>
      </c>
      <c r="F6036" s="170">
        <v>379.19381030039403</v>
      </c>
      <c r="G6036" s="171">
        <v>5.2848432260983499E-2</v>
      </c>
      <c r="H6036" s="170">
        <v>372.92872021538602</v>
      </c>
      <c r="I6036" s="172">
        <v>5.37339539768091E-2</v>
      </c>
      <c r="J6036" s="170">
        <v>0</v>
      </c>
      <c r="K6036" s="171">
        <v>5.7105747913976303E-2</v>
      </c>
      <c r="L6036" s="170">
        <v>0</v>
      </c>
      <c r="M6036" s="172">
        <v>5.7301244322284998E-2</v>
      </c>
      <c r="N6036" s="170">
        <v>4855.8385724582786</v>
      </c>
      <c r="O6036" s="171">
        <v>0.10215768723054799</v>
      </c>
      <c r="P6036" s="170">
        <v>4912.5223916737859</v>
      </c>
      <c r="Q6036" s="172">
        <v>0.10187357885955201</v>
      </c>
      <c r="R6036" s="170">
        <v>10.756093506094459</v>
      </c>
      <c r="S6036" s="171">
        <v>0.104340859773872</v>
      </c>
      <c r="T6036" s="170">
        <v>10.795987905297462</v>
      </c>
      <c r="U6036" s="172">
        <v>0.104995685017798</v>
      </c>
    </row>
    <row r="6037" spans="1:21" x14ac:dyDescent="0.35">
      <c r="A6037" t="s">
        <v>6215</v>
      </c>
      <c r="B6037" s="170">
        <v>766.17849856512396</v>
      </c>
      <c r="C6037" s="171">
        <v>6.3335647512763604E-2</v>
      </c>
      <c r="D6037" s="170">
        <v>753.73534398701906</v>
      </c>
      <c r="E6037" s="172">
        <v>6.5972204788587896E-2</v>
      </c>
      <c r="F6037" s="170">
        <v>386.72755348147302</v>
      </c>
      <c r="G6037" s="171">
        <v>5.5760354516414402E-2</v>
      </c>
      <c r="H6037" s="170">
        <v>380.149718916795</v>
      </c>
      <c r="I6037" s="172">
        <v>5.6610395187961501E-2</v>
      </c>
      <c r="J6037" s="170">
        <v>0</v>
      </c>
      <c r="K6037" s="171">
        <v>6.0252246138229298E-2</v>
      </c>
      <c r="L6037" s="170">
        <v>0</v>
      </c>
      <c r="M6037" s="172">
        <v>6.0368646745156698E-2</v>
      </c>
      <c r="N6037" s="170">
        <v>4905.0414840137992</v>
      </c>
      <c r="O6037" s="171">
        <v>0.101270933284432</v>
      </c>
      <c r="P6037" s="170">
        <v>4991.2040500783742</v>
      </c>
      <c r="Q6037" s="172">
        <v>0.100792949626795</v>
      </c>
      <c r="R6037" s="170">
        <v>3.8069968076818783E-2</v>
      </c>
      <c r="S6037" s="171">
        <v>0.103435155351092</v>
      </c>
      <c r="T6037" s="170">
        <v>3.8519212163666931E-2</v>
      </c>
      <c r="U6037" s="172">
        <v>0.103881937883225</v>
      </c>
    </row>
    <row r="6038" spans="1:21" x14ac:dyDescent="0.35">
      <c r="A6038" t="s">
        <v>6216</v>
      </c>
      <c r="B6038" s="170">
        <v>789.22165004913802</v>
      </c>
      <c r="C6038" s="171">
        <v>6.6890145313324698E-2</v>
      </c>
      <c r="D6038" s="170">
        <v>776.12068712840494</v>
      </c>
      <c r="E6038" s="172">
        <v>6.99684381286695E-2</v>
      </c>
      <c r="F6038" s="170">
        <v>392.55044646744904</v>
      </c>
      <c r="G6038" s="171">
        <v>5.7057383583024299E-2</v>
      </c>
      <c r="H6038" s="170">
        <v>383.18482639449701</v>
      </c>
      <c r="I6038" s="172">
        <v>5.8492808565857597E-2</v>
      </c>
      <c r="J6038" s="170">
        <v>0.84344427341017902</v>
      </c>
      <c r="K6038" s="171">
        <v>6.1653760085684801E-2</v>
      </c>
      <c r="L6038" s="170">
        <v>1.0051524671650001</v>
      </c>
      <c r="M6038" s="172">
        <v>6.2376029803714303E-2</v>
      </c>
      <c r="N6038" s="170">
        <v>5348.7656655878263</v>
      </c>
      <c r="O6038" s="171">
        <v>9.9939990659658307E-2</v>
      </c>
      <c r="P6038" s="170">
        <v>5458.433258997421</v>
      </c>
      <c r="Q6038" s="172">
        <v>0.100186891118305</v>
      </c>
      <c r="R6038" s="170">
        <v>18.75435611217554</v>
      </c>
      <c r="S6038" s="171">
        <v>0.10207576966467501</v>
      </c>
      <c r="T6038" s="170">
        <v>20.898961931732629</v>
      </c>
      <c r="U6038" s="172">
        <v>0.10325730557942001</v>
      </c>
    </row>
    <row r="6039" spans="1:21" x14ac:dyDescent="0.35">
      <c r="A6039" t="s">
        <v>6217</v>
      </c>
      <c r="B6039" s="170">
        <v>732.08383412211197</v>
      </c>
      <c r="C6039" s="171">
        <v>6.6307827733869895E-2</v>
      </c>
      <c r="D6039" s="170">
        <v>715.71574149095306</v>
      </c>
      <c r="E6039" s="172">
        <v>6.8568977249393398E-2</v>
      </c>
      <c r="F6039" s="170">
        <v>333.97042216791203</v>
      </c>
      <c r="G6039" s="171">
        <v>5.7161099242169798E-2</v>
      </c>
      <c r="H6039" s="170">
        <v>326.87417318440799</v>
      </c>
      <c r="I6039" s="172">
        <v>5.8345340030583899E-2</v>
      </c>
      <c r="J6039" s="170">
        <v>61.296653516056196</v>
      </c>
      <c r="K6039" s="171">
        <v>6.1765830776006302E-2</v>
      </c>
      <c r="L6039" s="170">
        <v>58.466887965670601</v>
      </c>
      <c r="M6039" s="172">
        <v>6.2218771125649899E-2</v>
      </c>
      <c r="N6039" s="170">
        <v>5459.5236120717291</v>
      </c>
      <c r="O6039" s="171">
        <v>0.10290658710120699</v>
      </c>
      <c r="P6039" s="170">
        <v>5587.3897312632571</v>
      </c>
      <c r="Q6039" s="172">
        <v>0.102331706549198</v>
      </c>
      <c r="R6039" s="170">
        <v>1264.2526907480126</v>
      </c>
      <c r="S6039" s="171">
        <v>0.10510576409490199</v>
      </c>
      <c r="T6039" s="170">
        <v>1229.2065034353511</v>
      </c>
      <c r="U6039" s="172">
        <v>0.10546785288643</v>
      </c>
    </row>
    <row r="6040" spans="1:21" x14ac:dyDescent="0.35">
      <c r="A6040" t="s">
        <v>6218</v>
      </c>
      <c r="B6040" s="170">
        <v>706.80518234023896</v>
      </c>
      <c r="C6040" s="171">
        <v>6.4545113773007506E-2</v>
      </c>
      <c r="D6040" s="170">
        <v>691.31058025055597</v>
      </c>
      <c r="E6040" s="172">
        <v>6.6892278674081401E-2</v>
      </c>
      <c r="F6040" s="170">
        <v>279.171570987238</v>
      </c>
      <c r="G6040" s="171">
        <v>5.7003680772108899E-2</v>
      </c>
      <c r="H6040" s="170">
        <v>272.30917426948497</v>
      </c>
      <c r="I6040" s="172">
        <v>5.7898569044784902E-2</v>
      </c>
      <c r="J6040" s="170">
        <v>101.529937168085</v>
      </c>
      <c r="K6040" s="171">
        <v>6.1595731132862402E-2</v>
      </c>
      <c r="L6040" s="170">
        <v>98.875465349275089</v>
      </c>
      <c r="M6040" s="172">
        <v>6.17423399025833E-2</v>
      </c>
      <c r="N6040" s="170">
        <v>4345.8059417283011</v>
      </c>
      <c r="O6040" s="171">
        <v>0.109611820268914</v>
      </c>
      <c r="P6040" s="170">
        <v>4428.9343008883034</v>
      </c>
      <c r="Q6040" s="172">
        <v>0.106941659352111</v>
      </c>
      <c r="R6040" s="170">
        <v>1997.735697258714</v>
      </c>
      <c r="S6040" s="171">
        <v>0.111954292215198</v>
      </c>
      <c r="T6040" s="170">
        <v>1979.1456701545601</v>
      </c>
      <c r="U6040" s="172">
        <v>0.110219086305929</v>
      </c>
    </row>
    <row r="6041" spans="1:21" x14ac:dyDescent="0.35">
      <c r="A6041" t="s">
        <v>6219</v>
      </c>
      <c r="B6041" s="170">
        <v>762.28348159881602</v>
      </c>
      <c r="C6041" s="171">
        <v>6.4530917684023803E-2</v>
      </c>
      <c r="D6041" s="170">
        <v>739.67843338643502</v>
      </c>
      <c r="E6041" s="172">
        <v>6.7022380932227496E-2</v>
      </c>
      <c r="F6041" s="170">
        <v>291.88877368156602</v>
      </c>
      <c r="G6041" s="171">
        <v>5.68564113528819E-2</v>
      </c>
      <c r="H6041" s="170">
        <v>281.00497932643299</v>
      </c>
      <c r="I6041" s="172">
        <v>5.7995963366785003E-2</v>
      </c>
      <c r="J6041" s="170">
        <v>85.028889001472294</v>
      </c>
      <c r="K6041" s="171">
        <v>6.1436598118503799E-2</v>
      </c>
      <c r="L6041" s="170">
        <v>84.320587394060794</v>
      </c>
      <c r="M6041" s="172">
        <v>6.1846200039935802E-2</v>
      </c>
      <c r="N6041" s="170">
        <v>3883.0639126178939</v>
      </c>
      <c r="O6041" s="171">
        <v>0.10990570522253</v>
      </c>
      <c r="P6041" s="170">
        <v>3900.6549923712223</v>
      </c>
      <c r="Q6041" s="172">
        <v>0.107528135007007</v>
      </c>
      <c r="R6041" s="170">
        <v>1897.9532240693943</v>
      </c>
      <c r="S6041" s="171">
        <v>0.11225445767084</v>
      </c>
      <c r="T6041" s="170">
        <v>1891.98388396635</v>
      </c>
      <c r="U6041" s="172">
        <v>0.11082353560300399</v>
      </c>
    </row>
    <row r="6042" spans="1:21" x14ac:dyDescent="0.35">
      <c r="A6042" t="s">
        <v>6220</v>
      </c>
      <c r="B6042" s="170">
        <v>765.25978141739495</v>
      </c>
      <c r="C6042" s="171">
        <v>6.4349233921730406E-2</v>
      </c>
      <c r="D6042" s="170">
        <v>739.16995197807694</v>
      </c>
      <c r="E6042" s="172">
        <v>6.6941841428360599E-2</v>
      </c>
      <c r="F6042" s="170">
        <v>300.39648863630902</v>
      </c>
      <c r="G6042" s="171">
        <v>5.6942146743469597E-2</v>
      </c>
      <c r="H6042" s="170">
        <v>285.95074680242698</v>
      </c>
      <c r="I6042" s="172">
        <v>5.80426276781578E-2</v>
      </c>
      <c r="J6042" s="170">
        <v>66.6791259108156</v>
      </c>
      <c r="K6042" s="171">
        <v>6.15292401022439E-2</v>
      </c>
      <c r="L6042" s="170">
        <v>67.567902347828806</v>
      </c>
      <c r="M6042" s="172">
        <v>6.1895962302140999E-2</v>
      </c>
      <c r="N6042" s="170">
        <v>3756.8549504314146</v>
      </c>
      <c r="O6042" s="171">
        <v>0.111065992672695</v>
      </c>
      <c r="P6042" s="170">
        <v>3749.7479720224596</v>
      </c>
      <c r="Q6042" s="172">
        <v>0.11011936579801</v>
      </c>
      <c r="R6042" s="170">
        <v>1712.8493475586749</v>
      </c>
      <c r="S6042" s="171">
        <v>0.113439541176713</v>
      </c>
      <c r="T6042" s="170">
        <v>1743.8749713649545</v>
      </c>
      <c r="U6042" s="172">
        <v>0.113494179502887</v>
      </c>
    </row>
    <row r="6043" spans="1:21" x14ac:dyDescent="0.35">
      <c r="A6043" t="s">
        <v>6221</v>
      </c>
      <c r="B6043" s="170">
        <v>762.78153787288397</v>
      </c>
      <c r="C6043" s="171">
        <v>6.4812086570805005E-2</v>
      </c>
      <c r="D6043" s="170">
        <v>735.40107463942195</v>
      </c>
      <c r="E6043" s="172">
        <v>6.6792992857080194E-2</v>
      </c>
      <c r="F6043" s="170">
        <v>324.33660483807199</v>
      </c>
      <c r="G6043" s="171">
        <v>5.6393295190273203E-2</v>
      </c>
      <c r="H6043" s="170">
        <v>310.22814847178796</v>
      </c>
      <c r="I6043" s="172">
        <v>5.7214213352797597E-2</v>
      </c>
      <c r="J6043" s="170">
        <v>36.392895761352001</v>
      </c>
      <c r="K6043" s="171">
        <v>6.0936174667790798E-2</v>
      </c>
      <c r="L6043" s="170">
        <v>36.797533644165902</v>
      </c>
      <c r="M6043" s="172">
        <v>6.1012551197161903E-2</v>
      </c>
      <c r="N6043" s="170">
        <v>3861.5143460571076</v>
      </c>
      <c r="O6043" s="171">
        <v>0.111298261734238</v>
      </c>
      <c r="P6043" s="170">
        <v>3864.7816191873599</v>
      </c>
      <c r="Q6043" s="172">
        <v>0.109992245938934</v>
      </c>
      <c r="R6043" s="170">
        <v>1248.8239767721675</v>
      </c>
      <c r="S6043" s="171">
        <v>0.11367677397081</v>
      </c>
      <c r="T6043" s="170">
        <v>1275.1366403714046</v>
      </c>
      <c r="U6043" s="172">
        <v>0.113363163818227</v>
      </c>
    </row>
    <row r="6044" spans="1:21" x14ac:dyDescent="0.35">
      <c r="A6044" t="s">
        <v>6222</v>
      </c>
      <c r="B6044" s="170">
        <v>740.71301793513794</v>
      </c>
      <c r="C6044" s="171">
        <v>6.3213920192180695E-2</v>
      </c>
      <c r="D6044" s="170">
        <v>714.03071035077198</v>
      </c>
      <c r="E6044" s="172">
        <v>6.4568292590733198E-2</v>
      </c>
      <c r="F6044" s="170">
        <v>371.27814607193602</v>
      </c>
      <c r="G6044" s="171">
        <v>5.4881339741978098E-2</v>
      </c>
      <c r="H6044" s="170">
        <v>357.12691196979796</v>
      </c>
      <c r="I6044" s="172">
        <v>5.5629195081827697E-2</v>
      </c>
      <c r="J6044" s="170">
        <v>2.2609013044442601</v>
      </c>
      <c r="K6044" s="171">
        <v>5.9302420495838698E-2</v>
      </c>
      <c r="L6044" s="170">
        <v>2.0623170758153702</v>
      </c>
      <c r="M6044" s="172">
        <v>5.9322306715258899E-2</v>
      </c>
      <c r="N6044" s="170">
        <v>4557.1688133907501</v>
      </c>
      <c r="O6044" s="171">
        <v>0.11053385374244699</v>
      </c>
      <c r="P6044" s="170">
        <v>4598.1498801978814</v>
      </c>
      <c r="Q6044" s="172">
        <v>0.109879082136784</v>
      </c>
      <c r="R6044" s="170">
        <v>579.12440055521222</v>
      </c>
      <c r="S6044" s="171">
        <v>0.11289603011057101</v>
      </c>
      <c r="T6044" s="170">
        <v>585.39155439810395</v>
      </c>
      <c r="U6044" s="172">
        <v>0.113246531899932</v>
      </c>
    </row>
    <row r="6045" spans="1:21" x14ac:dyDescent="0.35">
      <c r="A6045" t="s">
        <v>6223</v>
      </c>
      <c r="B6045" s="170">
        <v>679.17491480582498</v>
      </c>
      <c r="C6045" s="171">
        <v>5.8637122770360497E-2</v>
      </c>
      <c r="D6045" s="170">
        <v>660.67065525599799</v>
      </c>
      <c r="E6045" s="172">
        <v>5.8963659285313899E-2</v>
      </c>
      <c r="F6045" s="170">
        <v>392.55395158099498</v>
      </c>
      <c r="G6045" s="171">
        <v>5.2443003625911401E-2</v>
      </c>
      <c r="H6045" s="170">
        <v>377.074784824098</v>
      </c>
      <c r="I6045" s="172">
        <v>5.2930954358278499E-2</v>
      </c>
      <c r="J6045" s="170">
        <v>0</v>
      </c>
      <c r="K6045" s="171">
        <v>5.6667659129862602E-2</v>
      </c>
      <c r="L6045" s="170">
        <v>0</v>
      </c>
      <c r="M6045" s="172">
        <v>5.6444935155980702E-2</v>
      </c>
      <c r="N6045" s="170">
        <v>5830.9500183335385</v>
      </c>
      <c r="O6045" s="171">
        <v>0.110966164206733</v>
      </c>
      <c r="P6045" s="170">
        <v>5976.476508039359</v>
      </c>
      <c r="Q6045" s="172">
        <v>0.110626687029686</v>
      </c>
      <c r="R6045" s="170">
        <v>22.697773271481239</v>
      </c>
      <c r="S6045" s="171">
        <v>0.113337579315098</v>
      </c>
      <c r="T6045" s="170">
        <v>23.079717789595364</v>
      </c>
      <c r="U6045" s="172">
        <v>0.11401704854155401</v>
      </c>
    </row>
    <row r="6046" spans="1:21" x14ac:dyDescent="0.35">
      <c r="A6046" t="s">
        <v>6224</v>
      </c>
      <c r="B6046" s="170">
        <v>569.56981491861291</v>
      </c>
      <c r="C6046" s="171">
        <v>5.1315685933907902E-2</v>
      </c>
      <c r="D6046" s="170">
        <v>562.26823427585896</v>
      </c>
      <c r="E6046" s="172">
        <v>5.0753897814215999E-2</v>
      </c>
      <c r="F6046" s="170">
        <v>361.01696992022801</v>
      </c>
      <c r="G6046" s="171">
        <v>4.8514467310348502E-2</v>
      </c>
      <c r="H6046" s="170">
        <v>349.83848558923398</v>
      </c>
      <c r="I6046" s="172">
        <v>4.8100409712972497E-2</v>
      </c>
      <c r="J6046" s="170">
        <v>0</v>
      </c>
      <c r="K6046" s="171">
        <v>5.2422651380161299E-2</v>
      </c>
      <c r="L6046" s="170">
        <v>0</v>
      </c>
      <c r="M6046" s="172">
        <v>5.1293700258026903E-2</v>
      </c>
      <c r="N6046" s="170">
        <v>6726.9887621450043</v>
      </c>
      <c r="O6046" s="171">
        <v>0.108625067583623</v>
      </c>
      <c r="P6046" s="170">
        <v>6920.9682219742763</v>
      </c>
      <c r="Q6046" s="172">
        <v>0.109091818852734</v>
      </c>
      <c r="R6046" s="170">
        <v>5.160744878005312E-2</v>
      </c>
      <c r="S6046" s="171">
        <v>0.110946452018747</v>
      </c>
      <c r="T6046" s="170">
        <v>5.2914850727419041E-2</v>
      </c>
      <c r="U6046" s="172">
        <v>0.11243514146167</v>
      </c>
    </row>
    <row r="6047" spans="1:21" x14ac:dyDescent="0.35">
      <c r="A6047" t="s">
        <v>6225</v>
      </c>
      <c r="B6047" s="170">
        <v>518.61468664521294</v>
      </c>
      <c r="C6047" s="171">
        <v>4.65519079426059E-2</v>
      </c>
      <c r="D6047" s="170">
        <v>517.15978022606794</v>
      </c>
      <c r="E6047" s="172">
        <v>4.6494151602993403E-2</v>
      </c>
      <c r="F6047" s="170">
        <v>321.51156682793203</v>
      </c>
      <c r="G6047" s="171">
        <v>4.5923127659965202E-2</v>
      </c>
      <c r="H6047" s="170">
        <v>315.06559003151</v>
      </c>
      <c r="I6047" s="172">
        <v>4.5588364434366299E-2</v>
      </c>
      <c r="J6047" s="170">
        <v>2.8696466636525702</v>
      </c>
      <c r="K6047" s="171">
        <v>4.9622560961139997E-2</v>
      </c>
      <c r="L6047" s="170">
        <v>3.0194864115280002</v>
      </c>
      <c r="M6047" s="172">
        <v>4.8614885289000397E-2</v>
      </c>
      <c r="N6047" s="170">
        <v>6610.9384917780171</v>
      </c>
      <c r="O6047" s="171">
        <v>0.103494656317367</v>
      </c>
      <c r="P6047" s="170">
        <v>6716.2504557446837</v>
      </c>
      <c r="Q6047" s="172">
        <v>0.103420601931311</v>
      </c>
      <c r="R6047" s="170">
        <v>92.923611803593431</v>
      </c>
      <c r="S6047" s="171">
        <v>0.10570640071152999</v>
      </c>
      <c r="T6047" s="170">
        <v>113.25731323905867</v>
      </c>
      <c r="U6047" s="172">
        <v>0.10659011950195001</v>
      </c>
    </row>
    <row r="6048" spans="1:21" x14ac:dyDescent="0.35">
      <c r="A6048" t="s">
        <v>6226</v>
      </c>
      <c r="B6048" s="170">
        <v>485.28701579385603</v>
      </c>
      <c r="C6048" s="171">
        <v>4.3517233409061197E-2</v>
      </c>
      <c r="D6048" s="170">
        <v>483.884479771911</v>
      </c>
      <c r="E6048" s="172">
        <v>4.3875566105319799E-2</v>
      </c>
      <c r="F6048" s="170">
        <v>273.22615277200401</v>
      </c>
      <c r="G6048" s="171">
        <v>4.3655075588291903E-2</v>
      </c>
      <c r="H6048" s="170">
        <v>269.32125483933402</v>
      </c>
      <c r="I6048" s="172">
        <v>4.39595387811317E-2</v>
      </c>
      <c r="J6048" s="170">
        <v>25.128534557479</v>
      </c>
      <c r="K6048" s="171">
        <v>4.7171801225805901E-2</v>
      </c>
      <c r="L6048" s="170">
        <v>26.325803095110402</v>
      </c>
      <c r="M6048" s="172">
        <v>4.68779251398425E-2</v>
      </c>
      <c r="N6048" s="170">
        <v>5695.9693204572895</v>
      </c>
      <c r="O6048" s="171">
        <v>9.5755041074676597E-2</v>
      </c>
      <c r="P6048" s="170">
        <v>5746.9587337896073</v>
      </c>
      <c r="Q6048" s="172">
        <v>9.6476122446250603E-2</v>
      </c>
      <c r="R6048" s="170">
        <v>824.71679089675933</v>
      </c>
      <c r="S6048" s="171">
        <v>9.7801385135767804E-2</v>
      </c>
      <c r="T6048" s="170">
        <v>870.60307369905593</v>
      </c>
      <c r="U6048" s="172">
        <v>9.9432813468447706E-2</v>
      </c>
    </row>
    <row r="6049" spans="1:21" x14ac:dyDescent="0.35">
      <c r="A6049" t="s">
        <v>6227</v>
      </c>
      <c r="B6049" s="170">
        <v>445.12248453444903</v>
      </c>
      <c r="C6049" s="171">
        <v>4.1721560609129203E-2</v>
      </c>
      <c r="D6049" s="170">
        <v>442.85507410224704</v>
      </c>
      <c r="E6049" s="172">
        <v>4.2138012549175E-2</v>
      </c>
      <c r="F6049" s="170">
        <v>198.574725065091</v>
      </c>
      <c r="G6049" s="171">
        <v>4.2593328729313602E-2</v>
      </c>
      <c r="H6049" s="170">
        <v>196.36703105232201</v>
      </c>
      <c r="I6049" s="172">
        <v>4.3117899300861899E-2</v>
      </c>
      <c r="J6049" s="170">
        <v>88.518585326449795</v>
      </c>
      <c r="K6049" s="171">
        <v>4.6024523134795603E-2</v>
      </c>
      <c r="L6049" s="170">
        <v>89.386973846623107</v>
      </c>
      <c r="M6049" s="172">
        <v>4.5980410888219803E-2</v>
      </c>
      <c r="N6049" s="170">
        <v>4364.0655375780652</v>
      </c>
      <c r="O6049" s="171">
        <v>9.1943846413877497E-2</v>
      </c>
      <c r="P6049" s="170">
        <v>4399.6871828209905</v>
      </c>
      <c r="Q6049" s="172">
        <v>9.2969002718421498E-2</v>
      </c>
      <c r="R6049" s="170">
        <v>2522.0219084829864</v>
      </c>
      <c r="S6049" s="171">
        <v>9.3908742903412501E-2</v>
      </c>
      <c r="T6049" s="170">
        <v>2578.2849791293552</v>
      </c>
      <c r="U6049" s="172">
        <v>9.58182115040805E-2</v>
      </c>
    </row>
    <row r="6050" spans="1:21" x14ac:dyDescent="0.35">
      <c r="A6050" t="s">
        <v>6228</v>
      </c>
      <c r="B6050" s="170">
        <v>408.63857259722101</v>
      </c>
      <c r="C6050" s="171">
        <v>4.0568331735348698E-2</v>
      </c>
      <c r="D6050" s="170">
        <v>406.99761381766399</v>
      </c>
      <c r="E6050" s="172">
        <v>4.1143452937270703E-2</v>
      </c>
      <c r="F6050" s="170">
        <v>113.864162016081</v>
      </c>
      <c r="G6050" s="171">
        <v>4.3438382167135699E-2</v>
      </c>
      <c r="H6050" s="170">
        <v>115.030276150028</v>
      </c>
      <c r="I6050" s="172">
        <v>4.4631378200586998E-2</v>
      </c>
      <c r="J6050" s="170">
        <v>168.16945904842402</v>
      </c>
      <c r="K6050" s="171">
        <v>4.6937651614289498E-2</v>
      </c>
      <c r="L6050" s="170">
        <v>165.70255441504497</v>
      </c>
      <c r="M6050" s="172">
        <v>4.75943666422892E-2</v>
      </c>
      <c r="N6050" s="170">
        <v>2752.0910730012647</v>
      </c>
      <c r="O6050" s="171">
        <v>9.5014941228990596E-2</v>
      </c>
      <c r="P6050" s="170">
        <v>2802.4816371040324</v>
      </c>
      <c r="Q6050" s="172">
        <v>9.6239168691817395E-2</v>
      </c>
      <c r="R6050" s="170">
        <v>4572.6406230087523</v>
      </c>
      <c r="S6050" s="171">
        <v>9.7045468901651194E-2</v>
      </c>
      <c r="T6050" s="170">
        <v>4634.9539010205772</v>
      </c>
      <c r="U6050" s="172">
        <v>9.9188597823500493E-2</v>
      </c>
    </row>
    <row r="6051" spans="1:21" x14ac:dyDescent="0.35">
      <c r="A6051" t="s">
        <v>6229</v>
      </c>
      <c r="B6051" s="170">
        <v>385.61769914465896</v>
      </c>
      <c r="C6051" s="171">
        <v>4.0268287129079303E-2</v>
      </c>
      <c r="D6051" s="170">
        <v>382.893869390102</v>
      </c>
      <c r="E6051" s="172">
        <v>4.1201851417617397E-2</v>
      </c>
      <c r="F6051" s="170">
        <v>74.114404056631997</v>
      </c>
      <c r="G6051" s="171">
        <v>4.43821764092815E-2</v>
      </c>
      <c r="H6051" s="170">
        <v>74.966423800951489</v>
      </c>
      <c r="I6051" s="172">
        <v>4.5857401501868802E-2</v>
      </c>
      <c r="J6051" s="170">
        <v>191.85121103760301</v>
      </c>
      <c r="K6051" s="171">
        <v>4.7957475169479902E-2</v>
      </c>
      <c r="L6051" s="170">
        <v>188.45385769760802</v>
      </c>
      <c r="M6051" s="172">
        <v>4.8901783192388699E-2</v>
      </c>
      <c r="N6051" s="170">
        <v>1942.9171156884529</v>
      </c>
      <c r="O6051" s="171">
        <v>0.10048363610563001</v>
      </c>
      <c r="P6051" s="170">
        <v>1973.5814483533543</v>
      </c>
      <c r="Q6051" s="172">
        <v>0.101358686338045</v>
      </c>
      <c r="R6051" s="170">
        <v>4305.2069614931124</v>
      </c>
      <c r="S6051" s="171">
        <v>0.102631033147852</v>
      </c>
      <c r="T6051" s="170">
        <v>4446.8279359079515</v>
      </c>
      <c r="U6051" s="172">
        <v>0.104465012652977</v>
      </c>
    </row>
    <row r="6052" spans="1:21" x14ac:dyDescent="0.35">
      <c r="A6052" t="s">
        <v>6230</v>
      </c>
      <c r="B6052" s="170">
        <v>371.97761811555</v>
      </c>
      <c r="C6052" s="171">
        <v>4.1216623837191699E-2</v>
      </c>
      <c r="D6052" s="170">
        <v>369.72884539398802</v>
      </c>
      <c r="E6052" s="172">
        <v>4.1486789672940103E-2</v>
      </c>
      <c r="F6052" s="170">
        <v>42.935467742725606</v>
      </c>
      <c r="G6052" s="171">
        <v>4.64550271504355E-2</v>
      </c>
      <c r="H6052" s="170">
        <v>44.0494786472172</v>
      </c>
      <c r="I6052" s="172">
        <v>4.7324700062397002E-2</v>
      </c>
      <c r="J6052" s="170">
        <v>213.85692845887701</v>
      </c>
      <c r="K6052" s="171">
        <v>5.0197308724108103E-2</v>
      </c>
      <c r="L6052" s="170">
        <v>211.59207936839701</v>
      </c>
      <c r="M6052" s="172">
        <v>5.04664927863792E-2</v>
      </c>
      <c r="N6052" s="170">
        <v>1315.9507950430104</v>
      </c>
      <c r="O6052" s="171">
        <v>0.109647290130633</v>
      </c>
      <c r="P6052" s="170">
        <v>1338.4951725238916</v>
      </c>
      <c r="Q6052" s="172">
        <v>0.109084697763198</v>
      </c>
      <c r="R6052" s="170">
        <v>4296.6359286818197</v>
      </c>
      <c r="S6052" s="171">
        <v>0.111990520089655</v>
      </c>
      <c r="T6052" s="170">
        <v>4470.3793142094228</v>
      </c>
      <c r="U6052" s="172">
        <v>0.112427802133041</v>
      </c>
    </row>
    <row r="6053" spans="1:21" x14ac:dyDescent="0.35">
      <c r="A6053" t="s">
        <v>6231</v>
      </c>
      <c r="B6053" s="170">
        <v>364.09922110879103</v>
      </c>
      <c r="C6053" s="171">
        <v>4.1496660679375401E-2</v>
      </c>
      <c r="D6053" s="170">
        <v>362.15004681439302</v>
      </c>
      <c r="E6053" s="172">
        <v>4.1782909544141399E-2</v>
      </c>
      <c r="F6053" s="170">
        <v>11.1352501492428</v>
      </c>
      <c r="G6053" s="171">
        <v>4.8537771459836697E-2</v>
      </c>
      <c r="H6053" s="170">
        <v>12.156451900398601</v>
      </c>
      <c r="I6053" s="172">
        <v>4.94019881471199E-2</v>
      </c>
      <c r="J6053" s="170">
        <v>240.90314337893</v>
      </c>
      <c r="K6053" s="171">
        <v>5.2447832844002E-2</v>
      </c>
      <c r="L6053" s="170">
        <v>239.49375710372198</v>
      </c>
      <c r="M6053" s="172">
        <v>5.26816878960088E-2</v>
      </c>
      <c r="N6053" s="170">
        <v>571.64545897441985</v>
      </c>
      <c r="O6053" s="171">
        <v>0.12003940721846</v>
      </c>
      <c r="P6053" s="170">
        <v>588.27249717251289</v>
      </c>
      <c r="Q6053" s="172">
        <v>0.11960370726785401</v>
      </c>
      <c r="R6053" s="170">
        <v>4500.1188035988871</v>
      </c>
      <c r="S6053" s="171">
        <v>0.12260472310472099</v>
      </c>
      <c r="T6053" s="170">
        <v>4645.6973843124006</v>
      </c>
      <c r="U6053" s="172">
        <v>0.123269186337013</v>
      </c>
    </row>
    <row r="6054" spans="1:21" x14ac:dyDescent="0.35">
      <c r="A6054" t="s">
        <v>6232</v>
      </c>
      <c r="B6054" s="170">
        <v>357.78033863240501</v>
      </c>
      <c r="C6054" s="171">
        <v>4.1862813464511497E-2</v>
      </c>
      <c r="D6054" s="170">
        <v>356.850001867733</v>
      </c>
      <c r="E6054" s="172">
        <v>4.2044553025492502E-2</v>
      </c>
      <c r="F6054" s="170">
        <v>2.4673718435130398</v>
      </c>
      <c r="G6054" s="171">
        <v>4.9212789672056403E-2</v>
      </c>
      <c r="H6054" s="170">
        <v>2.4542458258025599</v>
      </c>
      <c r="I6054" s="172">
        <v>4.9819440461127802E-2</v>
      </c>
      <c r="J6054" s="170">
        <v>238.51337284118199</v>
      </c>
      <c r="K6054" s="171">
        <v>5.3177228555761402E-2</v>
      </c>
      <c r="L6054" s="170">
        <v>239.52578087688298</v>
      </c>
      <c r="M6054" s="172">
        <v>5.31268540389691E-2</v>
      </c>
      <c r="N6054" s="170">
        <v>185.53830464618349</v>
      </c>
      <c r="O6054" s="171">
        <v>0.123586481922903</v>
      </c>
      <c r="P6054" s="170">
        <v>189.48920329020331</v>
      </c>
      <c r="Q6054" s="172">
        <v>0.12277922924608101</v>
      </c>
      <c r="R6054" s="170">
        <v>4038.5431109443898</v>
      </c>
      <c r="S6054" s="171">
        <v>0.12622760097497299</v>
      </c>
      <c r="T6054" s="170">
        <v>4169.667033885099</v>
      </c>
      <c r="U6054" s="172">
        <v>0.12654202811920501</v>
      </c>
    </row>
    <row r="6055" spans="1:21" x14ac:dyDescent="0.35">
      <c r="A6055" t="s">
        <v>6233</v>
      </c>
      <c r="B6055" s="170">
        <v>358.008847342818</v>
      </c>
      <c r="C6055" s="171">
        <v>4.2091181899042499E-2</v>
      </c>
      <c r="D6055" s="170">
        <v>357.59222017649302</v>
      </c>
      <c r="E6055" s="172">
        <v>4.2269923989421303E-2</v>
      </c>
      <c r="F6055" s="170">
        <v>2.2714674082409503</v>
      </c>
      <c r="G6055" s="171">
        <v>4.8957719893380901E-2</v>
      </c>
      <c r="H6055" s="170">
        <v>1.9850679266274001</v>
      </c>
      <c r="I6055" s="172">
        <v>4.9542144999870898E-2</v>
      </c>
      <c r="J6055" s="170">
        <v>232.562484448546</v>
      </c>
      <c r="K6055" s="171">
        <v>5.2901611099228599E-2</v>
      </c>
      <c r="L6055" s="170">
        <v>233.25216226202298</v>
      </c>
      <c r="M6055" s="172">
        <v>5.2831149483488202E-2</v>
      </c>
      <c r="N6055" s="170">
        <v>47.539937737391661</v>
      </c>
      <c r="O6055" s="171">
        <v>0.12297365453945799</v>
      </c>
      <c r="P6055" s="170">
        <v>49.560021643097386</v>
      </c>
      <c r="Q6055" s="172">
        <v>0.121860704020529</v>
      </c>
      <c r="R6055" s="170">
        <v>3768.5481912132318</v>
      </c>
      <c r="S6055" s="171">
        <v>0.12560167709381401</v>
      </c>
      <c r="T6055" s="170">
        <v>3874.8269498169698</v>
      </c>
      <c r="U6055" s="172">
        <v>0.125595352972003</v>
      </c>
    </row>
    <row r="6056" spans="1:21" x14ac:dyDescent="0.35">
      <c r="A6056" t="s">
        <v>6234</v>
      </c>
      <c r="B6056" s="170">
        <v>372.05386085441398</v>
      </c>
      <c r="C6056" s="171">
        <v>4.2251951478277497E-2</v>
      </c>
      <c r="D6056" s="170">
        <v>371.01021531851001</v>
      </c>
      <c r="E6056" s="172">
        <v>4.2563299957067098E-2</v>
      </c>
      <c r="F6056" s="170">
        <v>11.2129504107216</v>
      </c>
      <c r="G6056" s="171">
        <v>4.8340803195951298E-2</v>
      </c>
      <c r="H6056" s="170">
        <v>11.6115187546764</v>
      </c>
      <c r="I6056" s="172">
        <v>4.8921322113689797E-2</v>
      </c>
      <c r="J6056" s="170">
        <v>227.97108643796699</v>
      </c>
      <c r="K6056" s="171">
        <v>5.2234997390928503E-2</v>
      </c>
      <c r="L6056" s="170">
        <v>228.21357046971602</v>
      </c>
      <c r="M6056" s="172">
        <v>5.21691114005048E-2</v>
      </c>
      <c r="N6056" s="170">
        <v>105.5510705075296</v>
      </c>
      <c r="O6056" s="171">
        <v>0.12392263363669399</v>
      </c>
      <c r="P6056" s="170">
        <v>113.90319991221806</v>
      </c>
      <c r="Q6056" s="172">
        <v>0.122693761873739</v>
      </c>
      <c r="R6056" s="170">
        <v>3658.0704903701135</v>
      </c>
      <c r="S6056" s="171">
        <v>0.12657093645742501</v>
      </c>
      <c r="T6056" s="170">
        <v>3757.0928153324635</v>
      </c>
      <c r="U6056" s="172">
        <v>0.12645394143955599</v>
      </c>
    </row>
    <row r="6057" spans="1:21" x14ac:dyDescent="0.35">
      <c r="A6057" t="s">
        <v>6235</v>
      </c>
      <c r="B6057" s="170">
        <v>420.74729977055301</v>
      </c>
      <c r="C6057" s="171">
        <v>4.30361603020675E-2</v>
      </c>
      <c r="D6057" s="170">
        <v>417.61972493336299</v>
      </c>
      <c r="E6057" s="172">
        <v>4.3840908380442897E-2</v>
      </c>
      <c r="F6057" s="170">
        <v>64.667005733743309</v>
      </c>
      <c r="G6057" s="171">
        <v>4.7113464161454899E-2</v>
      </c>
      <c r="H6057" s="170">
        <v>66.614525964137499</v>
      </c>
      <c r="I6057" s="172">
        <v>4.80669526560452E-2</v>
      </c>
      <c r="J6057" s="170">
        <v>207.226255837709</v>
      </c>
      <c r="K6057" s="171">
        <v>5.0908787501431498E-2</v>
      </c>
      <c r="L6057" s="170">
        <v>205.47332173418098</v>
      </c>
      <c r="M6057" s="172">
        <v>5.1258022053625098E-2</v>
      </c>
      <c r="N6057" s="170">
        <v>576.23662128689182</v>
      </c>
      <c r="O6057" s="171">
        <v>0.122810924967465</v>
      </c>
      <c r="P6057" s="170">
        <v>608.7174765860243</v>
      </c>
      <c r="Q6057" s="172">
        <v>0.12220127072454599</v>
      </c>
      <c r="R6057" s="170">
        <v>3773.472725005277</v>
      </c>
      <c r="S6057" s="171">
        <v>0.125435469890884</v>
      </c>
      <c r="T6057" s="170">
        <v>3817.939718514971</v>
      </c>
      <c r="U6057" s="172">
        <v>0.12594635697895701</v>
      </c>
    </row>
    <row r="6058" spans="1:21" x14ac:dyDescent="0.35">
      <c r="A6058" t="s">
        <v>6236</v>
      </c>
      <c r="B6058" s="170">
        <v>492.838428119838</v>
      </c>
      <c r="C6058" s="171">
        <v>4.5655191366356498E-2</v>
      </c>
      <c r="D6058" s="170">
        <v>491.830441193127</v>
      </c>
      <c r="E6058" s="172">
        <v>4.70108953569962E-2</v>
      </c>
      <c r="F6058" s="170">
        <v>227.864053832265</v>
      </c>
      <c r="G6058" s="171">
        <v>4.5915729826297401E-2</v>
      </c>
      <c r="H6058" s="170">
        <v>221.490800452922</v>
      </c>
      <c r="I6058" s="172">
        <v>4.6918023076552302E-2</v>
      </c>
      <c r="J6058" s="170">
        <v>98.732323188676702</v>
      </c>
      <c r="K6058" s="171">
        <v>4.9614567179556202E-2</v>
      </c>
      <c r="L6058" s="170">
        <v>100.954842527325</v>
      </c>
      <c r="M6058" s="172">
        <v>5.0032817324190203E-2</v>
      </c>
      <c r="N6058" s="170">
        <v>2292.3279502881887</v>
      </c>
      <c r="O6058" s="171">
        <v>0.11162738047644601</v>
      </c>
      <c r="P6058" s="170">
        <v>2319.2590619357989</v>
      </c>
      <c r="Q6058" s="172">
        <v>0.11133456640273701</v>
      </c>
      <c r="R6058" s="170">
        <v>2600.5233143689566</v>
      </c>
      <c r="S6058" s="171">
        <v>0.11401292618275501</v>
      </c>
      <c r="T6058" s="170">
        <v>2652.8475045050468</v>
      </c>
      <c r="U6058" s="172">
        <v>0.114746622200549</v>
      </c>
    </row>
    <row r="6059" spans="1:21" x14ac:dyDescent="0.35">
      <c r="A6059" t="s">
        <v>6237</v>
      </c>
      <c r="B6059" s="170">
        <v>618.66915927457705</v>
      </c>
      <c r="C6059" s="171">
        <v>5.0530761368822098E-2</v>
      </c>
      <c r="D6059" s="170">
        <v>615.22713071357293</v>
      </c>
      <c r="E6059" s="172">
        <v>5.3301874635894003E-2</v>
      </c>
      <c r="F6059" s="170">
        <v>369.40396956820399</v>
      </c>
      <c r="G6059" s="171">
        <v>4.8275552985025998E-2</v>
      </c>
      <c r="H6059" s="170">
        <v>358.32259625833302</v>
      </c>
      <c r="I6059" s="172">
        <v>4.9431969361778599E-2</v>
      </c>
      <c r="J6059" s="170">
        <v>0.40871348754530695</v>
      </c>
      <c r="K6059" s="171">
        <v>5.2164490813211603E-2</v>
      </c>
      <c r="L6059" s="170">
        <v>0.411354124379958</v>
      </c>
      <c r="M6059" s="172">
        <v>5.2713659503885797E-2</v>
      </c>
      <c r="N6059" s="170">
        <v>3782.8979988273441</v>
      </c>
      <c r="O6059" s="171">
        <v>0.10345511479818</v>
      </c>
      <c r="P6059" s="170">
        <v>3842.125603549443</v>
      </c>
      <c r="Q6059" s="172">
        <v>0.10280117462869801</v>
      </c>
      <c r="R6059" s="170">
        <v>911.13846182339103</v>
      </c>
      <c r="S6059" s="171">
        <v>0.105666014165782</v>
      </c>
      <c r="T6059" s="170">
        <v>915.85926706902751</v>
      </c>
      <c r="U6059" s="172">
        <v>0.10595170869235</v>
      </c>
    </row>
    <row r="6060" spans="1:21" x14ac:dyDescent="0.35">
      <c r="A6060" t="s">
        <v>6238</v>
      </c>
      <c r="B6060" s="170">
        <v>723.06183877990998</v>
      </c>
      <c r="C6060" s="171">
        <v>5.7895689595388197E-2</v>
      </c>
      <c r="D6060" s="170">
        <v>715.08275121499901</v>
      </c>
      <c r="E6060" s="172">
        <v>6.0656858758572803E-2</v>
      </c>
      <c r="F6060" s="170">
        <v>391.977411956033</v>
      </c>
      <c r="G6060" s="171">
        <v>5.2848432260983499E-2</v>
      </c>
      <c r="H6060" s="170">
        <v>380.93886069591099</v>
      </c>
      <c r="I6060" s="172">
        <v>5.37339539768091E-2</v>
      </c>
      <c r="J6060" s="170">
        <v>0</v>
      </c>
      <c r="K6060" s="171">
        <v>5.7105747913976303E-2</v>
      </c>
      <c r="L6060" s="170">
        <v>0</v>
      </c>
      <c r="M6060" s="172">
        <v>5.7301244322284998E-2</v>
      </c>
      <c r="N6060" s="170">
        <v>4672.6805554795856</v>
      </c>
      <c r="O6060" s="171">
        <v>0.10215768723054799</v>
      </c>
      <c r="P6060" s="170">
        <v>4738.3917169814913</v>
      </c>
      <c r="Q6060" s="172">
        <v>0.10187357885955201</v>
      </c>
      <c r="R6060" s="170">
        <v>10.397746468002993</v>
      </c>
      <c r="S6060" s="171">
        <v>0.104340859773872</v>
      </c>
      <c r="T6060" s="170">
        <v>10.430631363400652</v>
      </c>
      <c r="U6060" s="172">
        <v>0.104995685017798</v>
      </c>
    </row>
    <row r="6061" spans="1:21" x14ac:dyDescent="0.35">
      <c r="A6061" t="s">
        <v>6239</v>
      </c>
      <c r="B6061" s="170">
        <v>789.54722341540594</v>
      </c>
      <c r="C6061" s="171">
        <v>6.3335647512763604E-2</v>
      </c>
      <c r="D6061" s="170">
        <v>775.24027541020496</v>
      </c>
      <c r="E6061" s="172">
        <v>6.5972204788587896E-2</v>
      </c>
      <c r="F6061" s="170">
        <v>399.46913669396196</v>
      </c>
      <c r="G6061" s="171">
        <v>5.5760354516414402E-2</v>
      </c>
      <c r="H6061" s="170">
        <v>390.36621259252399</v>
      </c>
      <c r="I6061" s="172">
        <v>5.6610395187961501E-2</v>
      </c>
      <c r="J6061" s="170">
        <v>0</v>
      </c>
      <c r="K6061" s="171">
        <v>6.0252246138229298E-2</v>
      </c>
      <c r="L6061" s="170">
        <v>0</v>
      </c>
      <c r="M6061" s="172">
        <v>6.0368646745156698E-2</v>
      </c>
      <c r="N6061" s="170">
        <v>4728.0257971364899</v>
      </c>
      <c r="O6061" s="171">
        <v>0.101270933284432</v>
      </c>
      <c r="P6061" s="170">
        <v>4801.4215891486574</v>
      </c>
      <c r="Q6061" s="172">
        <v>0.100792949626795</v>
      </c>
      <c r="R6061" s="170">
        <v>3.6731722074762579E-2</v>
      </c>
      <c r="S6061" s="171">
        <v>0.103435155351092</v>
      </c>
      <c r="T6061" s="170">
        <v>3.6869542978036615E-2</v>
      </c>
      <c r="U6061" s="172">
        <v>0.103881937883225</v>
      </c>
    </row>
    <row r="6062" spans="1:21" x14ac:dyDescent="0.35">
      <c r="A6062" t="s">
        <v>6240</v>
      </c>
      <c r="B6062" s="170">
        <v>816.45025903264502</v>
      </c>
      <c r="C6062" s="171">
        <v>6.6890145313324698E-2</v>
      </c>
      <c r="D6062" s="170">
        <v>803.422340064075</v>
      </c>
      <c r="E6062" s="172">
        <v>6.99684381286695E-2</v>
      </c>
      <c r="F6062" s="170">
        <v>405.60451503547</v>
      </c>
      <c r="G6062" s="171">
        <v>5.7057383583024299E-2</v>
      </c>
      <c r="H6062" s="170">
        <v>397.85290944713097</v>
      </c>
      <c r="I6062" s="172">
        <v>5.8492808565857597E-2</v>
      </c>
      <c r="J6062" s="170">
        <v>0.85345538459683501</v>
      </c>
      <c r="K6062" s="171">
        <v>6.1653760085684801E-2</v>
      </c>
      <c r="L6062" s="170">
        <v>0.98426988905787594</v>
      </c>
      <c r="M6062" s="172">
        <v>6.2376029803714303E-2</v>
      </c>
      <c r="N6062" s="170">
        <v>5073.2670259043934</v>
      </c>
      <c r="O6062" s="171">
        <v>9.9939990659658307E-2</v>
      </c>
      <c r="P6062" s="170">
        <v>5190.4580667774717</v>
      </c>
      <c r="Q6062" s="172">
        <v>0.100186891118305</v>
      </c>
      <c r="R6062" s="170">
        <v>18.181458327815132</v>
      </c>
      <c r="S6062" s="171">
        <v>0.10207576966467501</v>
      </c>
      <c r="T6062" s="170">
        <v>20.414901310640012</v>
      </c>
      <c r="U6062" s="172">
        <v>0.10325730557942001</v>
      </c>
    </row>
    <row r="6063" spans="1:21" x14ac:dyDescent="0.35">
      <c r="A6063" t="s">
        <v>6241</v>
      </c>
      <c r="B6063" s="170">
        <v>746.38251794924008</v>
      </c>
      <c r="C6063" s="171">
        <v>6.6307827733869895E-2</v>
      </c>
      <c r="D6063" s="170">
        <v>736.36069532266094</v>
      </c>
      <c r="E6063" s="172">
        <v>6.8568977249393398E-2</v>
      </c>
      <c r="F6063" s="170">
        <v>342.20086303895397</v>
      </c>
      <c r="G6063" s="171">
        <v>5.7161099242169798E-2</v>
      </c>
      <c r="H6063" s="170">
        <v>336.69563717297399</v>
      </c>
      <c r="I6063" s="172">
        <v>5.8345340030583899E-2</v>
      </c>
      <c r="J6063" s="170">
        <v>64.246987300480697</v>
      </c>
      <c r="K6063" s="171">
        <v>6.1765830776006302E-2</v>
      </c>
      <c r="L6063" s="170">
        <v>61.974130678585801</v>
      </c>
      <c r="M6063" s="172">
        <v>6.2218771125649899E-2</v>
      </c>
      <c r="N6063" s="170">
        <v>5086.9952222454449</v>
      </c>
      <c r="O6063" s="171">
        <v>0.10290658710120699</v>
      </c>
      <c r="P6063" s="170">
        <v>5201.4115740274583</v>
      </c>
      <c r="Q6063" s="172">
        <v>0.102331706549198</v>
      </c>
      <c r="R6063" s="170">
        <v>1213.374837993656</v>
      </c>
      <c r="S6063" s="171">
        <v>0.10510576409490199</v>
      </c>
      <c r="T6063" s="170">
        <v>1191.3402254157143</v>
      </c>
      <c r="U6063" s="172">
        <v>0.10546785288643</v>
      </c>
    </row>
    <row r="6064" spans="1:21" x14ac:dyDescent="0.35">
      <c r="A6064" t="s">
        <v>6242</v>
      </c>
      <c r="B6064" s="170">
        <v>722.25619180309798</v>
      </c>
      <c r="C6064" s="171">
        <v>6.4545113773007506E-2</v>
      </c>
      <c r="D6064" s="170">
        <v>711.9374583318729</v>
      </c>
      <c r="E6064" s="172">
        <v>6.6892278674081401E-2</v>
      </c>
      <c r="F6064" s="170">
        <v>285.83527712676403</v>
      </c>
      <c r="G6064" s="171">
        <v>5.7003680772108899E-2</v>
      </c>
      <c r="H6064" s="170">
        <v>279.78350971242696</v>
      </c>
      <c r="I6064" s="172">
        <v>5.7898569044784902E-2</v>
      </c>
      <c r="J6064" s="170">
        <v>106.123815901583</v>
      </c>
      <c r="K6064" s="171">
        <v>6.1595731132862402E-2</v>
      </c>
      <c r="L6064" s="170">
        <v>104.359337010983</v>
      </c>
      <c r="M6064" s="172">
        <v>6.17423399025833E-2</v>
      </c>
      <c r="N6064" s="170">
        <v>4040.8143403350214</v>
      </c>
      <c r="O6064" s="171">
        <v>0.109611820268914</v>
      </c>
      <c r="P6064" s="170">
        <v>4131.992117871484</v>
      </c>
      <c r="Q6064" s="172">
        <v>0.106941659352111</v>
      </c>
      <c r="R6064" s="170">
        <v>1889.5107739332773</v>
      </c>
      <c r="S6064" s="171">
        <v>0.111954292215198</v>
      </c>
      <c r="T6064" s="170">
        <v>1874.8486065489756</v>
      </c>
      <c r="U6064" s="172">
        <v>0.110219086305929</v>
      </c>
    </row>
    <row r="6065" spans="1:21" x14ac:dyDescent="0.35">
      <c r="A6065" t="s">
        <v>6243</v>
      </c>
      <c r="B6065" s="170">
        <v>770.18051457751903</v>
      </c>
      <c r="C6065" s="171">
        <v>6.4530917684023803E-2</v>
      </c>
      <c r="D6065" s="170">
        <v>755.72058668690704</v>
      </c>
      <c r="E6065" s="172">
        <v>6.7022380932227496E-2</v>
      </c>
      <c r="F6065" s="170">
        <v>296.12822643580603</v>
      </c>
      <c r="G6065" s="171">
        <v>5.68564113528819E-2</v>
      </c>
      <c r="H6065" s="170">
        <v>287.47850292227298</v>
      </c>
      <c r="I6065" s="172">
        <v>5.7995963366785003E-2</v>
      </c>
      <c r="J6065" s="170">
        <v>87.71112863343869</v>
      </c>
      <c r="K6065" s="171">
        <v>6.1436598118503799E-2</v>
      </c>
      <c r="L6065" s="170">
        <v>87.422914645497912</v>
      </c>
      <c r="M6065" s="172">
        <v>6.1846200039935802E-2</v>
      </c>
      <c r="N6065" s="170">
        <v>3598.6433226609392</v>
      </c>
      <c r="O6065" s="171">
        <v>0.10990570522253</v>
      </c>
      <c r="P6065" s="170">
        <v>3651.217977482062</v>
      </c>
      <c r="Q6065" s="172">
        <v>0.107528135007007</v>
      </c>
      <c r="R6065" s="170">
        <v>1794.7492965118445</v>
      </c>
      <c r="S6065" s="171">
        <v>0.11225445767084</v>
      </c>
      <c r="T6065" s="170">
        <v>1796.638355247921</v>
      </c>
      <c r="U6065" s="172">
        <v>0.11082353560300399</v>
      </c>
    </row>
    <row r="6066" spans="1:21" x14ac:dyDescent="0.35">
      <c r="A6066" t="s">
        <v>6244</v>
      </c>
      <c r="B6066" s="170">
        <v>771.24491973902605</v>
      </c>
      <c r="C6066" s="171">
        <v>6.4349233921730406E-2</v>
      </c>
      <c r="D6066" s="170">
        <v>750.75412060338203</v>
      </c>
      <c r="E6066" s="172">
        <v>6.6941841428360599E-2</v>
      </c>
      <c r="F6066" s="170">
        <v>304.420515928231</v>
      </c>
      <c r="G6066" s="171">
        <v>5.6942146743469597E-2</v>
      </c>
      <c r="H6066" s="170">
        <v>293.21213981031804</v>
      </c>
      <c r="I6066" s="172">
        <v>5.80426276781578E-2</v>
      </c>
      <c r="J6066" s="170">
        <v>67.764442750810701</v>
      </c>
      <c r="K6066" s="171">
        <v>6.15292401022439E-2</v>
      </c>
      <c r="L6066" s="170">
        <v>69.539514456583802</v>
      </c>
      <c r="M6066" s="172">
        <v>6.1895962302140999E-2</v>
      </c>
      <c r="N6066" s="170">
        <v>3533.2110521635177</v>
      </c>
      <c r="O6066" s="171">
        <v>0.111065992672695</v>
      </c>
      <c r="P6066" s="170">
        <v>3549.3853008049387</v>
      </c>
      <c r="Q6066" s="172">
        <v>0.11011936579801</v>
      </c>
      <c r="R6066" s="170">
        <v>1630.2036614096191</v>
      </c>
      <c r="S6066" s="171">
        <v>0.113439541176713</v>
      </c>
      <c r="T6066" s="170">
        <v>1664.025676582891</v>
      </c>
      <c r="U6066" s="172">
        <v>0.113494179502887</v>
      </c>
    </row>
    <row r="6067" spans="1:21" x14ac:dyDescent="0.35">
      <c r="A6067" t="s">
        <v>6245</v>
      </c>
      <c r="B6067" s="170">
        <v>765.81764845799705</v>
      </c>
      <c r="C6067" s="171">
        <v>6.4812086570805005E-2</v>
      </c>
      <c r="D6067" s="170">
        <v>746.26753757277902</v>
      </c>
      <c r="E6067" s="172">
        <v>6.6792992857080194E-2</v>
      </c>
      <c r="F6067" s="170">
        <v>329.37964980041602</v>
      </c>
      <c r="G6067" s="171">
        <v>5.6393295190273203E-2</v>
      </c>
      <c r="H6067" s="170">
        <v>317.30054346989999</v>
      </c>
      <c r="I6067" s="172">
        <v>5.7214213352797597E-2</v>
      </c>
      <c r="J6067" s="170">
        <v>36.791698219108198</v>
      </c>
      <c r="K6067" s="171">
        <v>6.0936174667790798E-2</v>
      </c>
      <c r="L6067" s="170">
        <v>38.188511825801598</v>
      </c>
      <c r="M6067" s="172">
        <v>6.1012551197161903E-2</v>
      </c>
      <c r="N6067" s="170">
        <v>3657.0427222408048</v>
      </c>
      <c r="O6067" s="171">
        <v>0.111298261734238</v>
      </c>
      <c r="P6067" s="170">
        <v>3675.776939506311</v>
      </c>
      <c r="Q6067" s="172">
        <v>0.109992245938934</v>
      </c>
      <c r="R6067" s="170">
        <v>1179.0550730710861</v>
      </c>
      <c r="S6067" s="171">
        <v>0.11367677397081</v>
      </c>
      <c r="T6067" s="170">
        <v>1213.1804161905209</v>
      </c>
      <c r="U6067" s="172">
        <v>0.113363163818227</v>
      </c>
    </row>
    <row r="6068" spans="1:21" x14ac:dyDescent="0.35">
      <c r="A6068" t="s">
        <v>6246</v>
      </c>
      <c r="B6068" s="170">
        <v>742.24240531578607</v>
      </c>
      <c r="C6068" s="171">
        <v>6.3213920192180695E-2</v>
      </c>
      <c r="D6068" s="170">
        <v>722.61295062453905</v>
      </c>
      <c r="E6068" s="172">
        <v>6.4568292590733198E-2</v>
      </c>
      <c r="F6068" s="170">
        <v>372.48845303275499</v>
      </c>
      <c r="G6068" s="171">
        <v>5.4881339741978098E-2</v>
      </c>
      <c r="H6068" s="170">
        <v>361.16023676084097</v>
      </c>
      <c r="I6068" s="172">
        <v>5.5629195081827697E-2</v>
      </c>
      <c r="J6068" s="170">
        <v>2.0334955142086599</v>
      </c>
      <c r="K6068" s="171">
        <v>5.9302420495838698E-2</v>
      </c>
      <c r="L6068" s="170">
        <v>2.03118986800586</v>
      </c>
      <c r="M6068" s="172">
        <v>5.9322306715258899E-2</v>
      </c>
      <c r="N6068" s="170">
        <v>4382.6399254522667</v>
      </c>
      <c r="O6068" s="171">
        <v>0.11053385374244699</v>
      </c>
      <c r="P6068" s="170">
        <v>4437.8879302729838</v>
      </c>
      <c r="Q6068" s="172">
        <v>0.109879082136784</v>
      </c>
      <c r="R6068" s="170">
        <v>559.09198162840823</v>
      </c>
      <c r="S6068" s="171">
        <v>0.11289603011057101</v>
      </c>
      <c r="T6068" s="170">
        <v>565.18867455216855</v>
      </c>
      <c r="U6068" s="172">
        <v>0.113246531899932</v>
      </c>
    </row>
    <row r="6069" spans="1:21" x14ac:dyDescent="0.35">
      <c r="A6069" t="s">
        <v>6247</v>
      </c>
      <c r="B6069" s="170">
        <v>681.56227281326801</v>
      </c>
      <c r="C6069" s="171">
        <v>5.8637122770360497E-2</v>
      </c>
      <c r="D6069" s="170">
        <v>666.00286767171497</v>
      </c>
      <c r="E6069" s="172">
        <v>5.8963659285313899E-2</v>
      </c>
      <c r="F6069" s="170">
        <v>393.441057010333</v>
      </c>
      <c r="G6069" s="171">
        <v>5.2443003625911401E-2</v>
      </c>
      <c r="H6069" s="170">
        <v>381.97712582305599</v>
      </c>
      <c r="I6069" s="172">
        <v>5.2930954358278499E-2</v>
      </c>
      <c r="J6069" s="170">
        <v>0</v>
      </c>
      <c r="K6069" s="171">
        <v>5.6667659129862602E-2</v>
      </c>
      <c r="L6069" s="170">
        <v>0</v>
      </c>
      <c r="M6069" s="172">
        <v>5.6444935155980702E-2</v>
      </c>
      <c r="N6069" s="170">
        <v>5628.2492138709358</v>
      </c>
      <c r="O6069" s="171">
        <v>0.110966164206733</v>
      </c>
      <c r="P6069" s="170">
        <v>5774.7109653025564</v>
      </c>
      <c r="Q6069" s="172">
        <v>0.110626687029686</v>
      </c>
      <c r="R6069" s="170">
        <v>21.930380850442297</v>
      </c>
      <c r="S6069" s="171">
        <v>0.113337579315098</v>
      </c>
      <c r="T6069" s="170">
        <v>22.269842213375941</v>
      </c>
      <c r="U6069" s="172">
        <v>0.11401704854155401</v>
      </c>
    </row>
    <row r="6070" spans="1:21" x14ac:dyDescent="0.35">
      <c r="A6070" t="s">
        <v>6248</v>
      </c>
      <c r="B6070" s="170">
        <v>565.28838942861</v>
      </c>
      <c r="C6070" s="171">
        <v>5.1315685933907902E-2</v>
      </c>
      <c r="D6070" s="170">
        <v>561.00079097880507</v>
      </c>
      <c r="E6070" s="172">
        <v>5.0753897814215999E-2</v>
      </c>
      <c r="F6070" s="170">
        <v>363.33038372993104</v>
      </c>
      <c r="G6070" s="171">
        <v>4.8514467310348502E-2</v>
      </c>
      <c r="H6070" s="170">
        <v>355.58599064091499</v>
      </c>
      <c r="I6070" s="172">
        <v>4.8100409712972497E-2</v>
      </c>
      <c r="J6070" s="170">
        <v>0</v>
      </c>
      <c r="K6070" s="171">
        <v>5.2422651380161299E-2</v>
      </c>
      <c r="L6070" s="170">
        <v>0</v>
      </c>
      <c r="M6070" s="172">
        <v>5.1293700258026903E-2</v>
      </c>
      <c r="N6070" s="170">
        <v>6551.3641656844011</v>
      </c>
      <c r="O6070" s="171">
        <v>0.108625067583623</v>
      </c>
      <c r="P6070" s="170">
        <v>6748.9286767319254</v>
      </c>
      <c r="Q6070" s="172">
        <v>0.109091818852734</v>
      </c>
      <c r="R6070" s="170">
        <v>5.0382257353339434E-2</v>
      </c>
      <c r="S6070" s="171">
        <v>0.110946452018747</v>
      </c>
      <c r="T6070" s="170">
        <v>5.1492969030812304E-2</v>
      </c>
      <c r="U6070" s="172">
        <v>0.11243514146167</v>
      </c>
    </row>
    <row r="6071" spans="1:21" x14ac:dyDescent="0.35">
      <c r="A6071" t="s">
        <v>6249</v>
      </c>
      <c r="B6071" s="170">
        <v>514.88739107673496</v>
      </c>
      <c r="C6071" s="171">
        <v>4.65519079426059E-2</v>
      </c>
      <c r="D6071" s="170">
        <v>512.58764306838293</v>
      </c>
      <c r="E6071" s="172">
        <v>4.6494151602993403E-2</v>
      </c>
      <c r="F6071" s="170">
        <v>323.31706038356003</v>
      </c>
      <c r="G6071" s="171">
        <v>4.5923127659965202E-2</v>
      </c>
      <c r="H6071" s="170">
        <v>319.46741278704599</v>
      </c>
      <c r="I6071" s="172">
        <v>4.5588364434366299E-2</v>
      </c>
      <c r="J6071" s="170">
        <v>2.9292681672968301</v>
      </c>
      <c r="K6071" s="171">
        <v>4.9622560961139997E-2</v>
      </c>
      <c r="L6071" s="170">
        <v>3.2245041102202401</v>
      </c>
      <c r="M6071" s="172">
        <v>4.8614885289000397E-2</v>
      </c>
      <c r="N6071" s="170">
        <v>6442.0909327284053</v>
      </c>
      <c r="O6071" s="171">
        <v>0.103494656317367</v>
      </c>
      <c r="P6071" s="170">
        <v>6530.7378185339721</v>
      </c>
      <c r="Q6071" s="172">
        <v>0.103420601931311</v>
      </c>
      <c r="R6071" s="170">
        <v>90.661561895301674</v>
      </c>
      <c r="S6071" s="171">
        <v>0.10570640071152999</v>
      </c>
      <c r="T6071" s="170">
        <v>108.83330275544587</v>
      </c>
      <c r="U6071" s="172">
        <v>0.10659011950195001</v>
      </c>
    </row>
    <row r="6072" spans="1:21" x14ac:dyDescent="0.35">
      <c r="A6072" t="s">
        <v>6250</v>
      </c>
      <c r="B6072" s="170">
        <v>481.85260979424203</v>
      </c>
      <c r="C6072" s="171">
        <v>4.3517233409061197E-2</v>
      </c>
      <c r="D6072" s="170">
        <v>474.32648894655699</v>
      </c>
      <c r="E6072" s="172">
        <v>4.3875566105319799E-2</v>
      </c>
      <c r="F6072" s="170">
        <v>276.15747575529798</v>
      </c>
      <c r="G6072" s="171">
        <v>4.3655075588291903E-2</v>
      </c>
      <c r="H6072" s="170">
        <v>271.25713803767701</v>
      </c>
      <c r="I6072" s="172">
        <v>4.39595387811317E-2</v>
      </c>
      <c r="J6072" s="170">
        <v>25.581110338434197</v>
      </c>
      <c r="K6072" s="171">
        <v>4.7171801225805901E-2</v>
      </c>
      <c r="L6072" s="170">
        <v>27.026605558943697</v>
      </c>
      <c r="M6072" s="172">
        <v>4.68779251398425E-2</v>
      </c>
      <c r="N6072" s="170">
        <v>5581.3054617490479</v>
      </c>
      <c r="O6072" s="171">
        <v>9.5755041074676597E-2</v>
      </c>
      <c r="P6072" s="170">
        <v>5578.5955996372477</v>
      </c>
      <c r="Q6072" s="172">
        <v>9.6476122446250603E-2</v>
      </c>
      <c r="R6072" s="170">
        <v>808.85212157006436</v>
      </c>
      <c r="S6072" s="171">
        <v>9.7801385135767804E-2</v>
      </c>
      <c r="T6072" s="170">
        <v>830.46578725629558</v>
      </c>
      <c r="U6072" s="172">
        <v>9.9432813468447706E-2</v>
      </c>
    </row>
    <row r="6073" spans="1:21" x14ac:dyDescent="0.35">
      <c r="A6073" t="s">
        <v>6251</v>
      </c>
      <c r="B6073" s="170">
        <v>439.43547394596806</v>
      </c>
      <c r="C6073" s="171">
        <v>4.1721560609129203E-2</v>
      </c>
      <c r="D6073" s="170">
        <v>431.65076402388001</v>
      </c>
      <c r="E6073" s="172">
        <v>4.2138012549175E-2</v>
      </c>
      <c r="F6073" s="170">
        <v>199.71815359460999</v>
      </c>
      <c r="G6073" s="171">
        <v>4.2593328729313602E-2</v>
      </c>
      <c r="H6073" s="170">
        <v>195.45400306130202</v>
      </c>
      <c r="I6073" s="172">
        <v>4.3117899300861899E-2</v>
      </c>
      <c r="J6073" s="170">
        <v>89.461186462522903</v>
      </c>
      <c r="K6073" s="171">
        <v>4.6024523134795603E-2</v>
      </c>
      <c r="L6073" s="170">
        <v>89.458677406666496</v>
      </c>
      <c r="M6073" s="172">
        <v>4.5980410888219803E-2</v>
      </c>
      <c r="N6073" s="170">
        <v>4301.8412766957254</v>
      </c>
      <c r="O6073" s="171">
        <v>9.1943846413877497E-2</v>
      </c>
      <c r="P6073" s="170">
        <v>4267.6943820537526</v>
      </c>
      <c r="Q6073" s="172">
        <v>9.2969002718421498E-2</v>
      </c>
      <c r="R6073" s="170">
        <v>2495.3159434124277</v>
      </c>
      <c r="S6073" s="171">
        <v>9.3908742903412501E-2</v>
      </c>
      <c r="T6073" s="170">
        <v>2473.480600855275</v>
      </c>
      <c r="U6073" s="172">
        <v>9.58182115040805E-2</v>
      </c>
    </row>
    <row r="6074" spans="1:21" x14ac:dyDescent="0.35">
      <c r="A6074" t="s">
        <v>6252</v>
      </c>
      <c r="B6074" s="170">
        <v>402.788636921104</v>
      </c>
      <c r="C6074" s="171">
        <v>4.0568331735348698E-2</v>
      </c>
      <c r="D6074" s="170">
        <v>396.51831132745497</v>
      </c>
      <c r="E6074" s="172">
        <v>4.1143452937270703E-2</v>
      </c>
      <c r="F6074" s="170">
        <v>113.84252581605699</v>
      </c>
      <c r="G6074" s="171">
        <v>4.3438382167135699E-2</v>
      </c>
      <c r="H6074" s="170">
        <v>113.705542194244</v>
      </c>
      <c r="I6074" s="172">
        <v>4.4631378200586998E-2</v>
      </c>
      <c r="J6074" s="170">
        <v>169.01472112177998</v>
      </c>
      <c r="K6074" s="171">
        <v>4.6937651614289498E-2</v>
      </c>
      <c r="L6074" s="170">
        <v>164.416745069576</v>
      </c>
      <c r="M6074" s="172">
        <v>4.75943666422892E-2</v>
      </c>
      <c r="N6074" s="170">
        <v>2734.8287167410044</v>
      </c>
      <c r="O6074" s="171">
        <v>9.5014941228990596E-2</v>
      </c>
      <c r="P6074" s="170">
        <v>2709.226989236879</v>
      </c>
      <c r="Q6074" s="172">
        <v>9.6239168691817395E-2</v>
      </c>
      <c r="R6074" s="170">
        <v>4533.4152145826401</v>
      </c>
      <c r="S6074" s="171">
        <v>9.7045468901651194E-2</v>
      </c>
      <c r="T6074" s="170">
        <v>4420.0064422680598</v>
      </c>
      <c r="U6074" s="172">
        <v>9.9188597823500493E-2</v>
      </c>
    </row>
    <row r="6075" spans="1:21" x14ac:dyDescent="0.35">
      <c r="A6075" t="s">
        <v>6253</v>
      </c>
      <c r="B6075" s="170">
        <v>379.27323171216403</v>
      </c>
      <c r="C6075" s="171">
        <v>4.0268287129079303E-2</v>
      </c>
      <c r="D6075" s="170">
        <v>373.85548224269598</v>
      </c>
      <c r="E6075" s="172">
        <v>4.1201851417617397E-2</v>
      </c>
      <c r="F6075" s="170">
        <v>73.000112847566712</v>
      </c>
      <c r="G6075" s="171">
        <v>4.43821764092815E-2</v>
      </c>
      <c r="H6075" s="170">
        <v>73.307516607950603</v>
      </c>
      <c r="I6075" s="172">
        <v>4.5857401501868802E-2</v>
      </c>
      <c r="J6075" s="170">
        <v>193.69150167575498</v>
      </c>
      <c r="K6075" s="171">
        <v>4.7957475169479902E-2</v>
      </c>
      <c r="L6075" s="170">
        <v>188.51831917807502</v>
      </c>
      <c r="M6075" s="172">
        <v>4.8901783192388699E-2</v>
      </c>
      <c r="N6075" s="170">
        <v>1922.8249927432573</v>
      </c>
      <c r="O6075" s="171">
        <v>0.10048363610563001</v>
      </c>
      <c r="P6075" s="170">
        <v>1899.9030266728048</v>
      </c>
      <c r="Q6075" s="172">
        <v>0.101358686338045</v>
      </c>
      <c r="R6075" s="170">
        <v>4246.9183244560718</v>
      </c>
      <c r="S6075" s="171">
        <v>0.102631033147852</v>
      </c>
      <c r="T6075" s="170">
        <v>4234.1475136210192</v>
      </c>
      <c r="U6075" s="172">
        <v>0.104465012652977</v>
      </c>
    </row>
    <row r="6076" spans="1:21" x14ac:dyDescent="0.35">
      <c r="A6076" t="s">
        <v>6254</v>
      </c>
      <c r="B6076" s="170">
        <v>366.87939557073798</v>
      </c>
      <c r="C6076" s="171">
        <v>4.1216623837191699E-2</v>
      </c>
      <c r="D6076" s="170">
        <v>361.44973076725796</v>
      </c>
      <c r="E6076" s="172">
        <v>4.1486789672940103E-2</v>
      </c>
      <c r="F6076" s="170">
        <v>42.447990394086304</v>
      </c>
      <c r="G6076" s="171">
        <v>4.64550271504355E-2</v>
      </c>
      <c r="H6076" s="170">
        <v>42.961927361482701</v>
      </c>
      <c r="I6076" s="172">
        <v>4.7324700062397002E-2</v>
      </c>
      <c r="J6076" s="170">
        <v>216.21046637107099</v>
      </c>
      <c r="K6076" s="171">
        <v>5.0197308724108103E-2</v>
      </c>
      <c r="L6076" s="170">
        <v>211.30477379142499</v>
      </c>
      <c r="M6076" s="172">
        <v>5.04664927863792E-2</v>
      </c>
      <c r="N6076" s="170">
        <v>1303.4888699081378</v>
      </c>
      <c r="O6076" s="171">
        <v>0.109647290130633</v>
      </c>
      <c r="P6076" s="170">
        <v>1283.7918620999608</v>
      </c>
      <c r="Q6076" s="172">
        <v>0.109084697763198</v>
      </c>
      <c r="R6076" s="170">
        <v>4266.3674961566576</v>
      </c>
      <c r="S6076" s="171">
        <v>0.111990520089655</v>
      </c>
      <c r="T6076" s="170">
        <v>4248.9841626945899</v>
      </c>
      <c r="U6076" s="172">
        <v>0.112427802133041</v>
      </c>
    </row>
    <row r="6077" spans="1:21" x14ac:dyDescent="0.35">
      <c r="A6077" t="s">
        <v>6255</v>
      </c>
      <c r="B6077" s="170">
        <v>361.119249579106</v>
      </c>
      <c r="C6077" s="171">
        <v>4.1496660679375401E-2</v>
      </c>
      <c r="D6077" s="170">
        <v>354.25521415115298</v>
      </c>
      <c r="E6077" s="172">
        <v>4.1782909544141399E-2</v>
      </c>
      <c r="F6077" s="170">
        <v>11.1737380719378</v>
      </c>
      <c r="G6077" s="171">
        <v>4.8537771459836697E-2</v>
      </c>
      <c r="H6077" s="170">
        <v>12.211410816328399</v>
      </c>
      <c r="I6077" s="172">
        <v>4.94019881471199E-2</v>
      </c>
      <c r="J6077" s="170">
        <v>243.00532162896801</v>
      </c>
      <c r="K6077" s="171">
        <v>5.2447832844002E-2</v>
      </c>
      <c r="L6077" s="170">
        <v>237.79756891358301</v>
      </c>
      <c r="M6077" s="172">
        <v>5.26816878960088E-2</v>
      </c>
      <c r="N6077" s="170">
        <v>567.63751460031096</v>
      </c>
      <c r="O6077" s="171">
        <v>0.12003940721846</v>
      </c>
      <c r="P6077" s="170">
        <v>561.83063330928837</v>
      </c>
      <c r="Q6077" s="172">
        <v>0.11960370726785401</v>
      </c>
      <c r="R6077" s="170">
        <v>4475.5389769394933</v>
      </c>
      <c r="S6077" s="171">
        <v>0.12260472310472099</v>
      </c>
      <c r="T6077" s="170">
        <v>4420.5172665577911</v>
      </c>
      <c r="U6077" s="172">
        <v>0.123269186337013</v>
      </c>
    </row>
    <row r="6078" spans="1:21" x14ac:dyDescent="0.35">
      <c r="A6078" t="s">
        <v>6256</v>
      </c>
      <c r="B6078" s="170">
        <v>356.50839865994902</v>
      </c>
      <c r="C6078" s="171">
        <v>4.1862813464511497E-2</v>
      </c>
      <c r="D6078" s="170">
        <v>349.06642373285001</v>
      </c>
      <c r="E6078" s="172">
        <v>4.2044553025492502E-2</v>
      </c>
      <c r="F6078" s="170">
        <v>2.4657082258207601</v>
      </c>
      <c r="G6078" s="171">
        <v>4.9212789672056403E-2</v>
      </c>
      <c r="H6078" s="170">
        <v>2.4244105131971199</v>
      </c>
      <c r="I6078" s="172">
        <v>4.9819440461127802E-2</v>
      </c>
      <c r="J6078" s="170">
        <v>240.38371818096499</v>
      </c>
      <c r="K6078" s="171">
        <v>5.3177228555761402E-2</v>
      </c>
      <c r="L6078" s="170">
        <v>236.85239157154501</v>
      </c>
      <c r="M6078" s="172">
        <v>5.31268540389691E-2</v>
      </c>
      <c r="N6078" s="170">
        <v>183.63700498000929</v>
      </c>
      <c r="O6078" s="171">
        <v>0.123586481922903</v>
      </c>
      <c r="P6078" s="170">
        <v>179.51936605018167</v>
      </c>
      <c r="Q6078" s="172">
        <v>0.12277922924608101</v>
      </c>
      <c r="R6078" s="170">
        <v>4003.3303151274172</v>
      </c>
      <c r="S6078" s="171">
        <v>0.12622760097497299</v>
      </c>
      <c r="T6078" s="170">
        <v>3959.3907032516408</v>
      </c>
      <c r="U6078" s="172">
        <v>0.12654202811920501</v>
      </c>
    </row>
    <row r="6079" spans="1:21" x14ac:dyDescent="0.35">
      <c r="A6079" t="s">
        <v>6257</v>
      </c>
      <c r="B6079" s="170">
        <v>357.11320415292801</v>
      </c>
      <c r="C6079" s="171">
        <v>4.2091181899042499E-2</v>
      </c>
      <c r="D6079" s="170">
        <v>350.501053959876</v>
      </c>
      <c r="E6079" s="172">
        <v>4.2269923989421303E-2</v>
      </c>
      <c r="F6079" s="170">
        <v>2.2282889440457603</v>
      </c>
      <c r="G6079" s="171">
        <v>4.8957719893380901E-2</v>
      </c>
      <c r="H6079" s="170">
        <v>1.92158167127496</v>
      </c>
      <c r="I6079" s="172">
        <v>4.9542144999870898E-2</v>
      </c>
      <c r="J6079" s="170">
        <v>234.589666073145</v>
      </c>
      <c r="K6079" s="171">
        <v>5.2901611099228599E-2</v>
      </c>
      <c r="L6079" s="170">
        <v>231.18874648605401</v>
      </c>
      <c r="M6079" s="172">
        <v>5.2831149483488202E-2</v>
      </c>
      <c r="N6079" s="170">
        <v>47.322613846008402</v>
      </c>
      <c r="O6079" s="171">
        <v>0.12297365453945799</v>
      </c>
      <c r="P6079" s="170">
        <v>47.048791483755487</v>
      </c>
      <c r="Q6079" s="172">
        <v>0.121860704020529</v>
      </c>
      <c r="R6079" s="170">
        <v>3768.9509734704729</v>
      </c>
      <c r="S6079" s="171">
        <v>0.12560167709381401</v>
      </c>
      <c r="T6079" s="170">
        <v>3701.734201251099</v>
      </c>
      <c r="U6079" s="172">
        <v>0.125595352972003</v>
      </c>
    </row>
    <row r="6080" spans="1:21" x14ac:dyDescent="0.35">
      <c r="A6080" t="s">
        <v>6258</v>
      </c>
      <c r="B6080" s="170">
        <v>371.33164654532902</v>
      </c>
      <c r="C6080" s="171">
        <v>4.2251951478277497E-2</v>
      </c>
      <c r="D6080" s="170">
        <v>363.39936818946796</v>
      </c>
      <c r="E6080" s="172">
        <v>4.2563299957067098E-2</v>
      </c>
      <c r="F6080" s="170">
        <v>11.240009246268801</v>
      </c>
      <c r="G6080" s="171">
        <v>4.8340803195951298E-2</v>
      </c>
      <c r="H6080" s="170">
        <v>11.5306664008558</v>
      </c>
      <c r="I6080" s="172">
        <v>4.8921322113689797E-2</v>
      </c>
      <c r="J6080" s="170">
        <v>229.23765408065401</v>
      </c>
      <c r="K6080" s="171">
        <v>5.2234997390928503E-2</v>
      </c>
      <c r="L6080" s="170">
        <v>225.461648191629</v>
      </c>
      <c r="M6080" s="172">
        <v>5.21691114005048E-2</v>
      </c>
      <c r="N6080" s="170">
        <v>108.24698633254114</v>
      </c>
      <c r="O6080" s="171">
        <v>0.12392263363669399</v>
      </c>
      <c r="P6080" s="170">
        <v>112.58545465918178</v>
      </c>
      <c r="Q6080" s="172">
        <v>0.122693761873739</v>
      </c>
      <c r="R6080" s="170">
        <v>3642.083425303746</v>
      </c>
      <c r="S6080" s="171">
        <v>0.12657093645742501</v>
      </c>
      <c r="T6080" s="170">
        <v>3558.1357484636669</v>
      </c>
      <c r="U6080" s="172">
        <v>0.12645394143955599</v>
      </c>
    </row>
    <row r="6081" spans="1:21" x14ac:dyDescent="0.35">
      <c r="A6081" t="s">
        <v>6259</v>
      </c>
      <c r="B6081" s="170">
        <v>420.028932488615</v>
      </c>
      <c r="C6081" s="171">
        <v>4.30361603020675E-2</v>
      </c>
      <c r="D6081" s="170">
        <v>411.21041239564204</v>
      </c>
      <c r="E6081" s="172">
        <v>4.3840908380442897E-2</v>
      </c>
      <c r="F6081" s="170">
        <v>65.134508523005096</v>
      </c>
      <c r="G6081" s="171">
        <v>4.7113464161454899E-2</v>
      </c>
      <c r="H6081" s="170">
        <v>66.157072281349002</v>
      </c>
      <c r="I6081" s="172">
        <v>4.80669526560452E-2</v>
      </c>
      <c r="J6081" s="170">
        <v>208.06555096219898</v>
      </c>
      <c r="K6081" s="171">
        <v>5.0908787501431498E-2</v>
      </c>
      <c r="L6081" s="170">
        <v>202.74520268860599</v>
      </c>
      <c r="M6081" s="172">
        <v>5.1258022053625098E-2</v>
      </c>
      <c r="N6081" s="170">
        <v>575.75442927013603</v>
      </c>
      <c r="O6081" s="171">
        <v>0.122810924967465</v>
      </c>
      <c r="P6081" s="170">
        <v>586.75870527604832</v>
      </c>
      <c r="Q6081" s="172">
        <v>0.12220127072454599</v>
      </c>
      <c r="R6081" s="170">
        <v>3726.1116514453729</v>
      </c>
      <c r="S6081" s="171">
        <v>0.125435469890884</v>
      </c>
      <c r="T6081" s="170">
        <v>3616.8092703421985</v>
      </c>
      <c r="U6081" s="172">
        <v>0.12594635697895701</v>
      </c>
    </row>
    <row r="6082" spans="1:21" x14ac:dyDescent="0.35">
      <c r="A6082" t="s">
        <v>6260</v>
      </c>
      <c r="B6082" s="170">
        <v>495.47344939005001</v>
      </c>
      <c r="C6082" s="171">
        <v>4.5655191366356498E-2</v>
      </c>
      <c r="D6082" s="170">
        <v>485.04847559041195</v>
      </c>
      <c r="E6082" s="172">
        <v>4.70108953569962E-2</v>
      </c>
      <c r="F6082" s="170">
        <v>228.44559771018299</v>
      </c>
      <c r="G6082" s="171">
        <v>4.5915729826297401E-2</v>
      </c>
      <c r="H6082" s="170">
        <v>217.70277851893101</v>
      </c>
      <c r="I6082" s="172">
        <v>4.6918023076552302E-2</v>
      </c>
      <c r="J6082" s="170">
        <v>99.968485749479697</v>
      </c>
      <c r="K6082" s="171">
        <v>4.9614567179556202E-2</v>
      </c>
      <c r="L6082" s="170">
        <v>99.696784109627487</v>
      </c>
      <c r="M6082" s="172">
        <v>5.0032817324190203E-2</v>
      </c>
      <c r="N6082" s="170">
        <v>2305.1703507919187</v>
      </c>
      <c r="O6082" s="171">
        <v>0.11162738047644601</v>
      </c>
      <c r="P6082" s="170">
        <v>2249.4950399214913</v>
      </c>
      <c r="Q6082" s="172">
        <v>0.11133456640273701</v>
      </c>
      <c r="R6082" s="170">
        <v>2590.8917388758709</v>
      </c>
      <c r="S6082" s="171">
        <v>0.11401292618275501</v>
      </c>
      <c r="T6082" s="170">
        <v>2548.881576979903</v>
      </c>
      <c r="U6082" s="172">
        <v>0.114746622200549</v>
      </c>
    </row>
    <row r="6083" spans="1:21" x14ac:dyDescent="0.35">
      <c r="A6083" t="s">
        <v>6261</v>
      </c>
      <c r="B6083" s="170">
        <v>620.95594062561406</v>
      </c>
      <c r="C6083" s="171">
        <v>5.0530761368822098E-2</v>
      </c>
      <c r="D6083" s="170">
        <v>601.28870185688004</v>
      </c>
      <c r="E6083" s="172">
        <v>5.3301874635894003E-2</v>
      </c>
      <c r="F6083" s="170">
        <v>370.95081639493003</v>
      </c>
      <c r="G6083" s="171">
        <v>4.8275552985025998E-2</v>
      </c>
      <c r="H6083" s="170">
        <v>352.11085218815901</v>
      </c>
      <c r="I6083" s="172">
        <v>4.9431969361778599E-2</v>
      </c>
      <c r="J6083" s="170">
        <v>0.42879705778371802</v>
      </c>
      <c r="K6083" s="171">
        <v>5.2164490813211603E-2</v>
      </c>
      <c r="L6083" s="170">
        <v>0.42783847443373796</v>
      </c>
      <c r="M6083" s="172">
        <v>5.2713659503885797E-2</v>
      </c>
      <c r="N6083" s="170">
        <v>3847.9264162426721</v>
      </c>
      <c r="O6083" s="171">
        <v>0.10345511479818</v>
      </c>
      <c r="P6083" s="170">
        <v>3785.77369315136</v>
      </c>
      <c r="Q6083" s="172">
        <v>0.10280117462869801</v>
      </c>
      <c r="R6083" s="170">
        <v>924.30393307432973</v>
      </c>
      <c r="S6083" s="171">
        <v>0.105666014165782</v>
      </c>
      <c r="T6083" s="170">
        <v>896.61571540377884</v>
      </c>
      <c r="U6083" s="172">
        <v>0.10595170869235</v>
      </c>
    </row>
    <row r="6084" spans="1:21" x14ac:dyDescent="0.35">
      <c r="A6084" t="s">
        <v>6262</v>
      </c>
      <c r="B6084" s="170">
        <v>728.48338527379201</v>
      </c>
      <c r="C6084" s="171">
        <v>5.7895689595388197E-2</v>
      </c>
      <c r="D6084" s="170">
        <v>698.72383898444605</v>
      </c>
      <c r="E6084" s="172">
        <v>6.0656858758572803E-2</v>
      </c>
      <c r="F6084" s="170">
        <v>396.38763595403702</v>
      </c>
      <c r="G6084" s="171">
        <v>5.2848432260983499E-2</v>
      </c>
      <c r="H6084" s="170">
        <v>376.56355558182298</v>
      </c>
      <c r="I6084" s="172">
        <v>5.37339539768091E-2</v>
      </c>
      <c r="J6084" s="170">
        <v>0</v>
      </c>
      <c r="K6084" s="171">
        <v>5.7105747913976303E-2</v>
      </c>
      <c r="L6084" s="170">
        <v>0</v>
      </c>
      <c r="M6084" s="172">
        <v>5.7301244322284998E-2</v>
      </c>
      <c r="N6084" s="170">
        <v>4760.6367148078443</v>
      </c>
      <c r="O6084" s="171">
        <v>0.10215768723054799</v>
      </c>
      <c r="P6084" s="170">
        <v>4674.3477144243489</v>
      </c>
      <c r="Q6084" s="172">
        <v>0.10187357885955201</v>
      </c>
      <c r="R6084" s="170">
        <v>10.548582320446895</v>
      </c>
      <c r="S6084" s="171">
        <v>0.104340859773872</v>
      </c>
      <c r="T6084" s="170">
        <v>10.221985560862441</v>
      </c>
      <c r="U6084" s="172">
        <v>0.104995685017798</v>
      </c>
    </row>
    <row r="6085" spans="1:21" x14ac:dyDescent="0.35">
      <c r="A6085" t="s">
        <v>6263</v>
      </c>
      <c r="B6085" s="170">
        <v>787.88226473432496</v>
      </c>
      <c r="C6085" s="171">
        <v>6.3335647512763604E-2</v>
      </c>
      <c r="D6085" s="170">
        <v>761.23012004395594</v>
      </c>
      <c r="E6085" s="172">
        <v>6.5972204788587896E-2</v>
      </c>
      <c r="F6085" s="170">
        <v>404.83218634020602</v>
      </c>
      <c r="G6085" s="171">
        <v>5.5760354516414402E-2</v>
      </c>
      <c r="H6085" s="170">
        <v>388.21549140763301</v>
      </c>
      <c r="I6085" s="172">
        <v>5.6610395187961501E-2</v>
      </c>
      <c r="J6085" s="170">
        <v>0</v>
      </c>
      <c r="K6085" s="171">
        <v>6.0252246138229298E-2</v>
      </c>
      <c r="L6085" s="170">
        <v>0</v>
      </c>
      <c r="M6085" s="172">
        <v>6.0368646745156698E-2</v>
      </c>
      <c r="N6085" s="170">
        <v>4827.0466630350838</v>
      </c>
      <c r="O6085" s="171">
        <v>0.101270933284432</v>
      </c>
      <c r="P6085" s="170">
        <v>4789.9282972466135</v>
      </c>
      <c r="Q6085" s="172">
        <v>0.100792949626795</v>
      </c>
      <c r="R6085" s="170">
        <v>3.7454401659540885E-2</v>
      </c>
      <c r="S6085" s="171">
        <v>0.103435155351092</v>
      </c>
      <c r="T6085" s="170">
        <v>3.6676745551162425E-2</v>
      </c>
      <c r="U6085" s="172">
        <v>0.103881937883225</v>
      </c>
    </row>
    <row r="6086" spans="1:21" x14ac:dyDescent="0.35">
      <c r="A6086" t="s">
        <v>6264</v>
      </c>
      <c r="B6086" s="170">
        <v>806.96012516566009</v>
      </c>
      <c r="C6086" s="171">
        <v>6.6890145313324698E-2</v>
      </c>
      <c r="D6086" s="170">
        <v>785.60179370192691</v>
      </c>
      <c r="E6086" s="172">
        <v>6.99684381286695E-2</v>
      </c>
      <c r="F6086" s="170">
        <v>409.32595237352598</v>
      </c>
      <c r="G6086" s="171">
        <v>5.7057383583024299E-2</v>
      </c>
      <c r="H6086" s="170">
        <v>397.60312428048496</v>
      </c>
      <c r="I6086" s="172">
        <v>5.8492808565857597E-2</v>
      </c>
      <c r="J6086" s="170">
        <v>0.91826462839646106</v>
      </c>
      <c r="K6086" s="171">
        <v>6.1653760085684801E-2</v>
      </c>
      <c r="L6086" s="170">
        <v>1.0056899744102099</v>
      </c>
      <c r="M6086" s="172">
        <v>6.2376029803714303E-2</v>
      </c>
      <c r="N6086" s="170">
        <v>5202.9898513605885</v>
      </c>
      <c r="O6086" s="171">
        <v>9.9939990659658307E-2</v>
      </c>
      <c r="P6086" s="170">
        <v>5232.2876430015276</v>
      </c>
      <c r="Q6086" s="172">
        <v>0.100186891118305</v>
      </c>
      <c r="R6086" s="170">
        <v>17.892828445770434</v>
      </c>
      <c r="S6086" s="171">
        <v>0.10207576966467501</v>
      </c>
      <c r="T6086" s="170">
        <v>19.484369435704277</v>
      </c>
      <c r="U6086" s="172">
        <v>0.10325730557942001</v>
      </c>
    </row>
    <row r="6087" spans="1:21" x14ac:dyDescent="0.35">
      <c r="A6087" t="s">
        <v>6265</v>
      </c>
      <c r="B6087" s="170">
        <v>745.56928776752795</v>
      </c>
      <c r="C6087" s="171">
        <v>6.6307827733869895E-2</v>
      </c>
      <c r="D6087" s="170">
        <v>729.88658223152197</v>
      </c>
      <c r="E6087" s="172">
        <v>6.8568977249393398E-2</v>
      </c>
      <c r="F6087" s="170">
        <v>344.13864337294899</v>
      </c>
      <c r="G6087" s="171">
        <v>5.7161099242169798E-2</v>
      </c>
      <c r="H6087" s="170">
        <v>339.852078343127</v>
      </c>
      <c r="I6087" s="172">
        <v>5.8345340030583899E-2</v>
      </c>
      <c r="J6087" s="170">
        <v>65.46956170026229</v>
      </c>
      <c r="K6087" s="171">
        <v>6.1765830776006302E-2</v>
      </c>
      <c r="L6087" s="170">
        <v>63.743188315647295</v>
      </c>
      <c r="M6087" s="172">
        <v>6.2218771125649899E-2</v>
      </c>
      <c r="N6087" s="170">
        <v>5248.0783295011279</v>
      </c>
      <c r="O6087" s="171">
        <v>0.10290658710120699</v>
      </c>
      <c r="P6087" s="170">
        <v>5347.3579165755164</v>
      </c>
      <c r="Q6087" s="172">
        <v>0.102331706549198</v>
      </c>
      <c r="R6087" s="170">
        <v>1239.0848918021723</v>
      </c>
      <c r="S6087" s="171">
        <v>0.10510576409490199</v>
      </c>
      <c r="T6087" s="170">
        <v>1214.9158797877114</v>
      </c>
      <c r="U6087" s="172">
        <v>0.10546785288643</v>
      </c>
    </row>
    <row r="6088" spans="1:21" x14ac:dyDescent="0.35">
      <c r="A6088" t="s">
        <v>6266</v>
      </c>
      <c r="B6088" s="170">
        <v>713.73529840028493</v>
      </c>
      <c r="C6088" s="171">
        <v>6.4545113773007506E-2</v>
      </c>
      <c r="D6088" s="170">
        <v>710.26805138005398</v>
      </c>
      <c r="E6088" s="172">
        <v>6.6892278674081401E-2</v>
      </c>
      <c r="F6088" s="170">
        <v>286.78483148675804</v>
      </c>
      <c r="G6088" s="171">
        <v>5.7003680772108899E-2</v>
      </c>
      <c r="H6088" s="170">
        <v>283.56619293704097</v>
      </c>
      <c r="I6088" s="172">
        <v>5.7898569044784902E-2</v>
      </c>
      <c r="J6088" s="170">
        <v>107.85392520825999</v>
      </c>
      <c r="K6088" s="171">
        <v>6.1595731132862402E-2</v>
      </c>
      <c r="L6088" s="170">
        <v>106.849483872862</v>
      </c>
      <c r="M6088" s="172">
        <v>6.17423399025833E-2</v>
      </c>
      <c r="N6088" s="170">
        <v>4194.3452855871292</v>
      </c>
      <c r="O6088" s="171">
        <v>0.109611820268914</v>
      </c>
      <c r="P6088" s="170">
        <v>4318.193255827865</v>
      </c>
      <c r="Q6088" s="172">
        <v>0.106941659352111</v>
      </c>
      <c r="R6088" s="170">
        <v>1933.2802574394043</v>
      </c>
      <c r="S6088" s="171">
        <v>0.111954292215198</v>
      </c>
      <c r="T6088" s="170">
        <v>1928.4842570940402</v>
      </c>
      <c r="U6088" s="172">
        <v>0.110219086305929</v>
      </c>
    </row>
    <row r="6089" spans="1:21" x14ac:dyDescent="0.35">
      <c r="A6089" t="s">
        <v>6267</v>
      </c>
      <c r="B6089" s="170">
        <v>755.79919755422191</v>
      </c>
      <c r="C6089" s="171">
        <v>6.4530917684023803E-2</v>
      </c>
      <c r="D6089" s="170">
        <v>748.34415090927007</v>
      </c>
      <c r="E6089" s="172">
        <v>6.7022380932227496E-2</v>
      </c>
      <c r="F6089" s="170">
        <v>297.68262210775498</v>
      </c>
      <c r="G6089" s="171">
        <v>5.68564113528819E-2</v>
      </c>
      <c r="H6089" s="170">
        <v>290.17143556219997</v>
      </c>
      <c r="I6089" s="172">
        <v>5.7995963366785003E-2</v>
      </c>
      <c r="J6089" s="170">
        <v>88.111680053820109</v>
      </c>
      <c r="K6089" s="171">
        <v>6.1436598118503799E-2</v>
      </c>
      <c r="L6089" s="170">
        <v>88.814014544642404</v>
      </c>
      <c r="M6089" s="172">
        <v>6.1846200039935802E-2</v>
      </c>
      <c r="N6089" s="170">
        <v>3742.1390424324777</v>
      </c>
      <c r="O6089" s="171">
        <v>0.10990570522253</v>
      </c>
      <c r="P6089" s="170">
        <v>3836.519971750572</v>
      </c>
      <c r="Q6089" s="172">
        <v>0.107528135007007</v>
      </c>
      <c r="R6089" s="170">
        <v>1841.2833565978672</v>
      </c>
      <c r="S6089" s="171">
        <v>0.11225445767084</v>
      </c>
      <c r="T6089" s="170">
        <v>1867.9904966753754</v>
      </c>
      <c r="U6089" s="172">
        <v>0.11082353560300399</v>
      </c>
    </row>
    <row r="6090" spans="1:21" x14ac:dyDescent="0.35">
      <c r="A6090" t="s">
        <v>6268</v>
      </c>
      <c r="B6090" s="170">
        <v>757.16010471271591</v>
      </c>
      <c r="C6090" s="171">
        <v>6.4349233921730406E-2</v>
      </c>
      <c r="D6090" s="170">
        <v>742.84556832696694</v>
      </c>
      <c r="E6090" s="172">
        <v>6.6941841428360599E-2</v>
      </c>
      <c r="F6090" s="170">
        <v>305.53447418548501</v>
      </c>
      <c r="G6090" s="171">
        <v>5.6942146743469597E-2</v>
      </c>
      <c r="H6090" s="170">
        <v>294.90641681065699</v>
      </c>
      <c r="I6090" s="172">
        <v>5.80426276781578E-2</v>
      </c>
      <c r="J6090" s="170">
        <v>67.760122460357806</v>
      </c>
      <c r="K6090" s="171">
        <v>6.15292401022439E-2</v>
      </c>
      <c r="L6090" s="170">
        <v>70.562896315003101</v>
      </c>
      <c r="M6090" s="172">
        <v>6.1895962302140999E-2</v>
      </c>
      <c r="N6090" s="170">
        <v>3667.201441950986</v>
      </c>
      <c r="O6090" s="171">
        <v>0.111065992672695</v>
      </c>
      <c r="P6090" s="170">
        <v>3723.9628860207913</v>
      </c>
      <c r="Q6090" s="172">
        <v>0.11011936579801</v>
      </c>
      <c r="R6090" s="170">
        <v>1680.7109571188171</v>
      </c>
      <c r="S6090" s="171">
        <v>0.113439541176713</v>
      </c>
      <c r="T6090" s="170">
        <v>1737.2086637184102</v>
      </c>
      <c r="U6090" s="172">
        <v>0.113494179502887</v>
      </c>
    </row>
    <row r="6091" spans="1:21" x14ac:dyDescent="0.35">
      <c r="A6091" t="s">
        <v>6269</v>
      </c>
      <c r="B6091" s="170">
        <v>744.54873716401801</v>
      </c>
      <c r="C6091" s="171">
        <v>6.4812086570805005E-2</v>
      </c>
      <c r="D6091" s="170">
        <v>726.99593977540201</v>
      </c>
      <c r="E6091" s="172">
        <v>6.6792992857080194E-2</v>
      </c>
      <c r="F6091" s="170">
        <v>326.67404638289702</v>
      </c>
      <c r="G6091" s="171">
        <v>5.6393295190273203E-2</v>
      </c>
      <c r="H6091" s="170">
        <v>316.12661576353003</v>
      </c>
      <c r="I6091" s="172">
        <v>5.7214213352797597E-2</v>
      </c>
      <c r="J6091" s="170">
        <v>36.565418926147402</v>
      </c>
      <c r="K6091" s="171">
        <v>6.0936174667790798E-2</v>
      </c>
      <c r="L6091" s="170">
        <v>38.698640128571107</v>
      </c>
      <c r="M6091" s="172">
        <v>6.1012551197161903E-2</v>
      </c>
      <c r="N6091" s="170">
        <v>3771.1081210674915</v>
      </c>
      <c r="O6091" s="171">
        <v>0.111298261734238</v>
      </c>
      <c r="P6091" s="170">
        <v>3834.5852692498606</v>
      </c>
      <c r="Q6091" s="172">
        <v>0.109992245938934</v>
      </c>
      <c r="R6091" s="170">
        <v>1223.4578248363223</v>
      </c>
      <c r="S6091" s="171">
        <v>0.11367677397081</v>
      </c>
      <c r="T6091" s="170">
        <v>1275.8352741585768</v>
      </c>
      <c r="U6091" s="172">
        <v>0.113363163818227</v>
      </c>
    </row>
    <row r="6092" spans="1:21" x14ac:dyDescent="0.35">
      <c r="A6092" t="s">
        <v>6270</v>
      </c>
      <c r="B6092" s="170">
        <v>715.70728012736504</v>
      </c>
      <c r="C6092" s="171">
        <v>6.3213920192180695E-2</v>
      </c>
      <c r="D6092" s="170">
        <v>698.63775235933497</v>
      </c>
      <c r="E6092" s="172">
        <v>6.4568292590733198E-2</v>
      </c>
      <c r="F6092" s="170">
        <v>369.76187078945202</v>
      </c>
      <c r="G6092" s="171">
        <v>5.4881339741978098E-2</v>
      </c>
      <c r="H6092" s="170">
        <v>361.32591746974498</v>
      </c>
      <c r="I6092" s="172">
        <v>5.5629195081827697E-2</v>
      </c>
      <c r="J6092" s="170">
        <v>2.15448188579825</v>
      </c>
      <c r="K6092" s="171">
        <v>5.9302420495838698E-2</v>
      </c>
      <c r="L6092" s="170">
        <v>2.0458513760682999</v>
      </c>
      <c r="M6092" s="172">
        <v>5.9322306715258899E-2</v>
      </c>
      <c r="N6092" s="170">
        <v>4491.1641801467795</v>
      </c>
      <c r="O6092" s="171">
        <v>0.11053385374244699</v>
      </c>
      <c r="P6092" s="170">
        <v>4574.1151823684722</v>
      </c>
      <c r="Q6092" s="172">
        <v>0.109879082136784</v>
      </c>
      <c r="R6092" s="170">
        <v>572.20791786021516</v>
      </c>
      <c r="S6092" s="171">
        <v>0.11289603011057101</v>
      </c>
      <c r="T6092" s="170">
        <v>583.54157437406843</v>
      </c>
      <c r="U6092" s="172">
        <v>0.113246531899932</v>
      </c>
    </row>
    <row r="6093" spans="1:21" x14ac:dyDescent="0.35">
      <c r="A6093" t="s">
        <v>6271</v>
      </c>
      <c r="B6093" s="170">
        <v>670.98294764001901</v>
      </c>
      <c r="C6093" s="171">
        <v>5.8637122770360497E-2</v>
      </c>
      <c r="D6093" s="170">
        <v>658.543696537546</v>
      </c>
      <c r="E6093" s="172">
        <v>5.8963659285313899E-2</v>
      </c>
      <c r="F6093" s="170">
        <v>395.56537446899102</v>
      </c>
      <c r="G6093" s="171">
        <v>5.2443003625911401E-2</v>
      </c>
      <c r="H6093" s="170">
        <v>385.57683880417005</v>
      </c>
      <c r="I6093" s="172">
        <v>5.2930954358278499E-2</v>
      </c>
      <c r="J6093" s="170">
        <v>0</v>
      </c>
      <c r="K6093" s="171">
        <v>5.6667659129862602E-2</v>
      </c>
      <c r="L6093" s="170">
        <v>0</v>
      </c>
      <c r="M6093" s="172">
        <v>5.6444935155980702E-2</v>
      </c>
      <c r="N6093" s="170">
        <v>5533.7701303208141</v>
      </c>
      <c r="O6093" s="171">
        <v>0.110966164206733</v>
      </c>
      <c r="P6093" s="170">
        <v>5699.4170849693182</v>
      </c>
      <c r="Q6093" s="172">
        <v>0.110626687029686</v>
      </c>
      <c r="R6093" s="170">
        <v>21.969021423040122</v>
      </c>
      <c r="S6093" s="171">
        <v>0.113337579315098</v>
      </c>
      <c r="T6093" s="170">
        <v>22.414303543591181</v>
      </c>
      <c r="U6093" s="172">
        <v>0.11401704854155401</v>
      </c>
    </row>
    <row r="6094" spans="1:21" x14ac:dyDescent="0.35">
      <c r="A6094" t="s">
        <v>6272</v>
      </c>
      <c r="B6094" s="170">
        <v>570.50453715027299</v>
      </c>
      <c r="C6094" s="171">
        <v>5.1315685933907902E-2</v>
      </c>
      <c r="D6094" s="170">
        <v>568.475637694272</v>
      </c>
      <c r="E6094" s="172">
        <v>5.0753897814215999E-2</v>
      </c>
      <c r="F6094" s="170">
        <v>364.20897024520997</v>
      </c>
      <c r="G6094" s="171">
        <v>4.8514467310348502E-2</v>
      </c>
      <c r="H6094" s="170">
        <v>358.561832057277</v>
      </c>
      <c r="I6094" s="172">
        <v>4.8100409712972497E-2</v>
      </c>
      <c r="J6094" s="170">
        <v>0</v>
      </c>
      <c r="K6094" s="171">
        <v>5.2422651380161299E-2</v>
      </c>
      <c r="L6094" s="170">
        <v>0</v>
      </c>
      <c r="M6094" s="172">
        <v>5.1293700258026903E-2</v>
      </c>
      <c r="N6094" s="170">
        <v>6272.3807261563879</v>
      </c>
      <c r="O6094" s="171">
        <v>0.108625067583623</v>
      </c>
      <c r="P6094" s="170">
        <v>6522.6280755275648</v>
      </c>
      <c r="Q6094" s="172">
        <v>0.109091818852734</v>
      </c>
      <c r="R6094" s="170">
        <v>4.8499364933579772E-2</v>
      </c>
      <c r="S6094" s="171">
        <v>0.110946452018747</v>
      </c>
      <c r="T6094" s="170">
        <v>4.9866583235316009E-2</v>
      </c>
      <c r="U6094" s="172">
        <v>0.11243514146167</v>
      </c>
    </row>
    <row r="6095" spans="1:21" x14ac:dyDescent="0.35">
      <c r="A6095" t="s">
        <v>6273</v>
      </c>
      <c r="B6095" s="170">
        <v>526.97632449020796</v>
      </c>
      <c r="C6095" s="171">
        <v>4.65519079426059E-2</v>
      </c>
      <c r="D6095" s="170">
        <v>522.87942336326</v>
      </c>
      <c r="E6095" s="172">
        <v>4.6494151602993403E-2</v>
      </c>
      <c r="F6095" s="170">
        <v>329.36296166669598</v>
      </c>
      <c r="G6095" s="171">
        <v>4.5923127659965202E-2</v>
      </c>
      <c r="H6095" s="170">
        <v>326.16717126640395</v>
      </c>
      <c r="I6095" s="172">
        <v>4.5588364434366299E-2</v>
      </c>
      <c r="J6095" s="170">
        <v>3.04984960991766</v>
      </c>
      <c r="K6095" s="171">
        <v>4.9622560961139997E-2</v>
      </c>
      <c r="L6095" s="170">
        <v>3.3515187201088401</v>
      </c>
      <c r="M6095" s="172">
        <v>4.8614885289000397E-2</v>
      </c>
      <c r="N6095" s="170">
        <v>6275.1516422217373</v>
      </c>
      <c r="O6095" s="171">
        <v>0.103494656317367</v>
      </c>
      <c r="P6095" s="170">
        <v>6406.9140835405742</v>
      </c>
      <c r="Q6095" s="172">
        <v>0.103420601931311</v>
      </c>
      <c r="R6095" s="170">
        <v>87.119516006464465</v>
      </c>
      <c r="S6095" s="171">
        <v>0.10570640071152999</v>
      </c>
      <c r="T6095" s="170">
        <v>104.60848341579199</v>
      </c>
      <c r="U6095" s="172">
        <v>0.10659011950195001</v>
      </c>
    </row>
    <row r="6096" spans="1:21" x14ac:dyDescent="0.35">
      <c r="A6096" t="s">
        <v>6274</v>
      </c>
      <c r="B6096" s="170">
        <v>491.74898816458398</v>
      </c>
      <c r="C6096" s="171">
        <v>4.3517233409061197E-2</v>
      </c>
      <c r="D6096" s="170">
        <v>484.92528379157</v>
      </c>
      <c r="E6096" s="172">
        <v>4.3875566105319799E-2</v>
      </c>
      <c r="F6096" s="170">
        <v>283.29528885525502</v>
      </c>
      <c r="G6096" s="171">
        <v>4.3655075588291903E-2</v>
      </c>
      <c r="H6096" s="170">
        <v>277.80923567735101</v>
      </c>
      <c r="I6096" s="172">
        <v>4.39595387811317E-2</v>
      </c>
      <c r="J6096" s="170">
        <v>27.4635463812611</v>
      </c>
      <c r="K6096" s="171">
        <v>4.7171801225805901E-2</v>
      </c>
      <c r="L6096" s="170">
        <v>28.524081098936303</v>
      </c>
      <c r="M6096" s="172">
        <v>4.68779251398425E-2</v>
      </c>
      <c r="N6096" s="170">
        <v>5513.2021368086653</v>
      </c>
      <c r="O6096" s="171">
        <v>9.5755041074676597E-2</v>
      </c>
      <c r="P6096" s="170">
        <v>5490.8219876306393</v>
      </c>
      <c r="Q6096" s="172">
        <v>9.6476122446250603E-2</v>
      </c>
      <c r="R6096" s="170">
        <v>794.03918774441604</v>
      </c>
      <c r="S6096" s="171">
        <v>9.7801385135767804E-2</v>
      </c>
      <c r="T6096" s="170">
        <v>816.32061552676817</v>
      </c>
      <c r="U6096" s="172">
        <v>9.9432813468447706E-2</v>
      </c>
    </row>
    <row r="6097" spans="1:21" x14ac:dyDescent="0.35">
      <c r="A6097" t="s">
        <v>6275</v>
      </c>
      <c r="B6097" s="170">
        <v>446.63831104204297</v>
      </c>
      <c r="C6097" s="171">
        <v>4.1721560609129203E-2</v>
      </c>
      <c r="D6097" s="170">
        <v>438.598189606338</v>
      </c>
      <c r="E6097" s="172">
        <v>4.2138012549175E-2</v>
      </c>
      <c r="F6097" s="170">
        <v>205.862840950774</v>
      </c>
      <c r="G6097" s="171">
        <v>4.2593328729313602E-2</v>
      </c>
      <c r="H6097" s="170">
        <v>201.621038671847</v>
      </c>
      <c r="I6097" s="172">
        <v>4.3117899300861899E-2</v>
      </c>
      <c r="J6097" s="170">
        <v>92.3149916514772</v>
      </c>
      <c r="K6097" s="171">
        <v>4.6024523134795603E-2</v>
      </c>
      <c r="L6097" s="170">
        <v>91.249691964053099</v>
      </c>
      <c r="M6097" s="172">
        <v>4.5980410888219803E-2</v>
      </c>
      <c r="N6097" s="170">
        <v>4353.7955578407991</v>
      </c>
      <c r="O6097" s="171">
        <v>9.1943846413877497E-2</v>
      </c>
      <c r="P6097" s="170">
        <v>4288.7762212567204</v>
      </c>
      <c r="Q6097" s="172">
        <v>9.2969002718421498E-2</v>
      </c>
      <c r="R6097" s="170">
        <v>2485.6816367375741</v>
      </c>
      <c r="S6097" s="171">
        <v>9.3908742903412501E-2</v>
      </c>
      <c r="T6097" s="170">
        <v>2453.3612877080327</v>
      </c>
      <c r="U6097" s="172">
        <v>9.58182115040805E-2</v>
      </c>
    </row>
    <row r="6098" spans="1:21" x14ac:dyDescent="0.35">
      <c r="A6098" t="s">
        <v>6276</v>
      </c>
      <c r="B6098" s="170">
        <v>413.11528646019099</v>
      </c>
      <c r="C6098" s="171">
        <v>4.0568331735348698E-2</v>
      </c>
      <c r="D6098" s="170">
        <v>404.91722707063298</v>
      </c>
      <c r="E6098" s="172">
        <v>4.1143452937270703E-2</v>
      </c>
      <c r="F6098" s="170">
        <v>116.89910957221899</v>
      </c>
      <c r="G6098" s="171">
        <v>4.3438382167135699E-2</v>
      </c>
      <c r="H6098" s="170">
        <v>116.507512551416</v>
      </c>
      <c r="I6098" s="172">
        <v>4.4631378200586998E-2</v>
      </c>
      <c r="J6098" s="170">
        <v>173.273831018609</v>
      </c>
      <c r="K6098" s="171">
        <v>4.6937651614289498E-2</v>
      </c>
      <c r="L6098" s="170">
        <v>167.13707216367899</v>
      </c>
      <c r="M6098" s="172">
        <v>4.75943666422892E-2</v>
      </c>
      <c r="N6098" s="170">
        <v>2853.8838850348061</v>
      </c>
      <c r="O6098" s="171">
        <v>9.5014941228990596E-2</v>
      </c>
      <c r="P6098" s="170">
        <v>2808.1460687083118</v>
      </c>
      <c r="Q6098" s="172">
        <v>9.6239168691817395E-2</v>
      </c>
      <c r="R6098" s="170">
        <v>4573.1492821638121</v>
      </c>
      <c r="S6098" s="171">
        <v>9.7045468901651194E-2</v>
      </c>
      <c r="T6098" s="170">
        <v>4419.3222145765385</v>
      </c>
      <c r="U6098" s="172">
        <v>9.9188597823500493E-2</v>
      </c>
    </row>
    <row r="6099" spans="1:21" x14ac:dyDescent="0.35">
      <c r="A6099" t="s">
        <v>6277</v>
      </c>
      <c r="B6099" s="170">
        <v>385.63345938003698</v>
      </c>
      <c r="C6099" s="171">
        <v>4.0268287129079303E-2</v>
      </c>
      <c r="D6099" s="170">
        <v>379.56667561796303</v>
      </c>
      <c r="E6099" s="172">
        <v>4.1201851417617397E-2</v>
      </c>
      <c r="F6099" s="170">
        <v>75.869808314374296</v>
      </c>
      <c r="G6099" s="171">
        <v>4.43821764092815E-2</v>
      </c>
      <c r="H6099" s="170">
        <v>76.04822428333911</v>
      </c>
      <c r="I6099" s="172">
        <v>4.5857401501868802E-2</v>
      </c>
      <c r="J6099" s="170">
        <v>195.238776250092</v>
      </c>
      <c r="K6099" s="171">
        <v>4.7957475169479902E-2</v>
      </c>
      <c r="L6099" s="170">
        <v>188.406374969165</v>
      </c>
      <c r="M6099" s="172">
        <v>4.8901783192388699E-2</v>
      </c>
      <c r="N6099" s="170">
        <v>2014.5615357316692</v>
      </c>
      <c r="O6099" s="171">
        <v>0.10048363610563001</v>
      </c>
      <c r="P6099" s="170">
        <v>1971.3351270132205</v>
      </c>
      <c r="Q6099" s="172">
        <v>0.101358686338045</v>
      </c>
      <c r="R6099" s="170">
        <v>4271.960803209543</v>
      </c>
      <c r="S6099" s="171">
        <v>0.102631033147852</v>
      </c>
      <c r="T6099" s="170">
        <v>4206.4108578504283</v>
      </c>
      <c r="U6099" s="172">
        <v>0.104465012652977</v>
      </c>
    </row>
    <row r="6100" spans="1:21" x14ac:dyDescent="0.35">
      <c r="A6100" t="s">
        <v>6278</v>
      </c>
      <c r="B6100" s="170">
        <v>370.27359771886603</v>
      </c>
      <c r="C6100" s="171">
        <v>4.1216623837191699E-2</v>
      </c>
      <c r="D6100" s="170">
        <v>363.33224951191602</v>
      </c>
      <c r="E6100" s="172">
        <v>4.1486789672940103E-2</v>
      </c>
      <c r="F6100" s="170">
        <v>43.997523586919698</v>
      </c>
      <c r="G6100" s="171">
        <v>4.64550271504355E-2</v>
      </c>
      <c r="H6100" s="170">
        <v>44.712492588575103</v>
      </c>
      <c r="I6100" s="172">
        <v>4.7324700062397002E-2</v>
      </c>
      <c r="J6100" s="170">
        <v>216.77620049770999</v>
      </c>
      <c r="K6100" s="171">
        <v>5.0197308724108103E-2</v>
      </c>
      <c r="L6100" s="170">
        <v>211.00320176580101</v>
      </c>
      <c r="M6100" s="172">
        <v>5.04664927863792E-2</v>
      </c>
      <c r="N6100" s="170">
        <v>1340.6332971770619</v>
      </c>
      <c r="O6100" s="171">
        <v>0.109647290130633</v>
      </c>
      <c r="P6100" s="170">
        <v>1309.8325354690026</v>
      </c>
      <c r="Q6100" s="172">
        <v>0.109084697763198</v>
      </c>
      <c r="R6100" s="170">
        <v>4312.7101133454407</v>
      </c>
      <c r="S6100" s="171">
        <v>0.111990520089655</v>
      </c>
      <c r="T6100" s="170">
        <v>4248.9337040997189</v>
      </c>
      <c r="U6100" s="172">
        <v>0.112427802133041</v>
      </c>
    </row>
    <row r="6101" spans="1:21" x14ac:dyDescent="0.35">
      <c r="A6101" t="s">
        <v>6279</v>
      </c>
      <c r="B6101" s="170">
        <v>362.47148292688502</v>
      </c>
      <c r="C6101" s="171">
        <v>4.1496660679375401E-2</v>
      </c>
      <c r="D6101" s="170">
        <v>355.92663610616199</v>
      </c>
      <c r="E6101" s="172">
        <v>4.1782909544141399E-2</v>
      </c>
      <c r="F6101" s="170">
        <v>11.345493742093099</v>
      </c>
      <c r="G6101" s="171">
        <v>4.8537771459836697E-2</v>
      </c>
      <c r="H6101" s="170">
        <v>12.458710293067799</v>
      </c>
      <c r="I6101" s="172">
        <v>4.94019881471199E-2</v>
      </c>
      <c r="J6101" s="170">
        <v>244.44828464045801</v>
      </c>
      <c r="K6101" s="171">
        <v>5.2447832844002E-2</v>
      </c>
      <c r="L6101" s="170">
        <v>238.080078915407</v>
      </c>
      <c r="M6101" s="172">
        <v>5.26816878960088E-2</v>
      </c>
      <c r="N6101" s="170">
        <v>580.78003025864598</v>
      </c>
      <c r="O6101" s="171">
        <v>0.12003940721846</v>
      </c>
      <c r="P6101" s="170">
        <v>569.98814569481488</v>
      </c>
      <c r="Q6101" s="172">
        <v>0.11960370726785401</v>
      </c>
      <c r="R6101" s="170">
        <v>4480.1559646073165</v>
      </c>
      <c r="S6101" s="171">
        <v>0.12260472310472099</v>
      </c>
      <c r="T6101" s="170">
        <v>4360.9500133752463</v>
      </c>
      <c r="U6101" s="172">
        <v>0.123269186337013</v>
      </c>
    </row>
    <row r="6102" spans="1:21" x14ac:dyDescent="0.35">
      <c r="A6102" t="s">
        <v>6280</v>
      </c>
      <c r="B6102" s="170">
        <v>355.70231321818397</v>
      </c>
      <c r="C6102" s="171">
        <v>4.1862813464511497E-2</v>
      </c>
      <c r="D6102" s="170">
        <v>349.51856125690995</v>
      </c>
      <c r="E6102" s="172">
        <v>4.2044553025492502E-2</v>
      </c>
      <c r="F6102" s="170">
        <v>2.6716937057216001</v>
      </c>
      <c r="G6102" s="171">
        <v>4.9212789672056403E-2</v>
      </c>
      <c r="H6102" s="170">
        <v>2.5506669679403497</v>
      </c>
      <c r="I6102" s="172">
        <v>4.9819440461127802E-2</v>
      </c>
      <c r="J6102" s="170">
        <v>239.95505964725902</v>
      </c>
      <c r="K6102" s="171">
        <v>5.3177228555761402E-2</v>
      </c>
      <c r="L6102" s="170">
        <v>236.43310044705001</v>
      </c>
      <c r="M6102" s="172">
        <v>5.31268540389691E-2</v>
      </c>
      <c r="N6102" s="170">
        <v>185.95629038590042</v>
      </c>
      <c r="O6102" s="171">
        <v>0.123586481922903</v>
      </c>
      <c r="P6102" s="170">
        <v>180.73610863244593</v>
      </c>
      <c r="Q6102" s="172">
        <v>0.12277922924608101</v>
      </c>
      <c r="R6102" s="170">
        <v>4026.0270681463235</v>
      </c>
      <c r="S6102" s="171">
        <v>0.12622760097497299</v>
      </c>
      <c r="T6102" s="170">
        <v>3943.0551480306044</v>
      </c>
      <c r="U6102" s="172">
        <v>0.12654202811920501</v>
      </c>
    </row>
    <row r="6103" spans="1:21" x14ac:dyDescent="0.35">
      <c r="A6103" t="s">
        <v>6281</v>
      </c>
      <c r="B6103" s="170">
        <v>354.11893682687401</v>
      </c>
      <c r="C6103" s="171">
        <v>4.2091181899042499E-2</v>
      </c>
      <c r="D6103" s="170">
        <v>348.48790387766303</v>
      </c>
      <c r="E6103" s="172">
        <v>4.2269923989421303E-2</v>
      </c>
      <c r="F6103" s="170">
        <v>2.4349650364176201</v>
      </c>
      <c r="G6103" s="171">
        <v>4.8957719893380901E-2</v>
      </c>
      <c r="H6103" s="170">
        <v>2.0629119711758097</v>
      </c>
      <c r="I6103" s="172">
        <v>4.9542144999870898E-2</v>
      </c>
      <c r="J6103" s="170">
        <v>230.60226552984298</v>
      </c>
      <c r="K6103" s="171">
        <v>5.2901611099228599E-2</v>
      </c>
      <c r="L6103" s="170">
        <v>228.332565038865</v>
      </c>
      <c r="M6103" s="172">
        <v>5.2831149483488202E-2</v>
      </c>
      <c r="N6103" s="170">
        <v>46.131523968461451</v>
      </c>
      <c r="O6103" s="171">
        <v>0.12297365453945799</v>
      </c>
      <c r="P6103" s="170">
        <v>45.745575217268801</v>
      </c>
      <c r="Q6103" s="172">
        <v>0.121860704020529</v>
      </c>
      <c r="R6103" s="170">
        <v>3772.1628546018192</v>
      </c>
      <c r="S6103" s="171">
        <v>0.12560167709381401</v>
      </c>
      <c r="T6103" s="170">
        <v>3687.5337528383725</v>
      </c>
      <c r="U6103" s="172">
        <v>0.125595352972003</v>
      </c>
    </row>
    <row r="6104" spans="1:21" x14ac:dyDescent="0.35">
      <c r="A6104" t="s">
        <v>6282</v>
      </c>
      <c r="B6104" s="170">
        <v>361.690340529845</v>
      </c>
      <c r="C6104" s="171">
        <v>4.2251951478277497E-2</v>
      </c>
      <c r="D6104" s="170">
        <v>355.09467356769898</v>
      </c>
      <c r="E6104" s="172">
        <v>4.2563299957067098E-2</v>
      </c>
      <c r="F6104" s="170">
        <v>11.3384528055142</v>
      </c>
      <c r="G6104" s="171">
        <v>4.8340803195951298E-2</v>
      </c>
      <c r="H6104" s="170">
        <v>11.460270065869299</v>
      </c>
      <c r="I6104" s="172">
        <v>4.8921322113689797E-2</v>
      </c>
      <c r="J6104" s="170">
        <v>223.67405531810599</v>
      </c>
      <c r="K6104" s="171">
        <v>5.2234997390928503E-2</v>
      </c>
      <c r="L6104" s="170">
        <v>220.11110365334298</v>
      </c>
      <c r="M6104" s="172">
        <v>5.21691114005048E-2</v>
      </c>
      <c r="N6104" s="170">
        <v>103.98850696127205</v>
      </c>
      <c r="O6104" s="171">
        <v>0.12392263363669399</v>
      </c>
      <c r="P6104" s="170">
        <v>109.08278988870968</v>
      </c>
      <c r="Q6104" s="172">
        <v>0.122693761873739</v>
      </c>
      <c r="R6104" s="170">
        <v>3578.9879325282063</v>
      </c>
      <c r="S6104" s="171">
        <v>0.12657093645742501</v>
      </c>
      <c r="T6104" s="170">
        <v>3499.7328591999212</v>
      </c>
      <c r="U6104" s="172">
        <v>0.12645394143955599</v>
      </c>
    </row>
    <row r="6105" spans="1:21" x14ac:dyDescent="0.35">
      <c r="A6105" t="s">
        <v>6283</v>
      </c>
      <c r="B6105" s="170">
        <v>390.14753063872399</v>
      </c>
      <c r="C6105" s="171">
        <v>4.30361603020675E-2</v>
      </c>
      <c r="D6105" s="170">
        <v>379.75839465587501</v>
      </c>
      <c r="E6105" s="172">
        <v>4.3840908380442897E-2</v>
      </c>
      <c r="F6105" s="170">
        <v>60.741367159631103</v>
      </c>
      <c r="G6105" s="171">
        <v>4.7113464161454899E-2</v>
      </c>
      <c r="H6105" s="170">
        <v>61.626447226588901</v>
      </c>
      <c r="I6105" s="172">
        <v>4.80669526560452E-2</v>
      </c>
      <c r="J6105" s="170">
        <v>195.761667777024</v>
      </c>
      <c r="K6105" s="171">
        <v>5.0908787501431498E-2</v>
      </c>
      <c r="L6105" s="170">
        <v>190.88893833149501</v>
      </c>
      <c r="M6105" s="172">
        <v>5.1258022053625098E-2</v>
      </c>
      <c r="N6105" s="170">
        <v>509.46951415283758</v>
      </c>
      <c r="O6105" s="171">
        <v>0.122810924967465</v>
      </c>
      <c r="P6105" s="170">
        <v>521.91182622346196</v>
      </c>
      <c r="Q6105" s="172">
        <v>0.12220127072454599</v>
      </c>
      <c r="R6105" s="170">
        <v>3304.4794700907069</v>
      </c>
      <c r="S6105" s="171">
        <v>0.125435469890884</v>
      </c>
      <c r="T6105" s="170">
        <v>3199.3060779158791</v>
      </c>
      <c r="U6105" s="172">
        <v>0.12594635697895701</v>
      </c>
    </row>
    <row r="6106" spans="1:21" x14ac:dyDescent="0.35">
      <c r="A6106" t="s">
        <v>6284</v>
      </c>
      <c r="B6106" s="170">
        <v>413.15795687841</v>
      </c>
      <c r="C6106" s="171">
        <v>4.5655191366356498E-2</v>
      </c>
      <c r="D6106" s="170">
        <v>401.333641693468</v>
      </c>
      <c r="E6106" s="172">
        <v>4.70108953569962E-2</v>
      </c>
      <c r="F6106" s="170">
        <v>203.48541049432899</v>
      </c>
      <c r="G6106" s="171">
        <v>4.5915729826297401E-2</v>
      </c>
      <c r="H6106" s="170">
        <v>193.76822778420498</v>
      </c>
      <c r="I6106" s="172">
        <v>4.6918023076552302E-2</v>
      </c>
      <c r="J6106" s="170">
        <v>87.905152469500194</v>
      </c>
      <c r="K6106" s="171">
        <v>4.9614567179556202E-2</v>
      </c>
      <c r="L6106" s="170">
        <v>88.785609813972997</v>
      </c>
      <c r="M6106" s="172">
        <v>5.0032817324190203E-2</v>
      </c>
      <c r="N6106" s="170">
        <v>1990.1240654673377</v>
      </c>
      <c r="O6106" s="171">
        <v>0.11162738047644601</v>
      </c>
      <c r="P6106" s="170">
        <v>1958.7460133083985</v>
      </c>
      <c r="Q6106" s="172">
        <v>0.11133456640273701</v>
      </c>
      <c r="R6106" s="170">
        <v>2168.2827062400611</v>
      </c>
      <c r="S6106" s="171">
        <v>0.11401292618275501</v>
      </c>
      <c r="T6106" s="170">
        <v>2121.4589969057092</v>
      </c>
      <c r="U6106" s="172">
        <v>0.114746622200549</v>
      </c>
    </row>
    <row r="6107" spans="1:21" x14ac:dyDescent="0.35">
      <c r="A6107" t="s">
        <v>6285</v>
      </c>
      <c r="B6107" s="170">
        <v>459.49240548029002</v>
      </c>
      <c r="C6107" s="171">
        <v>5.0530761368822098E-2</v>
      </c>
      <c r="D6107" s="170">
        <v>445.32968331351498</v>
      </c>
      <c r="E6107" s="172">
        <v>5.3301874635894003E-2</v>
      </c>
      <c r="F6107" s="170">
        <v>318.69293755190301</v>
      </c>
      <c r="G6107" s="171">
        <v>4.8275552985025998E-2</v>
      </c>
      <c r="H6107" s="170">
        <v>304.320086830153</v>
      </c>
      <c r="I6107" s="172">
        <v>4.9431969361778599E-2</v>
      </c>
      <c r="J6107" s="170">
        <v>0.31276031561931</v>
      </c>
      <c r="K6107" s="171">
        <v>5.2164490813211603E-2</v>
      </c>
      <c r="L6107" s="170">
        <v>0.31335340744907303</v>
      </c>
      <c r="M6107" s="172">
        <v>5.2713659503885797E-2</v>
      </c>
      <c r="N6107" s="170">
        <v>3837.636871261011</v>
      </c>
      <c r="O6107" s="171">
        <v>0.10345511479818</v>
      </c>
      <c r="P6107" s="170">
        <v>3776.172390091428</v>
      </c>
      <c r="Q6107" s="172">
        <v>0.10280117462869801</v>
      </c>
      <c r="R6107" s="170">
        <v>901.10295602399913</v>
      </c>
      <c r="S6107" s="171">
        <v>0.105666014165782</v>
      </c>
      <c r="T6107" s="170">
        <v>867.47037581595055</v>
      </c>
      <c r="U6107" s="172">
        <v>0.10595170869235</v>
      </c>
    </row>
    <row r="6108" spans="1:21" x14ac:dyDescent="0.35">
      <c r="A6108" t="s">
        <v>6286</v>
      </c>
      <c r="B6108" s="170">
        <v>547.01412986307696</v>
      </c>
      <c r="C6108" s="171">
        <v>5.7895689595388197E-2</v>
      </c>
      <c r="D6108" s="170">
        <v>523.95537755468001</v>
      </c>
      <c r="E6108" s="172">
        <v>6.0656858758572803E-2</v>
      </c>
      <c r="F6108" s="170">
        <v>336.17194301021499</v>
      </c>
      <c r="G6108" s="171">
        <v>5.2848432260983499E-2</v>
      </c>
      <c r="H6108" s="170">
        <v>322.56783645949099</v>
      </c>
      <c r="I6108" s="172">
        <v>5.37339539768091E-2</v>
      </c>
      <c r="J6108" s="170">
        <v>0</v>
      </c>
      <c r="K6108" s="171">
        <v>5.7105747913976303E-2</v>
      </c>
      <c r="L6108" s="170">
        <v>0</v>
      </c>
      <c r="M6108" s="172">
        <v>5.7301244322284998E-2</v>
      </c>
      <c r="N6108" s="170">
        <v>5245.7234003783979</v>
      </c>
      <c r="O6108" s="171">
        <v>0.10215768723054799</v>
      </c>
      <c r="P6108" s="170">
        <v>5143.4504891651331</v>
      </c>
      <c r="Q6108" s="172">
        <v>0.10187357885955201</v>
      </c>
      <c r="R6108" s="170">
        <v>11.39271550930575</v>
      </c>
      <c r="S6108" s="171">
        <v>0.104340859773872</v>
      </c>
      <c r="T6108" s="170">
        <v>11.030134449049987</v>
      </c>
      <c r="U6108" s="172">
        <v>0.104995685017798</v>
      </c>
    </row>
    <row r="6109" spans="1:21" x14ac:dyDescent="0.35">
      <c r="A6109" t="s">
        <v>6287</v>
      </c>
      <c r="B6109" s="170">
        <v>615.82777294840901</v>
      </c>
      <c r="C6109" s="171">
        <v>6.3335647512763604E-2</v>
      </c>
      <c r="D6109" s="170">
        <v>587.51730678812601</v>
      </c>
      <c r="E6109" s="172">
        <v>6.5972204788587896E-2</v>
      </c>
      <c r="F6109" s="170">
        <v>343.22670950663496</v>
      </c>
      <c r="G6109" s="171">
        <v>5.5760354516414402E-2</v>
      </c>
      <c r="H6109" s="170">
        <v>333.45968758730896</v>
      </c>
      <c r="I6109" s="172">
        <v>5.6610395187961501E-2</v>
      </c>
      <c r="J6109" s="170">
        <v>0</v>
      </c>
      <c r="K6109" s="171">
        <v>6.0252246138229298E-2</v>
      </c>
      <c r="L6109" s="170">
        <v>0</v>
      </c>
      <c r="M6109" s="172">
        <v>6.0368646745156698E-2</v>
      </c>
      <c r="N6109" s="170">
        <v>5507.0150523923057</v>
      </c>
      <c r="O6109" s="171">
        <v>0.101270933284432</v>
      </c>
      <c r="P6109" s="170">
        <v>5460.3278983266591</v>
      </c>
      <c r="Q6109" s="172">
        <v>0.100792949626795</v>
      </c>
      <c r="R6109" s="170">
        <v>4.2986528255414228E-2</v>
      </c>
      <c r="S6109" s="171">
        <v>0.103435155351092</v>
      </c>
      <c r="T6109" s="170">
        <v>4.2130669833805548E-2</v>
      </c>
      <c r="U6109" s="172">
        <v>0.103881937883225</v>
      </c>
    </row>
    <row r="6110" spans="1:21" x14ac:dyDescent="0.35">
      <c r="A6110" t="s">
        <v>6288</v>
      </c>
      <c r="B6110" s="170">
        <v>635.89140065963795</v>
      </c>
      <c r="C6110" s="171">
        <v>6.6890145313324698E-2</v>
      </c>
      <c r="D6110" s="170">
        <v>614.16733058141097</v>
      </c>
      <c r="E6110" s="172">
        <v>6.99684381286695E-2</v>
      </c>
      <c r="F6110" s="170">
        <v>348.934897384355</v>
      </c>
      <c r="G6110" s="171">
        <v>5.7057383583024299E-2</v>
      </c>
      <c r="H6110" s="170">
        <v>341.835571988254</v>
      </c>
      <c r="I6110" s="172">
        <v>5.8492808565857597E-2</v>
      </c>
      <c r="J6110" s="170">
        <v>0.75416299824898292</v>
      </c>
      <c r="K6110" s="171">
        <v>6.1653760085684801E-2</v>
      </c>
      <c r="L6110" s="170">
        <v>0.94876763661793195</v>
      </c>
      <c r="M6110" s="172">
        <v>6.2376029803714303E-2</v>
      </c>
      <c r="N6110" s="170">
        <v>5941.8467232180192</v>
      </c>
      <c r="O6110" s="171">
        <v>9.9939990659658307E-2</v>
      </c>
      <c r="P6110" s="170">
        <v>5989.2228218102664</v>
      </c>
      <c r="Q6110" s="172">
        <v>0.100186891118305</v>
      </c>
      <c r="R6110" s="170">
        <v>20.362320952960808</v>
      </c>
      <c r="S6110" s="171">
        <v>0.10207576966467501</v>
      </c>
      <c r="T6110" s="170">
        <v>21.874926252329022</v>
      </c>
      <c r="U6110" s="172">
        <v>0.10325730557942001</v>
      </c>
    </row>
    <row r="6111" spans="1:21" x14ac:dyDescent="0.35">
      <c r="A6111" t="s">
        <v>6289</v>
      </c>
      <c r="B6111" s="170">
        <v>601.90761674378803</v>
      </c>
      <c r="C6111" s="171">
        <v>6.6307827733869895E-2</v>
      </c>
      <c r="D6111" s="170">
        <v>590.9324113056141</v>
      </c>
      <c r="E6111" s="172">
        <v>6.8568977249393398E-2</v>
      </c>
      <c r="F6111" s="170">
        <v>299.53736415942797</v>
      </c>
      <c r="G6111" s="171">
        <v>5.7161099242169798E-2</v>
      </c>
      <c r="H6111" s="170">
        <v>298.00073059123901</v>
      </c>
      <c r="I6111" s="172">
        <v>5.8345340030583899E-2</v>
      </c>
      <c r="J6111" s="170">
        <v>57.767705676008596</v>
      </c>
      <c r="K6111" s="171">
        <v>6.1765830776006302E-2</v>
      </c>
      <c r="L6111" s="170">
        <v>56.177311097841304</v>
      </c>
      <c r="M6111" s="172">
        <v>6.2218771125649899E-2</v>
      </c>
      <c r="N6111" s="170">
        <v>6038.207324630308</v>
      </c>
      <c r="O6111" s="171">
        <v>0.10290658710120699</v>
      </c>
      <c r="P6111" s="170">
        <v>6225.9025565727179</v>
      </c>
      <c r="Q6111" s="172">
        <v>0.102331706549198</v>
      </c>
      <c r="R6111" s="170">
        <v>1335.587372864833</v>
      </c>
      <c r="S6111" s="171">
        <v>0.10510576409490199</v>
      </c>
      <c r="T6111" s="170">
        <v>1304.9822752433975</v>
      </c>
      <c r="U6111" s="172">
        <v>0.10546785288643</v>
      </c>
    </row>
    <row r="6112" spans="1:21" x14ac:dyDescent="0.35">
      <c r="A6112" t="s">
        <v>6290</v>
      </c>
      <c r="B6112" s="170">
        <v>564.75437387340401</v>
      </c>
      <c r="C6112" s="171">
        <v>6.4545113773007506E-2</v>
      </c>
      <c r="D6112" s="170">
        <v>555.5516201019949</v>
      </c>
      <c r="E6112" s="172">
        <v>6.6892278674081401E-2</v>
      </c>
      <c r="F6112" s="170">
        <v>251.22792105405398</v>
      </c>
      <c r="G6112" s="171">
        <v>5.7003680772108899E-2</v>
      </c>
      <c r="H6112" s="170">
        <v>249.17735318165199</v>
      </c>
      <c r="I6112" s="172">
        <v>5.7898569044784902E-2</v>
      </c>
      <c r="J6112" s="170">
        <v>93.431592524087407</v>
      </c>
      <c r="K6112" s="171">
        <v>6.1595731132862402E-2</v>
      </c>
      <c r="L6112" s="170">
        <v>92.943409768299404</v>
      </c>
      <c r="M6112" s="172">
        <v>6.17423399025833E-2</v>
      </c>
      <c r="N6112" s="170">
        <v>4833.304816858139</v>
      </c>
      <c r="O6112" s="171">
        <v>0.109611820268914</v>
      </c>
      <c r="P6112" s="170">
        <v>4995.8407263899662</v>
      </c>
      <c r="Q6112" s="172">
        <v>0.106941659352111</v>
      </c>
      <c r="R6112" s="170">
        <v>2233.0846817343077</v>
      </c>
      <c r="S6112" s="171">
        <v>0.111954292215198</v>
      </c>
      <c r="T6112" s="170">
        <v>2218.5261879726995</v>
      </c>
      <c r="U6112" s="172">
        <v>0.110219086305929</v>
      </c>
    </row>
    <row r="6113" spans="1:21" x14ac:dyDescent="0.35">
      <c r="A6113" t="s">
        <v>6291</v>
      </c>
      <c r="B6113" s="170">
        <v>578.69921721883395</v>
      </c>
      <c r="C6113" s="171">
        <v>6.4530917684023803E-2</v>
      </c>
      <c r="D6113" s="170">
        <v>567.00092268844708</v>
      </c>
      <c r="E6113" s="172">
        <v>6.7022380932227496E-2</v>
      </c>
      <c r="F6113" s="170">
        <v>255.15059874774698</v>
      </c>
      <c r="G6113" s="171">
        <v>5.68564113528819E-2</v>
      </c>
      <c r="H6113" s="170">
        <v>250.40024630793698</v>
      </c>
      <c r="I6113" s="172">
        <v>5.7995963366785003E-2</v>
      </c>
      <c r="J6113" s="170">
        <v>73.356169463533604</v>
      </c>
      <c r="K6113" s="171">
        <v>6.1436598118503799E-2</v>
      </c>
      <c r="L6113" s="170">
        <v>75.1017247473374</v>
      </c>
      <c r="M6113" s="172">
        <v>6.1846200039935802E-2</v>
      </c>
      <c r="N6113" s="170">
        <v>4235.5099588469648</v>
      </c>
      <c r="O6113" s="171">
        <v>0.10990570522253</v>
      </c>
      <c r="P6113" s="170">
        <v>4340.7233236497932</v>
      </c>
      <c r="Q6113" s="172">
        <v>0.107528135007007</v>
      </c>
      <c r="R6113" s="170">
        <v>2129.39511011789</v>
      </c>
      <c r="S6113" s="171">
        <v>0.11225445767084</v>
      </c>
      <c r="T6113" s="170">
        <v>2129.0831867665361</v>
      </c>
      <c r="U6113" s="172">
        <v>0.11082353560300399</v>
      </c>
    </row>
    <row r="6114" spans="1:21" x14ac:dyDescent="0.35">
      <c r="A6114" t="s">
        <v>6292</v>
      </c>
      <c r="B6114" s="170">
        <v>574.0692153325391</v>
      </c>
      <c r="C6114" s="171">
        <v>6.4349233921730406E-2</v>
      </c>
      <c r="D6114" s="170">
        <v>561.18534198971497</v>
      </c>
      <c r="E6114" s="172">
        <v>6.6941841428360599E-2</v>
      </c>
      <c r="F6114" s="170">
        <v>258.93334323297802</v>
      </c>
      <c r="G6114" s="171">
        <v>5.6942146743469597E-2</v>
      </c>
      <c r="H6114" s="170">
        <v>251.76952831736202</v>
      </c>
      <c r="I6114" s="172">
        <v>5.80426276781578E-2</v>
      </c>
      <c r="J6114" s="170">
        <v>55.449968093767502</v>
      </c>
      <c r="K6114" s="171">
        <v>6.15292401022439E-2</v>
      </c>
      <c r="L6114" s="170">
        <v>58.764430546013202</v>
      </c>
      <c r="M6114" s="172">
        <v>6.1895962302140999E-2</v>
      </c>
      <c r="N6114" s="170">
        <v>4078.5585772322834</v>
      </c>
      <c r="O6114" s="171">
        <v>0.111065992672695</v>
      </c>
      <c r="P6114" s="170">
        <v>4134.4345728567414</v>
      </c>
      <c r="Q6114" s="172">
        <v>0.11011936579801</v>
      </c>
      <c r="R6114" s="170">
        <v>1883.6059585645858</v>
      </c>
      <c r="S6114" s="171">
        <v>0.113439541176713</v>
      </c>
      <c r="T6114" s="170">
        <v>1935.8447762465669</v>
      </c>
      <c r="U6114" s="172">
        <v>0.113494179502887</v>
      </c>
    </row>
    <row r="6115" spans="1:21" x14ac:dyDescent="0.35">
      <c r="A6115" t="s">
        <v>6293</v>
      </c>
      <c r="B6115" s="170">
        <v>573.17792036575099</v>
      </c>
      <c r="C6115" s="171">
        <v>6.4812086570805005E-2</v>
      </c>
      <c r="D6115" s="170">
        <v>562.10681837284403</v>
      </c>
      <c r="E6115" s="172">
        <v>6.6792992857080194E-2</v>
      </c>
      <c r="F6115" s="170">
        <v>279.58823219491501</v>
      </c>
      <c r="G6115" s="171">
        <v>5.6393295190273203E-2</v>
      </c>
      <c r="H6115" s="170">
        <v>271.81616781528601</v>
      </c>
      <c r="I6115" s="172">
        <v>5.7214213352797597E-2</v>
      </c>
      <c r="J6115" s="170">
        <v>29.498545748121501</v>
      </c>
      <c r="K6115" s="171">
        <v>6.0936174667790798E-2</v>
      </c>
      <c r="L6115" s="170">
        <v>31.5315563176392</v>
      </c>
      <c r="M6115" s="172">
        <v>6.1012551197161903E-2</v>
      </c>
      <c r="N6115" s="170">
        <v>4104.4338866706239</v>
      </c>
      <c r="O6115" s="171">
        <v>0.111298261734238</v>
      </c>
      <c r="P6115" s="170">
        <v>4168.6687322254256</v>
      </c>
      <c r="Q6115" s="172">
        <v>0.109992245938934</v>
      </c>
      <c r="R6115" s="170">
        <v>1338.1689585176102</v>
      </c>
      <c r="S6115" s="171">
        <v>0.11367677397081</v>
      </c>
      <c r="T6115" s="170">
        <v>1392.6057130657969</v>
      </c>
      <c r="U6115" s="172">
        <v>0.113363163818227</v>
      </c>
    </row>
    <row r="6116" spans="1:21" x14ac:dyDescent="0.35">
      <c r="A6116" t="s">
        <v>6294</v>
      </c>
      <c r="B6116" s="170">
        <v>578.04490364908997</v>
      </c>
      <c r="C6116" s="171">
        <v>6.3213920192180695E-2</v>
      </c>
      <c r="D6116" s="170">
        <v>565.34376844780604</v>
      </c>
      <c r="E6116" s="172">
        <v>6.4568292590733198E-2</v>
      </c>
      <c r="F6116" s="170">
        <v>327.22075622242397</v>
      </c>
      <c r="G6116" s="171">
        <v>5.4881339741978098E-2</v>
      </c>
      <c r="H6116" s="170">
        <v>320.38885216483504</v>
      </c>
      <c r="I6116" s="172">
        <v>5.5629195081827697E-2</v>
      </c>
      <c r="J6116" s="170">
        <v>1.6901297564550199</v>
      </c>
      <c r="K6116" s="171">
        <v>5.9302420495838698E-2</v>
      </c>
      <c r="L6116" s="170">
        <v>1.53204176155848</v>
      </c>
      <c r="M6116" s="172">
        <v>5.9322306715258899E-2</v>
      </c>
      <c r="N6116" s="170">
        <v>4670.3859228761221</v>
      </c>
      <c r="O6116" s="171">
        <v>0.11053385374244699</v>
      </c>
      <c r="P6116" s="170">
        <v>4769.7833371368542</v>
      </c>
      <c r="Q6116" s="172">
        <v>0.109879082136784</v>
      </c>
      <c r="R6116" s="170">
        <v>594.78546317674113</v>
      </c>
      <c r="S6116" s="171">
        <v>0.11289603011057101</v>
      </c>
      <c r="T6116" s="170">
        <v>609.53036985312622</v>
      </c>
      <c r="U6116" s="172">
        <v>0.113246531899932</v>
      </c>
    </row>
    <row r="6117" spans="1:21" x14ac:dyDescent="0.35">
      <c r="A6117" t="s">
        <v>6295</v>
      </c>
      <c r="B6117" s="170">
        <v>577.980870041706</v>
      </c>
      <c r="C6117" s="171">
        <v>5.8637122770360497E-2</v>
      </c>
      <c r="D6117" s="170">
        <v>566.92580990873796</v>
      </c>
      <c r="E6117" s="172">
        <v>5.8963659285313899E-2</v>
      </c>
      <c r="F6117" s="170">
        <v>361.37656235017801</v>
      </c>
      <c r="G6117" s="171">
        <v>5.2443003625911401E-2</v>
      </c>
      <c r="H6117" s="170">
        <v>353.33509886343802</v>
      </c>
      <c r="I6117" s="172">
        <v>5.2930954358278499E-2</v>
      </c>
      <c r="J6117" s="170">
        <v>0</v>
      </c>
      <c r="K6117" s="171">
        <v>5.6667659129862602E-2</v>
      </c>
      <c r="L6117" s="170">
        <v>0</v>
      </c>
      <c r="M6117" s="172">
        <v>5.6444935155980702E-2</v>
      </c>
      <c r="N6117" s="170">
        <v>5537.4394502821915</v>
      </c>
      <c r="O6117" s="171">
        <v>0.110966164206733</v>
      </c>
      <c r="P6117" s="170">
        <v>5712.3653223531446</v>
      </c>
      <c r="Q6117" s="172">
        <v>0.110626687029686</v>
      </c>
      <c r="R6117" s="170">
        <v>22.259465901702129</v>
      </c>
      <c r="S6117" s="171">
        <v>0.113337579315098</v>
      </c>
      <c r="T6117" s="170">
        <v>22.800689885164271</v>
      </c>
      <c r="U6117" s="172">
        <v>0.11401704854155401</v>
      </c>
    </row>
    <row r="6118" spans="1:21" x14ac:dyDescent="0.35">
      <c r="A6118" t="s">
        <v>6296</v>
      </c>
      <c r="B6118" s="170">
        <v>521.23044686619005</v>
      </c>
      <c r="C6118" s="171">
        <v>5.1315685933907902E-2</v>
      </c>
      <c r="D6118" s="170">
        <v>517.36420806888998</v>
      </c>
      <c r="E6118" s="172">
        <v>5.0753897814215999E-2</v>
      </c>
      <c r="F6118" s="170">
        <v>346.68468356076198</v>
      </c>
      <c r="G6118" s="171">
        <v>4.8514467310348502E-2</v>
      </c>
      <c r="H6118" s="170">
        <v>342.09436078678505</v>
      </c>
      <c r="I6118" s="172">
        <v>4.8100409712972497E-2</v>
      </c>
      <c r="J6118" s="170">
        <v>0</v>
      </c>
      <c r="K6118" s="171">
        <v>5.2422651380161299E-2</v>
      </c>
      <c r="L6118" s="170">
        <v>0</v>
      </c>
      <c r="M6118" s="172">
        <v>5.1293700258026903E-2</v>
      </c>
      <c r="N6118" s="170">
        <v>6161.0366003584895</v>
      </c>
      <c r="O6118" s="171">
        <v>0.108625067583623</v>
      </c>
      <c r="P6118" s="170">
        <v>6367.4902311202841</v>
      </c>
      <c r="Q6118" s="172">
        <v>0.109091818852734</v>
      </c>
      <c r="R6118" s="170">
        <v>4.7623902844007575E-2</v>
      </c>
      <c r="S6118" s="171">
        <v>0.110946452018747</v>
      </c>
      <c r="T6118" s="170">
        <v>4.8803990464209274E-2</v>
      </c>
      <c r="U6118" s="172">
        <v>0.11243514146167</v>
      </c>
    </row>
    <row r="6119" spans="1:21" x14ac:dyDescent="0.35">
      <c r="A6119" t="s">
        <v>6297</v>
      </c>
      <c r="B6119" s="170">
        <v>492.94547152414498</v>
      </c>
      <c r="C6119" s="171">
        <v>4.65519079426059E-2</v>
      </c>
      <c r="D6119" s="170">
        <v>492.09687474813103</v>
      </c>
      <c r="E6119" s="172">
        <v>4.6494151602993403E-2</v>
      </c>
      <c r="F6119" s="170">
        <v>318.60355553612999</v>
      </c>
      <c r="G6119" s="171">
        <v>4.5923127659965202E-2</v>
      </c>
      <c r="H6119" s="170">
        <v>316.99336066653399</v>
      </c>
      <c r="I6119" s="172">
        <v>4.5588364434366299E-2</v>
      </c>
      <c r="J6119" s="170">
        <v>3.0197600967421501</v>
      </c>
      <c r="K6119" s="171">
        <v>4.9622560961139997E-2</v>
      </c>
      <c r="L6119" s="170">
        <v>3.2061827311133704</v>
      </c>
      <c r="M6119" s="172">
        <v>4.8614885289000397E-2</v>
      </c>
      <c r="N6119" s="170">
        <v>6167.5528037596778</v>
      </c>
      <c r="O6119" s="171">
        <v>0.103494656317367</v>
      </c>
      <c r="P6119" s="170">
        <v>6347.4590229817932</v>
      </c>
      <c r="Q6119" s="172">
        <v>0.103420601931311</v>
      </c>
      <c r="R6119" s="170">
        <v>85.50429528961071</v>
      </c>
      <c r="S6119" s="171">
        <v>0.10570640071152999</v>
      </c>
      <c r="T6119" s="170">
        <v>105.54548499556881</v>
      </c>
      <c r="U6119" s="172">
        <v>0.10659011950195001</v>
      </c>
    </row>
    <row r="6120" spans="1:21" x14ac:dyDescent="0.35">
      <c r="A6120" t="s">
        <v>6298</v>
      </c>
      <c r="B6120" s="170">
        <v>471.68425254800002</v>
      </c>
      <c r="C6120" s="171">
        <v>4.3517233409061197E-2</v>
      </c>
      <c r="D6120" s="170">
        <v>463.90596952581097</v>
      </c>
      <c r="E6120" s="172">
        <v>4.3875566105319799E-2</v>
      </c>
      <c r="F6120" s="170">
        <v>276.01789689547496</v>
      </c>
      <c r="G6120" s="171">
        <v>4.3655075588291903E-2</v>
      </c>
      <c r="H6120" s="170">
        <v>271.81689876516299</v>
      </c>
      <c r="I6120" s="172">
        <v>4.39595387811317E-2</v>
      </c>
      <c r="J6120" s="170">
        <v>26.558400354186599</v>
      </c>
      <c r="K6120" s="171">
        <v>4.7171801225805901E-2</v>
      </c>
      <c r="L6120" s="170">
        <v>27.5061677964867</v>
      </c>
      <c r="M6120" s="172">
        <v>4.68779251398425E-2</v>
      </c>
      <c r="N6120" s="170">
        <v>5413.9098727089931</v>
      </c>
      <c r="O6120" s="171">
        <v>9.5755041074676597E-2</v>
      </c>
      <c r="P6120" s="170">
        <v>5403.4763785184041</v>
      </c>
      <c r="Q6120" s="172">
        <v>9.6476122446250603E-2</v>
      </c>
      <c r="R6120" s="170">
        <v>786.62172633888201</v>
      </c>
      <c r="S6120" s="171">
        <v>9.7801385135767804E-2</v>
      </c>
      <c r="T6120" s="170">
        <v>812.53269940476764</v>
      </c>
      <c r="U6120" s="172">
        <v>9.9432813468447706E-2</v>
      </c>
    </row>
    <row r="6121" spans="1:21" x14ac:dyDescent="0.35">
      <c r="A6121" t="s">
        <v>6299</v>
      </c>
      <c r="B6121" s="170">
        <v>436.53545033737998</v>
      </c>
      <c r="C6121" s="171">
        <v>4.1721560609129203E-2</v>
      </c>
      <c r="D6121" s="170">
        <v>427.17452046639102</v>
      </c>
      <c r="E6121" s="172">
        <v>4.2138012549175E-2</v>
      </c>
      <c r="F6121" s="170">
        <v>204.11054573932699</v>
      </c>
      <c r="G6121" s="171">
        <v>4.2593328729313602E-2</v>
      </c>
      <c r="H6121" s="170">
        <v>200.299125742531</v>
      </c>
      <c r="I6121" s="172">
        <v>4.3117899300861899E-2</v>
      </c>
      <c r="J6121" s="170">
        <v>90.388290437988999</v>
      </c>
      <c r="K6121" s="171">
        <v>4.6024523134795603E-2</v>
      </c>
      <c r="L6121" s="170">
        <v>89.714230114207496</v>
      </c>
      <c r="M6121" s="172">
        <v>4.5980410888219803E-2</v>
      </c>
      <c r="N6121" s="170">
        <v>4273.8224687590291</v>
      </c>
      <c r="O6121" s="171">
        <v>9.1943846413877497E-2</v>
      </c>
      <c r="P6121" s="170">
        <v>4195.6190168363883</v>
      </c>
      <c r="Q6121" s="172">
        <v>9.2969002718421498E-2</v>
      </c>
      <c r="R6121" s="170">
        <v>2489.7089908150006</v>
      </c>
      <c r="S6121" s="171">
        <v>9.3908742903412501E-2</v>
      </c>
      <c r="T6121" s="170">
        <v>2448.4249954197471</v>
      </c>
      <c r="U6121" s="172">
        <v>9.58182115040805E-2</v>
      </c>
    </row>
    <row r="6122" spans="1:21" x14ac:dyDescent="0.35">
      <c r="A6122" t="s">
        <v>6300</v>
      </c>
      <c r="B6122" s="170">
        <v>406.41920395787503</v>
      </c>
      <c r="C6122" s="171">
        <v>4.0568331735348698E-2</v>
      </c>
      <c r="D6122" s="170">
        <v>397.90792617783603</v>
      </c>
      <c r="E6122" s="172">
        <v>4.1143452937270703E-2</v>
      </c>
      <c r="F6122" s="170">
        <v>117.365768820795</v>
      </c>
      <c r="G6122" s="171">
        <v>4.3438382167135699E-2</v>
      </c>
      <c r="H6122" s="170">
        <v>118.076286021977</v>
      </c>
      <c r="I6122" s="172">
        <v>4.4631378200586998E-2</v>
      </c>
      <c r="J6122" s="170">
        <v>169.182373009895</v>
      </c>
      <c r="K6122" s="171">
        <v>4.6937651614289498E-2</v>
      </c>
      <c r="L6122" s="170">
        <v>163.016793051977</v>
      </c>
      <c r="M6122" s="172">
        <v>4.75943666422892E-2</v>
      </c>
      <c r="N6122" s="170">
        <v>2841.0084941159116</v>
      </c>
      <c r="O6122" s="171">
        <v>9.5014941228990596E-2</v>
      </c>
      <c r="P6122" s="170">
        <v>2772.4831723128132</v>
      </c>
      <c r="Q6122" s="172">
        <v>9.6239168691817395E-2</v>
      </c>
      <c r="R6122" s="170">
        <v>4593.8438856133325</v>
      </c>
      <c r="S6122" s="171">
        <v>9.7045468901651194E-2</v>
      </c>
      <c r="T6122" s="170">
        <v>4420.6878644056023</v>
      </c>
      <c r="U6122" s="172">
        <v>9.9188597823500493E-2</v>
      </c>
    </row>
    <row r="6123" spans="1:21" x14ac:dyDescent="0.35">
      <c r="A6123" t="s">
        <v>6301</v>
      </c>
      <c r="B6123" s="170">
        <v>383.60898586660801</v>
      </c>
      <c r="C6123" s="171">
        <v>4.0268287129079303E-2</v>
      </c>
      <c r="D6123" s="170">
        <v>375.869123164271</v>
      </c>
      <c r="E6123" s="172">
        <v>4.1201851417617397E-2</v>
      </c>
      <c r="F6123" s="170">
        <v>75.380811517746693</v>
      </c>
      <c r="G6123" s="171">
        <v>4.43821764092815E-2</v>
      </c>
      <c r="H6123" s="170">
        <v>75.781906109438694</v>
      </c>
      <c r="I6123" s="172">
        <v>4.5857401501868802E-2</v>
      </c>
      <c r="J6123" s="170">
        <v>192.72042925795799</v>
      </c>
      <c r="K6123" s="171">
        <v>4.7957475169479902E-2</v>
      </c>
      <c r="L6123" s="170">
        <v>186.72163283114003</v>
      </c>
      <c r="M6123" s="172">
        <v>4.8901783192388699E-2</v>
      </c>
      <c r="N6123" s="170">
        <v>2036.0597043006692</v>
      </c>
      <c r="O6123" s="171">
        <v>0.10048363610563001</v>
      </c>
      <c r="P6123" s="170">
        <v>1982.1608717713846</v>
      </c>
      <c r="Q6123" s="172">
        <v>0.101358686338045</v>
      </c>
      <c r="R6123" s="170">
        <v>4457.8854001898226</v>
      </c>
      <c r="S6123" s="171">
        <v>0.102631033147852</v>
      </c>
      <c r="T6123" s="170">
        <v>4344.0252151743844</v>
      </c>
      <c r="U6123" s="172">
        <v>0.104465012652977</v>
      </c>
    </row>
    <row r="6124" spans="1:21" x14ac:dyDescent="0.35">
      <c r="A6124" t="s">
        <v>6302</v>
      </c>
      <c r="B6124" s="170">
        <v>367.16388923409403</v>
      </c>
      <c r="C6124" s="171">
        <v>4.1216623837191699E-2</v>
      </c>
      <c r="D6124" s="170">
        <v>360.99721896548203</v>
      </c>
      <c r="E6124" s="172">
        <v>4.1486789672940103E-2</v>
      </c>
      <c r="F6124" s="170">
        <v>43.6556678931737</v>
      </c>
      <c r="G6124" s="171">
        <v>4.64550271504355E-2</v>
      </c>
      <c r="H6124" s="170">
        <v>44.577963697889096</v>
      </c>
      <c r="I6124" s="172">
        <v>4.7324700062397002E-2</v>
      </c>
      <c r="J6124" s="170">
        <v>215.32802125799</v>
      </c>
      <c r="K6124" s="171">
        <v>5.0197308724108103E-2</v>
      </c>
      <c r="L6124" s="170">
        <v>209.93388392780201</v>
      </c>
      <c r="M6124" s="172">
        <v>5.04664927863792E-2</v>
      </c>
      <c r="N6124" s="170">
        <v>1371.2238571058144</v>
      </c>
      <c r="O6124" s="171">
        <v>0.109647290130633</v>
      </c>
      <c r="P6124" s="170">
        <v>1335.1043584499294</v>
      </c>
      <c r="Q6124" s="172">
        <v>0.109084697763198</v>
      </c>
      <c r="R6124" s="170">
        <v>4486.0554875236321</v>
      </c>
      <c r="S6124" s="171">
        <v>0.111990520089655</v>
      </c>
      <c r="T6124" s="170">
        <v>4392.814162348428</v>
      </c>
      <c r="U6124" s="172">
        <v>0.112427802133041</v>
      </c>
    </row>
    <row r="6125" spans="1:21" x14ac:dyDescent="0.35">
      <c r="A6125" t="s">
        <v>6303</v>
      </c>
      <c r="B6125" s="170">
        <v>358.41467936061701</v>
      </c>
      <c r="C6125" s="171">
        <v>4.1496660679375401E-2</v>
      </c>
      <c r="D6125" s="170">
        <v>352.89889061144902</v>
      </c>
      <c r="E6125" s="172">
        <v>4.1782909544141399E-2</v>
      </c>
      <c r="F6125" s="170">
        <v>11.249788511672699</v>
      </c>
      <c r="G6125" s="171">
        <v>4.8537771459836697E-2</v>
      </c>
      <c r="H6125" s="170">
        <v>12.271776584010199</v>
      </c>
      <c r="I6125" s="172">
        <v>4.94019881471199E-2</v>
      </c>
      <c r="J6125" s="170">
        <v>240.963169920317</v>
      </c>
      <c r="K6125" s="171">
        <v>5.2447832844002E-2</v>
      </c>
      <c r="L6125" s="170">
        <v>235.25831010084499</v>
      </c>
      <c r="M6125" s="172">
        <v>5.26816878960088E-2</v>
      </c>
      <c r="N6125" s="170">
        <v>590.29327114071555</v>
      </c>
      <c r="O6125" s="171">
        <v>0.12003940721846</v>
      </c>
      <c r="P6125" s="170">
        <v>579.54824890626969</v>
      </c>
      <c r="Q6125" s="172">
        <v>0.11960370726785401</v>
      </c>
      <c r="R6125" s="170">
        <v>4614.7833327509879</v>
      </c>
      <c r="S6125" s="171">
        <v>0.12260472310472099</v>
      </c>
      <c r="T6125" s="170">
        <v>4456.8877067240655</v>
      </c>
      <c r="U6125" s="172">
        <v>0.123269186337013</v>
      </c>
    </row>
    <row r="6126" spans="1:21" x14ac:dyDescent="0.35">
      <c r="A6126" t="s">
        <v>6304</v>
      </c>
      <c r="B6126" s="170">
        <v>352.054236914375</v>
      </c>
      <c r="C6126" s="171">
        <v>4.1862813464511497E-2</v>
      </c>
      <c r="D6126" s="170">
        <v>347.40623074145105</v>
      </c>
      <c r="E6126" s="172">
        <v>4.2044553025492502E-2</v>
      </c>
      <c r="F6126" s="170">
        <v>2.4991053071041001</v>
      </c>
      <c r="G6126" s="171">
        <v>4.9212789672056403E-2</v>
      </c>
      <c r="H6126" s="170">
        <v>2.4661864708407202</v>
      </c>
      <c r="I6126" s="172">
        <v>4.9819440461127802E-2</v>
      </c>
      <c r="J6126" s="170">
        <v>234.77600402280498</v>
      </c>
      <c r="K6126" s="171">
        <v>5.3177228555761402E-2</v>
      </c>
      <c r="L6126" s="170">
        <v>231.40531930246601</v>
      </c>
      <c r="M6126" s="172">
        <v>5.31268540389691E-2</v>
      </c>
      <c r="N6126" s="170">
        <v>188.8972963656918</v>
      </c>
      <c r="O6126" s="171">
        <v>0.123586481922903</v>
      </c>
      <c r="P6126" s="170">
        <v>183.14436933313794</v>
      </c>
      <c r="Q6126" s="172">
        <v>0.12277922924608101</v>
      </c>
      <c r="R6126" s="170">
        <v>4100.8505039832253</v>
      </c>
      <c r="S6126" s="171">
        <v>0.12622760097497299</v>
      </c>
      <c r="T6126" s="170">
        <v>4001.0414200959026</v>
      </c>
      <c r="U6126" s="172">
        <v>0.12654202811920501</v>
      </c>
    </row>
    <row r="6127" spans="1:21" x14ac:dyDescent="0.35">
      <c r="A6127" t="s">
        <v>6305</v>
      </c>
      <c r="B6127" s="170">
        <v>349.21854810294798</v>
      </c>
      <c r="C6127" s="171">
        <v>4.2091181899042499E-2</v>
      </c>
      <c r="D6127" s="170">
        <v>343.91870849084097</v>
      </c>
      <c r="E6127" s="172">
        <v>4.2269923989421303E-2</v>
      </c>
      <c r="F6127" s="170">
        <v>2.1788758027974398</v>
      </c>
      <c r="G6127" s="171">
        <v>4.8957719893380901E-2</v>
      </c>
      <c r="H6127" s="170">
        <v>1.88464808176476</v>
      </c>
      <c r="I6127" s="172">
        <v>4.9542144999870898E-2</v>
      </c>
      <c r="J6127" s="170">
        <v>224.90310444819602</v>
      </c>
      <c r="K6127" s="171">
        <v>5.2901611099228599E-2</v>
      </c>
      <c r="L6127" s="170">
        <v>222.61895070474401</v>
      </c>
      <c r="M6127" s="172">
        <v>5.2831149483488202E-2</v>
      </c>
      <c r="N6127" s="170">
        <v>47.53641469755096</v>
      </c>
      <c r="O6127" s="171">
        <v>0.12297365453945799</v>
      </c>
      <c r="P6127" s="170">
        <v>47.992960233585904</v>
      </c>
      <c r="Q6127" s="172">
        <v>0.121860704020529</v>
      </c>
      <c r="R6127" s="170">
        <v>3808.8042158703588</v>
      </c>
      <c r="S6127" s="171">
        <v>0.12560167709381401</v>
      </c>
      <c r="T6127" s="170">
        <v>3713.8566698160198</v>
      </c>
      <c r="U6127" s="172">
        <v>0.125595352972003</v>
      </c>
    </row>
    <row r="6128" spans="1:21" x14ac:dyDescent="0.35">
      <c r="A6128" t="s">
        <v>6306</v>
      </c>
      <c r="B6128" s="170">
        <v>356.04028910872</v>
      </c>
      <c r="C6128" s="171">
        <v>4.2251951478277497E-2</v>
      </c>
      <c r="D6128" s="170">
        <v>348.88769764258996</v>
      </c>
      <c r="E6128" s="172">
        <v>4.2563299957067098E-2</v>
      </c>
      <c r="F6128" s="170">
        <v>10.883513569504101</v>
      </c>
      <c r="G6128" s="171">
        <v>4.8340803195951298E-2</v>
      </c>
      <c r="H6128" s="170">
        <v>11.0147203846261</v>
      </c>
      <c r="I6128" s="172">
        <v>4.8921322113689797E-2</v>
      </c>
      <c r="J6128" s="170">
        <v>214.00388255900299</v>
      </c>
      <c r="K6128" s="171">
        <v>5.2234997390928503E-2</v>
      </c>
      <c r="L6128" s="170">
        <v>211.051865310979</v>
      </c>
      <c r="M6128" s="172">
        <v>5.21691114005048E-2</v>
      </c>
      <c r="N6128" s="170">
        <v>110.30318835691034</v>
      </c>
      <c r="O6128" s="171">
        <v>0.12392263363669399</v>
      </c>
      <c r="P6128" s="170">
        <v>114.12041843646728</v>
      </c>
      <c r="Q6128" s="172">
        <v>0.122693761873739</v>
      </c>
      <c r="R6128" s="170">
        <v>3567.5627998625373</v>
      </c>
      <c r="S6128" s="171">
        <v>0.12657093645742501</v>
      </c>
      <c r="T6128" s="170">
        <v>3482.600705201351</v>
      </c>
      <c r="U6128" s="172">
        <v>0.12645394143955599</v>
      </c>
    </row>
    <row r="6129" spans="1:21" x14ac:dyDescent="0.35">
      <c r="A6129" t="s">
        <v>6307</v>
      </c>
      <c r="B6129" s="170">
        <v>371.96922386135799</v>
      </c>
      <c r="C6129" s="171">
        <v>4.30361603020675E-2</v>
      </c>
      <c r="D6129" s="170">
        <v>364.63713892769204</v>
      </c>
      <c r="E6129" s="172">
        <v>4.3840908380442897E-2</v>
      </c>
      <c r="F6129" s="170">
        <v>56.851163473988301</v>
      </c>
      <c r="G6129" s="171">
        <v>4.7113464161454899E-2</v>
      </c>
      <c r="H6129" s="170">
        <v>57.882639149048799</v>
      </c>
      <c r="I6129" s="172">
        <v>4.80669526560452E-2</v>
      </c>
      <c r="J6129" s="170">
        <v>182.99441453536099</v>
      </c>
      <c r="K6129" s="171">
        <v>5.0908787501431498E-2</v>
      </c>
      <c r="L6129" s="170">
        <v>178.83948090919299</v>
      </c>
      <c r="M6129" s="172">
        <v>5.1258022053625098E-2</v>
      </c>
      <c r="N6129" s="170">
        <v>505.71886805655339</v>
      </c>
      <c r="O6129" s="171">
        <v>0.122810924967465</v>
      </c>
      <c r="P6129" s="170">
        <v>522.09575843328696</v>
      </c>
      <c r="Q6129" s="172">
        <v>0.12220127072454599</v>
      </c>
      <c r="R6129" s="170">
        <v>3226.9102316499211</v>
      </c>
      <c r="S6129" s="171">
        <v>0.125435469890884</v>
      </c>
      <c r="T6129" s="170">
        <v>3143.861091529795</v>
      </c>
      <c r="U6129" s="172">
        <v>0.12594635697895701</v>
      </c>
    </row>
    <row r="6130" spans="1:21" x14ac:dyDescent="0.35">
      <c r="A6130" t="s">
        <v>6308</v>
      </c>
      <c r="B6130" s="170">
        <v>373.788226456892</v>
      </c>
      <c r="C6130" s="171">
        <v>4.5655191366356498E-2</v>
      </c>
      <c r="D6130" s="170">
        <v>368.61284575484297</v>
      </c>
      <c r="E6130" s="172">
        <v>4.70108953569962E-2</v>
      </c>
      <c r="F6130" s="170">
        <v>184.18865603037099</v>
      </c>
      <c r="G6130" s="171">
        <v>4.5915729826297401E-2</v>
      </c>
      <c r="H6130" s="170">
        <v>176.74450335911501</v>
      </c>
      <c r="I6130" s="172">
        <v>4.6918023076552302E-2</v>
      </c>
      <c r="J6130" s="170">
        <v>81.078869983930502</v>
      </c>
      <c r="K6130" s="171">
        <v>4.9614567179556202E-2</v>
      </c>
      <c r="L6130" s="170">
        <v>82.050365560945096</v>
      </c>
      <c r="M6130" s="172">
        <v>5.0032817324190203E-2</v>
      </c>
      <c r="N6130" s="170">
        <v>1898.1876680093415</v>
      </c>
      <c r="O6130" s="171">
        <v>0.11162738047644601</v>
      </c>
      <c r="P6130" s="170">
        <v>1892.1620104036826</v>
      </c>
      <c r="Q6130" s="172">
        <v>0.11133456640273701</v>
      </c>
      <c r="R6130" s="170">
        <v>2057.6416161562101</v>
      </c>
      <c r="S6130" s="171">
        <v>0.11401292618275501</v>
      </c>
      <c r="T6130" s="170">
        <v>2032.2601129447798</v>
      </c>
      <c r="U6130" s="172">
        <v>0.114746622200549</v>
      </c>
    </row>
    <row r="6131" spans="1:21" x14ac:dyDescent="0.35">
      <c r="A6131" t="s">
        <v>6309</v>
      </c>
      <c r="B6131" s="170">
        <v>388.22204880057296</v>
      </c>
      <c r="C6131" s="171">
        <v>5.0530761368822098E-2</v>
      </c>
      <c r="D6131" s="170">
        <v>379.14313310109202</v>
      </c>
      <c r="E6131" s="172">
        <v>5.3301874635894003E-2</v>
      </c>
      <c r="F6131" s="170">
        <v>283.13387189215103</v>
      </c>
      <c r="G6131" s="171">
        <v>4.8275552985025998E-2</v>
      </c>
      <c r="H6131" s="170">
        <v>271.87367292027602</v>
      </c>
      <c r="I6131" s="172">
        <v>4.9431969361778599E-2</v>
      </c>
      <c r="J6131" s="170">
        <v>0.30871221606806104</v>
      </c>
      <c r="K6131" s="171">
        <v>5.2164490813211603E-2</v>
      </c>
      <c r="L6131" s="170">
        <v>0.28943347446463003</v>
      </c>
      <c r="M6131" s="172">
        <v>5.2713659503885797E-2</v>
      </c>
      <c r="N6131" s="170">
        <v>3692.9246267983417</v>
      </c>
      <c r="O6131" s="171">
        <v>0.10345511479818</v>
      </c>
      <c r="P6131" s="170">
        <v>3662.452503295558</v>
      </c>
      <c r="Q6131" s="172">
        <v>0.10280117462869801</v>
      </c>
      <c r="R6131" s="170">
        <v>874.60475416113707</v>
      </c>
      <c r="S6131" s="171">
        <v>0.105666014165782</v>
      </c>
      <c r="T6131" s="170">
        <v>840.46281698033931</v>
      </c>
      <c r="U6131" s="172">
        <v>0.10595170869235</v>
      </c>
    </row>
    <row r="6132" spans="1:21" x14ac:dyDescent="0.35">
      <c r="A6132" t="s">
        <v>6310</v>
      </c>
      <c r="B6132" s="170">
        <v>418.058302103149</v>
      </c>
      <c r="C6132" s="171">
        <v>5.7895689595388197E-2</v>
      </c>
      <c r="D6132" s="170">
        <v>403.890688866549</v>
      </c>
      <c r="E6132" s="172">
        <v>6.0656858758572803E-2</v>
      </c>
      <c r="F6132" s="170">
        <v>284.94024151781105</v>
      </c>
      <c r="G6132" s="171">
        <v>5.2848432260983499E-2</v>
      </c>
      <c r="H6132" s="170">
        <v>274.35056023790798</v>
      </c>
      <c r="I6132" s="172">
        <v>5.37339539768091E-2</v>
      </c>
      <c r="J6132" s="170">
        <v>0</v>
      </c>
      <c r="K6132" s="171">
        <v>5.7105747913976303E-2</v>
      </c>
      <c r="L6132" s="170">
        <v>0</v>
      </c>
      <c r="M6132" s="172">
        <v>5.7301244322284998E-2</v>
      </c>
      <c r="N6132" s="170">
        <v>5286.0125009756566</v>
      </c>
      <c r="O6132" s="171">
        <v>0.10215768723054799</v>
      </c>
      <c r="P6132" s="170">
        <v>5191.9826058531708</v>
      </c>
      <c r="Q6132" s="172">
        <v>0.10187357885955201</v>
      </c>
      <c r="R6132" s="170">
        <v>11.334872061148866</v>
      </c>
      <c r="S6132" s="171">
        <v>0.104340859773872</v>
      </c>
      <c r="T6132" s="170">
        <v>10.901385415960842</v>
      </c>
      <c r="U6132" s="172">
        <v>0.104995685017798</v>
      </c>
    </row>
    <row r="6133" spans="1:21" x14ac:dyDescent="0.35">
      <c r="A6133" t="s">
        <v>6311</v>
      </c>
      <c r="B6133" s="170">
        <v>448.70708368564698</v>
      </c>
      <c r="C6133" s="171">
        <v>6.3335647512763604E-2</v>
      </c>
      <c r="D6133" s="170">
        <v>434.02182590068799</v>
      </c>
      <c r="E6133" s="172">
        <v>6.5972204788587896E-2</v>
      </c>
      <c r="F6133" s="170">
        <v>285.94192004775402</v>
      </c>
      <c r="G6133" s="171">
        <v>5.5760354516414402E-2</v>
      </c>
      <c r="H6133" s="170">
        <v>278.83334271777505</v>
      </c>
      <c r="I6133" s="172">
        <v>5.6610395187961501E-2</v>
      </c>
      <c r="J6133" s="170">
        <v>0</v>
      </c>
      <c r="K6133" s="171">
        <v>6.0252246138229298E-2</v>
      </c>
      <c r="L6133" s="170">
        <v>0</v>
      </c>
      <c r="M6133" s="172">
        <v>6.0368646745156698E-2</v>
      </c>
      <c r="N6133" s="170">
        <v>5899.5743799790343</v>
      </c>
      <c r="O6133" s="171">
        <v>0.101270933284432</v>
      </c>
      <c r="P6133" s="170">
        <v>5829.6901511563447</v>
      </c>
      <c r="Q6133" s="172">
        <v>0.100792949626795</v>
      </c>
      <c r="R6133" s="170">
        <v>4.5790552102039576E-2</v>
      </c>
      <c r="S6133" s="171">
        <v>0.103435155351092</v>
      </c>
      <c r="T6133" s="170">
        <v>4.4657597404633667E-2</v>
      </c>
      <c r="U6133" s="172">
        <v>0.103881937883225</v>
      </c>
    </row>
    <row r="6134" spans="1:21" x14ac:dyDescent="0.35">
      <c r="A6134" t="s">
        <v>6312</v>
      </c>
      <c r="B6134" s="170">
        <v>462.09396050382105</v>
      </c>
      <c r="C6134" s="171">
        <v>6.6890145313324698E-2</v>
      </c>
      <c r="D6134" s="170">
        <v>453.85456541298799</v>
      </c>
      <c r="E6134" s="172">
        <v>6.99684381286695E-2</v>
      </c>
      <c r="F6134" s="170">
        <v>285.81039244990001</v>
      </c>
      <c r="G6134" s="171">
        <v>5.7057383583024299E-2</v>
      </c>
      <c r="H6134" s="170">
        <v>283.23339887928699</v>
      </c>
      <c r="I6134" s="172">
        <v>5.8492808565857597E-2</v>
      </c>
      <c r="J6134" s="170">
        <v>0.53840237228156296</v>
      </c>
      <c r="K6134" s="171">
        <v>6.1653760085684801E-2</v>
      </c>
      <c r="L6134" s="170">
        <v>0.65981015384404995</v>
      </c>
      <c r="M6134" s="172">
        <v>6.2376029803714303E-2</v>
      </c>
      <c r="N6134" s="170">
        <v>6480.8009427884608</v>
      </c>
      <c r="O6134" s="171">
        <v>9.9939990659658307E-2</v>
      </c>
      <c r="P6134" s="170">
        <v>6567.1126470104691</v>
      </c>
      <c r="Q6134" s="172">
        <v>0.100186891118305</v>
      </c>
      <c r="R6134" s="170">
        <v>21.202638276376742</v>
      </c>
      <c r="S6134" s="171">
        <v>0.10207576966467501</v>
      </c>
      <c r="T6134" s="170">
        <v>21.594226740514546</v>
      </c>
      <c r="U6134" s="172">
        <v>0.10325730557942001</v>
      </c>
    </row>
    <row r="6135" spans="1:21" x14ac:dyDescent="0.35">
      <c r="A6135" t="s">
        <v>6313</v>
      </c>
      <c r="B6135" s="170">
        <v>456.12989061414203</v>
      </c>
      <c r="C6135" s="171">
        <v>6.6307827733869895E-2</v>
      </c>
      <c r="D6135" s="170">
        <v>456.42806861505403</v>
      </c>
      <c r="E6135" s="172">
        <v>6.8568977249393398E-2</v>
      </c>
      <c r="F6135" s="170">
        <v>250.70650482929202</v>
      </c>
      <c r="G6135" s="171">
        <v>5.7161099242169798E-2</v>
      </c>
      <c r="H6135" s="170">
        <v>251.580586566324</v>
      </c>
      <c r="I6135" s="172">
        <v>5.8345340030583899E-2</v>
      </c>
      <c r="J6135" s="170">
        <v>48.372111901570896</v>
      </c>
      <c r="K6135" s="171">
        <v>6.1765830776006302E-2</v>
      </c>
      <c r="L6135" s="170">
        <v>47.438360530176396</v>
      </c>
      <c r="M6135" s="172">
        <v>6.2218771125649899E-2</v>
      </c>
      <c r="N6135" s="170">
        <v>6419.1023935316898</v>
      </c>
      <c r="O6135" s="171">
        <v>0.10290658710120699</v>
      </c>
      <c r="P6135" s="170">
        <v>6653.6737480530219</v>
      </c>
      <c r="Q6135" s="172">
        <v>0.102331706549198</v>
      </c>
      <c r="R6135" s="170">
        <v>1374.5681677193829</v>
      </c>
      <c r="S6135" s="171">
        <v>0.10510576409490199</v>
      </c>
      <c r="T6135" s="170">
        <v>1344.034553224574</v>
      </c>
      <c r="U6135" s="172">
        <v>0.10546785288643</v>
      </c>
    </row>
    <row r="6136" spans="1:21" x14ac:dyDescent="0.35">
      <c r="A6136" t="s">
        <v>6314</v>
      </c>
      <c r="B6136" s="170">
        <v>442.31406007220602</v>
      </c>
      <c r="C6136" s="171">
        <v>6.4545113773007506E-2</v>
      </c>
      <c r="D6136" s="170">
        <v>442.06244718877599</v>
      </c>
      <c r="E6136" s="172">
        <v>6.6892278674081401E-2</v>
      </c>
      <c r="F6136" s="170">
        <v>213.61069357880999</v>
      </c>
      <c r="G6136" s="171">
        <v>5.7003680772108899E-2</v>
      </c>
      <c r="H6136" s="170">
        <v>213.52765468688199</v>
      </c>
      <c r="I6136" s="172">
        <v>5.7898569044784902E-2</v>
      </c>
      <c r="J6136" s="170">
        <v>77.104684292408791</v>
      </c>
      <c r="K6136" s="171">
        <v>6.1595731132862402E-2</v>
      </c>
      <c r="L6136" s="170">
        <v>77.209091930042192</v>
      </c>
      <c r="M6136" s="172">
        <v>6.17423399025833E-2</v>
      </c>
      <c r="N6136" s="170">
        <v>5015.1812190158225</v>
      </c>
      <c r="O6136" s="171">
        <v>0.109611820268914</v>
      </c>
      <c r="P6136" s="170">
        <v>5185.8074794274207</v>
      </c>
      <c r="Q6136" s="172">
        <v>0.106941659352111</v>
      </c>
      <c r="R6136" s="170">
        <v>2268.46432944136</v>
      </c>
      <c r="S6136" s="171">
        <v>0.111954292215198</v>
      </c>
      <c r="T6136" s="170">
        <v>2253.1431360696993</v>
      </c>
      <c r="U6136" s="172">
        <v>0.110219086305929</v>
      </c>
    </row>
    <row r="6137" spans="1:21" x14ac:dyDescent="0.35">
      <c r="A6137" t="s">
        <v>6315</v>
      </c>
      <c r="B6137" s="170">
        <v>435.15846523191698</v>
      </c>
      <c r="C6137" s="171">
        <v>6.4530917684023803E-2</v>
      </c>
      <c r="D6137" s="170">
        <v>432.469909146178</v>
      </c>
      <c r="E6137" s="172">
        <v>6.7022380932227496E-2</v>
      </c>
      <c r="F6137" s="170">
        <v>215.75646600422701</v>
      </c>
      <c r="G6137" s="171">
        <v>5.68564113528819E-2</v>
      </c>
      <c r="H6137" s="170">
        <v>213.526921185753</v>
      </c>
      <c r="I6137" s="172">
        <v>5.7995963366785003E-2</v>
      </c>
      <c r="J6137" s="170">
        <v>58.624534273720201</v>
      </c>
      <c r="K6137" s="171">
        <v>6.1436598118503799E-2</v>
      </c>
      <c r="L6137" s="170">
        <v>61.4137092715496</v>
      </c>
      <c r="M6137" s="172">
        <v>6.1846200039935802E-2</v>
      </c>
      <c r="N6137" s="170">
        <v>4329.6478433722496</v>
      </c>
      <c r="O6137" s="171">
        <v>0.10990570522253</v>
      </c>
      <c r="P6137" s="170">
        <v>4448.1982420131944</v>
      </c>
      <c r="Q6137" s="172">
        <v>0.107528135007007</v>
      </c>
      <c r="R6137" s="170">
        <v>2138.0639209572187</v>
      </c>
      <c r="S6137" s="171">
        <v>0.11225445767084</v>
      </c>
      <c r="T6137" s="170">
        <v>2150.5374754776299</v>
      </c>
      <c r="U6137" s="172">
        <v>0.11082353560300399</v>
      </c>
    </row>
    <row r="6138" spans="1:21" x14ac:dyDescent="0.35">
      <c r="A6138" t="s">
        <v>6316</v>
      </c>
      <c r="B6138" s="170">
        <v>427.22690438558203</v>
      </c>
      <c r="C6138" s="171">
        <v>6.4349233921730406E-2</v>
      </c>
      <c r="D6138" s="170">
        <v>422.57359278567299</v>
      </c>
      <c r="E6138" s="172">
        <v>6.6941841428360599E-2</v>
      </c>
      <c r="F6138" s="170">
        <v>217.27008875651001</v>
      </c>
      <c r="G6138" s="171">
        <v>5.6942146743469597E-2</v>
      </c>
      <c r="H6138" s="170">
        <v>213.76324332957401</v>
      </c>
      <c r="I6138" s="172">
        <v>5.80426276781578E-2</v>
      </c>
      <c r="J6138" s="170">
        <v>44.340242153508903</v>
      </c>
      <c r="K6138" s="171">
        <v>6.15292401022439E-2</v>
      </c>
      <c r="L6138" s="170">
        <v>47.9739850202699</v>
      </c>
      <c r="M6138" s="172">
        <v>6.1895962302140999E-2</v>
      </c>
      <c r="N6138" s="170">
        <v>4129.8308066941036</v>
      </c>
      <c r="O6138" s="171">
        <v>0.111065992672695</v>
      </c>
      <c r="P6138" s="170">
        <v>4206.1239892623944</v>
      </c>
      <c r="Q6138" s="172">
        <v>0.11011936579801</v>
      </c>
      <c r="R6138" s="170">
        <v>1914.172333523346</v>
      </c>
      <c r="S6138" s="171">
        <v>0.113439541176713</v>
      </c>
      <c r="T6138" s="170">
        <v>1951.4395745289755</v>
      </c>
      <c r="U6138" s="172">
        <v>0.113494179502887</v>
      </c>
    </row>
    <row r="6139" spans="1:21" x14ac:dyDescent="0.35">
      <c r="A6139" t="s">
        <v>6317</v>
      </c>
      <c r="B6139" s="170">
        <v>426.85172703834201</v>
      </c>
      <c r="C6139" s="171">
        <v>6.4812086570805005E-2</v>
      </c>
      <c r="D6139" s="170">
        <v>425.20079303357198</v>
      </c>
      <c r="E6139" s="172">
        <v>6.6792992857080194E-2</v>
      </c>
      <c r="F6139" s="170">
        <v>231.83804930772399</v>
      </c>
      <c r="G6139" s="171">
        <v>5.6393295190273203E-2</v>
      </c>
      <c r="H6139" s="170">
        <v>228.36747687023501</v>
      </c>
      <c r="I6139" s="172">
        <v>5.7214213352797597E-2</v>
      </c>
      <c r="J6139" s="170">
        <v>23.016667184874201</v>
      </c>
      <c r="K6139" s="171">
        <v>6.0936174667790798E-2</v>
      </c>
      <c r="L6139" s="170">
        <v>25.086777744555199</v>
      </c>
      <c r="M6139" s="172">
        <v>6.1012551197161903E-2</v>
      </c>
      <c r="N6139" s="170">
        <v>4160.0889564365643</v>
      </c>
      <c r="O6139" s="171">
        <v>0.111298261734238</v>
      </c>
      <c r="P6139" s="170">
        <v>4226.3943299349585</v>
      </c>
      <c r="Q6139" s="172">
        <v>0.109992245938934</v>
      </c>
      <c r="R6139" s="170">
        <v>1356.9749693773565</v>
      </c>
      <c r="S6139" s="171">
        <v>0.11367677397081</v>
      </c>
      <c r="T6139" s="170">
        <v>1408.4092094262571</v>
      </c>
      <c r="U6139" s="172">
        <v>0.113363163818227</v>
      </c>
    </row>
    <row r="6140" spans="1:21" x14ac:dyDescent="0.35">
      <c r="A6140" t="s">
        <v>6318</v>
      </c>
      <c r="B6140" s="170">
        <v>443.05637623760805</v>
      </c>
      <c r="C6140" s="171">
        <v>6.3213920192180695E-2</v>
      </c>
      <c r="D6140" s="170">
        <v>441.04557469260101</v>
      </c>
      <c r="E6140" s="172">
        <v>6.4568292590733198E-2</v>
      </c>
      <c r="F6140" s="170">
        <v>271.44100113556499</v>
      </c>
      <c r="G6140" s="171">
        <v>5.4881339741978098E-2</v>
      </c>
      <c r="H6140" s="170">
        <v>268.462550546513</v>
      </c>
      <c r="I6140" s="172">
        <v>5.5629195081827697E-2</v>
      </c>
      <c r="J6140" s="170">
        <v>1.3445550253969401</v>
      </c>
      <c r="K6140" s="171">
        <v>5.9302420495838698E-2</v>
      </c>
      <c r="L6140" s="170">
        <v>1.2445186250775</v>
      </c>
      <c r="M6140" s="172">
        <v>5.9322306715258899E-2</v>
      </c>
      <c r="N6140" s="170">
        <v>4780.0040256590737</v>
      </c>
      <c r="O6140" s="171">
        <v>0.11053385374244699</v>
      </c>
      <c r="P6140" s="170">
        <v>4886.2198476525</v>
      </c>
      <c r="Q6140" s="172">
        <v>0.109879082136784</v>
      </c>
      <c r="R6140" s="170">
        <v>614.20128795081337</v>
      </c>
      <c r="S6140" s="171">
        <v>0.11289603011057101</v>
      </c>
      <c r="T6140" s="170">
        <v>626.65678109549117</v>
      </c>
      <c r="U6140" s="172">
        <v>0.113246531899932</v>
      </c>
    </row>
    <row r="6141" spans="1:21" x14ac:dyDescent="0.35">
      <c r="A6141" t="s">
        <v>6319</v>
      </c>
      <c r="B6141" s="170">
        <v>463.13055805306999</v>
      </c>
      <c r="C6141" s="171">
        <v>5.8637122770360497E-2</v>
      </c>
      <c r="D6141" s="170">
        <v>461.05735499517101</v>
      </c>
      <c r="E6141" s="172">
        <v>5.8963659285313899E-2</v>
      </c>
      <c r="F6141" s="170">
        <v>304.63726938534802</v>
      </c>
      <c r="G6141" s="171">
        <v>5.2443003625911401E-2</v>
      </c>
      <c r="H6141" s="170">
        <v>301.78285246755604</v>
      </c>
      <c r="I6141" s="172">
        <v>5.2930954358278499E-2</v>
      </c>
      <c r="J6141" s="170">
        <v>0</v>
      </c>
      <c r="K6141" s="171">
        <v>5.6667659129862602E-2</v>
      </c>
      <c r="L6141" s="170">
        <v>0</v>
      </c>
      <c r="M6141" s="172">
        <v>5.6444935155980702E-2</v>
      </c>
      <c r="N6141" s="170">
        <v>5813.8925786576901</v>
      </c>
      <c r="O6141" s="171">
        <v>0.110966164206733</v>
      </c>
      <c r="P6141" s="170">
        <v>6026.3926106964918</v>
      </c>
      <c r="Q6141" s="172">
        <v>0.110626687029686</v>
      </c>
      <c r="R6141" s="170">
        <v>23.195163444073764</v>
      </c>
      <c r="S6141" s="171">
        <v>0.113337579315098</v>
      </c>
      <c r="T6141" s="170">
        <v>23.792660635203848</v>
      </c>
      <c r="U6141" s="172">
        <v>0.11401704854155401</v>
      </c>
    </row>
    <row r="6142" spans="1:21" x14ac:dyDescent="0.35">
      <c r="A6142" t="s">
        <v>6320</v>
      </c>
      <c r="B6142" s="170">
        <v>454.53217781553701</v>
      </c>
      <c r="C6142" s="171">
        <v>5.1315685933907902E-2</v>
      </c>
      <c r="D6142" s="170">
        <v>454.99613266899598</v>
      </c>
      <c r="E6142" s="172">
        <v>5.0753897814215999E-2</v>
      </c>
      <c r="F6142" s="170">
        <v>306.090969381089</v>
      </c>
      <c r="G6142" s="171">
        <v>4.8514467310348502E-2</v>
      </c>
      <c r="H6142" s="170">
        <v>303.822573237965</v>
      </c>
      <c r="I6142" s="172">
        <v>4.8100409712972497E-2</v>
      </c>
      <c r="J6142" s="170">
        <v>0</v>
      </c>
      <c r="K6142" s="171">
        <v>5.2422651380161299E-2</v>
      </c>
      <c r="L6142" s="170">
        <v>0</v>
      </c>
      <c r="M6142" s="172">
        <v>5.1293700258026903E-2</v>
      </c>
      <c r="N6142" s="170">
        <v>6588.6945372073433</v>
      </c>
      <c r="O6142" s="171">
        <v>0.108625067583623</v>
      </c>
      <c r="P6142" s="170">
        <v>6895.8232340683426</v>
      </c>
      <c r="Q6142" s="172">
        <v>0.109091818852734</v>
      </c>
      <c r="R6142" s="170">
        <v>5.101734080905275E-2</v>
      </c>
      <c r="S6142" s="171">
        <v>0.110946452018747</v>
      </c>
      <c r="T6142" s="170">
        <v>5.2952485522384532E-2</v>
      </c>
      <c r="U6142" s="172">
        <v>0.11243514146167</v>
      </c>
    </row>
    <row r="6143" spans="1:21" x14ac:dyDescent="0.35">
      <c r="A6143" t="s">
        <v>6321</v>
      </c>
      <c r="B6143" s="170">
        <v>464.679488390789</v>
      </c>
      <c r="C6143" s="171">
        <v>4.65519079426059E-2</v>
      </c>
      <c r="D6143" s="170">
        <v>464.83041891365599</v>
      </c>
      <c r="E6143" s="172">
        <v>4.6494151602993403E-2</v>
      </c>
      <c r="F6143" s="170">
        <v>284.84617826074401</v>
      </c>
      <c r="G6143" s="171">
        <v>4.5923127659965202E-2</v>
      </c>
      <c r="H6143" s="170">
        <v>284.88448576692997</v>
      </c>
      <c r="I6143" s="172">
        <v>4.5588364434366299E-2</v>
      </c>
      <c r="J6143" s="170">
        <v>2.4623629400634699</v>
      </c>
      <c r="K6143" s="171">
        <v>4.9622560961139997E-2</v>
      </c>
      <c r="L6143" s="170">
        <v>2.64142688927457</v>
      </c>
      <c r="M6143" s="172">
        <v>4.8614885289000397E-2</v>
      </c>
      <c r="N6143" s="170">
        <v>6551.91700367458</v>
      </c>
      <c r="O6143" s="171">
        <v>0.103494656317367</v>
      </c>
      <c r="P6143" s="170">
        <v>6821.903498162651</v>
      </c>
      <c r="Q6143" s="172">
        <v>0.103420601931311</v>
      </c>
      <c r="R6143" s="170">
        <v>90.399660857219388</v>
      </c>
      <c r="S6143" s="171">
        <v>0.10570640071152999</v>
      </c>
      <c r="T6143" s="170">
        <v>112.63529434921293</v>
      </c>
      <c r="U6143" s="172">
        <v>0.10659011950195001</v>
      </c>
    </row>
    <row r="6144" spans="1:21" x14ac:dyDescent="0.35">
      <c r="A6144" t="s">
        <v>6322</v>
      </c>
      <c r="B6144" s="170">
        <v>446.13476604502995</v>
      </c>
      <c r="C6144" s="171">
        <v>4.3517233409061197E-2</v>
      </c>
      <c r="D6144" s="170">
        <v>440.64422708762197</v>
      </c>
      <c r="E6144" s="172">
        <v>4.3875566105319799E-2</v>
      </c>
      <c r="F6144" s="170">
        <v>245.49327157506502</v>
      </c>
      <c r="G6144" s="171">
        <v>4.3655075588291903E-2</v>
      </c>
      <c r="H6144" s="170">
        <v>245.10259407247997</v>
      </c>
      <c r="I6144" s="172">
        <v>4.39595387811317E-2</v>
      </c>
      <c r="J6144" s="170">
        <v>22.589358879847602</v>
      </c>
      <c r="K6144" s="171">
        <v>4.7171801225805901E-2</v>
      </c>
      <c r="L6144" s="170">
        <v>23.9506952003509</v>
      </c>
      <c r="M6144" s="172">
        <v>4.68779251398425E-2</v>
      </c>
      <c r="N6144" s="170">
        <v>5676.6336580964944</v>
      </c>
      <c r="O6144" s="171">
        <v>9.5755041074676597E-2</v>
      </c>
      <c r="P6144" s="170">
        <v>5750.0392946201355</v>
      </c>
      <c r="Q6144" s="172">
        <v>9.6476122446250603E-2</v>
      </c>
      <c r="R6144" s="170">
        <v>832.65182331663846</v>
      </c>
      <c r="S6144" s="171">
        <v>9.7801385135767804E-2</v>
      </c>
      <c r="T6144" s="170">
        <v>876.17470384927242</v>
      </c>
      <c r="U6144" s="172">
        <v>9.9432813468447706E-2</v>
      </c>
    </row>
    <row r="6145" spans="1:21" x14ac:dyDescent="0.35">
      <c r="A6145" t="s">
        <v>6323</v>
      </c>
      <c r="B6145" s="170">
        <v>411.25440612936995</v>
      </c>
      <c r="C6145" s="171">
        <v>4.1721560609129203E-2</v>
      </c>
      <c r="D6145" s="170">
        <v>406.497154064119</v>
      </c>
      <c r="E6145" s="172">
        <v>4.2138012549175E-2</v>
      </c>
      <c r="F6145" s="170">
        <v>182.41347079476199</v>
      </c>
      <c r="G6145" s="171">
        <v>4.2593328729313602E-2</v>
      </c>
      <c r="H6145" s="170">
        <v>180.81136922572301</v>
      </c>
      <c r="I6145" s="172">
        <v>4.3117899300861899E-2</v>
      </c>
      <c r="J6145" s="170">
        <v>82.279673813155995</v>
      </c>
      <c r="K6145" s="171">
        <v>4.6024523134795603E-2</v>
      </c>
      <c r="L6145" s="170">
        <v>82.8707022661374</v>
      </c>
      <c r="M6145" s="172">
        <v>4.5980410888219803E-2</v>
      </c>
      <c r="N6145" s="170">
        <v>4327.7842318853764</v>
      </c>
      <c r="O6145" s="171">
        <v>9.1943846413877497E-2</v>
      </c>
      <c r="P6145" s="170">
        <v>4313.6751487278871</v>
      </c>
      <c r="Q6145" s="172">
        <v>9.2969002718421498E-2</v>
      </c>
      <c r="R6145" s="170">
        <v>2546.1857539216212</v>
      </c>
      <c r="S6145" s="171">
        <v>9.3908742903412501E-2</v>
      </c>
      <c r="T6145" s="170">
        <v>2536.8789299814766</v>
      </c>
      <c r="U6145" s="172">
        <v>9.58182115040805E-2</v>
      </c>
    </row>
    <row r="6146" spans="1:21" x14ac:dyDescent="0.35">
      <c r="A6146" t="s">
        <v>6324</v>
      </c>
      <c r="B6146" s="170">
        <v>384.13300522825199</v>
      </c>
      <c r="C6146" s="171">
        <v>4.0568331735348698E-2</v>
      </c>
      <c r="D6146" s="170">
        <v>379.551214441556</v>
      </c>
      <c r="E6146" s="172">
        <v>4.1143452937270703E-2</v>
      </c>
      <c r="F6146" s="170">
        <v>105.737122768164</v>
      </c>
      <c r="G6146" s="171">
        <v>4.3438382167135699E-2</v>
      </c>
      <c r="H6146" s="170">
        <v>106.814348867568</v>
      </c>
      <c r="I6146" s="172">
        <v>4.4631378200586998E-2</v>
      </c>
      <c r="J6146" s="170">
        <v>156.63723860614601</v>
      </c>
      <c r="K6146" s="171">
        <v>4.6937651614289498E-2</v>
      </c>
      <c r="L6146" s="170">
        <v>152.92166051464002</v>
      </c>
      <c r="M6146" s="172">
        <v>4.75943666422892E-2</v>
      </c>
      <c r="N6146" s="170">
        <v>2744.9634147573038</v>
      </c>
      <c r="O6146" s="171">
        <v>9.5014941228990596E-2</v>
      </c>
      <c r="P6146" s="170">
        <v>2728.1975832983362</v>
      </c>
      <c r="Q6146" s="172">
        <v>9.6239168691817395E-2</v>
      </c>
      <c r="R6146" s="170">
        <v>4671.1433235156064</v>
      </c>
      <c r="S6146" s="171">
        <v>9.7045468901651194E-2</v>
      </c>
      <c r="T6146" s="170">
        <v>4562.1036831325482</v>
      </c>
      <c r="U6146" s="172">
        <v>9.9188597823500493E-2</v>
      </c>
    </row>
    <row r="6147" spans="1:21" x14ac:dyDescent="0.35">
      <c r="A6147" t="s">
        <v>6325</v>
      </c>
      <c r="B6147" s="170">
        <v>364.46866098020803</v>
      </c>
      <c r="C6147" s="171">
        <v>4.0917261964590099E-2</v>
      </c>
      <c r="D6147" s="170">
        <v>360.05846207763204</v>
      </c>
      <c r="E6147" s="172">
        <v>4.16148871162762E-2</v>
      </c>
      <c r="F6147" s="170">
        <v>70.019999801327899</v>
      </c>
      <c r="G6147" s="171">
        <v>4.5429938453548403E-2</v>
      </c>
      <c r="H6147" s="170">
        <v>70.725148219465495</v>
      </c>
      <c r="I6147" s="172">
        <v>4.6416619925711798E-2</v>
      </c>
      <c r="J6147" s="170">
        <v>177.769587146454</v>
      </c>
      <c r="K6147" s="171">
        <v>4.8611372410274502E-2</v>
      </c>
      <c r="L6147" s="170">
        <v>173.44929133794898</v>
      </c>
      <c r="M6147" s="172">
        <v>4.9081983654142201E-2</v>
      </c>
      <c r="N6147" s="170">
        <v>1923.7470191671039</v>
      </c>
      <c r="O6147" s="171">
        <v>0.10215156949417301</v>
      </c>
      <c r="P6147" s="170">
        <v>1906.1543744506771</v>
      </c>
      <c r="Q6147" s="172">
        <v>0.102852164323399</v>
      </c>
      <c r="R6147" s="170">
        <v>4490.260887623539</v>
      </c>
      <c r="S6147" s="171">
        <v>0.10349219534356401</v>
      </c>
      <c r="T6147" s="170">
        <v>4444.3902750486059</v>
      </c>
      <c r="U6147" s="172">
        <v>0.103780635938028</v>
      </c>
    </row>
    <row r="6148" spans="1:21" x14ac:dyDescent="0.35">
      <c r="A6148" t="s">
        <v>6326</v>
      </c>
      <c r="B6148" s="170">
        <v>352.58707920502201</v>
      </c>
      <c r="C6148" s="171">
        <v>4.1880882328974897E-2</v>
      </c>
      <c r="D6148" s="170">
        <v>348.11785916286897</v>
      </c>
      <c r="E6148" s="172">
        <v>4.1902681788660599E-2</v>
      </c>
      <c r="F6148" s="170">
        <v>40.405125995636801</v>
      </c>
      <c r="G6148" s="171">
        <v>4.7551724476964999E-2</v>
      </c>
      <c r="H6148" s="170">
        <v>41.5934804179279</v>
      </c>
      <c r="I6148" s="172">
        <v>4.7901811789424403E-2</v>
      </c>
      <c r="J6148" s="170">
        <v>199.35135696280298</v>
      </c>
      <c r="K6148" s="171">
        <v>5.0881745958428898E-2</v>
      </c>
      <c r="L6148" s="170">
        <v>195.84190526988101</v>
      </c>
      <c r="M6148" s="172">
        <v>5.06524591194965E-2</v>
      </c>
      <c r="N6148" s="170">
        <v>1302.942337415931</v>
      </c>
      <c r="O6148" s="171">
        <v>0.11146733151508199</v>
      </c>
      <c r="P6148" s="170">
        <v>1291.3219854785655</v>
      </c>
      <c r="Q6148" s="172">
        <v>0.110692015305821</v>
      </c>
      <c r="R6148" s="170">
        <v>4490.9200976364464</v>
      </c>
      <c r="S6148" s="171">
        <v>0.112930216390289</v>
      </c>
      <c r="T6148" s="170">
        <v>4477.2672815349779</v>
      </c>
      <c r="U6148" s="172">
        <v>0.11169125917058099</v>
      </c>
    </row>
    <row r="6149" spans="1:21" x14ac:dyDescent="0.35">
      <c r="A6149" t="s">
        <v>6327</v>
      </c>
      <c r="B6149" s="170">
        <v>346.88297462586695</v>
      </c>
      <c r="C6149" s="171">
        <v>4.2165432322239703E-2</v>
      </c>
      <c r="D6149" s="170">
        <v>341.82281814577601</v>
      </c>
      <c r="E6149" s="172">
        <v>4.2201770169132201E-2</v>
      </c>
      <c r="F6149" s="170">
        <v>10.813866088352899</v>
      </c>
      <c r="G6149" s="171">
        <v>4.9683637633228903E-2</v>
      </c>
      <c r="H6149" s="170">
        <v>11.878313365315201</v>
      </c>
      <c r="I6149" s="172">
        <v>5.0004431832142399E-2</v>
      </c>
      <c r="J6149" s="170">
        <v>222.905333802744</v>
      </c>
      <c r="K6149" s="171">
        <v>5.3162955837052703E-2</v>
      </c>
      <c r="L6149" s="170">
        <v>219.66957418060301</v>
      </c>
      <c r="M6149" s="172">
        <v>5.2875817104906297E-2</v>
      </c>
      <c r="N6149" s="170">
        <v>565.07372614020665</v>
      </c>
      <c r="O6149" s="171">
        <v>0.122031947924592</v>
      </c>
      <c r="P6149" s="170">
        <v>562.85592852723528</v>
      </c>
      <c r="Q6149" s="172">
        <v>0.121366018030008</v>
      </c>
      <c r="R6149" s="170">
        <v>4621.2576554467159</v>
      </c>
      <c r="S6149" s="171">
        <v>0.12363348165186901</v>
      </c>
      <c r="T6149" s="170">
        <v>4542.24365241128</v>
      </c>
      <c r="U6149" s="172">
        <v>0.12246161872507</v>
      </c>
    </row>
    <row r="6150" spans="1:21" x14ac:dyDescent="0.35">
      <c r="A6150" t="s">
        <v>6328</v>
      </c>
      <c r="B6150" s="170">
        <v>344.59774519583601</v>
      </c>
      <c r="C6150" s="171">
        <v>4.2537486126774597E-2</v>
      </c>
      <c r="D6150" s="170">
        <v>340.13475141875801</v>
      </c>
      <c r="E6150" s="172">
        <v>4.2466036544707701E-2</v>
      </c>
      <c r="F6150" s="170">
        <v>2.3745452783874099</v>
      </c>
      <c r="G6150" s="171">
        <v>5.0374591487167303E-2</v>
      </c>
      <c r="H6150" s="170">
        <v>2.3600114149719502</v>
      </c>
      <c r="I6150" s="172">
        <v>5.0426974862532503E-2</v>
      </c>
      <c r="J6150" s="170">
        <v>220.52821847447902</v>
      </c>
      <c r="K6150" s="171">
        <v>5.3902296814731201E-2</v>
      </c>
      <c r="L6150" s="170">
        <v>219.52790824983302</v>
      </c>
      <c r="M6150" s="172">
        <v>5.3322623661350203E-2</v>
      </c>
      <c r="N6150" s="170">
        <v>184.78349653095793</v>
      </c>
      <c r="O6150" s="171">
        <v>0.12563790071665701</v>
      </c>
      <c r="P6150" s="170">
        <v>183.49366671104056</v>
      </c>
      <c r="Q6150" s="172">
        <v>0.12458833000066501</v>
      </c>
      <c r="R6150" s="170">
        <v>4099.1910576959581</v>
      </c>
      <c r="S6150" s="171">
        <v>0.12728675856777</v>
      </c>
      <c r="T6150" s="170">
        <v>4062.720989820813</v>
      </c>
      <c r="U6150" s="172">
        <v>0.12571301929311199</v>
      </c>
    </row>
    <row r="6151" spans="1:21" x14ac:dyDescent="0.35">
      <c r="A6151" t="s">
        <v>6329</v>
      </c>
      <c r="B6151" s="170">
        <v>346.332055784913</v>
      </c>
      <c r="C6151" s="171">
        <v>4.2769535010060797E-2</v>
      </c>
      <c r="D6151" s="170">
        <v>340.86352811653802</v>
      </c>
      <c r="E6151" s="172">
        <v>4.2693666782196903E-2</v>
      </c>
      <c r="F6151" s="170">
        <v>2.1149436998171298</v>
      </c>
      <c r="G6151" s="171">
        <v>5.0113500092285497E-2</v>
      </c>
      <c r="H6151" s="170">
        <v>1.83459091392366</v>
      </c>
      <c r="I6151" s="172">
        <v>5.0146297859240803E-2</v>
      </c>
      <c r="J6151" s="170">
        <v>214.23359341416301</v>
      </c>
      <c r="K6151" s="171">
        <v>5.3622921331035599E-2</v>
      </c>
      <c r="L6151" s="170">
        <v>213.03853523228301</v>
      </c>
      <c r="M6151" s="172">
        <v>5.30258294503606E-2</v>
      </c>
      <c r="N6151" s="170">
        <v>46.257794911907574</v>
      </c>
      <c r="O6151" s="171">
        <v>0.12501490097785201</v>
      </c>
      <c r="P6151" s="170">
        <v>48.554256144179469</v>
      </c>
      <c r="Q6151" s="172">
        <v>0.12365627068886</v>
      </c>
      <c r="R6151" s="170">
        <v>3781.4216211675698</v>
      </c>
      <c r="S6151" s="171">
        <v>0.126655582649606</v>
      </c>
      <c r="T6151" s="170">
        <v>3732.5215497179252</v>
      </c>
      <c r="U6151" s="172">
        <v>0.12477254605419399</v>
      </c>
    </row>
    <row r="6152" spans="1:21" x14ac:dyDescent="0.35">
      <c r="A6152" t="s">
        <v>6330</v>
      </c>
      <c r="B6152" s="170">
        <v>357.40243007563203</v>
      </c>
      <c r="C6152" s="171">
        <v>4.29328955962315E-2</v>
      </c>
      <c r="D6152" s="170">
        <v>352.145679974004</v>
      </c>
      <c r="E6152" s="172">
        <v>4.2989983752336397E-2</v>
      </c>
      <c r="F6152" s="170">
        <v>9.6610191822733</v>
      </c>
      <c r="G6152" s="171">
        <v>4.9482019397496198E-2</v>
      </c>
      <c r="H6152" s="170">
        <v>10.156684795407401</v>
      </c>
      <c r="I6152" s="172">
        <v>4.95179042083735E-2</v>
      </c>
      <c r="J6152" s="170">
        <v>210.76312724287601</v>
      </c>
      <c r="K6152" s="171">
        <v>5.2947218385593797E-2</v>
      </c>
      <c r="L6152" s="170">
        <v>208.58353245999899</v>
      </c>
      <c r="M6152" s="172">
        <v>5.2361351792366603E-2</v>
      </c>
      <c r="N6152" s="170">
        <v>107.08869936561749</v>
      </c>
      <c r="O6152" s="171">
        <v>0.12597963223118699</v>
      </c>
      <c r="P6152" s="170">
        <v>114.49857847742724</v>
      </c>
      <c r="Q6152" s="172">
        <v>0.124501603302223</v>
      </c>
      <c r="R6152" s="170">
        <v>3681.0636893856536</v>
      </c>
      <c r="S6152" s="171">
        <v>0.12763297492873199</v>
      </c>
      <c r="T6152" s="170">
        <v>3633.3310026802683</v>
      </c>
      <c r="U6152" s="172">
        <v>0.12562550969157699</v>
      </c>
    </row>
    <row r="6153" spans="1:21" x14ac:dyDescent="0.35">
      <c r="A6153" t="s">
        <v>6331</v>
      </c>
      <c r="B6153" s="170">
        <v>406.62337956607803</v>
      </c>
      <c r="C6153" s="171">
        <v>4.3729742945985903E-2</v>
      </c>
      <c r="D6153" s="170">
        <v>397.90759799554701</v>
      </c>
      <c r="E6153" s="172">
        <v>4.4280399801331E-2</v>
      </c>
      <c r="F6153" s="170">
        <v>59.594986173877999</v>
      </c>
      <c r="G6153" s="171">
        <v>4.8225705685328898E-2</v>
      </c>
      <c r="H6153" s="170">
        <v>61.487395916531995</v>
      </c>
      <c r="I6153" s="172">
        <v>4.8653115949710099E-2</v>
      </c>
      <c r="J6153" s="170">
        <v>193.08431851351901</v>
      </c>
      <c r="K6153" s="171">
        <v>5.1602925705366197E-2</v>
      </c>
      <c r="L6153" s="170">
        <v>188.56427207188898</v>
      </c>
      <c r="M6153" s="172">
        <v>5.1446905129857702E-2</v>
      </c>
      <c r="N6153" s="170">
        <v>585.30139627078779</v>
      </c>
      <c r="O6153" s="171">
        <v>0.124849470248766</v>
      </c>
      <c r="P6153" s="170">
        <v>599.63296539007149</v>
      </c>
      <c r="Q6153" s="172">
        <v>0.124001855501273</v>
      </c>
      <c r="R6153" s="170">
        <v>3777.365765978418</v>
      </c>
      <c r="S6153" s="171">
        <v>0.12648798082601001</v>
      </c>
      <c r="T6153" s="170">
        <v>3693.911233471259</v>
      </c>
      <c r="U6153" s="172">
        <v>0.12512125054513701</v>
      </c>
    </row>
    <row r="6154" spans="1:21" x14ac:dyDescent="0.35">
      <c r="A6154" t="s">
        <v>6332</v>
      </c>
      <c r="B6154" s="170">
        <v>475.02928280105198</v>
      </c>
      <c r="C6154" s="171">
        <v>4.6390983038155698E-2</v>
      </c>
      <c r="D6154" s="170">
        <v>469.88708415488497</v>
      </c>
      <c r="E6154" s="172">
        <v>4.7482164907763302E-2</v>
      </c>
      <c r="F6154" s="170">
        <v>210.554866721921</v>
      </c>
      <c r="G6154" s="171">
        <v>4.6999695571987E-2</v>
      </c>
      <c r="H6154" s="170">
        <v>203.523941998867</v>
      </c>
      <c r="I6154" s="172">
        <v>4.74901754893668E-2</v>
      </c>
      <c r="J6154" s="170">
        <v>93.462905089083691</v>
      </c>
      <c r="K6154" s="171">
        <v>5.02910587685583E-2</v>
      </c>
      <c r="L6154" s="170">
        <v>94.378163757495997</v>
      </c>
      <c r="M6154" s="172">
        <v>5.0217185586369499E-2</v>
      </c>
      <c r="N6154" s="170">
        <v>2295.6156340634816</v>
      </c>
      <c r="O6154" s="171">
        <v>0.113480289489179</v>
      </c>
      <c r="P6154" s="170">
        <v>2268.6557473973457</v>
      </c>
      <c r="Q6154" s="172">
        <v>0.11297503482176199</v>
      </c>
      <c r="R6154" s="170">
        <v>2589.9109616055603</v>
      </c>
      <c r="S6154" s="171">
        <v>0.114969592201207</v>
      </c>
      <c r="T6154" s="170">
        <v>2564.1742622565298</v>
      </c>
      <c r="U6154" s="172">
        <v>0.113994888061445</v>
      </c>
    </row>
    <row r="6155" spans="1:21" x14ac:dyDescent="0.35">
      <c r="A6155" t="s">
        <v>6333</v>
      </c>
      <c r="B6155" s="170">
        <v>586.11694032075798</v>
      </c>
      <c r="C6155" s="171">
        <v>5.1345129073175899E-2</v>
      </c>
      <c r="D6155" s="170">
        <v>580.51529600618801</v>
      </c>
      <c r="E6155" s="172">
        <v>5.3836209290104298E-2</v>
      </c>
      <c r="F6155" s="170">
        <v>339.08201474184199</v>
      </c>
      <c r="G6155" s="171">
        <v>4.9415228777787097E-2</v>
      </c>
      <c r="H6155" s="170">
        <v>329.67631896653103</v>
      </c>
      <c r="I6155" s="172">
        <v>5.0034778659484302E-2</v>
      </c>
      <c r="J6155" s="170">
        <v>0.38721255691543499</v>
      </c>
      <c r="K6155" s="171">
        <v>5.2875750455002E-2</v>
      </c>
      <c r="L6155" s="170">
        <v>0.37565743373371496</v>
      </c>
      <c r="M6155" s="172">
        <v>5.29079065264524E-2</v>
      </c>
      <c r="N6155" s="170">
        <v>3807.4591599674882</v>
      </c>
      <c r="O6155" s="171">
        <v>0.105172371924564</v>
      </c>
      <c r="P6155" s="170">
        <v>3783.8658593152627</v>
      </c>
      <c r="Q6155" s="172">
        <v>0.10431590707762201</v>
      </c>
      <c r="R6155" s="170">
        <v>920.39777161743473</v>
      </c>
      <c r="S6155" s="171">
        <v>0.10655264244945201</v>
      </c>
      <c r="T6155" s="170">
        <v>898.9340883960316</v>
      </c>
      <c r="U6155" s="172">
        <v>0.10525759225569201</v>
      </c>
    </row>
    <row r="6156" spans="1:21" x14ac:dyDescent="0.35">
      <c r="A6156" t="s">
        <v>6334</v>
      </c>
      <c r="B6156" s="170">
        <v>665.04018603233794</v>
      </c>
      <c r="C6156" s="171">
        <v>5.8828752516875603E-2</v>
      </c>
      <c r="D6156" s="170">
        <v>653.802618043537</v>
      </c>
      <c r="E6156" s="172">
        <v>6.1264924832639601E-2</v>
      </c>
      <c r="F6156" s="170">
        <v>349.75788393975802</v>
      </c>
      <c r="G6156" s="171">
        <v>5.4096063312499297E-2</v>
      </c>
      <c r="H6156" s="170">
        <v>342.24376685637299</v>
      </c>
      <c r="I6156" s="172">
        <v>5.4389224796036299E-2</v>
      </c>
      <c r="J6156" s="170">
        <v>0</v>
      </c>
      <c r="K6156" s="171">
        <v>5.7884381294122003E-2</v>
      </c>
      <c r="L6156" s="170">
        <v>0</v>
      </c>
      <c r="M6156" s="172">
        <v>5.75123963501223E-2</v>
      </c>
      <c r="N6156" s="170">
        <v>4747.387195434264</v>
      </c>
      <c r="O6156" s="171">
        <v>0.103853408285557</v>
      </c>
      <c r="P6156" s="170">
        <v>4704.5838778150628</v>
      </c>
      <c r="Q6156" s="172">
        <v>0.10337464357154499</v>
      </c>
      <c r="R6156" s="170">
        <v>10.558473405395358</v>
      </c>
      <c r="S6156" s="171">
        <v>0.10521636887817901</v>
      </c>
      <c r="T6156" s="170">
        <v>10.34004156456073</v>
      </c>
      <c r="U6156" s="172">
        <v>0.104307831733991</v>
      </c>
    </row>
    <row r="6157" spans="1:21" x14ac:dyDescent="0.35">
      <c r="A6157" t="s">
        <v>6335</v>
      </c>
      <c r="B6157" s="170">
        <v>707.51709602913093</v>
      </c>
      <c r="C6157" s="171">
        <v>6.4356382298298806E-2</v>
      </c>
      <c r="D6157" s="170">
        <v>695.91521833115701</v>
      </c>
      <c r="E6157" s="172">
        <v>6.6633555547337103E-2</v>
      </c>
      <c r="F6157" s="170">
        <v>351.96922228622196</v>
      </c>
      <c r="G6157" s="171">
        <v>5.70767294165185E-2</v>
      </c>
      <c r="H6157" s="170">
        <v>345.35497358316297</v>
      </c>
      <c r="I6157" s="172">
        <v>5.7300743418199802E-2</v>
      </c>
      <c r="J6157" s="170">
        <v>0</v>
      </c>
      <c r="K6157" s="171">
        <v>6.1073781829218701E-2</v>
      </c>
      <c r="L6157" s="170">
        <v>0</v>
      </c>
      <c r="M6157" s="172">
        <v>6.0591101987251102E-2</v>
      </c>
      <c r="N6157" s="170">
        <v>4858.2249902759477</v>
      </c>
      <c r="O6157" s="171">
        <v>0.10295193506204001</v>
      </c>
      <c r="P6157" s="170">
        <v>4864.5771213982262</v>
      </c>
      <c r="Q6157" s="172">
        <v>0.102278091717573</v>
      </c>
      <c r="R6157" s="170">
        <v>3.7755260086863064E-2</v>
      </c>
      <c r="S6157" s="171">
        <v>0.104303064820226</v>
      </c>
      <c r="T6157" s="170">
        <v>3.7482540904025322E-2</v>
      </c>
      <c r="U6157" s="172">
        <v>0.10320138103854</v>
      </c>
    </row>
    <row r="6158" spans="1:21" x14ac:dyDescent="0.35">
      <c r="A6158" t="s">
        <v>6336</v>
      </c>
      <c r="B6158" s="170">
        <v>725.86381902481605</v>
      </c>
      <c r="C6158" s="171">
        <v>6.7968165366992697E-2</v>
      </c>
      <c r="D6158" s="170">
        <v>721.58781015858403</v>
      </c>
      <c r="E6158" s="172">
        <v>7.0669849879166302E-2</v>
      </c>
      <c r="F6158" s="170">
        <v>354.08303774021897</v>
      </c>
      <c r="G6158" s="171">
        <v>5.84043783836437E-2</v>
      </c>
      <c r="H6158" s="170">
        <v>350.24032183369599</v>
      </c>
      <c r="I6158" s="172">
        <v>5.9206112310532598E-2</v>
      </c>
      <c r="J6158" s="170">
        <v>0.95290616016214902</v>
      </c>
      <c r="K6158" s="171">
        <v>6.2494405333629398E-2</v>
      </c>
      <c r="L6158" s="170">
        <v>1.0607643501008999</v>
      </c>
      <c r="M6158" s="172">
        <v>6.2605882145269201E-2</v>
      </c>
      <c r="N6158" s="170">
        <v>5176.3617528701579</v>
      </c>
      <c r="O6158" s="171">
        <v>0.101598900047617</v>
      </c>
      <c r="P6158" s="170">
        <v>5292.9421417685207</v>
      </c>
      <c r="Q6158" s="172">
        <v>0.10166310318963299</v>
      </c>
      <c r="R6158" s="170">
        <v>18.483052786182768</v>
      </c>
      <c r="S6158" s="171">
        <v>0.102932272724591</v>
      </c>
      <c r="T6158" s="170">
        <v>20.812158977498012</v>
      </c>
      <c r="U6158" s="172">
        <v>0.102580840858914</v>
      </c>
    </row>
    <row r="6159" spans="1:21" x14ac:dyDescent="0.35">
      <c r="A6159" t="s">
        <v>6337</v>
      </c>
      <c r="B6159" s="170">
        <v>683.30230255831691</v>
      </c>
      <c r="C6159" s="171">
        <v>6.7376462996619799E-2</v>
      </c>
      <c r="D6159" s="170">
        <v>682.47459903668801</v>
      </c>
      <c r="E6159" s="172">
        <v>6.9256359841439005E-2</v>
      </c>
      <c r="F6159" s="170">
        <v>303.90897498034502</v>
      </c>
      <c r="G6159" s="171">
        <v>5.8510542533148198E-2</v>
      </c>
      <c r="H6159" s="170">
        <v>302.58465743337297</v>
      </c>
      <c r="I6159" s="172">
        <v>5.9056845436950202E-2</v>
      </c>
      <c r="J6159" s="170">
        <v>58.331394592313799</v>
      </c>
      <c r="K6159" s="171">
        <v>6.2608004100959E-2</v>
      </c>
      <c r="L6159" s="170">
        <v>56.343922181077303</v>
      </c>
      <c r="M6159" s="172">
        <v>6.2448043977367203E-2</v>
      </c>
      <c r="N6159" s="170">
        <v>5178.9420087590815</v>
      </c>
      <c r="O6159" s="171">
        <v>0.10461473918625599</v>
      </c>
      <c r="P6159" s="170">
        <v>5324.6936543447155</v>
      </c>
      <c r="Q6159" s="172">
        <v>0.103839521581698</v>
      </c>
      <c r="R6159" s="170">
        <v>1258.7457196704133</v>
      </c>
      <c r="S6159" s="171">
        <v>0.105987691401037</v>
      </c>
      <c r="T6159" s="170">
        <v>1235.6571365786438</v>
      </c>
      <c r="U6159" s="172">
        <v>0.104776906311514</v>
      </c>
    </row>
    <row r="6160" spans="1:21" x14ac:dyDescent="0.35">
      <c r="A6160" t="s">
        <v>6338</v>
      </c>
      <c r="B6160" s="170">
        <v>668.981903650719</v>
      </c>
      <c r="C6160" s="171">
        <v>6.5585340650788401E-2</v>
      </c>
      <c r="D6160" s="170">
        <v>670.14380170016807</v>
      </c>
      <c r="E6160" s="172">
        <v>6.7562852886317304E-2</v>
      </c>
      <c r="F6160" s="170">
        <v>258.963120441527</v>
      </c>
      <c r="G6160" s="171">
        <v>5.83494077717438E-2</v>
      </c>
      <c r="H6160" s="170">
        <v>256.33051010937299</v>
      </c>
      <c r="I6160" s="172">
        <v>5.8604626201614302E-2</v>
      </c>
      <c r="J6160" s="170">
        <v>94.898210817957406</v>
      </c>
      <c r="K6160" s="171">
        <v>6.2435585159584403E-2</v>
      </c>
      <c r="L6160" s="170">
        <v>93.777670714318305</v>
      </c>
      <c r="M6160" s="172">
        <v>6.19698571306651E-2</v>
      </c>
      <c r="N6160" s="170">
        <v>4094.7767893088944</v>
      </c>
      <c r="O6160" s="171">
        <v>0.11143127288718201</v>
      </c>
      <c r="P6160" s="170">
        <v>4194.0149793387745</v>
      </c>
      <c r="Q6160" s="172">
        <v>0.10851740011720901</v>
      </c>
      <c r="R6160" s="170">
        <v>1942.7929553713725</v>
      </c>
      <c r="S6160" s="171">
        <v>0.112893684532963</v>
      </c>
      <c r="T6160" s="170">
        <v>1941.4912856336127</v>
      </c>
      <c r="U6160" s="172">
        <v>0.10949701319939301</v>
      </c>
    </row>
    <row r="6161" spans="1:21" x14ac:dyDescent="0.35">
      <c r="A6161" t="s">
        <v>6339</v>
      </c>
      <c r="B6161" s="170">
        <v>719.81372348191599</v>
      </c>
      <c r="C6161" s="171">
        <v>6.5570915773714294E-2</v>
      </c>
      <c r="D6161" s="170">
        <v>709.10927129935601</v>
      </c>
      <c r="E6161" s="172">
        <v>6.7694259378987806E-2</v>
      </c>
      <c r="F6161" s="170">
        <v>270.69786272608098</v>
      </c>
      <c r="G6161" s="171">
        <v>5.8198661657135102E-2</v>
      </c>
      <c r="H6161" s="170">
        <v>264.93291789626397</v>
      </c>
      <c r="I6161" s="172">
        <v>5.8703208220637203E-2</v>
      </c>
      <c r="J6161" s="170">
        <v>79.735167856828994</v>
      </c>
      <c r="K6161" s="171">
        <v>6.2274282376307798E-2</v>
      </c>
      <c r="L6161" s="170">
        <v>80.036711655595298</v>
      </c>
      <c r="M6161" s="172">
        <v>6.2074099987082E-2</v>
      </c>
      <c r="N6161" s="170">
        <v>3623.0136461348347</v>
      </c>
      <c r="O6161" s="171">
        <v>0.11173003605326701</v>
      </c>
      <c r="P6161" s="170">
        <v>3702.2449571837246</v>
      </c>
      <c r="Q6161" s="172">
        <v>0.10911251724637</v>
      </c>
      <c r="R6161" s="170">
        <v>1823.7285021406499</v>
      </c>
      <c r="S6161" s="171">
        <v>0.113196368633648</v>
      </c>
      <c r="T6161" s="170">
        <v>1829.5955588540739</v>
      </c>
      <c r="U6161" s="172">
        <v>0.11009750259626901</v>
      </c>
    </row>
    <row r="6162" spans="1:21" x14ac:dyDescent="0.35">
      <c r="A6162" t="s">
        <v>6340</v>
      </c>
      <c r="B6162" s="170">
        <v>722.35065439843299</v>
      </c>
      <c r="C6162" s="171">
        <v>6.5386303945735594E-2</v>
      </c>
      <c r="D6162" s="170">
        <v>705.70859492963905</v>
      </c>
      <c r="E6162" s="172">
        <v>6.7612912491736302E-2</v>
      </c>
      <c r="F6162" s="170">
        <v>279.40066758951298</v>
      </c>
      <c r="G6162" s="171">
        <v>5.8286421064915703E-2</v>
      </c>
      <c r="H6162" s="170">
        <v>269.62241145763204</v>
      </c>
      <c r="I6162" s="172">
        <v>5.8750441590478202E-2</v>
      </c>
      <c r="J6162" s="170">
        <v>60.7584895533222</v>
      </c>
      <c r="K6162" s="171">
        <v>6.2368187527830098E-2</v>
      </c>
      <c r="L6162" s="170">
        <v>62.829102028723</v>
      </c>
      <c r="M6162" s="172">
        <v>6.21240456205681E-2</v>
      </c>
      <c r="N6162" s="170">
        <v>3515.2663181899479</v>
      </c>
      <c r="O6162" s="171">
        <v>0.11290958317847399</v>
      </c>
      <c r="P6162" s="170">
        <v>3580.0102998814068</v>
      </c>
      <c r="Q6162" s="172">
        <v>0.111741928742758</v>
      </c>
      <c r="R6162" s="170">
        <v>1648.7074327776777</v>
      </c>
      <c r="S6162" s="171">
        <v>0.114391396004283</v>
      </c>
      <c r="T6162" s="170">
        <v>1688.1971620541008</v>
      </c>
      <c r="U6162" s="172">
        <v>0.11275065043261299</v>
      </c>
    </row>
    <row r="6163" spans="1:21" x14ac:dyDescent="0.35">
      <c r="A6163" t="s">
        <v>6341</v>
      </c>
      <c r="B6163" s="170">
        <v>722.48888375704894</v>
      </c>
      <c r="C6163" s="171">
        <v>6.5856616055919998E-2</v>
      </c>
      <c r="D6163" s="170">
        <v>704.46823240044205</v>
      </c>
      <c r="E6163" s="172">
        <v>6.7462571759994205E-2</v>
      </c>
      <c r="F6163" s="170">
        <v>301.95627221094298</v>
      </c>
      <c r="G6163" s="171">
        <v>5.7724612377304002E-2</v>
      </c>
      <c r="H6163" s="170">
        <v>292.25418736698299</v>
      </c>
      <c r="I6163" s="172">
        <v>5.7911924979813102E-2</v>
      </c>
      <c r="J6163" s="170">
        <v>32.621071610722801</v>
      </c>
      <c r="K6163" s="171">
        <v>6.1767035682450802E-2</v>
      </c>
      <c r="L6163" s="170">
        <v>34.265279355087301</v>
      </c>
      <c r="M6163" s="172">
        <v>6.1237379192804399E-2</v>
      </c>
      <c r="N6163" s="170">
        <v>3638.9557272925595</v>
      </c>
      <c r="O6163" s="171">
        <v>0.113145707686912</v>
      </c>
      <c r="P6163" s="170">
        <v>3701.8398280467513</v>
      </c>
      <c r="Q6163" s="172">
        <v>0.11161293582555699</v>
      </c>
      <c r="R6163" s="170">
        <v>1186.2057188261688</v>
      </c>
      <c r="S6163" s="171">
        <v>0.114630619384538</v>
      </c>
      <c r="T6163" s="170">
        <v>1227.1436318146102</v>
      </c>
      <c r="U6163" s="172">
        <v>0.112620493064834</v>
      </c>
    </row>
    <row r="6164" spans="1:21" x14ac:dyDescent="0.35">
      <c r="A6164" t="s">
        <v>6342</v>
      </c>
      <c r="B6164" s="170">
        <v>694.21633028502208</v>
      </c>
      <c r="C6164" s="171">
        <v>6.4232693186602199E-2</v>
      </c>
      <c r="D6164" s="170">
        <v>675.22498973784002</v>
      </c>
      <c r="E6164" s="172">
        <v>6.5215569567952103E-2</v>
      </c>
      <c r="F6164" s="170">
        <v>340.35914132168801</v>
      </c>
      <c r="G6164" s="171">
        <v>5.61769631064091E-2</v>
      </c>
      <c r="H6164" s="170">
        <v>332.567355410723</v>
      </c>
      <c r="I6164" s="172">
        <v>5.6307577846102901E-2</v>
      </c>
      <c r="J6164" s="170">
        <v>2.1187431525309197</v>
      </c>
      <c r="K6164" s="171">
        <v>6.0111005372286697E-2</v>
      </c>
      <c r="L6164" s="170">
        <v>1.89525238427973</v>
      </c>
      <c r="M6164" s="172">
        <v>5.9540906250173997E-2</v>
      </c>
      <c r="N6164" s="170">
        <v>4374.00091807632</v>
      </c>
      <c r="O6164" s="171">
        <v>0.112368611244927</v>
      </c>
      <c r="P6164" s="170">
        <v>4468.2066445223809</v>
      </c>
      <c r="Q6164" s="172">
        <v>0.11149810460196199</v>
      </c>
      <c r="R6164" s="170">
        <v>557.76391928783221</v>
      </c>
      <c r="S6164" s="171">
        <v>0.113843324415181</v>
      </c>
      <c r="T6164" s="170">
        <v>569.35930141179767</v>
      </c>
      <c r="U6164" s="172">
        <v>0.11250462523172999</v>
      </c>
    </row>
    <row r="6165" spans="1:21" x14ac:dyDescent="0.35">
      <c r="A6165" t="s">
        <v>6343</v>
      </c>
      <c r="B6165" s="170">
        <v>636.44376883938196</v>
      </c>
      <c r="C6165" s="171">
        <v>5.9582134833643503E-2</v>
      </c>
      <c r="D6165" s="170">
        <v>619.21532951410609</v>
      </c>
      <c r="E6165" s="172">
        <v>5.9554751563220001E-2</v>
      </c>
      <c r="F6165" s="170">
        <v>356.24040112440002</v>
      </c>
      <c r="G6165" s="171">
        <v>5.3681063431268203E-2</v>
      </c>
      <c r="H6165" s="170">
        <v>347.82319159528004</v>
      </c>
      <c r="I6165" s="172">
        <v>5.3576432817574501E-2</v>
      </c>
      <c r="J6165" s="170">
        <v>0</v>
      </c>
      <c r="K6165" s="171">
        <v>5.7440319196230903E-2</v>
      </c>
      <c r="L6165" s="170">
        <v>0</v>
      </c>
      <c r="M6165" s="172">
        <v>5.6652931730231199E-2</v>
      </c>
      <c r="N6165" s="170">
        <v>5665.946753321582</v>
      </c>
      <c r="O6165" s="171">
        <v>0.112808097654329</v>
      </c>
      <c r="P6165" s="170">
        <v>5859.7397741180266</v>
      </c>
      <c r="Q6165" s="172">
        <v>0.11225672514127399</v>
      </c>
      <c r="R6165" s="170">
        <v>21.998957921984648</v>
      </c>
      <c r="S6165" s="171">
        <v>0.114288578595394</v>
      </c>
      <c r="T6165" s="170">
        <v>22.495984221946177</v>
      </c>
      <c r="U6165" s="172">
        <v>0.113270094023985</v>
      </c>
    </row>
    <row r="6166" spans="1:21" x14ac:dyDescent="0.35">
      <c r="A6166" t="s">
        <v>6344</v>
      </c>
      <c r="B6166" s="170">
        <v>540.53242938217909</v>
      </c>
      <c r="C6166" s="171">
        <v>5.2142703699310497E-2</v>
      </c>
      <c r="D6166" s="170">
        <v>533.89323993287007</v>
      </c>
      <c r="E6166" s="172">
        <v>5.12626897961799E-2</v>
      </c>
      <c r="F6166" s="170">
        <v>334.49222262246099</v>
      </c>
      <c r="G6166" s="171">
        <v>4.9659783325878198E-2</v>
      </c>
      <c r="H6166" s="170">
        <v>328.99894784623797</v>
      </c>
      <c r="I6166" s="172">
        <v>4.8686981006263001E-2</v>
      </c>
      <c r="J6166" s="170">
        <v>0</v>
      </c>
      <c r="K6166" s="171">
        <v>5.31374310254926E-2</v>
      </c>
      <c r="L6166" s="170">
        <v>0</v>
      </c>
      <c r="M6166" s="172">
        <v>5.1482714806538897E-2</v>
      </c>
      <c r="N6166" s="170">
        <v>6663.219910412281</v>
      </c>
      <c r="O6166" s="171">
        <v>0.110428141039932</v>
      </c>
      <c r="P6166" s="170">
        <v>6914.5062042824738</v>
      </c>
      <c r="Q6166" s="172">
        <v>0.11069924132164299</v>
      </c>
      <c r="R6166" s="170">
        <v>5.0988538347401025E-2</v>
      </c>
      <c r="S6166" s="171">
        <v>0.11187738769479399</v>
      </c>
      <c r="T6166" s="170">
        <v>5.2738188461131846E-2</v>
      </c>
      <c r="U6166" s="172">
        <v>0.111698550417413</v>
      </c>
    </row>
    <row r="6167" spans="1:21" x14ac:dyDescent="0.35">
      <c r="A6167" t="s">
        <v>6345</v>
      </c>
      <c r="B6167" s="170">
        <v>497.59645816957396</v>
      </c>
      <c r="C6167" s="171">
        <v>4.73021513463774E-2</v>
      </c>
      <c r="D6167" s="170">
        <v>495.20002705482597</v>
      </c>
      <c r="E6167" s="172">
        <v>4.6960240958936202E-2</v>
      </c>
      <c r="F6167" s="170">
        <v>302.69143724559103</v>
      </c>
      <c r="G6167" s="171">
        <v>4.7007268051649002E-2</v>
      </c>
      <c r="H6167" s="170">
        <v>300.42563033250997</v>
      </c>
      <c r="I6167" s="172">
        <v>4.6144302025019603E-2</v>
      </c>
      <c r="J6167" s="170">
        <v>2.5086814394152404</v>
      </c>
      <c r="K6167" s="171">
        <v>5.0299161544865099E-2</v>
      </c>
      <c r="L6167" s="170">
        <v>2.7140963722031</v>
      </c>
      <c r="M6167" s="172">
        <v>4.8794028547288301E-2</v>
      </c>
      <c r="N6167" s="170">
        <v>6536.7544816794643</v>
      </c>
      <c r="O6167" s="171">
        <v>0.105212569795598</v>
      </c>
      <c r="P6167" s="170">
        <v>6756.2859048791343</v>
      </c>
      <c r="Q6167" s="172">
        <v>0.104944461383291</v>
      </c>
      <c r="R6167" s="170">
        <v>88.621147287320468</v>
      </c>
      <c r="S6167" s="171">
        <v>0.10659336787288</v>
      </c>
      <c r="T6167" s="170">
        <v>107.26912448915405</v>
      </c>
      <c r="U6167" s="172">
        <v>0.105891820674638</v>
      </c>
    </row>
    <row r="6168" spans="1:21" x14ac:dyDescent="0.35">
      <c r="A6168" t="s">
        <v>6346</v>
      </c>
      <c r="B6168" s="170">
        <v>464.24414421028399</v>
      </c>
      <c r="C6168" s="171">
        <v>4.4218569160020899E-2</v>
      </c>
      <c r="D6168" s="170">
        <v>461.15479114163702</v>
      </c>
      <c r="E6168" s="172">
        <v>4.4315404959080901E-2</v>
      </c>
      <c r="F6168" s="170">
        <v>258.68639471294199</v>
      </c>
      <c r="G6168" s="171">
        <v>4.4685672439136098E-2</v>
      </c>
      <c r="H6168" s="170">
        <v>257.21482807872297</v>
      </c>
      <c r="I6168" s="172">
        <v>4.4495613290042701E-2</v>
      </c>
      <c r="J6168" s="170">
        <v>22.997588521715198</v>
      </c>
      <c r="K6168" s="171">
        <v>4.7814985850431403E-2</v>
      </c>
      <c r="L6168" s="170">
        <v>25.1487859270804</v>
      </c>
      <c r="M6168" s="172">
        <v>4.7050667792661802E-2</v>
      </c>
      <c r="N6168" s="170">
        <v>5566.4751937504852</v>
      </c>
      <c r="O6168" s="171">
        <v>9.7344484254876198E-2</v>
      </c>
      <c r="P6168" s="170">
        <v>5711.328092800185</v>
      </c>
      <c r="Q6168" s="172">
        <v>9.7897657888267597E-2</v>
      </c>
      <c r="R6168" s="170">
        <v>815.5957397143959</v>
      </c>
      <c r="S6168" s="171">
        <v>9.8622022451635497E-2</v>
      </c>
      <c r="T6168" s="170">
        <v>868.09388302338141</v>
      </c>
      <c r="U6168" s="172">
        <v>9.8781403962896405E-2</v>
      </c>
    </row>
    <row r="6169" spans="1:21" x14ac:dyDescent="0.35">
      <c r="A6169" t="s">
        <v>6347</v>
      </c>
      <c r="B6169" s="170">
        <v>424.129680026823</v>
      </c>
      <c r="C6169" s="171">
        <v>4.2393956801367899E-2</v>
      </c>
      <c r="D6169" s="170">
        <v>422.723424581328</v>
      </c>
      <c r="E6169" s="172">
        <v>4.2560432970940303E-2</v>
      </c>
      <c r="F6169" s="170">
        <v>188.96681650077701</v>
      </c>
      <c r="G6169" s="171">
        <v>4.3598860156389599E-2</v>
      </c>
      <c r="H6169" s="170">
        <v>189.10166118560599</v>
      </c>
      <c r="I6169" s="172">
        <v>4.3643710247334003E-2</v>
      </c>
      <c r="J6169" s="170">
        <v>85.072292136500991</v>
      </c>
      <c r="K6169" s="171">
        <v>4.6652064692819198E-2</v>
      </c>
      <c r="L6169" s="170">
        <v>87.1255440873623</v>
      </c>
      <c r="M6169" s="172">
        <v>4.6149846248911601E-2</v>
      </c>
      <c r="N6169" s="170">
        <v>4250.0601179068244</v>
      </c>
      <c r="O6169" s="171">
        <v>9.3470027364809194E-2</v>
      </c>
      <c r="P6169" s="170">
        <v>4356.3061762310745</v>
      </c>
      <c r="Q6169" s="172">
        <v>9.4338862213415503E-2</v>
      </c>
      <c r="R6169" s="170">
        <v>2493.3478353074961</v>
      </c>
      <c r="S6169" s="171">
        <v>9.4696717619780699E-2</v>
      </c>
      <c r="T6169" s="170">
        <v>2573.2664776305678</v>
      </c>
      <c r="U6169" s="172">
        <v>9.5190482170056406E-2</v>
      </c>
    </row>
    <row r="6170" spans="1:21" x14ac:dyDescent="0.35">
      <c r="A6170" t="s">
        <v>6348</v>
      </c>
      <c r="B6170" s="170">
        <v>394.822578343293</v>
      </c>
      <c r="C6170" s="171">
        <v>4.1222142172591902E-2</v>
      </c>
      <c r="D6170" s="170">
        <v>392.55842184639499</v>
      </c>
      <c r="E6170" s="172">
        <v>4.1555903209394E-2</v>
      </c>
      <c r="F6170" s="170">
        <v>110.083033752619</v>
      </c>
      <c r="G6170" s="171">
        <v>4.44638633801204E-2</v>
      </c>
      <c r="H6170" s="170">
        <v>112.458729217211</v>
      </c>
      <c r="I6170" s="172">
        <v>4.5175645606804003E-2</v>
      </c>
      <c r="J6170" s="170">
        <v>161.206790358951</v>
      </c>
      <c r="K6170" s="171">
        <v>4.75776436232829E-2</v>
      </c>
      <c r="L6170" s="170">
        <v>160.20450603990099</v>
      </c>
      <c r="M6170" s="172">
        <v>4.7769749343817003E-2</v>
      </c>
      <c r="N6170" s="170">
        <v>2707.419222455896</v>
      </c>
      <c r="O6170" s="171">
        <v>9.6592099451247707E-2</v>
      </c>
      <c r="P6170" s="170">
        <v>2784.8480738285166</v>
      </c>
      <c r="Q6170" s="172">
        <v>9.7657212719052103E-2</v>
      </c>
      <c r="R6170" s="170">
        <v>4529.5413754912925</v>
      </c>
      <c r="S6170" s="171">
        <v>9.7859763433431404E-2</v>
      </c>
      <c r="T6170" s="170">
        <v>4608.1542616149018</v>
      </c>
      <c r="U6170" s="172">
        <v>9.8538788236396405E-2</v>
      </c>
    </row>
    <row r="6171" spans="1:21" x14ac:dyDescent="0.35">
      <c r="A6171" t="s">
        <v>6349</v>
      </c>
      <c r="B6171" s="170">
        <v>373.78463440907603</v>
      </c>
      <c r="C6171" s="171">
        <v>4.0917261964590099E-2</v>
      </c>
      <c r="D6171" s="170">
        <v>371.34327807144098</v>
      </c>
      <c r="E6171" s="172">
        <v>4.16148871162762E-2</v>
      </c>
      <c r="F6171" s="170">
        <v>71.740867682759799</v>
      </c>
      <c r="G6171" s="171">
        <v>4.5429938453548403E-2</v>
      </c>
      <c r="H6171" s="170">
        <v>73.915403585705803</v>
      </c>
      <c r="I6171" s="172">
        <v>4.6416619925711798E-2</v>
      </c>
      <c r="J6171" s="170">
        <v>184.019878916881</v>
      </c>
      <c r="K6171" s="171">
        <v>4.8611372410274502E-2</v>
      </c>
      <c r="L6171" s="170">
        <v>181.854748711128</v>
      </c>
      <c r="M6171" s="172">
        <v>4.9081983654142201E-2</v>
      </c>
      <c r="N6171" s="170">
        <v>1893.2531698081436</v>
      </c>
      <c r="O6171" s="171">
        <v>0.10215156949417301</v>
      </c>
      <c r="P6171" s="170">
        <v>1930.6640620474884</v>
      </c>
      <c r="Q6171" s="172">
        <v>0.102852164323399</v>
      </c>
      <c r="R6171" s="170">
        <v>4248.8956410525252</v>
      </c>
      <c r="S6171" s="171">
        <v>0.10349219534356401</v>
      </c>
      <c r="T6171" s="170">
        <v>4395.3252059403558</v>
      </c>
      <c r="U6171" s="172">
        <v>0.103780635938028</v>
      </c>
    </row>
    <row r="6172" spans="1:21" x14ac:dyDescent="0.35">
      <c r="A6172" t="s">
        <v>6350</v>
      </c>
      <c r="B6172" s="170">
        <v>360.16051987335902</v>
      </c>
      <c r="C6172" s="171">
        <v>4.1880882328974897E-2</v>
      </c>
      <c r="D6172" s="170">
        <v>359.074272920483</v>
      </c>
      <c r="E6172" s="172">
        <v>4.1902681788660599E-2</v>
      </c>
      <c r="F6172" s="170">
        <v>41.8485222505115</v>
      </c>
      <c r="G6172" s="171">
        <v>4.7551724476964999E-2</v>
      </c>
      <c r="H6172" s="170">
        <v>43.685242987386403</v>
      </c>
      <c r="I6172" s="172">
        <v>4.7901811789424403E-2</v>
      </c>
      <c r="J6172" s="170">
        <v>206.96803714115998</v>
      </c>
      <c r="K6172" s="171">
        <v>5.0881745958428898E-2</v>
      </c>
      <c r="L6172" s="170">
        <v>205.86988228681298</v>
      </c>
      <c r="M6172" s="172">
        <v>5.06524591194965E-2</v>
      </c>
      <c r="N6172" s="170">
        <v>1281.2402085378199</v>
      </c>
      <c r="O6172" s="171">
        <v>0.11146733151508199</v>
      </c>
      <c r="P6172" s="170">
        <v>1305.5123115450137</v>
      </c>
      <c r="Q6172" s="172">
        <v>0.110692015305821</v>
      </c>
      <c r="R6172" s="170">
        <v>4275.408527368565</v>
      </c>
      <c r="S6172" s="171">
        <v>0.112930216390289</v>
      </c>
      <c r="T6172" s="170">
        <v>4446.5268473111337</v>
      </c>
      <c r="U6172" s="172">
        <v>0.11169125917058099</v>
      </c>
    </row>
    <row r="6173" spans="1:21" x14ac:dyDescent="0.35">
      <c r="A6173" t="s">
        <v>6351</v>
      </c>
      <c r="B6173" s="170">
        <v>356.41286000643004</v>
      </c>
      <c r="C6173" s="171">
        <v>4.2165432322239703E-2</v>
      </c>
      <c r="D6173" s="170">
        <v>355.12323894316802</v>
      </c>
      <c r="E6173" s="172">
        <v>4.2201770169132201E-2</v>
      </c>
      <c r="F6173" s="170">
        <v>11.3067002889129</v>
      </c>
      <c r="G6173" s="171">
        <v>4.9683637633228903E-2</v>
      </c>
      <c r="H6173" s="170">
        <v>12.577774136006299</v>
      </c>
      <c r="I6173" s="172">
        <v>5.0004431832142399E-2</v>
      </c>
      <c r="J6173" s="170">
        <v>235.027160946056</v>
      </c>
      <c r="K6173" s="171">
        <v>5.3162955837052703E-2</v>
      </c>
      <c r="L6173" s="170">
        <v>233.31748301193301</v>
      </c>
      <c r="M6173" s="172">
        <v>5.2875817104906297E-2</v>
      </c>
      <c r="N6173" s="170">
        <v>557.17068089718452</v>
      </c>
      <c r="O6173" s="171">
        <v>0.122031947924592</v>
      </c>
      <c r="P6173" s="170">
        <v>573.29207831844678</v>
      </c>
      <c r="Q6173" s="172">
        <v>0.121366018030008</v>
      </c>
      <c r="R6173" s="170">
        <v>4427.1598984357852</v>
      </c>
      <c r="S6173" s="171">
        <v>0.12363348165186901</v>
      </c>
      <c r="T6173" s="170">
        <v>4534.3296007119607</v>
      </c>
      <c r="U6173" s="172">
        <v>0.12246161872507</v>
      </c>
    </row>
    <row r="6174" spans="1:21" x14ac:dyDescent="0.35">
      <c r="A6174" t="s">
        <v>6352</v>
      </c>
      <c r="B6174" s="170">
        <v>352.29369043814</v>
      </c>
      <c r="C6174" s="171">
        <v>4.2537486126774597E-2</v>
      </c>
      <c r="D6174" s="170">
        <v>351.68882520610003</v>
      </c>
      <c r="E6174" s="172">
        <v>4.2466036544707701E-2</v>
      </c>
      <c r="F6174" s="170">
        <v>2.37025023767601</v>
      </c>
      <c r="G6174" s="171">
        <v>5.0374591487167303E-2</v>
      </c>
      <c r="H6174" s="170">
        <v>2.3261565687809997</v>
      </c>
      <c r="I6174" s="172">
        <v>5.0426974862532503E-2</v>
      </c>
      <c r="J6174" s="170">
        <v>236.07045079516701</v>
      </c>
      <c r="K6174" s="171">
        <v>5.3902296814731201E-2</v>
      </c>
      <c r="L6174" s="170">
        <v>235.63937507954302</v>
      </c>
      <c r="M6174" s="172">
        <v>5.3322623661350203E-2</v>
      </c>
      <c r="N6174" s="170">
        <v>180.91054109525641</v>
      </c>
      <c r="O6174" s="171">
        <v>0.12563790071665701</v>
      </c>
      <c r="P6174" s="170">
        <v>184.66943003441276</v>
      </c>
      <c r="Q6174" s="172">
        <v>0.12458833000066501</v>
      </c>
      <c r="R6174" s="170">
        <v>3946.6640716730144</v>
      </c>
      <c r="S6174" s="171">
        <v>0.12728675856777</v>
      </c>
      <c r="T6174" s="170">
        <v>4073.5467738059433</v>
      </c>
      <c r="U6174" s="172">
        <v>0.12571301929311199</v>
      </c>
    </row>
    <row r="6175" spans="1:21" x14ac:dyDescent="0.35">
      <c r="A6175" t="s">
        <v>6353</v>
      </c>
      <c r="B6175" s="170">
        <v>355.31857264313396</v>
      </c>
      <c r="C6175" s="171">
        <v>4.2769535010060797E-2</v>
      </c>
      <c r="D6175" s="170">
        <v>353.84954956925003</v>
      </c>
      <c r="E6175" s="172">
        <v>4.2693666782196903E-2</v>
      </c>
      <c r="F6175" s="170">
        <v>2.19851646893648</v>
      </c>
      <c r="G6175" s="171">
        <v>5.0113500092285497E-2</v>
      </c>
      <c r="H6175" s="170">
        <v>2.0037396679466202</v>
      </c>
      <c r="I6175" s="172">
        <v>5.0146297859240803E-2</v>
      </c>
      <c r="J6175" s="170">
        <v>230.22296053220799</v>
      </c>
      <c r="K6175" s="171">
        <v>5.3622921331035599E-2</v>
      </c>
      <c r="L6175" s="170">
        <v>230.29160822127599</v>
      </c>
      <c r="M6175" s="172">
        <v>5.30258294503606E-2</v>
      </c>
      <c r="N6175" s="170">
        <v>45.927484779485184</v>
      </c>
      <c r="O6175" s="171">
        <v>0.12501490097785201</v>
      </c>
      <c r="P6175" s="170">
        <v>48.379710531763592</v>
      </c>
      <c r="Q6175" s="172">
        <v>0.12365627068886</v>
      </c>
      <c r="R6175" s="170">
        <v>3704.9525341434087</v>
      </c>
      <c r="S6175" s="171">
        <v>0.126655582649606</v>
      </c>
      <c r="T6175" s="170">
        <v>3793.2604307987722</v>
      </c>
      <c r="U6175" s="172">
        <v>0.12477254605419399</v>
      </c>
    </row>
    <row r="6176" spans="1:21" x14ac:dyDescent="0.35">
      <c r="A6176" t="s">
        <v>6354</v>
      </c>
      <c r="B6176" s="170">
        <v>368.09651428594498</v>
      </c>
      <c r="C6176" s="171">
        <v>4.29328955962315E-2</v>
      </c>
      <c r="D6176" s="170">
        <v>366.16458410670299</v>
      </c>
      <c r="E6176" s="172">
        <v>4.2989983752336397E-2</v>
      </c>
      <c r="F6176" s="170">
        <v>11.1830458738304</v>
      </c>
      <c r="G6176" s="171">
        <v>4.9482019397496198E-2</v>
      </c>
      <c r="H6176" s="170">
        <v>11.6058309939528</v>
      </c>
      <c r="I6176" s="172">
        <v>4.95179042083735E-2</v>
      </c>
      <c r="J6176" s="170">
        <v>227.566878823705</v>
      </c>
      <c r="K6176" s="171">
        <v>5.2947218385593797E-2</v>
      </c>
      <c r="L6176" s="170">
        <v>226.90400164270298</v>
      </c>
      <c r="M6176" s="172">
        <v>5.2361351792366603E-2</v>
      </c>
      <c r="N6176" s="170">
        <v>108.99783510763579</v>
      </c>
      <c r="O6176" s="171">
        <v>0.12597963223118699</v>
      </c>
      <c r="P6176" s="170">
        <v>118.41432539450201</v>
      </c>
      <c r="Q6176" s="172">
        <v>0.124501603302223</v>
      </c>
      <c r="R6176" s="170">
        <v>3623.0804247629599</v>
      </c>
      <c r="S6176" s="171">
        <v>0.12763297492873199</v>
      </c>
      <c r="T6176" s="170">
        <v>3699.4892310047417</v>
      </c>
      <c r="U6176" s="172">
        <v>0.12562550969157699</v>
      </c>
    </row>
    <row r="6177" spans="1:21" x14ac:dyDescent="0.35">
      <c r="A6177" t="s">
        <v>6355</v>
      </c>
      <c r="B6177" s="170">
        <v>417.98809413956701</v>
      </c>
      <c r="C6177" s="171">
        <v>4.3729742945985903E-2</v>
      </c>
      <c r="D6177" s="170">
        <v>416.20360395170604</v>
      </c>
      <c r="E6177" s="172">
        <v>4.4280399801331E-2</v>
      </c>
      <c r="F6177" s="170">
        <v>64.161845302495692</v>
      </c>
      <c r="G6177" s="171">
        <v>4.8225705685328898E-2</v>
      </c>
      <c r="H6177" s="170">
        <v>66.535020022112704</v>
      </c>
      <c r="I6177" s="172">
        <v>4.8653115949710099E-2</v>
      </c>
      <c r="J6177" s="170">
        <v>209.534593337731</v>
      </c>
      <c r="K6177" s="171">
        <v>5.1602925705366197E-2</v>
      </c>
      <c r="L6177" s="170">
        <v>205.78534298325002</v>
      </c>
      <c r="M6177" s="172">
        <v>5.1446905129857702E-2</v>
      </c>
      <c r="N6177" s="170">
        <v>580.20246383306971</v>
      </c>
      <c r="O6177" s="171">
        <v>0.124849470248766</v>
      </c>
      <c r="P6177" s="170">
        <v>617.38286784225363</v>
      </c>
      <c r="Q6177" s="172">
        <v>0.124001855501273</v>
      </c>
      <c r="R6177" s="170">
        <v>3732.3405041063102</v>
      </c>
      <c r="S6177" s="171">
        <v>0.12648798082601001</v>
      </c>
      <c r="T6177" s="170">
        <v>3805.9320519994922</v>
      </c>
      <c r="U6177" s="172">
        <v>0.12512125054513701</v>
      </c>
    </row>
    <row r="6178" spans="1:21" x14ac:dyDescent="0.35">
      <c r="A6178" t="s">
        <v>6356</v>
      </c>
      <c r="B6178" s="170">
        <v>498.50916777740196</v>
      </c>
      <c r="C6178" s="171">
        <v>4.6390983038155698E-2</v>
      </c>
      <c r="D6178" s="170">
        <v>498.50320292598605</v>
      </c>
      <c r="E6178" s="172">
        <v>4.7482164907763302E-2</v>
      </c>
      <c r="F6178" s="170">
        <v>228.293290793425</v>
      </c>
      <c r="G6178" s="171">
        <v>4.6999695571987E-2</v>
      </c>
      <c r="H6178" s="170">
        <v>221.60700525143</v>
      </c>
      <c r="I6178" s="172">
        <v>4.74901754893668E-2</v>
      </c>
      <c r="J6178" s="170">
        <v>100.87684384129199</v>
      </c>
      <c r="K6178" s="171">
        <v>5.02910587685583E-2</v>
      </c>
      <c r="L6178" s="170">
        <v>101.90007154409901</v>
      </c>
      <c r="M6178" s="172">
        <v>5.0217185586369499E-2</v>
      </c>
      <c r="N6178" s="170">
        <v>2282.1623830183048</v>
      </c>
      <c r="O6178" s="171">
        <v>0.113480289489179</v>
      </c>
      <c r="P6178" s="170">
        <v>2313.8092770973185</v>
      </c>
      <c r="Q6178" s="172">
        <v>0.11297503482176199</v>
      </c>
      <c r="R6178" s="170">
        <v>2579.6068846467474</v>
      </c>
      <c r="S6178" s="171">
        <v>0.114969592201207</v>
      </c>
      <c r="T6178" s="170">
        <v>2643.6228334954262</v>
      </c>
      <c r="U6178" s="172">
        <v>0.113994888061445</v>
      </c>
    </row>
    <row r="6179" spans="1:21" x14ac:dyDescent="0.35">
      <c r="A6179" t="s">
        <v>6357</v>
      </c>
      <c r="B6179" s="170">
        <v>630.20951786360797</v>
      </c>
      <c r="C6179" s="171">
        <v>5.1345129073175899E-2</v>
      </c>
      <c r="D6179" s="170">
        <v>625.18249029323999</v>
      </c>
      <c r="E6179" s="172">
        <v>5.3836209290104298E-2</v>
      </c>
      <c r="F6179" s="170">
        <v>371.456895464284</v>
      </c>
      <c r="G6179" s="171">
        <v>4.9415228777787097E-2</v>
      </c>
      <c r="H6179" s="170">
        <v>361.62382791873301</v>
      </c>
      <c r="I6179" s="172">
        <v>5.0034778659484302E-2</v>
      </c>
      <c r="J6179" s="170">
        <v>0.39277527915261695</v>
      </c>
      <c r="K6179" s="171">
        <v>5.2875750455002E-2</v>
      </c>
      <c r="L6179" s="170">
        <v>0.37275305545708803</v>
      </c>
      <c r="M6179" s="172">
        <v>5.29079065264524E-2</v>
      </c>
      <c r="N6179" s="170">
        <v>3736.1051171084268</v>
      </c>
      <c r="O6179" s="171">
        <v>0.105172371924564</v>
      </c>
      <c r="P6179" s="170">
        <v>3802.023462398171</v>
      </c>
      <c r="Q6179" s="172">
        <v>0.10431590707762201</v>
      </c>
      <c r="R6179" s="170">
        <v>901.67376812675616</v>
      </c>
      <c r="S6179" s="171">
        <v>0.10655264244945201</v>
      </c>
      <c r="T6179" s="170">
        <v>911.38528830352743</v>
      </c>
      <c r="U6179" s="172">
        <v>0.10525759225569201</v>
      </c>
    </row>
    <row r="6180" spans="1:21" x14ac:dyDescent="0.35">
      <c r="A6180" t="s">
        <v>6358</v>
      </c>
      <c r="B6180" s="170">
        <v>732.99384997967002</v>
      </c>
      <c r="C6180" s="171">
        <v>5.8828752516875603E-2</v>
      </c>
      <c r="D6180" s="170">
        <v>726.38935086345805</v>
      </c>
      <c r="E6180" s="172">
        <v>6.1264924832639601E-2</v>
      </c>
      <c r="F6180" s="170">
        <v>395.74090050300799</v>
      </c>
      <c r="G6180" s="171">
        <v>5.4096063312499297E-2</v>
      </c>
      <c r="H6180" s="170">
        <v>386.147851958557</v>
      </c>
      <c r="I6180" s="172">
        <v>5.4389224796036299E-2</v>
      </c>
      <c r="J6180" s="170">
        <v>0</v>
      </c>
      <c r="K6180" s="171">
        <v>5.7884381294122003E-2</v>
      </c>
      <c r="L6180" s="170">
        <v>0</v>
      </c>
      <c r="M6180" s="172">
        <v>5.75123963501223E-2</v>
      </c>
      <c r="N6180" s="170">
        <v>4613.6005216521562</v>
      </c>
      <c r="O6180" s="171">
        <v>0.103853408285557</v>
      </c>
      <c r="P6180" s="170">
        <v>4677.5126118460721</v>
      </c>
      <c r="Q6180" s="172">
        <v>0.10337464357154499</v>
      </c>
      <c r="R6180" s="170">
        <v>10.230122818609132</v>
      </c>
      <c r="S6180" s="171">
        <v>0.10521636887817901</v>
      </c>
      <c r="T6180" s="170">
        <v>10.353747117150824</v>
      </c>
      <c r="U6180" s="172">
        <v>0.104307831733991</v>
      </c>
    </row>
    <row r="6181" spans="1:21" x14ac:dyDescent="0.35">
      <c r="A6181" t="s">
        <v>6359</v>
      </c>
      <c r="B6181" s="170">
        <v>788.73077907281106</v>
      </c>
      <c r="C6181" s="171">
        <v>6.4356382298298806E-2</v>
      </c>
      <c r="D6181" s="170">
        <v>781.81396596144396</v>
      </c>
      <c r="E6181" s="172">
        <v>6.6633555547337103E-2</v>
      </c>
      <c r="F6181" s="170">
        <v>402.49288824313402</v>
      </c>
      <c r="G6181" s="171">
        <v>5.70767294165185E-2</v>
      </c>
      <c r="H6181" s="170">
        <v>394.47399600340299</v>
      </c>
      <c r="I6181" s="172">
        <v>5.7300743418199802E-2</v>
      </c>
      <c r="J6181" s="170">
        <v>0</v>
      </c>
      <c r="K6181" s="171">
        <v>6.1073781829218701E-2</v>
      </c>
      <c r="L6181" s="170">
        <v>0</v>
      </c>
      <c r="M6181" s="172">
        <v>6.0591101987251102E-2</v>
      </c>
      <c r="N6181" s="170">
        <v>4652.7429223350446</v>
      </c>
      <c r="O6181" s="171">
        <v>0.10295193506204001</v>
      </c>
      <c r="P6181" s="170">
        <v>4741.9730327865773</v>
      </c>
      <c r="Q6181" s="172">
        <v>0.102278091717573</v>
      </c>
      <c r="R6181" s="170">
        <v>3.6057975710136629E-2</v>
      </c>
      <c r="S6181" s="171">
        <v>0.104303064820226</v>
      </c>
      <c r="T6181" s="170">
        <v>3.6460106921394904E-2</v>
      </c>
      <c r="U6181" s="172">
        <v>0.10320138103854</v>
      </c>
    </row>
    <row r="6182" spans="1:21" x14ac:dyDescent="0.35">
      <c r="A6182" t="s">
        <v>6360</v>
      </c>
      <c r="B6182" s="170">
        <v>807.35131334139396</v>
      </c>
      <c r="C6182" s="171">
        <v>6.7968165366992697E-2</v>
      </c>
      <c r="D6182" s="170">
        <v>798.18164098338707</v>
      </c>
      <c r="E6182" s="172">
        <v>7.0669849879166302E-2</v>
      </c>
      <c r="F6182" s="170">
        <v>404.59362217224998</v>
      </c>
      <c r="G6182" s="171">
        <v>5.84043783836437E-2</v>
      </c>
      <c r="H6182" s="170">
        <v>397.28784496823999</v>
      </c>
      <c r="I6182" s="172">
        <v>5.9206112310532598E-2</v>
      </c>
      <c r="J6182" s="170">
        <v>0.86618476932883304</v>
      </c>
      <c r="K6182" s="171">
        <v>6.2494405333629398E-2</v>
      </c>
      <c r="L6182" s="170">
        <v>1.05510253793235</v>
      </c>
      <c r="M6182" s="172">
        <v>6.2605882145269201E-2</v>
      </c>
      <c r="N6182" s="170">
        <v>5051.6473172292035</v>
      </c>
      <c r="O6182" s="171">
        <v>0.101598900047617</v>
      </c>
      <c r="P6182" s="170">
        <v>5177.7733383763652</v>
      </c>
      <c r="Q6182" s="172">
        <v>0.10166310318963299</v>
      </c>
      <c r="R6182" s="170">
        <v>18.570164011433679</v>
      </c>
      <c r="S6182" s="171">
        <v>0.102932272724591</v>
      </c>
      <c r="T6182" s="170">
        <v>20.263973702633017</v>
      </c>
      <c r="U6182" s="172">
        <v>0.102580840858914</v>
      </c>
    </row>
    <row r="6183" spans="1:21" x14ac:dyDescent="0.35">
      <c r="A6183" t="s">
        <v>6361</v>
      </c>
      <c r="B6183" s="170">
        <v>735.442495026458</v>
      </c>
      <c r="C6183" s="171">
        <v>6.7376462996619799E-2</v>
      </c>
      <c r="D6183" s="170">
        <v>731.25268047068505</v>
      </c>
      <c r="E6183" s="172">
        <v>6.9256359841439005E-2</v>
      </c>
      <c r="F6183" s="170">
        <v>340.310023326475</v>
      </c>
      <c r="G6183" s="171">
        <v>5.8510542533148198E-2</v>
      </c>
      <c r="H6183" s="170">
        <v>334.99967569645099</v>
      </c>
      <c r="I6183" s="172">
        <v>5.9056845436950202E-2</v>
      </c>
      <c r="J6183" s="170">
        <v>64.413301149020398</v>
      </c>
      <c r="K6183" s="171">
        <v>6.2608004100959E-2</v>
      </c>
      <c r="L6183" s="170">
        <v>62.1442383969842</v>
      </c>
      <c r="M6183" s="172">
        <v>6.2448043977367203E-2</v>
      </c>
      <c r="N6183" s="170">
        <v>5053.479598418071</v>
      </c>
      <c r="O6183" s="171">
        <v>0.10461473918625599</v>
      </c>
      <c r="P6183" s="170">
        <v>5188.0804130723564</v>
      </c>
      <c r="Q6183" s="172">
        <v>0.103839521581698</v>
      </c>
      <c r="R6183" s="170">
        <v>1227.6187249448019</v>
      </c>
      <c r="S6183" s="171">
        <v>0.105987691401037</v>
      </c>
      <c r="T6183" s="170">
        <v>1207.3992261455435</v>
      </c>
      <c r="U6183" s="172">
        <v>0.104776906311514</v>
      </c>
    </row>
    <row r="6184" spans="1:21" x14ac:dyDescent="0.35">
      <c r="A6184" t="s">
        <v>6362</v>
      </c>
      <c r="B6184" s="170">
        <v>710.80743784834704</v>
      </c>
      <c r="C6184" s="171">
        <v>6.5585340650788401E-2</v>
      </c>
      <c r="D6184" s="170">
        <v>702.62680797166297</v>
      </c>
      <c r="E6184" s="172">
        <v>6.7562852886317304E-2</v>
      </c>
      <c r="F6184" s="170">
        <v>281.50957953265402</v>
      </c>
      <c r="G6184" s="171">
        <v>5.83494077717438E-2</v>
      </c>
      <c r="H6184" s="170">
        <v>277.00493403801198</v>
      </c>
      <c r="I6184" s="172">
        <v>5.8604626201614302E-2</v>
      </c>
      <c r="J6184" s="170">
        <v>104.612822544057</v>
      </c>
      <c r="K6184" s="171">
        <v>6.2435585159584403E-2</v>
      </c>
      <c r="L6184" s="170">
        <v>103.028045009211</v>
      </c>
      <c r="M6184" s="172">
        <v>6.19698571306651E-2</v>
      </c>
      <c r="N6184" s="170">
        <v>3991.3331037616031</v>
      </c>
      <c r="O6184" s="171">
        <v>0.11143127288718201</v>
      </c>
      <c r="P6184" s="170">
        <v>4087.84598730274</v>
      </c>
      <c r="Q6184" s="172">
        <v>0.10851740011720901</v>
      </c>
      <c r="R6184" s="170">
        <v>1896.3666970198021</v>
      </c>
      <c r="S6184" s="171">
        <v>0.112893684532963</v>
      </c>
      <c r="T6184" s="170">
        <v>1891.087553301933</v>
      </c>
      <c r="U6184" s="172">
        <v>0.10949701319939301</v>
      </c>
    </row>
    <row r="6185" spans="1:21" x14ac:dyDescent="0.35">
      <c r="A6185" t="s">
        <v>6363</v>
      </c>
      <c r="B6185" s="170">
        <v>763.889577472518</v>
      </c>
      <c r="C6185" s="171">
        <v>6.5570915773714294E-2</v>
      </c>
      <c r="D6185" s="170">
        <v>749.19039465868798</v>
      </c>
      <c r="E6185" s="172">
        <v>6.7694259378987806E-2</v>
      </c>
      <c r="F6185" s="170">
        <v>293.46257090155001</v>
      </c>
      <c r="G6185" s="171">
        <v>5.8198661657135102E-2</v>
      </c>
      <c r="H6185" s="170">
        <v>284.81899034490795</v>
      </c>
      <c r="I6185" s="172">
        <v>5.8703208220637203E-2</v>
      </c>
      <c r="J6185" s="170">
        <v>87.445706612860903</v>
      </c>
      <c r="K6185" s="171">
        <v>6.2274282376307798E-2</v>
      </c>
      <c r="L6185" s="170">
        <v>87.704434137911903</v>
      </c>
      <c r="M6185" s="172">
        <v>6.2074099987082E-2</v>
      </c>
      <c r="N6185" s="170">
        <v>3535.2969037831122</v>
      </c>
      <c r="O6185" s="171">
        <v>0.11173003605326701</v>
      </c>
      <c r="P6185" s="170">
        <v>3604.3798340338722</v>
      </c>
      <c r="Q6185" s="172">
        <v>0.10911251724637</v>
      </c>
      <c r="R6185" s="170">
        <v>1774.2276353199436</v>
      </c>
      <c r="S6185" s="171">
        <v>0.113196368633648</v>
      </c>
      <c r="T6185" s="170">
        <v>1787.9617573237674</v>
      </c>
      <c r="U6185" s="172">
        <v>0.11009750259626901</v>
      </c>
    </row>
    <row r="6186" spans="1:21" x14ac:dyDescent="0.35">
      <c r="A6186" t="s">
        <v>6364</v>
      </c>
      <c r="B6186" s="170">
        <v>771.92741847892898</v>
      </c>
      <c r="C6186" s="171">
        <v>6.5386303945735594E-2</v>
      </c>
      <c r="D6186" s="170">
        <v>753.33459060100199</v>
      </c>
      <c r="E6186" s="172">
        <v>6.7612912491736302E-2</v>
      </c>
      <c r="F6186" s="170">
        <v>302.01210889499799</v>
      </c>
      <c r="G6186" s="171">
        <v>5.8286421064915703E-2</v>
      </c>
      <c r="H6186" s="170">
        <v>290.49332992998598</v>
      </c>
      <c r="I6186" s="172">
        <v>5.8750441590478202E-2</v>
      </c>
      <c r="J6186" s="170">
        <v>67.7186802736868</v>
      </c>
      <c r="K6186" s="171">
        <v>6.2368187527830098E-2</v>
      </c>
      <c r="L6186" s="170">
        <v>69.594773541635703</v>
      </c>
      <c r="M6186" s="172">
        <v>6.21240456205681E-2</v>
      </c>
      <c r="N6186" s="170">
        <v>3436.3448409366606</v>
      </c>
      <c r="O6186" s="171">
        <v>0.11290958317847399</v>
      </c>
      <c r="P6186" s="170">
        <v>3466.2088839952121</v>
      </c>
      <c r="Q6186" s="172">
        <v>0.111741928742758</v>
      </c>
      <c r="R6186" s="170">
        <v>1612.4508890504976</v>
      </c>
      <c r="S6186" s="171">
        <v>0.114391396004283</v>
      </c>
      <c r="T6186" s="170">
        <v>1653.6058727670702</v>
      </c>
      <c r="U6186" s="172">
        <v>0.11275065043261299</v>
      </c>
    </row>
    <row r="6187" spans="1:21" x14ac:dyDescent="0.35">
      <c r="A6187" t="s">
        <v>6365</v>
      </c>
      <c r="B6187" s="170">
        <v>767.79893407916404</v>
      </c>
      <c r="C6187" s="171">
        <v>6.5856616055919998E-2</v>
      </c>
      <c r="D6187" s="170">
        <v>747.15494318447406</v>
      </c>
      <c r="E6187" s="172">
        <v>6.7462571759994205E-2</v>
      </c>
      <c r="F6187" s="170">
        <v>326.38107141716</v>
      </c>
      <c r="G6187" s="171">
        <v>5.7724612377304002E-2</v>
      </c>
      <c r="H6187" s="170">
        <v>314.33513337388399</v>
      </c>
      <c r="I6187" s="172">
        <v>5.7911924979813102E-2</v>
      </c>
      <c r="J6187" s="170">
        <v>36.668542950104303</v>
      </c>
      <c r="K6187" s="171">
        <v>6.1767035682450802E-2</v>
      </c>
      <c r="L6187" s="170">
        <v>38.091028930223601</v>
      </c>
      <c r="M6187" s="172">
        <v>6.1237379192804399E-2</v>
      </c>
      <c r="N6187" s="170">
        <v>3559.5606714410465</v>
      </c>
      <c r="O6187" s="171">
        <v>0.113145707686912</v>
      </c>
      <c r="P6187" s="170">
        <v>3595.1152625356062</v>
      </c>
      <c r="Q6187" s="172">
        <v>0.11161293582555699</v>
      </c>
      <c r="R6187" s="170">
        <v>1160.3848955385454</v>
      </c>
      <c r="S6187" s="171">
        <v>0.114630619384538</v>
      </c>
      <c r="T6187" s="170">
        <v>1200.3234079321883</v>
      </c>
      <c r="U6187" s="172">
        <v>0.112620493064834</v>
      </c>
    </row>
    <row r="6188" spans="1:21" x14ac:dyDescent="0.35">
      <c r="A6188" t="s">
        <v>6366</v>
      </c>
      <c r="B6188" s="170">
        <v>743.44824182559591</v>
      </c>
      <c r="C6188" s="171">
        <v>6.4232693186602199E-2</v>
      </c>
      <c r="D6188" s="170">
        <v>718.05469781468207</v>
      </c>
      <c r="E6188" s="172">
        <v>6.5215569567952103E-2</v>
      </c>
      <c r="F6188" s="170">
        <v>370.07082031333204</v>
      </c>
      <c r="G6188" s="171">
        <v>5.61769631064091E-2</v>
      </c>
      <c r="H6188" s="170">
        <v>358.66002365223596</v>
      </c>
      <c r="I6188" s="172">
        <v>5.6307577846102901E-2</v>
      </c>
      <c r="J6188" s="170">
        <v>2.0804920907563202</v>
      </c>
      <c r="K6188" s="171">
        <v>6.0111005372286697E-2</v>
      </c>
      <c r="L6188" s="170">
        <v>1.95472797350836</v>
      </c>
      <c r="M6188" s="172">
        <v>5.9540906250173997E-2</v>
      </c>
      <c r="N6188" s="170">
        <v>4295.3397041882727</v>
      </c>
      <c r="O6188" s="171">
        <v>0.112368611244927</v>
      </c>
      <c r="P6188" s="170">
        <v>4366.8753625237541</v>
      </c>
      <c r="Q6188" s="172">
        <v>0.11149810460196199</v>
      </c>
      <c r="R6188" s="170">
        <v>547.94354411205609</v>
      </c>
      <c r="S6188" s="171">
        <v>0.113843324415181</v>
      </c>
      <c r="T6188" s="170">
        <v>558.84312103169259</v>
      </c>
      <c r="U6188" s="172">
        <v>0.11250462523172999</v>
      </c>
    </row>
    <row r="6189" spans="1:21" x14ac:dyDescent="0.35">
      <c r="A6189" t="s">
        <v>6367</v>
      </c>
      <c r="B6189" s="170">
        <v>674.25039559415302</v>
      </c>
      <c r="C6189" s="171">
        <v>5.9582134833643503E-2</v>
      </c>
      <c r="D6189" s="170">
        <v>657.72778930637605</v>
      </c>
      <c r="E6189" s="172">
        <v>5.9554751563220001E-2</v>
      </c>
      <c r="F6189" s="170">
        <v>386.06760364342597</v>
      </c>
      <c r="G6189" s="171">
        <v>5.3681063431268203E-2</v>
      </c>
      <c r="H6189" s="170">
        <v>373.58229415326002</v>
      </c>
      <c r="I6189" s="172">
        <v>5.3576432817574501E-2</v>
      </c>
      <c r="J6189" s="170">
        <v>0</v>
      </c>
      <c r="K6189" s="171">
        <v>5.7440319196230903E-2</v>
      </c>
      <c r="L6189" s="170">
        <v>0</v>
      </c>
      <c r="M6189" s="172">
        <v>5.6652931730231199E-2</v>
      </c>
      <c r="N6189" s="170">
        <v>5576.3140516678559</v>
      </c>
      <c r="O6189" s="171">
        <v>0.112808097654329</v>
      </c>
      <c r="P6189" s="170">
        <v>5697.7597972540789</v>
      </c>
      <c r="Q6189" s="172">
        <v>0.11225672514127399</v>
      </c>
      <c r="R6189" s="170">
        <v>21.598333767054203</v>
      </c>
      <c r="S6189" s="171">
        <v>0.114288578595394</v>
      </c>
      <c r="T6189" s="170">
        <v>21.922606055780502</v>
      </c>
      <c r="U6189" s="172">
        <v>0.113270094023985</v>
      </c>
    </row>
    <row r="6190" spans="1:21" x14ac:dyDescent="0.35">
      <c r="A6190" t="s">
        <v>6368</v>
      </c>
      <c r="B6190" s="170">
        <v>563.17148806284501</v>
      </c>
      <c r="C6190" s="171">
        <v>5.2142703699310497E-2</v>
      </c>
      <c r="D6190" s="170">
        <v>558.33331442072495</v>
      </c>
      <c r="E6190" s="172">
        <v>5.12626897961799E-2</v>
      </c>
      <c r="F6190" s="170">
        <v>353.81189457561402</v>
      </c>
      <c r="G6190" s="171">
        <v>4.9659783325878198E-2</v>
      </c>
      <c r="H6190" s="170">
        <v>345.66245051753799</v>
      </c>
      <c r="I6190" s="172">
        <v>4.8686981006263001E-2</v>
      </c>
      <c r="J6190" s="170">
        <v>0</v>
      </c>
      <c r="K6190" s="171">
        <v>5.31374310254926E-2</v>
      </c>
      <c r="L6190" s="170">
        <v>0</v>
      </c>
      <c r="M6190" s="172">
        <v>5.1482714806538897E-2</v>
      </c>
      <c r="N6190" s="170">
        <v>6631.2604155165563</v>
      </c>
      <c r="O6190" s="171">
        <v>0.110428141039932</v>
      </c>
      <c r="P6190" s="170">
        <v>6805.5813060326927</v>
      </c>
      <c r="Q6190" s="172">
        <v>0.11069924132164299</v>
      </c>
      <c r="R6190" s="170">
        <v>5.115780769663221E-2</v>
      </c>
      <c r="S6190" s="171">
        <v>0.11187738769479399</v>
      </c>
      <c r="T6190" s="170">
        <v>5.2094730813481725E-2</v>
      </c>
      <c r="U6190" s="172">
        <v>0.111698550417413</v>
      </c>
    </row>
    <row r="6191" spans="1:21" x14ac:dyDescent="0.35">
      <c r="A6191" t="s">
        <v>6369</v>
      </c>
      <c r="B6191" s="170">
        <v>513.62519819661895</v>
      </c>
      <c r="C6191" s="171">
        <v>4.73021513463774E-2</v>
      </c>
      <c r="D6191" s="170">
        <v>513.54124845093907</v>
      </c>
      <c r="E6191" s="172">
        <v>4.6960240958936202E-2</v>
      </c>
      <c r="F6191" s="170">
        <v>314.10580342066004</v>
      </c>
      <c r="G6191" s="171">
        <v>4.7007268051649002E-2</v>
      </c>
      <c r="H6191" s="170">
        <v>311.08689024747304</v>
      </c>
      <c r="I6191" s="172">
        <v>4.6144302025019603E-2</v>
      </c>
      <c r="J6191" s="170">
        <v>2.7506834456362399</v>
      </c>
      <c r="K6191" s="171">
        <v>5.0299161544865099E-2</v>
      </c>
      <c r="L6191" s="170">
        <v>3.0407482087122197</v>
      </c>
      <c r="M6191" s="172">
        <v>4.8794028547288301E-2</v>
      </c>
      <c r="N6191" s="170">
        <v>6499.4569261740544</v>
      </c>
      <c r="O6191" s="171">
        <v>0.105212569795598</v>
      </c>
      <c r="P6191" s="170">
        <v>6656.3756886427527</v>
      </c>
      <c r="Q6191" s="172">
        <v>0.104944461383291</v>
      </c>
      <c r="R6191" s="170">
        <v>89.799759229662399</v>
      </c>
      <c r="S6191" s="171">
        <v>0.10659336787288</v>
      </c>
      <c r="T6191" s="170">
        <v>108.12160891823653</v>
      </c>
      <c r="U6191" s="172">
        <v>0.105891820674638</v>
      </c>
    </row>
    <row r="6192" spans="1:21" x14ac:dyDescent="0.35">
      <c r="A6192" t="s">
        <v>6370</v>
      </c>
      <c r="B6192" s="170">
        <v>473.96199688554901</v>
      </c>
      <c r="C6192" s="171">
        <v>4.4218569160020899E-2</v>
      </c>
      <c r="D6192" s="170">
        <v>473.26866769444598</v>
      </c>
      <c r="E6192" s="172">
        <v>4.4315404959080901E-2</v>
      </c>
      <c r="F6192" s="170">
        <v>266.97400742186295</v>
      </c>
      <c r="G6192" s="171">
        <v>4.4685672439136098E-2</v>
      </c>
      <c r="H6192" s="170">
        <v>265.52578661501099</v>
      </c>
      <c r="I6192" s="172">
        <v>4.4495613290042701E-2</v>
      </c>
      <c r="J6192" s="170">
        <v>24.378652915510798</v>
      </c>
      <c r="K6192" s="171">
        <v>4.7814985850431403E-2</v>
      </c>
      <c r="L6192" s="170">
        <v>26.211008959292098</v>
      </c>
      <c r="M6192" s="172">
        <v>4.7050667792661802E-2</v>
      </c>
      <c r="N6192" s="170">
        <v>5524.7954532526483</v>
      </c>
      <c r="O6192" s="171">
        <v>9.7344484254876198E-2</v>
      </c>
      <c r="P6192" s="170">
        <v>5648.8976854705052</v>
      </c>
      <c r="Q6192" s="172">
        <v>9.7897657888267597E-2</v>
      </c>
      <c r="R6192" s="170">
        <v>811.99405834864535</v>
      </c>
      <c r="S6192" s="171">
        <v>9.8622022451635497E-2</v>
      </c>
      <c r="T6192" s="170">
        <v>852.70033393417839</v>
      </c>
      <c r="U6192" s="172">
        <v>9.8781403962896405E-2</v>
      </c>
    </row>
    <row r="6193" spans="1:21" x14ac:dyDescent="0.35">
      <c r="A6193" t="s">
        <v>6371</v>
      </c>
      <c r="B6193" s="170">
        <v>432.22898664306598</v>
      </c>
      <c r="C6193" s="171">
        <v>4.2393956801367899E-2</v>
      </c>
      <c r="D6193" s="170">
        <v>431.48973069442803</v>
      </c>
      <c r="E6193" s="172">
        <v>4.2560432970940303E-2</v>
      </c>
      <c r="F6193" s="170">
        <v>193.93012638264699</v>
      </c>
      <c r="G6193" s="171">
        <v>4.3598860156389599E-2</v>
      </c>
      <c r="H6193" s="170">
        <v>192.71342207732903</v>
      </c>
      <c r="I6193" s="172">
        <v>4.3643710247334003E-2</v>
      </c>
      <c r="J6193" s="170">
        <v>86.618922614657492</v>
      </c>
      <c r="K6193" s="171">
        <v>4.6652064692819198E-2</v>
      </c>
      <c r="L6193" s="170">
        <v>88.297041471341998</v>
      </c>
      <c r="M6193" s="172">
        <v>4.6149846248911601E-2</v>
      </c>
      <c r="N6193" s="170">
        <v>4236.4645375914506</v>
      </c>
      <c r="O6193" s="171">
        <v>9.3470027364809194E-2</v>
      </c>
      <c r="P6193" s="170">
        <v>4325.2599063172484</v>
      </c>
      <c r="Q6193" s="172">
        <v>9.4338862213415503E-2</v>
      </c>
      <c r="R6193" s="170">
        <v>2487.1802271849197</v>
      </c>
      <c r="S6193" s="171">
        <v>9.4696717619780699E-2</v>
      </c>
      <c r="T6193" s="170">
        <v>2544.3515756702604</v>
      </c>
      <c r="U6193" s="172">
        <v>9.5190482170056406E-2</v>
      </c>
    </row>
    <row r="6194" spans="1:21" x14ac:dyDescent="0.35">
      <c r="A6194" t="s">
        <v>6372</v>
      </c>
      <c r="B6194" s="170">
        <v>398.42778258698297</v>
      </c>
      <c r="C6194" s="171">
        <v>4.1222142172591902E-2</v>
      </c>
      <c r="D6194" s="170">
        <v>398.06364391337604</v>
      </c>
      <c r="E6194" s="172">
        <v>4.1555903209394E-2</v>
      </c>
      <c r="F6194" s="170">
        <v>111.808393401183</v>
      </c>
      <c r="G6194" s="171">
        <v>4.44638633801204E-2</v>
      </c>
      <c r="H6194" s="170">
        <v>113.394107063829</v>
      </c>
      <c r="I6194" s="172">
        <v>4.5175645606804003E-2</v>
      </c>
      <c r="J6194" s="170">
        <v>164.20895852593401</v>
      </c>
      <c r="K6194" s="171">
        <v>4.75776436232829E-2</v>
      </c>
      <c r="L6194" s="170">
        <v>162.60911370778598</v>
      </c>
      <c r="M6194" s="172">
        <v>4.7769749343817003E-2</v>
      </c>
      <c r="N6194" s="170">
        <v>2698.7904439119397</v>
      </c>
      <c r="O6194" s="171">
        <v>9.6592099451247707E-2</v>
      </c>
      <c r="P6194" s="170">
        <v>2762.6140439200017</v>
      </c>
      <c r="Q6194" s="172">
        <v>9.7657212719052103E-2</v>
      </c>
      <c r="R6194" s="170">
        <v>4506.7557761455009</v>
      </c>
      <c r="S6194" s="171">
        <v>9.7859763433431404E-2</v>
      </c>
      <c r="T6194" s="170">
        <v>4572.7272337218483</v>
      </c>
      <c r="U6194" s="172">
        <v>9.8538788236396405E-2</v>
      </c>
    </row>
    <row r="6195" spans="1:21" x14ac:dyDescent="0.35">
      <c r="A6195" t="s">
        <v>6373</v>
      </c>
      <c r="B6195" s="170">
        <v>377.57540336481804</v>
      </c>
      <c r="C6195" s="171">
        <v>4.0917261964590099E-2</v>
      </c>
      <c r="D6195" s="170">
        <v>376.38940182140101</v>
      </c>
      <c r="E6195" s="172">
        <v>4.16148871162762E-2</v>
      </c>
      <c r="F6195" s="170">
        <v>72.644653311541106</v>
      </c>
      <c r="G6195" s="171">
        <v>4.5429938453548403E-2</v>
      </c>
      <c r="H6195" s="170">
        <v>74.434837925913499</v>
      </c>
      <c r="I6195" s="172">
        <v>4.6416619925711798E-2</v>
      </c>
      <c r="J6195" s="170">
        <v>188.73895783194601</v>
      </c>
      <c r="K6195" s="171">
        <v>4.8611372410274502E-2</v>
      </c>
      <c r="L6195" s="170">
        <v>186.49932960488701</v>
      </c>
      <c r="M6195" s="172">
        <v>4.9081983654142201E-2</v>
      </c>
      <c r="N6195" s="170">
        <v>1890.0821277180075</v>
      </c>
      <c r="O6195" s="171">
        <v>0.10215156949417301</v>
      </c>
      <c r="P6195" s="170">
        <v>1935.5627787406468</v>
      </c>
      <c r="Q6195" s="172">
        <v>0.102852164323399</v>
      </c>
      <c r="R6195" s="170">
        <v>4202.3520800038441</v>
      </c>
      <c r="S6195" s="171">
        <v>0.10349219534356401</v>
      </c>
      <c r="T6195" s="170">
        <v>4350.2132394430919</v>
      </c>
      <c r="U6195" s="172">
        <v>0.103780635938028</v>
      </c>
    </row>
    <row r="6196" spans="1:21" x14ac:dyDescent="0.35">
      <c r="A6196" t="s">
        <v>6374</v>
      </c>
      <c r="B6196" s="170">
        <v>364.83219256223902</v>
      </c>
      <c r="C6196" s="171">
        <v>4.1880882328974897E-2</v>
      </c>
      <c r="D6196" s="170">
        <v>365.89594266288196</v>
      </c>
      <c r="E6196" s="172">
        <v>4.1902681788660599E-2</v>
      </c>
      <c r="F6196" s="170">
        <v>42.3247767915148</v>
      </c>
      <c r="G6196" s="171">
        <v>4.7551724476964999E-2</v>
      </c>
      <c r="H6196" s="170">
        <v>44.277744996984801</v>
      </c>
      <c r="I6196" s="172">
        <v>4.7901811789424403E-2</v>
      </c>
      <c r="J6196" s="170">
        <v>210.78236986495099</v>
      </c>
      <c r="K6196" s="171">
        <v>5.0881745958428898E-2</v>
      </c>
      <c r="L6196" s="170">
        <v>209.939520281022</v>
      </c>
      <c r="M6196" s="172">
        <v>5.06524591194965E-2</v>
      </c>
      <c r="N6196" s="170">
        <v>1279.2873674665889</v>
      </c>
      <c r="O6196" s="171">
        <v>0.11146733151508199</v>
      </c>
      <c r="P6196" s="170">
        <v>1315.7774405170519</v>
      </c>
      <c r="Q6196" s="172">
        <v>0.110692015305821</v>
      </c>
      <c r="R6196" s="170">
        <v>4205.1141415625325</v>
      </c>
      <c r="S6196" s="171">
        <v>0.112930216390289</v>
      </c>
      <c r="T6196" s="170">
        <v>4394.721339559429</v>
      </c>
      <c r="U6196" s="172">
        <v>0.11169125917058099</v>
      </c>
    </row>
    <row r="6197" spans="1:21" x14ac:dyDescent="0.35">
      <c r="A6197" t="s">
        <v>6375</v>
      </c>
      <c r="B6197" s="170">
        <v>357.52616157950899</v>
      </c>
      <c r="C6197" s="171">
        <v>4.2165432322239703E-2</v>
      </c>
      <c r="D6197" s="170">
        <v>358.93695966971603</v>
      </c>
      <c r="E6197" s="172">
        <v>4.2201770169132201E-2</v>
      </c>
      <c r="F6197" s="170">
        <v>11.2191145599358</v>
      </c>
      <c r="G6197" s="171">
        <v>4.9683637633228903E-2</v>
      </c>
      <c r="H6197" s="170">
        <v>12.436092330148201</v>
      </c>
      <c r="I6197" s="172">
        <v>5.0004431832142399E-2</v>
      </c>
      <c r="J6197" s="170">
        <v>238.13223757475001</v>
      </c>
      <c r="K6197" s="171">
        <v>5.3162955837052703E-2</v>
      </c>
      <c r="L6197" s="170">
        <v>236.66673912430602</v>
      </c>
      <c r="M6197" s="172">
        <v>5.2875817104906297E-2</v>
      </c>
      <c r="N6197" s="170">
        <v>550.49747207981716</v>
      </c>
      <c r="O6197" s="171">
        <v>0.122031947924592</v>
      </c>
      <c r="P6197" s="170">
        <v>577.21559874434706</v>
      </c>
      <c r="Q6197" s="172">
        <v>0.121366018030008</v>
      </c>
      <c r="R6197" s="170">
        <v>4398.3998683132495</v>
      </c>
      <c r="S6197" s="171">
        <v>0.12363348165186901</v>
      </c>
      <c r="T6197" s="170">
        <v>4557.5521033211908</v>
      </c>
      <c r="U6197" s="172">
        <v>0.12246161872507</v>
      </c>
    </row>
    <row r="6198" spans="1:21" x14ac:dyDescent="0.35">
      <c r="A6198" t="s">
        <v>6376</v>
      </c>
      <c r="B6198" s="170">
        <v>354.39454186379896</v>
      </c>
      <c r="C6198" s="171">
        <v>4.2537486126774597E-2</v>
      </c>
      <c r="D6198" s="170">
        <v>355.37457111143698</v>
      </c>
      <c r="E6198" s="172">
        <v>4.2466036544707701E-2</v>
      </c>
      <c r="F6198" s="170">
        <v>2.2791005388089203</v>
      </c>
      <c r="G6198" s="171">
        <v>5.0374591487167303E-2</v>
      </c>
      <c r="H6198" s="170">
        <v>2.3096028574315199</v>
      </c>
      <c r="I6198" s="172">
        <v>5.0426974862532503E-2</v>
      </c>
      <c r="J6198" s="170">
        <v>235.21629124768899</v>
      </c>
      <c r="K6198" s="171">
        <v>5.3902296814731201E-2</v>
      </c>
      <c r="L6198" s="170">
        <v>236.546093883466</v>
      </c>
      <c r="M6198" s="172">
        <v>5.3322623661350203E-2</v>
      </c>
      <c r="N6198" s="170">
        <v>179.24878766413218</v>
      </c>
      <c r="O6198" s="171">
        <v>0.12563790071665701</v>
      </c>
      <c r="P6198" s="170">
        <v>186.38350627204701</v>
      </c>
      <c r="Q6198" s="172">
        <v>0.12458833000066501</v>
      </c>
      <c r="R6198" s="170">
        <v>3933.1721677668484</v>
      </c>
      <c r="S6198" s="171">
        <v>0.12728675856777</v>
      </c>
      <c r="T6198" s="170">
        <v>4076.6576715617857</v>
      </c>
      <c r="U6198" s="172">
        <v>0.12571301929311199</v>
      </c>
    </row>
    <row r="6199" spans="1:21" x14ac:dyDescent="0.35">
      <c r="A6199" t="s">
        <v>6377</v>
      </c>
      <c r="B6199" s="170">
        <v>355.67782666246001</v>
      </c>
      <c r="C6199" s="171">
        <v>4.2769535010060797E-2</v>
      </c>
      <c r="D6199" s="170">
        <v>356.61700662409396</v>
      </c>
      <c r="E6199" s="172">
        <v>4.2693666782196903E-2</v>
      </c>
      <c r="F6199" s="170">
        <v>2.10498413057095</v>
      </c>
      <c r="G6199" s="171">
        <v>5.0113500092285497E-2</v>
      </c>
      <c r="H6199" s="170">
        <v>1.8054135072676298</v>
      </c>
      <c r="I6199" s="172">
        <v>5.0146297859240803E-2</v>
      </c>
      <c r="J6199" s="170">
        <v>228.60009803039401</v>
      </c>
      <c r="K6199" s="171">
        <v>5.3622921331035599E-2</v>
      </c>
      <c r="L6199" s="170">
        <v>229.88936420917699</v>
      </c>
      <c r="M6199" s="172">
        <v>5.30258294503606E-2</v>
      </c>
      <c r="N6199" s="170">
        <v>44.888280554780273</v>
      </c>
      <c r="O6199" s="171">
        <v>0.12501490097785201</v>
      </c>
      <c r="P6199" s="170">
        <v>48.68297031183269</v>
      </c>
      <c r="Q6199" s="172">
        <v>0.12365627068886</v>
      </c>
      <c r="R6199" s="170">
        <v>3677.2837590417498</v>
      </c>
      <c r="S6199" s="171">
        <v>0.126655582649606</v>
      </c>
      <c r="T6199" s="170">
        <v>3813.0579298462731</v>
      </c>
      <c r="U6199" s="172">
        <v>0.12477254605419399</v>
      </c>
    </row>
    <row r="6200" spans="1:21" x14ac:dyDescent="0.35">
      <c r="A6200" t="s">
        <v>6378</v>
      </c>
      <c r="B6200" s="170">
        <v>370.13289416212905</v>
      </c>
      <c r="C6200" s="171">
        <v>4.29328955962315E-2</v>
      </c>
      <c r="D6200" s="170">
        <v>370.64767707831197</v>
      </c>
      <c r="E6200" s="172">
        <v>4.2989983752336397E-2</v>
      </c>
      <c r="F6200" s="170">
        <v>10.734507400813699</v>
      </c>
      <c r="G6200" s="171">
        <v>4.9482019397496198E-2</v>
      </c>
      <c r="H6200" s="170">
        <v>11.1186465412347</v>
      </c>
      <c r="I6200" s="172">
        <v>4.95179042083735E-2</v>
      </c>
      <c r="J6200" s="170">
        <v>224.33613432445401</v>
      </c>
      <c r="K6200" s="171">
        <v>5.2947218385593797E-2</v>
      </c>
      <c r="L6200" s="170">
        <v>225.80389495690198</v>
      </c>
      <c r="M6200" s="172">
        <v>5.2361351792366603E-2</v>
      </c>
      <c r="N6200" s="170">
        <v>103.8209017394129</v>
      </c>
      <c r="O6200" s="171">
        <v>0.12597963223118699</v>
      </c>
      <c r="P6200" s="170">
        <v>115.06181566824421</v>
      </c>
      <c r="Q6200" s="172">
        <v>0.124501603302223</v>
      </c>
      <c r="R6200" s="170">
        <v>3576.951550293637</v>
      </c>
      <c r="S6200" s="171">
        <v>0.12763297492873199</v>
      </c>
      <c r="T6200" s="170">
        <v>3703.7702692190405</v>
      </c>
      <c r="U6200" s="172">
        <v>0.12562550969157699</v>
      </c>
    </row>
    <row r="6201" spans="1:21" x14ac:dyDescent="0.35">
      <c r="A6201" t="s">
        <v>6379</v>
      </c>
      <c r="B6201" s="170">
        <v>423.06007792358503</v>
      </c>
      <c r="C6201" s="171">
        <v>4.3729742945985903E-2</v>
      </c>
      <c r="D6201" s="170">
        <v>418.75763747694498</v>
      </c>
      <c r="E6201" s="172">
        <v>4.4280399801331E-2</v>
      </c>
      <c r="F6201" s="170">
        <v>62.648451034902102</v>
      </c>
      <c r="G6201" s="171">
        <v>4.8225705685328898E-2</v>
      </c>
      <c r="H6201" s="170">
        <v>65.329196144131501</v>
      </c>
      <c r="I6201" s="172">
        <v>4.8653115949710099E-2</v>
      </c>
      <c r="J6201" s="170">
        <v>205.78074292794099</v>
      </c>
      <c r="K6201" s="171">
        <v>5.1602925705366197E-2</v>
      </c>
      <c r="L6201" s="170">
        <v>204.183696259161</v>
      </c>
      <c r="M6201" s="172">
        <v>5.1446905129857702E-2</v>
      </c>
      <c r="N6201" s="170">
        <v>562.3675533983286</v>
      </c>
      <c r="O6201" s="171">
        <v>0.124849470248766</v>
      </c>
      <c r="P6201" s="170">
        <v>602.87990550835127</v>
      </c>
      <c r="Q6201" s="172">
        <v>0.124001855501273</v>
      </c>
      <c r="R6201" s="170">
        <v>3660.256057806384</v>
      </c>
      <c r="S6201" s="171">
        <v>0.12648798082601001</v>
      </c>
      <c r="T6201" s="170">
        <v>3761.2848041161624</v>
      </c>
      <c r="U6201" s="172">
        <v>0.12512125054513701</v>
      </c>
    </row>
    <row r="6202" spans="1:21" x14ac:dyDescent="0.35">
      <c r="A6202" t="s">
        <v>6380</v>
      </c>
      <c r="B6202" s="170">
        <v>499.96294603760902</v>
      </c>
      <c r="C6202" s="171">
        <v>4.6390983038155698E-2</v>
      </c>
      <c r="D6202" s="170">
        <v>499.21069563531699</v>
      </c>
      <c r="E6202" s="172">
        <v>4.7482164907763302E-2</v>
      </c>
      <c r="F6202" s="170">
        <v>224.94284008166701</v>
      </c>
      <c r="G6202" s="171">
        <v>4.6999695571987E-2</v>
      </c>
      <c r="H6202" s="170">
        <v>220.46115936044998</v>
      </c>
      <c r="I6202" s="172">
        <v>4.74901754893668E-2</v>
      </c>
      <c r="J6202" s="170">
        <v>99.570285044331101</v>
      </c>
      <c r="K6202" s="171">
        <v>5.02910587685583E-2</v>
      </c>
      <c r="L6202" s="170">
        <v>100.977108087228</v>
      </c>
      <c r="M6202" s="172">
        <v>5.0217185586369499E-2</v>
      </c>
      <c r="N6202" s="170">
        <v>2224.2278250890572</v>
      </c>
      <c r="O6202" s="171">
        <v>0.113480289489179</v>
      </c>
      <c r="P6202" s="170">
        <v>2302.2919765081242</v>
      </c>
      <c r="Q6202" s="172">
        <v>0.11297503482176199</v>
      </c>
      <c r="R6202" s="170">
        <v>2496.1689187449588</v>
      </c>
      <c r="S6202" s="171">
        <v>0.114969592201207</v>
      </c>
      <c r="T6202" s="170">
        <v>2609.5444334474419</v>
      </c>
      <c r="U6202" s="172">
        <v>0.113994888061445</v>
      </c>
    </row>
    <row r="6203" spans="1:21" x14ac:dyDescent="0.35">
      <c r="A6203" t="s">
        <v>6381</v>
      </c>
      <c r="B6203" s="170">
        <v>619.56482607905298</v>
      </c>
      <c r="C6203" s="171">
        <v>5.1345129073175899E-2</v>
      </c>
      <c r="D6203" s="170">
        <v>617.83706704858002</v>
      </c>
      <c r="E6203" s="172">
        <v>5.3836209290104298E-2</v>
      </c>
      <c r="F6203" s="170">
        <v>361.79505218692299</v>
      </c>
      <c r="G6203" s="171">
        <v>4.9415228777787097E-2</v>
      </c>
      <c r="H6203" s="170">
        <v>355.40961106720101</v>
      </c>
      <c r="I6203" s="172">
        <v>5.0034778659484302E-2</v>
      </c>
      <c r="J6203" s="170">
        <v>0.37641018127335002</v>
      </c>
      <c r="K6203" s="171">
        <v>5.2875750455002E-2</v>
      </c>
      <c r="L6203" s="170">
        <v>0.38155161928141701</v>
      </c>
      <c r="M6203" s="172">
        <v>5.29079065264524E-2</v>
      </c>
      <c r="N6203" s="170">
        <v>3815.8162585809132</v>
      </c>
      <c r="O6203" s="171">
        <v>0.105172371924564</v>
      </c>
      <c r="P6203" s="170">
        <v>3946.7888236870599</v>
      </c>
      <c r="Q6203" s="172">
        <v>0.10431590707762201</v>
      </c>
      <c r="R6203" s="170">
        <v>917.50941789438468</v>
      </c>
      <c r="S6203" s="171">
        <v>0.10655264244945201</v>
      </c>
      <c r="T6203" s="170">
        <v>936.75168650296291</v>
      </c>
      <c r="U6203" s="172">
        <v>0.10525759225569201</v>
      </c>
    </row>
    <row r="6204" spans="1:21" x14ac:dyDescent="0.35">
      <c r="A6204" t="s">
        <v>6382</v>
      </c>
      <c r="B6204" s="170">
        <v>713.52066330916296</v>
      </c>
      <c r="C6204" s="171">
        <v>5.8828752516875603E-2</v>
      </c>
      <c r="D6204" s="170">
        <v>704.22615389661394</v>
      </c>
      <c r="E6204" s="172">
        <v>6.1264924832639601E-2</v>
      </c>
      <c r="F6204" s="170">
        <v>380.24926161298697</v>
      </c>
      <c r="G6204" s="171">
        <v>5.4096063312499297E-2</v>
      </c>
      <c r="H6204" s="170">
        <v>373.59329713028905</v>
      </c>
      <c r="I6204" s="172">
        <v>5.4389224796036299E-2</v>
      </c>
      <c r="J6204" s="170">
        <v>0</v>
      </c>
      <c r="K6204" s="171">
        <v>5.7884381294122003E-2</v>
      </c>
      <c r="L6204" s="170">
        <v>0</v>
      </c>
      <c r="M6204" s="172">
        <v>5.75123963501223E-2</v>
      </c>
      <c r="N6204" s="170">
        <v>4832.2182471772594</v>
      </c>
      <c r="O6204" s="171">
        <v>0.103853408285557</v>
      </c>
      <c r="P6204" s="170">
        <v>4960.1180914316028</v>
      </c>
      <c r="Q6204" s="172">
        <v>0.10337464357154499</v>
      </c>
      <c r="R6204" s="170">
        <v>10.725775089226989</v>
      </c>
      <c r="S6204" s="171">
        <v>0.10521636887817901</v>
      </c>
      <c r="T6204" s="170">
        <v>10.924204215880057</v>
      </c>
      <c r="U6204" s="172">
        <v>0.104307831733991</v>
      </c>
    </row>
    <row r="6205" spans="1:21" x14ac:dyDescent="0.35">
      <c r="A6205" t="s">
        <v>6383</v>
      </c>
      <c r="B6205" s="170">
        <v>771.610458686779</v>
      </c>
      <c r="C6205" s="171">
        <v>6.4356382298298806E-2</v>
      </c>
      <c r="D6205" s="170">
        <v>755.65656978591903</v>
      </c>
      <c r="E6205" s="172">
        <v>6.6633555547337103E-2</v>
      </c>
      <c r="F6205" s="170">
        <v>385.06812735855101</v>
      </c>
      <c r="G6205" s="171">
        <v>5.70767294165185E-2</v>
      </c>
      <c r="H6205" s="170">
        <v>377.965664145603</v>
      </c>
      <c r="I6205" s="172">
        <v>5.7300743418199802E-2</v>
      </c>
      <c r="J6205" s="170">
        <v>0</v>
      </c>
      <c r="K6205" s="171">
        <v>6.1073781829218701E-2</v>
      </c>
      <c r="L6205" s="170">
        <v>0</v>
      </c>
      <c r="M6205" s="172">
        <v>6.0591101987251102E-2</v>
      </c>
      <c r="N6205" s="170">
        <v>4917.7880278726052</v>
      </c>
      <c r="O6205" s="171">
        <v>0.10295193506204001</v>
      </c>
      <c r="P6205" s="170">
        <v>5017.5135309945717</v>
      </c>
      <c r="Q6205" s="172">
        <v>0.102278091717573</v>
      </c>
      <c r="R6205" s="170">
        <v>3.8280164721762967E-2</v>
      </c>
      <c r="S6205" s="171">
        <v>0.104303064820226</v>
      </c>
      <c r="T6205" s="170">
        <v>3.882123021532978E-2</v>
      </c>
      <c r="U6205" s="172">
        <v>0.10320138103854</v>
      </c>
    </row>
    <row r="6206" spans="1:21" x14ac:dyDescent="0.35">
      <c r="A6206" t="s">
        <v>6384</v>
      </c>
      <c r="B6206" s="170">
        <v>786.299883549279</v>
      </c>
      <c r="C6206" s="171">
        <v>6.7968165366992697E-2</v>
      </c>
      <c r="D6206" s="170">
        <v>768.12583033391797</v>
      </c>
      <c r="E6206" s="172">
        <v>7.0669849879166302E-2</v>
      </c>
      <c r="F6206" s="170">
        <v>386.14655809719699</v>
      </c>
      <c r="G6206" s="171">
        <v>5.84043783836437E-2</v>
      </c>
      <c r="H6206" s="170">
        <v>378.31429705215402</v>
      </c>
      <c r="I6206" s="172">
        <v>5.9206112310532598E-2</v>
      </c>
      <c r="J6206" s="170">
        <v>0.83607027496303599</v>
      </c>
      <c r="K6206" s="171">
        <v>6.2494405333629398E-2</v>
      </c>
      <c r="L6206" s="170">
        <v>0.954514952976944</v>
      </c>
      <c r="M6206" s="172">
        <v>6.2605882145269201E-2</v>
      </c>
      <c r="N6206" s="170">
        <v>5361.2438738086867</v>
      </c>
      <c r="O6206" s="171">
        <v>0.101598900047617</v>
      </c>
      <c r="P6206" s="170">
        <v>5424.0767962884083</v>
      </c>
      <c r="Q6206" s="172">
        <v>0.10166310318963299</v>
      </c>
      <c r="R6206" s="170">
        <v>18.223195990514881</v>
      </c>
      <c r="S6206" s="171">
        <v>0.102932272724591</v>
      </c>
      <c r="T6206" s="170">
        <v>19.101148800106493</v>
      </c>
      <c r="U6206" s="172">
        <v>0.102580840858914</v>
      </c>
    </row>
    <row r="6207" spans="1:21" x14ac:dyDescent="0.35">
      <c r="A6207" t="s">
        <v>6385</v>
      </c>
      <c r="B6207" s="170">
        <v>714.37964807247101</v>
      </c>
      <c r="C6207" s="171">
        <v>6.7376462996619799E-2</v>
      </c>
      <c r="D6207" s="170">
        <v>701.24829463399396</v>
      </c>
      <c r="E6207" s="172">
        <v>6.9256359841439005E-2</v>
      </c>
      <c r="F6207" s="170">
        <v>326.55855823277602</v>
      </c>
      <c r="G6207" s="171">
        <v>5.8510542533148198E-2</v>
      </c>
      <c r="H6207" s="170">
        <v>321.933220982477</v>
      </c>
      <c r="I6207" s="172">
        <v>5.9056845436950202E-2</v>
      </c>
      <c r="J6207" s="170">
        <v>61.586378749597095</v>
      </c>
      <c r="K6207" s="171">
        <v>6.2608004100959E-2</v>
      </c>
      <c r="L6207" s="170">
        <v>59.031703580980398</v>
      </c>
      <c r="M6207" s="172">
        <v>6.2448043977367203E-2</v>
      </c>
      <c r="N6207" s="170">
        <v>5459.0505730532768</v>
      </c>
      <c r="O6207" s="171">
        <v>0.10461473918625599</v>
      </c>
      <c r="P6207" s="170">
        <v>5523.3339930459115</v>
      </c>
      <c r="Q6207" s="172">
        <v>0.103839521581698</v>
      </c>
      <c r="R6207" s="170">
        <v>1282.5363749347391</v>
      </c>
      <c r="S6207" s="171">
        <v>0.105987691401037</v>
      </c>
      <c r="T6207" s="170">
        <v>1244.735357122069</v>
      </c>
      <c r="U6207" s="172">
        <v>0.104776906311514</v>
      </c>
    </row>
    <row r="6208" spans="1:21" x14ac:dyDescent="0.35">
      <c r="A6208" t="s">
        <v>6386</v>
      </c>
      <c r="B6208" s="170">
        <v>681.70092787188696</v>
      </c>
      <c r="C6208" s="171">
        <v>6.5585340650788401E-2</v>
      </c>
      <c r="D6208" s="170">
        <v>669.78382748722208</v>
      </c>
      <c r="E6208" s="172">
        <v>6.7562852886317304E-2</v>
      </c>
      <c r="F6208" s="170">
        <v>269.67474069233305</v>
      </c>
      <c r="G6208" s="171">
        <v>5.83494077717438E-2</v>
      </c>
      <c r="H6208" s="170">
        <v>265.53604583306497</v>
      </c>
      <c r="I6208" s="172">
        <v>5.8604626201614302E-2</v>
      </c>
      <c r="J6208" s="170">
        <v>99.711098838139392</v>
      </c>
      <c r="K6208" s="171">
        <v>6.2435585159584403E-2</v>
      </c>
      <c r="L6208" s="170">
        <v>97.563947850116605</v>
      </c>
      <c r="M6208" s="172">
        <v>6.19698571306651E-2</v>
      </c>
      <c r="N6208" s="170">
        <v>4272.9882996715596</v>
      </c>
      <c r="O6208" s="171">
        <v>0.11143127288718201</v>
      </c>
      <c r="P6208" s="170">
        <v>4307.4670765362625</v>
      </c>
      <c r="Q6208" s="172">
        <v>0.10851740011720901</v>
      </c>
      <c r="R6208" s="170">
        <v>1996.8984165340589</v>
      </c>
      <c r="S6208" s="171">
        <v>0.112893684532963</v>
      </c>
      <c r="T6208" s="170">
        <v>1959.4502370640644</v>
      </c>
      <c r="U6208" s="172">
        <v>0.10949701319939301</v>
      </c>
    </row>
    <row r="6209" spans="1:21" x14ac:dyDescent="0.35">
      <c r="A6209" t="s">
        <v>6387</v>
      </c>
      <c r="B6209" s="170">
        <v>729.11867161394207</v>
      </c>
      <c r="C6209" s="171">
        <v>6.5570915773714294E-2</v>
      </c>
      <c r="D6209" s="170">
        <v>711.03599729644702</v>
      </c>
      <c r="E6209" s="172">
        <v>6.7694259378987806E-2</v>
      </c>
      <c r="F6209" s="170">
        <v>280.38130597050599</v>
      </c>
      <c r="G6209" s="171">
        <v>5.8198661657135102E-2</v>
      </c>
      <c r="H6209" s="170">
        <v>272.50092638763198</v>
      </c>
      <c r="I6209" s="172">
        <v>5.8703208220637203E-2</v>
      </c>
      <c r="J6209" s="170">
        <v>81.861021974872898</v>
      </c>
      <c r="K6209" s="171">
        <v>6.2274282376307798E-2</v>
      </c>
      <c r="L6209" s="170">
        <v>81.861562701286402</v>
      </c>
      <c r="M6209" s="172">
        <v>6.2074099987082E-2</v>
      </c>
      <c r="N6209" s="170">
        <v>3738.787858169761</v>
      </c>
      <c r="O6209" s="171">
        <v>0.11173003605326701</v>
      </c>
      <c r="P6209" s="170">
        <v>3750.1057490380549</v>
      </c>
      <c r="Q6209" s="172">
        <v>0.10911251724637</v>
      </c>
      <c r="R6209" s="170">
        <v>1866.5877392238692</v>
      </c>
      <c r="S6209" s="171">
        <v>0.113196368633648</v>
      </c>
      <c r="T6209" s="170">
        <v>1853.4687223012784</v>
      </c>
      <c r="U6209" s="172">
        <v>0.11009750259626901</v>
      </c>
    </row>
    <row r="6210" spans="1:21" x14ac:dyDescent="0.35">
      <c r="A6210" t="s">
        <v>6388</v>
      </c>
      <c r="B6210" s="170">
        <v>733.12806361904302</v>
      </c>
      <c r="C6210" s="171">
        <v>6.5386303945735594E-2</v>
      </c>
      <c r="D6210" s="170">
        <v>710.437358301671</v>
      </c>
      <c r="E6210" s="172">
        <v>6.7612912491736302E-2</v>
      </c>
      <c r="F6210" s="170">
        <v>286.30654655689699</v>
      </c>
      <c r="G6210" s="171">
        <v>5.8286421064915703E-2</v>
      </c>
      <c r="H6210" s="170">
        <v>276.68000191773001</v>
      </c>
      <c r="I6210" s="172">
        <v>5.8750441590478202E-2</v>
      </c>
      <c r="J6210" s="170">
        <v>63.930073622191102</v>
      </c>
      <c r="K6210" s="171">
        <v>6.2368187527830098E-2</v>
      </c>
      <c r="L6210" s="170">
        <v>65.944168531078006</v>
      </c>
      <c r="M6210" s="172">
        <v>6.21240456205681E-2</v>
      </c>
      <c r="N6210" s="170">
        <v>3615.1344248800551</v>
      </c>
      <c r="O6210" s="171">
        <v>0.11290958317847399</v>
      </c>
      <c r="P6210" s="170">
        <v>3594.4058907249942</v>
      </c>
      <c r="Q6210" s="172">
        <v>0.111741928742758</v>
      </c>
      <c r="R6210" s="170">
        <v>1686.7677456978261</v>
      </c>
      <c r="S6210" s="171">
        <v>0.114391396004283</v>
      </c>
      <c r="T6210" s="170">
        <v>1703.2338676805437</v>
      </c>
      <c r="U6210" s="172">
        <v>0.11275065043261299</v>
      </c>
    </row>
    <row r="6211" spans="1:21" x14ac:dyDescent="0.35">
      <c r="A6211" t="s">
        <v>6389</v>
      </c>
      <c r="B6211" s="170">
        <v>731.06457272963598</v>
      </c>
      <c r="C6211" s="171">
        <v>6.5856616055919998E-2</v>
      </c>
      <c r="D6211" s="170">
        <v>707.64970698427896</v>
      </c>
      <c r="E6211" s="172">
        <v>6.7462571759994205E-2</v>
      </c>
      <c r="F6211" s="170">
        <v>310.56696159494999</v>
      </c>
      <c r="G6211" s="171">
        <v>5.7724612377304002E-2</v>
      </c>
      <c r="H6211" s="170">
        <v>301.57061578974498</v>
      </c>
      <c r="I6211" s="172">
        <v>5.7911924979813102E-2</v>
      </c>
      <c r="J6211" s="170">
        <v>34.199601286838103</v>
      </c>
      <c r="K6211" s="171">
        <v>6.1767035682450802E-2</v>
      </c>
      <c r="L6211" s="170">
        <v>35.6984327814396</v>
      </c>
      <c r="M6211" s="172">
        <v>6.1237379192804399E-2</v>
      </c>
      <c r="N6211" s="170">
        <v>3736.1280712657208</v>
      </c>
      <c r="O6211" s="171">
        <v>0.113145707686912</v>
      </c>
      <c r="P6211" s="170">
        <v>3711.0131758458833</v>
      </c>
      <c r="Q6211" s="172">
        <v>0.11161293582555699</v>
      </c>
      <c r="R6211" s="170">
        <v>1213.0615994843351</v>
      </c>
      <c r="S6211" s="171">
        <v>0.114630619384538</v>
      </c>
      <c r="T6211" s="170">
        <v>1230.3054121065054</v>
      </c>
      <c r="U6211" s="172">
        <v>0.112620493064834</v>
      </c>
    </row>
    <row r="6212" spans="1:21" x14ac:dyDescent="0.35">
      <c r="A6212" t="s">
        <v>6390</v>
      </c>
      <c r="B6212" s="170">
        <v>712.34415730292699</v>
      </c>
      <c r="C6212" s="171">
        <v>6.4232693186602199E-2</v>
      </c>
      <c r="D6212" s="170">
        <v>689.74924075791</v>
      </c>
      <c r="E6212" s="172">
        <v>6.5215569567952103E-2</v>
      </c>
      <c r="F6212" s="170">
        <v>355.13109059988699</v>
      </c>
      <c r="G6212" s="171">
        <v>5.61769631064091E-2</v>
      </c>
      <c r="H6212" s="170">
        <v>345.45678289063602</v>
      </c>
      <c r="I6212" s="172">
        <v>5.6307577846102901E-2</v>
      </c>
      <c r="J6212" s="170">
        <v>2.0164310181294298</v>
      </c>
      <c r="K6212" s="171">
        <v>6.0111005372286697E-2</v>
      </c>
      <c r="L6212" s="170">
        <v>1.87696988776313</v>
      </c>
      <c r="M6212" s="172">
        <v>5.9540906250173997E-2</v>
      </c>
      <c r="N6212" s="170">
        <v>4428.8559475010616</v>
      </c>
      <c r="O6212" s="171">
        <v>0.112368611244927</v>
      </c>
      <c r="P6212" s="170">
        <v>4404.7383256489638</v>
      </c>
      <c r="Q6212" s="172">
        <v>0.11149810460196199</v>
      </c>
      <c r="R6212" s="170">
        <v>565.75694022817117</v>
      </c>
      <c r="S6212" s="171">
        <v>0.113843324415181</v>
      </c>
      <c r="T6212" s="170">
        <v>563.79473825668151</v>
      </c>
      <c r="U6212" s="172">
        <v>0.11250462523172999</v>
      </c>
    </row>
    <row r="6213" spans="1:21" x14ac:dyDescent="0.35">
      <c r="A6213" t="s">
        <v>6391</v>
      </c>
      <c r="B6213" s="170">
        <v>659.36915769513701</v>
      </c>
      <c r="C6213" s="171">
        <v>5.9582134833643503E-2</v>
      </c>
      <c r="D6213" s="170">
        <v>643.50792976921298</v>
      </c>
      <c r="E6213" s="172">
        <v>5.9554751563220001E-2</v>
      </c>
      <c r="F6213" s="170">
        <v>377.41090053193102</v>
      </c>
      <c r="G6213" s="171">
        <v>5.3681063431268203E-2</v>
      </c>
      <c r="H6213" s="170">
        <v>366.95346518683397</v>
      </c>
      <c r="I6213" s="172">
        <v>5.3576432817574501E-2</v>
      </c>
      <c r="J6213" s="170">
        <v>0</v>
      </c>
      <c r="K6213" s="171">
        <v>5.7440319196230903E-2</v>
      </c>
      <c r="L6213" s="170">
        <v>0</v>
      </c>
      <c r="M6213" s="172">
        <v>5.6652931730231199E-2</v>
      </c>
      <c r="N6213" s="170">
        <v>5728.7911227330869</v>
      </c>
      <c r="O6213" s="171">
        <v>0.112808097654329</v>
      </c>
      <c r="P6213" s="170">
        <v>5731.0444483237743</v>
      </c>
      <c r="Q6213" s="172">
        <v>0.11225672514127399</v>
      </c>
      <c r="R6213" s="170">
        <v>22.283374941236048</v>
      </c>
      <c r="S6213" s="171">
        <v>0.114288578595394</v>
      </c>
      <c r="T6213" s="170">
        <v>22.215449105514676</v>
      </c>
      <c r="U6213" s="172">
        <v>0.113270094023985</v>
      </c>
    </row>
    <row r="6214" spans="1:21" x14ac:dyDescent="0.35">
      <c r="A6214" t="s">
        <v>6392</v>
      </c>
      <c r="B6214" s="170">
        <v>556.70207014336495</v>
      </c>
      <c r="C6214" s="171">
        <v>5.2142703699310497E-2</v>
      </c>
      <c r="D6214" s="170">
        <v>551.22097398932397</v>
      </c>
      <c r="E6214" s="172">
        <v>5.12626897961799E-2</v>
      </c>
      <c r="F6214" s="170">
        <v>348.67065373707902</v>
      </c>
      <c r="G6214" s="171">
        <v>4.9659783325878198E-2</v>
      </c>
      <c r="H6214" s="170">
        <v>342.424969703719</v>
      </c>
      <c r="I6214" s="172">
        <v>4.8686981006263001E-2</v>
      </c>
      <c r="J6214" s="170">
        <v>0</v>
      </c>
      <c r="K6214" s="171">
        <v>5.31374310254926E-2</v>
      </c>
      <c r="L6214" s="170">
        <v>0</v>
      </c>
      <c r="M6214" s="172">
        <v>5.1482714806538897E-2</v>
      </c>
      <c r="N6214" s="170">
        <v>6721.0866345280538</v>
      </c>
      <c r="O6214" s="171">
        <v>0.110428141039932</v>
      </c>
      <c r="P6214" s="170">
        <v>6800.3654008175963</v>
      </c>
      <c r="Q6214" s="172">
        <v>0.11069924132164299</v>
      </c>
      <c r="R6214" s="170">
        <v>5.1889175847736578E-2</v>
      </c>
      <c r="S6214" s="171">
        <v>0.11187738769479399</v>
      </c>
      <c r="T6214" s="170">
        <v>5.2211820864230894E-2</v>
      </c>
      <c r="U6214" s="172">
        <v>0.111698550417413</v>
      </c>
    </row>
    <row r="6215" spans="1:21" x14ac:dyDescent="0.35">
      <c r="A6215" t="s">
        <v>6393</v>
      </c>
      <c r="B6215" s="170">
        <v>512.38205648170003</v>
      </c>
      <c r="C6215" s="171">
        <v>4.73021513463774E-2</v>
      </c>
      <c r="D6215" s="170">
        <v>513.09190202452203</v>
      </c>
      <c r="E6215" s="172">
        <v>4.6960240958936202E-2</v>
      </c>
      <c r="F6215" s="170">
        <v>313.03089704969602</v>
      </c>
      <c r="G6215" s="171">
        <v>4.7007268051649002E-2</v>
      </c>
      <c r="H6215" s="170">
        <v>310.88302022937199</v>
      </c>
      <c r="I6215" s="172">
        <v>4.6144302025019603E-2</v>
      </c>
      <c r="J6215" s="170">
        <v>2.6078274321861001</v>
      </c>
      <c r="K6215" s="171">
        <v>5.0299161544865099E-2</v>
      </c>
      <c r="L6215" s="170">
        <v>2.9530398243324196</v>
      </c>
      <c r="M6215" s="172">
        <v>4.8794028547288301E-2</v>
      </c>
      <c r="N6215" s="170">
        <v>6528.5961268860547</v>
      </c>
      <c r="O6215" s="171">
        <v>0.105212569795598</v>
      </c>
      <c r="P6215" s="170">
        <v>6609.9976987885229</v>
      </c>
      <c r="Q6215" s="172">
        <v>0.104944461383291</v>
      </c>
      <c r="R6215" s="170">
        <v>88.423461591712112</v>
      </c>
      <c r="S6215" s="171">
        <v>0.10659336787288</v>
      </c>
      <c r="T6215" s="170">
        <v>108.21441847282688</v>
      </c>
      <c r="U6215" s="172">
        <v>0.105891820674638</v>
      </c>
    </row>
    <row r="6216" spans="1:21" x14ac:dyDescent="0.35">
      <c r="A6216" t="s">
        <v>6394</v>
      </c>
      <c r="B6216" s="170">
        <v>474.18040135056799</v>
      </c>
      <c r="C6216" s="171">
        <v>4.4218569160020899E-2</v>
      </c>
      <c r="D6216" s="170">
        <v>473.28584316966601</v>
      </c>
      <c r="E6216" s="172">
        <v>4.4315404959080901E-2</v>
      </c>
      <c r="F6216" s="170">
        <v>265.535840546043</v>
      </c>
      <c r="G6216" s="171">
        <v>4.4685672439136098E-2</v>
      </c>
      <c r="H6216" s="170">
        <v>263.76586372386197</v>
      </c>
      <c r="I6216" s="172">
        <v>4.4495613290042701E-2</v>
      </c>
      <c r="J6216" s="170">
        <v>24.5287664845455</v>
      </c>
      <c r="K6216" s="171">
        <v>4.7814985850431403E-2</v>
      </c>
      <c r="L6216" s="170">
        <v>26.130871824124398</v>
      </c>
      <c r="M6216" s="172">
        <v>4.7050667792661802E-2</v>
      </c>
      <c r="N6216" s="170">
        <v>5497.1392014933463</v>
      </c>
      <c r="O6216" s="171">
        <v>9.7344484254876198E-2</v>
      </c>
      <c r="P6216" s="170">
        <v>5549.0288779061284</v>
      </c>
      <c r="Q6216" s="172">
        <v>9.7897657888267597E-2</v>
      </c>
      <c r="R6216" s="170">
        <v>813.3713194831854</v>
      </c>
      <c r="S6216" s="171">
        <v>9.8622022451635497E-2</v>
      </c>
      <c r="T6216" s="170">
        <v>858.42669485929173</v>
      </c>
      <c r="U6216" s="172">
        <v>9.8781403962896405E-2</v>
      </c>
    </row>
    <row r="6217" spans="1:21" x14ac:dyDescent="0.35">
      <c r="A6217" t="s">
        <v>6395</v>
      </c>
      <c r="B6217" s="170">
        <v>430.23907382205999</v>
      </c>
      <c r="C6217" s="171">
        <v>4.2393956801367899E-2</v>
      </c>
      <c r="D6217" s="170">
        <v>429.72881202320701</v>
      </c>
      <c r="E6217" s="172">
        <v>4.2560432970940303E-2</v>
      </c>
      <c r="F6217" s="170">
        <v>191.15176972920599</v>
      </c>
      <c r="G6217" s="171">
        <v>4.3598860156389599E-2</v>
      </c>
      <c r="H6217" s="170">
        <v>189.93933149191599</v>
      </c>
      <c r="I6217" s="172">
        <v>4.3643710247334003E-2</v>
      </c>
      <c r="J6217" s="170">
        <v>86.372181351116694</v>
      </c>
      <c r="K6217" s="171">
        <v>4.6652064692819198E-2</v>
      </c>
      <c r="L6217" s="170">
        <v>88.109740223459298</v>
      </c>
      <c r="M6217" s="172">
        <v>4.6149846248911601E-2</v>
      </c>
      <c r="N6217" s="170">
        <v>4197.8255804354285</v>
      </c>
      <c r="O6217" s="171">
        <v>9.3470027364809194E-2</v>
      </c>
      <c r="P6217" s="170">
        <v>4252.4301793179611</v>
      </c>
      <c r="Q6217" s="172">
        <v>9.4338862213415503E-2</v>
      </c>
      <c r="R6217" s="170">
        <v>2500.8244296883963</v>
      </c>
      <c r="S6217" s="171">
        <v>9.4696717619780699E-2</v>
      </c>
      <c r="T6217" s="170">
        <v>2554.574452267902</v>
      </c>
      <c r="U6217" s="172">
        <v>9.5190482170056406E-2</v>
      </c>
    </row>
    <row r="6218" spans="1:21" x14ac:dyDescent="0.35">
      <c r="A6218" t="s">
        <v>6396</v>
      </c>
      <c r="B6218" s="170">
        <v>396.89769512822897</v>
      </c>
      <c r="C6218" s="171">
        <v>4.1222142172591902E-2</v>
      </c>
      <c r="D6218" s="170">
        <v>393.94413902323299</v>
      </c>
      <c r="E6218" s="172">
        <v>4.1555903209394E-2</v>
      </c>
      <c r="F6218" s="170">
        <v>110.01868307923</v>
      </c>
      <c r="G6218" s="171">
        <v>4.44638633801204E-2</v>
      </c>
      <c r="H6218" s="170">
        <v>112.00365618239</v>
      </c>
      <c r="I6218" s="172">
        <v>4.5175645606804003E-2</v>
      </c>
      <c r="J6218" s="170">
        <v>163.70835519652999</v>
      </c>
      <c r="K6218" s="171">
        <v>4.75776436232829E-2</v>
      </c>
      <c r="L6218" s="170">
        <v>161.843107422451</v>
      </c>
      <c r="M6218" s="172">
        <v>4.7769749343817003E-2</v>
      </c>
      <c r="N6218" s="170">
        <v>2659.5298635040681</v>
      </c>
      <c r="O6218" s="171">
        <v>9.6592099451247707E-2</v>
      </c>
      <c r="P6218" s="170">
        <v>2716.1961888238975</v>
      </c>
      <c r="Q6218" s="172">
        <v>9.7657212719052103E-2</v>
      </c>
      <c r="R6218" s="170">
        <v>4554.642229531376</v>
      </c>
      <c r="S6218" s="171">
        <v>9.7859763433431404E-2</v>
      </c>
      <c r="T6218" s="170">
        <v>4611.7701716422434</v>
      </c>
      <c r="U6218" s="172">
        <v>9.8538788236396405E-2</v>
      </c>
    </row>
    <row r="6219" spans="1:21" x14ac:dyDescent="0.35">
      <c r="A6219" t="s">
        <v>6397</v>
      </c>
      <c r="B6219" s="170">
        <v>372.29465896720103</v>
      </c>
      <c r="C6219" s="171">
        <v>4.0917261964590099E-2</v>
      </c>
      <c r="D6219" s="170">
        <v>370.89757096096503</v>
      </c>
      <c r="E6219" s="172">
        <v>4.16148871162762E-2</v>
      </c>
      <c r="F6219" s="170">
        <v>71.539355850645507</v>
      </c>
      <c r="G6219" s="171">
        <v>4.5429938453548403E-2</v>
      </c>
      <c r="H6219" s="170">
        <v>73.195961519463907</v>
      </c>
      <c r="I6219" s="172">
        <v>4.6416619925711798E-2</v>
      </c>
      <c r="J6219" s="170">
        <v>185.79135177446599</v>
      </c>
      <c r="K6219" s="171">
        <v>4.8611372410274502E-2</v>
      </c>
      <c r="L6219" s="170">
        <v>183.850582434518</v>
      </c>
      <c r="M6219" s="172">
        <v>4.9081983654142201E-2</v>
      </c>
      <c r="N6219" s="170">
        <v>1868.9231480583999</v>
      </c>
      <c r="O6219" s="171">
        <v>0.10215156949417301</v>
      </c>
      <c r="P6219" s="170">
        <v>1902.083941466487</v>
      </c>
      <c r="Q6219" s="172">
        <v>0.102852164323399</v>
      </c>
      <c r="R6219" s="170">
        <v>4300.7353650389568</v>
      </c>
      <c r="S6219" s="171">
        <v>0.10349219534356401</v>
      </c>
      <c r="T6219" s="170">
        <v>4444.7780428208207</v>
      </c>
      <c r="U6219" s="172">
        <v>0.103780635938028</v>
      </c>
    </row>
    <row r="6220" spans="1:21" x14ac:dyDescent="0.35">
      <c r="A6220" t="s">
        <v>6398</v>
      </c>
      <c r="B6220" s="170">
        <v>358.99090567405204</v>
      </c>
      <c r="C6220" s="171">
        <v>4.1880882328974897E-2</v>
      </c>
      <c r="D6220" s="170">
        <v>357.84294252171196</v>
      </c>
      <c r="E6220" s="172">
        <v>4.1902681788660599E-2</v>
      </c>
      <c r="F6220" s="170">
        <v>41.360193346970199</v>
      </c>
      <c r="G6220" s="171">
        <v>4.7551724476964999E-2</v>
      </c>
      <c r="H6220" s="170">
        <v>43.522648534394804</v>
      </c>
      <c r="I6220" s="172">
        <v>4.7901811789424403E-2</v>
      </c>
      <c r="J6220" s="170">
        <v>208.94812127492997</v>
      </c>
      <c r="K6220" s="171">
        <v>5.0881745958428898E-2</v>
      </c>
      <c r="L6220" s="170">
        <v>207.38083849380899</v>
      </c>
      <c r="M6220" s="172">
        <v>5.06524591194965E-2</v>
      </c>
      <c r="N6220" s="170">
        <v>1258.0676548037775</v>
      </c>
      <c r="O6220" s="171">
        <v>0.11146733151508199</v>
      </c>
      <c r="P6220" s="170">
        <v>1289.0712850069422</v>
      </c>
      <c r="Q6220" s="172">
        <v>0.110692015305821</v>
      </c>
      <c r="R6220" s="170">
        <v>4297.7779609722993</v>
      </c>
      <c r="S6220" s="171">
        <v>0.112930216390289</v>
      </c>
      <c r="T6220" s="170">
        <v>4478.8434063628265</v>
      </c>
      <c r="U6220" s="172">
        <v>0.11169125917058099</v>
      </c>
    </row>
    <row r="6221" spans="1:21" x14ac:dyDescent="0.35">
      <c r="A6221" t="s">
        <v>6399</v>
      </c>
      <c r="B6221" s="170">
        <v>353.35563678742301</v>
      </c>
      <c r="C6221" s="171">
        <v>4.2165432322239703E-2</v>
      </c>
      <c r="D6221" s="170">
        <v>352.651701014433</v>
      </c>
      <c r="E6221" s="172">
        <v>4.2201770169132201E-2</v>
      </c>
      <c r="F6221" s="170">
        <v>10.9644652178409</v>
      </c>
      <c r="G6221" s="171">
        <v>4.9683637633228903E-2</v>
      </c>
      <c r="H6221" s="170">
        <v>12.396910071525602</v>
      </c>
      <c r="I6221" s="172">
        <v>5.0004431832142399E-2</v>
      </c>
      <c r="J6221" s="170">
        <v>237.14414950157999</v>
      </c>
      <c r="K6221" s="171">
        <v>5.3162955837052703E-2</v>
      </c>
      <c r="L6221" s="170">
        <v>235.24065357277499</v>
      </c>
      <c r="M6221" s="172">
        <v>5.2875817104906297E-2</v>
      </c>
      <c r="N6221" s="170">
        <v>546.30010891444624</v>
      </c>
      <c r="O6221" s="171">
        <v>0.122031947924592</v>
      </c>
      <c r="P6221" s="170">
        <v>566.68721681939405</v>
      </c>
      <c r="Q6221" s="172">
        <v>0.121366018030008</v>
      </c>
      <c r="R6221" s="170">
        <v>4483.2981943356981</v>
      </c>
      <c r="S6221" s="171">
        <v>0.12363348165186901</v>
      </c>
      <c r="T6221" s="170">
        <v>4612.7749498709045</v>
      </c>
      <c r="U6221" s="172">
        <v>0.12246161872507</v>
      </c>
    </row>
    <row r="6222" spans="1:21" x14ac:dyDescent="0.35">
      <c r="A6222" t="s">
        <v>6400</v>
      </c>
      <c r="B6222" s="170">
        <v>350.50288781613699</v>
      </c>
      <c r="C6222" s="171">
        <v>4.2537486126774597E-2</v>
      </c>
      <c r="D6222" s="170">
        <v>348.752771633549</v>
      </c>
      <c r="E6222" s="172">
        <v>4.2466036544707701E-2</v>
      </c>
      <c r="F6222" s="170">
        <v>2.57192307597556</v>
      </c>
      <c r="G6222" s="171">
        <v>5.0374591487167303E-2</v>
      </c>
      <c r="H6222" s="170">
        <v>2.5447259277932597</v>
      </c>
      <c r="I6222" s="172">
        <v>5.0426974862532503E-2</v>
      </c>
      <c r="J6222" s="170">
        <v>234.26455278004102</v>
      </c>
      <c r="K6222" s="171">
        <v>5.3902296814731201E-2</v>
      </c>
      <c r="L6222" s="170">
        <v>235.64161967367099</v>
      </c>
      <c r="M6222" s="172">
        <v>5.3322623661350203E-2</v>
      </c>
      <c r="N6222" s="170">
        <v>180.40782530647738</v>
      </c>
      <c r="O6222" s="171">
        <v>0.12563790071665701</v>
      </c>
      <c r="P6222" s="170">
        <v>185.98446448389049</v>
      </c>
      <c r="Q6222" s="172">
        <v>0.12458833000066501</v>
      </c>
      <c r="R6222" s="170">
        <v>3964.3993820114219</v>
      </c>
      <c r="S6222" s="171">
        <v>0.12728675856777</v>
      </c>
      <c r="T6222" s="170">
        <v>4082.3567666334934</v>
      </c>
      <c r="U6222" s="172">
        <v>0.12571301929311199</v>
      </c>
    </row>
    <row r="6223" spans="1:21" x14ac:dyDescent="0.35">
      <c r="A6223" t="s">
        <v>6401</v>
      </c>
      <c r="B6223" s="170">
        <v>353.33398076127901</v>
      </c>
      <c r="C6223" s="171">
        <v>4.2769535010060797E-2</v>
      </c>
      <c r="D6223" s="170">
        <v>351.37260102894697</v>
      </c>
      <c r="E6223" s="172">
        <v>4.2693666782196903E-2</v>
      </c>
      <c r="F6223" s="170">
        <v>2.2575467215639602</v>
      </c>
      <c r="G6223" s="171">
        <v>5.0113500092285497E-2</v>
      </c>
      <c r="H6223" s="170">
        <v>2.05842811274827</v>
      </c>
      <c r="I6223" s="172">
        <v>5.0146297859240803E-2</v>
      </c>
      <c r="J6223" s="170">
        <v>226.95083024846301</v>
      </c>
      <c r="K6223" s="171">
        <v>5.3622921331035599E-2</v>
      </c>
      <c r="L6223" s="170">
        <v>229.07410843065801</v>
      </c>
      <c r="M6223" s="172">
        <v>5.30258294503606E-2</v>
      </c>
      <c r="N6223" s="170">
        <v>46.461439282867843</v>
      </c>
      <c r="O6223" s="171">
        <v>0.12501490097785201</v>
      </c>
      <c r="P6223" s="170">
        <v>49.87703986162164</v>
      </c>
      <c r="Q6223" s="172">
        <v>0.12365627068886</v>
      </c>
      <c r="R6223" s="170">
        <v>3670.0176441836502</v>
      </c>
      <c r="S6223" s="171">
        <v>0.126655582649606</v>
      </c>
      <c r="T6223" s="170">
        <v>3774.622365976938</v>
      </c>
      <c r="U6223" s="172">
        <v>0.12477254605419399</v>
      </c>
    </row>
    <row r="6224" spans="1:21" x14ac:dyDescent="0.35">
      <c r="A6224" t="s">
        <v>6402</v>
      </c>
      <c r="B6224" s="170">
        <v>365.82884044884599</v>
      </c>
      <c r="C6224" s="171">
        <v>4.29328955962315E-2</v>
      </c>
      <c r="D6224" s="170">
        <v>364.30345496336599</v>
      </c>
      <c r="E6224" s="172">
        <v>4.2989983752336397E-2</v>
      </c>
      <c r="F6224" s="170">
        <v>11.054022516028301</v>
      </c>
      <c r="G6224" s="171">
        <v>4.9482019397496198E-2</v>
      </c>
      <c r="H6224" s="170">
        <v>11.504161043874699</v>
      </c>
      <c r="I6224" s="172">
        <v>4.95179042083735E-2</v>
      </c>
      <c r="J6224" s="170">
        <v>223.80117239863202</v>
      </c>
      <c r="K6224" s="171">
        <v>5.2947218385593797E-2</v>
      </c>
      <c r="L6224" s="170">
        <v>225.30468671810701</v>
      </c>
      <c r="M6224" s="172">
        <v>5.2361351792366603E-2</v>
      </c>
      <c r="N6224" s="170">
        <v>106.53796082510939</v>
      </c>
      <c r="O6224" s="171">
        <v>0.12597963223118699</v>
      </c>
      <c r="P6224" s="170">
        <v>115.31786363499192</v>
      </c>
      <c r="Q6224" s="172">
        <v>0.124501603302223</v>
      </c>
      <c r="R6224" s="170">
        <v>3595.4196926706982</v>
      </c>
      <c r="S6224" s="171">
        <v>0.12763297492873199</v>
      </c>
      <c r="T6224" s="170">
        <v>3697.1246608390179</v>
      </c>
      <c r="U6224" s="172">
        <v>0.12562550969157699</v>
      </c>
    </row>
    <row r="6225" spans="1:21" x14ac:dyDescent="0.35">
      <c r="A6225" t="s">
        <v>6403</v>
      </c>
      <c r="B6225" s="170">
        <v>416.07372688711399</v>
      </c>
      <c r="C6225" s="171">
        <v>4.3729742945985903E-2</v>
      </c>
      <c r="D6225" s="170">
        <v>415.278082267721</v>
      </c>
      <c r="E6225" s="172">
        <v>4.4280399801331E-2</v>
      </c>
      <c r="F6225" s="170">
        <v>63.738369016284295</v>
      </c>
      <c r="G6225" s="171">
        <v>4.8225705685328898E-2</v>
      </c>
      <c r="H6225" s="170">
        <v>66.073319047220096</v>
      </c>
      <c r="I6225" s="172">
        <v>4.8653115949710099E-2</v>
      </c>
      <c r="J6225" s="170">
        <v>206.149117647471</v>
      </c>
      <c r="K6225" s="171">
        <v>5.1602925705366197E-2</v>
      </c>
      <c r="L6225" s="170">
        <v>204.19633167017901</v>
      </c>
      <c r="M6225" s="172">
        <v>5.1446905129857702E-2</v>
      </c>
      <c r="N6225" s="170">
        <v>580.06900836545503</v>
      </c>
      <c r="O6225" s="171">
        <v>0.124849470248766</v>
      </c>
      <c r="P6225" s="170">
        <v>615.74092799415155</v>
      </c>
      <c r="Q6225" s="172">
        <v>0.124001855501273</v>
      </c>
      <c r="R6225" s="170">
        <v>3738.1852683186939</v>
      </c>
      <c r="S6225" s="171">
        <v>0.12648798082601001</v>
      </c>
      <c r="T6225" s="170">
        <v>3813.4810979594731</v>
      </c>
      <c r="U6225" s="172">
        <v>0.12512125054513701</v>
      </c>
    </row>
    <row r="6226" spans="1:21" x14ac:dyDescent="0.35">
      <c r="A6226" t="s">
        <v>6404</v>
      </c>
      <c r="B6226" s="170">
        <v>499.33610547578803</v>
      </c>
      <c r="C6226" s="171">
        <v>4.6390983038155698E-2</v>
      </c>
      <c r="D6226" s="170">
        <v>498.12681509891598</v>
      </c>
      <c r="E6226" s="172">
        <v>4.7482164907763302E-2</v>
      </c>
      <c r="F6226" s="170">
        <v>225.99338254182601</v>
      </c>
      <c r="G6226" s="171">
        <v>4.6999695571987E-2</v>
      </c>
      <c r="H6226" s="170">
        <v>221.17680333645401</v>
      </c>
      <c r="I6226" s="172">
        <v>4.74901754893668E-2</v>
      </c>
      <c r="J6226" s="170">
        <v>99.334900655892199</v>
      </c>
      <c r="K6226" s="171">
        <v>5.02910587685583E-2</v>
      </c>
      <c r="L6226" s="170">
        <v>101.55559584589901</v>
      </c>
      <c r="M6226" s="172">
        <v>5.0217185586369499E-2</v>
      </c>
      <c r="N6226" s="170">
        <v>2293.1832341758068</v>
      </c>
      <c r="O6226" s="171">
        <v>0.113480289489179</v>
      </c>
      <c r="P6226" s="170">
        <v>2340.5271588964356</v>
      </c>
      <c r="Q6226" s="172">
        <v>0.11297503482176199</v>
      </c>
      <c r="R6226" s="170">
        <v>2593.138290801608</v>
      </c>
      <c r="S6226" s="171">
        <v>0.114969592201207</v>
      </c>
      <c r="T6226" s="170">
        <v>2675.1745809789109</v>
      </c>
      <c r="U6226" s="172">
        <v>0.113994888061445</v>
      </c>
    </row>
    <row r="6227" spans="1:21" x14ac:dyDescent="0.35">
      <c r="A6227" t="s">
        <v>6405</v>
      </c>
      <c r="B6227" s="170">
        <v>622.58427851858698</v>
      </c>
      <c r="C6227" s="171">
        <v>5.1345129073175899E-2</v>
      </c>
      <c r="D6227" s="170">
        <v>618.483186509397</v>
      </c>
      <c r="E6227" s="172">
        <v>5.3836209290104298E-2</v>
      </c>
      <c r="F6227" s="170">
        <v>365.53361491273097</v>
      </c>
      <c r="G6227" s="171">
        <v>4.9415228777787097E-2</v>
      </c>
      <c r="H6227" s="170">
        <v>360.02433140176601</v>
      </c>
      <c r="I6227" s="172">
        <v>5.0034778659484302E-2</v>
      </c>
      <c r="J6227" s="170">
        <v>0.39619193450256501</v>
      </c>
      <c r="K6227" s="171">
        <v>5.2875750455002E-2</v>
      </c>
      <c r="L6227" s="170">
        <v>0.40315343311815899</v>
      </c>
      <c r="M6227" s="172">
        <v>5.29079065264524E-2</v>
      </c>
      <c r="N6227" s="170">
        <v>3754.9237117670277</v>
      </c>
      <c r="O6227" s="171">
        <v>0.105172371924564</v>
      </c>
      <c r="P6227" s="170">
        <v>3852.4404239449582</v>
      </c>
      <c r="Q6227" s="172">
        <v>0.10431590707762201</v>
      </c>
      <c r="R6227" s="170">
        <v>907.75792595655446</v>
      </c>
      <c r="S6227" s="171">
        <v>0.10655264244945201</v>
      </c>
      <c r="T6227" s="170">
        <v>926.19144768179433</v>
      </c>
      <c r="U6227" s="172">
        <v>0.10525759225569201</v>
      </c>
    </row>
    <row r="6228" spans="1:21" x14ac:dyDescent="0.35">
      <c r="A6228" t="s">
        <v>6406</v>
      </c>
      <c r="B6228" s="170">
        <v>720.43731234906102</v>
      </c>
      <c r="C6228" s="171">
        <v>5.8828752516875603E-2</v>
      </c>
      <c r="D6228" s="170">
        <v>710.72543966811804</v>
      </c>
      <c r="E6228" s="172">
        <v>6.1264924832639601E-2</v>
      </c>
      <c r="F6228" s="170">
        <v>386.35773771008303</v>
      </c>
      <c r="G6228" s="171">
        <v>5.4096063312499297E-2</v>
      </c>
      <c r="H6228" s="170">
        <v>380.77266479132999</v>
      </c>
      <c r="I6228" s="172">
        <v>5.4389224796036299E-2</v>
      </c>
      <c r="J6228" s="170">
        <v>0</v>
      </c>
      <c r="K6228" s="171">
        <v>5.7884381294122003E-2</v>
      </c>
      <c r="L6228" s="170">
        <v>0</v>
      </c>
      <c r="M6228" s="172">
        <v>5.75123963501223E-2</v>
      </c>
      <c r="N6228" s="170">
        <v>4655.3856128197313</v>
      </c>
      <c r="O6228" s="171">
        <v>0.103853408285557</v>
      </c>
      <c r="P6228" s="170">
        <v>4733.478400853619</v>
      </c>
      <c r="Q6228" s="172">
        <v>0.10337464357154499</v>
      </c>
      <c r="R6228" s="170">
        <v>10.274689416685238</v>
      </c>
      <c r="S6228" s="171">
        <v>0.10521636887817901</v>
      </c>
      <c r="T6228" s="170">
        <v>10.495189323050532</v>
      </c>
      <c r="U6228" s="172">
        <v>0.104307831733991</v>
      </c>
    </row>
    <row r="6229" spans="1:21" x14ac:dyDescent="0.35">
      <c r="A6229" t="s">
        <v>6407</v>
      </c>
      <c r="B6229" s="170">
        <v>779.63471578454596</v>
      </c>
      <c r="C6229" s="171">
        <v>6.4356382298298806E-2</v>
      </c>
      <c r="D6229" s="170">
        <v>763.11530820251505</v>
      </c>
      <c r="E6229" s="172">
        <v>6.6633555547337103E-2</v>
      </c>
      <c r="F6229" s="170">
        <v>392.63310599683399</v>
      </c>
      <c r="G6229" s="171">
        <v>5.70767294165185E-2</v>
      </c>
      <c r="H6229" s="170">
        <v>388.09287546708202</v>
      </c>
      <c r="I6229" s="172">
        <v>5.7300743418199802E-2</v>
      </c>
      <c r="J6229" s="170">
        <v>0</v>
      </c>
      <c r="K6229" s="171">
        <v>6.1073781829218701E-2</v>
      </c>
      <c r="L6229" s="170">
        <v>0</v>
      </c>
      <c r="M6229" s="172">
        <v>6.0591101987251102E-2</v>
      </c>
      <c r="N6229" s="170">
        <v>4705.3202472706635</v>
      </c>
      <c r="O6229" s="171">
        <v>0.10295193506204001</v>
      </c>
      <c r="P6229" s="170">
        <v>4750.4903877598717</v>
      </c>
      <c r="Q6229" s="172">
        <v>0.102278091717573</v>
      </c>
      <c r="R6229" s="170">
        <v>3.6419477251500104E-2</v>
      </c>
      <c r="S6229" s="171">
        <v>0.104303064820226</v>
      </c>
      <c r="T6229" s="170">
        <v>3.6748391419947374E-2</v>
      </c>
      <c r="U6229" s="172">
        <v>0.10320138103854</v>
      </c>
    </row>
    <row r="6230" spans="1:21" x14ac:dyDescent="0.35">
      <c r="A6230" t="s">
        <v>6408</v>
      </c>
      <c r="B6230" s="170">
        <v>797.63350456978105</v>
      </c>
      <c r="C6230" s="171">
        <v>6.7968165366992697E-2</v>
      </c>
      <c r="D6230" s="170">
        <v>779.82577418455799</v>
      </c>
      <c r="E6230" s="172">
        <v>7.0669849879166302E-2</v>
      </c>
      <c r="F6230" s="170">
        <v>398.47971462081796</v>
      </c>
      <c r="G6230" s="171">
        <v>5.84043783836437E-2</v>
      </c>
      <c r="H6230" s="170">
        <v>391.585411787022</v>
      </c>
      <c r="I6230" s="172">
        <v>5.9206112310532598E-2</v>
      </c>
      <c r="J6230" s="170">
        <v>0.89785051670976901</v>
      </c>
      <c r="K6230" s="171">
        <v>6.2494405333629398E-2</v>
      </c>
      <c r="L6230" s="170">
        <v>1.1078441339355301</v>
      </c>
      <c r="M6230" s="172">
        <v>6.2605882145269201E-2</v>
      </c>
      <c r="N6230" s="170">
        <v>5063.1965225638723</v>
      </c>
      <c r="O6230" s="171">
        <v>0.101598900047617</v>
      </c>
      <c r="P6230" s="170">
        <v>5067.8594011379955</v>
      </c>
      <c r="Q6230" s="172">
        <v>0.10166310318963299</v>
      </c>
      <c r="R6230" s="170">
        <v>18.68014210050428</v>
      </c>
      <c r="S6230" s="171">
        <v>0.102932272724591</v>
      </c>
      <c r="T6230" s="170">
        <v>21.140490429237104</v>
      </c>
      <c r="U6230" s="172">
        <v>0.102580840858914</v>
      </c>
    </row>
    <row r="6231" spans="1:21" x14ac:dyDescent="0.35">
      <c r="A6231" t="s">
        <v>6409</v>
      </c>
      <c r="B6231" s="170">
        <v>729.43714234980496</v>
      </c>
      <c r="C6231" s="171">
        <v>6.7376462996619799E-2</v>
      </c>
      <c r="D6231" s="170">
        <v>714.85099480960992</v>
      </c>
      <c r="E6231" s="172">
        <v>6.9256359841439005E-2</v>
      </c>
      <c r="F6231" s="170">
        <v>335.11293363911403</v>
      </c>
      <c r="G6231" s="171">
        <v>5.8510542533148198E-2</v>
      </c>
      <c r="H6231" s="170">
        <v>331.87185617553297</v>
      </c>
      <c r="I6231" s="172">
        <v>5.9056845436950202E-2</v>
      </c>
      <c r="J6231" s="170">
        <v>64.089064027832507</v>
      </c>
      <c r="K6231" s="171">
        <v>6.2608004100959E-2</v>
      </c>
      <c r="L6231" s="170">
        <v>61.771581950588299</v>
      </c>
      <c r="M6231" s="172">
        <v>6.2448043977367203E-2</v>
      </c>
      <c r="N6231" s="170">
        <v>5037.2199429792427</v>
      </c>
      <c r="O6231" s="171">
        <v>0.10461473918625599</v>
      </c>
      <c r="P6231" s="170">
        <v>5066.5657625517506</v>
      </c>
      <c r="Q6231" s="172">
        <v>0.103839521581698</v>
      </c>
      <c r="R6231" s="170">
        <v>1240.4535887204017</v>
      </c>
      <c r="S6231" s="171">
        <v>0.105987691401037</v>
      </c>
      <c r="T6231" s="170">
        <v>1205.103437845788</v>
      </c>
      <c r="U6231" s="172">
        <v>0.104776906311514</v>
      </c>
    </row>
    <row r="6232" spans="1:21" x14ac:dyDescent="0.35">
      <c r="A6232" t="s">
        <v>6410</v>
      </c>
      <c r="B6232" s="170">
        <v>702.03451234403803</v>
      </c>
      <c r="C6232" s="171">
        <v>6.5585340650788401E-2</v>
      </c>
      <c r="D6232" s="170">
        <v>689.83400030388907</v>
      </c>
      <c r="E6232" s="172">
        <v>6.7562852886317304E-2</v>
      </c>
      <c r="F6232" s="170">
        <v>277.00705642248704</v>
      </c>
      <c r="G6232" s="171">
        <v>5.83494077717438E-2</v>
      </c>
      <c r="H6232" s="170">
        <v>274.83788990340202</v>
      </c>
      <c r="I6232" s="172">
        <v>5.8604626201614302E-2</v>
      </c>
      <c r="J6232" s="170">
        <v>104.96551058421801</v>
      </c>
      <c r="K6232" s="171">
        <v>6.2435585159584403E-2</v>
      </c>
      <c r="L6232" s="170">
        <v>103.14500675668999</v>
      </c>
      <c r="M6232" s="172">
        <v>6.19698571306651E-2</v>
      </c>
      <c r="N6232" s="170">
        <v>3970.2721527438612</v>
      </c>
      <c r="O6232" s="171">
        <v>0.11143127288718201</v>
      </c>
      <c r="P6232" s="170">
        <v>3986.0336786833154</v>
      </c>
      <c r="Q6232" s="172">
        <v>0.10851740011720901</v>
      </c>
      <c r="R6232" s="170">
        <v>1900.8191115933935</v>
      </c>
      <c r="S6232" s="171">
        <v>0.112893684532963</v>
      </c>
      <c r="T6232" s="170">
        <v>1866.3699493319154</v>
      </c>
      <c r="U6232" s="172">
        <v>0.10949701319939301</v>
      </c>
    </row>
    <row r="6233" spans="1:21" x14ac:dyDescent="0.35">
      <c r="A6233" t="s">
        <v>6411</v>
      </c>
      <c r="B6233" s="170">
        <v>742.64509093957395</v>
      </c>
      <c r="C6233" s="171">
        <v>6.5570915773714294E-2</v>
      </c>
      <c r="D6233" s="170">
        <v>730.11542181295204</v>
      </c>
      <c r="E6233" s="172">
        <v>6.7694259378987806E-2</v>
      </c>
      <c r="F6233" s="170">
        <v>285.63492895866801</v>
      </c>
      <c r="G6233" s="171">
        <v>5.8198661657135102E-2</v>
      </c>
      <c r="H6233" s="170">
        <v>280.02085088577695</v>
      </c>
      <c r="I6233" s="172">
        <v>5.8703208220637203E-2</v>
      </c>
      <c r="J6233" s="170">
        <v>85.4112692272396</v>
      </c>
      <c r="K6233" s="171">
        <v>6.2274282376307798E-2</v>
      </c>
      <c r="L6233" s="170">
        <v>85.781106241305295</v>
      </c>
      <c r="M6233" s="172">
        <v>6.2074099987082E-2</v>
      </c>
      <c r="N6233" s="170">
        <v>3505.6716138217412</v>
      </c>
      <c r="O6233" s="171">
        <v>0.11173003605326701</v>
      </c>
      <c r="P6233" s="170">
        <v>3495.9827630446453</v>
      </c>
      <c r="Q6233" s="172">
        <v>0.10911251724637</v>
      </c>
      <c r="R6233" s="170">
        <v>1779.2313227634738</v>
      </c>
      <c r="S6233" s="171">
        <v>0.113196368633648</v>
      </c>
      <c r="T6233" s="170">
        <v>1766.629285151078</v>
      </c>
      <c r="U6233" s="172">
        <v>0.11009750259626901</v>
      </c>
    </row>
    <row r="6234" spans="1:21" x14ac:dyDescent="0.35">
      <c r="A6234" t="s">
        <v>6412</v>
      </c>
      <c r="B6234" s="170">
        <v>743.94718800287501</v>
      </c>
      <c r="C6234" s="171">
        <v>6.5386303945735594E-2</v>
      </c>
      <c r="D6234" s="170">
        <v>728.181035599849</v>
      </c>
      <c r="E6234" s="172">
        <v>6.7612912491736302E-2</v>
      </c>
      <c r="F6234" s="170">
        <v>291.24523872885101</v>
      </c>
      <c r="G6234" s="171">
        <v>5.8286421064915703E-2</v>
      </c>
      <c r="H6234" s="170">
        <v>283.65278504460099</v>
      </c>
      <c r="I6234" s="172">
        <v>5.8750441590478202E-2</v>
      </c>
      <c r="J6234" s="170">
        <v>65.039949252383394</v>
      </c>
      <c r="K6234" s="171">
        <v>6.2368187527830098E-2</v>
      </c>
      <c r="L6234" s="170">
        <v>67.630582466823398</v>
      </c>
      <c r="M6234" s="172">
        <v>6.21240456205681E-2</v>
      </c>
      <c r="N6234" s="170">
        <v>3384.5763226370359</v>
      </c>
      <c r="O6234" s="171">
        <v>0.11290958317847399</v>
      </c>
      <c r="P6234" s="170">
        <v>3369.0209525522996</v>
      </c>
      <c r="Q6234" s="172">
        <v>0.111741928742758</v>
      </c>
      <c r="R6234" s="170">
        <v>1605.9036379533713</v>
      </c>
      <c r="S6234" s="171">
        <v>0.114391396004283</v>
      </c>
      <c r="T6234" s="170">
        <v>1628.8459917897719</v>
      </c>
      <c r="U6234" s="172">
        <v>0.11275065043261299</v>
      </c>
    </row>
    <row r="6235" spans="1:21" x14ac:dyDescent="0.35">
      <c r="A6235" t="s">
        <v>6413</v>
      </c>
      <c r="B6235" s="170">
        <v>740.87693552827602</v>
      </c>
      <c r="C6235" s="171">
        <v>6.5856616055919998E-2</v>
      </c>
      <c r="D6235" s="170">
        <v>726.02731764085001</v>
      </c>
      <c r="E6235" s="172">
        <v>6.7462571759994205E-2</v>
      </c>
      <c r="F6235" s="170">
        <v>314.67315297176503</v>
      </c>
      <c r="G6235" s="171">
        <v>5.7724612377304002E-2</v>
      </c>
      <c r="H6235" s="170">
        <v>306.86801818453398</v>
      </c>
      <c r="I6235" s="172">
        <v>5.7911924979813102E-2</v>
      </c>
      <c r="J6235" s="170">
        <v>35.293107098694897</v>
      </c>
      <c r="K6235" s="171">
        <v>6.1767035682450802E-2</v>
      </c>
      <c r="L6235" s="170">
        <v>37.442811366769902</v>
      </c>
      <c r="M6235" s="172">
        <v>6.1237379192804399E-2</v>
      </c>
      <c r="N6235" s="170">
        <v>3502.0505528768763</v>
      </c>
      <c r="O6235" s="171">
        <v>0.113145707686912</v>
      </c>
      <c r="P6235" s="170">
        <v>3481.1053582432801</v>
      </c>
      <c r="Q6235" s="172">
        <v>0.11161293582555699</v>
      </c>
      <c r="R6235" s="170">
        <v>1145.7154546440099</v>
      </c>
      <c r="S6235" s="171">
        <v>0.114630619384538</v>
      </c>
      <c r="T6235" s="170">
        <v>1169.4999879565491</v>
      </c>
      <c r="U6235" s="172">
        <v>0.112620493064834</v>
      </c>
    </row>
    <row r="6236" spans="1:21" x14ac:dyDescent="0.35">
      <c r="A6236" t="s">
        <v>6414</v>
      </c>
      <c r="B6236" s="170">
        <v>718.51076022868108</v>
      </c>
      <c r="C6236" s="171">
        <v>6.4232693186602199E-2</v>
      </c>
      <c r="D6236" s="170">
        <v>703.260280839026</v>
      </c>
      <c r="E6236" s="172">
        <v>6.5215569567952103E-2</v>
      </c>
      <c r="F6236" s="170">
        <v>359.07153875349604</v>
      </c>
      <c r="G6236" s="171">
        <v>5.61769631064091E-2</v>
      </c>
      <c r="H6236" s="170">
        <v>352.11495486823299</v>
      </c>
      <c r="I6236" s="172">
        <v>5.6307577846102901E-2</v>
      </c>
      <c r="J6236" s="170">
        <v>2.14255641067099</v>
      </c>
      <c r="K6236" s="171">
        <v>6.0111005372286697E-2</v>
      </c>
      <c r="L6236" s="170">
        <v>2.0632510520187504</v>
      </c>
      <c r="M6236" s="172">
        <v>5.9540906250173997E-2</v>
      </c>
      <c r="N6236" s="170">
        <v>4208.6820485644912</v>
      </c>
      <c r="O6236" s="171">
        <v>0.112368611244927</v>
      </c>
      <c r="P6236" s="170">
        <v>4197.8326603923551</v>
      </c>
      <c r="Q6236" s="172">
        <v>0.11149810460196199</v>
      </c>
      <c r="R6236" s="170">
        <v>533.63972736454411</v>
      </c>
      <c r="S6236" s="171">
        <v>0.113843324415181</v>
      </c>
      <c r="T6236" s="170">
        <v>536.66684164932201</v>
      </c>
      <c r="U6236" s="172">
        <v>0.11250462523172999</v>
      </c>
    </row>
    <row r="6237" spans="1:21" x14ac:dyDescent="0.35">
      <c r="A6237" t="s">
        <v>6415</v>
      </c>
      <c r="B6237" s="170">
        <v>663.33490385201094</v>
      </c>
      <c r="C6237" s="171">
        <v>5.9582134833643503E-2</v>
      </c>
      <c r="D6237" s="170">
        <v>652.31036855253205</v>
      </c>
      <c r="E6237" s="172">
        <v>5.9554751563220001E-2</v>
      </c>
      <c r="F6237" s="170">
        <v>380.15195560655803</v>
      </c>
      <c r="G6237" s="171">
        <v>5.3681063431268203E-2</v>
      </c>
      <c r="H6237" s="170">
        <v>372.65278727128202</v>
      </c>
      <c r="I6237" s="172">
        <v>5.3576432817574501E-2</v>
      </c>
      <c r="J6237" s="170">
        <v>0</v>
      </c>
      <c r="K6237" s="171">
        <v>5.7440319196230903E-2</v>
      </c>
      <c r="L6237" s="170">
        <v>0</v>
      </c>
      <c r="M6237" s="172">
        <v>5.6652931730231199E-2</v>
      </c>
      <c r="N6237" s="170">
        <v>5487.6383783414985</v>
      </c>
      <c r="O6237" s="171">
        <v>0.112808097654329</v>
      </c>
      <c r="P6237" s="170">
        <v>5486.5139662398942</v>
      </c>
      <c r="Q6237" s="172">
        <v>0.11225672514127399</v>
      </c>
      <c r="R6237" s="170">
        <v>21.209331374103002</v>
      </c>
      <c r="S6237" s="171">
        <v>0.114288578595394</v>
      </c>
      <c r="T6237" s="170">
        <v>21.338160659285293</v>
      </c>
      <c r="U6237" s="172">
        <v>0.113270094023985</v>
      </c>
    </row>
    <row r="6238" spans="1:21" x14ac:dyDescent="0.35">
      <c r="A6238" t="s">
        <v>6416</v>
      </c>
      <c r="B6238" s="170">
        <v>560.36538796713205</v>
      </c>
      <c r="C6238" s="171">
        <v>5.2142703699310497E-2</v>
      </c>
      <c r="D6238" s="170">
        <v>560.50766020003994</v>
      </c>
      <c r="E6238" s="172">
        <v>5.12626897961799E-2</v>
      </c>
      <c r="F6238" s="170">
        <v>350.04366023313202</v>
      </c>
      <c r="G6238" s="171">
        <v>4.9659783325878198E-2</v>
      </c>
      <c r="H6238" s="170">
        <v>346.12705083391904</v>
      </c>
      <c r="I6238" s="172">
        <v>4.8686981006263001E-2</v>
      </c>
      <c r="J6238" s="170">
        <v>0</v>
      </c>
      <c r="K6238" s="171">
        <v>5.31374310254926E-2</v>
      </c>
      <c r="L6238" s="170">
        <v>0</v>
      </c>
      <c r="M6238" s="172">
        <v>5.1482714806538897E-2</v>
      </c>
      <c r="N6238" s="170">
        <v>6477.8153177074319</v>
      </c>
      <c r="O6238" s="171">
        <v>0.110428141039932</v>
      </c>
      <c r="P6238" s="170">
        <v>6555.0552837724617</v>
      </c>
      <c r="Q6238" s="172">
        <v>0.11069924132164299</v>
      </c>
      <c r="R6238" s="170">
        <v>4.9808910347621284E-2</v>
      </c>
      <c r="S6238" s="171">
        <v>0.11187738769479399</v>
      </c>
      <c r="T6238" s="170">
        <v>5.0535715798296098E-2</v>
      </c>
      <c r="U6238" s="172">
        <v>0.111698550417413</v>
      </c>
    </row>
    <row r="6239" spans="1:21" x14ac:dyDescent="0.35">
      <c r="A6239" t="s">
        <v>6417</v>
      </c>
      <c r="B6239" s="170">
        <v>518.53505419039197</v>
      </c>
      <c r="C6239" s="171">
        <v>4.73021513463774E-2</v>
      </c>
      <c r="D6239" s="170">
        <v>519.11378467692805</v>
      </c>
      <c r="E6239" s="172">
        <v>4.6960240958936202E-2</v>
      </c>
      <c r="F6239" s="170">
        <v>316.17313098962398</v>
      </c>
      <c r="G6239" s="171">
        <v>4.7007268051649002E-2</v>
      </c>
      <c r="H6239" s="170">
        <v>315.12158309791096</v>
      </c>
      <c r="I6239" s="172">
        <v>4.6144302025019603E-2</v>
      </c>
      <c r="J6239" s="170">
        <v>2.8270119244651601</v>
      </c>
      <c r="K6239" s="171">
        <v>5.0299161544865099E-2</v>
      </c>
      <c r="L6239" s="170">
        <v>3.2214595782337101</v>
      </c>
      <c r="M6239" s="172">
        <v>4.8794028547288301E-2</v>
      </c>
      <c r="N6239" s="170">
        <v>6374.4045247345775</v>
      </c>
      <c r="O6239" s="171">
        <v>0.105212569795598</v>
      </c>
      <c r="P6239" s="170">
        <v>6431.4120964733702</v>
      </c>
      <c r="Q6239" s="172">
        <v>0.104944461383291</v>
      </c>
      <c r="R6239" s="170">
        <v>96.098562343671347</v>
      </c>
      <c r="S6239" s="171">
        <v>0.10659336787288</v>
      </c>
      <c r="T6239" s="170">
        <v>111.89961095934849</v>
      </c>
      <c r="U6239" s="172">
        <v>0.105891820674638</v>
      </c>
    </row>
    <row r="6240" spans="1:21" x14ac:dyDescent="0.35">
      <c r="A6240" t="s">
        <v>6418</v>
      </c>
      <c r="B6240" s="170">
        <v>473.462150428386</v>
      </c>
      <c r="C6240" s="171">
        <v>4.4218569160020899E-2</v>
      </c>
      <c r="D6240" s="170">
        <v>473.238041509445</v>
      </c>
      <c r="E6240" s="172">
        <v>4.4315404959080901E-2</v>
      </c>
      <c r="F6240" s="170">
        <v>267.54376122518903</v>
      </c>
      <c r="G6240" s="171">
        <v>4.4685672439136098E-2</v>
      </c>
      <c r="H6240" s="170">
        <v>267.52163865548198</v>
      </c>
      <c r="I6240" s="172">
        <v>4.4495613290042701E-2</v>
      </c>
      <c r="J6240" s="170">
        <v>24.806912296677602</v>
      </c>
      <c r="K6240" s="171">
        <v>4.7814985850431403E-2</v>
      </c>
      <c r="L6240" s="170">
        <v>26.507173983931001</v>
      </c>
      <c r="M6240" s="172">
        <v>4.7050667792661802E-2</v>
      </c>
      <c r="N6240" s="170">
        <v>5424.3057367959327</v>
      </c>
      <c r="O6240" s="171">
        <v>9.7344484254876198E-2</v>
      </c>
      <c r="P6240" s="170">
        <v>5463.470970309987</v>
      </c>
      <c r="Q6240" s="172">
        <v>9.7897657888267597E-2</v>
      </c>
      <c r="R6240" s="170">
        <v>808.7121396306145</v>
      </c>
      <c r="S6240" s="171">
        <v>9.8622022451635497E-2</v>
      </c>
      <c r="T6240" s="170">
        <v>847.90235525229264</v>
      </c>
      <c r="U6240" s="172">
        <v>9.8781403962896405E-2</v>
      </c>
    </row>
    <row r="6241" spans="1:21" x14ac:dyDescent="0.35">
      <c r="A6241" t="s">
        <v>6419</v>
      </c>
      <c r="B6241" s="170">
        <v>429.35044432672299</v>
      </c>
      <c r="C6241" s="171">
        <v>4.2393956801367899E-2</v>
      </c>
      <c r="D6241" s="170">
        <v>429.13571174050901</v>
      </c>
      <c r="E6241" s="172">
        <v>4.2560432970940303E-2</v>
      </c>
      <c r="F6241" s="170">
        <v>193.11242278511699</v>
      </c>
      <c r="G6241" s="171">
        <v>4.3598860156389599E-2</v>
      </c>
      <c r="H6241" s="170">
        <v>192.73930619540499</v>
      </c>
      <c r="I6241" s="172">
        <v>4.3643710247334003E-2</v>
      </c>
      <c r="J6241" s="170">
        <v>87.007241047053498</v>
      </c>
      <c r="K6241" s="171">
        <v>4.6652064692819198E-2</v>
      </c>
      <c r="L6241" s="170">
        <v>89.004258954649799</v>
      </c>
      <c r="M6241" s="172">
        <v>4.6149846248911601E-2</v>
      </c>
      <c r="N6241" s="170">
        <v>4160.8950874580296</v>
      </c>
      <c r="O6241" s="171">
        <v>9.3470027364809194E-2</v>
      </c>
      <c r="P6241" s="170">
        <v>4206.1781528365618</v>
      </c>
      <c r="Q6241" s="172">
        <v>9.4338862213415503E-2</v>
      </c>
      <c r="R6241" s="170">
        <v>2487.3840352643665</v>
      </c>
      <c r="S6241" s="171">
        <v>9.4696717619780699E-2</v>
      </c>
      <c r="T6241" s="170">
        <v>2530.2729425013208</v>
      </c>
      <c r="U6241" s="172">
        <v>9.5190482170056406E-2</v>
      </c>
    </row>
    <row r="6242" spans="1:21" x14ac:dyDescent="0.35">
      <c r="A6242" t="s">
        <v>6420</v>
      </c>
      <c r="B6242" s="170">
        <v>398.01914643409202</v>
      </c>
      <c r="C6242" s="171">
        <v>4.1222142172591902E-2</v>
      </c>
      <c r="D6242" s="170">
        <v>395.514679352195</v>
      </c>
      <c r="E6242" s="172">
        <v>4.1555903209394E-2</v>
      </c>
      <c r="F6242" s="170">
        <v>110.888730552182</v>
      </c>
      <c r="G6242" s="171">
        <v>4.44638633801204E-2</v>
      </c>
      <c r="H6242" s="170">
        <v>113.17590992964699</v>
      </c>
      <c r="I6242" s="172">
        <v>4.5175645606804003E-2</v>
      </c>
      <c r="J6242" s="170">
        <v>165.473296650517</v>
      </c>
      <c r="K6242" s="171">
        <v>4.75776436232829E-2</v>
      </c>
      <c r="L6242" s="170">
        <v>163.925554184379</v>
      </c>
      <c r="M6242" s="172">
        <v>4.7769749343817003E-2</v>
      </c>
      <c r="N6242" s="170">
        <v>2654.9409831692583</v>
      </c>
      <c r="O6242" s="171">
        <v>9.6592099451247707E-2</v>
      </c>
      <c r="P6242" s="170">
        <v>2682.7282482116948</v>
      </c>
      <c r="Q6242" s="172">
        <v>9.7657212719052103E-2</v>
      </c>
      <c r="R6242" s="170">
        <v>4534.5880497791186</v>
      </c>
      <c r="S6242" s="171">
        <v>9.7859763433431404E-2</v>
      </c>
      <c r="T6242" s="170">
        <v>4552.2763928152399</v>
      </c>
      <c r="U6242" s="172">
        <v>9.8538788236396405E-2</v>
      </c>
    </row>
    <row r="6243" spans="1:21" x14ac:dyDescent="0.35">
      <c r="A6243" t="s">
        <v>6421</v>
      </c>
      <c r="B6243" s="170">
        <v>374.08270738749701</v>
      </c>
      <c r="C6243" s="171">
        <v>4.0917261964590099E-2</v>
      </c>
      <c r="D6243" s="170">
        <v>372.98021054147597</v>
      </c>
      <c r="E6243" s="172">
        <v>4.16148871162762E-2</v>
      </c>
      <c r="F6243" s="170">
        <v>72.010031761835506</v>
      </c>
      <c r="G6243" s="171">
        <v>4.5429938453548403E-2</v>
      </c>
      <c r="H6243" s="170">
        <v>73.696050939515601</v>
      </c>
      <c r="I6243" s="172">
        <v>4.6416619925711798E-2</v>
      </c>
      <c r="J6243" s="170">
        <v>188.62720685620502</v>
      </c>
      <c r="K6243" s="171">
        <v>4.8611372410274502E-2</v>
      </c>
      <c r="L6243" s="170">
        <v>186.45362833100199</v>
      </c>
      <c r="M6243" s="172">
        <v>4.9081983654142201E-2</v>
      </c>
      <c r="N6243" s="170">
        <v>1857.0923147268502</v>
      </c>
      <c r="O6243" s="171">
        <v>0.10215156949417301</v>
      </c>
      <c r="P6243" s="170">
        <v>1880.1346673846579</v>
      </c>
      <c r="Q6243" s="172">
        <v>0.102852164323399</v>
      </c>
      <c r="R6243" s="170">
        <v>4243.7240683730779</v>
      </c>
      <c r="S6243" s="171">
        <v>0.10349219534356401</v>
      </c>
      <c r="T6243" s="170">
        <v>4333.9049165139868</v>
      </c>
      <c r="U6243" s="172">
        <v>0.103780635938028</v>
      </c>
    </row>
    <row r="6244" spans="1:21" x14ac:dyDescent="0.35">
      <c r="A6244" t="s">
        <v>6422</v>
      </c>
      <c r="B6244" s="170">
        <v>361.21434936681101</v>
      </c>
      <c r="C6244" s="171">
        <v>4.1880882328974897E-2</v>
      </c>
      <c r="D6244" s="170">
        <v>361.16000825185398</v>
      </c>
      <c r="E6244" s="172">
        <v>4.1902681788660599E-2</v>
      </c>
      <c r="F6244" s="170">
        <v>41.7916569748919</v>
      </c>
      <c r="G6244" s="171">
        <v>4.7551724476964999E-2</v>
      </c>
      <c r="H6244" s="170">
        <v>43.742519278949196</v>
      </c>
      <c r="I6244" s="172">
        <v>4.7901811789424403E-2</v>
      </c>
      <c r="J6244" s="170">
        <v>210.16558996951301</v>
      </c>
      <c r="K6244" s="171">
        <v>5.0881745958428898E-2</v>
      </c>
      <c r="L6244" s="170">
        <v>208.191432064921</v>
      </c>
      <c r="M6244" s="172">
        <v>5.06524591194965E-2</v>
      </c>
      <c r="N6244" s="170">
        <v>1255.5844615164517</v>
      </c>
      <c r="O6244" s="171">
        <v>0.11146733151508199</v>
      </c>
      <c r="P6244" s="170">
        <v>1283.0440169382985</v>
      </c>
      <c r="Q6244" s="172">
        <v>0.110692015305821</v>
      </c>
      <c r="R6244" s="170">
        <v>4255.8391952403817</v>
      </c>
      <c r="S6244" s="171">
        <v>0.112930216390289</v>
      </c>
      <c r="T6244" s="170">
        <v>4377.1822271728461</v>
      </c>
      <c r="U6244" s="172">
        <v>0.11169125917058099</v>
      </c>
    </row>
    <row r="6245" spans="1:21" x14ac:dyDescent="0.35">
      <c r="A6245" t="s">
        <v>6423</v>
      </c>
      <c r="B6245" s="170">
        <v>352.98621272571796</v>
      </c>
      <c r="C6245" s="171">
        <v>4.2165432322239703E-2</v>
      </c>
      <c r="D6245" s="170">
        <v>353.19113307029602</v>
      </c>
      <c r="E6245" s="172">
        <v>4.2201770169132201E-2</v>
      </c>
      <c r="F6245" s="170">
        <v>10.9444382032615</v>
      </c>
      <c r="G6245" s="171">
        <v>4.9683637633228903E-2</v>
      </c>
      <c r="H6245" s="170">
        <v>12.1675453201913</v>
      </c>
      <c r="I6245" s="172">
        <v>5.0004431832142399E-2</v>
      </c>
      <c r="J6245" s="170">
        <v>238.239027298092</v>
      </c>
      <c r="K6245" s="171">
        <v>5.3162955837052703E-2</v>
      </c>
      <c r="L6245" s="170">
        <v>236.09022414391902</v>
      </c>
      <c r="M6245" s="172">
        <v>5.2875817104906297E-2</v>
      </c>
      <c r="N6245" s="170">
        <v>544.04585739859806</v>
      </c>
      <c r="O6245" s="171">
        <v>0.122031947924592</v>
      </c>
      <c r="P6245" s="170">
        <v>561.16608033311525</v>
      </c>
      <c r="Q6245" s="172">
        <v>0.121366018030008</v>
      </c>
      <c r="R6245" s="170">
        <v>4415.4015529398348</v>
      </c>
      <c r="S6245" s="171">
        <v>0.12363348165186901</v>
      </c>
      <c r="T6245" s="170">
        <v>4495.7044765651672</v>
      </c>
      <c r="U6245" s="172">
        <v>0.12246161872507</v>
      </c>
    </row>
    <row r="6246" spans="1:21" x14ac:dyDescent="0.35">
      <c r="A6246" t="s">
        <v>6424</v>
      </c>
      <c r="B6246" s="170">
        <v>349.755860261517</v>
      </c>
      <c r="C6246" s="171">
        <v>4.2537486126774597E-2</v>
      </c>
      <c r="D6246" s="170">
        <v>348.92160706169801</v>
      </c>
      <c r="E6246" s="172">
        <v>4.2466036544707701E-2</v>
      </c>
      <c r="F6246" s="170">
        <v>2.5873682951544503</v>
      </c>
      <c r="G6246" s="171">
        <v>5.0374591487167303E-2</v>
      </c>
      <c r="H6246" s="170">
        <v>2.5812713946232897</v>
      </c>
      <c r="I6246" s="172">
        <v>5.0426974862532503E-2</v>
      </c>
      <c r="J6246" s="170">
        <v>233.47164262731098</v>
      </c>
      <c r="K6246" s="171">
        <v>5.3902296814731201E-2</v>
      </c>
      <c r="L6246" s="170">
        <v>235.48115113923799</v>
      </c>
      <c r="M6246" s="172">
        <v>5.3322623661350203E-2</v>
      </c>
      <c r="N6246" s="170">
        <v>179.10481674963148</v>
      </c>
      <c r="O6246" s="171">
        <v>0.12563790071665701</v>
      </c>
      <c r="P6246" s="170">
        <v>181.28037279898453</v>
      </c>
      <c r="Q6246" s="172">
        <v>0.12458833000066501</v>
      </c>
      <c r="R6246" s="170">
        <v>3923.5301216042621</v>
      </c>
      <c r="S6246" s="171">
        <v>0.12728675856777</v>
      </c>
      <c r="T6246" s="170">
        <v>4008.8037531795194</v>
      </c>
      <c r="U6246" s="172">
        <v>0.12571301929311199</v>
      </c>
    </row>
    <row r="6247" spans="1:21" x14ac:dyDescent="0.35">
      <c r="A6247" t="s">
        <v>6425</v>
      </c>
      <c r="B6247" s="170">
        <v>351.66921605681699</v>
      </c>
      <c r="C6247" s="171">
        <v>4.2769535010060797E-2</v>
      </c>
      <c r="D6247" s="170">
        <v>351.01846653240904</v>
      </c>
      <c r="E6247" s="172">
        <v>4.2693666782196903E-2</v>
      </c>
      <c r="F6247" s="170">
        <v>2.20241328101485</v>
      </c>
      <c r="G6247" s="171">
        <v>5.0113500092285497E-2</v>
      </c>
      <c r="H6247" s="170">
        <v>1.9827147283105502</v>
      </c>
      <c r="I6247" s="172">
        <v>5.0146297859240803E-2</v>
      </c>
      <c r="J6247" s="170">
        <v>228.66576898910398</v>
      </c>
      <c r="K6247" s="171">
        <v>5.3622921331035599E-2</v>
      </c>
      <c r="L6247" s="170">
        <v>230.04406860305102</v>
      </c>
      <c r="M6247" s="172">
        <v>5.30258294503606E-2</v>
      </c>
      <c r="N6247" s="170">
        <v>44.758319839993504</v>
      </c>
      <c r="O6247" s="171">
        <v>0.12501490097785201</v>
      </c>
      <c r="P6247" s="170">
        <v>47.767416896924793</v>
      </c>
      <c r="Q6247" s="172">
        <v>0.12365627068886</v>
      </c>
      <c r="R6247" s="170">
        <v>3650.9488006676452</v>
      </c>
      <c r="S6247" s="171">
        <v>0.126655582649606</v>
      </c>
      <c r="T6247" s="170">
        <v>3732.4238062307709</v>
      </c>
      <c r="U6247" s="172">
        <v>0.12477254605419399</v>
      </c>
    </row>
    <row r="6248" spans="1:21" x14ac:dyDescent="0.35">
      <c r="A6248" t="s">
        <v>6426</v>
      </c>
      <c r="B6248" s="170">
        <v>366.42968891099798</v>
      </c>
      <c r="C6248" s="171">
        <v>4.29328955962315E-2</v>
      </c>
      <c r="D6248" s="170">
        <v>363.79740141056698</v>
      </c>
      <c r="E6248" s="172">
        <v>4.2989983752336397E-2</v>
      </c>
      <c r="F6248" s="170">
        <v>11.551761028929301</v>
      </c>
      <c r="G6248" s="171">
        <v>4.9482019397496198E-2</v>
      </c>
      <c r="H6248" s="170">
        <v>11.907322256454899</v>
      </c>
      <c r="I6248" s="172">
        <v>4.95179042083735E-2</v>
      </c>
      <c r="J6248" s="170">
        <v>224.29973135091802</v>
      </c>
      <c r="K6248" s="171">
        <v>5.2947218385593797E-2</v>
      </c>
      <c r="L6248" s="170">
        <v>225.04643721442901</v>
      </c>
      <c r="M6248" s="172">
        <v>5.2361351792366603E-2</v>
      </c>
      <c r="N6248" s="170">
        <v>103.48276265250585</v>
      </c>
      <c r="O6248" s="171">
        <v>0.12597963223118699</v>
      </c>
      <c r="P6248" s="170">
        <v>111.59921110201185</v>
      </c>
      <c r="Q6248" s="172">
        <v>0.124501603302223</v>
      </c>
      <c r="R6248" s="170">
        <v>3581.1945858483241</v>
      </c>
      <c r="S6248" s="171">
        <v>0.12763297492873199</v>
      </c>
      <c r="T6248" s="170">
        <v>3639.45200840607</v>
      </c>
      <c r="U6248" s="172">
        <v>0.12562550969157699</v>
      </c>
    </row>
    <row r="6249" spans="1:21" x14ac:dyDescent="0.35">
      <c r="A6249" t="s">
        <v>6427</v>
      </c>
      <c r="B6249" s="170">
        <v>417.79827186384097</v>
      </c>
      <c r="C6249" s="171">
        <v>4.3729742945985903E-2</v>
      </c>
      <c r="D6249" s="170">
        <v>417.076407342312</v>
      </c>
      <c r="E6249" s="172">
        <v>4.4280399801331E-2</v>
      </c>
      <c r="F6249" s="170">
        <v>63.509978558534996</v>
      </c>
      <c r="G6249" s="171">
        <v>4.8225705685328898E-2</v>
      </c>
      <c r="H6249" s="170">
        <v>66.3066169537029</v>
      </c>
      <c r="I6249" s="172">
        <v>4.8653115949710099E-2</v>
      </c>
      <c r="J6249" s="170">
        <v>205.32843058146801</v>
      </c>
      <c r="K6249" s="171">
        <v>5.1602925705366197E-2</v>
      </c>
      <c r="L6249" s="170">
        <v>203.34799319340001</v>
      </c>
      <c r="M6249" s="172">
        <v>5.1446905129857702E-2</v>
      </c>
      <c r="N6249" s="170">
        <v>569.69362710024848</v>
      </c>
      <c r="O6249" s="171">
        <v>0.124849470248766</v>
      </c>
      <c r="P6249" s="170">
        <v>594.32875621995595</v>
      </c>
      <c r="Q6249" s="172">
        <v>0.124001855501273</v>
      </c>
      <c r="R6249" s="170">
        <v>3706.0260297626501</v>
      </c>
      <c r="S6249" s="171">
        <v>0.12648798082601001</v>
      </c>
      <c r="T6249" s="170">
        <v>3731.5674475572514</v>
      </c>
      <c r="U6249" s="172">
        <v>0.12512125054513701</v>
      </c>
    </row>
    <row r="6250" spans="1:21" x14ac:dyDescent="0.35">
      <c r="A6250" t="s">
        <v>6428</v>
      </c>
      <c r="B6250" s="170">
        <v>497.66715143435903</v>
      </c>
      <c r="C6250" s="171">
        <v>4.6390983038155698E-2</v>
      </c>
      <c r="D6250" s="170">
        <v>500.72434107086099</v>
      </c>
      <c r="E6250" s="172">
        <v>4.7482164907763302E-2</v>
      </c>
      <c r="F6250" s="170">
        <v>224.98816351755102</v>
      </c>
      <c r="G6250" s="171">
        <v>4.6999695571987E-2</v>
      </c>
      <c r="H6250" s="170">
        <v>220.32237606987701</v>
      </c>
      <c r="I6250" s="172">
        <v>4.74901754893668E-2</v>
      </c>
      <c r="J6250" s="170">
        <v>98.797920921375692</v>
      </c>
      <c r="K6250" s="171">
        <v>5.02910587685583E-2</v>
      </c>
      <c r="L6250" s="170">
        <v>100.934213679195</v>
      </c>
      <c r="M6250" s="172">
        <v>5.0217185586369499E-2</v>
      </c>
      <c r="N6250" s="170">
        <v>2297.4313059242409</v>
      </c>
      <c r="O6250" s="171">
        <v>0.113480289489179</v>
      </c>
      <c r="P6250" s="170">
        <v>2313.4526822784037</v>
      </c>
      <c r="Q6250" s="172">
        <v>0.11297503482176199</v>
      </c>
      <c r="R6250" s="170">
        <v>2599.807496023252</v>
      </c>
      <c r="S6250" s="171">
        <v>0.114969592201207</v>
      </c>
      <c r="T6250" s="170">
        <v>2642.6715295456097</v>
      </c>
      <c r="U6250" s="172">
        <v>0.113994888061445</v>
      </c>
    </row>
    <row r="6251" spans="1:21" x14ac:dyDescent="0.35">
      <c r="A6251" t="s">
        <v>6429</v>
      </c>
      <c r="B6251" s="170">
        <v>616.27186872345601</v>
      </c>
      <c r="C6251" s="171">
        <v>5.1345129073175899E-2</v>
      </c>
      <c r="D6251" s="170">
        <v>616.20114037861606</v>
      </c>
      <c r="E6251" s="172">
        <v>5.3836209290104298E-2</v>
      </c>
      <c r="F6251" s="170">
        <v>363.323065457479</v>
      </c>
      <c r="G6251" s="171">
        <v>4.9415228777787097E-2</v>
      </c>
      <c r="H6251" s="170">
        <v>357.78533475906903</v>
      </c>
      <c r="I6251" s="172">
        <v>5.0034778659484302E-2</v>
      </c>
      <c r="J6251" s="170">
        <v>0.42931840708513697</v>
      </c>
      <c r="K6251" s="171">
        <v>5.2875750455002E-2</v>
      </c>
      <c r="L6251" s="170">
        <v>0.41731581324400296</v>
      </c>
      <c r="M6251" s="172">
        <v>5.29079065264524E-2</v>
      </c>
      <c r="N6251" s="170">
        <v>3814.4833131496121</v>
      </c>
      <c r="O6251" s="171">
        <v>0.105172371924564</v>
      </c>
      <c r="P6251" s="170">
        <v>3880.5806164527389</v>
      </c>
      <c r="Q6251" s="172">
        <v>0.10431590707762201</v>
      </c>
      <c r="R6251" s="170">
        <v>922.04085151908077</v>
      </c>
      <c r="S6251" s="171">
        <v>0.10655264244945201</v>
      </c>
      <c r="T6251" s="170">
        <v>931.10841388618678</v>
      </c>
      <c r="U6251" s="172">
        <v>0.10525759225569201</v>
      </c>
    </row>
    <row r="6252" spans="1:21" x14ac:dyDescent="0.35">
      <c r="A6252" t="s">
        <v>6430</v>
      </c>
      <c r="B6252" s="170">
        <v>713.126624180421</v>
      </c>
      <c r="C6252" s="171">
        <v>5.8828752516875603E-2</v>
      </c>
      <c r="D6252" s="170">
        <v>711.35477984038596</v>
      </c>
      <c r="E6252" s="172">
        <v>6.1264924832639601E-2</v>
      </c>
      <c r="F6252" s="170">
        <v>387.54456041333401</v>
      </c>
      <c r="G6252" s="171">
        <v>5.4096063312499297E-2</v>
      </c>
      <c r="H6252" s="170">
        <v>382.84911442169602</v>
      </c>
      <c r="I6252" s="172">
        <v>5.4389224796036299E-2</v>
      </c>
      <c r="J6252" s="170">
        <v>0</v>
      </c>
      <c r="K6252" s="171">
        <v>5.7884381294122003E-2</v>
      </c>
      <c r="L6252" s="170">
        <v>0</v>
      </c>
      <c r="M6252" s="172">
        <v>5.75123963501223E-2</v>
      </c>
      <c r="N6252" s="170">
        <v>4737.8085302506934</v>
      </c>
      <c r="O6252" s="171">
        <v>0.103853408285557</v>
      </c>
      <c r="P6252" s="170">
        <v>4774.9816945937091</v>
      </c>
      <c r="Q6252" s="172">
        <v>0.10337464357154499</v>
      </c>
      <c r="R6252" s="170">
        <v>10.53762305628273</v>
      </c>
      <c r="S6252" s="171">
        <v>0.10521636887817901</v>
      </c>
      <c r="T6252" s="170">
        <v>10.55534539486305</v>
      </c>
      <c r="U6252" s="172">
        <v>0.104307831733991</v>
      </c>
    </row>
    <row r="6253" spans="1:21" x14ac:dyDescent="0.35">
      <c r="A6253" t="s">
        <v>6431</v>
      </c>
      <c r="B6253" s="170">
        <v>765.63918865492906</v>
      </c>
      <c r="C6253" s="171">
        <v>6.4356382298298806E-2</v>
      </c>
      <c r="D6253" s="170">
        <v>759.42699203872007</v>
      </c>
      <c r="E6253" s="172">
        <v>6.6633555547337103E-2</v>
      </c>
      <c r="F6253" s="170">
        <v>394.75279469924698</v>
      </c>
      <c r="G6253" s="171">
        <v>5.70767294165185E-2</v>
      </c>
      <c r="H6253" s="170">
        <v>390.25018136025699</v>
      </c>
      <c r="I6253" s="172">
        <v>5.7300743418199802E-2</v>
      </c>
      <c r="J6253" s="170">
        <v>0</v>
      </c>
      <c r="K6253" s="171">
        <v>6.1073781829218701E-2</v>
      </c>
      <c r="L6253" s="170">
        <v>0</v>
      </c>
      <c r="M6253" s="172">
        <v>6.0591101987251102E-2</v>
      </c>
      <c r="N6253" s="170">
        <v>4750.2010303753159</v>
      </c>
      <c r="O6253" s="171">
        <v>0.10295193506204001</v>
      </c>
      <c r="P6253" s="170">
        <v>4790.922864155159</v>
      </c>
      <c r="Q6253" s="172">
        <v>0.102278091717573</v>
      </c>
      <c r="R6253" s="170">
        <v>3.677573298740449E-2</v>
      </c>
      <c r="S6253" s="171">
        <v>0.104303064820226</v>
      </c>
      <c r="T6253" s="170">
        <v>3.7207670193507361E-2</v>
      </c>
      <c r="U6253" s="172">
        <v>0.10320138103854</v>
      </c>
    </row>
    <row r="6254" spans="1:21" x14ac:dyDescent="0.35">
      <c r="A6254" t="s">
        <v>6432</v>
      </c>
      <c r="B6254" s="170">
        <v>782.47778005667203</v>
      </c>
      <c r="C6254" s="171">
        <v>6.7968165366992697E-2</v>
      </c>
      <c r="D6254" s="170">
        <v>770.29176028412098</v>
      </c>
      <c r="E6254" s="172">
        <v>7.0669849879166302E-2</v>
      </c>
      <c r="F6254" s="170">
        <v>399.39231541217703</v>
      </c>
      <c r="G6254" s="171">
        <v>5.84043783836437E-2</v>
      </c>
      <c r="H6254" s="170">
        <v>394.85432464795701</v>
      </c>
      <c r="I6254" s="172">
        <v>5.9206112310532598E-2</v>
      </c>
      <c r="J6254" s="170">
        <v>0.87901383056659399</v>
      </c>
      <c r="K6254" s="171">
        <v>6.2494405333629398E-2</v>
      </c>
      <c r="L6254" s="170">
        <v>1.0300999866480098</v>
      </c>
      <c r="M6254" s="172">
        <v>6.2605882145269201E-2</v>
      </c>
      <c r="N6254" s="170">
        <v>5101.8321515630987</v>
      </c>
      <c r="O6254" s="171">
        <v>0.101598900047617</v>
      </c>
      <c r="P6254" s="170">
        <v>5132.4039381435377</v>
      </c>
      <c r="Q6254" s="172">
        <v>0.10166310318963299</v>
      </c>
      <c r="R6254" s="170">
        <v>18.023505740747961</v>
      </c>
      <c r="S6254" s="171">
        <v>0.102932272724591</v>
      </c>
      <c r="T6254" s="170">
        <v>20.824197161314256</v>
      </c>
      <c r="U6254" s="172">
        <v>0.102580840858914</v>
      </c>
    </row>
    <row r="6255" spans="1:21" x14ac:dyDescent="0.35">
      <c r="A6255" t="s">
        <v>6433</v>
      </c>
      <c r="B6255" s="170">
        <v>719.93964907704003</v>
      </c>
      <c r="C6255" s="171">
        <v>6.7376462996619799E-2</v>
      </c>
      <c r="D6255" s="170">
        <v>709.52284528833195</v>
      </c>
      <c r="E6255" s="172">
        <v>6.9256359841439005E-2</v>
      </c>
      <c r="F6255" s="170">
        <v>335.13004019674702</v>
      </c>
      <c r="G6255" s="171">
        <v>5.8510542533148198E-2</v>
      </c>
      <c r="H6255" s="170">
        <v>332.50798427053803</v>
      </c>
      <c r="I6255" s="172">
        <v>5.9056845436950202E-2</v>
      </c>
      <c r="J6255" s="170">
        <v>65.526772528310303</v>
      </c>
      <c r="K6255" s="171">
        <v>6.2608004100959E-2</v>
      </c>
      <c r="L6255" s="170">
        <v>62.7833322504721</v>
      </c>
      <c r="M6255" s="172">
        <v>6.2448043977367203E-2</v>
      </c>
      <c r="N6255" s="170">
        <v>5138.339058430457</v>
      </c>
      <c r="O6255" s="171">
        <v>0.10461473918625599</v>
      </c>
      <c r="P6255" s="170">
        <v>5199.3911325091985</v>
      </c>
      <c r="Q6255" s="172">
        <v>0.103839521581698</v>
      </c>
      <c r="R6255" s="170">
        <v>1265.4174229597786</v>
      </c>
      <c r="S6255" s="171">
        <v>0.105987691401037</v>
      </c>
      <c r="T6255" s="170">
        <v>1223.9489078539027</v>
      </c>
      <c r="U6255" s="172">
        <v>0.104776906311514</v>
      </c>
    </row>
    <row r="6256" spans="1:21" x14ac:dyDescent="0.35">
      <c r="A6256" t="s">
        <v>6434</v>
      </c>
      <c r="B6256" s="170">
        <v>683.58736568753</v>
      </c>
      <c r="C6256" s="171">
        <v>6.5585340650788401E-2</v>
      </c>
      <c r="D6256" s="170">
        <v>672.71909551108104</v>
      </c>
      <c r="E6256" s="172">
        <v>6.7562852886317304E-2</v>
      </c>
      <c r="F6256" s="170">
        <v>277.045602691716</v>
      </c>
      <c r="G6256" s="171">
        <v>5.83494077717438E-2</v>
      </c>
      <c r="H6256" s="170">
        <v>274.36931869894204</v>
      </c>
      <c r="I6256" s="172">
        <v>5.8604626201614302E-2</v>
      </c>
      <c r="J6256" s="170">
        <v>106.66361400737399</v>
      </c>
      <c r="K6256" s="171">
        <v>6.2435585159584403E-2</v>
      </c>
      <c r="L6256" s="170">
        <v>104.32509432508199</v>
      </c>
      <c r="M6256" s="172">
        <v>6.19698571306651E-2</v>
      </c>
      <c r="N6256" s="170">
        <v>4093.7735626794833</v>
      </c>
      <c r="O6256" s="171">
        <v>0.11143127288718201</v>
      </c>
      <c r="P6256" s="170">
        <v>4126.8590707850408</v>
      </c>
      <c r="Q6256" s="172">
        <v>0.10851740011720901</v>
      </c>
      <c r="R6256" s="170">
        <v>1961.2297533005051</v>
      </c>
      <c r="S6256" s="171">
        <v>0.112893684532963</v>
      </c>
      <c r="T6256" s="170">
        <v>1920.8148626792788</v>
      </c>
      <c r="U6256" s="172">
        <v>0.10949701319939301</v>
      </c>
    </row>
    <row r="6257" spans="1:21" x14ac:dyDescent="0.35">
      <c r="A6257" t="s">
        <v>6435</v>
      </c>
      <c r="B6257" s="170">
        <v>727.55556871594399</v>
      </c>
      <c r="C6257" s="171">
        <v>6.5570915773714294E-2</v>
      </c>
      <c r="D6257" s="170">
        <v>715.42833872985898</v>
      </c>
      <c r="E6257" s="172">
        <v>6.7694259378987806E-2</v>
      </c>
      <c r="F6257" s="170">
        <v>286.98843117201699</v>
      </c>
      <c r="G6257" s="171">
        <v>5.8198661657135102E-2</v>
      </c>
      <c r="H6257" s="170">
        <v>282.65683124210398</v>
      </c>
      <c r="I6257" s="172">
        <v>5.8703208220637203E-2</v>
      </c>
      <c r="J6257" s="170">
        <v>86.148501156473401</v>
      </c>
      <c r="K6257" s="171">
        <v>6.2274282376307798E-2</v>
      </c>
      <c r="L6257" s="170">
        <v>86.221166964171999</v>
      </c>
      <c r="M6257" s="172">
        <v>6.2074099987082E-2</v>
      </c>
      <c r="N6257" s="170">
        <v>3625.7197987276577</v>
      </c>
      <c r="O6257" s="171">
        <v>0.11173003605326701</v>
      </c>
      <c r="P6257" s="170">
        <v>3640.3301411635093</v>
      </c>
      <c r="Q6257" s="172">
        <v>0.10911251724637</v>
      </c>
      <c r="R6257" s="170">
        <v>1834.438786691841</v>
      </c>
      <c r="S6257" s="171">
        <v>0.113196368633648</v>
      </c>
      <c r="T6257" s="170">
        <v>1817.3432565537755</v>
      </c>
      <c r="U6257" s="172">
        <v>0.11009750259626901</v>
      </c>
    </row>
    <row r="6258" spans="1:21" x14ac:dyDescent="0.35">
      <c r="A6258" t="s">
        <v>6436</v>
      </c>
      <c r="B6258" s="170">
        <v>730.60340971406595</v>
      </c>
      <c r="C6258" s="171">
        <v>6.5386303945735594E-2</v>
      </c>
      <c r="D6258" s="170">
        <v>711.43211996875198</v>
      </c>
      <c r="E6258" s="172">
        <v>6.7612912491736302E-2</v>
      </c>
      <c r="F6258" s="170">
        <v>293.50567238677399</v>
      </c>
      <c r="G6258" s="171">
        <v>5.8286421064915703E-2</v>
      </c>
      <c r="H6258" s="170">
        <v>285.98429340336503</v>
      </c>
      <c r="I6258" s="172">
        <v>5.8750441590478202E-2</v>
      </c>
      <c r="J6258" s="170">
        <v>66.165494453512494</v>
      </c>
      <c r="K6258" s="171">
        <v>6.2368187527830098E-2</v>
      </c>
      <c r="L6258" s="170">
        <v>68.571914841315802</v>
      </c>
      <c r="M6258" s="172">
        <v>6.21240456205681E-2</v>
      </c>
      <c r="N6258" s="170">
        <v>3501.7335792189037</v>
      </c>
      <c r="O6258" s="171">
        <v>0.11290958317847399</v>
      </c>
      <c r="P6258" s="170">
        <v>3500.9166969830317</v>
      </c>
      <c r="Q6258" s="172">
        <v>0.111741928742758</v>
      </c>
      <c r="R6258" s="170">
        <v>1659.8306954209913</v>
      </c>
      <c r="S6258" s="171">
        <v>0.114391396004283</v>
      </c>
      <c r="T6258" s="170">
        <v>1681.5347512168869</v>
      </c>
      <c r="U6258" s="172">
        <v>0.11275065043261299</v>
      </c>
    </row>
    <row r="6259" spans="1:21" x14ac:dyDescent="0.35">
      <c r="A6259" t="s">
        <v>6437</v>
      </c>
      <c r="B6259" s="170">
        <v>717.06617761113489</v>
      </c>
      <c r="C6259" s="171">
        <v>6.5856616055919998E-2</v>
      </c>
      <c r="D6259" s="170">
        <v>701.35115394590093</v>
      </c>
      <c r="E6259" s="172">
        <v>6.7462571759994205E-2</v>
      </c>
      <c r="F6259" s="170">
        <v>315.32818319329499</v>
      </c>
      <c r="G6259" s="171">
        <v>5.7724612377304002E-2</v>
      </c>
      <c r="H6259" s="170">
        <v>307.43582062989003</v>
      </c>
      <c r="I6259" s="172">
        <v>5.7911924979813102E-2</v>
      </c>
      <c r="J6259" s="170">
        <v>35.496201423515799</v>
      </c>
      <c r="K6259" s="171">
        <v>6.1767035682450802E-2</v>
      </c>
      <c r="L6259" s="170">
        <v>37.633960401862403</v>
      </c>
      <c r="M6259" s="172">
        <v>6.1237379192804399E-2</v>
      </c>
      <c r="N6259" s="170">
        <v>3597.2960299992692</v>
      </c>
      <c r="O6259" s="171">
        <v>0.113145707686912</v>
      </c>
      <c r="P6259" s="170">
        <v>3602.2383654741302</v>
      </c>
      <c r="Q6259" s="172">
        <v>0.11161293582555699</v>
      </c>
      <c r="R6259" s="170">
        <v>1183.6451541253664</v>
      </c>
      <c r="S6259" s="171">
        <v>0.114630619384538</v>
      </c>
      <c r="T6259" s="170">
        <v>1207.0827100176093</v>
      </c>
      <c r="U6259" s="172">
        <v>0.112620493064834</v>
      </c>
    </row>
    <row r="6260" spans="1:21" x14ac:dyDescent="0.35">
      <c r="A6260" t="s">
        <v>6438</v>
      </c>
      <c r="B6260" s="170">
        <v>690.71015471320095</v>
      </c>
      <c r="C6260" s="171">
        <v>6.4232693186602199E-2</v>
      </c>
      <c r="D6260" s="170">
        <v>674.59089396154604</v>
      </c>
      <c r="E6260" s="172">
        <v>6.5215569567952103E-2</v>
      </c>
      <c r="F6260" s="170">
        <v>357.72343109990999</v>
      </c>
      <c r="G6260" s="171">
        <v>5.61769631064091E-2</v>
      </c>
      <c r="H6260" s="170">
        <v>352.14267062577795</v>
      </c>
      <c r="I6260" s="172">
        <v>5.6307577846102901E-2</v>
      </c>
      <c r="J6260" s="170">
        <v>2.0856025289413203</v>
      </c>
      <c r="K6260" s="171">
        <v>6.0111005372286697E-2</v>
      </c>
      <c r="L6260" s="170">
        <v>1.98216157528885</v>
      </c>
      <c r="M6260" s="172">
        <v>5.9540906250173997E-2</v>
      </c>
      <c r="N6260" s="170">
        <v>4258.4206863136897</v>
      </c>
      <c r="O6260" s="171">
        <v>0.112368611244927</v>
      </c>
      <c r="P6260" s="170">
        <v>4272.3366913477485</v>
      </c>
      <c r="Q6260" s="172">
        <v>0.11149810460196199</v>
      </c>
      <c r="R6260" s="170">
        <v>545.49235040062308</v>
      </c>
      <c r="S6260" s="171">
        <v>0.113843324415181</v>
      </c>
      <c r="T6260" s="170">
        <v>549.47092588820828</v>
      </c>
      <c r="U6260" s="172">
        <v>0.11250462523172999</v>
      </c>
    </row>
    <row r="6261" spans="1:21" x14ac:dyDescent="0.35">
      <c r="A6261" t="s">
        <v>6439</v>
      </c>
      <c r="B6261" s="170">
        <v>649.465950846645</v>
      </c>
      <c r="C6261" s="171">
        <v>5.9582134833643503E-2</v>
      </c>
      <c r="D6261" s="170">
        <v>639.11018536269194</v>
      </c>
      <c r="E6261" s="172">
        <v>5.9554751563220001E-2</v>
      </c>
      <c r="F6261" s="170">
        <v>383.30997945473001</v>
      </c>
      <c r="G6261" s="171">
        <v>5.3681063431268203E-2</v>
      </c>
      <c r="H6261" s="170">
        <v>376.54644977963795</v>
      </c>
      <c r="I6261" s="172">
        <v>5.3576432817574501E-2</v>
      </c>
      <c r="J6261" s="170">
        <v>0</v>
      </c>
      <c r="K6261" s="171">
        <v>5.7440319196230903E-2</v>
      </c>
      <c r="L6261" s="170">
        <v>0</v>
      </c>
      <c r="M6261" s="172">
        <v>5.6652931730231199E-2</v>
      </c>
      <c r="N6261" s="170">
        <v>5325.1887047515856</v>
      </c>
      <c r="O6261" s="171">
        <v>0.112808097654329</v>
      </c>
      <c r="P6261" s="170">
        <v>5406.2431871924373</v>
      </c>
      <c r="Q6261" s="172">
        <v>0.11225672514127399</v>
      </c>
      <c r="R6261" s="170">
        <v>20.981566489836148</v>
      </c>
      <c r="S6261" s="171">
        <v>0.114288578595394</v>
      </c>
      <c r="T6261" s="170">
        <v>21.284228727008848</v>
      </c>
      <c r="U6261" s="172">
        <v>0.113270094023985</v>
      </c>
    </row>
    <row r="6262" spans="1:21" x14ac:dyDescent="0.35">
      <c r="A6262" t="s">
        <v>6440</v>
      </c>
      <c r="B6262" s="170">
        <v>555.27603090408593</v>
      </c>
      <c r="C6262" s="171">
        <v>5.2142703699310497E-2</v>
      </c>
      <c r="D6262" s="170">
        <v>552.83318024813798</v>
      </c>
      <c r="E6262" s="172">
        <v>5.12626897961799E-2</v>
      </c>
      <c r="F6262" s="170">
        <v>356.49352578455904</v>
      </c>
      <c r="G6262" s="171">
        <v>4.9659783325878198E-2</v>
      </c>
      <c r="H6262" s="170">
        <v>352.45700225835998</v>
      </c>
      <c r="I6262" s="172">
        <v>4.8686981006263001E-2</v>
      </c>
      <c r="J6262" s="170">
        <v>0</v>
      </c>
      <c r="K6262" s="171">
        <v>5.31374310254926E-2</v>
      </c>
      <c r="L6262" s="170">
        <v>0</v>
      </c>
      <c r="M6262" s="172">
        <v>5.1482714806538897E-2</v>
      </c>
      <c r="N6262" s="170">
        <v>6193.1799964211805</v>
      </c>
      <c r="O6262" s="171">
        <v>0.110428141039932</v>
      </c>
      <c r="P6262" s="170">
        <v>6292.092787005412</v>
      </c>
      <c r="Q6262" s="172">
        <v>0.11069924132164299</v>
      </c>
      <c r="R6262" s="170">
        <v>4.7886429865441831E-2</v>
      </c>
      <c r="S6262" s="171">
        <v>0.11187738769479399</v>
      </c>
      <c r="T6262" s="170">
        <v>4.8519671813176707E-2</v>
      </c>
      <c r="U6262" s="172">
        <v>0.111698550417413</v>
      </c>
    </row>
    <row r="6263" spans="1:21" x14ac:dyDescent="0.35">
      <c r="A6263" t="s">
        <v>6441</v>
      </c>
      <c r="B6263" s="170">
        <v>519.43776870819397</v>
      </c>
      <c r="C6263" s="171">
        <v>4.73021513463774E-2</v>
      </c>
      <c r="D6263" s="170">
        <v>517.68931927554297</v>
      </c>
      <c r="E6263" s="172">
        <v>4.6960240958936202E-2</v>
      </c>
      <c r="F6263" s="170">
        <v>325.87540675188296</v>
      </c>
      <c r="G6263" s="171">
        <v>4.7007268051649002E-2</v>
      </c>
      <c r="H6263" s="170">
        <v>323.467316855729</v>
      </c>
      <c r="I6263" s="172">
        <v>4.6144302025019603E-2</v>
      </c>
      <c r="J6263" s="170">
        <v>2.9313264639818497</v>
      </c>
      <c r="K6263" s="171">
        <v>5.0299161544865099E-2</v>
      </c>
      <c r="L6263" s="170">
        <v>3.1997995159900601</v>
      </c>
      <c r="M6263" s="172">
        <v>4.8794028547288301E-2</v>
      </c>
      <c r="N6263" s="170">
        <v>6248.388314437213</v>
      </c>
      <c r="O6263" s="171">
        <v>0.105212569795598</v>
      </c>
      <c r="P6263" s="170">
        <v>6320.1504992310056</v>
      </c>
      <c r="Q6263" s="172">
        <v>0.104944461383291</v>
      </c>
      <c r="R6263" s="170">
        <v>89.331816887680404</v>
      </c>
      <c r="S6263" s="171">
        <v>0.10659336787288</v>
      </c>
      <c r="T6263" s="170">
        <v>107.12884611012755</v>
      </c>
      <c r="U6263" s="172">
        <v>0.105891820674638</v>
      </c>
    </row>
    <row r="6264" spans="1:21" x14ac:dyDescent="0.35">
      <c r="A6264" t="s">
        <v>6442</v>
      </c>
      <c r="B6264" s="170">
        <v>484.17423633216197</v>
      </c>
      <c r="C6264" s="171">
        <v>4.4218569160020899E-2</v>
      </c>
      <c r="D6264" s="170">
        <v>479.86982242826195</v>
      </c>
      <c r="E6264" s="172">
        <v>4.4315404959080901E-2</v>
      </c>
      <c r="F6264" s="170">
        <v>276.19412477323903</v>
      </c>
      <c r="G6264" s="171">
        <v>4.4685672439136098E-2</v>
      </c>
      <c r="H6264" s="170">
        <v>275.51335451324502</v>
      </c>
      <c r="I6264" s="172">
        <v>4.4495613290042701E-2</v>
      </c>
      <c r="J6264" s="170">
        <v>26.516106535210099</v>
      </c>
      <c r="K6264" s="171">
        <v>4.7814985850431403E-2</v>
      </c>
      <c r="L6264" s="170">
        <v>28.214393192988599</v>
      </c>
      <c r="M6264" s="172">
        <v>4.7050667792661802E-2</v>
      </c>
      <c r="N6264" s="170">
        <v>5337.2507832230658</v>
      </c>
      <c r="O6264" s="171">
        <v>9.7344484254876198E-2</v>
      </c>
      <c r="P6264" s="170">
        <v>5367.0668545131093</v>
      </c>
      <c r="Q6264" s="172">
        <v>9.7897657888267597E-2</v>
      </c>
      <c r="R6264" s="170">
        <v>801.98427331525477</v>
      </c>
      <c r="S6264" s="171">
        <v>9.8622022451635497E-2</v>
      </c>
      <c r="T6264" s="170">
        <v>838.42824920300745</v>
      </c>
      <c r="U6264" s="172">
        <v>9.8781403962896405E-2</v>
      </c>
    </row>
    <row r="6265" spans="1:21" x14ac:dyDescent="0.35">
      <c r="A6265" t="s">
        <v>6443</v>
      </c>
      <c r="B6265" s="170">
        <v>439.12177834434999</v>
      </c>
      <c r="C6265" s="171">
        <v>4.2393956801367899E-2</v>
      </c>
      <c r="D6265" s="170">
        <v>435.70292744964297</v>
      </c>
      <c r="E6265" s="172">
        <v>4.2560432970940303E-2</v>
      </c>
      <c r="F6265" s="170">
        <v>201.042865481745</v>
      </c>
      <c r="G6265" s="171">
        <v>4.3598860156389599E-2</v>
      </c>
      <c r="H6265" s="170">
        <v>199.85104455166302</v>
      </c>
      <c r="I6265" s="172">
        <v>4.3643710247334003E-2</v>
      </c>
      <c r="J6265" s="170">
        <v>89.733052224379904</v>
      </c>
      <c r="K6265" s="171">
        <v>4.6652064692819198E-2</v>
      </c>
      <c r="L6265" s="170">
        <v>91.487031516998499</v>
      </c>
      <c r="M6265" s="172">
        <v>4.6149846248911601E-2</v>
      </c>
      <c r="N6265" s="170">
        <v>4185.5457298200863</v>
      </c>
      <c r="O6265" s="171">
        <v>9.3470027364809194E-2</v>
      </c>
      <c r="P6265" s="170">
        <v>4218.1331119417855</v>
      </c>
      <c r="Q6265" s="172">
        <v>9.4338862213415503E-2</v>
      </c>
      <c r="R6265" s="170">
        <v>2489.7616744112593</v>
      </c>
      <c r="S6265" s="171">
        <v>9.4696717619780699E-2</v>
      </c>
      <c r="T6265" s="170">
        <v>2518.2879879622596</v>
      </c>
      <c r="U6265" s="172">
        <v>9.5190482170056406E-2</v>
      </c>
    </row>
    <row r="6266" spans="1:21" x14ac:dyDescent="0.35">
      <c r="A6266" t="s">
        <v>6444</v>
      </c>
      <c r="B6266" s="170">
        <v>402.06301323825596</v>
      </c>
      <c r="C6266" s="171">
        <v>4.1222142172591902E-2</v>
      </c>
      <c r="D6266" s="170">
        <v>399.49663595706102</v>
      </c>
      <c r="E6266" s="172">
        <v>4.1555903209394E-2</v>
      </c>
      <c r="F6266" s="170">
        <v>114.684259011759</v>
      </c>
      <c r="G6266" s="171">
        <v>4.44638633801204E-2</v>
      </c>
      <c r="H6266" s="170">
        <v>116.76018440821501</v>
      </c>
      <c r="I6266" s="172">
        <v>4.5175645606804003E-2</v>
      </c>
      <c r="J6266" s="170">
        <v>168.50990570074401</v>
      </c>
      <c r="K6266" s="171">
        <v>4.75776436232829E-2</v>
      </c>
      <c r="L6266" s="170">
        <v>166.287340748779</v>
      </c>
      <c r="M6266" s="172">
        <v>4.7769749343817003E-2</v>
      </c>
      <c r="N6266" s="170">
        <v>2726.8524102195884</v>
      </c>
      <c r="O6266" s="171">
        <v>9.6592099451247707E-2</v>
      </c>
      <c r="P6266" s="170">
        <v>2770.9144994593858</v>
      </c>
      <c r="Q6266" s="172">
        <v>9.7657212719052103E-2</v>
      </c>
      <c r="R6266" s="170">
        <v>4581.2343371058132</v>
      </c>
      <c r="S6266" s="171">
        <v>9.7859763433431404E-2</v>
      </c>
      <c r="T6266" s="170">
        <v>4592.1219199189845</v>
      </c>
      <c r="U6266" s="172">
        <v>9.8538788236396405E-2</v>
      </c>
    </row>
    <row r="6267" spans="1:21" x14ac:dyDescent="0.35">
      <c r="A6267" t="s">
        <v>6445</v>
      </c>
      <c r="B6267" s="170">
        <v>377.10623059021697</v>
      </c>
      <c r="C6267" s="171">
        <v>4.0917261964590099E-2</v>
      </c>
      <c r="D6267" s="170">
        <v>376.83512684068199</v>
      </c>
      <c r="E6267" s="172">
        <v>4.16148871162762E-2</v>
      </c>
      <c r="F6267" s="170">
        <v>73.652624071795302</v>
      </c>
      <c r="G6267" s="171">
        <v>4.5429938453548403E-2</v>
      </c>
      <c r="H6267" s="170">
        <v>76.193622958950797</v>
      </c>
      <c r="I6267" s="172">
        <v>4.6416619925711798E-2</v>
      </c>
      <c r="J6267" s="170">
        <v>193.262851480156</v>
      </c>
      <c r="K6267" s="171">
        <v>4.8611372410274502E-2</v>
      </c>
      <c r="L6267" s="170">
        <v>189.84141520215999</v>
      </c>
      <c r="M6267" s="172">
        <v>4.9081983654142201E-2</v>
      </c>
      <c r="N6267" s="170">
        <v>1933.0722197556809</v>
      </c>
      <c r="O6267" s="171">
        <v>0.10215156949417301</v>
      </c>
      <c r="P6267" s="170">
        <v>1970.0463217417253</v>
      </c>
      <c r="Q6267" s="172">
        <v>0.102852164323399</v>
      </c>
      <c r="R6267" s="170">
        <v>4304.4369399821426</v>
      </c>
      <c r="S6267" s="171">
        <v>0.10349219534356401</v>
      </c>
      <c r="T6267" s="170">
        <v>4402.3125294687197</v>
      </c>
      <c r="U6267" s="172">
        <v>0.103780635938028</v>
      </c>
    </row>
    <row r="6268" spans="1:21" x14ac:dyDescent="0.35">
      <c r="A6268" t="s">
        <v>6446</v>
      </c>
      <c r="B6268" s="170">
        <v>361.57098903391</v>
      </c>
      <c r="C6268" s="171">
        <v>4.1880882328974897E-2</v>
      </c>
      <c r="D6268" s="170">
        <v>361.82518927522102</v>
      </c>
      <c r="E6268" s="172">
        <v>4.1902681788660599E-2</v>
      </c>
      <c r="F6268" s="170">
        <v>42.300416780976498</v>
      </c>
      <c r="G6268" s="171">
        <v>4.7551724476964999E-2</v>
      </c>
      <c r="H6268" s="170">
        <v>44.5619276153353</v>
      </c>
      <c r="I6268" s="172">
        <v>4.7901811789424403E-2</v>
      </c>
      <c r="J6268" s="170">
        <v>215.549224172301</v>
      </c>
      <c r="K6268" s="171">
        <v>5.0881745958428898E-2</v>
      </c>
      <c r="L6268" s="170">
        <v>212.73560981291598</v>
      </c>
      <c r="M6268" s="172">
        <v>5.06524591194965E-2</v>
      </c>
      <c r="N6268" s="170">
        <v>1293.3544333680336</v>
      </c>
      <c r="O6268" s="171">
        <v>0.11146733151508199</v>
      </c>
      <c r="P6268" s="170">
        <v>1317.0649591918577</v>
      </c>
      <c r="Q6268" s="172">
        <v>0.110692015305821</v>
      </c>
      <c r="R6268" s="170">
        <v>4331.2038030128469</v>
      </c>
      <c r="S6268" s="171">
        <v>0.112930216390289</v>
      </c>
      <c r="T6268" s="170">
        <v>4439.1984973916724</v>
      </c>
      <c r="U6268" s="172">
        <v>0.11169125917058099</v>
      </c>
    </row>
    <row r="6269" spans="1:21" x14ac:dyDescent="0.35">
      <c r="A6269" t="s">
        <v>6447</v>
      </c>
      <c r="B6269" s="170">
        <v>357.04297335722902</v>
      </c>
      <c r="C6269" s="171">
        <v>4.2165432322239703E-2</v>
      </c>
      <c r="D6269" s="170">
        <v>356.68549108437003</v>
      </c>
      <c r="E6269" s="172">
        <v>4.2201770169132201E-2</v>
      </c>
      <c r="F6269" s="170">
        <v>10.656617424079601</v>
      </c>
      <c r="G6269" s="171">
        <v>4.9683637633228903E-2</v>
      </c>
      <c r="H6269" s="170">
        <v>12.2143330762086</v>
      </c>
      <c r="I6269" s="172">
        <v>5.0004431832142399E-2</v>
      </c>
      <c r="J6269" s="170">
        <v>242.46296735035202</v>
      </c>
      <c r="K6269" s="171">
        <v>5.3162955837052703E-2</v>
      </c>
      <c r="L6269" s="170">
        <v>240.460511545191</v>
      </c>
      <c r="M6269" s="172">
        <v>5.2875817104906297E-2</v>
      </c>
      <c r="N6269" s="170">
        <v>556.16175710402433</v>
      </c>
      <c r="O6269" s="171">
        <v>0.122031947924592</v>
      </c>
      <c r="P6269" s="170">
        <v>572.51925173334769</v>
      </c>
      <c r="Q6269" s="172">
        <v>0.121366018030008</v>
      </c>
      <c r="R6269" s="170">
        <v>4478.2464150779724</v>
      </c>
      <c r="S6269" s="171">
        <v>0.12363348165186901</v>
      </c>
      <c r="T6269" s="170">
        <v>4542.6003908254634</v>
      </c>
      <c r="U6269" s="172">
        <v>0.12246161872507</v>
      </c>
    </row>
    <row r="6270" spans="1:21" x14ac:dyDescent="0.35">
      <c r="A6270" t="s">
        <v>6448</v>
      </c>
      <c r="B6270" s="170">
        <v>351.88228539721598</v>
      </c>
      <c r="C6270" s="171">
        <v>4.2537486126774597E-2</v>
      </c>
      <c r="D6270" s="170">
        <v>351.39639942526998</v>
      </c>
      <c r="E6270" s="172">
        <v>4.2466036544707701E-2</v>
      </c>
      <c r="F6270" s="170">
        <v>2.4917956937424002</v>
      </c>
      <c r="G6270" s="171">
        <v>5.0374591487167303E-2</v>
      </c>
      <c r="H6270" s="170">
        <v>2.5761669761848496</v>
      </c>
      <c r="I6270" s="172">
        <v>5.0426974862532503E-2</v>
      </c>
      <c r="J6270" s="170">
        <v>237.62675691581401</v>
      </c>
      <c r="K6270" s="171">
        <v>5.3902296814731201E-2</v>
      </c>
      <c r="L6270" s="170">
        <v>239.00630926259498</v>
      </c>
      <c r="M6270" s="172">
        <v>5.3322623661350203E-2</v>
      </c>
      <c r="N6270" s="170">
        <v>180.62993174704971</v>
      </c>
      <c r="O6270" s="171">
        <v>0.12563790071665701</v>
      </c>
      <c r="P6270" s="170">
        <v>184.97336381646548</v>
      </c>
      <c r="Q6270" s="172">
        <v>0.12458833000066501</v>
      </c>
      <c r="R6270" s="170">
        <v>3971.3363565433556</v>
      </c>
      <c r="S6270" s="171">
        <v>0.12728675856777</v>
      </c>
      <c r="T6270" s="170">
        <v>4051.2686441432111</v>
      </c>
      <c r="U6270" s="172">
        <v>0.12571301929311199</v>
      </c>
    </row>
    <row r="6271" spans="1:21" x14ac:dyDescent="0.35">
      <c r="A6271" t="s">
        <v>6449</v>
      </c>
      <c r="B6271" s="170">
        <v>352.12904468779101</v>
      </c>
      <c r="C6271" s="171">
        <v>4.2769535010060797E-2</v>
      </c>
      <c r="D6271" s="170">
        <v>351.48885032979302</v>
      </c>
      <c r="E6271" s="172">
        <v>4.2693666782196903E-2</v>
      </c>
      <c r="F6271" s="170">
        <v>2.3272717557021201</v>
      </c>
      <c r="G6271" s="171">
        <v>5.0113500092285497E-2</v>
      </c>
      <c r="H6271" s="170">
        <v>2.1644830160077801</v>
      </c>
      <c r="I6271" s="172">
        <v>5.0146297859240803E-2</v>
      </c>
      <c r="J6271" s="170">
        <v>228.98762599421198</v>
      </c>
      <c r="K6271" s="171">
        <v>5.3622921331035599E-2</v>
      </c>
      <c r="L6271" s="170">
        <v>230.218845944154</v>
      </c>
      <c r="M6271" s="172">
        <v>5.30258294503606E-2</v>
      </c>
      <c r="N6271" s="170">
        <v>45.804977667675537</v>
      </c>
      <c r="O6271" s="171">
        <v>0.12501490097785201</v>
      </c>
      <c r="P6271" s="170">
        <v>47.943621594222954</v>
      </c>
      <c r="Q6271" s="172">
        <v>0.12365627068886</v>
      </c>
      <c r="R6271" s="170">
        <v>3680.4577194396734</v>
      </c>
      <c r="S6271" s="171">
        <v>0.126655582649606</v>
      </c>
      <c r="T6271" s="170">
        <v>3735.8540889451665</v>
      </c>
      <c r="U6271" s="172">
        <v>0.12477254605419399</v>
      </c>
    </row>
    <row r="6272" spans="1:21" x14ac:dyDescent="0.35">
      <c r="A6272" t="s">
        <v>6450</v>
      </c>
      <c r="B6272" s="170">
        <v>358.52398529887802</v>
      </c>
      <c r="C6272" s="171">
        <v>4.29328955962315E-2</v>
      </c>
      <c r="D6272" s="170">
        <v>359.55347029960501</v>
      </c>
      <c r="E6272" s="172">
        <v>4.2989983752336397E-2</v>
      </c>
      <c r="F6272" s="170">
        <v>11.543407384629399</v>
      </c>
      <c r="G6272" s="171">
        <v>4.9482019397496198E-2</v>
      </c>
      <c r="H6272" s="170">
        <v>11.848976670518699</v>
      </c>
      <c r="I6272" s="172">
        <v>4.95179042083735E-2</v>
      </c>
      <c r="J6272" s="170">
        <v>222.38094511423</v>
      </c>
      <c r="K6272" s="171">
        <v>5.2947218385593797E-2</v>
      </c>
      <c r="L6272" s="170">
        <v>222.55501399926698</v>
      </c>
      <c r="M6272" s="172">
        <v>5.2361351792366603E-2</v>
      </c>
      <c r="N6272" s="170">
        <v>104.46982455974562</v>
      </c>
      <c r="O6272" s="171">
        <v>0.12597963223118699</v>
      </c>
      <c r="P6272" s="170">
        <v>110.0686081473612</v>
      </c>
      <c r="Q6272" s="172">
        <v>0.124501603302223</v>
      </c>
      <c r="R6272" s="170">
        <v>3492.0357742898927</v>
      </c>
      <c r="S6272" s="171">
        <v>0.12763297492873199</v>
      </c>
      <c r="T6272" s="170">
        <v>3538.1683279246954</v>
      </c>
      <c r="U6272" s="172">
        <v>0.12562550969157699</v>
      </c>
    </row>
    <row r="6273" spans="1:21" x14ac:dyDescent="0.35">
      <c r="A6273" t="s">
        <v>6451</v>
      </c>
      <c r="B6273" s="170">
        <v>389.62984012571599</v>
      </c>
      <c r="C6273" s="171">
        <v>4.3729742945985903E-2</v>
      </c>
      <c r="D6273" s="170">
        <v>386.07749487703001</v>
      </c>
      <c r="E6273" s="172">
        <v>4.4280399801331E-2</v>
      </c>
      <c r="F6273" s="170">
        <v>60.5889905322069</v>
      </c>
      <c r="G6273" s="171">
        <v>4.8225705685328898E-2</v>
      </c>
      <c r="H6273" s="170">
        <v>63.106608406587597</v>
      </c>
      <c r="I6273" s="172">
        <v>4.8653115949710099E-2</v>
      </c>
      <c r="J6273" s="170">
        <v>195.496092989804</v>
      </c>
      <c r="K6273" s="171">
        <v>5.1602925705366197E-2</v>
      </c>
      <c r="L6273" s="170">
        <v>193.904323919522</v>
      </c>
      <c r="M6273" s="172">
        <v>5.1446905129857702E-2</v>
      </c>
      <c r="N6273" s="170">
        <v>503.99202745937828</v>
      </c>
      <c r="O6273" s="171">
        <v>0.124849470248766</v>
      </c>
      <c r="P6273" s="170">
        <v>522.74081722252549</v>
      </c>
      <c r="Q6273" s="172">
        <v>0.124001855501273</v>
      </c>
      <c r="R6273" s="170">
        <v>3252.1942260410751</v>
      </c>
      <c r="S6273" s="171">
        <v>0.12648798082601001</v>
      </c>
      <c r="T6273" s="170">
        <v>3277.2328048606369</v>
      </c>
      <c r="U6273" s="172">
        <v>0.12512125054513701</v>
      </c>
    </row>
    <row r="6274" spans="1:21" x14ac:dyDescent="0.35">
      <c r="A6274" t="s">
        <v>6452</v>
      </c>
      <c r="B6274" s="170">
        <v>413.267673951208</v>
      </c>
      <c r="C6274" s="171">
        <v>4.6390983038155698E-2</v>
      </c>
      <c r="D6274" s="170">
        <v>411.85286476681199</v>
      </c>
      <c r="E6274" s="172">
        <v>4.7482164907763302E-2</v>
      </c>
      <c r="F6274" s="170">
        <v>203.07343250764998</v>
      </c>
      <c r="G6274" s="171">
        <v>4.6999695571987E-2</v>
      </c>
      <c r="H6274" s="170">
        <v>199.21313274413302</v>
      </c>
      <c r="I6274" s="172">
        <v>4.74901754893668E-2</v>
      </c>
      <c r="J6274" s="170">
        <v>88.634715836811196</v>
      </c>
      <c r="K6274" s="171">
        <v>5.02910587685583E-2</v>
      </c>
      <c r="L6274" s="170">
        <v>90.646395566819393</v>
      </c>
      <c r="M6274" s="172">
        <v>5.0217185586369499E-2</v>
      </c>
      <c r="N6274" s="170">
        <v>1977.7787529188188</v>
      </c>
      <c r="O6274" s="171">
        <v>0.113480289489179</v>
      </c>
      <c r="P6274" s="170">
        <v>1983.6698348108821</v>
      </c>
      <c r="Q6274" s="172">
        <v>0.11297503482176199</v>
      </c>
      <c r="R6274" s="170">
        <v>2146.5977269018076</v>
      </c>
      <c r="S6274" s="171">
        <v>0.114969592201207</v>
      </c>
      <c r="T6274" s="170">
        <v>2180.9852988494349</v>
      </c>
      <c r="U6274" s="172">
        <v>0.113994888061445</v>
      </c>
    </row>
    <row r="6275" spans="1:21" x14ac:dyDescent="0.35">
      <c r="A6275" t="s">
        <v>6453</v>
      </c>
      <c r="B6275" s="170">
        <v>460.24599339147903</v>
      </c>
      <c r="C6275" s="171">
        <v>5.1345129073175899E-2</v>
      </c>
      <c r="D6275" s="170">
        <v>458.04430502540799</v>
      </c>
      <c r="E6275" s="172">
        <v>5.3836209290104298E-2</v>
      </c>
      <c r="F6275" s="170">
        <v>316.93072165405698</v>
      </c>
      <c r="G6275" s="171">
        <v>4.9415228777787097E-2</v>
      </c>
      <c r="H6275" s="170">
        <v>311.47185637328403</v>
      </c>
      <c r="I6275" s="172">
        <v>5.0034778659484302E-2</v>
      </c>
      <c r="J6275" s="170">
        <v>0.422179722625523</v>
      </c>
      <c r="K6275" s="171">
        <v>5.2875750455002E-2</v>
      </c>
      <c r="L6275" s="170">
        <v>0.41417838262443701</v>
      </c>
      <c r="M6275" s="172">
        <v>5.29079065264524E-2</v>
      </c>
      <c r="N6275" s="170">
        <v>3838.846039336323</v>
      </c>
      <c r="O6275" s="171">
        <v>0.105172371924564</v>
      </c>
      <c r="P6275" s="170">
        <v>3884.7730472269218</v>
      </c>
      <c r="Q6275" s="172">
        <v>0.10431590707762201</v>
      </c>
      <c r="R6275" s="170">
        <v>900.27786258492313</v>
      </c>
      <c r="S6275" s="171">
        <v>0.10655264244945201</v>
      </c>
      <c r="T6275" s="170">
        <v>907.41199132592635</v>
      </c>
      <c r="U6275" s="172">
        <v>0.10525759225569201</v>
      </c>
    </row>
    <row r="6276" spans="1:21" x14ac:dyDescent="0.35">
      <c r="A6276" t="s">
        <v>6454</v>
      </c>
      <c r="B6276" s="170">
        <v>546.43985122096092</v>
      </c>
      <c r="C6276" s="171">
        <v>5.8828752516875603E-2</v>
      </c>
      <c r="D6276" s="170">
        <v>538.73219173756104</v>
      </c>
      <c r="E6276" s="172">
        <v>6.1264924832639601E-2</v>
      </c>
      <c r="F6276" s="170">
        <v>333.690213328813</v>
      </c>
      <c r="G6276" s="171">
        <v>5.4096063312499297E-2</v>
      </c>
      <c r="H6276" s="170">
        <v>329.79168476078098</v>
      </c>
      <c r="I6276" s="172">
        <v>5.4389224796036299E-2</v>
      </c>
      <c r="J6276" s="170">
        <v>0</v>
      </c>
      <c r="K6276" s="171">
        <v>5.7884381294122003E-2</v>
      </c>
      <c r="L6276" s="170">
        <v>0</v>
      </c>
      <c r="M6276" s="172">
        <v>5.75123963501223E-2</v>
      </c>
      <c r="N6276" s="170">
        <v>5258.6330180257401</v>
      </c>
      <c r="O6276" s="171">
        <v>0.103853408285557</v>
      </c>
      <c r="P6276" s="170">
        <v>5299.8531134607629</v>
      </c>
      <c r="Q6276" s="172">
        <v>0.10337464357154499</v>
      </c>
      <c r="R6276" s="170">
        <v>11.323730541595474</v>
      </c>
      <c r="S6276" s="171">
        <v>0.10521636887817901</v>
      </c>
      <c r="T6276" s="170">
        <v>11.401017890283455</v>
      </c>
      <c r="U6276" s="172">
        <v>0.104307831733991</v>
      </c>
    </row>
    <row r="6277" spans="1:21" x14ac:dyDescent="0.35">
      <c r="A6277" t="s">
        <v>6455</v>
      </c>
      <c r="B6277" s="170">
        <v>608.82612609312105</v>
      </c>
      <c r="C6277" s="171">
        <v>6.4356382298298806E-2</v>
      </c>
      <c r="D6277" s="170">
        <v>597.33886958911091</v>
      </c>
      <c r="E6277" s="172">
        <v>6.6633555547337103E-2</v>
      </c>
      <c r="F6277" s="170">
        <v>340.91699186183399</v>
      </c>
      <c r="G6277" s="171">
        <v>5.70767294165185E-2</v>
      </c>
      <c r="H6277" s="170">
        <v>339.34736241973002</v>
      </c>
      <c r="I6277" s="172">
        <v>5.7300743418199802E-2</v>
      </c>
      <c r="J6277" s="170">
        <v>0</v>
      </c>
      <c r="K6277" s="171">
        <v>6.1073781829218701E-2</v>
      </c>
      <c r="L6277" s="170">
        <v>0</v>
      </c>
      <c r="M6277" s="172">
        <v>6.0591101987251102E-2</v>
      </c>
      <c r="N6277" s="170">
        <v>5540.971395088065</v>
      </c>
      <c r="O6277" s="171">
        <v>0.10295193506204001</v>
      </c>
      <c r="P6277" s="170">
        <v>5585.9373881172332</v>
      </c>
      <c r="Q6277" s="172">
        <v>0.102278091717573</v>
      </c>
      <c r="R6277" s="170">
        <v>4.3089163549297253E-2</v>
      </c>
      <c r="S6277" s="171">
        <v>0.104303064820226</v>
      </c>
      <c r="T6277" s="170">
        <v>4.3298677453167907E-2</v>
      </c>
      <c r="U6277" s="172">
        <v>0.10320138103854</v>
      </c>
    </row>
    <row r="6278" spans="1:21" x14ac:dyDescent="0.35">
      <c r="A6278" t="s">
        <v>6456</v>
      </c>
      <c r="B6278" s="170">
        <v>626.29031938359299</v>
      </c>
      <c r="C6278" s="171">
        <v>6.7968165366992697E-2</v>
      </c>
      <c r="D6278" s="170">
        <v>613.96643970949401</v>
      </c>
      <c r="E6278" s="172">
        <v>7.0669849879166302E-2</v>
      </c>
      <c r="F6278" s="170">
        <v>342.47740718999597</v>
      </c>
      <c r="G6278" s="171">
        <v>5.84043783836437E-2</v>
      </c>
      <c r="H6278" s="170">
        <v>340.52793235867699</v>
      </c>
      <c r="I6278" s="172">
        <v>5.9206112310532598E-2</v>
      </c>
      <c r="J6278" s="170">
        <v>0.60470544647082403</v>
      </c>
      <c r="K6278" s="171">
        <v>6.2494405333629398E-2</v>
      </c>
      <c r="L6278" s="170">
        <v>0.90299334448203294</v>
      </c>
      <c r="M6278" s="172">
        <v>6.2605882145269201E-2</v>
      </c>
      <c r="N6278" s="170">
        <v>5981.8882027010977</v>
      </c>
      <c r="O6278" s="171">
        <v>0.101598900047617</v>
      </c>
      <c r="P6278" s="170">
        <v>6011.3613015756955</v>
      </c>
      <c r="Q6278" s="172">
        <v>0.10166310318963299</v>
      </c>
      <c r="R6278" s="170">
        <v>18.368656600165625</v>
      </c>
      <c r="S6278" s="171">
        <v>0.102932272724591</v>
      </c>
      <c r="T6278" s="170">
        <v>18.316000350275704</v>
      </c>
      <c r="U6278" s="172">
        <v>0.102580840858914</v>
      </c>
    </row>
    <row r="6279" spans="1:21" x14ac:dyDescent="0.35">
      <c r="A6279" t="s">
        <v>6457</v>
      </c>
      <c r="B6279" s="170">
        <v>588.16167129933399</v>
      </c>
      <c r="C6279" s="171">
        <v>6.7376462996619799E-2</v>
      </c>
      <c r="D6279" s="170">
        <v>577.76779285678606</v>
      </c>
      <c r="E6279" s="172">
        <v>6.9256359841439005E-2</v>
      </c>
      <c r="F6279" s="170">
        <v>293.25321111006099</v>
      </c>
      <c r="G6279" s="171">
        <v>5.8510542533148198E-2</v>
      </c>
      <c r="H6279" s="170">
        <v>292.10217158411297</v>
      </c>
      <c r="I6279" s="172">
        <v>5.9056845436950202E-2</v>
      </c>
      <c r="J6279" s="170">
        <v>57.046577150328396</v>
      </c>
      <c r="K6279" s="171">
        <v>6.2608004100959E-2</v>
      </c>
      <c r="L6279" s="170">
        <v>55.600677460956895</v>
      </c>
      <c r="M6279" s="172">
        <v>6.2448043977367203E-2</v>
      </c>
      <c r="N6279" s="170">
        <v>6044.2355409579959</v>
      </c>
      <c r="O6279" s="171">
        <v>0.10461473918625599</v>
      </c>
      <c r="P6279" s="170">
        <v>6102.3065340983449</v>
      </c>
      <c r="Q6279" s="172">
        <v>0.103839521581698</v>
      </c>
      <c r="R6279" s="170">
        <v>1365.1690242330778</v>
      </c>
      <c r="S6279" s="171">
        <v>0.105987691401037</v>
      </c>
      <c r="T6279" s="170">
        <v>1326.948480793518</v>
      </c>
      <c r="U6279" s="172">
        <v>0.104776906311514</v>
      </c>
    </row>
    <row r="6280" spans="1:21" x14ac:dyDescent="0.35">
      <c r="A6280" t="s">
        <v>6458</v>
      </c>
      <c r="B6280" s="170">
        <v>547.40991427617098</v>
      </c>
      <c r="C6280" s="171">
        <v>6.5585340650788401E-2</v>
      </c>
      <c r="D6280" s="170">
        <v>540.22817737513003</v>
      </c>
      <c r="E6280" s="172">
        <v>6.7562852886317304E-2</v>
      </c>
      <c r="F6280" s="170">
        <v>243.125498781837</v>
      </c>
      <c r="G6280" s="171">
        <v>5.83494077717438E-2</v>
      </c>
      <c r="H6280" s="170">
        <v>242.727903076047</v>
      </c>
      <c r="I6280" s="172">
        <v>5.8604626201614302E-2</v>
      </c>
      <c r="J6280" s="170">
        <v>91.739590111612898</v>
      </c>
      <c r="K6280" s="171">
        <v>6.2435585159584403E-2</v>
      </c>
      <c r="L6280" s="170">
        <v>90.872917187402095</v>
      </c>
      <c r="M6280" s="172">
        <v>6.19698571306651E-2</v>
      </c>
      <c r="N6280" s="170">
        <v>4781.6797268723531</v>
      </c>
      <c r="O6280" s="171">
        <v>0.11143127288718201</v>
      </c>
      <c r="P6280" s="170">
        <v>4826.1822377521539</v>
      </c>
      <c r="Q6280" s="172">
        <v>0.10851740011720901</v>
      </c>
      <c r="R6280" s="170">
        <v>2263.4843991256826</v>
      </c>
      <c r="S6280" s="171">
        <v>0.112893684532963</v>
      </c>
      <c r="T6280" s="170">
        <v>2203.6711464904597</v>
      </c>
      <c r="U6280" s="172">
        <v>0.10949701319939301</v>
      </c>
    </row>
    <row r="6281" spans="1:21" x14ac:dyDescent="0.35">
      <c r="A6281" t="s">
        <v>6459</v>
      </c>
      <c r="B6281" s="170">
        <v>562.18894928626798</v>
      </c>
      <c r="C6281" s="171">
        <v>6.5570915773714294E-2</v>
      </c>
      <c r="D6281" s="170">
        <v>552.61360080385498</v>
      </c>
      <c r="E6281" s="172">
        <v>6.7694259378987806E-2</v>
      </c>
      <c r="F6281" s="170">
        <v>248.521959253972</v>
      </c>
      <c r="G6281" s="171">
        <v>5.8198661657135102E-2</v>
      </c>
      <c r="H6281" s="170">
        <v>244.863017881991</v>
      </c>
      <c r="I6281" s="172">
        <v>5.8703208220637203E-2</v>
      </c>
      <c r="J6281" s="170">
        <v>71.165602930582793</v>
      </c>
      <c r="K6281" s="171">
        <v>6.2274282376307798E-2</v>
      </c>
      <c r="L6281" s="170">
        <v>72.517373216370601</v>
      </c>
      <c r="M6281" s="172">
        <v>6.2074099987082E-2</v>
      </c>
      <c r="N6281" s="170">
        <v>4143.0636688205286</v>
      </c>
      <c r="O6281" s="171">
        <v>0.11173003605326701</v>
      </c>
      <c r="P6281" s="170">
        <v>4167.3720654891295</v>
      </c>
      <c r="Q6281" s="172">
        <v>0.10911251724637</v>
      </c>
      <c r="R6281" s="170">
        <v>2099.7950429479233</v>
      </c>
      <c r="S6281" s="171">
        <v>0.113196368633648</v>
      </c>
      <c r="T6281" s="170">
        <v>2083.4774661142169</v>
      </c>
      <c r="U6281" s="172">
        <v>0.11009750259626901</v>
      </c>
    </row>
    <row r="6282" spans="1:21" x14ac:dyDescent="0.35">
      <c r="A6282" t="s">
        <v>6460</v>
      </c>
      <c r="B6282" s="170">
        <v>557.35309002715201</v>
      </c>
      <c r="C6282" s="171">
        <v>6.5386303945735594E-2</v>
      </c>
      <c r="D6282" s="170">
        <v>547.48398072595103</v>
      </c>
      <c r="E6282" s="172">
        <v>6.7612912491736302E-2</v>
      </c>
      <c r="F6282" s="170">
        <v>250.07645130179699</v>
      </c>
      <c r="G6282" s="171">
        <v>5.8286421064915703E-2</v>
      </c>
      <c r="H6282" s="170">
        <v>245.098806354533</v>
      </c>
      <c r="I6282" s="172">
        <v>5.8750441590478202E-2</v>
      </c>
      <c r="J6282" s="170">
        <v>52.714797981474099</v>
      </c>
      <c r="K6282" s="171">
        <v>6.2368187527830098E-2</v>
      </c>
      <c r="L6282" s="170">
        <v>56.506469380497002</v>
      </c>
      <c r="M6282" s="172">
        <v>6.21240456205681E-2</v>
      </c>
      <c r="N6282" s="170">
        <v>3924.6129016476152</v>
      </c>
      <c r="O6282" s="171">
        <v>0.11290958317847399</v>
      </c>
      <c r="P6282" s="170">
        <v>3927.0742117034943</v>
      </c>
      <c r="Q6282" s="172">
        <v>0.111741928742758</v>
      </c>
      <c r="R6282" s="170">
        <v>1862.2447976440435</v>
      </c>
      <c r="S6282" s="171">
        <v>0.114391396004283</v>
      </c>
      <c r="T6282" s="170">
        <v>1874.9329619163491</v>
      </c>
      <c r="U6282" s="172">
        <v>0.11275065043261299</v>
      </c>
    </row>
    <row r="6283" spans="1:21" x14ac:dyDescent="0.35">
      <c r="A6283" t="s">
        <v>6461</v>
      </c>
      <c r="B6283" s="170">
        <v>555.19799246438197</v>
      </c>
      <c r="C6283" s="171">
        <v>6.5856616055919998E-2</v>
      </c>
      <c r="D6283" s="170">
        <v>544.084755221308</v>
      </c>
      <c r="E6283" s="172">
        <v>6.7462571759994205E-2</v>
      </c>
      <c r="F6283" s="170">
        <v>268.603452297697</v>
      </c>
      <c r="G6283" s="171">
        <v>5.7724612377304002E-2</v>
      </c>
      <c r="H6283" s="170">
        <v>264.37986021250998</v>
      </c>
      <c r="I6283" s="172">
        <v>5.7911924979813102E-2</v>
      </c>
      <c r="J6283" s="170">
        <v>28.306628116999001</v>
      </c>
      <c r="K6283" s="171">
        <v>6.1767035682450802E-2</v>
      </c>
      <c r="L6283" s="170">
        <v>30.824634715568202</v>
      </c>
      <c r="M6283" s="172">
        <v>6.1237379192804399E-2</v>
      </c>
      <c r="N6283" s="170">
        <v>3939.6350689531123</v>
      </c>
      <c r="O6283" s="171">
        <v>0.113145707686912</v>
      </c>
      <c r="P6283" s="170">
        <v>3946.6096448532576</v>
      </c>
      <c r="Q6283" s="172">
        <v>0.11161293582555699</v>
      </c>
      <c r="R6283" s="170">
        <v>1312.0395658657342</v>
      </c>
      <c r="S6283" s="171">
        <v>0.114630619384538</v>
      </c>
      <c r="T6283" s="170">
        <v>1338.9254873238733</v>
      </c>
      <c r="U6283" s="172">
        <v>0.112620493064834</v>
      </c>
    </row>
    <row r="6284" spans="1:21" x14ac:dyDescent="0.35">
      <c r="A6284" t="s">
        <v>6462</v>
      </c>
      <c r="B6284" s="170">
        <v>560.99658376542902</v>
      </c>
      <c r="C6284" s="171">
        <v>6.4232693186602199E-2</v>
      </c>
      <c r="D6284" s="170">
        <v>552.44784160436097</v>
      </c>
      <c r="E6284" s="172">
        <v>6.5215569567952103E-2</v>
      </c>
      <c r="F6284" s="170">
        <v>313.75313453702404</v>
      </c>
      <c r="G6284" s="171">
        <v>5.61769631064091E-2</v>
      </c>
      <c r="H6284" s="170">
        <v>311.45916207883295</v>
      </c>
      <c r="I6284" s="172">
        <v>5.6307577846102901E-2</v>
      </c>
      <c r="J6284" s="170">
        <v>1.5505190379290901</v>
      </c>
      <c r="K6284" s="171">
        <v>6.0111005372286697E-2</v>
      </c>
      <c r="L6284" s="170">
        <v>1.5823721802441901</v>
      </c>
      <c r="M6284" s="172">
        <v>5.9540906250173997E-2</v>
      </c>
      <c r="N6284" s="170">
        <v>4490.3721584500281</v>
      </c>
      <c r="O6284" s="171">
        <v>0.112368611244927</v>
      </c>
      <c r="P6284" s="170">
        <v>4522.1971923418087</v>
      </c>
      <c r="Q6284" s="172">
        <v>0.11149810460196199</v>
      </c>
      <c r="R6284" s="170">
        <v>576.29643330348699</v>
      </c>
      <c r="S6284" s="171">
        <v>0.113843324415181</v>
      </c>
      <c r="T6284" s="170">
        <v>585.18502730573528</v>
      </c>
      <c r="U6284" s="172">
        <v>0.11250462523172999</v>
      </c>
    </row>
    <row r="6285" spans="1:21" x14ac:dyDescent="0.35">
      <c r="A6285" t="s">
        <v>6463</v>
      </c>
      <c r="B6285" s="170">
        <v>564.07282455047505</v>
      </c>
      <c r="C6285" s="171">
        <v>5.9582134833643503E-2</v>
      </c>
      <c r="D6285" s="170">
        <v>556.78099257998406</v>
      </c>
      <c r="E6285" s="172">
        <v>5.9554751563220001E-2</v>
      </c>
      <c r="F6285" s="170">
        <v>349.79151519361903</v>
      </c>
      <c r="G6285" s="171">
        <v>5.3681063431268203E-2</v>
      </c>
      <c r="H6285" s="170">
        <v>346.66552824472399</v>
      </c>
      <c r="I6285" s="172">
        <v>5.3576432817574501E-2</v>
      </c>
      <c r="J6285" s="170">
        <v>0</v>
      </c>
      <c r="K6285" s="171">
        <v>5.7440319196230903E-2</v>
      </c>
      <c r="L6285" s="170">
        <v>0</v>
      </c>
      <c r="M6285" s="172">
        <v>5.6652931730231199E-2</v>
      </c>
      <c r="N6285" s="170">
        <v>5459.4353718814473</v>
      </c>
      <c r="O6285" s="171">
        <v>0.112808097654329</v>
      </c>
      <c r="P6285" s="170">
        <v>5507.8235413869243</v>
      </c>
      <c r="Q6285" s="172">
        <v>0.11225672514127399</v>
      </c>
      <c r="R6285" s="170">
        <v>21.780568860553821</v>
      </c>
      <c r="S6285" s="171">
        <v>0.114288578595394</v>
      </c>
      <c r="T6285" s="170">
        <v>21.984931190275283</v>
      </c>
      <c r="U6285" s="172">
        <v>0.113270094023985</v>
      </c>
    </row>
    <row r="6286" spans="1:21" x14ac:dyDescent="0.35">
      <c r="A6286" t="s">
        <v>6464</v>
      </c>
      <c r="B6286" s="170">
        <v>510.98719698596</v>
      </c>
      <c r="C6286" s="171">
        <v>5.2142703699310497E-2</v>
      </c>
      <c r="D6286" s="170">
        <v>505.23696279092599</v>
      </c>
      <c r="E6286" s="172">
        <v>5.12626897961799E-2</v>
      </c>
      <c r="F6286" s="170">
        <v>336.66967455181504</v>
      </c>
      <c r="G6286" s="171">
        <v>4.9659783325878198E-2</v>
      </c>
      <c r="H6286" s="170">
        <v>335.55648803643999</v>
      </c>
      <c r="I6286" s="172">
        <v>4.8686981006263001E-2</v>
      </c>
      <c r="J6286" s="170">
        <v>0</v>
      </c>
      <c r="K6286" s="171">
        <v>5.31374310254926E-2</v>
      </c>
      <c r="L6286" s="170">
        <v>0</v>
      </c>
      <c r="M6286" s="172">
        <v>5.1482714806538897E-2</v>
      </c>
      <c r="N6286" s="170">
        <v>6213.7693831444785</v>
      </c>
      <c r="O6286" s="171">
        <v>0.110428141039932</v>
      </c>
      <c r="P6286" s="170">
        <v>6272.9042594213106</v>
      </c>
      <c r="Q6286" s="172">
        <v>0.11069924132164299</v>
      </c>
      <c r="R6286" s="170">
        <v>4.8009395439039516E-2</v>
      </c>
      <c r="S6286" s="171">
        <v>0.11187738769479399</v>
      </c>
      <c r="T6286" s="170">
        <v>4.8405456879352278E-2</v>
      </c>
      <c r="U6286" s="172">
        <v>0.111698550417413</v>
      </c>
    </row>
    <row r="6287" spans="1:21" x14ac:dyDescent="0.35">
      <c r="A6287" t="s">
        <v>6465</v>
      </c>
      <c r="B6287" s="170">
        <v>490.29430709263801</v>
      </c>
      <c r="C6287" s="171">
        <v>4.73021513463774E-2</v>
      </c>
      <c r="D6287" s="170">
        <v>486.883073039252</v>
      </c>
      <c r="E6287" s="172">
        <v>4.6960240958936202E-2</v>
      </c>
      <c r="F6287" s="170">
        <v>310.52766649127403</v>
      </c>
      <c r="G6287" s="171">
        <v>4.7007268051649002E-2</v>
      </c>
      <c r="H6287" s="170">
        <v>310.77130994215997</v>
      </c>
      <c r="I6287" s="172">
        <v>4.6144302025019603E-2</v>
      </c>
      <c r="J6287" s="170">
        <v>2.8708716535307599</v>
      </c>
      <c r="K6287" s="171">
        <v>5.0299161544865099E-2</v>
      </c>
      <c r="L6287" s="170">
        <v>3.0735960779227898</v>
      </c>
      <c r="M6287" s="172">
        <v>4.8794028547288301E-2</v>
      </c>
      <c r="N6287" s="170">
        <v>6188.2199847505062</v>
      </c>
      <c r="O6287" s="171">
        <v>0.105212569795598</v>
      </c>
      <c r="P6287" s="170">
        <v>6220.9798215680485</v>
      </c>
      <c r="Q6287" s="172">
        <v>0.104944461383291</v>
      </c>
      <c r="R6287" s="170">
        <v>92.086620012332432</v>
      </c>
      <c r="S6287" s="171">
        <v>0.10659336787288</v>
      </c>
      <c r="T6287" s="170">
        <v>110.37699062818307</v>
      </c>
      <c r="U6287" s="172">
        <v>0.105891820674638</v>
      </c>
    </row>
    <row r="6288" spans="1:21" x14ac:dyDescent="0.35">
      <c r="A6288" t="s">
        <v>6466</v>
      </c>
      <c r="B6288" s="170">
        <v>461.29534734092198</v>
      </c>
      <c r="C6288" s="171">
        <v>4.4218569160020899E-2</v>
      </c>
      <c r="D6288" s="170">
        <v>453.81034102575802</v>
      </c>
      <c r="E6288" s="172">
        <v>4.4315404959080901E-2</v>
      </c>
      <c r="F6288" s="170">
        <v>266.39362940020203</v>
      </c>
      <c r="G6288" s="171">
        <v>4.4685672439136098E-2</v>
      </c>
      <c r="H6288" s="170">
        <v>266.77011117252204</v>
      </c>
      <c r="I6288" s="172">
        <v>4.4495613290042701E-2</v>
      </c>
      <c r="J6288" s="170">
        <v>26.0252621418811</v>
      </c>
      <c r="K6288" s="171">
        <v>4.7814985850431403E-2</v>
      </c>
      <c r="L6288" s="170">
        <v>27.460410646781501</v>
      </c>
      <c r="M6288" s="172">
        <v>4.7050667792661802E-2</v>
      </c>
      <c r="N6288" s="170">
        <v>5249.6917689426309</v>
      </c>
      <c r="O6288" s="171">
        <v>9.7344484254876198E-2</v>
      </c>
      <c r="P6288" s="170">
        <v>5256.4061795521566</v>
      </c>
      <c r="Q6288" s="172">
        <v>9.7897657888267597E-2</v>
      </c>
      <c r="R6288" s="170">
        <v>818.45216086280129</v>
      </c>
      <c r="S6288" s="171">
        <v>9.8622022451635497E-2</v>
      </c>
      <c r="T6288" s="170">
        <v>845.33470958970634</v>
      </c>
      <c r="U6288" s="172">
        <v>9.8781403962896405E-2</v>
      </c>
    </row>
    <row r="6289" spans="1:21" x14ac:dyDescent="0.35">
      <c r="A6289" t="s">
        <v>6467</v>
      </c>
      <c r="B6289" s="170">
        <v>426.56691003461202</v>
      </c>
      <c r="C6289" s="171">
        <v>4.2393956801367899E-2</v>
      </c>
      <c r="D6289" s="170">
        <v>424.55393841023204</v>
      </c>
      <c r="E6289" s="172">
        <v>4.2560432970940303E-2</v>
      </c>
      <c r="F6289" s="170">
        <v>196.57215841971299</v>
      </c>
      <c r="G6289" s="171">
        <v>4.3598860156389599E-2</v>
      </c>
      <c r="H6289" s="170">
        <v>196.99092286573199</v>
      </c>
      <c r="I6289" s="172">
        <v>4.3643710247334003E-2</v>
      </c>
      <c r="J6289" s="170">
        <v>88.727295769510192</v>
      </c>
      <c r="K6289" s="171">
        <v>4.6652064692819198E-2</v>
      </c>
      <c r="L6289" s="170">
        <v>90.503463298392603</v>
      </c>
      <c r="M6289" s="172">
        <v>4.6149846248911601E-2</v>
      </c>
      <c r="N6289" s="170">
        <v>4127.2481302790857</v>
      </c>
      <c r="O6289" s="171">
        <v>9.3470027364809194E-2</v>
      </c>
      <c r="P6289" s="170">
        <v>4153.710085325918</v>
      </c>
      <c r="Q6289" s="172">
        <v>9.4338862213415503E-2</v>
      </c>
      <c r="R6289" s="170">
        <v>2519.0898411586036</v>
      </c>
      <c r="S6289" s="171">
        <v>9.4696717619780699E-2</v>
      </c>
      <c r="T6289" s="170">
        <v>2542.7950046323572</v>
      </c>
      <c r="U6289" s="172">
        <v>9.5190482170056406E-2</v>
      </c>
    </row>
    <row r="6290" spans="1:21" x14ac:dyDescent="0.35">
      <c r="A6290" t="s">
        <v>6468</v>
      </c>
      <c r="B6290" s="170">
        <v>396.76860005908196</v>
      </c>
      <c r="C6290" s="171">
        <v>4.1222142172591902E-2</v>
      </c>
      <c r="D6290" s="170">
        <v>397.11614642063802</v>
      </c>
      <c r="E6290" s="172">
        <v>4.1555903209394E-2</v>
      </c>
      <c r="F6290" s="170">
        <v>114.31109790968199</v>
      </c>
      <c r="G6290" s="171">
        <v>4.44638633801204E-2</v>
      </c>
      <c r="H6290" s="170">
        <v>117.37758686091701</v>
      </c>
      <c r="I6290" s="172">
        <v>4.5175645606804003E-2</v>
      </c>
      <c r="J6290" s="170">
        <v>166.73597573451201</v>
      </c>
      <c r="K6290" s="171">
        <v>4.75776436232829E-2</v>
      </c>
      <c r="L6290" s="170">
        <v>165.32932813167301</v>
      </c>
      <c r="M6290" s="172">
        <v>4.7769749343817003E-2</v>
      </c>
      <c r="N6290" s="170">
        <v>2733.7204163689048</v>
      </c>
      <c r="O6290" s="171">
        <v>9.6592099451247707E-2</v>
      </c>
      <c r="P6290" s="170">
        <v>2774.3392005064266</v>
      </c>
      <c r="Q6290" s="172">
        <v>9.7657212719052103E-2</v>
      </c>
      <c r="R6290" s="170">
        <v>4661.1370318140025</v>
      </c>
      <c r="S6290" s="171">
        <v>9.7859763433431404E-2</v>
      </c>
      <c r="T6290" s="170">
        <v>4653.6796256396474</v>
      </c>
      <c r="U6290" s="172">
        <v>9.8538788236396405E-2</v>
      </c>
    </row>
    <row r="6291" spans="1:21" x14ac:dyDescent="0.35">
      <c r="A6291" t="s">
        <v>6469</v>
      </c>
      <c r="B6291" s="170">
        <v>375.48732253643601</v>
      </c>
      <c r="C6291" s="171">
        <v>4.0917261964590099E-2</v>
      </c>
      <c r="D6291" s="170">
        <v>375.83045598333399</v>
      </c>
      <c r="E6291" s="172">
        <v>4.16148871162762E-2</v>
      </c>
      <c r="F6291" s="170">
        <v>74.559072742007501</v>
      </c>
      <c r="G6291" s="171">
        <v>4.5429938453548403E-2</v>
      </c>
      <c r="H6291" s="170">
        <v>76.790492231922087</v>
      </c>
      <c r="I6291" s="172">
        <v>4.6416619925711798E-2</v>
      </c>
      <c r="J6291" s="170">
        <v>191.474434710325</v>
      </c>
      <c r="K6291" s="171">
        <v>4.8611372410274502E-2</v>
      </c>
      <c r="L6291" s="170">
        <v>189.32995985347699</v>
      </c>
      <c r="M6291" s="172">
        <v>4.9081983654142201E-2</v>
      </c>
      <c r="N6291" s="170">
        <v>1961.3636532589137</v>
      </c>
      <c r="O6291" s="171">
        <v>0.10215156949417301</v>
      </c>
      <c r="P6291" s="170">
        <v>1983.3830792780082</v>
      </c>
      <c r="Q6291" s="172">
        <v>0.102852164323399</v>
      </c>
      <c r="R6291" s="170">
        <v>4525.7730918878378</v>
      </c>
      <c r="S6291" s="171">
        <v>0.10349219534356401</v>
      </c>
      <c r="T6291" s="170">
        <v>4565.5808817305178</v>
      </c>
      <c r="U6291" s="172">
        <v>0.103780635938028</v>
      </c>
    </row>
    <row r="6292" spans="1:21" x14ac:dyDescent="0.35">
      <c r="A6292" t="s">
        <v>6470</v>
      </c>
      <c r="B6292" s="170">
        <v>362.72703641775701</v>
      </c>
      <c r="C6292" s="171">
        <v>4.1880882328974897E-2</v>
      </c>
      <c r="D6292" s="170">
        <v>361.93585876056801</v>
      </c>
      <c r="E6292" s="172">
        <v>4.1902681788660599E-2</v>
      </c>
      <c r="F6292" s="170">
        <v>43.182697163814197</v>
      </c>
      <c r="G6292" s="171">
        <v>4.7551724476964999E-2</v>
      </c>
      <c r="H6292" s="170">
        <v>45.223024441699998</v>
      </c>
      <c r="I6292" s="172">
        <v>4.7901811789424403E-2</v>
      </c>
      <c r="J6292" s="170">
        <v>214.94521484659498</v>
      </c>
      <c r="K6292" s="171">
        <v>5.0881745958428898E-2</v>
      </c>
      <c r="L6292" s="170">
        <v>214.20567678301498</v>
      </c>
      <c r="M6292" s="172">
        <v>5.06524591194965E-2</v>
      </c>
      <c r="N6292" s="170">
        <v>1316.6030312825333</v>
      </c>
      <c r="O6292" s="171">
        <v>0.11146733151508199</v>
      </c>
      <c r="P6292" s="170">
        <v>1336.6732681198457</v>
      </c>
      <c r="Q6292" s="172">
        <v>0.110692015305821</v>
      </c>
      <c r="R6292" s="170">
        <v>4554.3950969546968</v>
      </c>
      <c r="S6292" s="171">
        <v>0.112930216390289</v>
      </c>
      <c r="T6292" s="170">
        <v>4635.333819956315</v>
      </c>
      <c r="U6292" s="172">
        <v>0.11169125917058099</v>
      </c>
    </row>
    <row r="6293" spans="1:21" x14ac:dyDescent="0.35">
      <c r="A6293" t="s">
        <v>6471</v>
      </c>
      <c r="B6293" s="170">
        <v>355.22941190361399</v>
      </c>
      <c r="C6293" s="171">
        <v>4.2165432322239703E-2</v>
      </c>
      <c r="D6293" s="170">
        <v>353.91421090935398</v>
      </c>
      <c r="E6293" s="172">
        <v>4.2201770169132201E-2</v>
      </c>
      <c r="F6293" s="170">
        <v>11.3361399786852</v>
      </c>
      <c r="G6293" s="171">
        <v>4.9683637633228903E-2</v>
      </c>
      <c r="H6293" s="170">
        <v>12.7107720212387</v>
      </c>
      <c r="I6293" s="172">
        <v>5.0004431832142399E-2</v>
      </c>
      <c r="J6293" s="170">
        <v>241.30709409586001</v>
      </c>
      <c r="K6293" s="171">
        <v>5.3162955837052703E-2</v>
      </c>
      <c r="L6293" s="170">
        <v>240.54739372329601</v>
      </c>
      <c r="M6293" s="172">
        <v>5.2875817104906297E-2</v>
      </c>
      <c r="N6293" s="170">
        <v>567.74038611486435</v>
      </c>
      <c r="O6293" s="171">
        <v>0.122031947924592</v>
      </c>
      <c r="P6293" s="170">
        <v>585.13986356042699</v>
      </c>
      <c r="Q6293" s="172">
        <v>0.121366018030008</v>
      </c>
      <c r="R6293" s="170">
        <v>4638.890152097284</v>
      </c>
      <c r="S6293" s="171">
        <v>0.12363348165186901</v>
      </c>
      <c r="T6293" s="170">
        <v>4684.4375861447907</v>
      </c>
      <c r="U6293" s="172">
        <v>0.12246161872507</v>
      </c>
    </row>
    <row r="6294" spans="1:21" x14ac:dyDescent="0.35">
      <c r="A6294" t="s">
        <v>6472</v>
      </c>
      <c r="B6294" s="170">
        <v>350.14344374804199</v>
      </c>
      <c r="C6294" s="171">
        <v>4.2537486126774597E-2</v>
      </c>
      <c r="D6294" s="170">
        <v>349.04739119984498</v>
      </c>
      <c r="E6294" s="172">
        <v>4.2466036544707701E-2</v>
      </c>
      <c r="F6294" s="170">
        <v>2.4859086003586497</v>
      </c>
      <c r="G6294" s="171">
        <v>5.0374591487167303E-2</v>
      </c>
      <c r="H6294" s="170">
        <v>2.5335620288204201</v>
      </c>
      <c r="I6294" s="172">
        <v>5.0426974862532503E-2</v>
      </c>
      <c r="J6294" s="170">
        <v>235.80334925256901</v>
      </c>
      <c r="K6294" s="171">
        <v>5.3902296814731201E-2</v>
      </c>
      <c r="L6294" s="170">
        <v>237.015627228331</v>
      </c>
      <c r="M6294" s="172">
        <v>5.3322623661350203E-2</v>
      </c>
      <c r="N6294" s="170">
        <v>184.03966663076579</v>
      </c>
      <c r="O6294" s="171">
        <v>0.12563790071665701</v>
      </c>
      <c r="P6294" s="170">
        <v>186.12281872584006</v>
      </c>
      <c r="Q6294" s="172">
        <v>0.12458833000066501</v>
      </c>
      <c r="R6294" s="170">
        <v>4079.4440395473293</v>
      </c>
      <c r="S6294" s="171">
        <v>0.12728675856777</v>
      </c>
      <c r="T6294" s="170">
        <v>4143.0476097586679</v>
      </c>
      <c r="U6294" s="172">
        <v>0.12571301929311199</v>
      </c>
    </row>
    <row r="6295" spans="1:21" x14ac:dyDescent="0.35">
      <c r="A6295" t="s">
        <v>6473</v>
      </c>
      <c r="B6295" s="170">
        <v>348.10140660968102</v>
      </c>
      <c r="C6295" s="171">
        <v>4.2769535010060797E-2</v>
      </c>
      <c r="D6295" s="170">
        <v>345.70809873284298</v>
      </c>
      <c r="E6295" s="172">
        <v>4.2693666782196903E-2</v>
      </c>
      <c r="F6295" s="170">
        <v>2.1347822699538201</v>
      </c>
      <c r="G6295" s="171">
        <v>5.0113500092285497E-2</v>
      </c>
      <c r="H6295" s="170">
        <v>1.8328531320841901</v>
      </c>
      <c r="I6295" s="172">
        <v>5.0146297859240803E-2</v>
      </c>
      <c r="J6295" s="170">
        <v>225.10179200531999</v>
      </c>
      <c r="K6295" s="171">
        <v>5.3622921331035599E-2</v>
      </c>
      <c r="L6295" s="170">
        <v>226.934460792718</v>
      </c>
      <c r="M6295" s="172">
        <v>5.30258294503606E-2</v>
      </c>
      <c r="N6295" s="170">
        <v>44.668941147937716</v>
      </c>
      <c r="O6295" s="171">
        <v>0.12501490097785201</v>
      </c>
      <c r="P6295" s="170">
        <v>46.353329671954192</v>
      </c>
      <c r="Q6295" s="172">
        <v>0.12365627068886</v>
      </c>
      <c r="R6295" s="170">
        <v>3731.8157568349807</v>
      </c>
      <c r="S6295" s="171">
        <v>0.126655582649606</v>
      </c>
      <c r="T6295" s="170">
        <v>3774.0236174963584</v>
      </c>
      <c r="U6295" s="172">
        <v>0.12477254605419399</v>
      </c>
    </row>
    <row r="6296" spans="1:21" x14ac:dyDescent="0.35">
      <c r="A6296" t="s">
        <v>6474</v>
      </c>
      <c r="B6296" s="170">
        <v>352.01283969976799</v>
      </c>
      <c r="C6296" s="171">
        <v>4.29328955962315E-2</v>
      </c>
      <c r="D6296" s="170">
        <v>350.02563068331301</v>
      </c>
      <c r="E6296" s="172">
        <v>4.2989983752336397E-2</v>
      </c>
      <c r="F6296" s="170">
        <v>10.824553766106401</v>
      </c>
      <c r="G6296" s="171">
        <v>4.9482019397496198E-2</v>
      </c>
      <c r="H6296" s="170">
        <v>10.852023306748601</v>
      </c>
      <c r="I6296" s="172">
        <v>4.95179042083735E-2</v>
      </c>
      <c r="J6296" s="170">
        <v>214.105411936189</v>
      </c>
      <c r="K6296" s="171">
        <v>5.2947218385593797E-2</v>
      </c>
      <c r="L6296" s="170">
        <v>215.05753668542098</v>
      </c>
      <c r="M6296" s="172">
        <v>5.2361351792366603E-2</v>
      </c>
      <c r="N6296" s="170">
        <v>102.83076440562157</v>
      </c>
      <c r="O6296" s="171">
        <v>0.12597963223118699</v>
      </c>
      <c r="P6296" s="170">
        <v>107.81306241976696</v>
      </c>
      <c r="Q6296" s="172">
        <v>0.124501603302223</v>
      </c>
      <c r="R6296" s="170">
        <v>3463.8472656696413</v>
      </c>
      <c r="S6296" s="171">
        <v>0.12763297492873199</v>
      </c>
      <c r="T6296" s="170">
        <v>3514.0700487771087</v>
      </c>
      <c r="U6296" s="172">
        <v>0.12562550969157699</v>
      </c>
    </row>
    <row r="6297" spans="1:21" x14ac:dyDescent="0.35">
      <c r="A6297" t="s">
        <v>6475</v>
      </c>
      <c r="B6297" s="170">
        <v>370.79760003966101</v>
      </c>
      <c r="C6297" s="171">
        <v>4.3729742945985903E-2</v>
      </c>
      <c r="D6297" s="170">
        <v>367.14980986388997</v>
      </c>
      <c r="E6297" s="172">
        <v>4.4280399801331E-2</v>
      </c>
      <c r="F6297" s="170">
        <v>56.802908528801701</v>
      </c>
      <c r="G6297" s="171">
        <v>4.8225705685328898E-2</v>
      </c>
      <c r="H6297" s="170">
        <v>59.1443339335327</v>
      </c>
      <c r="I6297" s="172">
        <v>4.8653115949710099E-2</v>
      </c>
      <c r="J6297" s="170">
        <v>181.666793926624</v>
      </c>
      <c r="K6297" s="171">
        <v>5.1602925705366197E-2</v>
      </c>
      <c r="L6297" s="170">
        <v>180.915042352001</v>
      </c>
      <c r="M6297" s="172">
        <v>5.1446905129857702E-2</v>
      </c>
      <c r="N6297" s="170">
        <v>487.44180549061934</v>
      </c>
      <c r="O6297" s="171">
        <v>0.124849470248766</v>
      </c>
      <c r="P6297" s="170">
        <v>502.55755086463569</v>
      </c>
      <c r="Q6297" s="172">
        <v>0.124001855501273</v>
      </c>
      <c r="R6297" s="170">
        <v>3126.7154434483982</v>
      </c>
      <c r="S6297" s="171">
        <v>0.12648798082601001</v>
      </c>
      <c r="T6297" s="170">
        <v>3140.4063847177922</v>
      </c>
      <c r="U6297" s="172">
        <v>0.12512125054513701</v>
      </c>
    </row>
    <row r="6298" spans="1:21" x14ac:dyDescent="0.35">
      <c r="A6298" t="s">
        <v>6476</v>
      </c>
      <c r="B6298" s="170">
        <v>373.49532914965295</v>
      </c>
      <c r="C6298" s="171">
        <v>4.6390983038155698E-2</v>
      </c>
      <c r="D6298" s="170">
        <v>373.97124772941697</v>
      </c>
      <c r="E6298" s="172">
        <v>4.7482164907763302E-2</v>
      </c>
      <c r="F6298" s="170">
        <v>183.191330207058</v>
      </c>
      <c r="G6298" s="171">
        <v>4.6999695571987E-2</v>
      </c>
      <c r="H6298" s="170">
        <v>180.87796193710901</v>
      </c>
      <c r="I6298" s="172">
        <v>4.74901754893668E-2</v>
      </c>
      <c r="J6298" s="170">
        <v>81.072132983409603</v>
      </c>
      <c r="K6298" s="171">
        <v>5.02910587685583E-2</v>
      </c>
      <c r="L6298" s="170">
        <v>83.410185290961493</v>
      </c>
      <c r="M6298" s="172">
        <v>5.0217185586369499E-2</v>
      </c>
      <c r="N6298" s="170">
        <v>1843.138455686309</v>
      </c>
      <c r="O6298" s="171">
        <v>0.113480289489179</v>
      </c>
      <c r="P6298" s="170">
        <v>1841.0848706146246</v>
      </c>
      <c r="Q6298" s="172">
        <v>0.11297503482176199</v>
      </c>
      <c r="R6298" s="170">
        <v>1990.5121490129047</v>
      </c>
      <c r="S6298" s="171">
        <v>0.114969592201207</v>
      </c>
      <c r="T6298" s="170">
        <v>2016.6323231044528</v>
      </c>
      <c r="U6298" s="172">
        <v>0.113994888061445</v>
      </c>
    </row>
    <row r="6299" spans="1:21" x14ac:dyDescent="0.35">
      <c r="A6299" t="s">
        <v>6477</v>
      </c>
      <c r="B6299" s="170">
        <v>384.65194294285305</v>
      </c>
      <c r="C6299" s="171">
        <v>5.1345129073175899E-2</v>
      </c>
      <c r="D6299" s="170">
        <v>385.39590772229502</v>
      </c>
      <c r="E6299" s="172">
        <v>5.3836209290104298E-2</v>
      </c>
      <c r="F6299" s="170">
        <v>280.97959379237699</v>
      </c>
      <c r="G6299" s="171">
        <v>4.9415228777787097E-2</v>
      </c>
      <c r="H6299" s="170">
        <v>277.02550615776096</v>
      </c>
      <c r="I6299" s="172">
        <v>5.0034778659484302E-2</v>
      </c>
      <c r="J6299" s="170">
        <v>0.241107734161599</v>
      </c>
      <c r="K6299" s="171">
        <v>5.2875750455002E-2</v>
      </c>
      <c r="L6299" s="170">
        <v>0.29706853566262204</v>
      </c>
      <c r="M6299" s="172">
        <v>5.29079065264524E-2</v>
      </c>
      <c r="N6299" s="170">
        <v>3614.7883929337786</v>
      </c>
      <c r="O6299" s="171">
        <v>0.105172371924564</v>
      </c>
      <c r="P6299" s="170">
        <v>3633.1874832515186</v>
      </c>
      <c r="Q6299" s="172">
        <v>0.10431590707762201</v>
      </c>
      <c r="R6299" s="170">
        <v>842.32696428856786</v>
      </c>
      <c r="S6299" s="171">
        <v>0.10655264244945201</v>
      </c>
      <c r="T6299" s="170">
        <v>846.39115864873713</v>
      </c>
      <c r="U6299" s="172">
        <v>0.10525759225569201</v>
      </c>
    </row>
    <row r="6300" spans="1:21" x14ac:dyDescent="0.35">
      <c r="A6300" t="s">
        <v>6478</v>
      </c>
      <c r="B6300" s="170">
        <v>414.31572751367696</v>
      </c>
      <c r="C6300" s="171">
        <v>5.8828752516875603E-2</v>
      </c>
      <c r="D6300" s="170">
        <v>413.11316426772601</v>
      </c>
      <c r="E6300" s="172">
        <v>6.1264924832639601E-2</v>
      </c>
      <c r="F6300" s="170">
        <v>282.52629039397902</v>
      </c>
      <c r="G6300" s="171">
        <v>5.4096063312499297E-2</v>
      </c>
      <c r="H6300" s="170">
        <v>282.60018163743899</v>
      </c>
      <c r="I6300" s="172">
        <v>5.4389224796036299E-2</v>
      </c>
      <c r="J6300" s="170">
        <v>0</v>
      </c>
      <c r="K6300" s="171">
        <v>5.7884381294122003E-2</v>
      </c>
      <c r="L6300" s="170">
        <v>0</v>
      </c>
      <c r="M6300" s="172">
        <v>5.75123963501223E-2</v>
      </c>
      <c r="N6300" s="170">
        <v>5306.6921842016018</v>
      </c>
      <c r="O6300" s="171">
        <v>0.103853408285557</v>
      </c>
      <c r="P6300" s="170">
        <v>5341.1422332730635</v>
      </c>
      <c r="Q6300" s="172">
        <v>0.10337464357154499</v>
      </c>
      <c r="R6300" s="170">
        <v>11.134884709936266</v>
      </c>
      <c r="S6300" s="171">
        <v>0.10521636887817901</v>
      </c>
      <c r="T6300" s="170">
        <v>11.205912791719721</v>
      </c>
      <c r="U6300" s="172">
        <v>0.104307831733991</v>
      </c>
    </row>
    <row r="6301" spans="1:21" x14ac:dyDescent="0.35">
      <c r="A6301" t="s">
        <v>6479</v>
      </c>
      <c r="B6301" s="170">
        <v>444.63261920428698</v>
      </c>
      <c r="C6301" s="171">
        <v>6.4356382298298806E-2</v>
      </c>
      <c r="D6301" s="170">
        <v>444.17101785927804</v>
      </c>
      <c r="E6301" s="172">
        <v>6.6633555547337103E-2</v>
      </c>
      <c r="F6301" s="170">
        <v>284.24830524528102</v>
      </c>
      <c r="G6301" s="171">
        <v>5.70767294165185E-2</v>
      </c>
      <c r="H6301" s="170">
        <v>285.53263492217604</v>
      </c>
      <c r="I6301" s="172">
        <v>5.7300743418199802E-2</v>
      </c>
      <c r="J6301" s="170">
        <v>0</v>
      </c>
      <c r="K6301" s="171">
        <v>6.1073781829218701E-2</v>
      </c>
      <c r="L6301" s="170">
        <v>0</v>
      </c>
      <c r="M6301" s="172">
        <v>6.0591101987251102E-2</v>
      </c>
      <c r="N6301" s="170">
        <v>6047.0226725582961</v>
      </c>
      <c r="O6301" s="171">
        <v>0.10295193506204001</v>
      </c>
      <c r="P6301" s="170">
        <v>6096.2468334949626</v>
      </c>
      <c r="Q6301" s="172">
        <v>0.102278091717573</v>
      </c>
      <c r="R6301" s="170">
        <v>4.6449161038506361E-2</v>
      </c>
      <c r="S6301" s="171">
        <v>0.104303064820226</v>
      </c>
      <c r="T6301" s="170">
        <v>4.6941781606115243E-2</v>
      </c>
      <c r="U6301" s="172">
        <v>0.10320138103854</v>
      </c>
    </row>
    <row r="6302" spans="1:21" x14ac:dyDescent="0.35">
      <c r="A6302" t="s">
        <v>6480</v>
      </c>
      <c r="B6302" s="170">
        <v>456.72292184760897</v>
      </c>
      <c r="C6302" s="171">
        <v>6.7968165366992697E-2</v>
      </c>
      <c r="D6302" s="170">
        <v>458.58031689051398</v>
      </c>
      <c r="E6302" s="172">
        <v>7.0669849879166302E-2</v>
      </c>
      <c r="F6302" s="170">
        <v>282.42706401680005</v>
      </c>
      <c r="G6302" s="171">
        <v>5.84043783836437E-2</v>
      </c>
      <c r="H6302" s="170">
        <v>284.17745506279397</v>
      </c>
      <c r="I6302" s="172">
        <v>5.9206112310532598E-2</v>
      </c>
      <c r="J6302" s="170">
        <v>0.46881868185092296</v>
      </c>
      <c r="K6302" s="171">
        <v>6.2494405333629398E-2</v>
      </c>
      <c r="L6302" s="170">
        <v>0.67787802690265508</v>
      </c>
      <c r="M6302" s="172">
        <v>6.2605882145269201E-2</v>
      </c>
      <c r="N6302" s="170">
        <v>6690.9264245873437</v>
      </c>
      <c r="O6302" s="171">
        <v>0.101598900047617</v>
      </c>
      <c r="P6302" s="170">
        <v>6746.9182667653422</v>
      </c>
      <c r="Q6302" s="172">
        <v>0.10166310318963299</v>
      </c>
      <c r="R6302" s="170">
        <v>21.630716142106863</v>
      </c>
      <c r="S6302" s="171">
        <v>0.102932272724591</v>
      </c>
      <c r="T6302" s="170">
        <v>24.596803034402878</v>
      </c>
      <c r="U6302" s="172">
        <v>0.102580840858914</v>
      </c>
    </row>
    <row r="6303" spans="1:21" x14ac:dyDescent="0.35">
      <c r="A6303" t="s">
        <v>6481</v>
      </c>
      <c r="B6303" s="170">
        <v>445.88068179426097</v>
      </c>
      <c r="C6303" s="171">
        <v>6.7376462996619799E-2</v>
      </c>
      <c r="D6303" s="170">
        <v>450.002189311481</v>
      </c>
      <c r="E6303" s="172">
        <v>6.9256359841439005E-2</v>
      </c>
      <c r="F6303" s="170">
        <v>246.763685533379</v>
      </c>
      <c r="G6303" s="171">
        <v>5.8510542533148198E-2</v>
      </c>
      <c r="H6303" s="170">
        <v>248.92470240239302</v>
      </c>
      <c r="I6303" s="172">
        <v>5.9056845436950202E-2</v>
      </c>
      <c r="J6303" s="170">
        <v>47.512899534704701</v>
      </c>
      <c r="K6303" s="171">
        <v>6.2608004100959E-2</v>
      </c>
      <c r="L6303" s="170">
        <v>46.941995977784998</v>
      </c>
      <c r="M6303" s="172">
        <v>6.2448043977367203E-2</v>
      </c>
      <c r="N6303" s="170">
        <v>6619.7231208401708</v>
      </c>
      <c r="O6303" s="171">
        <v>0.10461473918625599</v>
      </c>
      <c r="P6303" s="170">
        <v>6735.3767679433058</v>
      </c>
      <c r="Q6303" s="172">
        <v>0.103839521581698</v>
      </c>
      <c r="R6303" s="170">
        <v>1425.5302687900262</v>
      </c>
      <c r="S6303" s="171">
        <v>0.105987691401037</v>
      </c>
      <c r="T6303" s="170">
        <v>1383.0933474822612</v>
      </c>
      <c r="U6303" s="172">
        <v>0.104776906311514</v>
      </c>
    </row>
    <row r="6304" spans="1:21" x14ac:dyDescent="0.35">
      <c r="A6304" t="s">
        <v>6482</v>
      </c>
      <c r="B6304" s="170">
        <v>432.26524696602803</v>
      </c>
      <c r="C6304" s="171">
        <v>6.5585340650788401E-2</v>
      </c>
      <c r="D6304" s="170">
        <v>433.41434141496597</v>
      </c>
      <c r="E6304" s="172">
        <v>6.7562852886317304E-2</v>
      </c>
      <c r="F6304" s="170">
        <v>208.15484732154698</v>
      </c>
      <c r="G6304" s="171">
        <v>5.83494077717438E-2</v>
      </c>
      <c r="H6304" s="170">
        <v>209.77124619625599</v>
      </c>
      <c r="I6304" s="172">
        <v>5.8604626201614302E-2</v>
      </c>
      <c r="J6304" s="170">
        <v>74.944600848762803</v>
      </c>
      <c r="K6304" s="171">
        <v>6.2435585159584403E-2</v>
      </c>
      <c r="L6304" s="170">
        <v>75.347100048420401</v>
      </c>
      <c r="M6304" s="172">
        <v>6.19698571306651E-2</v>
      </c>
      <c r="N6304" s="170">
        <v>5094.5899557408275</v>
      </c>
      <c r="O6304" s="171">
        <v>0.11143127288718201</v>
      </c>
      <c r="P6304" s="170">
        <v>5169.2526221662647</v>
      </c>
      <c r="Q6304" s="172">
        <v>0.10851740011720901</v>
      </c>
      <c r="R6304" s="170">
        <v>2358.7102875972341</v>
      </c>
      <c r="S6304" s="171">
        <v>0.112893684532963</v>
      </c>
      <c r="T6304" s="170">
        <v>2307.995271134334</v>
      </c>
      <c r="U6304" s="172">
        <v>0.10949701319939301</v>
      </c>
    </row>
    <row r="6305" spans="1:21" x14ac:dyDescent="0.35">
      <c r="A6305" t="s">
        <v>6483</v>
      </c>
      <c r="B6305" s="170">
        <v>423.64784899386297</v>
      </c>
      <c r="C6305" s="171">
        <v>6.5570915773714294E-2</v>
      </c>
      <c r="D6305" s="170">
        <v>424.370144725356</v>
      </c>
      <c r="E6305" s="172">
        <v>6.7694259378987806E-2</v>
      </c>
      <c r="F6305" s="170">
        <v>208.55694454365999</v>
      </c>
      <c r="G6305" s="171">
        <v>5.8198661657135102E-2</v>
      </c>
      <c r="H6305" s="170">
        <v>208.40322488508602</v>
      </c>
      <c r="I6305" s="172">
        <v>5.8703208220637203E-2</v>
      </c>
      <c r="J6305" s="170">
        <v>57.417626030380802</v>
      </c>
      <c r="K6305" s="171">
        <v>6.2274282376307798E-2</v>
      </c>
      <c r="L6305" s="170">
        <v>59.562741153060699</v>
      </c>
      <c r="M6305" s="172">
        <v>6.2074099987082E-2</v>
      </c>
      <c r="N6305" s="170">
        <v>4322.4029092101609</v>
      </c>
      <c r="O6305" s="171">
        <v>0.11173003605326701</v>
      </c>
      <c r="P6305" s="170">
        <v>4376.1908319053327</v>
      </c>
      <c r="Q6305" s="172">
        <v>0.10911251724637</v>
      </c>
      <c r="R6305" s="170">
        <v>2178.3621126167836</v>
      </c>
      <c r="S6305" s="171">
        <v>0.113196368633648</v>
      </c>
      <c r="T6305" s="170">
        <v>2164.9373004652357</v>
      </c>
      <c r="U6305" s="172">
        <v>0.11009750259626901</v>
      </c>
    </row>
    <row r="6306" spans="1:21" x14ac:dyDescent="0.35">
      <c r="A6306" t="s">
        <v>6484</v>
      </c>
      <c r="B6306" s="170">
        <v>416.900028473676</v>
      </c>
      <c r="C6306" s="171">
        <v>6.5386303945735594E-2</v>
      </c>
      <c r="D6306" s="170">
        <v>416.653627696017</v>
      </c>
      <c r="E6306" s="172">
        <v>6.7612912491736302E-2</v>
      </c>
      <c r="F6306" s="170">
        <v>207.45584263030901</v>
      </c>
      <c r="G6306" s="171">
        <v>5.8286421064915703E-2</v>
      </c>
      <c r="H6306" s="170">
        <v>206.87753768698602</v>
      </c>
      <c r="I6306" s="172">
        <v>5.8750441590478202E-2</v>
      </c>
      <c r="J6306" s="170">
        <v>42.837753436211202</v>
      </c>
      <c r="K6306" s="171">
        <v>6.2368187527830098E-2</v>
      </c>
      <c r="L6306" s="170">
        <v>46.885110120150401</v>
      </c>
      <c r="M6306" s="172">
        <v>6.21240456205681E-2</v>
      </c>
      <c r="N6306" s="170">
        <v>4085.160740684099</v>
      </c>
      <c r="O6306" s="171">
        <v>0.11290958317847399</v>
      </c>
      <c r="P6306" s="170">
        <v>4109.4979779867017</v>
      </c>
      <c r="Q6306" s="172">
        <v>0.111741928742758</v>
      </c>
      <c r="R6306" s="170">
        <v>1922.8003433868259</v>
      </c>
      <c r="S6306" s="171">
        <v>0.114391396004283</v>
      </c>
      <c r="T6306" s="170">
        <v>1947.4569085141682</v>
      </c>
      <c r="U6306" s="172">
        <v>0.11275065043261299</v>
      </c>
    </row>
    <row r="6307" spans="1:21" x14ac:dyDescent="0.35">
      <c r="A6307" t="s">
        <v>6485</v>
      </c>
      <c r="B6307" s="170">
        <v>414.587366820174</v>
      </c>
      <c r="C6307" s="171">
        <v>6.5856616055919998E-2</v>
      </c>
      <c r="D6307" s="170">
        <v>416.89752586568301</v>
      </c>
      <c r="E6307" s="172">
        <v>6.7462571759994205E-2</v>
      </c>
      <c r="F6307" s="170">
        <v>218.96316355724699</v>
      </c>
      <c r="G6307" s="171">
        <v>5.7724612377304002E-2</v>
      </c>
      <c r="H6307" s="170">
        <v>220.12293545009999</v>
      </c>
      <c r="I6307" s="172">
        <v>5.7911924979813102E-2</v>
      </c>
      <c r="J6307" s="170">
        <v>22.164180739891101</v>
      </c>
      <c r="K6307" s="171">
        <v>6.1767035682450802E-2</v>
      </c>
      <c r="L6307" s="170">
        <v>24.5765583839196</v>
      </c>
      <c r="M6307" s="172">
        <v>6.1237379192804399E-2</v>
      </c>
      <c r="N6307" s="170">
        <v>4089.6464121041954</v>
      </c>
      <c r="O6307" s="171">
        <v>0.113145707686912</v>
      </c>
      <c r="P6307" s="170">
        <v>4133.1954104520073</v>
      </c>
      <c r="Q6307" s="172">
        <v>0.11161293582555699</v>
      </c>
      <c r="R6307" s="170">
        <v>1358.7430275450813</v>
      </c>
      <c r="S6307" s="171">
        <v>0.114630619384538</v>
      </c>
      <c r="T6307" s="170">
        <v>1393.5597232301045</v>
      </c>
      <c r="U6307" s="172">
        <v>0.112620493064834</v>
      </c>
    </row>
    <row r="6308" spans="1:21" x14ac:dyDescent="0.35">
      <c r="A6308" t="s">
        <v>6486</v>
      </c>
      <c r="B6308" s="170">
        <v>429.90685798603801</v>
      </c>
      <c r="C6308" s="171">
        <v>6.4232693186602199E-2</v>
      </c>
      <c r="D6308" s="170">
        <v>430.93629041399799</v>
      </c>
      <c r="E6308" s="172">
        <v>6.5215569567952103E-2</v>
      </c>
      <c r="F6308" s="170">
        <v>260.17937439225801</v>
      </c>
      <c r="G6308" s="171">
        <v>5.61769631064091E-2</v>
      </c>
      <c r="H6308" s="170">
        <v>261.563965839464</v>
      </c>
      <c r="I6308" s="172">
        <v>5.6307577846102901E-2</v>
      </c>
      <c r="J6308" s="170">
        <v>1.3506647223927</v>
      </c>
      <c r="K6308" s="171">
        <v>6.0111005372286697E-2</v>
      </c>
      <c r="L6308" s="170">
        <v>1.27613577470406</v>
      </c>
      <c r="M6308" s="172">
        <v>5.9540906250173997E-2</v>
      </c>
      <c r="N6308" s="170">
        <v>4706.3077217827886</v>
      </c>
      <c r="O6308" s="171">
        <v>0.112368611244927</v>
      </c>
      <c r="P6308" s="170">
        <v>4779.4289757888491</v>
      </c>
      <c r="Q6308" s="172">
        <v>0.11149810460196199</v>
      </c>
      <c r="R6308" s="170">
        <v>604.5186454519926</v>
      </c>
      <c r="S6308" s="171">
        <v>0.113843324415181</v>
      </c>
      <c r="T6308" s="170">
        <v>617.13736607643125</v>
      </c>
      <c r="U6308" s="172">
        <v>0.11250462523172999</v>
      </c>
    </row>
    <row r="6309" spans="1:21" x14ac:dyDescent="0.35">
      <c r="A6309" t="s">
        <v>6487</v>
      </c>
      <c r="B6309" s="170">
        <v>450.06886102839701</v>
      </c>
      <c r="C6309" s="171">
        <v>5.9582134833643503E-2</v>
      </c>
      <c r="D6309" s="170">
        <v>453.14047030249998</v>
      </c>
      <c r="E6309" s="172">
        <v>5.9554751563220001E-2</v>
      </c>
      <c r="F6309" s="170">
        <v>296.038392042407</v>
      </c>
      <c r="G6309" s="171">
        <v>5.3681063431268203E-2</v>
      </c>
      <c r="H6309" s="170">
        <v>294.966448725558</v>
      </c>
      <c r="I6309" s="172">
        <v>5.3576432817574501E-2</v>
      </c>
      <c r="J6309" s="170">
        <v>0</v>
      </c>
      <c r="K6309" s="171">
        <v>5.7440319196230903E-2</v>
      </c>
      <c r="L6309" s="170">
        <v>0</v>
      </c>
      <c r="M6309" s="172">
        <v>5.6652931730231199E-2</v>
      </c>
      <c r="N6309" s="170">
        <v>5880.0912540077688</v>
      </c>
      <c r="O6309" s="171">
        <v>0.112808097654329</v>
      </c>
      <c r="P6309" s="170">
        <v>6037.5850762741848</v>
      </c>
      <c r="Q6309" s="172">
        <v>0.11225672514127399</v>
      </c>
      <c r="R6309" s="170">
        <v>23.030878608907599</v>
      </c>
      <c r="S6309" s="171">
        <v>0.114288578595394</v>
      </c>
      <c r="T6309" s="170">
        <v>23.690680287668961</v>
      </c>
      <c r="U6309" s="172">
        <v>0.113270094023985</v>
      </c>
    </row>
    <row r="6310" spans="1:21" x14ac:dyDescent="0.35">
      <c r="A6310" t="s">
        <v>6488</v>
      </c>
      <c r="B6310" s="170">
        <v>447.78121753516899</v>
      </c>
      <c r="C6310" s="171">
        <v>5.2142703699310497E-2</v>
      </c>
      <c r="D6310" s="170">
        <v>450.14969282379599</v>
      </c>
      <c r="E6310" s="172">
        <v>5.12626897961799E-2</v>
      </c>
      <c r="F6310" s="170">
        <v>295.78471431638496</v>
      </c>
      <c r="G6310" s="171">
        <v>4.9659783325878198E-2</v>
      </c>
      <c r="H6310" s="170">
        <v>295.95722456101998</v>
      </c>
      <c r="I6310" s="172">
        <v>4.8686981006263001E-2</v>
      </c>
      <c r="J6310" s="170">
        <v>0</v>
      </c>
      <c r="K6310" s="171">
        <v>5.31374310254926E-2</v>
      </c>
      <c r="L6310" s="170">
        <v>0</v>
      </c>
      <c r="M6310" s="172">
        <v>5.1482714806538897E-2</v>
      </c>
      <c r="N6310" s="170">
        <v>6801.0978664985087</v>
      </c>
      <c r="O6310" s="171">
        <v>0.110428141039932</v>
      </c>
      <c r="P6310" s="170">
        <v>6923.8652430197117</v>
      </c>
      <c r="Q6310" s="172">
        <v>0.11069924132164299</v>
      </c>
      <c r="R6310" s="170">
        <v>5.2812279830784785E-2</v>
      </c>
      <c r="S6310" s="171">
        <v>0.11187738769479399</v>
      </c>
      <c r="T6310" s="170">
        <v>5.3719165989704477E-2</v>
      </c>
      <c r="U6310" s="172">
        <v>0.111698550417413</v>
      </c>
    </row>
    <row r="6311" spans="1:21" x14ac:dyDescent="0.35">
      <c r="A6311" t="s">
        <v>6489</v>
      </c>
      <c r="B6311" s="170">
        <v>455.25739978744599</v>
      </c>
      <c r="C6311" s="171">
        <v>4.73021513463774E-2</v>
      </c>
      <c r="D6311" s="170">
        <v>455.63142100141499</v>
      </c>
      <c r="E6311" s="172">
        <v>4.6960240958936202E-2</v>
      </c>
      <c r="F6311" s="170">
        <v>275.40112112220999</v>
      </c>
      <c r="G6311" s="171">
        <v>4.7007268051649002E-2</v>
      </c>
      <c r="H6311" s="170">
        <v>277.03731004639695</v>
      </c>
      <c r="I6311" s="172">
        <v>4.6144302025019603E-2</v>
      </c>
      <c r="J6311" s="170">
        <v>2.5033487534579999</v>
      </c>
      <c r="K6311" s="171">
        <v>5.0299161544865099E-2</v>
      </c>
      <c r="L6311" s="170">
        <v>2.6889925293626904</v>
      </c>
      <c r="M6311" s="172">
        <v>4.8794028547288301E-2</v>
      </c>
      <c r="N6311" s="170">
        <v>6621.6354019374185</v>
      </c>
      <c r="O6311" s="171">
        <v>0.105212569795598</v>
      </c>
      <c r="P6311" s="170">
        <v>6679.9189558070821</v>
      </c>
      <c r="Q6311" s="172">
        <v>0.104944461383291</v>
      </c>
      <c r="R6311" s="170">
        <v>95.94922665059137</v>
      </c>
      <c r="S6311" s="171">
        <v>0.10659336787288</v>
      </c>
      <c r="T6311" s="170">
        <v>112.26740394111573</v>
      </c>
      <c r="U6311" s="172">
        <v>0.105891820674638</v>
      </c>
    </row>
    <row r="6312" spans="1:21" x14ac:dyDescent="0.35">
      <c r="A6312" t="s">
        <v>6490</v>
      </c>
      <c r="B6312" s="170">
        <v>430.89965896653899</v>
      </c>
      <c r="C6312" s="171">
        <v>4.4218569160020899E-2</v>
      </c>
      <c r="D6312" s="170">
        <v>430.93684170685401</v>
      </c>
      <c r="E6312" s="172">
        <v>4.4315404959080901E-2</v>
      </c>
      <c r="F6312" s="170">
        <v>236.26196045484301</v>
      </c>
      <c r="G6312" s="171">
        <v>4.4685672439136098E-2</v>
      </c>
      <c r="H6312" s="170">
        <v>238.16569521155901</v>
      </c>
      <c r="I6312" s="172">
        <v>4.4495613290042701E-2</v>
      </c>
      <c r="J6312" s="170">
        <v>22.540382181945798</v>
      </c>
      <c r="K6312" s="171">
        <v>4.7814985850431403E-2</v>
      </c>
      <c r="L6312" s="170">
        <v>24.150741420150801</v>
      </c>
      <c r="M6312" s="172">
        <v>4.7050667792661802E-2</v>
      </c>
      <c r="N6312" s="170">
        <v>5517.1103361480637</v>
      </c>
      <c r="O6312" s="171">
        <v>9.7344484254876198E-2</v>
      </c>
      <c r="P6312" s="170">
        <v>5554.3071516411192</v>
      </c>
      <c r="Q6312" s="172">
        <v>9.7897657888267597E-2</v>
      </c>
      <c r="R6312" s="170">
        <v>841.4386767116772</v>
      </c>
      <c r="S6312" s="171">
        <v>9.8622022451635497E-2</v>
      </c>
      <c r="T6312" s="170">
        <v>873.54591136790077</v>
      </c>
      <c r="U6312" s="172">
        <v>9.8781403962896405E-2</v>
      </c>
    </row>
    <row r="6313" spans="1:21" x14ac:dyDescent="0.35">
      <c r="A6313" t="s">
        <v>6491</v>
      </c>
      <c r="B6313" s="170">
        <v>402.167236439053</v>
      </c>
      <c r="C6313" s="171">
        <v>4.2393956801367899E-2</v>
      </c>
      <c r="D6313" s="170">
        <v>403.30924095549898</v>
      </c>
      <c r="E6313" s="172">
        <v>4.2560432970940303E-2</v>
      </c>
      <c r="F6313" s="170">
        <v>175.61839548325599</v>
      </c>
      <c r="G6313" s="171">
        <v>4.3598860156389599E-2</v>
      </c>
      <c r="H6313" s="170">
        <v>176.52025863781199</v>
      </c>
      <c r="I6313" s="172">
        <v>4.3643710247334003E-2</v>
      </c>
      <c r="J6313" s="170">
        <v>80.639448080419498</v>
      </c>
      <c r="K6313" s="171">
        <v>4.6652064692819198E-2</v>
      </c>
      <c r="L6313" s="170">
        <v>82.884193246538302</v>
      </c>
      <c r="M6313" s="172">
        <v>4.6149846248911601E-2</v>
      </c>
      <c r="N6313" s="170">
        <v>4187.6138593892219</v>
      </c>
      <c r="O6313" s="171">
        <v>9.3470027364809194E-2</v>
      </c>
      <c r="P6313" s="170">
        <v>4224.7427054176687</v>
      </c>
      <c r="Q6313" s="172">
        <v>9.4338862213415503E-2</v>
      </c>
      <c r="R6313" s="170">
        <v>2548.351490611507</v>
      </c>
      <c r="S6313" s="171">
        <v>9.4696717619780699E-2</v>
      </c>
      <c r="T6313" s="170">
        <v>2584.3241735645925</v>
      </c>
      <c r="U6313" s="172">
        <v>9.5190482170056406E-2</v>
      </c>
    </row>
    <row r="6314" spans="1:21" x14ac:dyDescent="0.35">
      <c r="A6314" t="s">
        <v>6492</v>
      </c>
      <c r="B6314" s="170">
        <v>377.400968095005</v>
      </c>
      <c r="C6314" s="171">
        <v>4.1222142172591902E-2</v>
      </c>
      <c r="D6314" s="170">
        <v>378.15256708933799</v>
      </c>
      <c r="E6314" s="172">
        <v>4.1555903209394E-2</v>
      </c>
      <c r="F6314" s="170">
        <v>102.916523762244</v>
      </c>
      <c r="G6314" s="171">
        <v>4.44638633801204E-2</v>
      </c>
      <c r="H6314" s="170">
        <v>106.39097047763001</v>
      </c>
      <c r="I6314" s="172">
        <v>4.5175645606804003E-2</v>
      </c>
      <c r="J6314" s="170">
        <v>153.85272148012001</v>
      </c>
      <c r="K6314" s="171">
        <v>4.75776436232829E-2</v>
      </c>
      <c r="L6314" s="170">
        <v>152.803153455531</v>
      </c>
      <c r="M6314" s="172">
        <v>4.7769749343817003E-2</v>
      </c>
      <c r="N6314" s="170">
        <v>2637.883909404276</v>
      </c>
      <c r="O6314" s="171">
        <v>9.6592099451247707E-2</v>
      </c>
      <c r="P6314" s="170">
        <v>2688.7848316979948</v>
      </c>
      <c r="Q6314" s="172">
        <v>9.7657212719052103E-2</v>
      </c>
      <c r="R6314" s="170">
        <v>4714.8530083053756</v>
      </c>
      <c r="S6314" s="171">
        <v>9.7859763433431404E-2</v>
      </c>
      <c r="T6314" s="170">
        <v>4716.6059570079678</v>
      </c>
      <c r="U6314" s="172">
        <v>9.8538788236396405E-2</v>
      </c>
    </row>
    <row r="6315" spans="1:21" x14ac:dyDescent="0.35">
      <c r="A6315" t="s">
        <v>6493</v>
      </c>
      <c r="B6315" s="170">
        <v>359.86043050216301</v>
      </c>
      <c r="C6315" s="171">
        <v>4.1792037636713103E-2</v>
      </c>
      <c r="D6315" s="170">
        <v>359.89036515155203</v>
      </c>
      <c r="E6315" s="172">
        <v>4.1953085559761003E-2</v>
      </c>
      <c r="F6315" s="170">
        <v>68.187774528776004</v>
      </c>
      <c r="G6315" s="171">
        <v>4.6536769921707598E-2</v>
      </c>
      <c r="H6315" s="170">
        <v>70.410247103691205</v>
      </c>
      <c r="I6315" s="172">
        <v>4.7157015372833802E-2</v>
      </c>
      <c r="J6315" s="170">
        <v>176.15655482543801</v>
      </c>
      <c r="K6315" s="171">
        <v>4.8986806632532097E-2</v>
      </c>
      <c r="L6315" s="170">
        <v>174.57699244753999</v>
      </c>
      <c r="M6315" s="172">
        <v>4.9318026493660197E-2</v>
      </c>
      <c r="N6315" s="170">
        <v>1836.7795877500546</v>
      </c>
      <c r="O6315" s="171">
        <v>0.101319840457951</v>
      </c>
      <c r="P6315" s="170">
        <v>1875.6001350951872</v>
      </c>
      <c r="Q6315" s="172">
        <v>0.10059064078459699</v>
      </c>
      <c r="R6315" s="170">
        <v>4551.1675941240019</v>
      </c>
      <c r="S6315" s="171">
        <v>0.10179016706004899</v>
      </c>
      <c r="T6315" s="170">
        <v>4599.3555155081913</v>
      </c>
      <c r="U6315" s="172">
        <v>0.10212287393218999</v>
      </c>
    </row>
    <row r="6316" spans="1:21" x14ac:dyDescent="0.35">
      <c r="A6316" t="s">
        <v>6494</v>
      </c>
      <c r="B6316" s="170">
        <v>347.651130730631</v>
      </c>
      <c r="C6316" s="171">
        <v>4.2776259371068798E-2</v>
      </c>
      <c r="D6316" s="170">
        <v>348.086250651667</v>
      </c>
      <c r="E6316" s="172">
        <v>4.2243219099723499E-2</v>
      </c>
      <c r="F6316" s="170">
        <v>39.497577114868001</v>
      </c>
      <c r="G6316" s="171">
        <v>4.8710250039797398E-2</v>
      </c>
      <c r="H6316" s="170">
        <v>41.510699953756699</v>
      </c>
      <c r="I6316" s="172">
        <v>4.8665897658118601E-2</v>
      </c>
      <c r="J6316" s="170">
        <v>199.20092576367901</v>
      </c>
      <c r="K6316" s="171">
        <v>5.1274714676937602E-2</v>
      </c>
      <c r="L6316" s="170">
        <v>197.46542132952098</v>
      </c>
      <c r="M6316" s="172">
        <v>5.0896054618068502E-2</v>
      </c>
      <c r="N6316" s="170">
        <v>1230.8223429377877</v>
      </c>
      <c r="O6316" s="171">
        <v>0.11055975254522001</v>
      </c>
      <c r="P6316" s="170">
        <v>1258.4358017829272</v>
      </c>
      <c r="Q6316" s="172">
        <v>0.10825810834996499</v>
      </c>
      <c r="R6316" s="170">
        <v>4532.3134147875289</v>
      </c>
      <c r="S6316" s="171">
        <v>0.111072970810352</v>
      </c>
      <c r="T6316" s="170">
        <v>4613.8292779268186</v>
      </c>
      <c r="U6316" s="172">
        <v>0.109907135146252</v>
      </c>
    </row>
    <row r="6317" spans="1:21" x14ac:dyDescent="0.35">
      <c r="A6317" t="s">
        <v>6495</v>
      </c>
      <c r="B6317" s="170">
        <v>342.26524230882796</v>
      </c>
      <c r="C6317" s="171">
        <v>4.3066892797086899E-2</v>
      </c>
      <c r="D6317" s="170">
        <v>342.88606090669003</v>
      </c>
      <c r="E6317" s="172">
        <v>4.2544738130179997E-2</v>
      </c>
      <c r="F6317" s="170">
        <v>10.8045433412198</v>
      </c>
      <c r="G6317" s="171">
        <v>5.0894104022948999E-2</v>
      </c>
      <c r="H6317" s="170">
        <v>12.152897814182301</v>
      </c>
      <c r="I6317" s="172">
        <v>5.08020567717372E-2</v>
      </c>
      <c r="J6317" s="170">
        <v>221.7272905712</v>
      </c>
      <c r="K6317" s="171">
        <v>5.3573542742708202E-2</v>
      </c>
      <c r="L6317" s="170">
        <v>221.07327765933599</v>
      </c>
      <c r="M6317" s="172">
        <v>5.3130105075401203E-2</v>
      </c>
      <c r="N6317" s="170">
        <v>534.84050577147332</v>
      </c>
      <c r="O6317" s="171">
        <v>0.121038350714699</v>
      </c>
      <c r="P6317" s="170">
        <v>554.02461429248899</v>
      </c>
      <c r="Q6317" s="172">
        <v>0.11869741004892</v>
      </c>
      <c r="R6317" s="170">
        <v>4600.7880502787621</v>
      </c>
      <c r="S6317" s="171">
        <v>0.12160021062247001</v>
      </c>
      <c r="T6317" s="170">
        <v>4642.8770467677068</v>
      </c>
      <c r="U6317" s="172">
        <v>0.120505452077401</v>
      </c>
    </row>
    <row r="6318" spans="1:21" x14ac:dyDescent="0.35">
      <c r="A6318" t="s">
        <v>6496</v>
      </c>
      <c r="B6318" s="170">
        <v>341.762087798018</v>
      </c>
      <c r="C6318" s="171">
        <v>4.3446900790179398E-2</v>
      </c>
      <c r="D6318" s="170">
        <v>341.11735573120501</v>
      </c>
      <c r="E6318" s="172">
        <v>4.2811152162113203E-2</v>
      </c>
      <c r="F6318" s="170">
        <v>2.3760650832368202</v>
      </c>
      <c r="G6318" s="171">
        <v>5.1601891918372403E-2</v>
      </c>
      <c r="H6318" s="170">
        <v>2.4339100898418899</v>
      </c>
      <c r="I6318" s="172">
        <v>5.1231339821896302E-2</v>
      </c>
      <c r="J6318" s="170">
        <v>218.39906082028702</v>
      </c>
      <c r="K6318" s="171">
        <v>5.4318593781452103E-2</v>
      </c>
      <c r="L6318" s="170">
        <v>221.01122275574298</v>
      </c>
      <c r="M6318" s="172">
        <v>5.3579060393578903E-2</v>
      </c>
      <c r="N6318" s="170">
        <v>174.39911926522092</v>
      </c>
      <c r="O6318" s="171">
        <v>0.124614943452334</v>
      </c>
      <c r="P6318" s="170">
        <v>179.45161068614789</v>
      </c>
      <c r="Q6318" s="172">
        <v>0.121848869505982</v>
      </c>
      <c r="R6318" s="170">
        <v>4012.4574185698684</v>
      </c>
      <c r="S6318" s="171">
        <v>0.12519340590015901</v>
      </c>
      <c r="T6318" s="170">
        <v>4058.6471429079925</v>
      </c>
      <c r="U6318" s="172">
        <v>0.123704915708665</v>
      </c>
    </row>
    <row r="6319" spans="1:21" x14ac:dyDescent="0.35">
      <c r="A6319" t="s">
        <v>6497</v>
      </c>
      <c r="B6319" s="170">
        <v>343.23465341480295</v>
      </c>
      <c r="C6319" s="171">
        <v>4.3683910677894899E-2</v>
      </c>
      <c r="D6319" s="170">
        <v>342.497688504949</v>
      </c>
      <c r="E6319" s="172">
        <v>4.3040632319122502E-2</v>
      </c>
      <c r="F6319" s="170">
        <v>2.0104200775781602</v>
      </c>
      <c r="G6319" s="171">
        <v>5.1334439428103701E-2</v>
      </c>
      <c r="H6319" s="170">
        <v>1.88647654648548</v>
      </c>
      <c r="I6319" s="172">
        <v>5.09461857158841E-2</v>
      </c>
      <c r="J6319" s="170">
        <v>211.70549360769698</v>
      </c>
      <c r="K6319" s="171">
        <v>5.4037060631510203E-2</v>
      </c>
      <c r="L6319" s="170">
        <v>213.969899092193</v>
      </c>
      <c r="M6319" s="172">
        <v>5.3280838853392298E-2</v>
      </c>
      <c r="N6319" s="170">
        <v>42.534756229246021</v>
      </c>
      <c r="O6319" s="171">
        <v>0.12399701624423</v>
      </c>
      <c r="P6319" s="170">
        <v>44.823641909194244</v>
      </c>
      <c r="Q6319" s="172">
        <v>0.120937304406303</v>
      </c>
      <c r="R6319" s="170">
        <v>3686.4536640098372</v>
      </c>
      <c r="S6319" s="171">
        <v>0.124572610274547</v>
      </c>
      <c r="T6319" s="170">
        <v>3732.6447044798115</v>
      </c>
      <c r="U6319" s="172">
        <v>0.12277946531855601</v>
      </c>
    </row>
    <row r="6320" spans="1:21" x14ac:dyDescent="0.35">
      <c r="A6320" t="s">
        <v>6498</v>
      </c>
      <c r="B6320" s="170">
        <v>353.11982206917702</v>
      </c>
      <c r="C6320" s="171">
        <v>4.3850763772110002E-2</v>
      </c>
      <c r="D6320" s="170">
        <v>351.39755849564796</v>
      </c>
      <c r="E6320" s="172">
        <v>4.3339357416377698E-2</v>
      </c>
      <c r="F6320" s="170">
        <v>9.597467808325149</v>
      </c>
      <c r="G6320" s="171">
        <v>5.0687573665046302E-2</v>
      </c>
      <c r="H6320" s="170">
        <v>10.1333439685495</v>
      </c>
      <c r="I6320" s="172">
        <v>5.0307768504515203E-2</v>
      </c>
      <c r="J6320" s="170">
        <v>207.989088797314</v>
      </c>
      <c r="K6320" s="171">
        <v>5.33561391127753E-2</v>
      </c>
      <c r="L6320" s="170">
        <v>209.05654288187802</v>
      </c>
      <c r="M6320" s="172">
        <v>5.2613165619720501E-2</v>
      </c>
      <c r="N6320" s="170">
        <v>103.19101328950677</v>
      </c>
      <c r="O6320" s="171">
        <v>0.12495389255221701</v>
      </c>
      <c r="P6320" s="170">
        <v>111.12533292883514</v>
      </c>
      <c r="Q6320" s="172">
        <v>0.12176404976274401</v>
      </c>
      <c r="R6320" s="170">
        <v>3541.0943180552558</v>
      </c>
      <c r="S6320" s="171">
        <v>0.12553392840143801</v>
      </c>
      <c r="T6320" s="170">
        <v>3585.839700469422</v>
      </c>
      <c r="U6320" s="172">
        <v>0.12361880396031601</v>
      </c>
    </row>
    <row r="6321" spans="1:21" x14ac:dyDescent="0.35">
      <c r="A6321" t="s">
        <v>6499</v>
      </c>
      <c r="B6321" s="170">
        <v>400.19704467685301</v>
      </c>
      <c r="C6321" s="171">
        <v>4.4664647029021697E-2</v>
      </c>
      <c r="D6321" s="170">
        <v>397.80902284886099</v>
      </c>
      <c r="E6321" s="172">
        <v>4.4640260498486198E-2</v>
      </c>
      <c r="F6321" s="170">
        <v>58.995081538793897</v>
      </c>
      <c r="G6321" s="171">
        <v>4.9400651776908597E-2</v>
      </c>
      <c r="H6321" s="170">
        <v>61.516113391209906</v>
      </c>
      <c r="I6321" s="172">
        <v>4.94291859348817E-2</v>
      </c>
      <c r="J6321" s="170">
        <v>191.03060310229199</v>
      </c>
      <c r="K6321" s="171">
        <v>5.2001464222544903E-2</v>
      </c>
      <c r="L6321" s="170">
        <v>189.081593955481</v>
      </c>
      <c r="M6321" s="172">
        <v>5.1694321241986203E-2</v>
      </c>
      <c r="N6321" s="170">
        <v>572.59164015263798</v>
      </c>
      <c r="O6321" s="171">
        <v>0.123832932469885</v>
      </c>
      <c r="P6321" s="170">
        <v>592.09186244876912</v>
      </c>
      <c r="Q6321" s="172">
        <v>0.121275290465757</v>
      </c>
      <c r="R6321" s="170">
        <v>3685.1670745275223</v>
      </c>
      <c r="S6321" s="171">
        <v>0.12440776482348</v>
      </c>
      <c r="T6321" s="170">
        <v>3692.8941853234169</v>
      </c>
      <c r="U6321" s="172">
        <v>0.12312259970433299</v>
      </c>
    </row>
    <row r="6322" spans="1:21" x14ac:dyDescent="0.35">
      <c r="A6322" t="s">
        <v>6500</v>
      </c>
      <c r="B6322" s="170">
        <v>477.99159466194601</v>
      </c>
      <c r="C6322" s="171">
        <v>4.7382782132698503E-2</v>
      </c>
      <c r="D6322" s="170">
        <v>479.81613592993494</v>
      </c>
      <c r="E6322" s="172">
        <v>4.78680459079983E-2</v>
      </c>
      <c r="F6322" s="170">
        <v>211.48020279302099</v>
      </c>
      <c r="G6322" s="171">
        <v>4.8144771788767797E-2</v>
      </c>
      <c r="H6322" s="170">
        <v>207.60126810081599</v>
      </c>
      <c r="I6322" s="172">
        <v>4.8247695312473797E-2</v>
      </c>
      <c r="J6322" s="170">
        <v>93.581033117665598</v>
      </c>
      <c r="K6322" s="171">
        <v>5.06794655054826E-2</v>
      </c>
      <c r="L6322" s="170">
        <v>96.138659642033005</v>
      </c>
      <c r="M6322" s="172">
        <v>5.0458687787297903E-2</v>
      </c>
      <c r="N6322" s="170">
        <v>2274.8603161488718</v>
      </c>
      <c r="O6322" s="171">
        <v>0.11255632079956999</v>
      </c>
      <c r="P6322" s="170">
        <v>2274.4191698169179</v>
      </c>
      <c r="Q6322" s="172">
        <v>0.110490928607496</v>
      </c>
      <c r="R6322" s="170">
        <v>2579.4772319913473</v>
      </c>
      <c r="S6322" s="171">
        <v>0.113078807132621</v>
      </c>
      <c r="T6322" s="170">
        <v>2608.5809343508004</v>
      </c>
      <c r="U6322" s="172">
        <v>0.112173966532299</v>
      </c>
    </row>
    <row r="6323" spans="1:21" x14ac:dyDescent="0.35">
      <c r="A6323" t="s">
        <v>6501</v>
      </c>
      <c r="B6323" s="170">
        <v>592.23033278340495</v>
      </c>
      <c r="C6323" s="171">
        <v>5.2442843525186397E-2</v>
      </c>
      <c r="D6323" s="170">
        <v>592.89639315913894</v>
      </c>
      <c r="E6323" s="172">
        <v>5.4273728731984897E-2</v>
      </c>
      <c r="F6323" s="170">
        <v>340.07665837924202</v>
      </c>
      <c r="G6323" s="171">
        <v>5.06191557933049E-2</v>
      </c>
      <c r="H6323" s="170">
        <v>334.63140420418</v>
      </c>
      <c r="I6323" s="172">
        <v>5.0832887663899699E-2</v>
      </c>
      <c r="J6323" s="170">
        <v>0.40297217448803502</v>
      </c>
      <c r="K6323" s="171">
        <v>5.3284119222721998E-2</v>
      </c>
      <c r="L6323" s="170">
        <v>0.40064975482770498</v>
      </c>
      <c r="M6323" s="172">
        <v>5.3162348819931302E-2</v>
      </c>
      <c r="N6323" s="170">
        <v>3783.0558703508332</v>
      </c>
      <c r="O6323" s="171">
        <v>0.10431604719092499</v>
      </c>
      <c r="P6323" s="170">
        <v>3803.8159578492182</v>
      </c>
      <c r="Q6323" s="172">
        <v>0.10202219861869399</v>
      </c>
      <c r="R6323" s="170">
        <v>899.7278887112949</v>
      </c>
      <c r="S6323" s="171">
        <v>0.104800282181799</v>
      </c>
      <c r="T6323" s="170">
        <v>906.25920976300233</v>
      </c>
      <c r="U6323" s="172">
        <v>0.103576237774769</v>
      </c>
    </row>
    <row r="6324" spans="1:21" x14ac:dyDescent="0.35">
      <c r="A6324" t="s">
        <v>6502</v>
      </c>
      <c r="B6324" s="170">
        <v>669.49813053741502</v>
      </c>
      <c r="C6324" s="171">
        <v>6.0086460365647201E-2</v>
      </c>
      <c r="D6324" s="170">
        <v>667.13468788220996</v>
      </c>
      <c r="E6324" s="172">
        <v>6.1762816420347602E-2</v>
      </c>
      <c r="F6324" s="170">
        <v>350.41674194117098</v>
      </c>
      <c r="G6324" s="171">
        <v>5.5414031753927603E-2</v>
      </c>
      <c r="H6324" s="170">
        <v>347.10717410923399</v>
      </c>
      <c r="I6324" s="172">
        <v>5.5256791940648101E-2</v>
      </c>
      <c r="J6324" s="170">
        <v>0</v>
      </c>
      <c r="K6324" s="171">
        <v>5.8331432603198598E-2</v>
      </c>
      <c r="L6324" s="170">
        <v>0</v>
      </c>
      <c r="M6324" s="172">
        <v>5.7788982346271597E-2</v>
      </c>
      <c r="N6324" s="170">
        <v>4748.2538772206253</v>
      </c>
      <c r="O6324" s="171">
        <v>0.103007822695346</v>
      </c>
      <c r="P6324" s="170">
        <v>4778.3987362515336</v>
      </c>
      <c r="Q6324" s="172">
        <v>0.10110163170747501</v>
      </c>
      <c r="R6324" s="170">
        <v>10.424081567454937</v>
      </c>
      <c r="S6324" s="171">
        <v>0.103485984909368</v>
      </c>
      <c r="T6324" s="170">
        <v>10.493548426458018</v>
      </c>
      <c r="U6324" s="172">
        <v>0.10264164845425799</v>
      </c>
    </row>
    <row r="6325" spans="1:21" x14ac:dyDescent="0.35">
      <c r="A6325" t="s">
        <v>6503</v>
      </c>
      <c r="B6325" s="170">
        <v>712.825266998899</v>
      </c>
      <c r="C6325" s="171">
        <v>6.5732266091039396E-2</v>
      </c>
      <c r="D6325" s="170">
        <v>707.84330734213495</v>
      </c>
      <c r="E6325" s="172">
        <v>6.7175077255830606E-2</v>
      </c>
      <c r="F6325" s="170">
        <v>350.35607361473598</v>
      </c>
      <c r="G6325" s="171">
        <v>5.8467317261633102E-2</v>
      </c>
      <c r="H6325" s="170">
        <v>348.73795385846699</v>
      </c>
      <c r="I6325" s="172">
        <v>5.8214752443661699E-2</v>
      </c>
      <c r="J6325" s="170">
        <v>0</v>
      </c>
      <c r="K6325" s="171">
        <v>6.1545465442424799E-2</v>
      </c>
      <c r="L6325" s="170">
        <v>0</v>
      </c>
      <c r="M6325" s="172">
        <v>6.0882493954278701E-2</v>
      </c>
      <c r="N6325" s="170">
        <v>4934.0826674469599</v>
      </c>
      <c r="O6325" s="171">
        <v>0.10211368936351201</v>
      </c>
      <c r="P6325" s="170">
        <v>4966.5792364034651</v>
      </c>
      <c r="Q6325" s="172">
        <v>0.10002919094387799</v>
      </c>
      <c r="R6325" s="170">
        <v>3.8403984353103764E-2</v>
      </c>
      <c r="S6325" s="171">
        <v>0.102587701011467</v>
      </c>
      <c r="T6325" s="170">
        <v>3.8523130560991277E-2</v>
      </c>
      <c r="U6325" s="172">
        <v>0.10155287188373099</v>
      </c>
    </row>
    <row r="6326" spans="1:21" x14ac:dyDescent="0.35">
      <c r="A6326" t="s">
        <v>6504</v>
      </c>
      <c r="B6326" s="170">
        <v>722.62720603447394</v>
      </c>
      <c r="C6326" s="171">
        <v>6.9421265957969103E-2</v>
      </c>
      <c r="D6326" s="170">
        <v>718.85056056282997</v>
      </c>
      <c r="E6326" s="172">
        <v>7.1244173994564203E-2</v>
      </c>
      <c r="F6326" s="170">
        <v>352.13923417937303</v>
      </c>
      <c r="G6326" s="171">
        <v>5.9827312379898002E-2</v>
      </c>
      <c r="H6326" s="170">
        <v>349.11022155736799</v>
      </c>
      <c r="I6326" s="172">
        <v>6.0150514037040699E-2</v>
      </c>
      <c r="J6326" s="170">
        <v>0.81700138020310809</v>
      </c>
      <c r="K6326" s="171">
        <v>6.2977060673286595E-2</v>
      </c>
      <c r="L6326" s="170">
        <v>0.961848801330488</v>
      </c>
      <c r="M6326" s="172">
        <v>6.29069635012353E-2</v>
      </c>
      <c r="N6326" s="170">
        <v>5314.5038448569958</v>
      </c>
      <c r="O6326" s="171">
        <v>0.100771670905312</v>
      </c>
      <c r="P6326" s="170">
        <v>5325.7654009494772</v>
      </c>
      <c r="Q6326" s="172">
        <v>9.9427724844379506E-2</v>
      </c>
      <c r="R6326" s="170">
        <v>19.670269238481012</v>
      </c>
      <c r="S6326" s="171">
        <v>0.101239452904872</v>
      </c>
      <c r="T6326" s="170">
        <v>20.712028021745223</v>
      </c>
      <c r="U6326" s="172">
        <v>0.10094224403431599</v>
      </c>
    </row>
    <row r="6327" spans="1:21" x14ac:dyDescent="0.35">
      <c r="A6327" t="s">
        <v>6505</v>
      </c>
      <c r="B6327" s="170">
        <v>667.98552658519998</v>
      </c>
      <c r="C6327" s="171">
        <v>6.8816913502671398E-2</v>
      </c>
      <c r="D6327" s="170">
        <v>663.018676321464</v>
      </c>
      <c r="E6327" s="172">
        <v>6.98191967184046E-2</v>
      </c>
      <c r="F6327" s="170">
        <v>297.24594973701198</v>
      </c>
      <c r="G6327" s="171">
        <v>5.9936063057702098E-2</v>
      </c>
      <c r="H6327" s="170">
        <v>296.11616865989697</v>
      </c>
      <c r="I6327" s="172">
        <v>5.9998866194878799E-2</v>
      </c>
      <c r="J6327" s="170">
        <v>57.561242311723298</v>
      </c>
      <c r="K6327" s="171">
        <v>6.3091536783977401E-2</v>
      </c>
      <c r="L6327" s="170">
        <v>55.666010456336998</v>
      </c>
      <c r="M6327" s="172">
        <v>6.2748366265207703E-2</v>
      </c>
      <c r="N6327" s="170">
        <v>5269.7954705196944</v>
      </c>
      <c r="O6327" s="171">
        <v>0.103762954758186</v>
      </c>
      <c r="P6327" s="170">
        <v>5308.3849861433864</v>
      </c>
      <c r="Q6327" s="172">
        <v>0.101556287934066</v>
      </c>
      <c r="R6327" s="170">
        <v>1295.7546465268979</v>
      </c>
      <c r="S6327" s="171">
        <v>0.104244622294519</v>
      </c>
      <c r="T6327" s="170">
        <v>1252.8387187857918</v>
      </c>
      <c r="U6327" s="172">
        <v>0.1031032301695</v>
      </c>
    </row>
    <row r="6328" spans="1:21" x14ac:dyDescent="0.35">
      <c r="A6328" t="s">
        <v>6506</v>
      </c>
      <c r="B6328" s="170">
        <v>645.113060956666</v>
      </c>
      <c r="C6328" s="171">
        <v>6.6987498510199001E-2</v>
      </c>
      <c r="D6328" s="170">
        <v>641.10798940620498</v>
      </c>
      <c r="E6328" s="172">
        <v>6.8111926866013597E-2</v>
      </c>
      <c r="F6328" s="170">
        <v>247.871284287425</v>
      </c>
      <c r="G6328" s="171">
        <v>5.9771002492508198E-2</v>
      </c>
      <c r="H6328" s="170">
        <v>247.375445076967</v>
      </c>
      <c r="I6328" s="172">
        <v>5.9539433572107898E-2</v>
      </c>
      <c r="J6328" s="170">
        <v>92.386499225520495</v>
      </c>
      <c r="K6328" s="171">
        <v>6.2917786220639704E-2</v>
      </c>
      <c r="L6328" s="170">
        <v>91.827678784993594</v>
      </c>
      <c r="M6328" s="172">
        <v>6.2267879744109599E-2</v>
      </c>
      <c r="N6328" s="170">
        <v>4118.1228571252159</v>
      </c>
      <c r="O6328" s="171">
        <v>0.11052398751053701</v>
      </c>
      <c r="P6328" s="170">
        <v>4148.5136649250699</v>
      </c>
      <c r="Q6328" s="172">
        <v>0.106131308814715</v>
      </c>
      <c r="R6328" s="170">
        <v>2022.3645618426053</v>
      </c>
      <c r="S6328" s="171">
        <v>0.111037039754412</v>
      </c>
      <c r="T6328" s="170">
        <v>1954.8190533074435</v>
      </c>
      <c r="U6328" s="172">
        <v>0.107747939428606</v>
      </c>
    </row>
    <row r="6329" spans="1:21" x14ac:dyDescent="0.35">
      <c r="A6329" t="s">
        <v>6507</v>
      </c>
      <c r="B6329" s="170">
        <v>682.13763158200209</v>
      </c>
      <c r="C6329" s="171">
        <v>6.6972765241728904E-2</v>
      </c>
      <c r="D6329" s="170">
        <v>678.57562516527094</v>
      </c>
      <c r="E6329" s="172">
        <v>6.8244401281112005E-2</v>
      </c>
      <c r="F6329" s="170">
        <v>257.93270355752099</v>
      </c>
      <c r="G6329" s="171">
        <v>5.9616583677714802E-2</v>
      </c>
      <c r="H6329" s="170">
        <v>255.025744598139</v>
      </c>
      <c r="I6329" s="172">
        <v>5.9639588081290003E-2</v>
      </c>
      <c r="J6329" s="170">
        <v>74.868063536803703</v>
      </c>
      <c r="K6329" s="171">
        <v>6.2755237667454E-2</v>
      </c>
      <c r="L6329" s="170">
        <v>76.1477105812845</v>
      </c>
      <c r="M6329" s="172">
        <v>6.2372623920522001E-2</v>
      </c>
      <c r="N6329" s="170">
        <v>3614.0184721381229</v>
      </c>
      <c r="O6329" s="171">
        <v>0.110820318114876</v>
      </c>
      <c r="P6329" s="170">
        <v>3639.4178715067992</v>
      </c>
      <c r="Q6329" s="172">
        <v>0.10671334044971301</v>
      </c>
      <c r="R6329" s="170">
        <v>1853.6480410676672</v>
      </c>
      <c r="S6329" s="171">
        <v>0.111334745925132</v>
      </c>
      <c r="T6329" s="170">
        <v>1834.6754429379973</v>
      </c>
      <c r="U6329" s="172">
        <v>0.10833883678070499</v>
      </c>
    </row>
    <row r="6330" spans="1:21" x14ac:dyDescent="0.35">
      <c r="A6330" t="s">
        <v>6508</v>
      </c>
      <c r="B6330" s="170">
        <v>677.14630876579997</v>
      </c>
      <c r="C6330" s="171">
        <v>6.6784206572535795E-2</v>
      </c>
      <c r="D6330" s="170">
        <v>672.81935208080199</v>
      </c>
      <c r="E6330" s="172">
        <v>6.81623932989361E-2</v>
      </c>
      <c r="F6330" s="170">
        <v>263.31518880377502</v>
      </c>
      <c r="G6330" s="171">
        <v>5.97064812102093E-2</v>
      </c>
      <c r="H6330" s="170">
        <v>258.84291690814399</v>
      </c>
      <c r="I6330" s="172">
        <v>5.9687574874625497E-2</v>
      </c>
      <c r="J6330" s="170">
        <v>56.646843101516005</v>
      </c>
      <c r="K6330" s="171">
        <v>6.2849868065061404E-2</v>
      </c>
      <c r="L6330" s="170">
        <v>60.3298077490617</v>
      </c>
      <c r="M6330" s="172">
        <v>6.2422809750273103E-2</v>
      </c>
      <c r="N6330" s="170">
        <v>3478.0475067475186</v>
      </c>
      <c r="O6330" s="171">
        <v>0.111990261240864</v>
      </c>
      <c r="P6330" s="170">
        <v>3496.1202705910755</v>
      </c>
      <c r="Q6330" s="172">
        <v>0.10928493618664301</v>
      </c>
      <c r="R6330" s="170">
        <v>1671.626218197868</v>
      </c>
      <c r="S6330" s="171">
        <v>0.112510119925988</v>
      </c>
      <c r="T6330" s="170">
        <v>1692.4690725320722</v>
      </c>
      <c r="U6330" s="172">
        <v>0.11094960399720299</v>
      </c>
    </row>
    <row r="6331" spans="1:21" x14ac:dyDescent="0.35">
      <c r="A6331" t="s">
        <v>6509</v>
      </c>
      <c r="B6331" s="170">
        <v>672.57797423874706</v>
      </c>
      <c r="C6331" s="171">
        <v>6.7264573548870596E-2</v>
      </c>
      <c r="D6331" s="170">
        <v>667.07415581722</v>
      </c>
      <c r="E6331" s="172">
        <v>6.8010830768818795E-2</v>
      </c>
      <c r="F6331" s="170">
        <v>282.535354851899</v>
      </c>
      <c r="G6331" s="171">
        <v>5.9130984906992097E-2</v>
      </c>
      <c r="H6331" s="170">
        <v>278.87430796124903</v>
      </c>
      <c r="I6331" s="172">
        <v>5.8835683014278897E-2</v>
      </c>
      <c r="J6331" s="170">
        <v>30.2417096876224</v>
      </c>
      <c r="K6331" s="171">
        <v>6.2244073417713298E-2</v>
      </c>
      <c r="L6331" s="170">
        <v>32.942546225132098</v>
      </c>
      <c r="M6331" s="172">
        <v>6.1531879206723199E-2</v>
      </c>
      <c r="N6331" s="170">
        <v>3578.1626365512047</v>
      </c>
      <c r="O6331" s="171">
        <v>0.112224463198227</v>
      </c>
      <c r="P6331" s="170">
        <v>3586.3607028949987</v>
      </c>
      <c r="Q6331" s="172">
        <v>0.10915877957843401</v>
      </c>
      <c r="R6331" s="170">
        <v>1199.0756266560591</v>
      </c>
      <c r="S6331" s="171">
        <v>0.11274540904861099</v>
      </c>
      <c r="T6331" s="170">
        <v>1221.242837393286</v>
      </c>
      <c r="U6331" s="172">
        <v>0.110821525725753</v>
      </c>
    </row>
    <row r="6332" spans="1:21" x14ac:dyDescent="0.35">
      <c r="A6332" t="s">
        <v>6510</v>
      </c>
      <c r="B6332" s="170">
        <v>646.03641186445304</v>
      </c>
      <c r="C6332" s="171">
        <v>6.5605932613111401E-2</v>
      </c>
      <c r="D6332" s="170">
        <v>639.74628046503392</v>
      </c>
      <c r="E6332" s="172">
        <v>6.5745567500115898E-2</v>
      </c>
      <c r="F6332" s="170">
        <v>319.56384279181805</v>
      </c>
      <c r="G6332" s="171">
        <v>5.7545629511611698E-2</v>
      </c>
      <c r="H6332" s="170">
        <v>316.66783746144404</v>
      </c>
      <c r="I6332" s="172">
        <v>5.7205744803163601E-2</v>
      </c>
      <c r="J6332" s="170">
        <v>1.9005810461420498</v>
      </c>
      <c r="K6332" s="171">
        <v>6.0575253292723903E-2</v>
      </c>
      <c r="L6332" s="170">
        <v>1.8151007178057201</v>
      </c>
      <c r="M6332" s="172">
        <v>5.9827247663711697E-2</v>
      </c>
      <c r="N6332" s="170">
        <v>4311.2145434584108</v>
      </c>
      <c r="O6332" s="171">
        <v>0.11145369395882899</v>
      </c>
      <c r="P6332" s="170">
        <v>4341.6087146621658</v>
      </c>
      <c r="Q6332" s="172">
        <v>0.10904647327511501</v>
      </c>
      <c r="R6332" s="170">
        <v>554.09985575900794</v>
      </c>
      <c r="S6332" s="171">
        <v>0.11197106189914401</v>
      </c>
      <c r="T6332" s="170">
        <v>557.7271747159873</v>
      </c>
      <c r="U6332" s="172">
        <v>0.110707508732063</v>
      </c>
    </row>
    <row r="6333" spans="1:21" x14ac:dyDescent="0.35">
      <c r="A6333" t="s">
        <v>6511</v>
      </c>
      <c r="B6333" s="170">
        <v>590.84163542414001</v>
      </c>
      <c r="C6333" s="171">
        <v>6.0855949344759297E-2</v>
      </c>
      <c r="D6333" s="170">
        <v>584.82894955591996</v>
      </c>
      <c r="E6333" s="172">
        <v>6.0038744808823E-2</v>
      </c>
      <c r="F6333" s="170">
        <v>338.48979391082401</v>
      </c>
      <c r="G6333" s="171">
        <v>5.4988921030739303E-2</v>
      </c>
      <c r="H6333" s="170">
        <v>334.92920564367597</v>
      </c>
      <c r="I6333" s="172">
        <v>5.4431035048298201E-2</v>
      </c>
      <c r="J6333" s="170">
        <v>0</v>
      </c>
      <c r="K6333" s="171">
        <v>5.7883940935227703E-2</v>
      </c>
      <c r="L6333" s="170">
        <v>0</v>
      </c>
      <c r="M6333" s="172">
        <v>5.6925384428289399E-2</v>
      </c>
      <c r="N6333" s="170">
        <v>5727.2633967161055</v>
      </c>
      <c r="O6333" s="171">
        <v>0.11188960202274301</v>
      </c>
      <c r="P6333" s="170">
        <v>5814.3552625275461</v>
      </c>
      <c r="Q6333" s="172">
        <v>0.109788413191147</v>
      </c>
      <c r="R6333" s="170">
        <v>22.050553992455345</v>
      </c>
      <c r="S6333" s="171">
        <v>0.112408993447873</v>
      </c>
      <c r="T6333" s="170">
        <v>22.281359600121764</v>
      </c>
      <c r="U6333" s="172">
        <v>0.11146075014616599</v>
      </c>
    </row>
    <row r="6334" spans="1:21" x14ac:dyDescent="0.35">
      <c r="A6334" t="s">
        <v>6512</v>
      </c>
      <c r="B6334" s="170">
        <v>515.73743950597202</v>
      </c>
      <c r="C6334" s="171">
        <v>5.3257469607018403E-2</v>
      </c>
      <c r="D6334" s="170">
        <v>516.32811653279202</v>
      </c>
      <c r="E6334" s="172">
        <v>5.1679294600356702E-2</v>
      </c>
      <c r="F6334" s="170">
        <v>318.99238927816197</v>
      </c>
      <c r="G6334" s="171">
        <v>5.0869668541620901E-2</v>
      </c>
      <c r="H6334" s="170">
        <v>317.70534575660497</v>
      </c>
      <c r="I6334" s="172">
        <v>4.94635911758282E-2</v>
      </c>
      <c r="J6334" s="170">
        <v>0</v>
      </c>
      <c r="K6334" s="171">
        <v>5.3547820798516402E-2</v>
      </c>
      <c r="L6334" s="170">
        <v>0</v>
      </c>
      <c r="M6334" s="172">
        <v>5.1730303132933003E-2</v>
      </c>
      <c r="N6334" s="170">
        <v>6855.1105896636036</v>
      </c>
      <c r="O6334" s="171">
        <v>0.10952902327038901</v>
      </c>
      <c r="P6334" s="170">
        <v>6979.1590062768928</v>
      </c>
      <c r="Q6334" s="172">
        <v>0.108265175479437</v>
      </c>
      <c r="R6334" s="170">
        <v>5.2662298911940714E-2</v>
      </c>
      <c r="S6334" s="171">
        <v>0.11003745689121699</v>
      </c>
      <c r="T6334" s="170">
        <v>5.3178145498455731E-2</v>
      </c>
      <c r="U6334" s="172">
        <v>0.109914309924806</v>
      </c>
    </row>
    <row r="6335" spans="1:21" x14ac:dyDescent="0.35">
      <c r="A6335" t="s">
        <v>6513</v>
      </c>
      <c r="B6335" s="170">
        <v>484.24096426597202</v>
      </c>
      <c r="C6335" s="171">
        <v>4.8313430431295198E-2</v>
      </c>
      <c r="D6335" s="170">
        <v>483.73680227785098</v>
      </c>
      <c r="E6335" s="172">
        <v>4.7341880355280398E-2</v>
      </c>
      <c r="F6335" s="170">
        <v>286.77012888642696</v>
      </c>
      <c r="G6335" s="171">
        <v>4.8152528760398501E-2</v>
      </c>
      <c r="H6335" s="170">
        <v>286.69047084498595</v>
      </c>
      <c r="I6335" s="172">
        <v>4.6880353706176603E-2</v>
      </c>
      <c r="J6335" s="170">
        <v>2.4347875545758701</v>
      </c>
      <c r="K6335" s="171">
        <v>5.0687630860963201E-2</v>
      </c>
      <c r="L6335" s="170">
        <v>2.75755641357879</v>
      </c>
      <c r="M6335" s="172">
        <v>4.90286865662262E-2</v>
      </c>
      <c r="N6335" s="170">
        <v>6637.6280980593801</v>
      </c>
      <c r="O6335" s="171">
        <v>0.104355917766581</v>
      </c>
      <c r="P6335" s="170">
        <v>6715.6860511057221</v>
      </c>
      <c r="Q6335" s="172">
        <v>0.102636932210264</v>
      </c>
      <c r="R6335" s="170">
        <v>98.746296649164861</v>
      </c>
      <c r="S6335" s="171">
        <v>0.10484033783662899</v>
      </c>
      <c r="T6335" s="170">
        <v>115.2847778179836</v>
      </c>
      <c r="U6335" s="172">
        <v>0.104200335211509</v>
      </c>
    </row>
    <row r="6336" spans="1:21" x14ac:dyDescent="0.35">
      <c r="A6336" t="s">
        <v>6514</v>
      </c>
      <c r="B6336" s="170">
        <v>446.672902480652</v>
      </c>
      <c r="C6336" s="171">
        <v>4.5163923924734901E-2</v>
      </c>
      <c r="D6336" s="170">
        <v>446.13048416336301</v>
      </c>
      <c r="E6336" s="172">
        <v>4.46755501383213E-2</v>
      </c>
      <c r="F6336" s="170">
        <v>244.21324128152702</v>
      </c>
      <c r="G6336" s="171">
        <v>4.57743709959713E-2</v>
      </c>
      <c r="H6336" s="170">
        <v>244.65798091741101</v>
      </c>
      <c r="I6336" s="172">
        <v>4.5205366597146399E-2</v>
      </c>
      <c r="J6336" s="170">
        <v>22.680058608347402</v>
      </c>
      <c r="K6336" s="171">
        <v>4.8184269438508398E-2</v>
      </c>
      <c r="L6336" s="170">
        <v>24.813854821648</v>
      </c>
      <c r="M6336" s="172">
        <v>4.7276941720489497E-2</v>
      </c>
      <c r="N6336" s="170">
        <v>5504.8298712395372</v>
      </c>
      <c r="O6336" s="171">
        <v>9.655189502231E-2</v>
      </c>
      <c r="P6336" s="170">
        <v>5574.163599182194</v>
      </c>
      <c r="Q6336" s="172">
        <v>9.5745074525881393E-2</v>
      </c>
      <c r="R6336" s="170">
        <v>833.5311533346362</v>
      </c>
      <c r="S6336" s="171">
        <v>9.7000088826274103E-2</v>
      </c>
      <c r="T6336" s="170">
        <v>863.67453968702455</v>
      </c>
      <c r="U6336" s="172">
        <v>9.7203498249629997E-2</v>
      </c>
    </row>
    <row r="6337" spans="1:21" x14ac:dyDescent="0.35">
      <c r="A6337" t="s">
        <v>6515</v>
      </c>
      <c r="B6337" s="170">
        <v>410.45807564720695</v>
      </c>
      <c r="C6337" s="171">
        <v>4.3300302931931697E-2</v>
      </c>
      <c r="D6337" s="170">
        <v>411.724388482405</v>
      </c>
      <c r="E6337" s="172">
        <v>4.2906315735072101E-2</v>
      </c>
      <c r="F6337" s="170">
        <v>180.02084223564498</v>
      </c>
      <c r="G6337" s="171">
        <v>4.4661080182205902E-2</v>
      </c>
      <c r="H6337" s="170">
        <v>179.79871355954199</v>
      </c>
      <c r="I6337" s="172">
        <v>4.4339874776641697E-2</v>
      </c>
      <c r="J6337" s="170">
        <v>82.993015181347801</v>
      </c>
      <c r="K6337" s="171">
        <v>4.7012366835224001E-2</v>
      </c>
      <c r="L6337" s="170">
        <v>85.254199197227294</v>
      </c>
      <c r="M6337" s="172">
        <v>4.6371787986814197E-2</v>
      </c>
      <c r="N6337" s="170">
        <v>4167.0300082706281</v>
      </c>
      <c r="O6337" s="171">
        <v>9.2708984375839798E-2</v>
      </c>
      <c r="P6337" s="170">
        <v>4225.4829467101308</v>
      </c>
      <c r="Q6337" s="172">
        <v>9.22645300015172E-2</v>
      </c>
      <c r="R6337" s="170">
        <v>2537.8479006251414</v>
      </c>
      <c r="S6337" s="171">
        <v>9.3139339392273798E-2</v>
      </c>
      <c r="T6337" s="170">
        <v>2577.1709696903736</v>
      </c>
      <c r="U6337" s="172">
        <v>9.3669936807883505E-2</v>
      </c>
    </row>
    <row r="6338" spans="1:21" x14ac:dyDescent="0.35">
      <c r="A6338" t="s">
        <v>6516</v>
      </c>
      <c r="B6338" s="170">
        <v>383.68401185472601</v>
      </c>
      <c r="C6338" s="171">
        <v>4.2103435919876003E-2</v>
      </c>
      <c r="D6338" s="170">
        <v>384.16005718664496</v>
      </c>
      <c r="E6338" s="172">
        <v>4.1893622298809101E-2</v>
      </c>
      <c r="F6338" s="170">
        <v>105.25932596257199</v>
      </c>
      <c r="G6338" s="171">
        <v>4.5547157896034599E-2</v>
      </c>
      <c r="H6338" s="170">
        <v>107.945516902623</v>
      </c>
      <c r="I6338" s="172">
        <v>4.5896246167155097E-2</v>
      </c>
      <c r="J6338" s="170">
        <v>158.10508312027901</v>
      </c>
      <c r="K6338" s="171">
        <v>4.7945094175384201E-2</v>
      </c>
      <c r="L6338" s="170">
        <v>156.7175053409</v>
      </c>
      <c r="M6338" s="172">
        <v>4.7999481445877699E-2</v>
      </c>
      <c r="N6338" s="170">
        <v>2620.975405170565</v>
      </c>
      <c r="O6338" s="171">
        <v>9.5805636216458004E-2</v>
      </c>
      <c r="P6338" s="170">
        <v>2673.6436551008828</v>
      </c>
      <c r="Q6338" s="172">
        <v>9.5509916288774296E-2</v>
      </c>
      <c r="R6338" s="170">
        <v>4649.1833596845281</v>
      </c>
      <c r="S6338" s="171">
        <v>9.6250365887762201E-2</v>
      </c>
      <c r="T6338" s="170">
        <v>4654.0900872859702</v>
      </c>
      <c r="U6338" s="172">
        <v>9.6964757996909595E-2</v>
      </c>
    </row>
    <row r="6339" spans="1:21" x14ac:dyDescent="0.35">
      <c r="A6339" t="s">
        <v>6517</v>
      </c>
      <c r="B6339" s="170">
        <v>362.86697230010998</v>
      </c>
      <c r="C6339" s="171">
        <v>4.1792037636713103E-2</v>
      </c>
      <c r="D6339" s="170">
        <v>363.48936712740999</v>
      </c>
      <c r="E6339" s="172">
        <v>4.1953085559761003E-2</v>
      </c>
      <c r="F6339" s="170">
        <v>68.745421241069408</v>
      </c>
      <c r="G6339" s="171">
        <v>4.6536769921707598E-2</v>
      </c>
      <c r="H6339" s="170">
        <v>70.819826454904202</v>
      </c>
      <c r="I6339" s="172">
        <v>4.7157015372833802E-2</v>
      </c>
      <c r="J6339" s="170">
        <v>179.98229602135299</v>
      </c>
      <c r="K6339" s="171">
        <v>4.8986806632532097E-2</v>
      </c>
      <c r="L6339" s="170">
        <v>178.30465327388401</v>
      </c>
      <c r="M6339" s="172">
        <v>4.9318026493660197E-2</v>
      </c>
      <c r="N6339" s="170">
        <v>1800.7764213125261</v>
      </c>
      <c r="O6339" s="171">
        <v>0.101319840457951</v>
      </c>
      <c r="P6339" s="170">
        <v>1839.5034106552228</v>
      </c>
      <c r="Q6339" s="172">
        <v>0.10059064078459699</v>
      </c>
      <c r="R6339" s="170">
        <v>4367.9480386297673</v>
      </c>
      <c r="S6339" s="171">
        <v>0.10179016706004899</v>
      </c>
      <c r="T6339" s="170">
        <v>4447.6312197803991</v>
      </c>
      <c r="U6339" s="172">
        <v>0.10212287393218999</v>
      </c>
    </row>
    <row r="6340" spans="1:21" x14ac:dyDescent="0.35">
      <c r="A6340" t="s">
        <v>6518</v>
      </c>
      <c r="B6340" s="170">
        <v>350.52069136916896</v>
      </c>
      <c r="C6340" s="171">
        <v>4.2776259371068798E-2</v>
      </c>
      <c r="D6340" s="170">
        <v>352.01942094092504</v>
      </c>
      <c r="E6340" s="172">
        <v>4.2243219099723499E-2</v>
      </c>
      <c r="F6340" s="170">
        <v>40.379567769651601</v>
      </c>
      <c r="G6340" s="171">
        <v>4.8710250039797398E-2</v>
      </c>
      <c r="H6340" s="170">
        <v>42.076447217398901</v>
      </c>
      <c r="I6340" s="172">
        <v>4.8665897658118601E-2</v>
      </c>
      <c r="J6340" s="170">
        <v>203.48623004423101</v>
      </c>
      <c r="K6340" s="171">
        <v>5.1274714676937602E-2</v>
      </c>
      <c r="L6340" s="170">
        <v>201.34797211556202</v>
      </c>
      <c r="M6340" s="172">
        <v>5.0896054618068502E-2</v>
      </c>
      <c r="N6340" s="170">
        <v>1211.159207600655</v>
      </c>
      <c r="O6340" s="171">
        <v>0.11055975254522001</v>
      </c>
      <c r="P6340" s="170">
        <v>1243.211018672589</v>
      </c>
      <c r="Q6340" s="172">
        <v>0.10825810834996499</v>
      </c>
      <c r="R6340" s="170">
        <v>4335.5255769123796</v>
      </c>
      <c r="S6340" s="171">
        <v>0.111072970810352</v>
      </c>
      <c r="T6340" s="170">
        <v>4434.4780649511667</v>
      </c>
      <c r="U6340" s="172">
        <v>0.109907135146252</v>
      </c>
    </row>
    <row r="6341" spans="1:21" x14ac:dyDescent="0.35">
      <c r="A6341" t="s">
        <v>6519</v>
      </c>
      <c r="B6341" s="170">
        <v>346.29348374439297</v>
      </c>
      <c r="C6341" s="171">
        <v>4.3066892797086899E-2</v>
      </c>
      <c r="D6341" s="170">
        <v>347.33867457669697</v>
      </c>
      <c r="E6341" s="172">
        <v>4.2544738130179997E-2</v>
      </c>
      <c r="F6341" s="170">
        <v>10.999654735296501</v>
      </c>
      <c r="G6341" s="171">
        <v>5.0894104022948999E-2</v>
      </c>
      <c r="H6341" s="170">
        <v>11.9826049459726</v>
      </c>
      <c r="I6341" s="172">
        <v>5.08020567717372E-2</v>
      </c>
      <c r="J6341" s="170">
        <v>231.25927695128601</v>
      </c>
      <c r="K6341" s="171">
        <v>5.3573542742708202E-2</v>
      </c>
      <c r="L6341" s="170">
        <v>229.35137447496601</v>
      </c>
      <c r="M6341" s="172">
        <v>5.3130105075401203E-2</v>
      </c>
      <c r="N6341" s="170">
        <v>529.10978355673581</v>
      </c>
      <c r="O6341" s="171">
        <v>0.121038350714699</v>
      </c>
      <c r="P6341" s="170">
        <v>548.38327705742279</v>
      </c>
      <c r="Q6341" s="172">
        <v>0.11869741004892</v>
      </c>
      <c r="R6341" s="170">
        <v>4426.8779317632525</v>
      </c>
      <c r="S6341" s="171">
        <v>0.12160021062247001</v>
      </c>
      <c r="T6341" s="170">
        <v>4487.1237569908862</v>
      </c>
      <c r="U6341" s="172">
        <v>0.120505452077401</v>
      </c>
    </row>
    <row r="6342" spans="1:21" x14ac:dyDescent="0.35">
      <c r="A6342" t="s">
        <v>6520</v>
      </c>
      <c r="B6342" s="170">
        <v>343.83743431688197</v>
      </c>
      <c r="C6342" s="171">
        <v>4.3446900790179398E-2</v>
      </c>
      <c r="D6342" s="170">
        <v>344.02449941699996</v>
      </c>
      <c r="E6342" s="172">
        <v>4.2811152162113203E-2</v>
      </c>
      <c r="F6342" s="170">
        <v>2.4601236609341499</v>
      </c>
      <c r="G6342" s="171">
        <v>5.1601891918372403E-2</v>
      </c>
      <c r="H6342" s="170">
        <v>2.4346981907453999</v>
      </c>
      <c r="I6342" s="172">
        <v>5.1231339821896302E-2</v>
      </c>
      <c r="J6342" s="170">
        <v>230.095571103205</v>
      </c>
      <c r="K6342" s="171">
        <v>5.4318593781452103E-2</v>
      </c>
      <c r="L6342" s="170">
        <v>230.03517511963599</v>
      </c>
      <c r="M6342" s="172">
        <v>5.3579060393578903E-2</v>
      </c>
      <c r="N6342" s="170">
        <v>174.97423980606305</v>
      </c>
      <c r="O6342" s="171">
        <v>0.124614943452334</v>
      </c>
      <c r="P6342" s="170">
        <v>179.23048401591828</v>
      </c>
      <c r="Q6342" s="172">
        <v>0.121848869505982</v>
      </c>
      <c r="R6342" s="170">
        <v>3893.8087135353398</v>
      </c>
      <c r="S6342" s="171">
        <v>0.12519340590015901</v>
      </c>
      <c r="T6342" s="170">
        <v>3966.2165376940816</v>
      </c>
      <c r="U6342" s="172">
        <v>0.123704915708665</v>
      </c>
    </row>
    <row r="6343" spans="1:21" x14ac:dyDescent="0.35">
      <c r="A6343" t="s">
        <v>6521</v>
      </c>
      <c r="B6343" s="170">
        <v>346.97224695336399</v>
      </c>
      <c r="C6343" s="171">
        <v>4.3683910677894899E-2</v>
      </c>
      <c r="D6343" s="170">
        <v>346.225773022787</v>
      </c>
      <c r="E6343" s="172">
        <v>4.3040632319122502E-2</v>
      </c>
      <c r="F6343" s="170">
        <v>2.24519699048474</v>
      </c>
      <c r="G6343" s="171">
        <v>5.1334439428103701E-2</v>
      </c>
      <c r="H6343" s="170">
        <v>2.0646610435297599</v>
      </c>
      <c r="I6343" s="172">
        <v>5.09461857158841E-2</v>
      </c>
      <c r="J6343" s="170">
        <v>224.319380308077</v>
      </c>
      <c r="K6343" s="171">
        <v>5.4037060631510203E-2</v>
      </c>
      <c r="L6343" s="170">
        <v>224.551823980796</v>
      </c>
      <c r="M6343" s="172">
        <v>5.3280838853392298E-2</v>
      </c>
      <c r="N6343" s="170">
        <v>44.657076639864428</v>
      </c>
      <c r="O6343" s="171">
        <v>0.12399701624423</v>
      </c>
      <c r="P6343" s="170">
        <v>47.189576977911216</v>
      </c>
      <c r="Q6343" s="172">
        <v>0.120937304406303</v>
      </c>
      <c r="R6343" s="170">
        <v>3611.7347879199215</v>
      </c>
      <c r="S6343" s="171">
        <v>0.124572610274547</v>
      </c>
      <c r="T6343" s="170">
        <v>3678.54918028977</v>
      </c>
      <c r="U6343" s="172">
        <v>0.12277946531855601</v>
      </c>
    </row>
    <row r="6344" spans="1:21" x14ac:dyDescent="0.35">
      <c r="A6344" t="s">
        <v>6522</v>
      </c>
      <c r="B6344" s="170">
        <v>362.40300843589699</v>
      </c>
      <c r="C6344" s="171">
        <v>4.3850763772110002E-2</v>
      </c>
      <c r="D6344" s="170">
        <v>362.49892028865798</v>
      </c>
      <c r="E6344" s="172">
        <v>4.3339357416377698E-2</v>
      </c>
      <c r="F6344" s="170">
        <v>11.2346722921486</v>
      </c>
      <c r="G6344" s="171">
        <v>5.0687573665046302E-2</v>
      </c>
      <c r="H6344" s="170">
        <v>11.748975117315</v>
      </c>
      <c r="I6344" s="172">
        <v>5.0307768504515203E-2</v>
      </c>
      <c r="J6344" s="170">
        <v>222.15608920467102</v>
      </c>
      <c r="K6344" s="171">
        <v>5.33561391127753E-2</v>
      </c>
      <c r="L6344" s="170">
        <v>221.65256017024399</v>
      </c>
      <c r="M6344" s="172">
        <v>5.2613165619720501E-2</v>
      </c>
      <c r="N6344" s="170">
        <v>107.63865903696635</v>
      </c>
      <c r="O6344" s="171">
        <v>0.12495389255221701</v>
      </c>
      <c r="P6344" s="170">
        <v>114.64144608361204</v>
      </c>
      <c r="Q6344" s="172">
        <v>0.12176404976274401</v>
      </c>
      <c r="R6344" s="170">
        <v>3530.1792969753947</v>
      </c>
      <c r="S6344" s="171">
        <v>0.12553392840143801</v>
      </c>
      <c r="T6344" s="170">
        <v>3572.5507085879231</v>
      </c>
      <c r="U6344" s="172">
        <v>0.12361880396031601</v>
      </c>
    </row>
    <row r="6345" spans="1:21" x14ac:dyDescent="0.35">
      <c r="A6345" t="s">
        <v>6523</v>
      </c>
      <c r="B6345" s="170">
        <v>411.94644185086503</v>
      </c>
      <c r="C6345" s="171">
        <v>4.4664647029021697E-2</v>
      </c>
      <c r="D6345" s="170">
        <v>408.76098556628301</v>
      </c>
      <c r="E6345" s="172">
        <v>4.4640260498486198E-2</v>
      </c>
      <c r="F6345" s="170">
        <v>63.080950137053698</v>
      </c>
      <c r="G6345" s="171">
        <v>4.9400651776908597E-2</v>
      </c>
      <c r="H6345" s="170">
        <v>65.195951647507101</v>
      </c>
      <c r="I6345" s="172">
        <v>4.94291859348817E-2</v>
      </c>
      <c r="J6345" s="170">
        <v>203.97277983603701</v>
      </c>
      <c r="K6345" s="171">
        <v>5.2001464222544903E-2</v>
      </c>
      <c r="L6345" s="170">
        <v>199.600433969134</v>
      </c>
      <c r="M6345" s="172">
        <v>5.1694321241986203E-2</v>
      </c>
      <c r="N6345" s="170">
        <v>577.31995406531701</v>
      </c>
      <c r="O6345" s="171">
        <v>0.123832932469885</v>
      </c>
      <c r="P6345" s="170">
        <v>600.68458632103818</v>
      </c>
      <c r="Q6345" s="172">
        <v>0.121275290465757</v>
      </c>
      <c r="R6345" s="170">
        <v>3695.4194010771894</v>
      </c>
      <c r="S6345" s="171">
        <v>0.12440776482348</v>
      </c>
      <c r="T6345" s="170">
        <v>3712.7868035988736</v>
      </c>
      <c r="U6345" s="172">
        <v>0.12312259970433299</v>
      </c>
    </row>
    <row r="6346" spans="1:21" x14ac:dyDescent="0.35">
      <c r="A6346" t="s">
        <v>6524</v>
      </c>
      <c r="B6346" s="170">
        <v>497.814592710451</v>
      </c>
      <c r="C6346" s="171">
        <v>4.7382782132698503E-2</v>
      </c>
      <c r="D6346" s="170">
        <v>496.18061096875999</v>
      </c>
      <c r="E6346" s="172">
        <v>4.78680459079983E-2</v>
      </c>
      <c r="F6346" s="170">
        <v>222.562960916441</v>
      </c>
      <c r="G6346" s="171">
        <v>4.8144771788767797E-2</v>
      </c>
      <c r="H6346" s="170">
        <v>218.39894408227599</v>
      </c>
      <c r="I6346" s="172">
        <v>4.8247695312473797E-2</v>
      </c>
      <c r="J6346" s="170">
        <v>98.570999233367402</v>
      </c>
      <c r="K6346" s="171">
        <v>5.06794655054826E-2</v>
      </c>
      <c r="L6346" s="170">
        <v>99.7691381021463</v>
      </c>
      <c r="M6346" s="172">
        <v>5.0458687787297903E-2</v>
      </c>
      <c r="N6346" s="170">
        <v>2304.3443405711209</v>
      </c>
      <c r="O6346" s="171">
        <v>0.11255632079956999</v>
      </c>
      <c r="P6346" s="170">
        <v>2299.472713075043</v>
      </c>
      <c r="Q6346" s="172">
        <v>0.110490928607496</v>
      </c>
      <c r="R6346" s="170">
        <v>2598.7502107185114</v>
      </c>
      <c r="S6346" s="171">
        <v>0.113078807132621</v>
      </c>
      <c r="T6346" s="170">
        <v>2629.8929305797283</v>
      </c>
      <c r="U6346" s="172">
        <v>0.112173966532299</v>
      </c>
    </row>
    <row r="6347" spans="1:21" x14ac:dyDescent="0.35">
      <c r="A6347" t="s">
        <v>6525</v>
      </c>
      <c r="B6347" s="170">
        <v>619.82940416718202</v>
      </c>
      <c r="C6347" s="171">
        <v>5.2442843525186397E-2</v>
      </c>
      <c r="D6347" s="170">
        <v>620.41758399098399</v>
      </c>
      <c r="E6347" s="172">
        <v>5.4273728731984897E-2</v>
      </c>
      <c r="F6347" s="170">
        <v>358.690793629854</v>
      </c>
      <c r="G6347" s="171">
        <v>5.06191557933049E-2</v>
      </c>
      <c r="H6347" s="170">
        <v>354.25268274543595</v>
      </c>
      <c r="I6347" s="172">
        <v>5.0832887663899699E-2</v>
      </c>
      <c r="J6347" s="170">
        <v>0.39227291077154397</v>
      </c>
      <c r="K6347" s="171">
        <v>5.3284119222721998E-2</v>
      </c>
      <c r="L6347" s="170">
        <v>0.36675435889976199</v>
      </c>
      <c r="M6347" s="172">
        <v>5.3162348819931302E-2</v>
      </c>
      <c r="N6347" s="170">
        <v>3753.8262078960729</v>
      </c>
      <c r="O6347" s="171">
        <v>0.10431604719092499</v>
      </c>
      <c r="P6347" s="170">
        <v>3778.2266719465438</v>
      </c>
      <c r="Q6347" s="172">
        <v>0.10202219861869399</v>
      </c>
      <c r="R6347" s="170">
        <v>889.81510098011506</v>
      </c>
      <c r="S6347" s="171">
        <v>0.104800282181799</v>
      </c>
      <c r="T6347" s="170">
        <v>897.84747604539393</v>
      </c>
      <c r="U6347" s="172">
        <v>0.103576237774769</v>
      </c>
    </row>
    <row r="6348" spans="1:21" x14ac:dyDescent="0.35">
      <c r="A6348" t="s">
        <v>6526</v>
      </c>
      <c r="B6348" s="170">
        <v>708.17954858173505</v>
      </c>
      <c r="C6348" s="171">
        <v>6.0086460365647201E-2</v>
      </c>
      <c r="D6348" s="170">
        <v>708.87622625745803</v>
      </c>
      <c r="E6348" s="172">
        <v>6.1762816420347602E-2</v>
      </c>
      <c r="F6348" s="170">
        <v>377.47045631808004</v>
      </c>
      <c r="G6348" s="171">
        <v>5.5414031753927603E-2</v>
      </c>
      <c r="H6348" s="170">
        <v>374.201998885997</v>
      </c>
      <c r="I6348" s="172">
        <v>5.5256791940648101E-2</v>
      </c>
      <c r="J6348" s="170">
        <v>0</v>
      </c>
      <c r="K6348" s="171">
        <v>5.8331432603198598E-2</v>
      </c>
      <c r="L6348" s="170">
        <v>0</v>
      </c>
      <c r="M6348" s="172">
        <v>5.7788982346271597E-2</v>
      </c>
      <c r="N6348" s="170">
        <v>4621.5685245878713</v>
      </c>
      <c r="O6348" s="171">
        <v>0.103007822695346</v>
      </c>
      <c r="P6348" s="170">
        <v>4636.6222028734355</v>
      </c>
      <c r="Q6348" s="172">
        <v>0.10110163170747501</v>
      </c>
      <c r="R6348" s="170">
        <v>10.128887063910412</v>
      </c>
      <c r="S6348" s="171">
        <v>0.103485984909368</v>
      </c>
      <c r="T6348" s="170">
        <v>10.195122238537262</v>
      </c>
      <c r="U6348" s="172">
        <v>0.10264164845425799</v>
      </c>
    </row>
    <row r="6349" spans="1:21" x14ac:dyDescent="0.35">
      <c r="A6349" t="s">
        <v>6527</v>
      </c>
      <c r="B6349" s="170">
        <v>763.15607538602592</v>
      </c>
      <c r="C6349" s="171">
        <v>6.5732266091039396E-2</v>
      </c>
      <c r="D6349" s="170">
        <v>762.35423879388702</v>
      </c>
      <c r="E6349" s="172">
        <v>6.7175077255830606E-2</v>
      </c>
      <c r="F6349" s="170">
        <v>383.74108525812102</v>
      </c>
      <c r="G6349" s="171">
        <v>5.8467317261633102E-2</v>
      </c>
      <c r="H6349" s="170">
        <v>381.54869602633403</v>
      </c>
      <c r="I6349" s="172">
        <v>5.8214752443661699E-2</v>
      </c>
      <c r="J6349" s="170">
        <v>0</v>
      </c>
      <c r="K6349" s="171">
        <v>6.1545465442424799E-2</v>
      </c>
      <c r="L6349" s="170">
        <v>0</v>
      </c>
      <c r="M6349" s="172">
        <v>6.0882493954278701E-2</v>
      </c>
      <c r="N6349" s="170">
        <v>4722.3610000139561</v>
      </c>
      <c r="O6349" s="171">
        <v>0.10211368936351201</v>
      </c>
      <c r="P6349" s="170">
        <v>4749.892438322323</v>
      </c>
      <c r="Q6349" s="172">
        <v>0.10002919094387799</v>
      </c>
      <c r="R6349" s="170">
        <v>3.6377031296415278E-2</v>
      </c>
      <c r="S6349" s="171">
        <v>0.102587701011467</v>
      </c>
      <c r="T6349" s="170">
        <v>3.6570419703395099E-2</v>
      </c>
      <c r="U6349" s="172">
        <v>0.10155287188373099</v>
      </c>
    </row>
    <row r="6350" spans="1:21" x14ac:dyDescent="0.35">
      <c r="A6350" t="s">
        <v>6528</v>
      </c>
      <c r="B6350" s="170">
        <v>784.83074918186196</v>
      </c>
      <c r="C6350" s="171">
        <v>6.9421265957969103E-2</v>
      </c>
      <c r="D6350" s="170">
        <v>781.49252795317807</v>
      </c>
      <c r="E6350" s="172">
        <v>7.1244173994564203E-2</v>
      </c>
      <c r="F6350" s="170">
        <v>389.37036246476396</v>
      </c>
      <c r="G6350" s="171">
        <v>5.9827312379898002E-2</v>
      </c>
      <c r="H6350" s="170">
        <v>387.77030777247404</v>
      </c>
      <c r="I6350" s="172">
        <v>6.0150514037040699E-2</v>
      </c>
      <c r="J6350" s="170">
        <v>0.76709213231706308</v>
      </c>
      <c r="K6350" s="171">
        <v>6.2977060673286595E-2</v>
      </c>
      <c r="L6350" s="170">
        <v>0.94117776217379401</v>
      </c>
      <c r="M6350" s="172">
        <v>6.29069635012353E-2</v>
      </c>
      <c r="N6350" s="170">
        <v>5134.840091625374</v>
      </c>
      <c r="O6350" s="171">
        <v>0.100771670905312</v>
      </c>
      <c r="P6350" s="170">
        <v>5162.2599632719875</v>
      </c>
      <c r="Q6350" s="172">
        <v>9.9427724844379506E-2</v>
      </c>
      <c r="R6350" s="170">
        <v>18.631141247805527</v>
      </c>
      <c r="S6350" s="171">
        <v>0.101239452904872</v>
      </c>
      <c r="T6350" s="170">
        <v>19.628419762314596</v>
      </c>
      <c r="U6350" s="172">
        <v>0.10094224403431599</v>
      </c>
    </row>
    <row r="6351" spans="1:21" x14ac:dyDescent="0.35">
      <c r="A6351" t="s">
        <v>6529</v>
      </c>
      <c r="B6351" s="170">
        <v>714.09767354508392</v>
      </c>
      <c r="C6351" s="171">
        <v>6.8816913502671398E-2</v>
      </c>
      <c r="D6351" s="170">
        <v>712.3955804870709</v>
      </c>
      <c r="E6351" s="172">
        <v>6.98191967184046E-2</v>
      </c>
      <c r="F6351" s="170">
        <v>326.44914009301999</v>
      </c>
      <c r="G6351" s="171">
        <v>5.9936063057702098E-2</v>
      </c>
      <c r="H6351" s="170">
        <v>326.902023933436</v>
      </c>
      <c r="I6351" s="172">
        <v>5.9998866194878799E-2</v>
      </c>
      <c r="J6351" s="170">
        <v>63.815287178444301</v>
      </c>
      <c r="K6351" s="171">
        <v>6.3091536783977401E-2</v>
      </c>
      <c r="L6351" s="170">
        <v>62.020420884219796</v>
      </c>
      <c r="M6351" s="172">
        <v>6.2748366265207703E-2</v>
      </c>
      <c r="N6351" s="170">
        <v>5083.399629532656</v>
      </c>
      <c r="O6351" s="171">
        <v>0.103762954758186</v>
      </c>
      <c r="P6351" s="170">
        <v>5157.1905998648235</v>
      </c>
      <c r="Q6351" s="172">
        <v>0.101556287934066</v>
      </c>
      <c r="R6351" s="170">
        <v>1292.2954868954421</v>
      </c>
      <c r="S6351" s="171">
        <v>0.104244622294519</v>
      </c>
      <c r="T6351" s="170">
        <v>1239.2542064102495</v>
      </c>
      <c r="U6351" s="172">
        <v>0.1031032301695</v>
      </c>
    </row>
    <row r="6352" spans="1:21" x14ac:dyDescent="0.35">
      <c r="A6352" t="s">
        <v>6530</v>
      </c>
      <c r="B6352" s="170">
        <v>682.52511425562</v>
      </c>
      <c r="C6352" s="171">
        <v>6.6987498510199001E-2</v>
      </c>
      <c r="D6352" s="170">
        <v>685.68475868809196</v>
      </c>
      <c r="E6352" s="172">
        <v>6.8111926866013597E-2</v>
      </c>
      <c r="F6352" s="170">
        <v>267.42690213421304</v>
      </c>
      <c r="G6352" s="171">
        <v>5.9771002492508198E-2</v>
      </c>
      <c r="H6352" s="170">
        <v>268.05293768921001</v>
      </c>
      <c r="I6352" s="172">
        <v>5.9539433572107898E-2</v>
      </c>
      <c r="J6352" s="170">
        <v>103.11459922263001</v>
      </c>
      <c r="K6352" s="171">
        <v>6.2917786220639704E-2</v>
      </c>
      <c r="L6352" s="170">
        <v>101.70306533451999</v>
      </c>
      <c r="M6352" s="172">
        <v>6.2267879744109599E-2</v>
      </c>
      <c r="N6352" s="170">
        <v>3969.7499463246904</v>
      </c>
      <c r="O6352" s="171">
        <v>0.11052398751053701</v>
      </c>
      <c r="P6352" s="170">
        <v>4042.1791177054974</v>
      </c>
      <c r="Q6352" s="172">
        <v>0.106131308814715</v>
      </c>
      <c r="R6352" s="170">
        <v>1983.9651513749134</v>
      </c>
      <c r="S6352" s="171">
        <v>0.111037039754412</v>
      </c>
      <c r="T6352" s="170">
        <v>1932.0999359959803</v>
      </c>
      <c r="U6352" s="172">
        <v>0.107747939428606</v>
      </c>
    </row>
    <row r="6353" spans="1:21" x14ac:dyDescent="0.35">
      <c r="A6353" t="s">
        <v>6531</v>
      </c>
      <c r="B6353" s="170">
        <v>717.12809708775103</v>
      </c>
      <c r="C6353" s="171">
        <v>6.6972765241728904E-2</v>
      </c>
      <c r="D6353" s="170">
        <v>721.54000915913207</v>
      </c>
      <c r="E6353" s="172">
        <v>6.8244401281112005E-2</v>
      </c>
      <c r="F6353" s="170">
        <v>275.75502604280098</v>
      </c>
      <c r="G6353" s="171">
        <v>5.9616583677714802E-2</v>
      </c>
      <c r="H6353" s="170">
        <v>274.15219879513501</v>
      </c>
      <c r="I6353" s="172">
        <v>5.9639588081290003E-2</v>
      </c>
      <c r="J6353" s="170">
        <v>82.547199774686106</v>
      </c>
      <c r="K6353" s="171">
        <v>6.2755237667454E-2</v>
      </c>
      <c r="L6353" s="170">
        <v>83.641113155607101</v>
      </c>
      <c r="M6353" s="172">
        <v>6.2372623920522001E-2</v>
      </c>
      <c r="N6353" s="170">
        <v>3477.9715032042973</v>
      </c>
      <c r="O6353" s="171">
        <v>0.110820318114876</v>
      </c>
      <c r="P6353" s="170">
        <v>3540.5875213365603</v>
      </c>
      <c r="Q6353" s="172">
        <v>0.10671334044971301</v>
      </c>
      <c r="R6353" s="170">
        <v>1809.952633949559</v>
      </c>
      <c r="S6353" s="171">
        <v>0.111334745925132</v>
      </c>
      <c r="T6353" s="170">
        <v>1797.2908065225211</v>
      </c>
      <c r="U6353" s="172">
        <v>0.10833883678070499</v>
      </c>
    </row>
    <row r="6354" spans="1:21" x14ac:dyDescent="0.35">
      <c r="A6354" t="s">
        <v>6532</v>
      </c>
      <c r="B6354" s="170">
        <v>713.25697732981291</v>
      </c>
      <c r="C6354" s="171">
        <v>6.6784206572535795E-2</v>
      </c>
      <c r="D6354" s="170">
        <v>714.46455112938395</v>
      </c>
      <c r="E6354" s="172">
        <v>6.81623932989361E-2</v>
      </c>
      <c r="F6354" s="170">
        <v>281.073974693342</v>
      </c>
      <c r="G6354" s="171">
        <v>5.97064812102093E-2</v>
      </c>
      <c r="H6354" s="170">
        <v>277.33141923827901</v>
      </c>
      <c r="I6354" s="172">
        <v>5.9687574874625497E-2</v>
      </c>
      <c r="J6354" s="170">
        <v>63.268151870677904</v>
      </c>
      <c r="K6354" s="171">
        <v>6.2849868065061404E-2</v>
      </c>
      <c r="L6354" s="170">
        <v>67.0236817625306</v>
      </c>
      <c r="M6354" s="172">
        <v>6.2422809750273103E-2</v>
      </c>
      <c r="N6354" s="170">
        <v>3357.3474500314851</v>
      </c>
      <c r="O6354" s="171">
        <v>0.111990261240864</v>
      </c>
      <c r="P6354" s="170">
        <v>3400.1341892185451</v>
      </c>
      <c r="Q6354" s="172">
        <v>0.10928493618664301</v>
      </c>
      <c r="R6354" s="170">
        <v>1626.4411971761851</v>
      </c>
      <c r="S6354" s="171">
        <v>0.112510119925988</v>
      </c>
      <c r="T6354" s="170">
        <v>1656.8463512912163</v>
      </c>
      <c r="U6354" s="172">
        <v>0.11094960399720299</v>
      </c>
    </row>
    <row r="6355" spans="1:21" x14ac:dyDescent="0.35">
      <c r="A6355" t="s">
        <v>6533</v>
      </c>
      <c r="B6355" s="170">
        <v>711.86408076684904</v>
      </c>
      <c r="C6355" s="171">
        <v>6.7264573548870596E-2</v>
      </c>
      <c r="D6355" s="170">
        <v>713.352504248218</v>
      </c>
      <c r="E6355" s="172">
        <v>6.8010830768818795E-2</v>
      </c>
      <c r="F6355" s="170">
        <v>303.99159728849901</v>
      </c>
      <c r="G6355" s="171">
        <v>5.9130984906992097E-2</v>
      </c>
      <c r="H6355" s="170">
        <v>300.04371380879604</v>
      </c>
      <c r="I6355" s="172">
        <v>5.8835683014278897E-2</v>
      </c>
      <c r="J6355" s="170">
        <v>33.8849507663653</v>
      </c>
      <c r="K6355" s="171">
        <v>6.2244073417713298E-2</v>
      </c>
      <c r="L6355" s="170">
        <v>36.328041310091997</v>
      </c>
      <c r="M6355" s="172">
        <v>6.1531879206723199E-2</v>
      </c>
      <c r="N6355" s="170">
        <v>3455.8639109174924</v>
      </c>
      <c r="O6355" s="171">
        <v>0.112224463198227</v>
      </c>
      <c r="P6355" s="170">
        <v>3503.3427000631127</v>
      </c>
      <c r="Q6355" s="172">
        <v>0.10915877957843401</v>
      </c>
      <c r="R6355" s="170">
        <v>1157.9600208097354</v>
      </c>
      <c r="S6355" s="171">
        <v>0.11274540904861099</v>
      </c>
      <c r="T6355" s="170">
        <v>1188.6205131324671</v>
      </c>
      <c r="U6355" s="172">
        <v>0.110821525725753</v>
      </c>
    </row>
    <row r="6356" spans="1:21" x14ac:dyDescent="0.35">
      <c r="A6356" t="s">
        <v>6534</v>
      </c>
      <c r="B6356" s="170">
        <v>694.09041746411208</v>
      </c>
      <c r="C6356" s="171">
        <v>6.5605932613111401E-2</v>
      </c>
      <c r="D6356" s="170">
        <v>691.45096485772001</v>
      </c>
      <c r="E6356" s="172">
        <v>6.5745567500115898E-2</v>
      </c>
      <c r="F6356" s="170">
        <v>345.78555293571196</v>
      </c>
      <c r="G6356" s="171">
        <v>5.7545629511611698E-2</v>
      </c>
      <c r="H6356" s="170">
        <v>343.99202148464599</v>
      </c>
      <c r="I6356" s="172">
        <v>5.7205744803163601E-2</v>
      </c>
      <c r="J6356" s="170">
        <v>1.93510540109968</v>
      </c>
      <c r="K6356" s="171">
        <v>6.0575253292723903E-2</v>
      </c>
      <c r="L6356" s="170">
        <v>1.9111271646637098</v>
      </c>
      <c r="M6356" s="172">
        <v>5.9827247663711697E-2</v>
      </c>
      <c r="N6356" s="170">
        <v>4173.914337018633</v>
      </c>
      <c r="O6356" s="171">
        <v>0.11145369395882899</v>
      </c>
      <c r="P6356" s="170">
        <v>4260.2690311828765</v>
      </c>
      <c r="Q6356" s="172">
        <v>0.10904647327511501</v>
      </c>
      <c r="R6356" s="170">
        <v>531.9760594492119</v>
      </c>
      <c r="S6356" s="171">
        <v>0.11197106189914401</v>
      </c>
      <c r="T6356" s="170">
        <v>543.3735330061005</v>
      </c>
      <c r="U6356" s="172">
        <v>0.110707508732063</v>
      </c>
    </row>
    <row r="6357" spans="1:21" x14ac:dyDescent="0.35">
      <c r="A6357" t="s">
        <v>6535</v>
      </c>
      <c r="B6357" s="170">
        <v>640.45444637289404</v>
      </c>
      <c r="C6357" s="171">
        <v>6.0855949344759297E-2</v>
      </c>
      <c r="D6357" s="170">
        <v>638.375915672563</v>
      </c>
      <c r="E6357" s="172">
        <v>6.0038744808823E-2</v>
      </c>
      <c r="F6357" s="170">
        <v>364.886452873015</v>
      </c>
      <c r="G6357" s="171">
        <v>5.4988921030739303E-2</v>
      </c>
      <c r="H6357" s="170">
        <v>360.635911053933</v>
      </c>
      <c r="I6357" s="172">
        <v>5.4431035048298201E-2</v>
      </c>
      <c r="J6357" s="170">
        <v>0</v>
      </c>
      <c r="K6357" s="171">
        <v>5.7883940935227703E-2</v>
      </c>
      <c r="L6357" s="170">
        <v>0</v>
      </c>
      <c r="M6357" s="172">
        <v>5.6925384428289399E-2</v>
      </c>
      <c r="N6357" s="170">
        <v>5549.5250386615198</v>
      </c>
      <c r="O6357" s="171">
        <v>0.11188960202274301</v>
      </c>
      <c r="P6357" s="170">
        <v>5695.8173018495645</v>
      </c>
      <c r="Q6357" s="172">
        <v>0.109788413191147</v>
      </c>
      <c r="R6357" s="170">
        <v>21.40896489750634</v>
      </c>
      <c r="S6357" s="171">
        <v>0.112408993447873</v>
      </c>
      <c r="T6357" s="170">
        <v>21.865829020151679</v>
      </c>
      <c r="U6357" s="172">
        <v>0.11146075014616599</v>
      </c>
    </row>
    <row r="6358" spans="1:21" x14ac:dyDescent="0.35">
      <c r="A6358" t="s">
        <v>6536</v>
      </c>
      <c r="B6358" s="170">
        <v>544.872808371156</v>
      </c>
      <c r="C6358" s="171">
        <v>5.3257469607018403E-2</v>
      </c>
      <c r="D6358" s="170">
        <v>547.99450431364494</v>
      </c>
      <c r="E6358" s="172">
        <v>5.1679294600356702E-2</v>
      </c>
      <c r="F6358" s="170">
        <v>338.28093346851301</v>
      </c>
      <c r="G6358" s="171">
        <v>5.0869668541620901E-2</v>
      </c>
      <c r="H6358" s="170">
        <v>335.92776565125604</v>
      </c>
      <c r="I6358" s="172">
        <v>4.94635911758282E-2</v>
      </c>
      <c r="J6358" s="170">
        <v>0</v>
      </c>
      <c r="K6358" s="171">
        <v>5.3547820798516402E-2</v>
      </c>
      <c r="L6358" s="170">
        <v>0</v>
      </c>
      <c r="M6358" s="172">
        <v>5.1730303132933003E-2</v>
      </c>
      <c r="N6358" s="170">
        <v>6742.4581262908141</v>
      </c>
      <c r="O6358" s="171">
        <v>0.10952902327038901</v>
      </c>
      <c r="P6358" s="170">
        <v>6917.6132745520345</v>
      </c>
      <c r="Q6358" s="172">
        <v>0.108265175479437</v>
      </c>
      <c r="R6358" s="170">
        <v>5.1663730156311961E-2</v>
      </c>
      <c r="S6358" s="171">
        <v>0.11003745689121699</v>
      </c>
      <c r="T6358" s="170">
        <v>5.2872350390993014E-2</v>
      </c>
      <c r="U6358" s="172">
        <v>0.109914309924806</v>
      </c>
    </row>
    <row r="6359" spans="1:21" x14ac:dyDescent="0.35">
      <c r="A6359" t="s">
        <v>6537</v>
      </c>
      <c r="B6359" s="170">
        <v>503.68749052346999</v>
      </c>
      <c r="C6359" s="171">
        <v>4.8313430431295198E-2</v>
      </c>
      <c r="D6359" s="170">
        <v>506.06040964064101</v>
      </c>
      <c r="E6359" s="172">
        <v>4.7341880355280398E-2</v>
      </c>
      <c r="F6359" s="170">
        <v>304.44452392001102</v>
      </c>
      <c r="G6359" s="171">
        <v>4.8152528760398501E-2</v>
      </c>
      <c r="H6359" s="170">
        <v>304.392695361584</v>
      </c>
      <c r="I6359" s="172">
        <v>4.6880353706176603E-2</v>
      </c>
      <c r="J6359" s="170">
        <v>2.6847304903629703</v>
      </c>
      <c r="K6359" s="171">
        <v>5.0687630860963201E-2</v>
      </c>
      <c r="L6359" s="170">
        <v>3.0829423415772399</v>
      </c>
      <c r="M6359" s="172">
        <v>4.90286865662262E-2</v>
      </c>
      <c r="N6359" s="170">
        <v>6651.4045589925881</v>
      </c>
      <c r="O6359" s="171">
        <v>0.104355917766581</v>
      </c>
      <c r="P6359" s="170">
        <v>6735.9186487445695</v>
      </c>
      <c r="Q6359" s="172">
        <v>0.102636932210264</v>
      </c>
      <c r="R6359" s="170">
        <v>94.885311612667152</v>
      </c>
      <c r="S6359" s="171">
        <v>0.10484033783662899</v>
      </c>
      <c r="T6359" s="170">
        <v>110.99929735804135</v>
      </c>
      <c r="U6359" s="172">
        <v>0.104200335211509</v>
      </c>
    </row>
    <row r="6360" spans="1:21" x14ac:dyDescent="0.35">
      <c r="A6360" t="s">
        <v>6538</v>
      </c>
      <c r="B6360" s="170">
        <v>457.34191266211798</v>
      </c>
      <c r="C6360" s="171">
        <v>4.5163923924734901E-2</v>
      </c>
      <c r="D6360" s="170">
        <v>460.381458842565</v>
      </c>
      <c r="E6360" s="172">
        <v>4.46755501383213E-2</v>
      </c>
      <c r="F6360" s="170">
        <v>257.70659119196603</v>
      </c>
      <c r="G6360" s="171">
        <v>4.57743709959713E-2</v>
      </c>
      <c r="H6360" s="170">
        <v>257.88213623803102</v>
      </c>
      <c r="I6360" s="172">
        <v>4.5205366597146399E-2</v>
      </c>
      <c r="J6360" s="170">
        <v>24.7005744969806</v>
      </c>
      <c r="K6360" s="171">
        <v>4.8184269438508398E-2</v>
      </c>
      <c r="L6360" s="170">
        <v>26.728391020633499</v>
      </c>
      <c r="M6360" s="172">
        <v>4.7276941720489497E-2</v>
      </c>
      <c r="N6360" s="170">
        <v>5544.8589750626197</v>
      </c>
      <c r="O6360" s="171">
        <v>9.655189502231E-2</v>
      </c>
      <c r="P6360" s="170">
        <v>5602.7035661535365</v>
      </c>
      <c r="Q6360" s="172">
        <v>9.5745074525881393E-2</v>
      </c>
      <c r="R6360" s="170">
        <v>830.08301209050319</v>
      </c>
      <c r="S6360" s="171">
        <v>9.7000088826274103E-2</v>
      </c>
      <c r="T6360" s="170">
        <v>873.03696514391891</v>
      </c>
      <c r="U6360" s="172">
        <v>9.7203498249629997E-2</v>
      </c>
    </row>
    <row r="6361" spans="1:21" x14ac:dyDescent="0.35">
      <c r="A6361" t="s">
        <v>6539</v>
      </c>
      <c r="B6361" s="170">
        <v>415.96011380005098</v>
      </c>
      <c r="C6361" s="171">
        <v>4.3300302931931697E-2</v>
      </c>
      <c r="D6361" s="170">
        <v>418.45181322980102</v>
      </c>
      <c r="E6361" s="172">
        <v>4.2906315735072101E-2</v>
      </c>
      <c r="F6361" s="170">
        <v>186.80544024668501</v>
      </c>
      <c r="G6361" s="171">
        <v>4.4661080182205902E-2</v>
      </c>
      <c r="H6361" s="170">
        <v>186.56713740522602</v>
      </c>
      <c r="I6361" s="172">
        <v>4.4339874776641697E-2</v>
      </c>
      <c r="J6361" s="170">
        <v>85.632276400765804</v>
      </c>
      <c r="K6361" s="171">
        <v>4.7012366835224001E-2</v>
      </c>
      <c r="L6361" s="170">
        <v>87.760473526564596</v>
      </c>
      <c r="M6361" s="172">
        <v>4.6371787986814197E-2</v>
      </c>
      <c r="N6361" s="170">
        <v>4212.6483819178256</v>
      </c>
      <c r="O6361" s="171">
        <v>9.2708984375839798E-2</v>
      </c>
      <c r="P6361" s="170">
        <v>4279.3228390029944</v>
      </c>
      <c r="Q6361" s="172">
        <v>9.22645300015172E-2</v>
      </c>
      <c r="R6361" s="170">
        <v>2536.1950862755452</v>
      </c>
      <c r="S6361" s="171">
        <v>9.3139339392273798E-2</v>
      </c>
      <c r="T6361" s="170">
        <v>2582.0439560892896</v>
      </c>
      <c r="U6361" s="172">
        <v>9.3669936807883505E-2</v>
      </c>
    </row>
    <row r="6362" spans="1:21" x14ac:dyDescent="0.35">
      <c r="A6362" t="s">
        <v>6540</v>
      </c>
      <c r="B6362" s="170">
        <v>387.17318829089101</v>
      </c>
      <c r="C6362" s="171">
        <v>4.2103435919876003E-2</v>
      </c>
      <c r="D6362" s="170">
        <v>388.07579793769497</v>
      </c>
      <c r="E6362" s="172">
        <v>4.1893622298809101E-2</v>
      </c>
      <c r="F6362" s="170">
        <v>107.58570608628</v>
      </c>
      <c r="G6362" s="171">
        <v>4.5547157896034599E-2</v>
      </c>
      <c r="H6362" s="170">
        <v>110.057276281158</v>
      </c>
      <c r="I6362" s="172">
        <v>4.5896246167155097E-2</v>
      </c>
      <c r="J6362" s="170">
        <v>162.088863235492</v>
      </c>
      <c r="K6362" s="171">
        <v>4.7945094175384201E-2</v>
      </c>
      <c r="L6362" s="170">
        <v>160.62747447515801</v>
      </c>
      <c r="M6362" s="172">
        <v>4.7999481445877699E-2</v>
      </c>
      <c r="N6362" s="170">
        <v>2623.6478262002256</v>
      </c>
      <c r="O6362" s="171">
        <v>9.5805636216458004E-2</v>
      </c>
      <c r="P6362" s="170">
        <v>2679.0531766512659</v>
      </c>
      <c r="Q6362" s="172">
        <v>9.5509916288774296E-2</v>
      </c>
      <c r="R6362" s="170">
        <v>4644.108959496155</v>
      </c>
      <c r="S6362" s="171">
        <v>9.6250365887762201E-2</v>
      </c>
      <c r="T6362" s="170">
        <v>4650.2437266518727</v>
      </c>
      <c r="U6362" s="172">
        <v>9.6964757996909595E-2</v>
      </c>
    </row>
    <row r="6363" spans="1:21" x14ac:dyDescent="0.35">
      <c r="A6363" t="s">
        <v>6541</v>
      </c>
      <c r="B6363" s="170">
        <v>364.65414374833404</v>
      </c>
      <c r="C6363" s="171">
        <v>4.1792037636713103E-2</v>
      </c>
      <c r="D6363" s="170">
        <v>365.73035028546502</v>
      </c>
      <c r="E6363" s="172">
        <v>4.1953085559761003E-2</v>
      </c>
      <c r="F6363" s="170">
        <v>69.864079821564602</v>
      </c>
      <c r="G6363" s="171">
        <v>4.6536769921707598E-2</v>
      </c>
      <c r="H6363" s="170">
        <v>72.228749647510298</v>
      </c>
      <c r="I6363" s="172">
        <v>4.7157015372833802E-2</v>
      </c>
      <c r="J6363" s="170">
        <v>186.13221680598798</v>
      </c>
      <c r="K6363" s="171">
        <v>4.8986806632532097E-2</v>
      </c>
      <c r="L6363" s="170">
        <v>183.74684255837599</v>
      </c>
      <c r="M6363" s="172">
        <v>4.9318026493660197E-2</v>
      </c>
      <c r="N6363" s="170">
        <v>1824.8926990079781</v>
      </c>
      <c r="O6363" s="171">
        <v>0.101319840457951</v>
      </c>
      <c r="P6363" s="170">
        <v>1859.3302810933633</v>
      </c>
      <c r="Q6363" s="172">
        <v>0.10059064078459699</v>
      </c>
      <c r="R6363" s="170">
        <v>4371.5137752116016</v>
      </c>
      <c r="S6363" s="171">
        <v>0.10179016706004899</v>
      </c>
      <c r="T6363" s="170">
        <v>4436.8167578735365</v>
      </c>
      <c r="U6363" s="172">
        <v>0.10212287393218999</v>
      </c>
    </row>
    <row r="6364" spans="1:21" x14ac:dyDescent="0.35">
      <c r="A6364" t="s">
        <v>6542</v>
      </c>
      <c r="B6364" s="170">
        <v>353.58983262493899</v>
      </c>
      <c r="C6364" s="171">
        <v>4.2776259371068798E-2</v>
      </c>
      <c r="D6364" s="170">
        <v>355.16290961376001</v>
      </c>
      <c r="E6364" s="172">
        <v>4.2243219099723499E-2</v>
      </c>
      <c r="F6364" s="170">
        <v>40.3155319705956</v>
      </c>
      <c r="G6364" s="171">
        <v>4.8710250039797398E-2</v>
      </c>
      <c r="H6364" s="170">
        <v>42.624016161197197</v>
      </c>
      <c r="I6364" s="172">
        <v>4.8665897658118601E-2</v>
      </c>
      <c r="J6364" s="170">
        <v>208.27350616366599</v>
      </c>
      <c r="K6364" s="171">
        <v>5.1274714676937602E-2</v>
      </c>
      <c r="L6364" s="170">
        <v>206.27057695703999</v>
      </c>
      <c r="M6364" s="172">
        <v>5.0896054618068502E-2</v>
      </c>
      <c r="N6364" s="170">
        <v>1227.5732552958955</v>
      </c>
      <c r="O6364" s="171">
        <v>0.11055975254522001</v>
      </c>
      <c r="P6364" s="170">
        <v>1251.271301285718</v>
      </c>
      <c r="Q6364" s="172">
        <v>0.10825810834996499</v>
      </c>
      <c r="R6364" s="170">
        <v>4352.7664868485454</v>
      </c>
      <c r="S6364" s="171">
        <v>0.111072970810352</v>
      </c>
      <c r="T6364" s="170">
        <v>4453.7870175356611</v>
      </c>
      <c r="U6364" s="172">
        <v>0.109907135146252</v>
      </c>
    </row>
    <row r="6365" spans="1:21" x14ac:dyDescent="0.35">
      <c r="A6365" t="s">
        <v>6543</v>
      </c>
      <c r="B6365" s="170">
        <v>348.45822671269701</v>
      </c>
      <c r="C6365" s="171">
        <v>4.3066892797086899E-2</v>
      </c>
      <c r="D6365" s="170">
        <v>348.24621046239298</v>
      </c>
      <c r="E6365" s="172">
        <v>4.2544738130179997E-2</v>
      </c>
      <c r="F6365" s="170">
        <v>11.0661268618178</v>
      </c>
      <c r="G6365" s="171">
        <v>5.0894104022948999E-2</v>
      </c>
      <c r="H6365" s="170">
        <v>12.240965118335</v>
      </c>
      <c r="I6365" s="172">
        <v>5.08020567717372E-2</v>
      </c>
      <c r="J6365" s="170">
        <v>234.02415967279299</v>
      </c>
      <c r="K6365" s="171">
        <v>5.3573542742708202E-2</v>
      </c>
      <c r="L6365" s="170">
        <v>232.095485915392</v>
      </c>
      <c r="M6365" s="172">
        <v>5.3130105075401203E-2</v>
      </c>
      <c r="N6365" s="170">
        <v>527.98566584298896</v>
      </c>
      <c r="O6365" s="171">
        <v>0.121038350714699</v>
      </c>
      <c r="P6365" s="170">
        <v>550.42857035177258</v>
      </c>
      <c r="Q6365" s="172">
        <v>0.11869741004892</v>
      </c>
      <c r="R6365" s="170">
        <v>4476.9396034161973</v>
      </c>
      <c r="S6365" s="171">
        <v>0.12160021062247001</v>
      </c>
      <c r="T6365" s="170">
        <v>4544.8241317491902</v>
      </c>
      <c r="U6365" s="172">
        <v>0.120505452077401</v>
      </c>
    </row>
    <row r="6366" spans="1:21" x14ac:dyDescent="0.35">
      <c r="A6366" t="s">
        <v>6544</v>
      </c>
      <c r="B6366" s="170">
        <v>344.12979680266301</v>
      </c>
      <c r="C6366" s="171">
        <v>4.3446900790179398E-2</v>
      </c>
      <c r="D6366" s="170">
        <v>345.19587072618498</v>
      </c>
      <c r="E6366" s="172">
        <v>4.2811152162113203E-2</v>
      </c>
      <c r="F6366" s="170">
        <v>2.1600947744702896</v>
      </c>
      <c r="G6366" s="171">
        <v>5.1601891918372403E-2</v>
      </c>
      <c r="H6366" s="170">
        <v>2.2228459673113696</v>
      </c>
      <c r="I6366" s="172">
        <v>5.1231339821896302E-2</v>
      </c>
      <c r="J6366" s="170">
        <v>230.790832891783</v>
      </c>
      <c r="K6366" s="171">
        <v>5.4318593781452103E-2</v>
      </c>
      <c r="L6366" s="170">
        <v>231.52798991908102</v>
      </c>
      <c r="M6366" s="172">
        <v>5.3579060393578903E-2</v>
      </c>
      <c r="N6366" s="170">
        <v>170.2172718337784</v>
      </c>
      <c r="O6366" s="171">
        <v>0.124614943452334</v>
      </c>
      <c r="P6366" s="170">
        <v>176.67550077117451</v>
      </c>
      <c r="Q6366" s="172">
        <v>0.121848869505982</v>
      </c>
      <c r="R6366" s="170">
        <v>3945.0395341692001</v>
      </c>
      <c r="S6366" s="171">
        <v>0.12519340590015901</v>
      </c>
      <c r="T6366" s="170">
        <v>4034.7365809863218</v>
      </c>
      <c r="U6366" s="172">
        <v>0.123704915708665</v>
      </c>
    </row>
    <row r="6367" spans="1:21" x14ac:dyDescent="0.35">
      <c r="A6367" t="s">
        <v>6545</v>
      </c>
      <c r="B6367" s="170">
        <v>347.16860810685404</v>
      </c>
      <c r="C6367" s="171">
        <v>4.3683910677894899E-2</v>
      </c>
      <c r="D6367" s="170">
        <v>347.24253735541805</v>
      </c>
      <c r="E6367" s="172">
        <v>4.3040632319122502E-2</v>
      </c>
      <c r="F6367" s="170">
        <v>2.035373917886</v>
      </c>
      <c r="G6367" s="171">
        <v>5.1334439428103701E-2</v>
      </c>
      <c r="H6367" s="170">
        <v>1.8082551832182601</v>
      </c>
      <c r="I6367" s="172">
        <v>5.09461857158841E-2</v>
      </c>
      <c r="J6367" s="170">
        <v>224.13548254434602</v>
      </c>
      <c r="K6367" s="171">
        <v>5.4037060631510203E-2</v>
      </c>
      <c r="L6367" s="170">
        <v>225.904102435217</v>
      </c>
      <c r="M6367" s="172">
        <v>5.3280838853392298E-2</v>
      </c>
      <c r="N6367" s="170">
        <v>43.057950134694899</v>
      </c>
      <c r="O6367" s="171">
        <v>0.12399701624423</v>
      </c>
      <c r="P6367" s="170">
        <v>46.270989590088561</v>
      </c>
      <c r="Q6367" s="172">
        <v>0.120937304406303</v>
      </c>
      <c r="R6367" s="170">
        <v>3659.7594058144327</v>
      </c>
      <c r="S6367" s="171">
        <v>0.124572610274547</v>
      </c>
      <c r="T6367" s="170">
        <v>3734.7051150917882</v>
      </c>
      <c r="U6367" s="172">
        <v>0.12277946531855601</v>
      </c>
    </row>
    <row r="6368" spans="1:21" x14ac:dyDescent="0.35">
      <c r="A6368" t="s">
        <v>6546</v>
      </c>
      <c r="B6368" s="170">
        <v>364.52185351444598</v>
      </c>
      <c r="C6368" s="171">
        <v>4.3850763772110002E-2</v>
      </c>
      <c r="D6368" s="170">
        <v>362.62924977400701</v>
      </c>
      <c r="E6368" s="172">
        <v>4.3339357416377698E-2</v>
      </c>
      <c r="F6368" s="170">
        <v>11.022636313881799</v>
      </c>
      <c r="G6368" s="171">
        <v>5.0687573665046302E-2</v>
      </c>
      <c r="H6368" s="170">
        <v>11.4675715684937</v>
      </c>
      <c r="I6368" s="172">
        <v>5.0307768504515203E-2</v>
      </c>
      <c r="J6368" s="170">
        <v>220.03099310157501</v>
      </c>
      <c r="K6368" s="171">
        <v>5.33561391127753E-2</v>
      </c>
      <c r="L6368" s="170">
        <v>220.83049597462602</v>
      </c>
      <c r="M6368" s="172">
        <v>5.2613165619720501E-2</v>
      </c>
      <c r="N6368" s="170">
        <v>109.40168422796908</v>
      </c>
      <c r="O6368" s="171">
        <v>0.12495389255221701</v>
      </c>
      <c r="P6368" s="170">
        <v>117.78290572994476</v>
      </c>
      <c r="Q6368" s="172">
        <v>0.12176404976274401</v>
      </c>
      <c r="R6368" s="170">
        <v>3569.9776962544547</v>
      </c>
      <c r="S6368" s="171">
        <v>0.12553392840143801</v>
      </c>
      <c r="T6368" s="170">
        <v>3618.2914116796314</v>
      </c>
      <c r="U6368" s="172">
        <v>0.12361880396031601</v>
      </c>
    </row>
    <row r="6369" spans="1:21" x14ac:dyDescent="0.35">
      <c r="A6369" t="s">
        <v>6547</v>
      </c>
      <c r="B6369" s="170">
        <v>415.32871271423102</v>
      </c>
      <c r="C6369" s="171">
        <v>4.4664647029021697E-2</v>
      </c>
      <c r="D6369" s="170">
        <v>411.37319436511103</v>
      </c>
      <c r="E6369" s="172">
        <v>4.4640260498486198E-2</v>
      </c>
      <c r="F6369" s="170">
        <v>62.107025328157896</v>
      </c>
      <c r="G6369" s="171">
        <v>4.9400651776908597E-2</v>
      </c>
      <c r="H6369" s="170">
        <v>64.514743546950498</v>
      </c>
      <c r="I6369" s="172">
        <v>4.94291859348817E-2</v>
      </c>
      <c r="J6369" s="170">
        <v>202.97475194303601</v>
      </c>
      <c r="K6369" s="171">
        <v>5.2001464222544903E-2</v>
      </c>
      <c r="L6369" s="170">
        <v>200.57952660027999</v>
      </c>
      <c r="M6369" s="172">
        <v>5.1694321241986203E-2</v>
      </c>
      <c r="N6369" s="170">
        <v>578.74127825375012</v>
      </c>
      <c r="O6369" s="171">
        <v>0.123832932469885</v>
      </c>
      <c r="P6369" s="170">
        <v>601.69281917215119</v>
      </c>
      <c r="Q6369" s="172">
        <v>0.121275290465757</v>
      </c>
      <c r="R6369" s="170">
        <v>3693.3893393526896</v>
      </c>
      <c r="S6369" s="171">
        <v>0.12440776482348</v>
      </c>
      <c r="T6369" s="170">
        <v>3708.6785665164912</v>
      </c>
      <c r="U6369" s="172">
        <v>0.12312259970433299</v>
      </c>
    </row>
    <row r="6370" spans="1:21" x14ac:dyDescent="0.35">
      <c r="A6370" t="s">
        <v>6548</v>
      </c>
      <c r="B6370" s="170">
        <v>493.98923680200897</v>
      </c>
      <c r="C6370" s="171">
        <v>4.7382782132698503E-2</v>
      </c>
      <c r="D6370" s="170">
        <v>494.87440393721397</v>
      </c>
      <c r="E6370" s="172">
        <v>4.78680459079983E-2</v>
      </c>
      <c r="F6370" s="170">
        <v>220.01854152656099</v>
      </c>
      <c r="G6370" s="171">
        <v>4.8144771788767797E-2</v>
      </c>
      <c r="H6370" s="170">
        <v>215.383161435413</v>
      </c>
      <c r="I6370" s="172">
        <v>4.8247695312473797E-2</v>
      </c>
      <c r="J6370" s="170">
        <v>98.438132545804606</v>
      </c>
      <c r="K6370" s="171">
        <v>5.06794655054826E-2</v>
      </c>
      <c r="L6370" s="170">
        <v>99.931652160683498</v>
      </c>
      <c r="M6370" s="172">
        <v>5.0458687787297903E-2</v>
      </c>
      <c r="N6370" s="170">
        <v>2267.9400584626464</v>
      </c>
      <c r="O6370" s="171">
        <v>0.11255632079956999</v>
      </c>
      <c r="P6370" s="170">
        <v>2277.2779974721675</v>
      </c>
      <c r="Q6370" s="172">
        <v>0.110490928607496</v>
      </c>
      <c r="R6370" s="170">
        <v>2519.3776101813983</v>
      </c>
      <c r="S6370" s="171">
        <v>0.113078807132621</v>
      </c>
      <c r="T6370" s="170">
        <v>2564.5262743873209</v>
      </c>
      <c r="U6370" s="172">
        <v>0.112173966532299</v>
      </c>
    </row>
    <row r="6371" spans="1:21" x14ac:dyDescent="0.35">
      <c r="A6371" t="s">
        <v>6549</v>
      </c>
      <c r="B6371" s="170">
        <v>601.21556338655103</v>
      </c>
      <c r="C6371" s="171">
        <v>5.2442843525186397E-2</v>
      </c>
      <c r="D6371" s="170">
        <v>606.14812662750489</v>
      </c>
      <c r="E6371" s="172">
        <v>5.4273728731984897E-2</v>
      </c>
      <c r="F6371" s="170">
        <v>350.59721869244504</v>
      </c>
      <c r="G6371" s="171">
        <v>5.06191557933049E-2</v>
      </c>
      <c r="H6371" s="170">
        <v>346.06088280683099</v>
      </c>
      <c r="I6371" s="172">
        <v>5.0832887663899699E-2</v>
      </c>
      <c r="J6371" s="170">
        <v>0.36587861086076495</v>
      </c>
      <c r="K6371" s="171">
        <v>5.3284119222721998E-2</v>
      </c>
      <c r="L6371" s="170">
        <v>0.36469579599824997</v>
      </c>
      <c r="M6371" s="172">
        <v>5.3162348819931302E-2</v>
      </c>
      <c r="N6371" s="170">
        <v>3849.4849208828196</v>
      </c>
      <c r="O6371" s="171">
        <v>0.10431604719092499</v>
      </c>
      <c r="P6371" s="170">
        <v>3906.0906324472535</v>
      </c>
      <c r="Q6371" s="172">
        <v>0.10202219861869399</v>
      </c>
      <c r="R6371" s="170">
        <v>901.4316206503554</v>
      </c>
      <c r="S6371" s="171">
        <v>0.104800282181799</v>
      </c>
      <c r="T6371" s="170">
        <v>913.86332857912953</v>
      </c>
      <c r="U6371" s="172">
        <v>0.103576237774769</v>
      </c>
    </row>
    <row r="6372" spans="1:21" x14ac:dyDescent="0.35">
      <c r="A6372" t="s">
        <v>6550</v>
      </c>
      <c r="B6372" s="170">
        <v>689.71210229487997</v>
      </c>
      <c r="C6372" s="171">
        <v>6.0086460365647201E-2</v>
      </c>
      <c r="D6372" s="170">
        <v>692.09781262124102</v>
      </c>
      <c r="E6372" s="172">
        <v>6.1762816420347602E-2</v>
      </c>
      <c r="F6372" s="170">
        <v>367.37324019873495</v>
      </c>
      <c r="G6372" s="171">
        <v>5.5414031753927603E-2</v>
      </c>
      <c r="H6372" s="170">
        <v>364.28873664515902</v>
      </c>
      <c r="I6372" s="172">
        <v>5.5256791940648101E-2</v>
      </c>
      <c r="J6372" s="170">
        <v>0</v>
      </c>
      <c r="K6372" s="171">
        <v>5.8331432603198598E-2</v>
      </c>
      <c r="L6372" s="170">
        <v>0</v>
      </c>
      <c r="M6372" s="172">
        <v>5.7788982346271597E-2</v>
      </c>
      <c r="N6372" s="170">
        <v>4821.1193833484085</v>
      </c>
      <c r="O6372" s="171">
        <v>0.103007822695346</v>
      </c>
      <c r="P6372" s="170">
        <v>4852.9983801795106</v>
      </c>
      <c r="Q6372" s="172">
        <v>0.10110163170747501</v>
      </c>
      <c r="R6372" s="170">
        <v>10.487201180302765</v>
      </c>
      <c r="S6372" s="171">
        <v>0.103485984909368</v>
      </c>
      <c r="T6372" s="170">
        <v>10.533799240002136</v>
      </c>
      <c r="U6372" s="172">
        <v>0.10264164845425799</v>
      </c>
    </row>
    <row r="6373" spans="1:21" x14ac:dyDescent="0.35">
      <c r="A6373" t="s">
        <v>6551</v>
      </c>
      <c r="B6373" s="170">
        <v>744.22840245867496</v>
      </c>
      <c r="C6373" s="171">
        <v>6.5732266091039396E-2</v>
      </c>
      <c r="D6373" s="170">
        <v>743.51947548330293</v>
      </c>
      <c r="E6373" s="172">
        <v>6.7175077255830606E-2</v>
      </c>
      <c r="F6373" s="170">
        <v>372.21610363956802</v>
      </c>
      <c r="G6373" s="171">
        <v>5.8467317261633102E-2</v>
      </c>
      <c r="H6373" s="170">
        <v>371.00619359765</v>
      </c>
      <c r="I6373" s="172">
        <v>5.8214752443661699E-2</v>
      </c>
      <c r="J6373" s="170">
        <v>0</v>
      </c>
      <c r="K6373" s="171">
        <v>6.1545465442424799E-2</v>
      </c>
      <c r="L6373" s="170">
        <v>0</v>
      </c>
      <c r="M6373" s="172">
        <v>6.0882493954278701E-2</v>
      </c>
      <c r="N6373" s="170">
        <v>4916.5633635644863</v>
      </c>
      <c r="O6373" s="171">
        <v>0.10211368936351201</v>
      </c>
      <c r="P6373" s="170">
        <v>4972.4302040616576</v>
      </c>
      <c r="Q6373" s="172">
        <v>0.10002919094387799</v>
      </c>
      <c r="R6373" s="170">
        <v>3.7839957170795004E-2</v>
      </c>
      <c r="S6373" s="171">
        <v>0.102587701011467</v>
      </c>
      <c r="T6373" s="170">
        <v>3.8240829992432349E-2</v>
      </c>
      <c r="U6373" s="172">
        <v>0.10155287188373099</v>
      </c>
    </row>
    <row r="6374" spans="1:21" x14ac:dyDescent="0.35">
      <c r="A6374" t="s">
        <v>6552</v>
      </c>
      <c r="B6374" s="170">
        <v>758.999493928167</v>
      </c>
      <c r="C6374" s="171">
        <v>6.9421265957969103E-2</v>
      </c>
      <c r="D6374" s="170">
        <v>759.99929096362905</v>
      </c>
      <c r="E6374" s="172">
        <v>7.1244173994564203E-2</v>
      </c>
      <c r="F6374" s="170">
        <v>375.78667681756303</v>
      </c>
      <c r="G6374" s="171">
        <v>5.9827312379898002E-2</v>
      </c>
      <c r="H6374" s="170">
        <v>374.434020276929</v>
      </c>
      <c r="I6374" s="172">
        <v>6.0150514037040699E-2</v>
      </c>
      <c r="J6374" s="170">
        <v>0.80481060360137202</v>
      </c>
      <c r="K6374" s="171">
        <v>6.2977060673286595E-2</v>
      </c>
      <c r="L6374" s="170">
        <v>0.98986595734982408</v>
      </c>
      <c r="M6374" s="172">
        <v>6.29069635012353E-2</v>
      </c>
      <c r="N6374" s="170">
        <v>5390.301382364737</v>
      </c>
      <c r="O6374" s="171">
        <v>0.100771670905312</v>
      </c>
      <c r="P6374" s="170">
        <v>5468.7753751219607</v>
      </c>
      <c r="Q6374" s="172">
        <v>9.9427724844379506E-2</v>
      </c>
      <c r="R6374" s="170">
        <v>19.678983401733905</v>
      </c>
      <c r="S6374" s="171">
        <v>0.101239452904872</v>
      </c>
      <c r="T6374" s="170">
        <v>21.82672495140601</v>
      </c>
      <c r="U6374" s="172">
        <v>0.10094224403431599</v>
      </c>
    </row>
    <row r="6375" spans="1:21" x14ac:dyDescent="0.35">
      <c r="A6375" t="s">
        <v>6553</v>
      </c>
      <c r="B6375" s="170">
        <v>692.67889426883096</v>
      </c>
      <c r="C6375" s="171">
        <v>6.8816913502671398E-2</v>
      </c>
      <c r="D6375" s="170">
        <v>691.67124617331501</v>
      </c>
      <c r="E6375" s="172">
        <v>6.98191967184046E-2</v>
      </c>
      <c r="F6375" s="170">
        <v>317.46864505398901</v>
      </c>
      <c r="G6375" s="171">
        <v>5.9936063057702098E-2</v>
      </c>
      <c r="H6375" s="170">
        <v>317.637361943874</v>
      </c>
      <c r="I6375" s="172">
        <v>5.9998866194878799E-2</v>
      </c>
      <c r="J6375" s="170">
        <v>61.106045145390198</v>
      </c>
      <c r="K6375" s="171">
        <v>6.3091536783977401E-2</v>
      </c>
      <c r="L6375" s="170">
        <v>58.673169288267303</v>
      </c>
      <c r="M6375" s="172">
        <v>6.2748366265207703E-2</v>
      </c>
      <c r="N6375" s="170">
        <v>5452.9103622132734</v>
      </c>
      <c r="O6375" s="171">
        <v>0.103762954758186</v>
      </c>
      <c r="P6375" s="170">
        <v>5554.0551585383837</v>
      </c>
      <c r="Q6375" s="172">
        <v>0.101556287934066</v>
      </c>
      <c r="R6375" s="170">
        <v>1339.3044463707952</v>
      </c>
      <c r="S6375" s="171">
        <v>0.104244622294519</v>
      </c>
      <c r="T6375" s="170">
        <v>1286.5277657534066</v>
      </c>
      <c r="U6375" s="172">
        <v>0.1031032301695</v>
      </c>
    </row>
    <row r="6376" spans="1:21" x14ac:dyDescent="0.35">
      <c r="A6376" t="s">
        <v>6554</v>
      </c>
      <c r="B6376" s="170">
        <v>659.20609965390804</v>
      </c>
      <c r="C6376" s="171">
        <v>6.6987498510199001E-2</v>
      </c>
      <c r="D6376" s="170">
        <v>659.61739501627699</v>
      </c>
      <c r="E6376" s="172">
        <v>6.8111926866013597E-2</v>
      </c>
      <c r="F6376" s="170">
        <v>259.78227724050998</v>
      </c>
      <c r="G6376" s="171">
        <v>5.9771002492508198E-2</v>
      </c>
      <c r="H6376" s="170">
        <v>259.89971480077401</v>
      </c>
      <c r="I6376" s="172">
        <v>5.9539433572107898E-2</v>
      </c>
      <c r="J6376" s="170">
        <v>98.229041603994503</v>
      </c>
      <c r="K6376" s="171">
        <v>6.2917786220639704E-2</v>
      </c>
      <c r="L6376" s="170">
        <v>96.685047207839204</v>
      </c>
      <c r="M6376" s="172">
        <v>6.2267879744109599E-2</v>
      </c>
      <c r="N6376" s="170">
        <v>4239.0457449006954</v>
      </c>
      <c r="O6376" s="171">
        <v>0.11052398751053701</v>
      </c>
      <c r="P6376" s="170">
        <v>4345.9820411178625</v>
      </c>
      <c r="Q6376" s="172">
        <v>0.106131308814715</v>
      </c>
      <c r="R6376" s="170">
        <v>2105.9908221353649</v>
      </c>
      <c r="S6376" s="171">
        <v>0.111037039754412</v>
      </c>
      <c r="T6376" s="170">
        <v>2057.5348419546999</v>
      </c>
      <c r="U6376" s="172">
        <v>0.107747939428606</v>
      </c>
    </row>
    <row r="6377" spans="1:21" x14ac:dyDescent="0.35">
      <c r="A6377" t="s">
        <v>6555</v>
      </c>
      <c r="B6377" s="170">
        <v>695.41246955058398</v>
      </c>
      <c r="C6377" s="171">
        <v>6.6972765241728904E-2</v>
      </c>
      <c r="D6377" s="170">
        <v>700.13472695788698</v>
      </c>
      <c r="E6377" s="172">
        <v>6.8244401281112005E-2</v>
      </c>
      <c r="F6377" s="170">
        <v>267.35980830146599</v>
      </c>
      <c r="G6377" s="171">
        <v>5.9616583677714802E-2</v>
      </c>
      <c r="H6377" s="170">
        <v>265.76799392208602</v>
      </c>
      <c r="I6377" s="172">
        <v>5.9639588081290003E-2</v>
      </c>
      <c r="J6377" s="170">
        <v>79.674816253256509</v>
      </c>
      <c r="K6377" s="171">
        <v>6.2755237667454E-2</v>
      </c>
      <c r="L6377" s="170">
        <v>80.154247779497595</v>
      </c>
      <c r="M6377" s="172">
        <v>6.2372623920522001E-2</v>
      </c>
      <c r="N6377" s="170">
        <v>3668.1334347655593</v>
      </c>
      <c r="O6377" s="171">
        <v>0.110820318114876</v>
      </c>
      <c r="P6377" s="170">
        <v>3776.3885409107929</v>
      </c>
      <c r="Q6377" s="172">
        <v>0.10671334044971301</v>
      </c>
      <c r="R6377" s="170">
        <v>1917.2269357508474</v>
      </c>
      <c r="S6377" s="171">
        <v>0.111334745925132</v>
      </c>
      <c r="T6377" s="170">
        <v>1916.3238697385091</v>
      </c>
      <c r="U6377" s="172">
        <v>0.10833883678070499</v>
      </c>
    </row>
    <row r="6378" spans="1:21" x14ac:dyDescent="0.35">
      <c r="A6378" t="s">
        <v>6556</v>
      </c>
      <c r="B6378" s="170">
        <v>692.57861508644305</v>
      </c>
      <c r="C6378" s="171">
        <v>6.6784206572535795E-2</v>
      </c>
      <c r="D6378" s="170">
        <v>697.66352081052503</v>
      </c>
      <c r="E6378" s="172">
        <v>6.81623932989361E-2</v>
      </c>
      <c r="F6378" s="170">
        <v>272.24214337117598</v>
      </c>
      <c r="G6378" s="171">
        <v>5.97064812102093E-2</v>
      </c>
      <c r="H6378" s="170">
        <v>269.27578466423</v>
      </c>
      <c r="I6378" s="172">
        <v>5.9687574874625497E-2</v>
      </c>
      <c r="J6378" s="170">
        <v>60.601697540781402</v>
      </c>
      <c r="K6378" s="171">
        <v>6.2849868065061404E-2</v>
      </c>
      <c r="L6378" s="170">
        <v>63.548185435884101</v>
      </c>
      <c r="M6378" s="172">
        <v>6.2422809750273103E-2</v>
      </c>
      <c r="N6378" s="170">
        <v>3500.9708457811507</v>
      </c>
      <c r="O6378" s="171">
        <v>0.111990261240864</v>
      </c>
      <c r="P6378" s="170">
        <v>3612.1224037675638</v>
      </c>
      <c r="Q6378" s="172">
        <v>0.10928493618664301</v>
      </c>
      <c r="R6378" s="170">
        <v>1691.2240108585972</v>
      </c>
      <c r="S6378" s="171">
        <v>0.112510119925988</v>
      </c>
      <c r="T6378" s="170">
        <v>1741.3338675726261</v>
      </c>
      <c r="U6378" s="172">
        <v>0.11094960399720299</v>
      </c>
    </row>
    <row r="6379" spans="1:21" x14ac:dyDescent="0.35">
      <c r="A6379" t="s">
        <v>6557</v>
      </c>
      <c r="B6379" s="170">
        <v>688.21608243798698</v>
      </c>
      <c r="C6379" s="171">
        <v>6.7264573548870596E-2</v>
      </c>
      <c r="D6379" s="170">
        <v>694.26214261998905</v>
      </c>
      <c r="E6379" s="172">
        <v>6.8010830768818795E-2</v>
      </c>
      <c r="F6379" s="170">
        <v>294.805596207934</v>
      </c>
      <c r="G6379" s="171">
        <v>5.9130984906992097E-2</v>
      </c>
      <c r="H6379" s="170">
        <v>293.46867265111001</v>
      </c>
      <c r="I6379" s="172">
        <v>5.8835683014278897E-2</v>
      </c>
      <c r="J6379" s="170">
        <v>32.540963484781201</v>
      </c>
      <c r="K6379" s="171">
        <v>6.2244073417713298E-2</v>
      </c>
      <c r="L6379" s="170">
        <v>34.538440535508002</v>
      </c>
      <c r="M6379" s="172">
        <v>6.1531879206723199E-2</v>
      </c>
      <c r="N6379" s="170">
        <v>3598.1773055970134</v>
      </c>
      <c r="O6379" s="171">
        <v>0.112224463198227</v>
      </c>
      <c r="P6379" s="170">
        <v>3716.6327158724675</v>
      </c>
      <c r="Q6379" s="172">
        <v>0.10915877957843401</v>
      </c>
      <c r="R6379" s="170">
        <v>1202.1758481110855</v>
      </c>
      <c r="S6379" s="171">
        <v>0.11274540904861099</v>
      </c>
      <c r="T6379" s="170">
        <v>1253.6517039806245</v>
      </c>
      <c r="U6379" s="172">
        <v>0.110821525725753</v>
      </c>
    </row>
    <row r="6380" spans="1:21" x14ac:dyDescent="0.35">
      <c r="A6380" t="s">
        <v>6558</v>
      </c>
      <c r="B6380" s="170">
        <v>676.05926914115594</v>
      </c>
      <c r="C6380" s="171">
        <v>6.5605932613111401E-2</v>
      </c>
      <c r="D6380" s="170">
        <v>678.56356750808504</v>
      </c>
      <c r="E6380" s="172">
        <v>6.5745567500115898E-2</v>
      </c>
      <c r="F6380" s="170">
        <v>339.25966585251501</v>
      </c>
      <c r="G6380" s="171">
        <v>5.7545629511611698E-2</v>
      </c>
      <c r="H6380" s="170">
        <v>339.17117407111004</v>
      </c>
      <c r="I6380" s="172">
        <v>5.7205744803163601E-2</v>
      </c>
      <c r="J6380" s="170">
        <v>1.9278727454801898</v>
      </c>
      <c r="K6380" s="171">
        <v>6.0575253292723903E-2</v>
      </c>
      <c r="L6380" s="170">
        <v>1.8881385780623801</v>
      </c>
      <c r="M6380" s="172">
        <v>5.9827247663711697E-2</v>
      </c>
      <c r="N6380" s="170">
        <v>4269.335143485624</v>
      </c>
      <c r="O6380" s="171">
        <v>0.11145369395882899</v>
      </c>
      <c r="P6380" s="170">
        <v>4460.782446482739</v>
      </c>
      <c r="Q6380" s="172">
        <v>0.10904647327511501</v>
      </c>
      <c r="R6380" s="170">
        <v>546.56842261752865</v>
      </c>
      <c r="S6380" s="171">
        <v>0.11197106189914401</v>
      </c>
      <c r="T6380" s="170">
        <v>571.09132791037723</v>
      </c>
      <c r="U6380" s="172">
        <v>0.110707508732063</v>
      </c>
    </row>
    <row r="6381" spans="1:21" x14ac:dyDescent="0.35">
      <c r="A6381" t="s">
        <v>6559</v>
      </c>
      <c r="B6381" s="170">
        <v>629.48137941585799</v>
      </c>
      <c r="C6381" s="171">
        <v>6.0855949344759297E-2</v>
      </c>
      <c r="D6381" s="170">
        <v>634.12819572983801</v>
      </c>
      <c r="E6381" s="172">
        <v>6.0038744808823E-2</v>
      </c>
      <c r="F6381" s="170">
        <v>362.44699350976799</v>
      </c>
      <c r="G6381" s="171">
        <v>5.4988921030739303E-2</v>
      </c>
      <c r="H6381" s="170">
        <v>361.640477753124</v>
      </c>
      <c r="I6381" s="172">
        <v>5.4431035048298201E-2</v>
      </c>
      <c r="J6381" s="170">
        <v>0</v>
      </c>
      <c r="K6381" s="171">
        <v>5.7883940935227703E-2</v>
      </c>
      <c r="L6381" s="170">
        <v>0</v>
      </c>
      <c r="M6381" s="172">
        <v>5.6925384428289399E-2</v>
      </c>
      <c r="N6381" s="170">
        <v>5636.4067683783769</v>
      </c>
      <c r="O6381" s="171">
        <v>0.11188960202274301</v>
      </c>
      <c r="P6381" s="170">
        <v>5928.6662052974234</v>
      </c>
      <c r="Q6381" s="172">
        <v>0.109788413191147</v>
      </c>
      <c r="R6381" s="170">
        <v>21.796756693519008</v>
      </c>
      <c r="S6381" s="171">
        <v>0.112408993447873</v>
      </c>
      <c r="T6381" s="170">
        <v>22.794902310368819</v>
      </c>
      <c r="U6381" s="172">
        <v>0.11146075014616599</v>
      </c>
    </row>
    <row r="6382" spans="1:21" x14ac:dyDescent="0.35">
      <c r="A6382" t="s">
        <v>6560</v>
      </c>
      <c r="B6382" s="170">
        <v>543.65586572041309</v>
      </c>
      <c r="C6382" s="171">
        <v>5.3257469607018403E-2</v>
      </c>
      <c r="D6382" s="170">
        <v>548.83510833330797</v>
      </c>
      <c r="E6382" s="172">
        <v>5.1679294600356702E-2</v>
      </c>
      <c r="F6382" s="170">
        <v>340.76630901684598</v>
      </c>
      <c r="G6382" s="171">
        <v>5.0869668541620901E-2</v>
      </c>
      <c r="H6382" s="170">
        <v>340.670513260142</v>
      </c>
      <c r="I6382" s="172">
        <v>4.94635911758282E-2</v>
      </c>
      <c r="J6382" s="170">
        <v>0</v>
      </c>
      <c r="K6382" s="171">
        <v>5.3547820798516402E-2</v>
      </c>
      <c r="L6382" s="170">
        <v>0</v>
      </c>
      <c r="M6382" s="172">
        <v>5.1730303132933003E-2</v>
      </c>
      <c r="N6382" s="170">
        <v>6771.4684673493275</v>
      </c>
      <c r="O6382" s="171">
        <v>0.10952902327038901</v>
      </c>
      <c r="P6382" s="170">
        <v>7098.8603182239394</v>
      </c>
      <c r="Q6382" s="172">
        <v>0.108265175479437</v>
      </c>
      <c r="R6382" s="170">
        <v>5.2026253667147013E-2</v>
      </c>
      <c r="S6382" s="171">
        <v>0.11003745689121699</v>
      </c>
      <c r="T6382" s="170">
        <v>5.4246087009001277E-2</v>
      </c>
      <c r="U6382" s="172">
        <v>0.109914309924806</v>
      </c>
    </row>
    <row r="6383" spans="1:21" x14ac:dyDescent="0.35">
      <c r="A6383" t="s">
        <v>6561</v>
      </c>
      <c r="B6383" s="170">
        <v>506.58278451747498</v>
      </c>
      <c r="C6383" s="171">
        <v>4.8313430431295198E-2</v>
      </c>
      <c r="D6383" s="170">
        <v>510.40643817374701</v>
      </c>
      <c r="E6383" s="172">
        <v>4.7341880355280398E-2</v>
      </c>
      <c r="F6383" s="170">
        <v>310.24950170608201</v>
      </c>
      <c r="G6383" s="171">
        <v>4.8152528760398501E-2</v>
      </c>
      <c r="H6383" s="170">
        <v>310.41134745703602</v>
      </c>
      <c r="I6383" s="172">
        <v>4.6880353706176603E-2</v>
      </c>
      <c r="J6383" s="170">
        <v>2.7136221496523301</v>
      </c>
      <c r="K6383" s="171">
        <v>5.0687630860963201E-2</v>
      </c>
      <c r="L6383" s="170">
        <v>3.0158350614393297</v>
      </c>
      <c r="M6383" s="172">
        <v>4.90286865662262E-2</v>
      </c>
      <c r="N6383" s="170">
        <v>6635.8040477655368</v>
      </c>
      <c r="O6383" s="171">
        <v>0.104355917766581</v>
      </c>
      <c r="P6383" s="170">
        <v>6790.8495877827172</v>
      </c>
      <c r="Q6383" s="172">
        <v>0.102636932210264</v>
      </c>
      <c r="R6383" s="170">
        <v>96.105696970554249</v>
      </c>
      <c r="S6383" s="171">
        <v>0.10484033783662899</v>
      </c>
      <c r="T6383" s="170">
        <v>114.22926043658167</v>
      </c>
      <c r="U6383" s="172">
        <v>0.104200335211509</v>
      </c>
    </row>
    <row r="6384" spans="1:21" x14ac:dyDescent="0.35">
      <c r="A6384" t="s">
        <v>6562</v>
      </c>
      <c r="B6384" s="170">
        <v>464.74923641785398</v>
      </c>
      <c r="C6384" s="171">
        <v>4.5163923924734901E-2</v>
      </c>
      <c r="D6384" s="170">
        <v>467.82911392573197</v>
      </c>
      <c r="E6384" s="172">
        <v>4.46755501383213E-2</v>
      </c>
      <c r="F6384" s="170">
        <v>259.69607790686001</v>
      </c>
      <c r="G6384" s="171">
        <v>4.57743709959713E-2</v>
      </c>
      <c r="H6384" s="170">
        <v>260.932130234223</v>
      </c>
      <c r="I6384" s="172">
        <v>4.5205366597146399E-2</v>
      </c>
      <c r="J6384" s="170">
        <v>24.793494184753101</v>
      </c>
      <c r="K6384" s="171">
        <v>4.8184269438508398E-2</v>
      </c>
      <c r="L6384" s="170">
        <v>26.725637581889298</v>
      </c>
      <c r="M6384" s="172">
        <v>4.7276941720489497E-2</v>
      </c>
      <c r="N6384" s="170">
        <v>5525.5064974150619</v>
      </c>
      <c r="O6384" s="171">
        <v>9.655189502231E-2</v>
      </c>
      <c r="P6384" s="170">
        <v>5623.6268071025133</v>
      </c>
      <c r="Q6384" s="172">
        <v>9.5745074525881393E-2</v>
      </c>
      <c r="R6384" s="170">
        <v>839.41360910913943</v>
      </c>
      <c r="S6384" s="171">
        <v>9.7000088826274103E-2</v>
      </c>
      <c r="T6384" s="170">
        <v>886.37305440506623</v>
      </c>
      <c r="U6384" s="172">
        <v>9.7203498249629997E-2</v>
      </c>
    </row>
    <row r="6385" spans="1:21" x14ac:dyDescent="0.35">
      <c r="A6385" t="s">
        <v>6563</v>
      </c>
      <c r="B6385" s="170">
        <v>421.17719896488603</v>
      </c>
      <c r="C6385" s="171">
        <v>4.3300302931931697E-2</v>
      </c>
      <c r="D6385" s="170">
        <v>424.46389480294999</v>
      </c>
      <c r="E6385" s="172">
        <v>4.2906315735072101E-2</v>
      </c>
      <c r="F6385" s="170">
        <v>187.671235853615</v>
      </c>
      <c r="G6385" s="171">
        <v>4.4661080182205902E-2</v>
      </c>
      <c r="H6385" s="170">
        <v>188.92820477375099</v>
      </c>
      <c r="I6385" s="172">
        <v>4.4339874776641697E-2</v>
      </c>
      <c r="J6385" s="170">
        <v>86.447328666594302</v>
      </c>
      <c r="K6385" s="171">
        <v>4.7012366835224001E-2</v>
      </c>
      <c r="L6385" s="170">
        <v>88.708219866254296</v>
      </c>
      <c r="M6385" s="172">
        <v>4.6371787986814197E-2</v>
      </c>
      <c r="N6385" s="170">
        <v>4188.6515391690637</v>
      </c>
      <c r="O6385" s="171">
        <v>9.2708984375839798E-2</v>
      </c>
      <c r="P6385" s="170">
        <v>4256.021915046339</v>
      </c>
      <c r="Q6385" s="172">
        <v>9.22645300015172E-2</v>
      </c>
      <c r="R6385" s="170">
        <v>2551.6988559337055</v>
      </c>
      <c r="S6385" s="171">
        <v>9.3139339392273798E-2</v>
      </c>
      <c r="T6385" s="170">
        <v>2599.8711956133793</v>
      </c>
      <c r="U6385" s="172">
        <v>9.3669936807883505E-2</v>
      </c>
    </row>
    <row r="6386" spans="1:21" x14ac:dyDescent="0.35">
      <c r="A6386" t="s">
        <v>6564</v>
      </c>
      <c r="B6386" s="170">
        <v>389.29834707670295</v>
      </c>
      <c r="C6386" s="171">
        <v>4.2103435919876003E-2</v>
      </c>
      <c r="D6386" s="170">
        <v>392.55560870714299</v>
      </c>
      <c r="E6386" s="172">
        <v>4.1893622298809101E-2</v>
      </c>
      <c r="F6386" s="170">
        <v>107.80691323517601</v>
      </c>
      <c r="G6386" s="171">
        <v>4.5547157896034599E-2</v>
      </c>
      <c r="H6386" s="170">
        <v>111.25210574880799</v>
      </c>
      <c r="I6386" s="172">
        <v>4.5896246167155097E-2</v>
      </c>
      <c r="J6386" s="170">
        <v>163.381714328632</v>
      </c>
      <c r="K6386" s="171">
        <v>4.7945094175384201E-2</v>
      </c>
      <c r="L6386" s="170">
        <v>162.60112420388899</v>
      </c>
      <c r="M6386" s="172">
        <v>4.7999481445877699E-2</v>
      </c>
      <c r="N6386" s="170">
        <v>2615.8255040693443</v>
      </c>
      <c r="O6386" s="171">
        <v>9.5805636216458004E-2</v>
      </c>
      <c r="P6386" s="170">
        <v>2684.8409512874459</v>
      </c>
      <c r="Q6386" s="172">
        <v>9.5509916288774296E-2</v>
      </c>
      <c r="R6386" s="170">
        <v>4700.489696153084</v>
      </c>
      <c r="S6386" s="171">
        <v>9.6250365887762201E-2</v>
      </c>
      <c r="T6386" s="170">
        <v>4706.2608090342201</v>
      </c>
      <c r="U6386" s="172">
        <v>9.6964757996909595E-2</v>
      </c>
    </row>
    <row r="6387" spans="1:21" x14ac:dyDescent="0.35">
      <c r="A6387" t="s">
        <v>6565</v>
      </c>
      <c r="B6387" s="170">
        <v>366.35839507980501</v>
      </c>
      <c r="C6387" s="171">
        <v>4.1792037636713103E-2</v>
      </c>
      <c r="D6387" s="170">
        <v>369.10101782552505</v>
      </c>
      <c r="E6387" s="172">
        <v>4.1953085559761003E-2</v>
      </c>
      <c r="F6387" s="170">
        <v>70.127688909593687</v>
      </c>
      <c r="G6387" s="171">
        <v>4.6536769921707598E-2</v>
      </c>
      <c r="H6387" s="170">
        <v>72.88813621577691</v>
      </c>
      <c r="I6387" s="172">
        <v>4.7157015372833802E-2</v>
      </c>
      <c r="J6387" s="170">
        <v>187.38922213068599</v>
      </c>
      <c r="K6387" s="171">
        <v>4.8986806632532097E-2</v>
      </c>
      <c r="L6387" s="170">
        <v>186.391265036855</v>
      </c>
      <c r="M6387" s="172">
        <v>4.9318026493660197E-2</v>
      </c>
      <c r="N6387" s="170">
        <v>1817.783402443742</v>
      </c>
      <c r="O6387" s="171">
        <v>0.101319840457951</v>
      </c>
      <c r="P6387" s="170">
        <v>1870.8076224014792</v>
      </c>
      <c r="Q6387" s="172">
        <v>0.10059064078459699</v>
      </c>
      <c r="R6387" s="170">
        <v>4483.5647826994928</v>
      </c>
      <c r="S6387" s="171">
        <v>0.10179016706004899</v>
      </c>
      <c r="T6387" s="170">
        <v>4543.842146073348</v>
      </c>
      <c r="U6387" s="172">
        <v>0.10212287393218999</v>
      </c>
    </row>
    <row r="6388" spans="1:21" x14ac:dyDescent="0.35">
      <c r="A6388" t="s">
        <v>6566</v>
      </c>
      <c r="B6388" s="170">
        <v>354.33384839859002</v>
      </c>
      <c r="C6388" s="171">
        <v>4.2776259371068798E-2</v>
      </c>
      <c r="D6388" s="170">
        <v>358.68790474553498</v>
      </c>
      <c r="E6388" s="172">
        <v>4.2243219099723499E-2</v>
      </c>
      <c r="F6388" s="170">
        <v>40.722358212833001</v>
      </c>
      <c r="G6388" s="171">
        <v>4.8710250039797398E-2</v>
      </c>
      <c r="H6388" s="170">
        <v>43.0663147439301</v>
      </c>
      <c r="I6388" s="172">
        <v>4.8665897658118601E-2</v>
      </c>
      <c r="J6388" s="170">
        <v>209.41953056656101</v>
      </c>
      <c r="K6388" s="171">
        <v>5.1274714676937602E-2</v>
      </c>
      <c r="L6388" s="170">
        <v>209.46326448288301</v>
      </c>
      <c r="M6388" s="172">
        <v>5.0896054618068502E-2</v>
      </c>
      <c r="N6388" s="170">
        <v>1220.5569198688813</v>
      </c>
      <c r="O6388" s="171">
        <v>0.11055975254522001</v>
      </c>
      <c r="P6388" s="170">
        <v>1255.9074724929924</v>
      </c>
      <c r="Q6388" s="172">
        <v>0.10825810834996499</v>
      </c>
      <c r="R6388" s="170">
        <v>4441.4534995701679</v>
      </c>
      <c r="S6388" s="171">
        <v>0.111072970810352</v>
      </c>
      <c r="T6388" s="170">
        <v>4527.6113970853667</v>
      </c>
      <c r="U6388" s="172">
        <v>0.109907135146252</v>
      </c>
    </row>
    <row r="6389" spans="1:21" x14ac:dyDescent="0.35">
      <c r="A6389" t="s">
        <v>6567</v>
      </c>
      <c r="B6389" s="170">
        <v>349.06110083434299</v>
      </c>
      <c r="C6389" s="171">
        <v>4.3066892797086899E-2</v>
      </c>
      <c r="D6389" s="170">
        <v>352.680050155635</v>
      </c>
      <c r="E6389" s="172">
        <v>4.2544738130179997E-2</v>
      </c>
      <c r="F6389" s="170">
        <v>10.8514043699721</v>
      </c>
      <c r="G6389" s="171">
        <v>5.0894104022948999E-2</v>
      </c>
      <c r="H6389" s="170">
        <v>12.155387636744599</v>
      </c>
      <c r="I6389" s="172">
        <v>5.08020567717372E-2</v>
      </c>
      <c r="J6389" s="170">
        <v>236.95679589616998</v>
      </c>
      <c r="K6389" s="171">
        <v>5.3573542742708202E-2</v>
      </c>
      <c r="L6389" s="170">
        <v>236.17399817646302</v>
      </c>
      <c r="M6389" s="172">
        <v>5.3130105075401203E-2</v>
      </c>
      <c r="N6389" s="170">
        <v>529.87702012391082</v>
      </c>
      <c r="O6389" s="171">
        <v>0.121038350714699</v>
      </c>
      <c r="P6389" s="170">
        <v>552.79277417577634</v>
      </c>
      <c r="Q6389" s="172">
        <v>0.11869741004892</v>
      </c>
      <c r="R6389" s="170">
        <v>4556.5771244928583</v>
      </c>
      <c r="S6389" s="171">
        <v>0.12160021062247001</v>
      </c>
      <c r="T6389" s="170">
        <v>4626.9995775736788</v>
      </c>
      <c r="U6389" s="172">
        <v>0.120505452077401</v>
      </c>
    </row>
    <row r="6390" spans="1:21" x14ac:dyDescent="0.35">
      <c r="A6390" t="s">
        <v>6568</v>
      </c>
      <c r="B6390" s="170">
        <v>348.44141379615201</v>
      </c>
      <c r="C6390" s="171">
        <v>4.3446900790179398E-2</v>
      </c>
      <c r="D6390" s="170">
        <v>350.58547013165099</v>
      </c>
      <c r="E6390" s="172">
        <v>4.2811152162113203E-2</v>
      </c>
      <c r="F6390" s="170">
        <v>2.3812619404133404</v>
      </c>
      <c r="G6390" s="171">
        <v>5.1601891918372403E-2</v>
      </c>
      <c r="H6390" s="170">
        <v>2.4478858683773703</v>
      </c>
      <c r="I6390" s="172">
        <v>5.1231339821896302E-2</v>
      </c>
      <c r="J6390" s="170">
        <v>234.72346593051</v>
      </c>
      <c r="K6390" s="171">
        <v>5.4318593781452103E-2</v>
      </c>
      <c r="L6390" s="170">
        <v>237.25153307934201</v>
      </c>
      <c r="M6390" s="172">
        <v>5.3579060393578903E-2</v>
      </c>
      <c r="N6390" s="170">
        <v>171.34747894785076</v>
      </c>
      <c r="O6390" s="171">
        <v>0.124614943452334</v>
      </c>
      <c r="P6390" s="170">
        <v>178.11697989620464</v>
      </c>
      <c r="Q6390" s="172">
        <v>0.121848869505982</v>
      </c>
      <c r="R6390" s="170">
        <v>3986.0040012207323</v>
      </c>
      <c r="S6390" s="171">
        <v>0.12519340590015901</v>
      </c>
      <c r="T6390" s="170">
        <v>4064.8083053809219</v>
      </c>
      <c r="U6390" s="172">
        <v>0.123704915708665</v>
      </c>
    </row>
    <row r="6391" spans="1:21" x14ac:dyDescent="0.35">
      <c r="A6391" t="s">
        <v>6569</v>
      </c>
      <c r="B6391" s="170">
        <v>350.769130275615</v>
      </c>
      <c r="C6391" s="171">
        <v>4.3683910677894899E-2</v>
      </c>
      <c r="D6391" s="170">
        <v>351.21612698402902</v>
      </c>
      <c r="E6391" s="172">
        <v>4.3040632319122502E-2</v>
      </c>
      <c r="F6391" s="170">
        <v>2.3884354860226398</v>
      </c>
      <c r="G6391" s="171">
        <v>5.1334439428103701E-2</v>
      </c>
      <c r="H6391" s="170">
        <v>2.1803369997925901</v>
      </c>
      <c r="I6391" s="172">
        <v>5.09461857158841E-2</v>
      </c>
      <c r="J6391" s="170">
        <v>227.40702434546898</v>
      </c>
      <c r="K6391" s="171">
        <v>5.4037060631510203E-2</v>
      </c>
      <c r="L6391" s="170">
        <v>230.46200422804799</v>
      </c>
      <c r="M6391" s="172">
        <v>5.3280838853392298E-2</v>
      </c>
      <c r="N6391" s="170">
        <v>43.132284318970626</v>
      </c>
      <c r="O6391" s="171">
        <v>0.12399701624423</v>
      </c>
      <c r="P6391" s="170">
        <v>45.88732508602746</v>
      </c>
      <c r="Q6391" s="172">
        <v>0.120937304406303</v>
      </c>
      <c r="R6391" s="170">
        <v>3664.4180464410333</v>
      </c>
      <c r="S6391" s="171">
        <v>0.124572610274547</v>
      </c>
      <c r="T6391" s="170">
        <v>3734.8078655036943</v>
      </c>
      <c r="U6391" s="172">
        <v>0.12277946531855601</v>
      </c>
    </row>
    <row r="6392" spans="1:21" x14ac:dyDescent="0.35">
      <c r="A6392" t="s">
        <v>6570</v>
      </c>
      <c r="B6392" s="170">
        <v>365.10699616419402</v>
      </c>
      <c r="C6392" s="171">
        <v>4.3850763772110002E-2</v>
      </c>
      <c r="D6392" s="170">
        <v>363.87171178531298</v>
      </c>
      <c r="E6392" s="172">
        <v>4.3339357416377698E-2</v>
      </c>
      <c r="F6392" s="170">
        <v>11.514085548433901</v>
      </c>
      <c r="G6392" s="171">
        <v>5.0687573665046302E-2</v>
      </c>
      <c r="H6392" s="170">
        <v>11.9918794733211</v>
      </c>
      <c r="I6392" s="172">
        <v>5.0307768504515203E-2</v>
      </c>
      <c r="J6392" s="170">
        <v>223.67664341780102</v>
      </c>
      <c r="K6392" s="171">
        <v>5.33561391127753E-2</v>
      </c>
      <c r="L6392" s="170">
        <v>224.92548477447099</v>
      </c>
      <c r="M6392" s="172">
        <v>5.2613165619720501E-2</v>
      </c>
      <c r="N6392" s="170">
        <v>108.24135605819683</v>
      </c>
      <c r="O6392" s="171">
        <v>0.12495389255221701</v>
      </c>
      <c r="P6392" s="170">
        <v>114.8502045786632</v>
      </c>
      <c r="Q6392" s="172">
        <v>0.12176404976274401</v>
      </c>
      <c r="R6392" s="170">
        <v>3574.6796668911375</v>
      </c>
      <c r="S6392" s="171">
        <v>0.12553392840143801</v>
      </c>
      <c r="T6392" s="170">
        <v>3610.0724010588224</v>
      </c>
      <c r="U6392" s="172">
        <v>0.12361880396031601</v>
      </c>
    </row>
    <row r="6393" spans="1:21" x14ac:dyDescent="0.35">
      <c r="A6393" t="s">
        <v>6571</v>
      </c>
      <c r="B6393" s="170">
        <v>416.32766605392698</v>
      </c>
      <c r="C6393" s="171">
        <v>4.4664647029021697E-2</v>
      </c>
      <c r="D6393" s="170">
        <v>414.02606209750201</v>
      </c>
      <c r="E6393" s="172">
        <v>4.4640260498486198E-2</v>
      </c>
      <c r="F6393" s="170">
        <v>64.370771793152898</v>
      </c>
      <c r="G6393" s="171">
        <v>4.9400651776908597E-2</v>
      </c>
      <c r="H6393" s="170">
        <v>67.1022177113623</v>
      </c>
      <c r="I6393" s="172">
        <v>4.94291859348817E-2</v>
      </c>
      <c r="J6393" s="170">
        <v>205.57014004656301</v>
      </c>
      <c r="K6393" s="171">
        <v>5.2001464222544903E-2</v>
      </c>
      <c r="L6393" s="170">
        <v>202.65737100329</v>
      </c>
      <c r="M6393" s="172">
        <v>5.1694321241986203E-2</v>
      </c>
      <c r="N6393" s="170">
        <v>589.99178254042715</v>
      </c>
      <c r="O6393" s="171">
        <v>0.123832932469885</v>
      </c>
      <c r="P6393" s="170">
        <v>611.5346920906951</v>
      </c>
      <c r="Q6393" s="172">
        <v>0.121275290465757</v>
      </c>
      <c r="R6393" s="170">
        <v>3749.8531217753525</v>
      </c>
      <c r="S6393" s="171">
        <v>0.12440776482348</v>
      </c>
      <c r="T6393" s="170">
        <v>3755.2229330093342</v>
      </c>
      <c r="U6393" s="172">
        <v>0.12312259970433299</v>
      </c>
    </row>
    <row r="6394" spans="1:21" x14ac:dyDescent="0.35">
      <c r="A6394" t="s">
        <v>6572</v>
      </c>
      <c r="B6394" s="170">
        <v>500.48534047906395</v>
      </c>
      <c r="C6394" s="171">
        <v>4.7382782132698503E-2</v>
      </c>
      <c r="D6394" s="170">
        <v>501.69382257475195</v>
      </c>
      <c r="E6394" s="172">
        <v>4.78680459079983E-2</v>
      </c>
      <c r="F6394" s="170">
        <v>225.826697719691</v>
      </c>
      <c r="G6394" s="171">
        <v>4.8144771788767797E-2</v>
      </c>
      <c r="H6394" s="170">
        <v>222.212312072072</v>
      </c>
      <c r="I6394" s="172">
        <v>4.8247695312473797E-2</v>
      </c>
      <c r="J6394" s="170">
        <v>99.399865966545903</v>
      </c>
      <c r="K6394" s="171">
        <v>5.06794655054826E-2</v>
      </c>
      <c r="L6394" s="170">
        <v>101.949564399089</v>
      </c>
      <c r="M6394" s="172">
        <v>5.0458687787297903E-2</v>
      </c>
      <c r="N6394" s="170">
        <v>2320.7549186483202</v>
      </c>
      <c r="O6394" s="171">
        <v>0.11255632079956999</v>
      </c>
      <c r="P6394" s="170">
        <v>2324.8233661515219</v>
      </c>
      <c r="Q6394" s="172">
        <v>0.110490928607496</v>
      </c>
      <c r="R6394" s="170">
        <v>2616.6232225353251</v>
      </c>
      <c r="S6394" s="171">
        <v>0.113078807132621</v>
      </c>
      <c r="T6394" s="170">
        <v>2655.4521395963134</v>
      </c>
      <c r="U6394" s="172">
        <v>0.112173966532299</v>
      </c>
    </row>
    <row r="6395" spans="1:21" x14ac:dyDescent="0.35">
      <c r="A6395" t="s">
        <v>6573</v>
      </c>
      <c r="B6395" s="170">
        <v>614.99352047204798</v>
      </c>
      <c r="C6395" s="171">
        <v>5.2442843525186397E-2</v>
      </c>
      <c r="D6395" s="170">
        <v>622.83158210600902</v>
      </c>
      <c r="E6395" s="172">
        <v>5.4273728731984897E-2</v>
      </c>
      <c r="F6395" s="170">
        <v>361.12337276753397</v>
      </c>
      <c r="G6395" s="171">
        <v>5.06191557933049E-2</v>
      </c>
      <c r="H6395" s="170">
        <v>360.62651998126404</v>
      </c>
      <c r="I6395" s="172">
        <v>5.0832887663899699E-2</v>
      </c>
      <c r="J6395" s="170">
        <v>0.40462150414006404</v>
      </c>
      <c r="K6395" s="171">
        <v>5.3284119222721998E-2</v>
      </c>
      <c r="L6395" s="170">
        <v>0.41125982875411998</v>
      </c>
      <c r="M6395" s="172">
        <v>5.3162348819931302E-2</v>
      </c>
      <c r="N6395" s="170">
        <v>3758.299153030714</v>
      </c>
      <c r="O6395" s="171">
        <v>0.10431604719092499</v>
      </c>
      <c r="P6395" s="170">
        <v>3835.9766180746683</v>
      </c>
      <c r="Q6395" s="172">
        <v>0.10202219861869399</v>
      </c>
      <c r="R6395" s="170">
        <v>891.70656229684948</v>
      </c>
      <c r="S6395" s="171">
        <v>0.104800282181799</v>
      </c>
      <c r="T6395" s="170">
        <v>907.78628382332545</v>
      </c>
      <c r="U6395" s="172">
        <v>0.103576237774769</v>
      </c>
    </row>
    <row r="6396" spans="1:21" x14ac:dyDescent="0.35">
      <c r="A6396" t="s">
        <v>6574</v>
      </c>
      <c r="B6396" s="170">
        <v>714.466671877914</v>
      </c>
      <c r="C6396" s="171">
        <v>6.0086460365647201E-2</v>
      </c>
      <c r="D6396" s="170">
        <v>720.841084871676</v>
      </c>
      <c r="E6396" s="172">
        <v>6.1762816420347602E-2</v>
      </c>
      <c r="F6396" s="170">
        <v>381.34352428796603</v>
      </c>
      <c r="G6396" s="171">
        <v>5.5414031753927603E-2</v>
      </c>
      <c r="H6396" s="170">
        <v>382.851577421873</v>
      </c>
      <c r="I6396" s="172">
        <v>5.5256791940648101E-2</v>
      </c>
      <c r="J6396" s="170">
        <v>0</v>
      </c>
      <c r="K6396" s="171">
        <v>5.8331432603198598E-2</v>
      </c>
      <c r="L6396" s="170">
        <v>0</v>
      </c>
      <c r="M6396" s="172">
        <v>5.7788982346271597E-2</v>
      </c>
      <c r="N6396" s="170">
        <v>4646.9764648488162</v>
      </c>
      <c r="O6396" s="171">
        <v>0.103007822695346</v>
      </c>
      <c r="P6396" s="170">
        <v>4709.8967712883823</v>
      </c>
      <c r="Q6396" s="172">
        <v>0.10110163170747501</v>
      </c>
      <c r="R6396" s="170">
        <v>10.162015790585372</v>
      </c>
      <c r="S6396" s="171">
        <v>0.103485984909368</v>
      </c>
      <c r="T6396" s="170">
        <v>10.297806038164428</v>
      </c>
      <c r="U6396" s="172">
        <v>0.10264164845425799</v>
      </c>
    </row>
    <row r="6397" spans="1:21" x14ac:dyDescent="0.35">
      <c r="A6397" t="s">
        <v>6575</v>
      </c>
      <c r="B6397" s="170">
        <v>773.21695198566204</v>
      </c>
      <c r="C6397" s="171">
        <v>6.5732266091039396E-2</v>
      </c>
      <c r="D6397" s="170">
        <v>781.14627657004701</v>
      </c>
      <c r="E6397" s="172">
        <v>6.7175077255830606E-2</v>
      </c>
      <c r="F6397" s="170">
        <v>389.10826500744599</v>
      </c>
      <c r="G6397" s="171">
        <v>5.8467317261633102E-2</v>
      </c>
      <c r="H6397" s="170">
        <v>392.86417194720997</v>
      </c>
      <c r="I6397" s="172">
        <v>5.8214752443661699E-2</v>
      </c>
      <c r="J6397" s="170">
        <v>0</v>
      </c>
      <c r="K6397" s="171">
        <v>6.1545465442424799E-2</v>
      </c>
      <c r="L6397" s="170">
        <v>0</v>
      </c>
      <c r="M6397" s="172">
        <v>6.0882493954278701E-2</v>
      </c>
      <c r="N6397" s="170">
        <v>4730.6683359433555</v>
      </c>
      <c r="O6397" s="171">
        <v>0.10211368936351201</v>
      </c>
      <c r="P6397" s="170">
        <v>4819.7039523151452</v>
      </c>
      <c r="Q6397" s="172">
        <v>0.10002919094387799</v>
      </c>
      <c r="R6397" s="170">
        <v>3.6471251442222137E-2</v>
      </c>
      <c r="S6397" s="171">
        <v>0.102587701011467</v>
      </c>
      <c r="T6397" s="170">
        <v>3.7007234483094772E-2</v>
      </c>
      <c r="U6397" s="172">
        <v>0.10155287188373099</v>
      </c>
    </row>
    <row r="6398" spans="1:21" x14ac:dyDescent="0.35">
      <c r="A6398" t="s">
        <v>6576</v>
      </c>
      <c r="B6398" s="170">
        <v>795.72484248631008</v>
      </c>
      <c r="C6398" s="171">
        <v>6.9421265957969103E-2</v>
      </c>
      <c r="D6398" s="170">
        <v>806.396990578599</v>
      </c>
      <c r="E6398" s="172">
        <v>7.1244173994564203E-2</v>
      </c>
      <c r="F6398" s="170">
        <v>394.254307581234</v>
      </c>
      <c r="G6398" s="171">
        <v>5.9827312379898002E-2</v>
      </c>
      <c r="H6398" s="170">
        <v>398.49486434920095</v>
      </c>
      <c r="I6398" s="172">
        <v>6.0150514037040699E-2</v>
      </c>
      <c r="J6398" s="170">
        <v>0.82350011060222195</v>
      </c>
      <c r="K6398" s="171">
        <v>6.2977060673286595E-2</v>
      </c>
      <c r="L6398" s="170">
        <v>0.99526051006574701</v>
      </c>
      <c r="M6398" s="172">
        <v>6.29069635012353E-2</v>
      </c>
      <c r="N6398" s="170">
        <v>5163.8435273082823</v>
      </c>
      <c r="O6398" s="171">
        <v>0.100771670905312</v>
      </c>
      <c r="P6398" s="170">
        <v>5290.2919381203374</v>
      </c>
      <c r="Q6398" s="172">
        <v>9.9427724844379506E-2</v>
      </c>
      <c r="R6398" s="170">
        <v>18.796830102581048</v>
      </c>
      <c r="S6398" s="171">
        <v>0.101239452904872</v>
      </c>
      <c r="T6398" s="170">
        <v>22.171800779590601</v>
      </c>
      <c r="U6398" s="172">
        <v>0.10094224403431599</v>
      </c>
    </row>
    <row r="6399" spans="1:21" x14ac:dyDescent="0.35">
      <c r="A6399" t="s">
        <v>6577</v>
      </c>
      <c r="B6399" s="170">
        <v>724.20770522673104</v>
      </c>
      <c r="C6399" s="171">
        <v>6.8816913502671398E-2</v>
      </c>
      <c r="D6399" s="170">
        <v>730.09793114913998</v>
      </c>
      <c r="E6399" s="172">
        <v>6.98191967184046E-2</v>
      </c>
      <c r="F6399" s="170">
        <v>329.68622502373898</v>
      </c>
      <c r="G6399" s="171">
        <v>5.9936063057702098E-2</v>
      </c>
      <c r="H6399" s="170">
        <v>333.18757980956701</v>
      </c>
      <c r="I6399" s="172">
        <v>5.9998866194878799E-2</v>
      </c>
      <c r="J6399" s="170">
        <v>64.086133701965409</v>
      </c>
      <c r="K6399" s="171">
        <v>6.3091536783977401E-2</v>
      </c>
      <c r="L6399" s="170">
        <v>62.815767983222997</v>
      </c>
      <c r="M6399" s="172">
        <v>6.2748366265207703E-2</v>
      </c>
      <c r="N6399" s="170">
        <v>5101.0739746768832</v>
      </c>
      <c r="O6399" s="171">
        <v>0.103762954758186</v>
      </c>
      <c r="P6399" s="170">
        <v>5260.8705469567067</v>
      </c>
      <c r="Q6399" s="172">
        <v>0.101556287934066</v>
      </c>
      <c r="R6399" s="170">
        <v>1308.8591309990959</v>
      </c>
      <c r="S6399" s="171">
        <v>0.104244622294519</v>
      </c>
      <c r="T6399" s="170">
        <v>1271.8517129118502</v>
      </c>
      <c r="U6399" s="172">
        <v>0.1031032301695</v>
      </c>
    </row>
    <row r="6400" spans="1:21" x14ac:dyDescent="0.35">
      <c r="A6400" t="s">
        <v>6578</v>
      </c>
      <c r="B6400" s="170">
        <v>686.378796720693</v>
      </c>
      <c r="C6400" s="171">
        <v>6.6987498510199001E-2</v>
      </c>
      <c r="D6400" s="170">
        <v>697.89771990783504</v>
      </c>
      <c r="E6400" s="172">
        <v>6.8111926866013597E-2</v>
      </c>
      <c r="F6400" s="170">
        <v>270.776553532393</v>
      </c>
      <c r="G6400" s="171">
        <v>5.9771002492508198E-2</v>
      </c>
      <c r="H6400" s="170">
        <v>272.648230127999</v>
      </c>
      <c r="I6400" s="172">
        <v>5.9539433572107898E-2</v>
      </c>
      <c r="J6400" s="170">
        <v>104.39874466330301</v>
      </c>
      <c r="K6400" s="171">
        <v>6.2917786220639704E-2</v>
      </c>
      <c r="L6400" s="170">
        <v>104.771694593975</v>
      </c>
      <c r="M6400" s="172">
        <v>6.2267879744109599E-2</v>
      </c>
      <c r="N6400" s="170">
        <v>3971.8515917764576</v>
      </c>
      <c r="O6400" s="171">
        <v>0.11052398751053701</v>
      </c>
      <c r="P6400" s="170">
        <v>4102.5719856971018</v>
      </c>
      <c r="Q6400" s="172">
        <v>0.106131308814715</v>
      </c>
      <c r="R6400" s="170">
        <v>2013.3632222349768</v>
      </c>
      <c r="S6400" s="171">
        <v>0.111037039754412</v>
      </c>
      <c r="T6400" s="170">
        <v>1983.4481199212191</v>
      </c>
      <c r="U6400" s="172">
        <v>0.107747939428606</v>
      </c>
    </row>
    <row r="6401" spans="1:21" x14ac:dyDescent="0.35">
      <c r="A6401" t="s">
        <v>6579</v>
      </c>
      <c r="B6401" s="170">
        <v>720.20760961054805</v>
      </c>
      <c r="C6401" s="171">
        <v>6.6972765241728904E-2</v>
      </c>
      <c r="D6401" s="170">
        <v>729.79569237952205</v>
      </c>
      <c r="E6401" s="172">
        <v>6.8244401281112005E-2</v>
      </c>
      <c r="F6401" s="170">
        <v>277.39388467852802</v>
      </c>
      <c r="G6401" s="171">
        <v>5.9616583677714802E-2</v>
      </c>
      <c r="H6401" s="170">
        <v>277.68939717885996</v>
      </c>
      <c r="I6401" s="172">
        <v>5.9639588081290003E-2</v>
      </c>
      <c r="J6401" s="170">
        <v>83.020430379854801</v>
      </c>
      <c r="K6401" s="171">
        <v>6.2755237667454E-2</v>
      </c>
      <c r="L6401" s="170">
        <v>85.055738428092795</v>
      </c>
      <c r="M6401" s="172">
        <v>6.2372623920522001E-2</v>
      </c>
      <c r="N6401" s="170">
        <v>3497.8963854871199</v>
      </c>
      <c r="O6401" s="171">
        <v>0.110820318114876</v>
      </c>
      <c r="P6401" s="170">
        <v>3619.6068710944164</v>
      </c>
      <c r="Q6401" s="172">
        <v>0.10671334044971301</v>
      </c>
      <c r="R6401" s="170">
        <v>1828.0610028069821</v>
      </c>
      <c r="S6401" s="171">
        <v>0.111334745925132</v>
      </c>
      <c r="T6401" s="170">
        <v>1834.3182156240698</v>
      </c>
      <c r="U6401" s="172">
        <v>0.10833883678070499</v>
      </c>
    </row>
    <row r="6402" spans="1:21" x14ac:dyDescent="0.35">
      <c r="A6402" t="s">
        <v>6580</v>
      </c>
      <c r="B6402" s="170">
        <v>714.97534326193397</v>
      </c>
      <c r="C6402" s="171">
        <v>6.6784206572535795E-2</v>
      </c>
      <c r="D6402" s="170">
        <v>721.87996109560595</v>
      </c>
      <c r="E6402" s="172">
        <v>6.81623932989361E-2</v>
      </c>
      <c r="F6402" s="170">
        <v>280.493226159161</v>
      </c>
      <c r="G6402" s="171">
        <v>5.97064812102093E-2</v>
      </c>
      <c r="H6402" s="170">
        <v>279.56121612589999</v>
      </c>
      <c r="I6402" s="172">
        <v>5.9687574874625497E-2</v>
      </c>
      <c r="J6402" s="170">
        <v>62.469925668735698</v>
      </c>
      <c r="K6402" s="171">
        <v>6.2849868065061404E-2</v>
      </c>
      <c r="L6402" s="170">
        <v>66.448955015387398</v>
      </c>
      <c r="M6402" s="172">
        <v>6.2422809750273103E-2</v>
      </c>
      <c r="N6402" s="170">
        <v>3370.0589875829664</v>
      </c>
      <c r="O6402" s="171">
        <v>0.111990261240864</v>
      </c>
      <c r="P6402" s="170">
        <v>3483.5683642965587</v>
      </c>
      <c r="Q6402" s="172">
        <v>0.10928493618664301</v>
      </c>
      <c r="R6402" s="170">
        <v>1632.6174216041748</v>
      </c>
      <c r="S6402" s="171">
        <v>0.112510119925988</v>
      </c>
      <c r="T6402" s="170">
        <v>1685.0407490644029</v>
      </c>
      <c r="U6402" s="172">
        <v>0.11094960399720299</v>
      </c>
    </row>
    <row r="6403" spans="1:21" x14ac:dyDescent="0.35">
      <c r="A6403" t="s">
        <v>6581</v>
      </c>
      <c r="B6403" s="170">
        <v>706.39053815717705</v>
      </c>
      <c r="C6403" s="171">
        <v>6.7264573548870596E-2</v>
      </c>
      <c r="D6403" s="170">
        <v>714.22874494625603</v>
      </c>
      <c r="E6403" s="172">
        <v>6.8010830768818795E-2</v>
      </c>
      <c r="F6403" s="170">
        <v>303.37601123547199</v>
      </c>
      <c r="G6403" s="171">
        <v>5.9130984906992097E-2</v>
      </c>
      <c r="H6403" s="170">
        <v>303.19147908625797</v>
      </c>
      <c r="I6403" s="172">
        <v>5.8835683014278897E-2</v>
      </c>
      <c r="J6403" s="170">
        <v>33.803123969011601</v>
      </c>
      <c r="K6403" s="171">
        <v>6.2244073417713298E-2</v>
      </c>
      <c r="L6403" s="170">
        <v>36.574476794100299</v>
      </c>
      <c r="M6403" s="172">
        <v>6.1531879206723199E-2</v>
      </c>
      <c r="N6403" s="170">
        <v>3455.6209265174512</v>
      </c>
      <c r="O6403" s="171">
        <v>0.112224463198227</v>
      </c>
      <c r="P6403" s="170">
        <v>3589.3660612088293</v>
      </c>
      <c r="Q6403" s="172">
        <v>0.10915877957843401</v>
      </c>
      <c r="R6403" s="170">
        <v>1155.9065544924972</v>
      </c>
      <c r="S6403" s="171">
        <v>0.11274540904861099</v>
      </c>
      <c r="T6403" s="170">
        <v>1210.2544813505913</v>
      </c>
      <c r="U6403" s="172">
        <v>0.110821525725753</v>
      </c>
    </row>
    <row r="6404" spans="1:21" x14ac:dyDescent="0.35">
      <c r="A6404" t="s">
        <v>6582</v>
      </c>
      <c r="B6404" s="170">
        <v>688.56988449546907</v>
      </c>
      <c r="C6404" s="171">
        <v>6.5605932613111401E-2</v>
      </c>
      <c r="D6404" s="170">
        <v>696.38854079339501</v>
      </c>
      <c r="E6404" s="172">
        <v>6.5745567500115898E-2</v>
      </c>
      <c r="F6404" s="170">
        <v>345.684034228695</v>
      </c>
      <c r="G6404" s="171">
        <v>5.7545629511611698E-2</v>
      </c>
      <c r="H6404" s="170">
        <v>347.18949074838702</v>
      </c>
      <c r="I6404" s="172">
        <v>5.7205744803163601E-2</v>
      </c>
      <c r="J6404" s="170">
        <v>1.9646508841325001</v>
      </c>
      <c r="K6404" s="171">
        <v>6.0575253292723903E-2</v>
      </c>
      <c r="L6404" s="170">
        <v>1.9893660879583199</v>
      </c>
      <c r="M6404" s="172">
        <v>5.9827247663711697E-2</v>
      </c>
      <c r="N6404" s="170">
        <v>4160.9885631673678</v>
      </c>
      <c r="O6404" s="171">
        <v>0.11145369395882899</v>
      </c>
      <c r="P6404" s="170">
        <v>4357.6615595447702</v>
      </c>
      <c r="Q6404" s="172">
        <v>0.10904647327511501</v>
      </c>
      <c r="R6404" s="170">
        <v>533.39609639074024</v>
      </c>
      <c r="S6404" s="171">
        <v>0.11197106189914401</v>
      </c>
      <c r="T6404" s="170">
        <v>558.25853795026524</v>
      </c>
      <c r="U6404" s="172">
        <v>0.110707508732063</v>
      </c>
    </row>
    <row r="6405" spans="1:21" x14ac:dyDescent="0.35">
      <c r="A6405" t="s">
        <v>6583</v>
      </c>
      <c r="B6405" s="170">
        <v>643.37745733317695</v>
      </c>
      <c r="C6405" s="171">
        <v>6.0855949344759297E-2</v>
      </c>
      <c r="D6405" s="170">
        <v>646.17976346530497</v>
      </c>
      <c r="E6405" s="172">
        <v>6.0038744808823E-2</v>
      </c>
      <c r="F6405" s="170">
        <v>369.54949204113103</v>
      </c>
      <c r="G6405" s="171">
        <v>5.4988921030739303E-2</v>
      </c>
      <c r="H6405" s="170">
        <v>367.533163135282</v>
      </c>
      <c r="I6405" s="172">
        <v>5.4431035048298201E-2</v>
      </c>
      <c r="J6405" s="170">
        <v>0</v>
      </c>
      <c r="K6405" s="171">
        <v>5.7883940935227703E-2</v>
      </c>
      <c r="L6405" s="170">
        <v>0</v>
      </c>
      <c r="M6405" s="172">
        <v>5.6925384428289399E-2</v>
      </c>
      <c r="N6405" s="170">
        <v>5536.6322054901793</v>
      </c>
      <c r="O6405" s="171">
        <v>0.11188960202274301</v>
      </c>
      <c r="P6405" s="170">
        <v>5805.9894185029116</v>
      </c>
      <c r="Q6405" s="172">
        <v>0.109788413191147</v>
      </c>
      <c r="R6405" s="170">
        <v>21.364614398805735</v>
      </c>
      <c r="S6405" s="171">
        <v>0.112408993447873</v>
      </c>
      <c r="T6405" s="170">
        <v>22.285713409488508</v>
      </c>
      <c r="U6405" s="172">
        <v>0.11146075014616599</v>
      </c>
    </row>
    <row r="6406" spans="1:21" x14ac:dyDescent="0.35">
      <c r="A6406" t="s">
        <v>6584</v>
      </c>
      <c r="B6406" s="170">
        <v>551.35273032460111</v>
      </c>
      <c r="C6406" s="171">
        <v>5.3257469607018403E-2</v>
      </c>
      <c r="D6406" s="170">
        <v>556.75340953217801</v>
      </c>
      <c r="E6406" s="172">
        <v>5.1679294600356702E-2</v>
      </c>
      <c r="F6406" s="170">
        <v>343.03082249281198</v>
      </c>
      <c r="G6406" s="171">
        <v>5.0869668541620901E-2</v>
      </c>
      <c r="H6406" s="170">
        <v>342.77954464346004</v>
      </c>
      <c r="I6406" s="172">
        <v>4.94635911758282E-2</v>
      </c>
      <c r="J6406" s="170">
        <v>0</v>
      </c>
      <c r="K6406" s="171">
        <v>5.3547820798516402E-2</v>
      </c>
      <c r="L6406" s="170">
        <v>0</v>
      </c>
      <c r="M6406" s="172">
        <v>5.1730303132933003E-2</v>
      </c>
      <c r="N6406" s="170">
        <v>6692.2238468296191</v>
      </c>
      <c r="O6406" s="171">
        <v>0.10952902327038901</v>
      </c>
      <c r="P6406" s="170">
        <v>6977.5329706876928</v>
      </c>
      <c r="Q6406" s="172">
        <v>0.108265175479437</v>
      </c>
      <c r="R6406" s="170">
        <v>5.1351974723194596E-2</v>
      </c>
      <c r="S6406" s="171">
        <v>0.11003745689121699</v>
      </c>
      <c r="T6406" s="170">
        <v>5.3158002638652863E-2</v>
      </c>
      <c r="U6406" s="172">
        <v>0.109914309924806</v>
      </c>
    </row>
    <row r="6407" spans="1:21" x14ac:dyDescent="0.35">
      <c r="A6407" t="s">
        <v>6585</v>
      </c>
      <c r="B6407" s="170">
        <v>513.23834174468607</v>
      </c>
      <c r="C6407" s="171">
        <v>4.8313430431295198E-2</v>
      </c>
      <c r="D6407" s="170">
        <v>517.99952087438896</v>
      </c>
      <c r="E6407" s="172">
        <v>4.7341880355280398E-2</v>
      </c>
      <c r="F6407" s="170">
        <v>309.204197809758</v>
      </c>
      <c r="G6407" s="171">
        <v>4.8152528760398501E-2</v>
      </c>
      <c r="H6407" s="170">
        <v>310.131215755678</v>
      </c>
      <c r="I6407" s="172">
        <v>4.6880353706176603E-2</v>
      </c>
      <c r="J6407" s="170">
        <v>2.8470145157480702</v>
      </c>
      <c r="K6407" s="171">
        <v>5.0687630860963201E-2</v>
      </c>
      <c r="L6407" s="170">
        <v>3.1531202128022202</v>
      </c>
      <c r="M6407" s="172">
        <v>4.90286865662262E-2</v>
      </c>
      <c r="N6407" s="170">
        <v>6559.5559181383696</v>
      </c>
      <c r="O6407" s="171">
        <v>0.104355917766581</v>
      </c>
      <c r="P6407" s="170">
        <v>6744.872931307109</v>
      </c>
      <c r="Q6407" s="172">
        <v>0.102636932210264</v>
      </c>
      <c r="R6407" s="170">
        <v>95.309415318518532</v>
      </c>
      <c r="S6407" s="171">
        <v>0.10484033783662899</v>
      </c>
      <c r="T6407" s="170">
        <v>112.4689059204641</v>
      </c>
      <c r="U6407" s="172">
        <v>0.104200335211509</v>
      </c>
    </row>
    <row r="6408" spans="1:21" x14ac:dyDescent="0.35">
      <c r="A6408" t="s">
        <v>6586</v>
      </c>
      <c r="B6408" s="170">
        <v>466.81850897110604</v>
      </c>
      <c r="C6408" s="171">
        <v>4.5163923924734901E-2</v>
      </c>
      <c r="D6408" s="170">
        <v>471.103715367821</v>
      </c>
      <c r="E6408" s="172">
        <v>4.46755501383213E-2</v>
      </c>
      <c r="F6408" s="170">
        <v>259.64080835724002</v>
      </c>
      <c r="G6408" s="171">
        <v>4.57743709959713E-2</v>
      </c>
      <c r="H6408" s="170">
        <v>261.21964321624</v>
      </c>
      <c r="I6408" s="172">
        <v>4.5205366597146399E-2</v>
      </c>
      <c r="J6408" s="170">
        <v>25.219920869471601</v>
      </c>
      <c r="K6408" s="171">
        <v>4.8184269438508398E-2</v>
      </c>
      <c r="L6408" s="170">
        <v>27.061620850788</v>
      </c>
      <c r="M6408" s="172">
        <v>4.7276941720489497E-2</v>
      </c>
      <c r="N6408" s="170">
        <v>5462.594556541203</v>
      </c>
      <c r="O6408" s="171">
        <v>9.655189502231E-2</v>
      </c>
      <c r="P6408" s="170">
        <v>5613.7072600773399</v>
      </c>
      <c r="Q6408" s="172">
        <v>9.5745074525881393E-2</v>
      </c>
      <c r="R6408" s="170">
        <v>832.76876298021796</v>
      </c>
      <c r="S6408" s="171">
        <v>9.7000088826274103E-2</v>
      </c>
      <c r="T6408" s="170">
        <v>876.03148349353296</v>
      </c>
      <c r="U6408" s="172">
        <v>9.7203498249629997E-2</v>
      </c>
    </row>
    <row r="6409" spans="1:21" x14ac:dyDescent="0.35">
      <c r="A6409" t="s">
        <v>6587</v>
      </c>
      <c r="B6409" s="170">
        <v>427.01942831125905</v>
      </c>
      <c r="C6409" s="171">
        <v>4.3300302931931697E-2</v>
      </c>
      <c r="D6409" s="170">
        <v>430.79392260009399</v>
      </c>
      <c r="E6409" s="172">
        <v>4.2906315735072101E-2</v>
      </c>
      <c r="F6409" s="170">
        <v>188.76492105547001</v>
      </c>
      <c r="G6409" s="171">
        <v>4.4661080182205902E-2</v>
      </c>
      <c r="H6409" s="170">
        <v>189.65476066618598</v>
      </c>
      <c r="I6409" s="172">
        <v>4.4339874776641697E-2</v>
      </c>
      <c r="J6409" s="170">
        <v>86.301298560694704</v>
      </c>
      <c r="K6409" s="171">
        <v>4.7012366835224001E-2</v>
      </c>
      <c r="L6409" s="170">
        <v>88.892615551674893</v>
      </c>
      <c r="M6409" s="172">
        <v>4.6371787986814197E-2</v>
      </c>
      <c r="N6409" s="170">
        <v>4190.526682951825</v>
      </c>
      <c r="O6409" s="171">
        <v>9.2708984375839798E-2</v>
      </c>
      <c r="P6409" s="170">
        <v>4308.2973787919755</v>
      </c>
      <c r="Q6409" s="172">
        <v>9.22645300015172E-2</v>
      </c>
      <c r="R6409" s="170">
        <v>2547.7634209327425</v>
      </c>
      <c r="S6409" s="171">
        <v>9.3139339392273798E-2</v>
      </c>
      <c r="T6409" s="170">
        <v>2609.2355235184664</v>
      </c>
      <c r="U6409" s="172">
        <v>9.3669936807883505E-2</v>
      </c>
    </row>
    <row r="6410" spans="1:21" x14ac:dyDescent="0.35">
      <c r="A6410" t="s">
        <v>6588</v>
      </c>
      <c r="B6410" s="170">
        <v>391.63534917849097</v>
      </c>
      <c r="C6410" s="171">
        <v>4.2103435919876003E-2</v>
      </c>
      <c r="D6410" s="170">
        <v>394.89148740900498</v>
      </c>
      <c r="E6410" s="172">
        <v>4.1893622298809101E-2</v>
      </c>
      <c r="F6410" s="170">
        <v>108.894890837429</v>
      </c>
      <c r="G6410" s="171">
        <v>4.5547157896034599E-2</v>
      </c>
      <c r="H6410" s="170">
        <v>112.291553740163</v>
      </c>
      <c r="I6410" s="172">
        <v>4.5896246167155097E-2</v>
      </c>
      <c r="J6410" s="170">
        <v>163.38464243220702</v>
      </c>
      <c r="K6410" s="171">
        <v>4.7945094175384201E-2</v>
      </c>
      <c r="L6410" s="170">
        <v>163.14573326025899</v>
      </c>
      <c r="M6410" s="172">
        <v>4.7999481445877699E-2</v>
      </c>
      <c r="N6410" s="170">
        <v>2633.7450815419525</v>
      </c>
      <c r="O6410" s="171">
        <v>9.5805636216458004E-2</v>
      </c>
      <c r="P6410" s="170">
        <v>2725.2306806603597</v>
      </c>
      <c r="Q6410" s="172">
        <v>9.5509916288774296E-2</v>
      </c>
      <c r="R6410" s="170">
        <v>4665.4131649171186</v>
      </c>
      <c r="S6410" s="171">
        <v>9.6250365887762201E-2</v>
      </c>
      <c r="T6410" s="170">
        <v>4708.5161728016446</v>
      </c>
      <c r="U6410" s="172">
        <v>9.6964757996909595E-2</v>
      </c>
    </row>
    <row r="6411" spans="1:21" x14ac:dyDescent="0.35">
      <c r="A6411" t="s">
        <v>6589</v>
      </c>
      <c r="B6411" s="170">
        <v>372.15965826532499</v>
      </c>
      <c r="C6411" s="171">
        <v>4.1792037636713103E-2</v>
      </c>
      <c r="D6411" s="170">
        <v>374.50776917139399</v>
      </c>
      <c r="E6411" s="172">
        <v>4.1953085559761003E-2</v>
      </c>
      <c r="F6411" s="170">
        <v>71.185142486144102</v>
      </c>
      <c r="G6411" s="171">
        <v>4.6536769921707598E-2</v>
      </c>
      <c r="H6411" s="170">
        <v>74.127997817728499</v>
      </c>
      <c r="I6411" s="172">
        <v>4.7157015372833802E-2</v>
      </c>
      <c r="J6411" s="170">
        <v>188.76089244702101</v>
      </c>
      <c r="K6411" s="171">
        <v>4.8986806632532097E-2</v>
      </c>
      <c r="L6411" s="170">
        <v>188.091298735403</v>
      </c>
      <c r="M6411" s="172">
        <v>4.9318026493660197E-2</v>
      </c>
      <c r="N6411" s="170">
        <v>1824.6684101698379</v>
      </c>
      <c r="O6411" s="171">
        <v>0.101319840457951</v>
      </c>
      <c r="P6411" s="170">
        <v>1894.3502239098966</v>
      </c>
      <c r="Q6411" s="172">
        <v>0.10059064078459699</v>
      </c>
      <c r="R6411" s="170">
        <v>4430.792870205385</v>
      </c>
      <c r="S6411" s="171">
        <v>0.10179016706004899</v>
      </c>
      <c r="T6411" s="170">
        <v>4537.3991513726451</v>
      </c>
      <c r="U6411" s="172">
        <v>0.10212287393218999</v>
      </c>
    </row>
    <row r="6412" spans="1:21" x14ac:dyDescent="0.35">
      <c r="A6412" t="s">
        <v>6590</v>
      </c>
      <c r="B6412" s="170">
        <v>359.32313571811699</v>
      </c>
      <c r="C6412" s="171">
        <v>4.2776259371068798E-2</v>
      </c>
      <c r="D6412" s="170">
        <v>364.313739681068</v>
      </c>
      <c r="E6412" s="172">
        <v>4.2243219099723499E-2</v>
      </c>
      <c r="F6412" s="170">
        <v>41.296317969522406</v>
      </c>
      <c r="G6412" s="171">
        <v>4.8710250039797398E-2</v>
      </c>
      <c r="H6412" s="170">
        <v>43.676574122370198</v>
      </c>
      <c r="I6412" s="172">
        <v>4.8665897658118601E-2</v>
      </c>
      <c r="J6412" s="170">
        <v>211.16706632832302</v>
      </c>
      <c r="K6412" s="171">
        <v>5.1274714676937602E-2</v>
      </c>
      <c r="L6412" s="170">
        <v>210.25764476519001</v>
      </c>
      <c r="M6412" s="172">
        <v>5.0896054618068502E-2</v>
      </c>
      <c r="N6412" s="170">
        <v>1227.7642709669974</v>
      </c>
      <c r="O6412" s="171">
        <v>0.11055975254522001</v>
      </c>
      <c r="P6412" s="170">
        <v>1280.1918286549251</v>
      </c>
      <c r="Q6412" s="172">
        <v>0.10825810834996499</v>
      </c>
      <c r="R6412" s="170">
        <v>4418.5277790546252</v>
      </c>
      <c r="S6412" s="171">
        <v>0.111072970810352</v>
      </c>
      <c r="T6412" s="170">
        <v>4558.212074419409</v>
      </c>
      <c r="U6412" s="172">
        <v>0.109907135146252</v>
      </c>
    </row>
    <row r="6413" spans="1:21" x14ac:dyDescent="0.35">
      <c r="A6413" t="s">
        <v>6591</v>
      </c>
      <c r="B6413" s="170">
        <v>352.98944825340095</v>
      </c>
      <c r="C6413" s="171">
        <v>4.3066892797086899E-2</v>
      </c>
      <c r="D6413" s="170">
        <v>356.56314096860302</v>
      </c>
      <c r="E6413" s="172">
        <v>4.2544738130179997E-2</v>
      </c>
      <c r="F6413" s="170">
        <v>11.059262161325499</v>
      </c>
      <c r="G6413" s="171">
        <v>5.0894104022948999E-2</v>
      </c>
      <c r="H6413" s="170">
        <v>12.3630792356706</v>
      </c>
      <c r="I6413" s="172">
        <v>5.08020567717372E-2</v>
      </c>
      <c r="J6413" s="170">
        <v>239.003880344295</v>
      </c>
      <c r="K6413" s="171">
        <v>5.3573542742708202E-2</v>
      </c>
      <c r="L6413" s="170">
        <v>238.670598265227</v>
      </c>
      <c r="M6413" s="172">
        <v>5.3130105075401203E-2</v>
      </c>
      <c r="N6413" s="170">
        <v>535.05667146083556</v>
      </c>
      <c r="O6413" s="171">
        <v>0.121038350714699</v>
      </c>
      <c r="P6413" s="170">
        <v>564.77004400825354</v>
      </c>
      <c r="Q6413" s="172">
        <v>0.11869741004892</v>
      </c>
      <c r="R6413" s="170">
        <v>4532.8173728222082</v>
      </c>
      <c r="S6413" s="171">
        <v>0.12160021062247001</v>
      </c>
      <c r="T6413" s="170">
        <v>4649.2295165085743</v>
      </c>
      <c r="U6413" s="172">
        <v>0.120505452077401</v>
      </c>
    </row>
    <row r="6414" spans="1:21" x14ac:dyDescent="0.35">
      <c r="A6414" t="s">
        <v>6592</v>
      </c>
      <c r="B6414" s="170">
        <v>349.35631729179596</v>
      </c>
      <c r="C6414" s="171">
        <v>4.3446900790179398E-2</v>
      </c>
      <c r="D6414" s="170">
        <v>352.76357638026599</v>
      </c>
      <c r="E6414" s="172">
        <v>4.2811152162113203E-2</v>
      </c>
      <c r="F6414" s="170">
        <v>2.4987582338621399</v>
      </c>
      <c r="G6414" s="171">
        <v>5.1601891918372403E-2</v>
      </c>
      <c r="H6414" s="170">
        <v>2.62342892791556</v>
      </c>
      <c r="I6414" s="172">
        <v>5.1231339821896302E-2</v>
      </c>
      <c r="J6414" s="170">
        <v>235.775404085096</v>
      </c>
      <c r="K6414" s="171">
        <v>5.4318593781452103E-2</v>
      </c>
      <c r="L6414" s="170">
        <v>238.81151141950201</v>
      </c>
      <c r="M6414" s="172">
        <v>5.3579060393578903E-2</v>
      </c>
      <c r="N6414" s="170">
        <v>172.7196233663212</v>
      </c>
      <c r="O6414" s="171">
        <v>0.124614943452334</v>
      </c>
      <c r="P6414" s="170">
        <v>180.89774479479777</v>
      </c>
      <c r="Q6414" s="172">
        <v>0.121848869505982</v>
      </c>
      <c r="R6414" s="170">
        <v>3971.9672010759432</v>
      </c>
      <c r="S6414" s="171">
        <v>0.12519340590015901</v>
      </c>
      <c r="T6414" s="170">
        <v>4122.3556373720057</v>
      </c>
      <c r="U6414" s="172">
        <v>0.123704915708665</v>
      </c>
    </row>
    <row r="6415" spans="1:21" x14ac:dyDescent="0.35">
      <c r="A6415" t="s">
        <v>6593</v>
      </c>
      <c r="B6415" s="170">
        <v>352.319320245006</v>
      </c>
      <c r="C6415" s="171">
        <v>4.3683910677894899E-2</v>
      </c>
      <c r="D6415" s="170">
        <v>354.70380898596397</v>
      </c>
      <c r="E6415" s="172">
        <v>4.3040632319122502E-2</v>
      </c>
      <c r="F6415" s="170">
        <v>2.3591349229441398</v>
      </c>
      <c r="G6415" s="171">
        <v>5.1334439428103701E-2</v>
      </c>
      <c r="H6415" s="170">
        <v>2.2031654249526</v>
      </c>
      <c r="I6415" s="172">
        <v>5.09461857158841E-2</v>
      </c>
      <c r="J6415" s="170">
        <v>229.80180517107198</v>
      </c>
      <c r="K6415" s="171">
        <v>5.4037060631510203E-2</v>
      </c>
      <c r="L6415" s="170">
        <v>233.70253624844599</v>
      </c>
      <c r="M6415" s="172">
        <v>5.3280838853392298E-2</v>
      </c>
      <c r="N6415" s="170">
        <v>45.938721333919254</v>
      </c>
      <c r="O6415" s="171">
        <v>0.12399701624423</v>
      </c>
      <c r="P6415" s="170">
        <v>48.60601619294588</v>
      </c>
      <c r="Q6415" s="172">
        <v>0.120937304406303</v>
      </c>
      <c r="R6415" s="170">
        <v>3663.7244501314485</v>
      </c>
      <c r="S6415" s="171">
        <v>0.124572610274547</v>
      </c>
      <c r="T6415" s="170">
        <v>3821.4338213694186</v>
      </c>
      <c r="U6415" s="172">
        <v>0.12277946531855601</v>
      </c>
    </row>
    <row r="6416" spans="1:21" x14ac:dyDescent="0.35">
      <c r="A6416" t="s">
        <v>6594</v>
      </c>
      <c r="B6416" s="170">
        <v>366.19493494912598</v>
      </c>
      <c r="C6416" s="171">
        <v>4.3850763772110002E-2</v>
      </c>
      <c r="D6416" s="170">
        <v>366.90629976006898</v>
      </c>
      <c r="E6416" s="172">
        <v>4.3339357416377698E-2</v>
      </c>
      <c r="F6416" s="170">
        <v>11.3953237327284</v>
      </c>
      <c r="G6416" s="171">
        <v>5.0687573665046302E-2</v>
      </c>
      <c r="H6416" s="170">
        <v>11.8424252992249</v>
      </c>
      <c r="I6416" s="172">
        <v>5.0307768504515203E-2</v>
      </c>
      <c r="J6416" s="170">
        <v>225.171423721</v>
      </c>
      <c r="K6416" s="171">
        <v>5.33561391127753E-2</v>
      </c>
      <c r="L6416" s="170">
        <v>227.65710337793399</v>
      </c>
      <c r="M6416" s="172">
        <v>5.2613165619720501E-2</v>
      </c>
      <c r="N6416" s="170">
        <v>109.16463507496798</v>
      </c>
      <c r="O6416" s="171">
        <v>0.12495389255221701</v>
      </c>
      <c r="P6416" s="170">
        <v>120.11652761730988</v>
      </c>
      <c r="Q6416" s="172">
        <v>0.12176404976274401</v>
      </c>
      <c r="R6416" s="170">
        <v>3576.0547160766519</v>
      </c>
      <c r="S6416" s="171">
        <v>0.12553392840143801</v>
      </c>
      <c r="T6416" s="170">
        <v>3716.4830198720438</v>
      </c>
      <c r="U6416" s="172">
        <v>0.12361880396031601</v>
      </c>
    </row>
    <row r="6417" spans="1:21" x14ac:dyDescent="0.35">
      <c r="A6417" t="s">
        <v>6595</v>
      </c>
      <c r="B6417" s="170">
        <v>418.161079198229</v>
      </c>
      <c r="C6417" s="171">
        <v>4.4664647029021697E-2</v>
      </c>
      <c r="D6417" s="170">
        <v>420.75612361139599</v>
      </c>
      <c r="E6417" s="172">
        <v>4.4640260498486198E-2</v>
      </c>
      <c r="F6417" s="170">
        <v>63.944294061895299</v>
      </c>
      <c r="G6417" s="171">
        <v>4.9400651776908597E-2</v>
      </c>
      <c r="H6417" s="170">
        <v>66.761171273774394</v>
      </c>
      <c r="I6417" s="172">
        <v>4.94291859348817E-2</v>
      </c>
      <c r="J6417" s="170">
        <v>207.51937508927301</v>
      </c>
      <c r="K6417" s="171">
        <v>5.2001464222544903E-2</v>
      </c>
      <c r="L6417" s="170">
        <v>206.95322510250801</v>
      </c>
      <c r="M6417" s="172">
        <v>5.1694321241986203E-2</v>
      </c>
      <c r="N6417" s="170">
        <v>586.89543642155422</v>
      </c>
      <c r="O6417" s="171">
        <v>0.123832932469885</v>
      </c>
      <c r="P6417" s="170">
        <v>632.43005450526925</v>
      </c>
      <c r="Q6417" s="172">
        <v>0.121275290465757</v>
      </c>
      <c r="R6417" s="170">
        <v>3727.0625103560919</v>
      </c>
      <c r="S6417" s="171">
        <v>0.12440776482348</v>
      </c>
      <c r="T6417" s="170">
        <v>3841.8746093343343</v>
      </c>
      <c r="U6417" s="172">
        <v>0.12312259970433299</v>
      </c>
    </row>
    <row r="6418" spans="1:21" x14ac:dyDescent="0.35">
      <c r="A6418" t="s">
        <v>6596</v>
      </c>
      <c r="B6418" s="170">
        <v>502.44903896905203</v>
      </c>
      <c r="C6418" s="171">
        <v>4.7382782132698503E-2</v>
      </c>
      <c r="D6418" s="170">
        <v>509.62584385554203</v>
      </c>
      <c r="E6418" s="172">
        <v>4.78680459079983E-2</v>
      </c>
      <c r="F6418" s="170">
        <v>227.87284871517701</v>
      </c>
      <c r="G6418" s="171">
        <v>4.8144771788767797E-2</v>
      </c>
      <c r="H6418" s="170">
        <v>224.44872358492898</v>
      </c>
      <c r="I6418" s="172">
        <v>4.8247695312473797E-2</v>
      </c>
      <c r="J6418" s="170">
        <v>100.28208367089199</v>
      </c>
      <c r="K6418" s="171">
        <v>5.06794655054826E-2</v>
      </c>
      <c r="L6418" s="170">
        <v>102.92977322226899</v>
      </c>
      <c r="M6418" s="172">
        <v>5.0458687787297903E-2</v>
      </c>
      <c r="N6418" s="170">
        <v>2349.2886620322511</v>
      </c>
      <c r="O6418" s="171">
        <v>0.11255632079956999</v>
      </c>
      <c r="P6418" s="170">
        <v>2420.1893988517663</v>
      </c>
      <c r="Q6418" s="172">
        <v>0.110490928607496</v>
      </c>
      <c r="R6418" s="170">
        <v>2637.0782820748777</v>
      </c>
      <c r="S6418" s="171">
        <v>0.113078807132621</v>
      </c>
      <c r="T6418" s="170">
        <v>2726.6564684142459</v>
      </c>
      <c r="U6418" s="172">
        <v>0.112173966532299</v>
      </c>
    </row>
    <row r="6419" spans="1:21" x14ac:dyDescent="0.35">
      <c r="A6419" t="s">
        <v>6597</v>
      </c>
      <c r="B6419" s="170">
        <v>625.36031181746193</v>
      </c>
      <c r="C6419" s="171">
        <v>5.2442843525186397E-2</v>
      </c>
      <c r="D6419" s="170">
        <v>630.61361767921198</v>
      </c>
      <c r="E6419" s="172">
        <v>5.4273728731984897E-2</v>
      </c>
      <c r="F6419" s="170">
        <v>366.87788705567004</v>
      </c>
      <c r="G6419" s="171">
        <v>5.06191557933049E-2</v>
      </c>
      <c r="H6419" s="170">
        <v>364.65905319001098</v>
      </c>
      <c r="I6419" s="172">
        <v>5.0832887663899699E-2</v>
      </c>
      <c r="J6419" s="170">
        <v>0.41270826991452902</v>
      </c>
      <c r="K6419" s="171">
        <v>5.3284119222721998E-2</v>
      </c>
      <c r="L6419" s="170">
        <v>0.46554754607481302</v>
      </c>
      <c r="M6419" s="172">
        <v>5.3162348819931302E-2</v>
      </c>
      <c r="N6419" s="170">
        <v>3903.8227625718378</v>
      </c>
      <c r="O6419" s="171">
        <v>0.10431604719092499</v>
      </c>
      <c r="P6419" s="170">
        <v>4062.4957141995205</v>
      </c>
      <c r="Q6419" s="172">
        <v>0.10202219861869399</v>
      </c>
      <c r="R6419" s="170">
        <v>920.57243111552771</v>
      </c>
      <c r="S6419" s="171">
        <v>0.104800282181799</v>
      </c>
      <c r="T6419" s="170">
        <v>946.26531150520236</v>
      </c>
      <c r="U6419" s="172">
        <v>0.103576237774769</v>
      </c>
    </row>
    <row r="6420" spans="1:21" x14ac:dyDescent="0.35">
      <c r="A6420" t="s">
        <v>6598</v>
      </c>
      <c r="B6420" s="170">
        <v>719.19969416402</v>
      </c>
      <c r="C6420" s="171">
        <v>6.0086460365647201E-2</v>
      </c>
      <c r="D6420" s="170">
        <v>722.46413127089806</v>
      </c>
      <c r="E6420" s="172">
        <v>6.1762816420347602E-2</v>
      </c>
      <c r="F6420" s="170">
        <v>387.07031084661401</v>
      </c>
      <c r="G6420" s="171">
        <v>5.5414031753927603E-2</v>
      </c>
      <c r="H6420" s="170">
        <v>386.540821490089</v>
      </c>
      <c r="I6420" s="172">
        <v>5.5256791940648101E-2</v>
      </c>
      <c r="J6420" s="170">
        <v>0</v>
      </c>
      <c r="K6420" s="171">
        <v>5.8331432603198598E-2</v>
      </c>
      <c r="L6420" s="170">
        <v>0</v>
      </c>
      <c r="M6420" s="172">
        <v>5.7788982346271597E-2</v>
      </c>
      <c r="N6420" s="170">
        <v>4790.6343977320721</v>
      </c>
      <c r="O6420" s="171">
        <v>0.103007822695346</v>
      </c>
      <c r="P6420" s="170">
        <v>4977.0171595672127</v>
      </c>
      <c r="Q6420" s="172">
        <v>0.10110163170747501</v>
      </c>
      <c r="R6420" s="170">
        <v>10.58434520445514</v>
      </c>
      <c r="S6420" s="171">
        <v>0.103485984909368</v>
      </c>
      <c r="T6420" s="170">
        <v>10.885594833427907</v>
      </c>
      <c r="U6420" s="172">
        <v>0.10264164845425799</v>
      </c>
    </row>
    <row r="6421" spans="1:21" x14ac:dyDescent="0.35">
      <c r="A6421" t="s">
        <v>6599</v>
      </c>
      <c r="B6421" s="170">
        <v>774.38009609210394</v>
      </c>
      <c r="C6421" s="171">
        <v>6.5732266091039396E-2</v>
      </c>
      <c r="D6421" s="170">
        <v>778.64713754226898</v>
      </c>
      <c r="E6421" s="172">
        <v>6.7175077255830606E-2</v>
      </c>
      <c r="F6421" s="170">
        <v>396.22042454417203</v>
      </c>
      <c r="G6421" s="171">
        <v>5.8467317261633102E-2</v>
      </c>
      <c r="H6421" s="170">
        <v>397.20755154158297</v>
      </c>
      <c r="I6421" s="172">
        <v>5.8214752443661699E-2</v>
      </c>
      <c r="J6421" s="170">
        <v>0</v>
      </c>
      <c r="K6421" s="171">
        <v>6.1545465442424799E-2</v>
      </c>
      <c r="L6421" s="170">
        <v>0</v>
      </c>
      <c r="M6421" s="172">
        <v>6.0882493954278701E-2</v>
      </c>
      <c r="N6421" s="170">
        <v>4858.2910067280773</v>
      </c>
      <c r="O6421" s="171">
        <v>0.10211368936351201</v>
      </c>
      <c r="P6421" s="170">
        <v>5056.051137186897</v>
      </c>
      <c r="Q6421" s="172">
        <v>0.10002919094387799</v>
      </c>
      <c r="R6421" s="170">
        <v>3.758080084001203E-2</v>
      </c>
      <c r="S6421" s="171">
        <v>0.102587701011467</v>
      </c>
      <c r="T6421" s="170">
        <v>3.865346846813842E-2</v>
      </c>
      <c r="U6421" s="172">
        <v>0.10155287188373099</v>
      </c>
    </row>
    <row r="6422" spans="1:21" x14ac:dyDescent="0.35">
      <c r="A6422" t="s">
        <v>6600</v>
      </c>
      <c r="B6422" s="170">
        <v>791.90997646064102</v>
      </c>
      <c r="C6422" s="171">
        <v>6.9421265957969103E-2</v>
      </c>
      <c r="D6422" s="170">
        <v>797.03487530959308</v>
      </c>
      <c r="E6422" s="172">
        <v>7.1244173994564203E-2</v>
      </c>
      <c r="F6422" s="170">
        <v>401.17102209420301</v>
      </c>
      <c r="G6422" s="171">
        <v>5.9827312379898002E-2</v>
      </c>
      <c r="H6422" s="170">
        <v>402.70410238946897</v>
      </c>
      <c r="I6422" s="172">
        <v>6.0150514037040699E-2</v>
      </c>
      <c r="J6422" s="170">
        <v>0.78673206935192397</v>
      </c>
      <c r="K6422" s="171">
        <v>6.2977060673286595E-2</v>
      </c>
      <c r="L6422" s="170">
        <v>1.0243943797608699</v>
      </c>
      <c r="M6422" s="172">
        <v>6.29069635012353E-2</v>
      </c>
      <c r="N6422" s="170">
        <v>5266.8506027439589</v>
      </c>
      <c r="O6422" s="171">
        <v>0.100771670905312</v>
      </c>
      <c r="P6422" s="170">
        <v>5476.3722414524682</v>
      </c>
      <c r="Q6422" s="172">
        <v>9.9427724844379506E-2</v>
      </c>
      <c r="R6422" s="170">
        <v>20.732932267272723</v>
      </c>
      <c r="S6422" s="171">
        <v>0.101239452904872</v>
      </c>
      <c r="T6422" s="170">
        <v>24.207989159313446</v>
      </c>
      <c r="U6422" s="172">
        <v>0.10094224403431599</v>
      </c>
    </row>
    <row r="6423" spans="1:21" x14ac:dyDescent="0.35">
      <c r="A6423" t="s">
        <v>6601</v>
      </c>
      <c r="B6423" s="170">
        <v>719.40791551763596</v>
      </c>
      <c r="C6423" s="171">
        <v>6.8816913502671398E-2</v>
      </c>
      <c r="D6423" s="170">
        <v>724.48956832479098</v>
      </c>
      <c r="E6423" s="172">
        <v>6.98191967184046E-2</v>
      </c>
      <c r="F6423" s="170">
        <v>334.06792037149603</v>
      </c>
      <c r="G6423" s="171">
        <v>5.9936063057702098E-2</v>
      </c>
      <c r="H6423" s="170">
        <v>335.73607622143902</v>
      </c>
      <c r="I6423" s="172">
        <v>5.9998866194878799E-2</v>
      </c>
      <c r="J6423" s="170">
        <v>65.602954959171612</v>
      </c>
      <c r="K6423" s="171">
        <v>6.3091536783977401E-2</v>
      </c>
      <c r="L6423" s="170">
        <v>63.723012318290202</v>
      </c>
      <c r="M6423" s="172">
        <v>6.2748366265207703E-2</v>
      </c>
      <c r="N6423" s="170">
        <v>5262.031483391911</v>
      </c>
      <c r="O6423" s="171">
        <v>0.103762954758186</v>
      </c>
      <c r="P6423" s="170">
        <v>5494.075294979204</v>
      </c>
      <c r="Q6423" s="172">
        <v>0.101556287934066</v>
      </c>
      <c r="R6423" s="170">
        <v>1326.404847694793</v>
      </c>
      <c r="S6423" s="171">
        <v>0.104244622294519</v>
      </c>
      <c r="T6423" s="170">
        <v>1291.8663474210871</v>
      </c>
      <c r="U6423" s="172">
        <v>0.1031032301695</v>
      </c>
    </row>
    <row r="6424" spans="1:21" x14ac:dyDescent="0.35">
      <c r="A6424" t="s">
        <v>6602</v>
      </c>
      <c r="B6424" s="170">
        <v>678.09237679086198</v>
      </c>
      <c r="C6424" s="171">
        <v>6.6987498510199001E-2</v>
      </c>
      <c r="D6424" s="170">
        <v>684.744380451388</v>
      </c>
      <c r="E6424" s="172">
        <v>6.8111926866013597E-2</v>
      </c>
      <c r="F6424" s="170">
        <v>273.81530921063802</v>
      </c>
      <c r="G6424" s="171">
        <v>5.9771002492508198E-2</v>
      </c>
      <c r="H6424" s="170">
        <v>274.57446460110896</v>
      </c>
      <c r="I6424" s="172">
        <v>5.9539433572107898E-2</v>
      </c>
      <c r="J6424" s="170">
        <v>106.60822823822001</v>
      </c>
      <c r="K6424" s="171">
        <v>6.2917786220639704E-2</v>
      </c>
      <c r="L6424" s="170">
        <v>105.87926693643099</v>
      </c>
      <c r="M6424" s="172">
        <v>6.2267879744109599E-2</v>
      </c>
      <c r="N6424" s="170">
        <v>4150.0881507514687</v>
      </c>
      <c r="O6424" s="171">
        <v>0.11052398751053701</v>
      </c>
      <c r="P6424" s="170">
        <v>4328.3339788405247</v>
      </c>
      <c r="Q6424" s="172">
        <v>0.106131308814715</v>
      </c>
      <c r="R6424" s="170">
        <v>2077.2429906364778</v>
      </c>
      <c r="S6424" s="171">
        <v>0.111037039754412</v>
      </c>
      <c r="T6424" s="170">
        <v>2065.9249876302761</v>
      </c>
      <c r="U6424" s="172">
        <v>0.107747939428606</v>
      </c>
    </row>
    <row r="6425" spans="1:21" x14ac:dyDescent="0.35">
      <c r="A6425" t="s">
        <v>6603</v>
      </c>
      <c r="B6425" s="170">
        <v>713.52124327802801</v>
      </c>
      <c r="C6425" s="171">
        <v>6.6972765241728904E-2</v>
      </c>
      <c r="D6425" s="170">
        <v>716.65452068105901</v>
      </c>
      <c r="E6425" s="172">
        <v>6.8244401281112005E-2</v>
      </c>
      <c r="F6425" s="170">
        <v>281.57860398638303</v>
      </c>
      <c r="G6425" s="171">
        <v>5.9616583677714802E-2</v>
      </c>
      <c r="H6425" s="170">
        <v>280.33714247491503</v>
      </c>
      <c r="I6425" s="172">
        <v>5.9639588081290003E-2</v>
      </c>
      <c r="J6425" s="170">
        <v>85.155420589534998</v>
      </c>
      <c r="K6425" s="171">
        <v>6.2755237667454E-2</v>
      </c>
      <c r="L6425" s="170">
        <v>86.445746067423997</v>
      </c>
      <c r="M6425" s="172">
        <v>6.2372623920522001E-2</v>
      </c>
      <c r="N6425" s="170">
        <v>3639.0068144676025</v>
      </c>
      <c r="O6425" s="171">
        <v>0.110820318114876</v>
      </c>
      <c r="P6425" s="170">
        <v>3815.1559750219731</v>
      </c>
      <c r="Q6425" s="172">
        <v>0.10671334044971301</v>
      </c>
      <c r="R6425" s="170">
        <v>1903.7965332998879</v>
      </c>
      <c r="S6425" s="171">
        <v>0.111334745925132</v>
      </c>
      <c r="T6425" s="170">
        <v>1926.5545683966611</v>
      </c>
      <c r="U6425" s="172">
        <v>0.10833883678070499</v>
      </c>
    </row>
    <row r="6426" spans="1:21" x14ac:dyDescent="0.35">
      <c r="A6426" t="s">
        <v>6604</v>
      </c>
      <c r="B6426" s="170">
        <v>702.83934768993197</v>
      </c>
      <c r="C6426" s="171">
        <v>6.6784206572535795E-2</v>
      </c>
      <c r="D6426" s="170">
        <v>705.73027058149705</v>
      </c>
      <c r="E6426" s="172">
        <v>6.81623932989361E-2</v>
      </c>
      <c r="F6426" s="170">
        <v>283.63129369519402</v>
      </c>
      <c r="G6426" s="171">
        <v>5.97064812102093E-2</v>
      </c>
      <c r="H6426" s="170">
        <v>281.23498683517397</v>
      </c>
      <c r="I6426" s="172">
        <v>5.9687574874625497E-2</v>
      </c>
      <c r="J6426" s="170">
        <v>64.308614700184293</v>
      </c>
      <c r="K6426" s="171">
        <v>6.2849868065061404E-2</v>
      </c>
      <c r="L6426" s="170">
        <v>67.851413023045296</v>
      </c>
      <c r="M6426" s="172">
        <v>6.2422809750273103E-2</v>
      </c>
      <c r="N6426" s="170">
        <v>3495.4951797901335</v>
      </c>
      <c r="O6426" s="171">
        <v>0.111990261240864</v>
      </c>
      <c r="P6426" s="170">
        <v>3671.0833388415422</v>
      </c>
      <c r="Q6426" s="172">
        <v>0.10928493618664301</v>
      </c>
      <c r="R6426" s="170">
        <v>1694.7266428377559</v>
      </c>
      <c r="S6426" s="171">
        <v>0.112510119925988</v>
      </c>
      <c r="T6426" s="170">
        <v>1752.9454836985585</v>
      </c>
      <c r="U6426" s="172">
        <v>0.11094960399720299</v>
      </c>
    </row>
    <row r="6427" spans="1:21" x14ac:dyDescent="0.35">
      <c r="A6427" t="s">
        <v>6605</v>
      </c>
      <c r="B6427" s="170">
        <v>685.42177404812503</v>
      </c>
      <c r="C6427" s="171">
        <v>6.7264573548870596E-2</v>
      </c>
      <c r="D6427" s="170">
        <v>688.23399158490599</v>
      </c>
      <c r="E6427" s="172">
        <v>6.8010830768818795E-2</v>
      </c>
      <c r="F6427" s="170">
        <v>303.06951251940097</v>
      </c>
      <c r="G6427" s="171">
        <v>5.9130984906992097E-2</v>
      </c>
      <c r="H6427" s="170">
        <v>300.65445922166202</v>
      </c>
      <c r="I6427" s="172">
        <v>5.8835683014278897E-2</v>
      </c>
      <c r="J6427" s="170">
        <v>34.423482910948103</v>
      </c>
      <c r="K6427" s="171">
        <v>6.2244073417713298E-2</v>
      </c>
      <c r="L6427" s="170">
        <v>37.0877926685449</v>
      </c>
      <c r="M6427" s="172">
        <v>6.1531879206723199E-2</v>
      </c>
      <c r="N6427" s="170">
        <v>3594.9372301053495</v>
      </c>
      <c r="O6427" s="171">
        <v>0.112224463198227</v>
      </c>
      <c r="P6427" s="170">
        <v>3777.5890297958708</v>
      </c>
      <c r="Q6427" s="172">
        <v>0.10915877957843401</v>
      </c>
      <c r="R6427" s="170">
        <v>1211.0356747032129</v>
      </c>
      <c r="S6427" s="171">
        <v>0.11274540904861099</v>
      </c>
      <c r="T6427" s="170">
        <v>1272.7816295799066</v>
      </c>
      <c r="U6427" s="172">
        <v>0.110821525725753</v>
      </c>
    </row>
    <row r="6428" spans="1:21" x14ac:dyDescent="0.35">
      <c r="A6428" t="s">
        <v>6606</v>
      </c>
      <c r="B6428" s="170">
        <v>668.89113983772302</v>
      </c>
      <c r="C6428" s="171">
        <v>6.5605932613111401E-2</v>
      </c>
      <c r="D6428" s="170">
        <v>671.28184675642194</v>
      </c>
      <c r="E6428" s="172">
        <v>6.5745567500115898E-2</v>
      </c>
      <c r="F6428" s="170">
        <v>347.738770292384</v>
      </c>
      <c r="G6428" s="171">
        <v>5.7545629511611698E-2</v>
      </c>
      <c r="H6428" s="170">
        <v>346.81698956815296</v>
      </c>
      <c r="I6428" s="172">
        <v>5.7205744803163601E-2</v>
      </c>
      <c r="J6428" s="170">
        <v>2.0294070711269403</v>
      </c>
      <c r="K6428" s="171">
        <v>6.0575253292723903E-2</v>
      </c>
      <c r="L6428" s="170">
        <v>2.0091142490203597</v>
      </c>
      <c r="M6428" s="172">
        <v>5.9827247663711697E-2</v>
      </c>
      <c r="N6428" s="170">
        <v>4282.1608860281685</v>
      </c>
      <c r="O6428" s="171">
        <v>0.11145369395882899</v>
      </c>
      <c r="P6428" s="170">
        <v>4529.5320606451478</v>
      </c>
      <c r="Q6428" s="172">
        <v>0.10904647327511501</v>
      </c>
      <c r="R6428" s="170">
        <v>549.42531971044423</v>
      </c>
      <c r="S6428" s="171">
        <v>0.11197106189914401</v>
      </c>
      <c r="T6428" s="170">
        <v>578.02460043352278</v>
      </c>
      <c r="U6428" s="172">
        <v>0.110707508732063</v>
      </c>
    </row>
    <row r="6429" spans="1:21" x14ac:dyDescent="0.35">
      <c r="A6429" t="s">
        <v>6607</v>
      </c>
      <c r="B6429" s="170">
        <v>634.35503425689603</v>
      </c>
      <c r="C6429" s="171">
        <v>6.0855949344759297E-2</v>
      </c>
      <c r="D6429" s="170">
        <v>637.26638249718894</v>
      </c>
      <c r="E6429" s="172">
        <v>6.0038744808823E-2</v>
      </c>
      <c r="F6429" s="170">
        <v>375.61983657982995</v>
      </c>
      <c r="G6429" s="171">
        <v>5.4988921030739303E-2</v>
      </c>
      <c r="H6429" s="170">
        <v>373.38632482989402</v>
      </c>
      <c r="I6429" s="172">
        <v>5.4431035048298201E-2</v>
      </c>
      <c r="J6429" s="170">
        <v>0</v>
      </c>
      <c r="K6429" s="171">
        <v>5.7883940935227703E-2</v>
      </c>
      <c r="L6429" s="170">
        <v>0</v>
      </c>
      <c r="M6429" s="172">
        <v>5.6925384428289399E-2</v>
      </c>
      <c r="N6429" s="170">
        <v>5451.5469971204357</v>
      </c>
      <c r="O6429" s="171">
        <v>0.11188960202274301</v>
      </c>
      <c r="P6429" s="170">
        <v>5792.8503108165487</v>
      </c>
      <c r="Q6429" s="172">
        <v>0.109788413191147</v>
      </c>
      <c r="R6429" s="170">
        <v>21.298219340095567</v>
      </c>
      <c r="S6429" s="171">
        <v>0.112408993447873</v>
      </c>
      <c r="T6429" s="170">
        <v>22.455277209968219</v>
      </c>
      <c r="U6429" s="172">
        <v>0.11146075014616599</v>
      </c>
    </row>
    <row r="6430" spans="1:21" x14ac:dyDescent="0.35">
      <c r="A6430" t="s">
        <v>6608</v>
      </c>
      <c r="B6430" s="170">
        <v>554.22354941282811</v>
      </c>
      <c r="C6430" s="171">
        <v>5.3257469607018403E-2</v>
      </c>
      <c r="D6430" s="170">
        <v>562.56131789511699</v>
      </c>
      <c r="E6430" s="172">
        <v>5.1679294600356702E-2</v>
      </c>
      <c r="F6430" s="170">
        <v>350.44420171652797</v>
      </c>
      <c r="G6430" s="171">
        <v>5.0869668541620901E-2</v>
      </c>
      <c r="H6430" s="170">
        <v>350.98362469395198</v>
      </c>
      <c r="I6430" s="172">
        <v>4.94635911758282E-2</v>
      </c>
      <c r="J6430" s="170">
        <v>0</v>
      </c>
      <c r="K6430" s="171">
        <v>5.3547820798516402E-2</v>
      </c>
      <c r="L6430" s="170">
        <v>0</v>
      </c>
      <c r="M6430" s="172">
        <v>5.1730303132933003E-2</v>
      </c>
      <c r="N6430" s="170">
        <v>6456.2426734441615</v>
      </c>
      <c r="O6430" s="171">
        <v>0.10952902327038901</v>
      </c>
      <c r="P6430" s="170">
        <v>6852.725421570889</v>
      </c>
      <c r="Q6430" s="172">
        <v>0.108265175479437</v>
      </c>
      <c r="R6430" s="170">
        <v>4.9794416537829476E-2</v>
      </c>
      <c r="S6430" s="171">
        <v>0.11003745689121699</v>
      </c>
      <c r="T6430" s="170">
        <v>5.1979574110687835E-2</v>
      </c>
      <c r="U6430" s="172">
        <v>0.109914309924806</v>
      </c>
    </row>
    <row r="6431" spans="1:21" x14ac:dyDescent="0.35">
      <c r="A6431" t="s">
        <v>6609</v>
      </c>
      <c r="B6431" s="170">
        <v>520.68710309210599</v>
      </c>
      <c r="C6431" s="171">
        <v>4.8313430431295198E-2</v>
      </c>
      <c r="D6431" s="170">
        <v>526.69075605642706</v>
      </c>
      <c r="E6431" s="172">
        <v>4.7341880355280398E-2</v>
      </c>
      <c r="F6431" s="170">
        <v>319.68733867695897</v>
      </c>
      <c r="G6431" s="171">
        <v>4.8152528760398501E-2</v>
      </c>
      <c r="H6431" s="170">
        <v>320.22477638204197</v>
      </c>
      <c r="I6431" s="172">
        <v>4.6880353706176603E-2</v>
      </c>
      <c r="J6431" s="170">
        <v>3.0472933547189101</v>
      </c>
      <c r="K6431" s="171">
        <v>5.0687630860963201E-2</v>
      </c>
      <c r="L6431" s="170">
        <v>3.4662090676493498</v>
      </c>
      <c r="M6431" s="172">
        <v>4.90286865662262E-2</v>
      </c>
      <c r="N6431" s="170">
        <v>6452.7381248468882</v>
      </c>
      <c r="O6431" s="171">
        <v>0.104355917766581</v>
      </c>
      <c r="P6431" s="170">
        <v>6741.9203741549154</v>
      </c>
      <c r="Q6431" s="172">
        <v>0.102636932210264</v>
      </c>
      <c r="R6431" s="170">
        <v>93.857709991251269</v>
      </c>
      <c r="S6431" s="171">
        <v>0.10484033783662899</v>
      </c>
      <c r="T6431" s="170">
        <v>112.54616983716065</v>
      </c>
      <c r="U6431" s="172">
        <v>0.104200335211509</v>
      </c>
    </row>
    <row r="6432" spans="1:21" x14ac:dyDescent="0.35">
      <c r="A6432" t="s">
        <v>6610</v>
      </c>
      <c r="B6432" s="170">
        <v>474.88316183494203</v>
      </c>
      <c r="C6432" s="171">
        <v>4.5163923924734901E-2</v>
      </c>
      <c r="D6432" s="170">
        <v>480.397777431657</v>
      </c>
      <c r="E6432" s="172">
        <v>4.46755501383213E-2</v>
      </c>
      <c r="F6432" s="170">
        <v>270.51546187528101</v>
      </c>
      <c r="G6432" s="171">
        <v>4.57743709959713E-2</v>
      </c>
      <c r="H6432" s="170">
        <v>270.51949695093202</v>
      </c>
      <c r="I6432" s="172">
        <v>4.5205366597146399E-2</v>
      </c>
      <c r="J6432" s="170">
        <v>26.951012517243402</v>
      </c>
      <c r="K6432" s="171">
        <v>4.8184269438508398E-2</v>
      </c>
      <c r="L6432" s="170">
        <v>28.644183887814002</v>
      </c>
      <c r="M6432" s="172">
        <v>4.7276941720489497E-2</v>
      </c>
      <c r="N6432" s="170">
        <v>5426.0789777207601</v>
      </c>
      <c r="O6432" s="171">
        <v>9.655189502231E-2</v>
      </c>
      <c r="P6432" s="170">
        <v>5633.161405704368</v>
      </c>
      <c r="Q6432" s="172">
        <v>9.5745074525881393E-2</v>
      </c>
      <c r="R6432" s="170">
        <v>825.49383985746283</v>
      </c>
      <c r="S6432" s="171">
        <v>9.7000088826274103E-2</v>
      </c>
      <c r="T6432" s="170">
        <v>870.46711154700984</v>
      </c>
      <c r="U6432" s="172">
        <v>9.7203498249629997E-2</v>
      </c>
    </row>
    <row r="6433" spans="1:21" x14ac:dyDescent="0.35">
      <c r="A6433" t="s">
        <v>6611</v>
      </c>
      <c r="B6433" s="170">
        <v>433.59512543317902</v>
      </c>
      <c r="C6433" s="171">
        <v>4.3300302931931697E-2</v>
      </c>
      <c r="D6433" s="170">
        <v>438.49885236749901</v>
      </c>
      <c r="E6433" s="172">
        <v>4.2906315735072101E-2</v>
      </c>
      <c r="F6433" s="170">
        <v>196.203968992185</v>
      </c>
      <c r="G6433" s="171">
        <v>4.4661080182205902E-2</v>
      </c>
      <c r="H6433" s="170">
        <v>196.69205723160101</v>
      </c>
      <c r="I6433" s="172">
        <v>4.4339874776641697E-2</v>
      </c>
      <c r="J6433" s="170">
        <v>90.262493068920307</v>
      </c>
      <c r="K6433" s="171">
        <v>4.7012366835224001E-2</v>
      </c>
      <c r="L6433" s="170">
        <v>91.873584168690613</v>
      </c>
      <c r="M6433" s="172">
        <v>4.6371787986814197E-2</v>
      </c>
      <c r="N6433" s="170">
        <v>4218.5308823254263</v>
      </c>
      <c r="O6433" s="171">
        <v>9.2708984375839798E-2</v>
      </c>
      <c r="P6433" s="170">
        <v>4385.2853965826198</v>
      </c>
      <c r="Q6433" s="172">
        <v>9.22645300015172E-2</v>
      </c>
      <c r="R6433" s="170">
        <v>2565.3120126536332</v>
      </c>
      <c r="S6433" s="171">
        <v>9.3139339392273798E-2</v>
      </c>
      <c r="T6433" s="170">
        <v>2617.9786233014106</v>
      </c>
      <c r="U6433" s="172">
        <v>9.3669936807883505E-2</v>
      </c>
    </row>
    <row r="6434" spans="1:21" x14ac:dyDescent="0.35">
      <c r="A6434" t="s">
        <v>6612</v>
      </c>
      <c r="B6434" s="170">
        <v>400.93115540228899</v>
      </c>
      <c r="C6434" s="171">
        <v>4.2103435919876003E-2</v>
      </c>
      <c r="D6434" s="170">
        <v>405.85421343923696</v>
      </c>
      <c r="E6434" s="172">
        <v>4.1893622298809101E-2</v>
      </c>
      <c r="F6434" s="170">
        <v>113.11831037855201</v>
      </c>
      <c r="G6434" s="171">
        <v>4.5547157896034599E-2</v>
      </c>
      <c r="H6434" s="170">
        <v>116.683305354975</v>
      </c>
      <c r="I6434" s="172">
        <v>4.5896246167155097E-2</v>
      </c>
      <c r="J6434" s="170">
        <v>169.37741544995001</v>
      </c>
      <c r="K6434" s="171">
        <v>4.7945094175384201E-2</v>
      </c>
      <c r="L6434" s="170">
        <v>168.02956798806503</v>
      </c>
      <c r="M6434" s="172">
        <v>4.7999481445877699E-2</v>
      </c>
      <c r="N6434" s="170">
        <v>2741.4280893332993</v>
      </c>
      <c r="O6434" s="171">
        <v>9.5805636216458004E-2</v>
      </c>
      <c r="P6434" s="170">
        <v>2879.9914800098818</v>
      </c>
      <c r="Q6434" s="172">
        <v>9.5509916288774296E-2</v>
      </c>
      <c r="R6434" s="170">
        <v>4760.1545227371171</v>
      </c>
      <c r="S6434" s="171">
        <v>9.6250365887762201E-2</v>
      </c>
      <c r="T6434" s="170">
        <v>4806.3677653599843</v>
      </c>
      <c r="U6434" s="172">
        <v>9.6964757996909595E-2</v>
      </c>
    </row>
    <row r="6435" spans="1:21" x14ac:dyDescent="0.35">
      <c r="A6435" t="s">
        <v>6613</v>
      </c>
      <c r="B6435" s="170">
        <v>378.595527486121</v>
      </c>
      <c r="C6435" s="171">
        <v>4.1792037636713103E-2</v>
      </c>
      <c r="D6435" s="170">
        <v>381.92707905201996</v>
      </c>
      <c r="E6435" s="172">
        <v>4.1953085559761003E-2</v>
      </c>
      <c r="F6435" s="170">
        <v>73.345559540934104</v>
      </c>
      <c r="G6435" s="171">
        <v>4.6536769921707598E-2</v>
      </c>
      <c r="H6435" s="170">
        <v>75.986987777094996</v>
      </c>
      <c r="I6435" s="172">
        <v>4.7157015372833802E-2</v>
      </c>
      <c r="J6435" s="170">
        <v>194.08534884698599</v>
      </c>
      <c r="K6435" s="171">
        <v>4.8986806632532097E-2</v>
      </c>
      <c r="L6435" s="170">
        <v>193.12712828148898</v>
      </c>
      <c r="M6435" s="172">
        <v>4.9318026493660197E-2</v>
      </c>
      <c r="N6435" s="170">
        <v>1931.1032248380131</v>
      </c>
      <c r="O6435" s="171">
        <v>0.101319840457951</v>
      </c>
      <c r="P6435" s="170">
        <v>2028.0740760539536</v>
      </c>
      <c r="Q6435" s="172">
        <v>0.10059064078459699</v>
      </c>
      <c r="R6435" s="170">
        <v>4574.2602148847664</v>
      </c>
      <c r="S6435" s="171">
        <v>0.10179016706004899</v>
      </c>
      <c r="T6435" s="170">
        <v>4707.5377076751856</v>
      </c>
      <c r="U6435" s="172">
        <v>0.10212287393218999</v>
      </c>
    </row>
    <row r="6436" spans="1:21" x14ac:dyDescent="0.35">
      <c r="A6436" t="s">
        <v>6614</v>
      </c>
      <c r="B6436" s="170">
        <v>362.10813644471301</v>
      </c>
      <c r="C6436" s="171">
        <v>4.2776259371068798E-2</v>
      </c>
      <c r="D6436" s="170">
        <v>366.904134560812</v>
      </c>
      <c r="E6436" s="172">
        <v>4.2243219099723499E-2</v>
      </c>
      <c r="F6436" s="170">
        <v>42.253008241854502</v>
      </c>
      <c r="G6436" s="171">
        <v>4.8710250039797398E-2</v>
      </c>
      <c r="H6436" s="170">
        <v>44.6570164900047</v>
      </c>
      <c r="I6436" s="172">
        <v>4.8665897658118601E-2</v>
      </c>
      <c r="J6436" s="170">
        <v>217.82011712741598</v>
      </c>
      <c r="K6436" s="171">
        <v>5.1274714676937602E-2</v>
      </c>
      <c r="L6436" s="170">
        <v>217.299940195619</v>
      </c>
      <c r="M6436" s="172">
        <v>5.0896054618068502E-2</v>
      </c>
      <c r="N6436" s="170">
        <v>1289.1984669812343</v>
      </c>
      <c r="O6436" s="171">
        <v>0.11055975254522001</v>
      </c>
      <c r="P6436" s="170">
        <v>1361.7090194662744</v>
      </c>
      <c r="Q6436" s="172">
        <v>0.10825810834996499</v>
      </c>
      <c r="R6436" s="170">
        <v>4552.7478383236803</v>
      </c>
      <c r="S6436" s="171">
        <v>0.111072970810352</v>
      </c>
      <c r="T6436" s="170">
        <v>4740.900760698607</v>
      </c>
      <c r="U6436" s="172">
        <v>0.109907135146252</v>
      </c>
    </row>
    <row r="6437" spans="1:21" x14ac:dyDescent="0.35">
      <c r="A6437" t="s">
        <v>6615</v>
      </c>
      <c r="B6437" s="170">
        <v>357.75830963010202</v>
      </c>
      <c r="C6437" s="171">
        <v>4.3066892797086899E-2</v>
      </c>
      <c r="D6437" s="170">
        <v>360.86199310133503</v>
      </c>
      <c r="E6437" s="172">
        <v>4.2544738130179997E-2</v>
      </c>
      <c r="F6437" s="170">
        <v>10.936038558013301</v>
      </c>
      <c r="G6437" s="171">
        <v>5.0894104022948999E-2</v>
      </c>
      <c r="H6437" s="170">
        <v>12.4356845842646</v>
      </c>
      <c r="I6437" s="172">
        <v>5.08020567717372E-2</v>
      </c>
      <c r="J6437" s="170">
        <v>244.987739655924</v>
      </c>
      <c r="K6437" s="171">
        <v>5.3573542742708202E-2</v>
      </c>
      <c r="L6437" s="170">
        <v>244.21163069484498</v>
      </c>
      <c r="M6437" s="172">
        <v>5.3130105075401203E-2</v>
      </c>
      <c r="N6437" s="170">
        <v>557.60831348897</v>
      </c>
      <c r="O6437" s="171">
        <v>0.121038350714699</v>
      </c>
      <c r="P6437" s="170">
        <v>593.12111028185086</v>
      </c>
      <c r="Q6437" s="172">
        <v>0.11869741004892</v>
      </c>
      <c r="R6437" s="170">
        <v>4670.97902258063</v>
      </c>
      <c r="S6437" s="171">
        <v>0.12160021062247001</v>
      </c>
      <c r="T6437" s="170">
        <v>4831.9870080729906</v>
      </c>
      <c r="U6437" s="172">
        <v>0.120505452077401</v>
      </c>
    </row>
    <row r="6438" spans="1:21" x14ac:dyDescent="0.35">
      <c r="A6438" t="s">
        <v>6616</v>
      </c>
      <c r="B6438" s="170">
        <v>351.91208360366096</v>
      </c>
      <c r="C6438" s="171">
        <v>4.3446900790179398E-2</v>
      </c>
      <c r="D6438" s="170">
        <v>356.66378261050698</v>
      </c>
      <c r="E6438" s="172">
        <v>4.2811152162113203E-2</v>
      </c>
      <c r="F6438" s="170">
        <v>2.5172581107915297</v>
      </c>
      <c r="G6438" s="171">
        <v>5.1601891918372403E-2</v>
      </c>
      <c r="H6438" s="170">
        <v>2.5569487484460702</v>
      </c>
      <c r="I6438" s="172">
        <v>5.1231339821896302E-2</v>
      </c>
      <c r="J6438" s="170">
        <v>240.304302217246</v>
      </c>
      <c r="K6438" s="171">
        <v>5.4318593781452103E-2</v>
      </c>
      <c r="L6438" s="170">
        <v>242.69288785248798</v>
      </c>
      <c r="M6438" s="172">
        <v>5.3579060393578903E-2</v>
      </c>
      <c r="N6438" s="170">
        <v>179.0115083093086</v>
      </c>
      <c r="O6438" s="171">
        <v>0.124614943452334</v>
      </c>
      <c r="P6438" s="170">
        <v>187.43735764256843</v>
      </c>
      <c r="Q6438" s="172">
        <v>0.121848869505982</v>
      </c>
      <c r="R6438" s="170">
        <v>4111.2124370724432</v>
      </c>
      <c r="S6438" s="171">
        <v>0.12519340590015901</v>
      </c>
      <c r="T6438" s="170">
        <v>4295.2617794137095</v>
      </c>
      <c r="U6438" s="172">
        <v>0.123704915708665</v>
      </c>
    </row>
    <row r="6439" spans="1:21" x14ac:dyDescent="0.35">
      <c r="A6439" t="s">
        <v>6617</v>
      </c>
      <c r="B6439" s="170">
        <v>351.35665119606199</v>
      </c>
      <c r="C6439" s="171">
        <v>4.3683910677894899E-2</v>
      </c>
      <c r="D6439" s="170">
        <v>355.49828701433898</v>
      </c>
      <c r="E6439" s="172">
        <v>4.3040632319122502E-2</v>
      </c>
      <c r="F6439" s="170">
        <v>2.4865943627365898</v>
      </c>
      <c r="G6439" s="171">
        <v>5.1334439428103701E-2</v>
      </c>
      <c r="H6439" s="170">
        <v>2.2142296166595301</v>
      </c>
      <c r="I6439" s="172">
        <v>5.09461857158841E-2</v>
      </c>
      <c r="J6439" s="170">
        <v>231.303359570726</v>
      </c>
      <c r="K6439" s="171">
        <v>5.4037060631510203E-2</v>
      </c>
      <c r="L6439" s="170">
        <v>233.76671074287702</v>
      </c>
      <c r="M6439" s="172">
        <v>5.3280838853392298E-2</v>
      </c>
      <c r="N6439" s="170">
        <v>45.032183626241498</v>
      </c>
      <c r="O6439" s="171">
        <v>0.12399701624423</v>
      </c>
      <c r="P6439" s="170">
        <v>48.835086739893342</v>
      </c>
      <c r="Q6439" s="172">
        <v>0.120937304406303</v>
      </c>
      <c r="R6439" s="170">
        <v>3765.3500651304857</v>
      </c>
      <c r="S6439" s="171">
        <v>0.124572610274547</v>
      </c>
      <c r="T6439" s="170">
        <v>3942.7743333390581</v>
      </c>
      <c r="U6439" s="172">
        <v>0.12277946531855601</v>
      </c>
    </row>
    <row r="6440" spans="1:21" x14ac:dyDescent="0.35">
      <c r="A6440" t="s">
        <v>6618</v>
      </c>
      <c r="B6440" s="170">
        <v>361.03534128820002</v>
      </c>
      <c r="C6440" s="171">
        <v>4.3850763772110002E-2</v>
      </c>
      <c r="D6440" s="170">
        <v>362.49169645517196</v>
      </c>
      <c r="E6440" s="172">
        <v>4.3339357416377698E-2</v>
      </c>
      <c r="F6440" s="170">
        <v>11.502710774194901</v>
      </c>
      <c r="G6440" s="171">
        <v>5.0687573665046302E-2</v>
      </c>
      <c r="H6440" s="170">
        <v>11.790781219583499</v>
      </c>
      <c r="I6440" s="172">
        <v>5.0307768504515203E-2</v>
      </c>
      <c r="J6440" s="170">
        <v>224.28071118095298</v>
      </c>
      <c r="K6440" s="171">
        <v>5.33561391127753E-2</v>
      </c>
      <c r="L6440" s="170">
        <v>225.576153833299</v>
      </c>
      <c r="M6440" s="172">
        <v>5.2613165619720501E-2</v>
      </c>
      <c r="N6440" s="170">
        <v>105.85554573193309</v>
      </c>
      <c r="O6440" s="171">
        <v>0.12495389255221701</v>
      </c>
      <c r="P6440" s="170">
        <v>117.84735194802758</v>
      </c>
      <c r="Q6440" s="172">
        <v>0.12176404976274401</v>
      </c>
      <c r="R6440" s="170">
        <v>3608.1186163999682</v>
      </c>
      <c r="S6440" s="171">
        <v>0.12553392840143801</v>
      </c>
      <c r="T6440" s="170">
        <v>3753.5450853070261</v>
      </c>
      <c r="U6440" s="172">
        <v>0.12361880396031601</v>
      </c>
    </row>
    <row r="6441" spans="1:21" x14ac:dyDescent="0.35">
      <c r="A6441" t="s">
        <v>6619</v>
      </c>
      <c r="B6441" s="170">
        <v>391.32196651552999</v>
      </c>
      <c r="C6441" s="171">
        <v>4.4664647029021697E-2</v>
      </c>
      <c r="D6441" s="170">
        <v>390.36641356807502</v>
      </c>
      <c r="E6441" s="172">
        <v>4.4640260498486198E-2</v>
      </c>
      <c r="F6441" s="170">
        <v>60.992397751299599</v>
      </c>
      <c r="G6441" s="171">
        <v>4.9400651776908597E-2</v>
      </c>
      <c r="H6441" s="170">
        <v>62.924257060133904</v>
      </c>
      <c r="I6441" s="172">
        <v>4.94291859348817E-2</v>
      </c>
      <c r="J6441" s="170">
        <v>197.11396053072301</v>
      </c>
      <c r="K6441" s="171">
        <v>5.2001464222544903E-2</v>
      </c>
      <c r="L6441" s="170">
        <v>194.91055372580399</v>
      </c>
      <c r="M6441" s="172">
        <v>5.1694321241986203E-2</v>
      </c>
      <c r="N6441" s="170">
        <v>532.1765303433923</v>
      </c>
      <c r="O6441" s="171">
        <v>0.123832932469885</v>
      </c>
      <c r="P6441" s="170">
        <v>579.32799648958633</v>
      </c>
      <c r="Q6441" s="172">
        <v>0.121275290465757</v>
      </c>
      <c r="R6441" s="170">
        <v>3339.87931518295</v>
      </c>
      <c r="S6441" s="171">
        <v>0.12440776482348</v>
      </c>
      <c r="T6441" s="170">
        <v>3444.9919210268708</v>
      </c>
      <c r="U6441" s="172">
        <v>0.12312259970433299</v>
      </c>
    </row>
    <row r="6442" spans="1:21" x14ac:dyDescent="0.35">
      <c r="A6442" t="s">
        <v>6620</v>
      </c>
      <c r="B6442" s="170">
        <v>419.80904942469897</v>
      </c>
      <c r="C6442" s="171">
        <v>4.7382782132698503E-2</v>
      </c>
      <c r="D6442" s="170">
        <v>418.86777899823903</v>
      </c>
      <c r="E6442" s="172">
        <v>4.78680459079983E-2</v>
      </c>
      <c r="F6442" s="170">
        <v>205.10867479150301</v>
      </c>
      <c r="G6442" s="171">
        <v>4.8144771788767797E-2</v>
      </c>
      <c r="H6442" s="170">
        <v>199.27089897199301</v>
      </c>
      <c r="I6442" s="172">
        <v>4.8247695312473797E-2</v>
      </c>
      <c r="J6442" s="170">
        <v>90.267660952686597</v>
      </c>
      <c r="K6442" s="171">
        <v>5.06794655054826E-2</v>
      </c>
      <c r="L6442" s="170">
        <v>92.195849260315299</v>
      </c>
      <c r="M6442" s="172">
        <v>5.0458687787297903E-2</v>
      </c>
      <c r="N6442" s="170">
        <v>2039.2261704387606</v>
      </c>
      <c r="O6442" s="171">
        <v>0.11255632079956999</v>
      </c>
      <c r="P6442" s="170">
        <v>2127.0502285127923</v>
      </c>
      <c r="Q6442" s="172">
        <v>0.110490928607496</v>
      </c>
      <c r="R6442" s="170">
        <v>2180.589813007964</v>
      </c>
      <c r="S6442" s="171">
        <v>0.113078807132621</v>
      </c>
      <c r="T6442" s="170">
        <v>2260.1696874144327</v>
      </c>
      <c r="U6442" s="172">
        <v>0.112173966532299</v>
      </c>
    </row>
    <row r="6443" spans="1:21" x14ac:dyDescent="0.35">
      <c r="A6443" t="s">
        <v>6621</v>
      </c>
      <c r="B6443" s="170">
        <v>464.73062391317899</v>
      </c>
      <c r="C6443" s="171">
        <v>5.2442843525186397E-2</v>
      </c>
      <c r="D6443" s="170">
        <v>464.085752014359</v>
      </c>
      <c r="E6443" s="172">
        <v>5.4273728731984897E-2</v>
      </c>
      <c r="F6443" s="170">
        <v>320.36682341562505</v>
      </c>
      <c r="G6443" s="171">
        <v>5.06191557933049E-2</v>
      </c>
      <c r="H6443" s="170">
        <v>312.88576194045197</v>
      </c>
      <c r="I6443" s="172">
        <v>5.0832887663899699E-2</v>
      </c>
      <c r="J6443" s="170">
        <v>0.41001386599807299</v>
      </c>
      <c r="K6443" s="171">
        <v>5.3284119222721998E-2</v>
      </c>
      <c r="L6443" s="170">
        <v>0.38890946181487301</v>
      </c>
      <c r="M6443" s="172">
        <v>5.3162348819931302E-2</v>
      </c>
      <c r="N6443" s="170">
        <v>3983.3550068237005</v>
      </c>
      <c r="O6443" s="171">
        <v>0.10431604719092499</v>
      </c>
      <c r="P6443" s="170">
        <v>4144.6441642532445</v>
      </c>
      <c r="Q6443" s="172">
        <v>0.10202219861869399</v>
      </c>
      <c r="R6443" s="170">
        <v>909.37744065310892</v>
      </c>
      <c r="S6443" s="171">
        <v>0.104800282181799</v>
      </c>
      <c r="T6443" s="170">
        <v>925.19524123953067</v>
      </c>
      <c r="U6443" s="172">
        <v>0.103576237774769</v>
      </c>
    </row>
    <row r="6444" spans="1:21" x14ac:dyDescent="0.35">
      <c r="A6444" t="s">
        <v>6622</v>
      </c>
      <c r="B6444" s="170">
        <v>548.79700024379099</v>
      </c>
      <c r="C6444" s="171">
        <v>6.0086460365647201E-2</v>
      </c>
      <c r="D6444" s="170">
        <v>541.84933811268695</v>
      </c>
      <c r="E6444" s="172">
        <v>6.1762816420347602E-2</v>
      </c>
      <c r="F6444" s="170">
        <v>335.154872729636</v>
      </c>
      <c r="G6444" s="171">
        <v>5.5414031753927603E-2</v>
      </c>
      <c r="H6444" s="170">
        <v>328.51478050689298</v>
      </c>
      <c r="I6444" s="172">
        <v>5.5256791940648101E-2</v>
      </c>
      <c r="J6444" s="170">
        <v>0</v>
      </c>
      <c r="K6444" s="171">
        <v>5.8331432603198598E-2</v>
      </c>
      <c r="L6444" s="170">
        <v>0</v>
      </c>
      <c r="M6444" s="172">
        <v>5.7788982346271597E-2</v>
      </c>
      <c r="N6444" s="170">
        <v>5452.4266129949156</v>
      </c>
      <c r="O6444" s="171">
        <v>0.103007822695346</v>
      </c>
      <c r="P6444" s="170">
        <v>5571.1953439566105</v>
      </c>
      <c r="Q6444" s="172">
        <v>0.10110163170747501</v>
      </c>
      <c r="R6444" s="170">
        <v>11.676825000851094</v>
      </c>
      <c r="S6444" s="171">
        <v>0.103485984909368</v>
      </c>
      <c r="T6444" s="170">
        <v>11.730213264127766</v>
      </c>
      <c r="U6444" s="172">
        <v>0.10264164845425799</v>
      </c>
    </row>
    <row r="6445" spans="1:21" x14ac:dyDescent="0.35">
      <c r="A6445" t="s">
        <v>6623</v>
      </c>
      <c r="B6445" s="170">
        <v>607.84573795463996</v>
      </c>
      <c r="C6445" s="171">
        <v>6.5732266091039396E-2</v>
      </c>
      <c r="D6445" s="170">
        <v>595.02167064228695</v>
      </c>
      <c r="E6445" s="172">
        <v>6.7175077255830606E-2</v>
      </c>
      <c r="F6445" s="170">
        <v>340.09020522820401</v>
      </c>
      <c r="G6445" s="171">
        <v>5.8467317261633102E-2</v>
      </c>
      <c r="H6445" s="170">
        <v>334.788260491426</v>
      </c>
      <c r="I6445" s="172">
        <v>5.8214752443661699E-2</v>
      </c>
      <c r="J6445" s="170">
        <v>0</v>
      </c>
      <c r="K6445" s="171">
        <v>6.1545465442424799E-2</v>
      </c>
      <c r="L6445" s="170">
        <v>0</v>
      </c>
      <c r="M6445" s="172">
        <v>6.0882493954278701E-2</v>
      </c>
      <c r="N6445" s="170">
        <v>5740.5181782972122</v>
      </c>
      <c r="O6445" s="171">
        <v>0.10211368936351201</v>
      </c>
      <c r="P6445" s="170">
        <v>5860.695321825322</v>
      </c>
      <c r="Q6445" s="172">
        <v>0.10002919094387799</v>
      </c>
      <c r="R6445" s="170">
        <v>4.4293833757930313E-2</v>
      </c>
      <c r="S6445" s="171">
        <v>0.102587701011467</v>
      </c>
      <c r="T6445" s="170">
        <v>4.4541969258924535E-2</v>
      </c>
      <c r="U6445" s="172">
        <v>0.10155287188373099</v>
      </c>
    </row>
    <row r="6446" spans="1:21" x14ac:dyDescent="0.35">
      <c r="A6446" t="s">
        <v>6624</v>
      </c>
      <c r="B6446" s="170">
        <v>620.20202842720505</v>
      </c>
      <c r="C6446" s="171">
        <v>6.9421265957969103E-2</v>
      </c>
      <c r="D6446" s="170">
        <v>611.50887655528493</v>
      </c>
      <c r="E6446" s="172">
        <v>7.1244173994564203E-2</v>
      </c>
      <c r="F6446" s="170">
        <v>340.72514119082496</v>
      </c>
      <c r="G6446" s="171">
        <v>5.9827312379898002E-2</v>
      </c>
      <c r="H6446" s="170">
        <v>336.72557523199299</v>
      </c>
      <c r="I6446" s="172">
        <v>6.0150514037040699E-2</v>
      </c>
      <c r="J6446" s="170">
        <v>0.61265239962960594</v>
      </c>
      <c r="K6446" s="171">
        <v>6.2977060673286595E-2</v>
      </c>
      <c r="L6446" s="170">
        <v>0.85936863544099795</v>
      </c>
      <c r="M6446" s="172">
        <v>6.29069635012353E-2</v>
      </c>
      <c r="N6446" s="170">
        <v>6177.2292459353484</v>
      </c>
      <c r="O6446" s="171">
        <v>0.100771670905312</v>
      </c>
      <c r="P6446" s="170">
        <v>6376.2450776621235</v>
      </c>
      <c r="Q6446" s="172">
        <v>9.9427724844379506E-2</v>
      </c>
      <c r="R6446" s="170">
        <v>20.554217284325176</v>
      </c>
      <c r="S6446" s="171">
        <v>0.101239452904872</v>
      </c>
      <c r="T6446" s="170">
        <v>22.37944604109725</v>
      </c>
      <c r="U6446" s="172">
        <v>0.10094224403431599</v>
      </c>
    </row>
    <row r="6447" spans="1:21" x14ac:dyDescent="0.35">
      <c r="A6447" t="s">
        <v>6625</v>
      </c>
      <c r="B6447" s="170">
        <v>581.66010156592904</v>
      </c>
      <c r="C6447" s="171">
        <v>6.8816913502671398E-2</v>
      </c>
      <c r="D6447" s="170">
        <v>577.01571285473801</v>
      </c>
      <c r="E6447" s="172">
        <v>6.98191967184046E-2</v>
      </c>
      <c r="F6447" s="170">
        <v>289.22265222530302</v>
      </c>
      <c r="G6447" s="171">
        <v>5.9936063057702098E-2</v>
      </c>
      <c r="H6447" s="170">
        <v>288.81482926050302</v>
      </c>
      <c r="I6447" s="172">
        <v>5.9998866194878799E-2</v>
      </c>
      <c r="J6447" s="170">
        <v>57.590230144357896</v>
      </c>
      <c r="K6447" s="171">
        <v>6.3091536783977401E-2</v>
      </c>
      <c r="L6447" s="170">
        <v>55.631316949098299</v>
      </c>
      <c r="M6447" s="172">
        <v>6.2748366265207703E-2</v>
      </c>
      <c r="N6447" s="170">
        <v>6262.6593314691872</v>
      </c>
      <c r="O6447" s="171">
        <v>0.103762954758186</v>
      </c>
      <c r="P6447" s="170">
        <v>6492.9892056219496</v>
      </c>
      <c r="Q6447" s="172">
        <v>0.101556287934066</v>
      </c>
      <c r="R6447" s="170">
        <v>1446.0001962562578</v>
      </c>
      <c r="S6447" s="171">
        <v>0.104244622294519</v>
      </c>
      <c r="T6447" s="170">
        <v>1408.9612631912621</v>
      </c>
      <c r="U6447" s="172">
        <v>0.1031032301695</v>
      </c>
    </row>
    <row r="6448" spans="1:21" x14ac:dyDescent="0.35">
      <c r="A6448" t="s">
        <v>6626</v>
      </c>
      <c r="B6448" s="170">
        <v>542.07302948931499</v>
      </c>
      <c r="C6448" s="171">
        <v>6.6987498510199001E-2</v>
      </c>
      <c r="D6448" s="170">
        <v>541.795953711381</v>
      </c>
      <c r="E6448" s="172">
        <v>6.8111926866013597E-2</v>
      </c>
      <c r="F6448" s="170">
        <v>240.27274448711501</v>
      </c>
      <c r="G6448" s="171">
        <v>5.9771002492508198E-2</v>
      </c>
      <c r="H6448" s="170">
        <v>239.88337522317698</v>
      </c>
      <c r="I6448" s="172">
        <v>5.9539433572107898E-2</v>
      </c>
      <c r="J6448" s="170">
        <v>93.285333401358898</v>
      </c>
      <c r="K6448" s="171">
        <v>6.2917786220639704E-2</v>
      </c>
      <c r="L6448" s="170">
        <v>92.582532948938507</v>
      </c>
      <c r="M6448" s="172">
        <v>6.2267879744109599E-2</v>
      </c>
      <c r="N6448" s="170">
        <v>4908.0940932245003</v>
      </c>
      <c r="O6448" s="171">
        <v>0.11052398751053701</v>
      </c>
      <c r="P6448" s="170">
        <v>5156.5580499761309</v>
      </c>
      <c r="Q6448" s="172">
        <v>0.106131308814715</v>
      </c>
      <c r="R6448" s="170">
        <v>2386.0624018059566</v>
      </c>
      <c r="S6448" s="171">
        <v>0.111037039754412</v>
      </c>
      <c r="T6448" s="170">
        <v>2395.604149839397</v>
      </c>
      <c r="U6448" s="172">
        <v>0.107747939428606</v>
      </c>
    </row>
    <row r="6449" spans="1:21" x14ac:dyDescent="0.35">
      <c r="A6449" t="s">
        <v>6627</v>
      </c>
      <c r="B6449" s="170">
        <v>550.03606357308604</v>
      </c>
      <c r="C6449" s="171">
        <v>6.6972765241728904E-2</v>
      </c>
      <c r="D6449" s="170">
        <v>547.61274249886696</v>
      </c>
      <c r="E6449" s="172">
        <v>6.8244401281112005E-2</v>
      </c>
      <c r="F6449" s="170">
        <v>243.587721726415</v>
      </c>
      <c r="G6449" s="171">
        <v>5.9616583677714802E-2</v>
      </c>
      <c r="H6449" s="170">
        <v>240.91238427052502</v>
      </c>
      <c r="I6449" s="172">
        <v>5.9639588081290003E-2</v>
      </c>
      <c r="J6449" s="170">
        <v>71.053923506545914</v>
      </c>
      <c r="K6449" s="171">
        <v>6.2755237667454E-2</v>
      </c>
      <c r="L6449" s="170">
        <v>73.297487017944107</v>
      </c>
      <c r="M6449" s="172">
        <v>6.2372623920522001E-2</v>
      </c>
      <c r="N6449" s="170">
        <v>4233.3987027953344</v>
      </c>
      <c r="O6449" s="171">
        <v>0.110820318114876</v>
      </c>
      <c r="P6449" s="170">
        <v>4432.1509827123591</v>
      </c>
      <c r="Q6449" s="172">
        <v>0.10671334044971301</v>
      </c>
      <c r="R6449" s="170">
        <v>2177.6258910252182</v>
      </c>
      <c r="S6449" s="171">
        <v>0.111334745925132</v>
      </c>
      <c r="T6449" s="170">
        <v>2227.7848834399761</v>
      </c>
      <c r="U6449" s="172">
        <v>0.10833883678070499</v>
      </c>
    </row>
    <row r="6450" spans="1:21" x14ac:dyDescent="0.35">
      <c r="A6450" t="s">
        <v>6628</v>
      </c>
      <c r="B6450" s="170">
        <v>541.10152390156702</v>
      </c>
      <c r="C6450" s="171">
        <v>6.6784206572535795E-2</v>
      </c>
      <c r="D6450" s="170">
        <v>536.98917958196409</v>
      </c>
      <c r="E6450" s="172">
        <v>6.81623932989361E-2</v>
      </c>
      <c r="F6450" s="170">
        <v>245.69306994210501</v>
      </c>
      <c r="G6450" s="171">
        <v>5.97064812102093E-2</v>
      </c>
      <c r="H6450" s="170">
        <v>241.116689142019</v>
      </c>
      <c r="I6450" s="172">
        <v>5.9687574874625497E-2</v>
      </c>
      <c r="J6450" s="170">
        <v>52.468607476698899</v>
      </c>
      <c r="K6450" s="171">
        <v>6.2849868065061404E-2</v>
      </c>
      <c r="L6450" s="170">
        <v>56.7262869517645</v>
      </c>
      <c r="M6450" s="172">
        <v>6.2422809750273103E-2</v>
      </c>
      <c r="N6450" s="170">
        <v>4006.3104346052564</v>
      </c>
      <c r="O6450" s="171">
        <v>0.111990261240864</v>
      </c>
      <c r="P6450" s="170">
        <v>4172.710681109621</v>
      </c>
      <c r="Q6450" s="172">
        <v>0.10928493618664301</v>
      </c>
      <c r="R6450" s="170">
        <v>1910.6166832508829</v>
      </c>
      <c r="S6450" s="171">
        <v>0.112510119925988</v>
      </c>
      <c r="T6450" s="170">
        <v>1991.005345497095</v>
      </c>
      <c r="U6450" s="172">
        <v>0.11094960399720299</v>
      </c>
    </row>
    <row r="6451" spans="1:21" x14ac:dyDescent="0.35">
      <c r="A6451" t="s">
        <v>6629</v>
      </c>
      <c r="B6451" s="170">
        <v>538.07002272739794</v>
      </c>
      <c r="C6451" s="171">
        <v>6.7264573548870596E-2</v>
      </c>
      <c r="D6451" s="170">
        <v>533.818140675329</v>
      </c>
      <c r="E6451" s="172">
        <v>6.8010830768818795E-2</v>
      </c>
      <c r="F6451" s="170">
        <v>263.92278702475005</v>
      </c>
      <c r="G6451" s="171">
        <v>5.9130984906992097E-2</v>
      </c>
      <c r="H6451" s="170">
        <v>258.93379221520399</v>
      </c>
      <c r="I6451" s="172">
        <v>5.8835683014278897E-2</v>
      </c>
      <c r="J6451" s="170">
        <v>28.303562937789497</v>
      </c>
      <c r="K6451" s="171">
        <v>6.2244073417713298E-2</v>
      </c>
      <c r="L6451" s="170">
        <v>30.938975777092899</v>
      </c>
      <c r="M6451" s="172">
        <v>6.1531879206723199E-2</v>
      </c>
      <c r="N6451" s="170">
        <v>4011.1022636522671</v>
      </c>
      <c r="O6451" s="171">
        <v>0.112224463198227</v>
      </c>
      <c r="P6451" s="170">
        <v>4164.1557648594953</v>
      </c>
      <c r="Q6451" s="172">
        <v>0.10915877957843401</v>
      </c>
      <c r="R6451" s="170">
        <v>1338.2573253261289</v>
      </c>
      <c r="S6451" s="171">
        <v>0.11274540904861099</v>
      </c>
      <c r="T6451" s="170">
        <v>1421.707030382584</v>
      </c>
      <c r="U6451" s="172">
        <v>0.110821525725753</v>
      </c>
    </row>
    <row r="6452" spans="1:21" x14ac:dyDescent="0.35">
      <c r="A6452" t="s">
        <v>6630</v>
      </c>
      <c r="B6452" s="170">
        <v>548.02781296519902</v>
      </c>
      <c r="C6452" s="171">
        <v>6.5605932613111401E-2</v>
      </c>
      <c r="D6452" s="170">
        <v>542.49076630393404</v>
      </c>
      <c r="E6452" s="172">
        <v>6.5745567500115898E-2</v>
      </c>
      <c r="F6452" s="170">
        <v>309.736818084692</v>
      </c>
      <c r="G6452" s="171">
        <v>5.7545629511611698E-2</v>
      </c>
      <c r="H6452" s="170">
        <v>305.47361294789101</v>
      </c>
      <c r="I6452" s="172">
        <v>5.7205744803163601E-2</v>
      </c>
      <c r="J6452" s="170">
        <v>1.5751525007209</v>
      </c>
      <c r="K6452" s="171">
        <v>6.0575253292723903E-2</v>
      </c>
      <c r="L6452" s="170">
        <v>1.5614139221788401</v>
      </c>
      <c r="M6452" s="172">
        <v>5.9827247663711697E-2</v>
      </c>
      <c r="N6452" s="170">
        <v>4580.735438740081</v>
      </c>
      <c r="O6452" s="171">
        <v>0.11145369395882899</v>
      </c>
      <c r="P6452" s="170">
        <v>4772.2563871936927</v>
      </c>
      <c r="Q6452" s="172">
        <v>0.10904647327511501</v>
      </c>
      <c r="R6452" s="170">
        <v>585.4251340468328</v>
      </c>
      <c r="S6452" s="171">
        <v>0.11197106189914401</v>
      </c>
      <c r="T6452" s="170">
        <v>609.0874416468987</v>
      </c>
      <c r="U6452" s="172">
        <v>0.110707508732063</v>
      </c>
    </row>
    <row r="6453" spans="1:21" x14ac:dyDescent="0.35">
      <c r="A6453" t="s">
        <v>6631</v>
      </c>
      <c r="B6453" s="170">
        <v>548.90830274006998</v>
      </c>
      <c r="C6453" s="171">
        <v>6.0855949344759297E-2</v>
      </c>
      <c r="D6453" s="170">
        <v>544.18609917569404</v>
      </c>
      <c r="E6453" s="172">
        <v>6.0038744808823E-2</v>
      </c>
      <c r="F6453" s="170">
        <v>344.42264056475</v>
      </c>
      <c r="G6453" s="171">
        <v>5.4988921030739303E-2</v>
      </c>
      <c r="H6453" s="170">
        <v>337.69923104963596</v>
      </c>
      <c r="I6453" s="172">
        <v>5.4431035048298201E-2</v>
      </c>
      <c r="J6453" s="170">
        <v>0</v>
      </c>
      <c r="K6453" s="171">
        <v>5.7883940935227703E-2</v>
      </c>
      <c r="L6453" s="170">
        <v>0</v>
      </c>
      <c r="M6453" s="172">
        <v>5.6925384428289399E-2</v>
      </c>
      <c r="N6453" s="170">
        <v>5630.8192063923971</v>
      </c>
      <c r="O6453" s="171">
        <v>0.11188960202274301</v>
      </c>
      <c r="P6453" s="170">
        <v>5803.6864448393681</v>
      </c>
      <c r="Q6453" s="172">
        <v>0.109788413191147</v>
      </c>
      <c r="R6453" s="170">
        <v>22.21076922902445</v>
      </c>
      <c r="S6453" s="171">
        <v>0.112408993447873</v>
      </c>
      <c r="T6453" s="170">
        <v>22.778090030452216</v>
      </c>
      <c r="U6453" s="172">
        <v>0.11146075014616599</v>
      </c>
    </row>
    <row r="6454" spans="1:21" x14ac:dyDescent="0.35">
      <c r="A6454" t="s">
        <v>6632</v>
      </c>
      <c r="B6454" s="170">
        <v>506.92711745035001</v>
      </c>
      <c r="C6454" s="171">
        <v>5.3257469607018403E-2</v>
      </c>
      <c r="D6454" s="170">
        <v>504.19520579501398</v>
      </c>
      <c r="E6454" s="172">
        <v>5.1679294600356702E-2</v>
      </c>
      <c r="F6454" s="170">
        <v>333.49843881682597</v>
      </c>
      <c r="G6454" s="171">
        <v>5.0869668541620901E-2</v>
      </c>
      <c r="H6454" s="170">
        <v>327.65654386925098</v>
      </c>
      <c r="I6454" s="172">
        <v>4.94635911758282E-2</v>
      </c>
      <c r="J6454" s="170">
        <v>0</v>
      </c>
      <c r="K6454" s="171">
        <v>5.3547820798516402E-2</v>
      </c>
      <c r="L6454" s="170">
        <v>0</v>
      </c>
      <c r="M6454" s="172">
        <v>5.1730303132933003E-2</v>
      </c>
      <c r="N6454" s="170">
        <v>6525.9025015339939</v>
      </c>
      <c r="O6454" s="171">
        <v>0.10952902327038901</v>
      </c>
      <c r="P6454" s="170">
        <v>6639.2674474801315</v>
      </c>
      <c r="Q6454" s="172">
        <v>0.108265175479437</v>
      </c>
      <c r="R6454" s="170">
        <v>5.031572485590307E-2</v>
      </c>
      <c r="S6454" s="171">
        <v>0.11003745689121699</v>
      </c>
      <c r="T6454" s="170">
        <v>5.0524100427452229E-2</v>
      </c>
      <c r="U6454" s="172">
        <v>0.109914309924806</v>
      </c>
    </row>
    <row r="6455" spans="1:21" x14ac:dyDescent="0.35">
      <c r="A6455" t="s">
        <v>6633</v>
      </c>
      <c r="B6455" s="170">
        <v>484.45582763780698</v>
      </c>
      <c r="C6455" s="171">
        <v>4.8313430431295198E-2</v>
      </c>
      <c r="D6455" s="170">
        <v>481.37496263780002</v>
      </c>
      <c r="E6455" s="172">
        <v>4.7341880355280398E-2</v>
      </c>
      <c r="F6455" s="170">
        <v>308.10726165256699</v>
      </c>
      <c r="G6455" s="171">
        <v>4.8152528760398501E-2</v>
      </c>
      <c r="H6455" s="170">
        <v>303.08615583088203</v>
      </c>
      <c r="I6455" s="172">
        <v>4.6880353706176603E-2</v>
      </c>
      <c r="J6455" s="170">
        <v>2.9862784378369702</v>
      </c>
      <c r="K6455" s="171">
        <v>5.0687630860963201E-2</v>
      </c>
      <c r="L6455" s="170">
        <v>3.1359257490152399</v>
      </c>
      <c r="M6455" s="172">
        <v>4.90286865662262E-2</v>
      </c>
      <c r="N6455" s="170">
        <v>6409.4726895372542</v>
      </c>
      <c r="O6455" s="171">
        <v>0.104355917766581</v>
      </c>
      <c r="P6455" s="170">
        <v>6449.62212297325</v>
      </c>
      <c r="Q6455" s="172">
        <v>0.102636932210264</v>
      </c>
      <c r="R6455" s="170">
        <v>91.090706427913346</v>
      </c>
      <c r="S6455" s="171">
        <v>0.10484033783662899</v>
      </c>
      <c r="T6455" s="170">
        <v>104.35969151717192</v>
      </c>
      <c r="U6455" s="172">
        <v>0.104200335211509</v>
      </c>
    </row>
    <row r="6456" spans="1:21" x14ac:dyDescent="0.35">
      <c r="A6456" t="s">
        <v>6634</v>
      </c>
      <c r="B6456" s="170">
        <v>455.21826949589297</v>
      </c>
      <c r="C6456" s="171">
        <v>4.5163923924734901E-2</v>
      </c>
      <c r="D6456" s="170">
        <v>450.64494032423403</v>
      </c>
      <c r="E6456" s="172">
        <v>4.46755501383213E-2</v>
      </c>
      <c r="F6456" s="170">
        <v>263.29544240266603</v>
      </c>
      <c r="G6456" s="171">
        <v>4.57743709959713E-2</v>
      </c>
      <c r="H6456" s="170">
        <v>259.41147899813603</v>
      </c>
      <c r="I6456" s="172">
        <v>4.5205366597146399E-2</v>
      </c>
      <c r="J6456" s="170">
        <v>26.199494102711899</v>
      </c>
      <c r="K6456" s="171">
        <v>4.8184269438508398E-2</v>
      </c>
      <c r="L6456" s="170">
        <v>27.361241822542098</v>
      </c>
      <c r="M6456" s="172">
        <v>4.7276941720489497E-2</v>
      </c>
      <c r="N6456" s="170">
        <v>5339.5875988987946</v>
      </c>
      <c r="O6456" s="171">
        <v>9.655189502231E-2</v>
      </c>
      <c r="P6456" s="170">
        <v>5351.0306215914006</v>
      </c>
      <c r="Q6456" s="172">
        <v>9.5745074525881393E-2</v>
      </c>
      <c r="R6456" s="170">
        <v>847.87570648511507</v>
      </c>
      <c r="S6456" s="171">
        <v>9.7000088826274103E-2</v>
      </c>
      <c r="T6456" s="170">
        <v>855.11359392509723</v>
      </c>
      <c r="U6456" s="172">
        <v>9.7203498249629997E-2</v>
      </c>
    </row>
    <row r="6457" spans="1:21" x14ac:dyDescent="0.35">
      <c r="A6457" t="s">
        <v>6635</v>
      </c>
      <c r="B6457" s="170">
        <v>422.36528331849996</v>
      </c>
      <c r="C6457" s="171">
        <v>4.3300302931931697E-2</v>
      </c>
      <c r="D6457" s="170">
        <v>418.65717717437803</v>
      </c>
      <c r="E6457" s="172">
        <v>4.2906315735072101E-2</v>
      </c>
      <c r="F6457" s="170">
        <v>194.92131762358599</v>
      </c>
      <c r="G6457" s="171">
        <v>4.4661080182205902E-2</v>
      </c>
      <c r="H6457" s="170">
        <v>191.47447759031198</v>
      </c>
      <c r="I6457" s="172">
        <v>4.4339874776641697E-2</v>
      </c>
      <c r="J6457" s="170">
        <v>89.144392072947696</v>
      </c>
      <c r="K6457" s="171">
        <v>4.7012366835224001E-2</v>
      </c>
      <c r="L6457" s="170">
        <v>89.630433638300602</v>
      </c>
      <c r="M6457" s="172">
        <v>4.6371787986814197E-2</v>
      </c>
      <c r="N6457" s="170">
        <v>4162.0342169879059</v>
      </c>
      <c r="O6457" s="171">
        <v>9.2708984375839798E-2</v>
      </c>
      <c r="P6457" s="170">
        <v>4173.7824822654948</v>
      </c>
      <c r="Q6457" s="172">
        <v>9.22645300015172E-2</v>
      </c>
      <c r="R6457" s="170">
        <v>2576.3207748968534</v>
      </c>
      <c r="S6457" s="171">
        <v>9.3139339392273798E-2</v>
      </c>
      <c r="T6457" s="170">
        <v>2518.6066294276702</v>
      </c>
      <c r="U6457" s="172">
        <v>9.3669936807883505E-2</v>
      </c>
    </row>
    <row r="6458" spans="1:21" x14ac:dyDescent="0.35">
      <c r="A6458" t="s">
        <v>6636</v>
      </c>
      <c r="B6458" s="170">
        <v>393.82735114328204</v>
      </c>
      <c r="C6458" s="171">
        <v>4.2103435919876003E-2</v>
      </c>
      <c r="D6458" s="170">
        <v>391.30490265219504</v>
      </c>
      <c r="E6458" s="172">
        <v>4.1893622298809101E-2</v>
      </c>
      <c r="F6458" s="170">
        <v>113.87819779673799</v>
      </c>
      <c r="G6458" s="171">
        <v>4.5547157896034599E-2</v>
      </c>
      <c r="H6458" s="170">
        <v>114.481072739326</v>
      </c>
      <c r="I6458" s="172">
        <v>4.5896246167155097E-2</v>
      </c>
      <c r="J6458" s="170">
        <v>167.135153962619</v>
      </c>
      <c r="K6458" s="171">
        <v>4.7945094175384201E-2</v>
      </c>
      <c r="L6458" s="170">
        <v>162.398755568735</v>
      </c>
      <c r="M6458" s="172">
        <v>4.7999481445877699E-2</v>
      </c>
      <c r="N6458" s="170">
        <v>2736.5761733120012</v>
      </c>
      <c r="O6458" s="171">
        <v>9.5805636216458004E-2</v>
      </c>
      <c r="P6458" s="170">
        <v>2757.5182248747783</v>
      </c>
      <c r="Q6458" s="172">
        <v>9.5509916288774296E-2</v>
      </c>
      <c r="R6458" s="170">
        <v>4816.9251439163963</v>
      </c>
      <c r="S6458" s="171">
        <v>9.6250365887762201E-2</v>
      </c>
      <c r="T6458" s="170">
        <v>4650.5870017867283</v>
      </c>
      <c r="U6458" s="172">
        <v>9.6964757996909595E-2</v>
      </c>
    </row>
    <row r="6459" spans="1:21" x14ac:dyDescent="0.35">
      <c r="A6459" t="s">
        <v>6637</v>
      </c>
      <c r="B6459" s="170">
        <v>375.02248044384902</v>
      </c>
      <c r="C6459" s="171">
        <v>4.1792037636713103E-2</v>
      </c>
      <c r="D6459" s="170">
        <v>374.98338608239203</v>
      </c>
      <c r="E6459" s="172">
        <v>4.1953085559761003E-2</v>
      </c>
      <c r="F6459" s="170">
        <v>74.268193773401492</v>
      </c>
      <c r="G6459" s="171">
        <v>4.6536769921707598E-2</v>
      </c>
      <c r="H6459" s="170">
        <v>74.999382465509697</v>
      </c>
      <c r="I6459" s="172">
        <v>4.7157015372833802E-2</v>
      </c>
      <c r="J6459" s="170">
        <v>190.63096297100299</v>
      </c>
      <c r="K6459" s="171">
        <v>4.8986806632532097E-2</v>
      </c>
      <c r="L6459" s="170">
        <v>186.865939110467</v>
      </c>
      <c r="M6459" s="172">
        <v>4.9318026493660197E-2</v>
      </c>
      <c r="N6459" s="170">
        <v>1937.3226633086369</v>
      </c>
      <c r="O6459" s="171">
        <v>0.101319840457951</v>
      </c>
      <c r="P6459" s="170">
        <v>1945.5868091712387</v>
      </c>
      <c r="Q6459" s="172">
        <v>0.10059064078459699</v>
      </c>
      <c r="R6459" s="170">
        <v>4713.0425316243191</v>
      </c>
      <c r="S6459" s="171">
        <v>0.10179016706004899</v>
      </c>
      <c r="T6459" s="170">
        <v>4624.1287841716266</v>
      </c>
      <c r="U6459" s="172">
        <v>0.10212287393218999</v>
      </c>
    </row>
    <row r="6460" spans="1:21" x14ac:dyDescent="0.35">
      <c r="A6460" t="s">
        <v>6638</v>
      </c>
      <c r="B6460" s="170">
        <v>360.45816068525801</v>
      </c>
      <c r="C6460" s="171">
        <v>4.2776259371068798E-2</v>
      </c>
      <c r="D6460" s="170">
        <v>361.54115333239201</v>
      </c>
      <c r="E6460" s="172">
        <v>4.2243219099723499E-2</v>
      </c>
      <c r="F6460" s="170">
        <v>42.260230923502696</v>
      </c>
      <c r="G6460" s="171">
        <v>4.8710250039797398E-2</v>
      </c>
      <c r="H6460" s="170">
        <v>43.605488264694998</v>
      </c>
      <c r="I6460" s="172">
        <v>4.8665897658118601E-2</v>
      </c>
      <c r="J6460" s="170">
        <v>213.753501135878</v>
      </c>
      <c r="K6460" s="171">
        <v>5.1274714676937602E-2</v>
      </c>
      <c r="L6460" s="170">
        <v>209.90321536300402</v>
      </c>
      <c r="M6460" s="172">
        <v>5.0896054618068502E-2</v>
      </c>
      <c r="N6460" s="170">
        <v>1287.8934943760007</v>
      </c>
      <c r="O6460" s="171">
        <v>0.11055975254522001</v>
      </c>
      <c r="P6460" s="170">
        <v>1294.8403804546308</v>
      </c>
      <c r="Q6460" s="172">
        <v>0.10825810834996499</v>
      </c>
      <c r="R6460" s="170">
        <v>4665.4993421721647</v>
      </c>
      <c r="S6460" s="171">
        <v>0.111072970810352</v>
      </c>
      <c r="T6460" s="170">
        <v>4631.4613292600661</v>
      </c>
      <c r="U6460" s="172">
        <v>0.109907135146252</v>
      </c>
    </row>
    <row r="6461" spans="1:21" x14ac:dyDescent="0.35">
      <c r="A6461" t="s">
        <v>6639</v>
      </c>
      <c r="B6461" s="170">
        <v>353.53354874015503</v>
      </c>
      <c r="C6461" s="171">
        <v>4.3066892797086899E-2</v>
      </c>
      <c r="D6461" s="170">
        <v>355.338837130233</v>
      </c>
      <c r="E6461" s="172">
        <v>4.2544738130179997E-2</v>
      </c>
      <c r="F6461" s="170">
        <v>11.154108258502299</v>
      </c>
      <c r="G6461" s="171">
        <v>5.0894104022948999E-2</v>
      </c>
      <c r="H6461" s="170">
        <v>12.102908073919499</v>
      </c>
      <c r="I6461" s="172">
        <v>5.08020567717372E-2</v>
      </c>
      <c r="J6461" s="170">
        <v>239.53663633514901</v>
      </c>
      <c r="K6461" s="171">
        <v>5.3573542742708202E-2</v>
      </c>
      <c r="L6461" s="170">
        <v>234.72995849263302</v>
      </c>
      <c r="M6461" s="172">
        <v>5.3130105075401203E-2</v>
      </c>
      <c r="N6461" s="170">
        <v>547.41594224170967</v>
      </c>
      <c r="O6461" s="171">
        <v>0.121038350714699</v>
      </c>
      <c r="P6461" s="170">
        <v>553.99230269754537</v>
      </c>
      <c r="Q6461" s="172">
        <v>0.11869741004892</v>
      </c>
      <c r="R6461" s="170">
        <v>4693.7484067135847</v>
      </c>
      <c r="S6461" s="171">
        <v>0.12160021062247001</v>
      </c>
      <c r="T6461" s="170">
        <v>4624.0506218611326</v>
      </c>
      <c r="U6461" s="172">
        <v>0.120505452077401</v>
      </c>
    </row>
    <row r="6462" spans="1:21" x14ac:dyDescent="0.35">
      <c r="A6462" t="s">
        <v>6640</v>
      </c>
      <c r="B6462" s="170">
        <v>348.09490412714405</v>
      </c>
      <c r="C6462" s="171">
        <v>4.3446900790179398E-2</v>
      </c>
      <c r="D6462" s="170">
        <v>349.98058475726805</v>
      </c>
      <c r="E6462" s="172">
        <v>4.2811152162113203E-2</v>
      </c>
      <c r="F6462" s="170">
        <v>2.5498837266558398</v>
      </c>
      <c r="G6462" s="171">
        <v>5.1601891918372403E-2</v>
      </c>
      <c r="H6462" s="170">
        <v>2.5218669099373101</v>
      </c>
      <c r="I6462" s="172">
        <v>5.1231339821896302E-2</v>
      </c>
      <c r="J6462" s="170">
        <v>233.12284981788102</v>
      </c>
      <c r="K6462" s="171">
        <v>5.4318593781452103E-2</v>
      </c>
      <c r="L6462" s="170">
        <v>231.65297709515002</v>
      </c>
      <c r="M6462" s="172">
        <v>5.3579060393578903E-2</v>
      </c>
      <c r="N6462" s="170">
        <v>172.73237437017391</v>
      </c>
      <c r="O6462" s="171">
        <v>0.124614943452334</v>
      </c>
      <c r="P6462" s="170">
        <v>172.92516865208063</v>
      </c>
      <c r="Q6462" s="172">
        <v>0.121848869505982</v>
      </c>
      <c r="R6462" s="170">
        <v>4070.3033654738392</v>
      </c>
      <c r="S6462" s="171">
        <v>0.12519340590015901</v>
      </c>
      <c r="T6462" s="170">
        <v>4074.1520580150914</v>
      </c>
      <c r="U6462" s="172">
        <v>0.123704915708665</v>
      </c>
    </row>
    <row r="6463" spans="1:21" x14ac:dyDescent="0.35">
      <c r="A6463" t="s">
        <v>6641</v>
      </c>
      <c r="B6463" s="170">
        <v>344.27994333603101</v>
      </c>
      <c r="C6463" s="171">
        <v>4.3683910677894899E-2</v>
      </c>
      <c r="D6463" s="170">
        <v>346.38672592981897</v>
      </c>
      <c r="E6463" s="172">
        <v>4.3040632319122502E-2</v>
      </c>
      <c r="F6463" s="170">
        <v>2.2009968916063101</v>
      </c>
      <c r="G6463" s="171">
        <v>5.1334439428103701E-2</v>
      </c>
      <c r="H6463" s="170">
        <v>1.98295436351778</v>
      </c>
      <c r="I6463" s="172">
        <v>5.09461857158841E-2</v>
      </c>
      <c r="J6463" s="170">
        <v>222.712817084671</v>
      </c>
      <c r="K6463" s="171">
        <v>5.4037060631510203E-2</v>
      </c>
      <c r="L6463" s="170">
        <v>222.04848753978601</v>
      </c>
      <c r="M6463" s="172">
        <v>5.3280838853392298E-2</v>
      </c>
      <c r="N6463" s="170">
        <v>41.776365697472599</v>
      </c>
      <c r="O6463" s="171">
        <v>0.12399701624423</v>
      </c>
      <c r="P6463" s="170">
        <v>43.473374987205624</v>
      </c>
      <c r="Q6463" s="172">
        <v>0.120937304406303</v>
      </c>
      <c r="R6463" s="170">
        <v>3670.8269459137414</v>
      </c>
      <c r="S6463" s="171">
        <v>0.124572610274547</v>
      </c>
      <c r="T6463" s="170">
        <v>3704.689841050621</v>
      </c>
      <c r="U6463" s="172">
        <v>0.12277946531855601</v>
      </c>
    </row>
    <row r="6464" spans="1:21" x14ac:dyDescent="0.35">
      <c r="A6464" t="s">
        <v>6642</v>
      </c>
      <c r="B6464" s="170">
        <v>347.54804407961399</v>
      </c>
      <c r="C6464" s="171">
        <v>4.3850763772110002E-2</v>
      </c>
      <c r="D6464" s="170">
        <v>348.04474974631199</v>
      </c>
      <c r="E6464" s="172">
        <v>4.3339357416377698E-2</v>
      </c>
      <c r="F6464" s="170">
        <v>10.9143153406128</v>
      </c>
      <c r="G6464" s="171">
        <v>5.0687573665046302E-2</v>
      </c>
      <c r="H6464" s="170">
        <v>10.8283568953638</v>
      </c>
      <c r="I6464" s="172">
        <v>5.0307768504515203E-2</v>
      </c>
      <c r="J6464" s="170">
        <v>211.53825394038302</v>
      </c>
      <c r="K6464" s="171">
        <v>5.33561391127753E-2</v>
      </c>
      <c r="L6464" s="170">
        <v>209.80641157505801</v>
      </c>
      <c r="M6464" s="172">
        <v>5.2613165619720501E-2</v>
      </c>
      <c r="N6464" s="170">
        <v>98.93311518282367</v>
      </c>
      <c r="O6464" s="171">
        <v>0.12495389255221701</v>
      </c>
      <c r="P6464" s="170">
        <v>108.18100392853778</v>
      </c>
      <c r="Q6464" s="172">
        <v>0.12176404976274401</v>
      </c>
      <c r="R6464" s="170">
        <v>3425.2983296034786</v>
      </c>
      <c r="S6464" s="171">
        <v>0.12553392840143801</v>
      </c>
      <c r="T6464" s="170">
        <v>3464.6401157752166</v>
      </c>
      <c r="U6464" s="172">
        <v>0.12361880396031601</v>
      </c>
    </row>
    <row r="6465" spans="1:21" x14ac:dyDescent="0.35">
      <c r="A6465" t="s">
        <v>6643</v>
      </c>
      <c r="B6465" s="170">
        <v>366.980356361882</v>
      </c>
      <c r="C6465" s="171">
        <v>4.4664647029021697E-2</v>
      </c>
      <c r="D6465" s="170">
        <v>365.79311668365403</v>
      </c>
      <c r="E6465" s="172">
        <v>4.4640260498486198E-2</v>
      </c>
      <c r="F6465" s="170">
        <v>56.130710757861905</v>
      </c>
      <c r="G6465" s="171">
        <v>4.9400651776908597E-2</v>
      </c>
      <c r="H6465" s="170">
        <v>57.257024434183101</v>
      </c>
      <c r="I6465" s="172">
        <v>4.94291859348817E-2</v>
      </c>
      <c r="J6465" s="170">
        <v>179.97088634067899</v>
      </c>
      <c r="K6465" s="171">
        <v>5.2001464222544903E-2</v>
      </c>
      <c r="L6465" s="170">
        <v>176.65049522470102</v>
      </c>
      <c r="M6465" s="172">
        <v>5.1694321241986203E-2</v>
      </c>
      <c r="N6465" s="170">
        <v>485.67263753229287</v>
      </c>
      <c r="O6465" s="171">
        <v>0.123832932469885</v>
      </c>
      <c r="P6465" s="170">
        <v>523.86536827912744</v>
      </c>
      <c r="Q6465" s="172">
        <v>0.121275290465757</v>
      </c>
      <c r="R6465" s="170">
        <v>3108.3702853310597</v>
      </c>
      <c r="S6465" s="171">
        <v>0.12440776482348</v>
      </c>
      <c r="T6465" s="170">
        <v>3129.0055627275237</v>
      </c>
      <c r="U6465" s="172">
        <v>0.12312259970433299</v>
      </c>
    </row>
    <row r="6466" spans="1:21" x14ac:dyDescent="0.35">
      <c r="A6466" t="s">
        <v>6644</v>
      </c>
      <c r="B6466" s="170">
        <v>376.822746700842</v>
      </c>
      <c r="C6466" s="171">
        <v>4.7382782132698503E-2</v>
      </c>
      <c r="D6466" s="170">
        <v>377.25966654076899</v>
      </c>
      <c r="E6466" s="172">
        <v>4.78680459079983E-2</v>
      </c>
      <c r="F6466" s="170">
        <v>183.652310019509</v>
      </c>
      <c r="G6466" s="171">
        <v>4.8144771788767797E-2</v>
      </c>
      <c r="H6466" s="170">
        <v>176.76060958692099</v>
      </c>
      <c r="I6466" s="172">
        <v>4.8247695312473797E-2</v>
      </c>
      <c r="J6466" s="170">
        <v>81.696668893541002</v>
      </c>
      <c r="K6466" s="171">
        <v>5.06794655054826E-2</v>
      </c>
      <c r="L6466" s="170">
        <v>82.316891455378197</v>
      </c>
      <c r="M6466" s="172">
        <v>5.0458687787297903E-2</v>
      </c>
      <c r="N6466" s="170">
        <v>1843.032598620887</v>
      </c>
      <c r="O6466" s="171">
        <v>0.11255632079956999</v>
      </c>
      <c r="P6466" s="170">
        <v>1908.6357611504518</v>
      </c>
      <c r="Q6466" s="172">
        <v>0.110490928607496</v>
      </c>
      <c r="R6466" s="170">
        <v>1954.6021905467858</v>
      </c>
      <c r="S6466" s="171">
        <v>0.113078807132621</v>
      </c>
      <c r="T6466" s="170">
        <v>2004.8730677113815</v>
      </c>
      <c r="U6466" s="172">
        <v>0.112173966532299</v>
      </c>
    </row>
    <row r="6467" spans="1:21" x14ac:dyDescent="0.35">
      <c r="A6467" t="s">
        <v>6645</v>
      </c>
      <c r="B6467" s="170">
        <v>382.83046511101099</v>
      </c>
      <c r="C6467" s="171">
        <v>5.2442843525186397E-2</v>
      </c>
      <c r="D6467" s="170">
        <v>378.66320152475902</v>
      </c>
      <c r="E6467" s="172">
        <v>5.4273728731984897E-2</v>
      </c>
      <c r="F6467" s="170">
        <v>278.15886453848003</v>
      </c>
      <c r="G6467" s="171">
        <v>5.06191557933049E-2</v>
      </c>
      <c r="H6467" s="170">
        <v>267.86195779973798</v>
      </c>
      <c r="I6467" s="172">
        <v>5.0832887663899699E-2</v>
      </c>
      <c r="J6467" s="170">
        <v>0.29747016585456404</v>
      </c>
      <c r="K6467" s="171">
        <v>5.3284119222721998E-2</v>
      </c>
      <c r="L6467" s="170">
        <v>0.32062997680512201</v>
      </c>
      <c r="M6467" s="172">
        <v>5.3162348819931302E-2</v>
      </c>
      <c r="N6467" s="170">
        <v>3644.7002846305277</v>
      </c>
      <c r="O6467" s="171">
        <v>0.10431604719092499</v>
      </c>
      <c r="P6467" s="170">
        <v>3744.0253835592539</v>
      </c>
      <c r="Q6467" s="172">
        <v>0.10202219861869399</v>
      </c>
      <c r="R6467" s="170">
        <v>828.5852508294123</v>
      </c>
      <c r="S6467" s="171">
        <v>0.104800282181799</v>
      </c>
      <c r="T6467" s="170">
        <v>819.70370600895899</v>
      </c>
      <c r="U6467" s="172">
        <v>0.103576237774769</v>
      </c>
    </row>
    <row r="6468" spans="1:21" x14ac:dyDescent="0.35">
      <c r="A6468" t="s">
        <v>6646</v>
      </c>
      <c r="B6468" s="170">
        <v>406.03101127047205</v>
      </c>
      <c r="C6468" s="171">
        <v>6.0086460365647201E-2</v>
      </c>
      <c r="D6468" s="170">
        <v>399.43476916415199</v>
      </c>
      <c r="E6468" s="172">
        <v>6.1762816420347602E-2</v>
      </c>
      <c r="F6468" s="170">
        <v>278.77748360815997</v>
      </c>
      <c r="G6468" s="171">
        <v>5.5414031753927603E-2</v>
      </c>
      <c r="H6468" s="170">
        <v>268.61438042464601</v>
      </c>
      <c r="I6468" s="172">
        <v>5.5256791940648101E-2</v>
      </c>
      <c r="J6468" s="170">
        <v>0</v>
      </c>
      <c r="K6468" s="171">
        <v>5.8331432603198598E-2</v>
      </c>
      <c r="L6468" s="170">
        <v>0</v>
      </c>
      <c r="M6468" s="172">
        <v>5.7788982346271597E-2</v>
      </c>
      <c r="N6468" s="170">
        <v>5384.1937161761844</v>
      </c>
      <c r="O6468" s="171">
        <v>0.103007822695346</v>
      </c>
      <c r="P6468" s="170">
        <v>5382.5818082325486</v>
      </c>
      <c r="Q6468" s="172">
        <v>0.10110163170747501</v>
      </c>
      <c r="R6468" s="170">
        <v>11.172850476992206</v>
      </c>
      <c r="S6468" s="171">
        <v>0.103485984909368</v>
      </c>
      <c r="T6468" s="170">
        <v>10.889394444917885</v>
      </c>
      <c r="U6468" s="172">
        <v>0.10264164845425799</v>
      </c>
    </row>
    <row r="6469" spans="1:21" x14ac:dyDescent="0.35">
      <c r="A6469" t="s">
        <v>6647</v>
      </c>
      <c r="B6469" s="170">
        <v>439.33257573932599</v>
      </c>
      <c r="C6469" s="171">
        <v>6.5732266091039396E-2</v>
      </c>
      <c r="D6469" s="170">
        <v>430.31684849753105</v>
      </c>
      <c r="E6469" s="172">
        <v>6.7175077255830606E-2</v>
      </c>
      <c r="F6469" s="170">
        <v>281.27846395739903</v>
      </c>
      <c r="G6469" s="171">
        <v>5.8467317261633102E-2</v>
      </c>
      <c r="H6469" s="170">
        <v>272.50458824312699</v>
      </c>
      <c r="I6469" s="172">
        <v>5.8214752443661699E-2</v>
      </c>
      <c r="J6469" s="170">
        <v>0</v>
      </c>
      <c r="K6469" s="171">
        <v>6.1545465442424799E-2</v>
      </c>
      <c r="L6469" s="170">
        <v>0</v>
      </c>
      <c r="M6469" s="172">
        <v>6.0882493954278701E-2</v>
      </c>
      <c r="N6469" s="170">
        <v>6179.3293299326115</v>
      </c>
      <c r="O6469" s="171">
        <v>0.10211368936351201</v>
      </c>
      <c r="P6469" s="170">
        <v>6134.1545036055822</v>
      </c>
      <c r="Q6469" s="172">
        <v>0.10002919094387799</v>
      </c>
      <c r="R6469" s="170">
        <v>4.7366259478549777E-2</v>
      </c>
      <c r="S6469" s="171">
        <v>0.102587701011467</v>
      </c>
      <c r="T6469" s="170">
        <v>4.5996714217080611E-2</v>
      </c>
      <c r="U6469" s="172">
        <v>0.10155287188373099</v>
      </c>
    </row>
    <row r="6470" spans="1:21" x14ac:dyDescent="0.35">
      <c r="A6470" t="s">
        <v>6648</v>
      </c>
      <c r="B6470" s="170">
        <v>456.21895237750897</v>
      </c>
      <c r="C6470" s="171">
        <v>6.9421265957969103E-2</v>
      </c>
      <c r="D6470" s="170">
        <v>451.09899211503603</v>
      </c>
      <c r="E6470" s="172">
        <v>7.1244173994564203E-2</v>
      </c>
      <c r="F6470" s="170">
        <v>280.70563965749102</v>
      </c>
      <c r="G6470" s="171">
        <v>5.9827312379898002E-2</v>
      </c>
      <c r="H6470" s="170">
        <v>275.08548993372301</v>
      </c>
      <c r="I6470" s="172">
        <v>6.0150514037040699E-2</v>
      </c>
      <c r="J6470" s="170">
        <v>0.46726276909491399</v>
      </c>
      <c r="K6470" s="171">
        <v>6.2977060673286595E-2</v>
      </c>
      <c r="L6470" s="170">
        <v>0.64971774123300396</v>
      </c>
      <c r="M6470" s="172">
        <v>6.29069635012353E-2</v>
      </c>
      <c r="N6470" s="170">
        <v>6959.9505241133538</v>
      </c>
      <c r="O6470" s="171">
        <v>0.100771670905312</v>
      </c>
      <c r="P6470" s="170">
        <v>6930.7946561557246</v>
      </c>
      <c r="Q6470" s="172">
        <v>9.9427724844379506E-2</v>
      </c>
      <c r="R6470" s="170">
        <v>22.284068033675506</v>
      </c>
      <c r="S6470" s="171">
        <v>0.101239452904872</v>
      </c>
      <c r="T6470" s="170">
        <v>21.749692529755826</v>
      </c>
      <c r="U6470" s="172">
        <v>0.10094224403431599</v>
      </c>
    </row>
    <row r="6471" spans="1:21" x14ac:dyDescent="0.35">
      <c r="A6471" t="s">
        <v>6649</v>
      </c>
      <c r="B6471" s="170">
        <v>445.76560995465502</v>
      </c>
      <c r="C6471" s="171">
        <v>6.8816913502671398E-2</v>
      </c>
      <c r="D6471" s="170">
        <v>442.92989337956999</v>
      </c>
      <c r="E6471" s="172">
        <v>6.98191967184046E-2</v>
      </c>
      <c r="F6471" s="170">
        <v>244.20810960903799</v>
      </c>
      <c r="G6471" s="171">
        <v>5.9936063057702098E-2</v>
      </c>
      <c r="H6471" s="170">
        <v>241.67574275583499</v>
      </c>
      <c r="I6471" s="172">
        <v>5.9998866194878799E-2</v>
      </c>
      <c r="J6471" s="170">
        <v>48.264748949546302</v>
      </c>
      <c r="K6471" s="171">
        <v>6.3091536783977401E-2</v>
      </c>
      <c r="L6471" s="170">
        <v>47.188884851167302</v>
      </c>
      <c r="M6471" s="172">
        <v>6.2748366265207703E-2</v>
      </c>
      <c r="N6471" s="170">
        <v>6838.9056120608957</v>
      </c>
      <c r="O6471" s="171">
        <v>0.103762954758186</v>
      </c>
      <c r="P6471" s="170">
        <v>6904.493841658732</v>
      </c>
      <c r="Q6471" s="172">
        <v>0.101556287934066</v>
      </c>
      <c r="R6471" s="170">
        <v>1496.6879403931682</v>
      </c>
      <c r="S6471" s="171">
        <v>0.104244622294519</v>
      </c>
      <c r="T6471" s="170">
        <v>1422.4098784611979</v>
      </c>
      <c r="U6471" s="172">
        <v>0.1031032301695</v>
      </c>
    </row>
    <row r="6472" spans="1:21" x14ac:dyDescent="0.35">
      <c r="A6472" t="s">
        <v>6650</v>
      </c>
      <c r="B6472" s="170">
        <v>426.36570601895602</v>
      </c>
      <c r="C6472" s="171">
        <v>6.6987498510199001E-2</v>
      </c>
      <c r="D6472" s="170">
        <v>430.50580267978796</v>
      </c>
      <c r="E6472" s="172">
        <v>6.8111926866013597E-2</v>
      </c>
      <c r="F6472" s="170">
        <v>205.044056960717</v>
      </c>
      <c r="G6472" s="171">
        <v>5.9771002492508198E-2</v>
      </c>
      <c r="H6472" s="170">
        <v>205.73791914110501</v>
      </c>
      <c r="I6472" s="172">
        <v>5.9539433572107898E-2</v>
      </c>
      <c r="J6472" s="170">
        <v>75.314780338683704</v>
      </c>
      <c r="K6472" s="171">
        <v>6.2917786220639704E-2</v>
      </c>
      <c r="L6472" s="170">
        <v>75.384904625915595</v>
      </c>
      <c r="M6472" s="172">
        <v>6.2267879744109599E-2</v>
      </c>
      <c r="N6472" s="170">
        <v>5184.3861253355008</v>
      </c>
      <c r="O6472" s="171">
        <v>0.11052398751053701</v>
      </c>
      <c r="P6472" s="170">
        <v>5346.3817631464553</v>
      </c>
      <c r="Q6472" s="172">
        <v>0.106131308814715</v>
      </c>
      <c r="R6472" s="170">
        <v>2471.3873678670379</v>
      </c>
      <c r="S6472" s="171">
        <v>0.111037039754412</v>
      </c>
      <c r="T6472" s="170">
        <v>2441.8697343110089</v>
      </c>
      <c r="U6472" s="172">
        <v>0.107747939428606</v>
      </c>
    </row>
    <row r="6473" spans="1:21" x14ac:dyDescent="0.35">
      <c r="A6473" t="s">
        <v>6651</v>
      </c>
      <c r="B6473" s="170">
        <v>416.374536262844</v>
      </c>
      <c r="C6473" s="171">
        <v>6.6972765241728904E-2</v>
      </c>
      <c r="D6473" s="170">
        <v>423.70866914724195</v>
      </c>
      <c r="E6473" s="172">
        <v>6.8244401281112005E-2</v>
      </c>
      <c r="F6473" s="170">
        <v>205.58938778602501</v>
      </c>
      <c r="G6473" s="171">
        <v>5.9616583677714802E-2</v>
      </c>
      <c r="H6473" s="170">
        <v>206.27040899372102</v>
      </c>
      <c r="I6473" s="172">
        <v>5.9639588081290003E-2</v>
      </c>
      <c r="J6473" s="170">
        <v>56.2547280764094</v>
      </c>
      <c r="K6473" s="171">
        <v>6.2755237667454E-2</v>
      </c>
      <c r="L6473" s="170">
        <v>59.038452359076103</v>
      </c>
      <c r="M6473" s="172">
        <v>6.2372623920522001E-2</v>
      </c>
      <c r="N6473" s="170">
        <v>4353.2315211543983</v>
      </c>
      <c r="O6473" s="171">
        <v>0.110820318114876</v>
      </c>
      <c r="P6473" s="170">
        <v>4576.1565040395662</v>
      </c>
      <c r="Q6473" s="172">
        <v>0.10671334044971301</v>
      </c>
      <c r="R6473" s="170">
        <v>2246.3569376011355</v>
      </c>
      <c r="S6473" s="171">
        <v>0.111334745925132</v>
      </c>
      <c r="T6473" s="170">
        <v>2287.6106875148644</v>
      </c>
      <c r="U6473" s="172">
        <v>0.10833883678070499</v>
      </c>
    </row>
    <row r="6474" spans="1:21" x14ac:dyDescent="0.35">
      <c r="A6474" t="s">
        <v>6652</v>
      </c>
      <c r="B6474" s="170">
        <v>406.12440753069899</v>
      </c>
      <c r="C6474" s="171">
        <v>6.6784206572535795E-2</v>
      </c>
      <c r="D6474" s="170">
        <v>413.72281051027602</v>
      </c>
      <c r="E6474" s="172">
        <v>6.81623932989361E-2</v>
      </c>
      <c r="F6474" s="170">
        <v>204.400617452662</v>
      </c>
      <c r="G6474" s="171">
        <v>5.97064812102093E-2</v>
      </c>
      <c r="H6474" s="170">
        <v>205.51626710932698</v>
      </c>
      <c r="I6474" s="172">
        <v>5.9687574874625497E-2</v>
      </c>
      <c r="J6474" s="170">
        <v>41.019353507422601</v>
      </c>
      <c r="K6474" s="171">
        <v>6.2849868065061404E-2</v>
      </c>
      <c r="L6474" s="170">
        <v>45.359388182605102</v>
      </c>
      <c r="M6474" s="172">
        <v>6.2422809750273103E-2</v>
      </c>
      <c r="N6474" s="170">
        <v>4084.3607486257733</v>
      </c>
      <c r="O6474" s="171">
        <v>0.111990261240864</v>
      </c>
      <c r="P6474" s="170">
        <v>4343.5382147198825</v>
      </c>
      <c r="Q6474" s="172">
        <v>0.10928493618664301</v>
      </c>
      <c r="R6474" s="170">
        <v>1973.8370380252557</v>
      </c>
      <c r="S6474" s="171">
        <v>0.112510119925988</v>
      </c>
      <c r="T6474" s="170">
        <v>2053.140825168327</v>
      </c>
      <c r="U6474" s="172">
        <v>0.11094960399720299</v>
      </c>
    </row>
    <row r="6475" spans="1:21" x14ac:dyDescent="0.35">
      <c r="A6475" t="s">
        <v>6653</v>
      </c>
      <c r="B6475" s="170">
        <v>405.30690875321898</v>
      </c>
      <c r="C6475" s="171">
        <v>6.7264573548870596E-2</v>
      </c>
      <c r="D6475" s="170">
        <v>415.70502210426304</v>
      </c>
      <c r="E6475" s="172">
        <v>6.8010830768818795E-2</v>
      </c>
      <c r="F6475" s="170">
        <v>217.31434419764798</v>
      </c>
      <c r="G6475" s="171">
        <v>5.9130984906992097E-2</v>
      </c>
      <c r="H6475" s="170">
        <v>220.231016726148</v>
      </c>
      <c r="I6475" s="172">
        <v>5.8835683014278897E-2</v>
      </c>
      <c r="J6475" s="170">
        <v>21.582980138783203</v>
      </c>
      <c r="K6475" s="171">
        <v>6.2244073417713298E-2</v>
      </c>
      <c r="L6475" s="170">
        <v>24.282043872449602</v>
      </c>
      <c r="M6475" s="172">
        <v>6.1531879206723199E-2</v>
      </c>
      <c r="N6475" s="170">
        <v>4098.476979821874</v>
      </c>
      <c r="O6475" s="171">
        <v>0.112224463198227</v>
      </c>
      <c r="P6475" s="170">
        <v>4396.5003560453124</v>
      </c>
      <c r="Q6475" s="172">
        <v>0.10915877957843401</v>
      </c>
      <c r="R6475" s="170">
        <v>1374.1539452848672</v>
      </c>
      <c r="S6475" s="171">
        <v>0.11274540904861099</v>
      </c>
      <c r="T6475" s="170">
        <v>1471.362896108539</v>
      </c>
      <c r="U6475" s="172">
        <v>0.110821525725753</v>
      </c>
    </row>
    <row r="6476" spans="1:21" x14ac:dyDescent="0.35">
      <c r="A6476" t="s">
        <v>6654</v>
      </c>
      <c r="B6476" s="170">
        <v>423.22812152218103</v>
      </c>
      <c r="C6476" s="171">
        <v>6.5605932613111401E-2</v>
      </c>
      <c r="D6476" s="170">
        <v>433.60577843633803</v>
      </c>
      <c r="E6476" s="172">
        <v>6.5745567500115898E-2</v>
      </c>
      <c r="F6476" s="170">
        <v>256.53656199933698</v>
      </c>
      <c r="G6476" s="171">
        <v>5.7545629511611698E-2</v>
      </c>
      <c r="H6476" s="170">
        <v>260.898810815736</v>
      </c>
      <c r="I6476" s="172">
        <v>5.7205744803163601E-2</v>
      </c>
      <c r="J6476" s="170">
        <v>1.3144626640852701</v>
      </c>
      <c r="K6476" s="171">
        <v>6.0575253292723903E-2</v>
      </c>
      <c r="L6476" s="170">
        <v>1.23736772124004</v>
      </c>
      <c r="M6476" s="172">
        <v>5.9827247663711697E-2</v>
      </c>
      <c r="N6476" s="170">
        <v>4724.9396501296187</v>
      </c>
      <c r="O6476" s="171">
        <v>0.11145369395882899</v>
      </c>
      <c r="P6476" s="170">
        <v>5133.9878666882141</v>
      </c>
      <c r="Q6476" s="172">
        <v>0.10904647327511501</v>
      </c>
      <c r="R6476" s="170">
        <v>607.67907953530278</v>
      </c>
      <c r="S6476" s="171">
        <v>0.11197106189914401</v>
      </c>
      <c r="T6476" s="170">
        <v>646.98096087314707</v>
      </c>
      <c r="U6476" s="172">
        <v>0.110707508732063</v>
      </c>
    </row>
    <row r="6477" spans="1:21" x14ac:dyDescent="0.35">
      <c r="A6477" t="s">
        <v>6655</v>
      </c>
      <c r="B6477" s="170">
        <v>443.27436432133595</v>
      </c>
      <c r="C6477" s="171">
        <v>6.0855949344759297E-2</v>
      </c>
      <c r="D6477" s="170">
        <v>454.005478599566</v>
      </c>
      <c r="E6477" s="172">
        <v>6.0038744808823E-2</v>
      </c>
      <c r="F6477" s="170">
        <v>291.23956116760399</v>
      </c>
      <c r="G6477" s="171">
        <v>5.4988921030739303E-2</v>
      </c>
      <c r="H6477" s="170">
        <v>292.18441275697103</v>
      </c>
      <c r="I6477" s="172">
        <v>5.4431035048298201E-2</v>
      </c>
      <c r="J6477" s="170">
        <v>0</v>
      </c>
      <c r="K6477" s="171">
        <v>5.7883940935227703E-2</v>
      </c>
      <c r="L6477" s="170">
        <v>0</v>
      </c>
      <c r="M6477" s="172">
        <v>5.6925384428289399E-2</v>
      </c>
      <c r="N6477" s="170">
        <v>5954.1203596822306</v>
      </c>
      <c r="O6477" s="171">
        <v>0.11188960202274301</v>
      </c>
      <c r="P6477" s="170">
        <v>6418.1695032427042</v>
      </c>
      <c r="Q6477" s="172">
        <v>0.109788413191147</v>
      </c>
      <c r="R6477" s="170">
        <v>23.287449466705169</v>
      </c>
      <c r="S6477" s="171">
        <v>0.112408993447873</v>
      </c>
      <c r="T6477" s="170">
        <v>24.697464218325305</v>
      </c>
      <c r="U6477" s="172">
        <v>0.11146075014616599</v>
      </c>
    </row>
    <row r="6478" spans="1:21" x14ac:dyDescent="0.35">
      <c r="A6478" t="s">
        <v>6656</v>
      </c>
      <c r="B6478" s="170">
        <v>451.00488194326397</v>
      </c>
      <c r="C6478" s="171">
        <v>5.3257469607018403E-2</v>
      </c>
      <c r="D6478" s="170">
        <v>458.24848269399399</v>
      </c>
      <c r="E6478" s="172">
        <v>5.1679294600356702E-2</v>
      </c>
      <c r="F6478" s="170">
        <v>294.20002228124997</v>
      </c>
      <c r="G6478" s="171">
        <v>5.0869668541620901E-2</v>
      </c>
      <c r="H6478" s="170">
        <v>294.43360740233902</v>
      </c>
      <c r="I6478" s="172">
        <v>4.94635911758282E-2</v>
      </c>
      <c r="J6478" s="170">
        <v>0</v>
      </c>
      <c r="K6478" s="171">
        <v>5.3547820798516402E-2</v>
      </c>
      <c r="L6478" s="170">
        <v>0</v>
      </c>
      <c r="M6478" s="172">
        <v>5.1730303132933003E-2</v>
      </c>
      <c r="N6478" s="170">
        <v>7039.8908022256192</v>
      </c>
      <c r="O6478" s="171">
        <v>0.10952902327038901</v>
      </c>
      <c r="P6478" s="170">
        <v>7420.446969307267</v>
      </c>
      <c r="Q6478" s="172">
        <v>0.108265175479437</v>
      </c>
      <c r="R6478" s="170">
        <v>5.4303654182933078E-2</v>
      </c>
      <c r="S6478" s="171">
        <v>0.11003745689121699</v>
      </c>
      <c r="T6478" s="170">
        <v>5.6052335633671173E-2</v>
      </c>
      <c r="U6478" s="172">
        <v>0.109914309924806</v>
      </c>
    </row>
    <row r="6479" spans="1:21" x14ac:dyDescent="0.35">
      <c r="A6479" t="s">
        <v>6657</v>
      </c>
      <c r="B6479" s="170">
        <v>451.95598702781604</v>
      </c>
      <c r="C6479" s="171">
        <v>4.8313430431295198E-2</v>
      </c>
      <c r="D6479" s="170">
        <v>455.899499944139</v>
      </c>
      <c r="E6479" s="172">
        <v>4.7341880355280398E-2</v>
      </c>
      <c r="F6479" s="170">
        <v>272.20554786475799</v>
      </c>
      <c r="G6479" s="171">
        <v>4.8152528760398501E-2</v>
      </c>
      <c r="H6479" s="170">
        <v>273.29732309336998</v>
      </c>
      <c r="I6479" s="172">
        <v>4.6880353706176603E-2</v>
      </c>
      <c r="J6479" s="170">
        <v>2.44763185906851</v>
      </c>
      <c r="K6479" s="171">
        <v>5.0687630860963201E-2</v>
      </c>
      <c r="L6479" s="170">
        <v>2.5836776834757802</v>
      </c>
      <c r="M6479" s="172">
        <v>4.90286865662262E-2</v>
      </c>
      <c r="N6479" s="170">
        <v>6821.4784488535133</v>
      </c>
      <c r="O6479" s="171">
        <v>0.104355917766581</v>
      </c>
      <c r="P6479" s="170">
        <v>7048.3500329142162</v>
      </c>
      <c r="Q6479" s="172">
        <v>0.102636932210264</v>
      </c>
      <c r="R6479" s="170">
        <v>95.828658338576687</v>
      </c>
      <c r="S6479" s="171">
        <v>0.10484033783662899</v>
      </c>
      <c r="T6479" s="170">
        <v>112.69195717232829</v>
      </c>
      <c r="U6479" s="172">
        <v>0.104200335211509</v>
      </c>
    </row>
    <row r="6480" spans="1:21" x14ac:dyDescent="0.35">
      <c r="A6480" t="s">
        <v>6658</v>
      </c>
      <c r="B6480" s="170">
        <v>423.91667538563303</v>
      </c>
      <c r="C6480" s="171">
        <v>4.5163923924734901E-2</v>
      </c>
      <c r="D6480" s="170">
        <v>426.24650508573097</v>
      </c>
      <c r="E6480" s="172">
        <v>4.46755501383213E-2</v>
      </c>
      <c r="F6480" s="170">
        <v>231.78952344026101</v>
      </c>
      <c r="G6480" s="171">
        <v>4.57743709959713E-2</v>
      </c>
      <c r="H6480" s="170">
        <v>232.32257768791601</v>
      </c>
      <c r="I6480" s="172">
        <v>4.5205366597146399E-2</v>
      </c>
      <c r="J6480" s="170">
        <v>22.529667427245599</v>
      </c>
      <c r="K6480" s="171">
        <v>4.8184269438508398E-2</v>
      </c>
      <c r="L6480" s="170">
        <v>23.805249264048001</v>
      </c>
      <c r="M6480" s="172">
        <v>4.7276941720489497E-2</v>
      </c>
      <c r="N6480" s="170">
        <v>5547.1160251462225</v>
      </c>
      <c r="O6480" s="171">
        <v>9.655189502231E-2</v>
      </c>
      <c r="P6480" s="170">
        <v>5684.7821104169288</v>
      </c>
      <c r="Q6480" s="172">
        <v>9.5745074525881393E-2</v>
      </c>
      <c r="R6480" s="170">
        <v>865.87546174575471</v>
      </c>
      <c r="S6480" s="171">
        <v>9.7000088826274103E-2</v>
      </c>
      <c r="T6480" s="170">
        <v>890.51588001717437</v>
      </c>
      <c r="U6480" s="172">
        <v>9.7203498249629997E-2</v>
      </c>
    </row>
    <row r="6481" spans="1:21" x14ac:dyDescent="0.35">
      <c r="A6481" t="s">
        <v>6659</v>
      </c>
      <c r="B6481" s="170">
        <v>393.93355323762398</v>
      </c>
      <c r="C6481" s="171">
        <v>4.3300302931931697E-2</v>
      </c>
      <c r="D6481" s="170">
        <v>394.88198520300301</v>
      </c>
      <c r="E6481" s="172">
        <v>4.2906315735072101E-2</v>
      </c>
      <c r="F6481" s="170">
        <v>172.25499061811499</v>
      </c>
      <c r="G6481" s="171">
        <v>4.4661080182205902E-2</v>
      </c>
      <c r="H6481" s="170">
        <v>171.96925069252899</v>
      </c>
      <c r="I6481" s="172">
        <v>4.4339874776641697E-2</v>
      </c>
      <c r="J6481" s="170">
        <v>80.385501664537699</v>
      </c>
      <c r="K6481" s="171">
        <v>4.7012366835224001E-2</v>
      </c>
      <c r="L6481" s="170">
        <v>81.649709088500089</v>
      </c>
      <c r="M6481" s="172">
        <v>4.6371787986814197E-2</v>
      </c>
      <c r="N6481" s="170">
        <v>4159.884154038712</v>
      </c>
      <c r="O6481" s="171">
        <v>9.2708984375839798E-2</v>
      </c>
      <c r="P6481" s="170">
        <v>4252.4876656905899</v>
      </c>
      <c r="Q6481" s="172">
        <v>9.22645300015172E-2</v>
      </c>
      <c r="R6481" s="170">
        <v>2572.3900860112844</v>
      </c>
      <c r="S6481" s="171">
        <v>9.3139339392273798E-2</v>
      </c>
      <c r="T6481" s="170">
        <v>2564.6855313749643</v>
      </c>
      <c r="U6481" s="172">
        <v>9.3669936807883505E-2</v>
      </c>
    </row>
    <row r="6482" spans="1:21" x14ac:dyDescent="0.35">
      <c r="A6482" t="s">
        <v>6660</v>
      </c>
      <c r="B6482" s="170">
        <v>369.87525596688698</v>
      </c>
      <c r="C6482" s="171">
        <v>4.2103435919876003E-2</v>
      </c>
      <c r="D6482" s="170">
        <v>369.91602061559701</v>
      </c>
      <c r="E6482" s="172">
        <v>4.1893622298809101E-2</v>
      </c>
      <c r="F6482" s="170">
        <v>102.086267477749</v>
      </c>
      <c r="G6482" s="171">
        <v>4.5547157896034599E-2</v>
      </c>
      <c r="H6482" s="170">
        <v>103.917419477373</v>
      </c>
      <c r="I6482" s="172">
        <v>4.5896246167155097E-2</v>
      </c>
      <c r="J6482" s="170">
        <v>153.51119962146799</v>
      </c>
      <c r="K6482" s="171">
        <v>4.7945094175384201E-2</v>
      </c>
      <c r="L6482" s="170">
        <v>150.15583753180999</v>
      </c>
      <c r="M6482" s="172">
        <v>4.7999481445877699E-2</v>
      </c>
      <c r="N6482" s="170">
        <v>2593.7168224217817</v>
      </c>
      <c r="O6482" s="171">
        <v>9.5805636216458004E-2</v>
      </c>
      <c r="P6482" s="170">
        <v>2657.2044702940952</v>
      </c>
      <c r="Q6482" s="172">
        <v>9.5509916288774296E-2</v>
      </c>
      <c r="R6482" s="170">
        <v>4804.7647942621006</v>
      </c>
      <c r="S6482" s="171">
        <v>9.6250365887762201E-2</v>
      </c>
      <c r="T6482" s="170">
        <v>4683.4612990307933</v>
      </c>
      <c r="U6482" s="172">
        <v>9.6964757996909595E-2</v>
      </c>
    </row>
    <row r="6483" spans="1:21" x14ac:dyDescent="0.35">
      <c r="A6483" t="s">
        <v>6661</v>
      </c>
      <c r="B6483" s="170">
        <v>353.02363762445401</v>
      </c>
      <c r="C6483" s="171">
        <v>4.1030910010788603E-2</v>
      </c>
      <c r="D6483" s="170">
        <v>352.25154230814604</v>
      </c>
      <c r="E6483" s="172">
        <v>4.1278927853770103E-2</v>
      </c>
      <c r="F6483" s="170">
        <v>67.855528694857</v>
      </c>
      <c r="G6483" s="171">
        <v>4.5664887013471503E-2</v>
      </c>
      <c r="H6483" s="170">
        <v>68.56695043184439</v>
      </c>
      <c r="I6483" s="172">
        <v>4.6458842579552198E-2</v>
      </c>
      <c r="J6483" s="170">
        <v>175.732122885037</v>
      </c>
      <c r="K6483" s="171">
        <v>4.8345304106824E-2</v>
      </c>
      <c r="L6483" s="170">
        <v>172.23450152125397</v>
      </c>
      <c r="M6483" s="172">
        <v>4.8757814377030403E-2</v>
      </c>
      <c r="N6483" s="170">
        <v>1807.7240123913871</v>
      </c>
      <c r="O6483" s="171">
        <v>9.8266698136253106E-2</v>
      </c>
      <c r="P6483" s="170">
        <v>1840.0681490236414</v>
      </c>
      <c r="Q6483" s="172">
        <v>9.8355883541088193E-2</v>
      </c>
      <c r="R6483" s="170">
        <v>4746.1203712471333</v>
      </c>
      <c r="S6483" s="171">
        <v>9.9505951649934393E-2</v>
      </c>
      <c r="T6483" s="170">
        <v>4705.7452179470292</v>
      </c>
      <c r="U6483" s="172">
        <v>0.10026069677211701</v>
      </c>
    </row>
    <row r="6484" spans="1:21" x14ac:dyDescent="0.35">
      <c r="A6484" t="s">
        <v>6662</v>
      </c>
      <c r="B6484" s="170">
        <v>341.52708471903503</v>
      </c>
      <c r="C6484" s="171">
        <v>4.1997206839003903E-2</v>
      </c>
      <c r="D6484" s="170">
        <v>343.13270096108897</v>
      </c>
      <c r="E6484" s="172">
        <v>4.1564399144004803E-2</v>
      </c>
      <c r="F6484" s="170">
        <v>39.513213519471698</v>
      </c>
      <c r="G6484" s="171">
        <v>4.7797646209813999E-2</v>
      </c>
      <c r="H6484" s="170">
        <v>40.626590209276401</v>
      </c>
      <c r="I6484" s="172">
        <v>4.7945385440861098E-2</v>
      </c>
      <c r="J6484" s="170">
        <v>198.6498697262</v>
      </c>
      <c r="K6484" s="171">
        <v>5.06032510476188E-2</v>
      </c>
      <c r="L6484" s="170">
        <v>195.38263669744501</v>
      </c>
      <c r="M6484" s="172">
        <v>5.0317917403081697E-2</v>
      </c>
      <c r="N6484" s="170">
        <v>1222.588337696219</v>
      </c>
      <c r="O6484" s="171">
        <v>0.10722817742581001</v>
      </c>
      <c r="P6484" s="170">
        <v>1234.7967221649592</v>
      </c>
      <c r="Q6484" s="172">
        <v>0.10585300793588399</v>
      </c>
      <c r="R6484" s="170">
        <v>4709.8191061791713</v>
      </c>
      <c r="S6484" s="171">
        <v>0.10858044526589</v>
      </c>
      <c r="T6484" s="170">
        <v>4719.0254211471101</v>
      </c>
      <c r="U6484" s="172">
        <v>0.10790301453235</v>
      </c>
    </row>
    <row r="6485" spans="1:21" x14ac:dyDescent="0.35">
      <c r="A6485" t="s">
        <v>6663</v>
      </c>
      <c r="B6485" s="170">
        <v>338.13675573611101</v>
      </c>
      <c r="C6485" s="171">
        <v>4.2282547172316498E-2</v>
      </c>
      <c r="D6485" s="170">
        <v>337.57796009825296</v>
      </c>
      <c r="E6485" s="172">
        <v>4.1861072967602803E-2</v>
      </c>
      <c r="F6485" s="170">
        <v>10.999752089266</v>
      </c>
      <c r="G6485" s="171">
        <v>4.9940584913172999E-2</v>
      </c>
      <c r="H6485" s="170">
        <v>11.695679473968999</v>
      </c>
      <c r="I6485" s="172">
        <v>5.0049918121732498E-2</v>
      </c>
      <c r="J6485" s="170">
        <v>222.16633203817901</v>
      </c>
      <c r="K6485" s="171">
        <v>5.2871975007575199E-2</v>
      </c>
      <c r="L6485" s="170">
        <v>219.04186871082101</v>
      </c>
      <c r="M6485" s="172">
        <v>5.2526590889267297E-2</v>
      </c>
      <c r="N6485" s="170">
        <v>531.35523106913672</v>
      </c>
      <c r="O6485" s="171">
        <v>0.117391016594892</v>
      </c>
      <c r="P6485" s="170">
        <v>541.66476798446956</v>
      </c>
      <c r="Q6485" s="172">
        <v>0.116060386417063</v>
      </c>
      <c r="R6485" s="170">
        <v>4771.8449104728115</v>
      </c>
      <c r="S6485" s="171">
        <v>0.11887144925976199</v>
      </c>
      <c r="T6485" s="170">
        <v>4745.92285568847</v>
      </c>
      <c r="U6485" s="172">
        <v>0.11830807462529599</v>
      </c>
    </row>
    <row r="6486" spans="1:21" x14ac:dyDescent="0.35">
      <c r="A6486" t="s">
        <v>6664</v>
      </c>
      <c r="B6486" s="170">
        <v>337.2201385633</v>
      </c>
      <c r="C6486" s="171">
        <v>4.2655634359486001E-2</v>
      </c>
      <c r="D6486" s="170">
        <v>336.66924755821805</v>
      </c>
      <c r="E6486" s="172">
        <v>4.2123205906257302E-2</v>
      </c>
      <c r="F6486" s="170">
        <v>2.3685342020451197</v>
      </c>
      <c r="G6486" s="171">
        <v>5.06351121510622E-2</v>
      </c>
      <c r="H6486" s="170">
        <v>2.32760659719299</v>
      </c>
      <c r="I6486" s="172">
        <v>5.0472845516346697E-2</v>
      </c>
      <c r="J6486" s="170">
        <v>219.00577235325301</v>
      </c>
      <c r="K6486" s="171">
        <v>5.3607269294328297E-2</v>
      </c>
      <c r="L6486" s="170">
        <v>218.11782197379301</v>
      </c>
      <c r="M6486" s="172">
        <v>5.2970446445208902E-2</v>
      </c>
      <c r="N6486" s="170">
        <v>169.48752558543336</v>
      </c>
      <c r="O6486" s="171">
        <v>0.120859833337171</v>
      </c>
      <c r="P6486" s="170">
        <v>170.18837653525739</v>
      </c>
      <c r="Q6486" s="172">
        <v>0.119141831936502</v>
      </c>
      <c r="R6486" s="170">
        <v>4109.9687166777412</v>
      </c>
      <c r="S6486" s="171">
        <v>0.122384011680055</v>
      </c>
      <c r="T6486" s="170">
        <v>4122.5089730154014</v>
      </c>
      <c r="U6486" s="172">
        <v>0.121449197085095</v>
      </c>
    </row>
    <row r="6487" spans="1:21" x14ac:dyDescent="0.35">
      <c r="A6487" t="s">
        <v>6665</v>
      </c>
      <c r="B6487" s="170">
        <v>336.99235660031599</v>
      </c>
      <c r="C6487" s="171">
        <v>4.2888327760536603E-2</v>
      </c>
      <c r="D6487" s="170">
        <v>337.43711901864202</v>
      </c>
      <c r="E6487" s="172">
        <v>4.2348998472374201E-2</v>
      </c>
      <c r="F6487" s="170">
        <v>2.0757000877340603</v>
      </c>
      <c r="G6487" s="171">
        <v>5.0372670478162698E-2</v>
      </c>
      <c r="H6487" s="170">
        <v>1.85739663104457</v>
      </c>
      <c r="I6487" s="172">
        <v>5.0191913196576302E-2</v>
      </c>
      <c r="J6487" s="170">
        <v>212.17575703063</v>
      </c>
      <c r="K6487" s="171">
        <v>5.33294229376104E-2</v>
      </c>
      <c r="L6487" s="170">
        <v>211.26717697578903</v>
      </c>
      <c r="M6487" s="172">
        <v>5.2675612455825402E-2</v>
      </c>
      <c r="N6487" s="170">
        <v>41.160207680607655</v>
      </c>
      <c r="O6487" s="171">
        <v>0.120260526566112</v>
      </c>
      <c r="P6487" s="170">
        <v>42.122458168727583</v>
      </c>
      <c r="Q6487" s="172">
        <v>0.11825051848939799</v>
      </c>
      <c r="R6487" s="170">
        <v>3722.7729674144703</v>
      </c>
      <c r="S6487" s="171">
        <v>0.121777146977003</v>
      </c>
      <c r="T6487" s="170">
        <v>3738.0103011509887</v>
      </c>
      <c r="U6487" s="172">
        <v>0.120540621979756</v>
      </c>
    </row>
    <row r="6488" spans="1:21" x14ac:dyDescent="0.35">
      <c r="A6488" t="s">
        <v>6666</v>
      </c>
      <c r="B6488" s="170">
        <v>350.09278746176096</v>
      </c>
      <c r="C6488" s="171">
        <v>4.3052142082137097E-2</v>
      </c>
      <c r="D6488" s="170">
        <v>349.49812093140599</v>
      </c>
      <c r="E6488" s="172">
        <v>4.2642923259387497E-2</v>
      </c>
      <c r="F6488" s="170">
        <v>9.9017634853187904</v>
      </c>
      <c r="G6488" s="171">
        <v>4.9737923974858003E-2</v>
      </c>
      <c r="H6488" s="170">
        <v>10.196750892288001</v>
      </c>
      <c r="I6488" s="172">
        <v>4.9562947930463501E-2</v>
      </c>
      <c r="J6488" s="170">
        <v>208.279997114249</v>
      </c>
      <c r="K6488" s="171">
        <v>5.2657418368236099E-2</v>
      </c>
      <c r="L6488" s="170">
        <v>207.0575090033</v>
      </c>
      <c r="M6488" s="172">
        <v>5.2015523439569403E-2</v>
      </c>
      <c r="N6488" s="170">
        <v>102.62260231063277</v>
      </c>
      <c r="O6488" s="171">
        <v>0.121188568644404</v>
      </c>
      <c r="P6488" s="170">
        <v>111.67492545617934</v>
      </c>
      <c r="Q6488" s="172">
        <v>0.119058896578672</v>
      </c>
      <c r="R6488" s="170">
        <v>3579.4822715656005</v>
      </c>
      <c r="S6488" s="171">
        <v>0.122716892709005</v>
      </c>
      <c r="T6488" s="170">
        <v>3601.5444209310886</v>
      </c>
      <c r="U6488" s="172">
        <v>0.121364655556274</v>
      </c>
    </row>
    <row r="6489" spans="1:21" x14ac:dyDescent="0.35">
      <c r="A6489" t="s">
        <v>6667</v>
      </c>
      <c r="B6489" s="170">
        <v>399.60318671401296</v>
      </c>
      <c r="C6489" s="171">
        <v>4.3851202682242803E-2</v>
      </c>
      <c r="D6489" s="170">
        <v>398.887043001412</v>
      </c>
      <c r="E6489" s="172">
        <v>4.3922921708956002E-2</v>
      </c>
      <c r="F6489" s="170">
        <v>59.521001315839698</v>
      </c>
      <c r="G6489" s="171">
        <v>4.8475113025240303E-2</v>
      </c>
      <c r="H6489" s="170">
        <v>61.352607818580296</v>
      </c>
      <c r="I6489" s="172">
        <v>4.8697373021342798E-2</v>
      </c>
      <c r="J6489" s="170">
        <v>191.42118230157499</v>
      </c>
      <c r="K6489" s="171">
        <v>5.1320483506869297E-2</v>
      </c>
      <c r="L6489" s="170">
        <v>187.604664978676</v>
      </c>
      <c r="M6489" s="172">
        <v>5.1107116376348703E-2</v>
      </c>
      <c r="N6489" s="170">
        <v>578.16898846467393</v>
      </c>
      <c r="O6489" s="171">
        <v>0.120101387244044</v>
      </c>
      <c r="P6489" s="170">
        <v>615.0413209366435</v>
      </c>
      <c r="Q6489" s="172">
        <v>0.11858099573104799</v>
      </c>
      <c r="R6489" s="170">
        <v>3721.4637463125923</v>
      </c>
      <c r="S6489" s="171">
        <v>0.121616000729212</v>
      </c>
      <c r="T6489" s="170">
        <v>3725.5023520943018</v>
      </c>
      <c r="U6489" s="172">
        <v>0.120877499422388</v>
      </c>
    </row>
    <row r="6490" spans="1:21" x14ac:dyDescent="0.35">
      <c r="A6490" t="s">
        <v>6668</v>
      </c>
      <c r="B6490" s="170">
        <v>483.94428330270102</v>
      </c>
      <c r="C6490" s="171">
        <v>4.6519834391603503E-2</v>
      </c>
      <c r="D6490" s="170">
        <v>484.11558571208002</v>
      </c>
      <c r="E6490" s="172">
        <v>4.7098838790356402E-2</v>
      </c>
      <c r="F6490" s="170">
        <v>212.457513286753</v>
      </c>
      <c r="G6490" s="171">
        <v>4.7242762394601102E-2</v>
      </c>
      <c r="H6490" s="170">
        <v>205.88913928757</v>
      </c>
      <c r="I6490" s="172">
        <v>4.7533374697833898E-2</v>
      </c>
      <c r="J6490" s="170">
        <v>93.748838484649497</v>
      </c>
      <c r="K6490" s="171">
        <v>5.0015796910646802E-2</v>
      </c>
      <c r="L6490" s="170">
        <v>94.924089613710706</v>
      </c>
      <c r="M6490" s="172">
        <v>4.9885518698885203E-2</v>
      </c>
      <c r="N6490" s="170">
        <v>2317.5855984039722</v>
      </c>
      <c r="O6490" s="171">
        <v>0.109164581678638</v>
      </c>
      <c r="P6490" s="170">
        <v>2355.6999029653493</v>
      </c>
      <c r="Q6490" s="172">
        <v>0.108036223069071</v>
      </c>
      <c r="R6490" s="170">
        <v>2607.015844532249</v>
      </c>
      <c r="S6490" s="171">
        <v>0.110541269752834</v>
      </c>
      <c r="T6490" s="170">
        <v>2629.6729782807115</v>
      </c>
      <c r="U6490" s="172">
        <v>0.110128510990479</v>
      </c>
    </row>
    <row r="6491" spans="1:21" x14ac:dyDescent="0.35">
      <c r="A6491" t="s">
        <v>6669</v>
      </c>
      <c r="B6491" s="170">
        <v>596.871329479054</v>
      </c>
      <c r="C6491" s="171">
        <v>5.1487740609745099E-2</v>
      </c>
      <c r="D6491" s="170">
        <v>598.14341147754203</v>
      </c>
      <c r="E6491" s="172">
        <v>5.3401586624453601E-2</v>
      </c>
      <c r="F6491" s="170">
        <v>342.06334824867304</v>
      </c>
      <c r="G6491" s="171">
        <v>4.96707879362367E-2</v>
      </c>
      <c r="H6491" s="170">
        <v>335.47640401840295</v>
      </c>
      <c r="I6491" s="172">
        <v>5.0080292553919097E-2</v>
      </c>
      <c r="J6491" s="170">
        <v>0.39870487171804703</v>
      </c>
      <c r="K6491" s="171">
        <v>5.2586341608477402E-2</v>
      </c>
      <c r="L6491" s="170">
        <v>0.43473906911777099</v>
      </c>
      <c r="M6491" s="172">
        <v>5.2558468371445503E-2</v>
      </c>
      <c r="N6491" s="170">
        <v>3815.1132287926816</v>
      </c>
      <c r="O6491" s="171">
        <v>0.101172618055314</v>
      </c>
      <c r="P6491" s="170">
        <v>3942.6593071632751</v>
      </c>
      <c r="Q6491" s="172">
        <v>9.9755637380158899E-2</v>
      </c>
      <c r="R6491" s="170">
        <v>902.62558500129433</v>
      </c>
      <c r="S6491" s="171">
        <v>0.102448518485382</v>
      </c>
      <c r="T6491" s="170">
        <v>902.3484445937371</v>
      </c>
      <c r="U6491" s="172">
        <v>0.101687559001015</v>
      </c>
    </row>
    <row r="6492" spans="1:21" x14ac:dyDescent="0.35">
      <c r="A6492" t="s">
        <v>6670</v>
      </c>
      <c r="B6492" s="170">
        <v>675.40463996658502</v>
      </c>
      <c r="C6492" s="171">
        <v>5.8992149881773197E-2</v>
      </c>
      <c r="D6492" s="170">
        <v>677.60637131728697</v>
      </c>
      <c r="E6492" s="172">
        <v>6.0770329739620203E-2</v>
      </c>
      <c r="F6492" s="170">
        <v>352.59075654179605</v>
      </c>
      <c r="G6492" s="171">
        <v>5.4375830193226497E-2</v>
      </c>
      <c r="H6492" s="170">
        <v>350.69127980779405</v>
      </c>
      <c r="I6492" s="172">
        <v>5.44386996913407E-2</v>
      </c>
      <c r="J6492" s="170">
        <v>0</v>
      </c>
      <c r="K6492" s="171">
        <v>5.7567558329379799E-2</v>
      </c>
      <c r="L6492" s="170">
        <v>0</v>
      </c>
      <c r="M6492" s="172">
        <v>5.71325471557384E-2</v>
      </c>
      <c r="N6492" s="170">
        <v>4800.3450485979556</v>
      </c>
      <c r="O6492" s="171">
        <v>9.9903815212550595E-2</v>
      </c>
      <c r="P6492" s="170">
        <v>4943.8720931813978</v>
      </c>
      <c r="Q6492" s="172">
        <v>9.8855522108942606E-2</v>
      </c>
      <c r="R6492" s="170">
        <v>10.452514837018835</v>
      </c>
      <c r="S6492" s="171">
        <v>0.101163714612657</v>
      </c>
      <c r="T6492" s="170">
        <v>10.495920720152862</v>
      </c>
      <c r="U6492" s="172">
        <v>0.100770011610678</v>
      </c>
    </row>
    <row r="6493" spans="1:21" x14ac:dyDescent="0.35">
      <c r="A6493" t="s">
        <v>6671</v>
      </c>
      <c r="B6493" s="170">
        <v>711.36992874626299</v>
      </c>
      <c r="C6493" s="171">
        <v>6.4535132702344303E-2</v>
      </c>
      <c r="D6493" s="170">
        <v>712.68048992102104</v>
      </c>
      <c r="E6493" s="172">
        <v>6.6095619204573602E-2</v>
      </c>
      <c r="F6493" s="170">
        <v>351.46479324241199</v>
      </c>
      <c r="G6493" s="171">
        <v>5.7371911312818803E-2</v>
      </c>
      <c r="H6493" s="170">
        <v>352.53147273755201</v>
      </c>
      <c r="I6493" s="172">
        <v>5.7352866762338403E-2</v>
      </c>
      <c r="J6493" s="170">
        <v>0</v>
      </c>
      <c r="K6493" s="171">
        <v>6.07395020771586E-2</v>
      </c>
      <c r="L6493" s="170">
        <v>0</v>
      </c>
      <c r="M6493" s="172">
        <v>6.0190919022580801E-2</v>
      </c>
      <c r="N6493" s="170">
        <v>4925.803527606904</v>
      </c>
      <c r="O6493" s="171">
        <v>9.90366254319925E-2</v>
      </c>
      <c r="P6493" s="170">
        <v>5077.6380393635218</v>
      </c>
      <c r="Q6493" s="172">
        <v>9.7806907068553606E-2</v>
      </c>
      <c r="R6493" s="170">
        <v>3.8202966497861687E-2</v>
      </c>
      <c r="S6493" s="171">
        <v>0.100285588594258</v>
      </c>
      <c r="T6493" s="170">
        <v>3.8547257581178419E-2</v>
      </c>
      <c r="U6493" s="172">
        <v>9.9701088524331904E-2</v>
      </c>
    </row>
    <row r="6494" spans="1:21" x14ac:dyDescent="0.35">
      <c r="A6494" t="s">
        <v>6672</v>
      </c>
      <c r="B6494" s="170">
        <v>730.21600831751005</v>
      </c>
      <c r="C6494" s="171">
        <v>6.8156947529502507E-2</v>
      </c>
      <c r="D6494" s="170">
        <v>736.82771687477702</v>
      </c>
      <c r="E6494" s="172">
        <v>7.0099328311235901E-2</v>
      </c>
      <c r="F6494" s="170">
        <v>353.030332390426</v>
      </c>
      <c r="G6494" s="171">
        <v>5.8706426439651301E-2</v>
      </c>
      <c r="H6494" s="170">
        <v>356.09732270201096</v>
      </c>
      <c r="I6494" s="172">
        <v>5.9259968864269701E-2</v>
      </c>
      <c r="J6494" s="170">
        <v>0.75289246964399104</v>
      </c>
      <c r="K6494" s="171">
        <v>6.2152349975431898E-2</v>
      </c>
      <c r="L6494" s="170">
        <v>1.01478748024649</v>
      </c>
      <c r="M6494" s="172">
        <v>6.21923922647259E-2</v>
      </c>
      <c r="N6494" s="170">
        <v>5319.4465983945065</v>
      </c>
      <c r="O6494" s="171">
        <v>9.7735046963953201E-2</v>
      </c>
      <c r="P6494" s="170">
        <v>5546.7178727645814</v>
      </c>
      <c r="Q6494" s="172">
        <v>9.7218803352593794E-2</v>
      </c>
      <c r="R6494" s="170">
        <v>21.94032041733286</v>
      </c>
      <c r="S6494" s="171">
        <v>9.8967595758784305E-2</v>
      </c>
      <c r="T6494" s="170">
        <v>23.82361381793077</v>
      </c>
      <c r="U6494" s="172">
        <v>9.9101595273765303E-2</v>
      </c>
    </row>
    <row r="6495" spans="1:21" x14ac:dyDescent="0.35">
      <c r="A6495" t="s">
        <v>6673</v>
      </c>
      <c r="B6495" s="170">
        <v>674.59758040654299</v>
      </c>
      <c r="C6495" s="171">
        <v>6.7563601700718803E-2</v>
      </c>
      <c r="D6495" s="170">
        <v>683.71942398290196</v>
      </c>
      <c r="E6495" s="172">
        <v>6.8697249455985501E-2</v>
      </c>
      <c r="F6495" s="170">
        <v>298.387120554045</v>
      </c>
      <c r="G6495" s="171">
        <v>5.8813139634892798E-2</v>
      </c>
      <c r="H6495" s="170">
        <v>303.22322593191598</v>
      </c>
      <c r="I6495" s="172">
        <v>5.9110566210797501E-2</v>
      </c>
      <c r="J6495" s="170">
        <v>58.082741522720099</v>
      </c>
      <c r="K6495" s="171">
        <v>6.2265326974031303E-2</v>
      </c>
      <c r="L6495" s="170">
        <v>57.237217283888207</v>
      </c>
      <c r="M6495" s="172">
        <v>6.2035596562530902E-2</v>
      </c>
      <c r="N6495" s="170">
        <v>5336.4387968042156</v>
      </c>
      <c r="O6495" s="171">
        <v>0.100636192347539</v>
      </c>
      <c r="P6495" s="170">
        <v>5578.1756552322113</v>
      </c>
      <c r="Q6495" s="172">
        <v>9.9300077532041703E-2</v>
      </c>
      <c r="R6495" s="170">
        <v>1355.1861963621297</v>
      </c>
      <c r="S6495" s="171">
        <v>0.101905327846498</v>
      </c>
      <c r="T6495" s="170">
        <v>1324.5475870787463</v>
      </c>
      <c r="U6495" s="172">
        <v>0.101223176534515</v>
      </c>
    </row>
    <row r="6496" spans="1:21" x14ac:dyDescent="0.35">
      <c r="A6496" t="s">
        <v>6674</v>
      </c>
      <c r="B6496" s="170">
        <v>655.61206348465305</v>
      </c>
      <c r="C6496" s="171">
        <v>6.5767504497203005E-2</v>
      </c>
      <c r="D6496" s="170">
        <v>665.73270004961898</v>
      </c>
      <c r="E6496" s="172">
        <v>6.7017414275248294E-2</v>
      </c>
      <c r="F6496" s="170">
        <v>250.029367331423</v>
      </c>
      <c r="G6496" s="171">
        <v>5.8651171537995601E-2</v>
      </c>
      <c r="H6496" s="170">
        <v>253.61664607199799</v>
      </c>
      <c r="I6496" s="172">
        <v>5.86579356164212E-2</v>
      </c>
      <c r="J6496" s="170">
        <v>94.215257705766902</v>
      </c>
      <c r="K6496" s="171">
        <v>6.2093851746296898E-2</v>
      </c>
      <c r="L6496" s="170">
        <v>94.457621784626298</v>
      </c>
      <c r="M6496" s="172">
        <v>6.1560567972135501E-2</v>
      </c>
      <c r="N6496" s="170">
        <v>4181.8016799066045</v>
      </c>
      <c r="O6496" s="171">
        <v>0.10719349012418</v>
      </c>
      <c r="P6496" s="170">
        <v>4357.8249066121089</v>
      </c>
      <c r="Q6496" s="172">
        <v>0.103773458131124</v>
      </c>
      <c r="R6496" s="170">
        <v>2109.2788836419245</v>
      </c>
      <c r="S6496" s="171">
        <v>0.108545320518399</v>
      </c>
      <c r="T6496" s="170">
        <v>2109.2882430951208</v>
      </c>
      <c r="U6496" s="172">
        <v>0.105783191041462</v>
      </c>
    </row>
    <row r="6497" spans="1:21" x14ac:dyDescent="0.35">
      <c r="A6497" t="s">
        <v>6675</v>
      </c>
      <c r="B6497" s="170">
        <v>682.13702039865302</v>
      </c>
      <c r="C6497" s="171">
        <v>6.5753039554909104E-2</v>
      </c>
      <c r="D6497" s="170">
        <v>691.92292466583194</v>
      </c>
      <c r="E6497" s="172">
        <v>6.7147759916107594E-2</v>
      </c>
      <c r="F6497" s="170">
        <v>260.35784174500401</v>
      </c>
      <c r="G6497" s="171">
        <v>5.8499645814526699E-2</v>
      </c>
      <c r="H6497" s="170">
        <v>260.60830048435702</v>
      </c>
      <c r="I6497" s="172">
        <v>5.8756607310100899E-2</v>
      </c>
      <c r="J6497" s="170">
        <v>75.034988538938507</v>
      </c>
      <c r="K6497" s="171">
        <v>6.1933431833751197E-2</v>
      </c>
      <c r="L6497" s="170">
        <v>77.158554305449513</v>
      </c>
      <c r="M6497" s="172">
        <v>6.1664122341068897E-2</v>
      </c>
      <c r="N6497" s="170">
        <v>3668.9794584234219</v>
      </c>
      <c r="O6497" s="171">
        <v>0.10748089118909999</v>
      </c>
      <c r="P6497" s="170">
        <v>3832.151195138164</v>
      </c>
      <c r="Q6497" s="172">
        <v>0.104342559145519</v>
      </c>
      <c r="R6497" s="170">
        <v>1914.9429303520067</v>
      </c>
      <c r="S6497" s="171">
        <v>0.10883634603378201</v>
      </c>
      <c r="T6497" s="170">
        <v>1938.7195446964247</v>
      </c>
      <c r="U6497" s="172">
        <v>0.106363313573868</v>
      </c>
    </row>
    <row r="6498" spans="1:21" x14ac:dyDescent="0.35">
      <c r="A6498" t="s">
        <v>6676</v>
      </c>
      <c r="B6498" s="170">
        <v>675.10646513168194</v>
      </c>
      <c r="C6498" s="171">
        <v>6.5567914965994206E-2</v>
      </c>
      <c r="D6498" s="170">
        <v>682.06061884177893</v>
      </c>
      <c r="E6498" s="172">
        <v>6.7067069746731406E-2</v>
      </c>
      <c r="F6498" s="170">
        <v>263.323243973888</v>
      </c>
      <c r="G6498" s="171">
        <v>5.85878590848301E-2</v>
      </c>
      <c r="H6498" s="170">
        <v>263.04194849262899</v>
      </c>
      <c r="I6498" s="172">
        <v>5.8803883645548498E-2</v>
      </c>
      <c r="J6498" s="170">
        <v>56.924489882999602</v>
      </c>
      <c r="K6498" s="171">
        <v>6.2026823007101099E-2</v>
      </c>
      <c r="L6498" s="170">
        <v>60.632431205085204</v>
      </c>
      <c r="M6498" s="172">
        <v>6.17137381011739E-2</v>
      </c>
      <c r="N6498" s="170">
        <v>3519.9469819301712</v>
      </c>
      <c r="O6498" s="171">
        <v>0.108615579592461</v>
      </c>
      <c r="P6498" s="170">
        <v>3680.3014233148774</v>
      </c>
      <c r="Q6498" s="172">
        <v>0.10685702340226701</v>
      </c>
      <c r="R6498" s="170">
        <v>1702.2647054064819</v>
      </c>
      <c r="S6498" s="171">
        <v>0.109985344133281</v>
      </c>
      <c r="T6498" s="170">
        <v>1765.5162452234929</v>
      </c>
      <c r="U6498" s="172">
        <v>0.108926474305221</v>
      </c>
    </row>
    <row r="6499" spans="1:21" x14ac:dyDescent="0.35">
      <c r="A6499" t="s">
        <v>6677</v>
      </c>
      <c r="B6499" s="170">
        <v>675.80574464225003</v>
      </c>
      <c r="C6499" s="171">
        <v>6.6039533372100098E-2</v>
      </c>
      <c r="D6499" s="170">
        <v>680.34563615449008</v>
      </c>
      <c r="E6499" s="172">
        <v>6.6917942723949395E-2</v>
      </c>
      <c r="F6499" s="170">
        <v>282.27680378874396</v>
      </c>
      <c r="G6499" s="171">
        <v>5.8023144909194399E-2</v>
      </c>
      <c r="H6499" s="170">
        <v>283.59196249678899</v>
      </c>
      <c r="I6499" s="172">
        <v>5.79646042823036E-2</v>
      </c>
      <c r="J6499" s="170">
        <v>30.647300263103503</v>
      </c>
      <c r="K6499" s="171">
        <v>6.1428961491611402E-2</v>
      </c>
      <c r="L6499" s="170">
        <v>33.167724980868101</v>
      </c>
      <c r="M6499" s="172">
        <v>6.0832927793997099E-2</v>
      </c>
      <c r="N6499" s="170">
        <v>3615.2249766702494</v>
      </c>
      <c r="O6499" s="171">
        <v>0.108842724176809</v>
      </c>
      <c r="P6499" s="170">
        <v>3781.6320878660317</v>
      </c>
      <c r="Q6499" s="172">
        <v>0.106733669533874</v>
      </c>
      <c r="R6499" s="170">
        <v>1203.8567003935827</v>
      </c>
      <c r="S6499" s="171">
        <v>0.110215353266145</v>
      </c>
      <c r="T6499" s="170">
        <v>1260.0197371125678</v>
      </c>
      <c r="U6499" s="172">
        <v>0.10880073149910401</v>
      </c>
    </row>
    <row r="6500" spans="1:21" x14ac:dyDescent="0.35">
      <c r="A6500" t="s">
        <v>6678</v>
      </c>
      <c r="B6500" s="170">
        <v>651.99826909416709</v>
      </c>
      <c r="C6500" s="171">
        <v>6.4411100043078595E-2</v>
      </c>
      <c r="D6500" s="170">
        <v>659.29452478362793</v>
      </c>
      <c r="E6500" s="172">
        <v>6.4689080703648594E-2</v>
      </c>
      <c r="F6500" s="170">
        <v>320.88985795673295</v>
      </c>
      <c r="G6500" s="171">
        <v>5.6467491710056598E-2</v>
      </c>
      <c r="H6500" s="170">
        <v>323.40680381123303</v>
      </c>
      <c r="I6500" s="172">
        <v>5.6358797761982E-2</v>
      </c>
      <c r="J6500" s="170">
        <v>1.80353398521035</v>
      </c>
      <c r="K6500" s="171">
        <v>5.9781995257469897E-2</v>
      </c>
      <c r="L6500" s="170">
        <v>1.7558727955200899</v>
      </c>
      <c r="M6500" s="172">
        <v>5.9147659459789399E-2</v>
      </c>
      <c r="N6500" s="170">
        <v>4373.1220070467143</v>
      </c>
      <c r="O6500" s="171">
        <v>0.10809518107134999</v>
      </c>
      <c r="P6500" s="170">
        <v>4603.0571663872106</v>
      </c>
      <c r="Q6500" s="172">
        <v>0.1066238582671</v>
      </c>
      <c r="R6500" s="170">
        <v>554.38804777020232</v>
      </c>
      <c r="S6500" s="171">
        <v>0.109458382801899</v>
      </c>
      <c r="T6500" s="170">
        <v>577.21303966904782</v>
      </c>
      <c r="U6500" s="172">
        <v>0.108688793567952</v>
      </c>
    </row>
    <row r="6501" spans="1:21" x14ac:dyDescent="0.35">
      <c r="A6501" t="s">
        <v>6679</v>
      </c>
      <c r="B6501" s="170">
        <v>598.48826502390602</v>
      </c>
      <c r="C6501" s="171">
        <v>5.9747624724390297E-2</v>
      </c>
      <c r="D6501" s="170">
        <v>606.80756632526902</v>
      </c>
      <c r="E6501" s="172">
        <v>5.9073962792653097E-2</v>
      </c>
      <c r="F6501" s="170">
        <v>341.22784650383096</v>
      </c>
      <c r="G6501" s="171">
        <v>5.3958684070380701E-2</v>
      </c>
      <c r="H6501" s="170">
        <v>341.80831925288101</v>
      </c>
      <c r="I6501" s="172">
        <v>5.3625168360586402E-2</v>
      </c>
      <c r="J6501" s="170">
        <v>0</v>
      </c>
      <c r="K6501" s="171">
        <v>5.7125926750174999E-2</v>
      </c>
      <c r="L6501" s="170">
        <v>0</v>
      </c>
      <c r="M6501" s="172">
        <v>5.6278758998039601E-2</v>
      </c>
      <c r="N6501" s="170">
        <v>5896.2444375225214</v>
      </c>
      <c r="O6501" s="171">
        <v>0.108517953609662</v>
      </c>
      <c r="P6501" s="170">
        <v>6243.0585361340409</v>
      </c>
      <c r="Q6501" s="172">
        <v>0.107349314983614</v>
      </c>
      <c r="R6501" s="170">
        <v>22.538690701344688</v>
      </c>
      <c r="S6501" s="171">
        <v>0.109886486977109</v>
      </c>
      <c r="T6501" s="170">
        <v>23.514144276930487</v>
      </c>
      <c r="U6501" s="172">
        <v>0.109428299871562</v>
      </c>
    </row>
    <row r="6502" spans="1:21" x14ac:dyDescent="0.35">
      <c r="A6502" t="s">
        <v>6680</v>
      </c>
      <c r="B6502" s="170">
        <v>528.77822238279907</v>
      </c>
      <c r="C6502" s="171">
        <v>5.2287530506247501E-2</v>
      </c>
      <c r="D6502" s="170">
        <v>539.00465959758901</v>
      </c>
      <c r="E6502" s="172">
        <v>5.0848843294328698E-2</v>
      </c>
      <c r="F6502" s="170">
        <v>323.46440213692398</v>
      </c>
      <c r="G6502" s="171">
        <v>4.9916607239263701E-2</v>
      </c>
      <c r="H6502" s="170">
        <v>325.370223404228</v>
      </c>
      <c r="I6502" s="172">
        <v>4.8731268883080603E-2</v>
      </c>
      <c r="J6502" s="170">
        <v>0</v>
      </c>
      <c r="K6502" s="171">
        <v>5.2846589902897902E-2</v>
      </c>
      <c r="L6502" s="170">
        <v>0</v>
      </c>
      <c r="M6502" s="172">
        <v>5.1142689542682702E-2</v>
      </c>
      <c r="N6502" s="170">
        <v>7141.0534791931696</v>
      </c>
      <c r="O6502" s="171">
        <v>0.106228507844292</v>
      </c>
      <c r="P6502" s="170">
        <v>7562.9478961207124</v>
      </c>
      <c r="Q6502" s="172">
        <v>0.10585991805950901</v>
      </c>
      <c r="R6502" s="170">
        <v>5.4716969647499419E-2</v>
      </c>
      <c r="S6502" s="171">
        <v>0.107568168727337</v>
      </c>
      <c r="T6502" s="170">
        <v>5.704350222164286E-2</v>
      </c>
      <c r="U6502" s="172">
        <v>0.107910058481167</v>
      </c>
    </row>
    <row r="6503" spans="1:21" x14ac:dyDescent="0.35">
      <c r="A6503" t="s">
        <v>6681</v>
      </c>
      <c r="B6503" s="170">
        <v>485.8191554407</v>
      </c>
      <c r="C6503" s="171">
        <v>4.7433533477619499E-2</v>
      </c>
      <c r="D6503" s="170">
        <v>495.41610463672299</v>
      </c>
      <c r="E6503" s="172">
        <v>4.6581128362148699E-2</v>
      </c>
      <c r="F6503" s="170">
        <v>288.83279205539395</v>
      </c>
      <c r="G6503" s="171">
        <v>4.7250374036614098E-2</v>
      </c>
      <c r="H6503" s="170">
        <v>293.10661592664303</v>
      </c>
      <c r="I6503" s="172">
        <v>4.6186276966198501E-2</v>
      </c>
      <c r="J6503" s="170">
        <v>2.55306828603086</v>
      </c>
      <c r="K6503" s="171">
        <v>5.0023855337414803E-2</v>
      </c>
      <c r="L6503" s="170">
        <v>2.9130300659494099</v>
      </c>
      <c r="M6503" s="172">
        <v>4.8471761112601701E-2</v>
      </c>
      <c r="N6503" s="170">
        <v>6787.8104163556336</v>
      </c>
      <c r="O6503" s="171">
        <v>0.10121128718275101</v>
      </c>
      <c r="P6503" s="170">
        <v>7086.7795470819956</v>
      </c>
      <c r="Q6503" s="172">
        <v>0.100356713832894</v>
      </c>
      <c r="R6503" s="170">
        <v>96.873944253784529</v>
      </c>
      <c r="S6503" s="171">
        <v>0.10248767527397901</v>
      </c>
      <c r="T6503" s="170">
        <v>116.76616163635606</v>
      </c>
      <c r="U6503" s="172">
        <v>0.10230027622539301</v>
      </c>
    </row>
    <row r="6504" spans="1:21" x14ac:dyDescent="0.35">
      <c r="A6504" t="s">
        <v>6682</v>
      </c>
      <c r="B6504" s="170">
        <v>444.11827693044597</v>
      </c>
      <c r="C6504" s="171">
        <v>4.4341386615281697E-2</v>
      </c>
      <c r="D6504" s="170">
        <v>451.02009521365397</v>
      </c>
      <c r="E6504" s="172">
        <v>4.3957644268150402E-2</v>
      </c>
      <c r="F6504" s="170">
        <v>244.719206541978</v>
      </c>
      <c r="G6504" s="171">
        <v>4.4916771902312802E-2</v>
      </c>
      <c r="H6504" s="170">
        <v>248.32358181252499</v>
      </c>
      <c r="I6504" s="172">
        <v>4.45360885094871E-2</v>
      </c>
      <c r="J6504" s="170">
        <v>22.671282119504003</v>
      </c>
      <c r="K6504" s="171">
        <v>4.7553276469808198E-2</v>
      </c>
      <c r="L6504" s="170">
        <v>24.8764790524977</v>
      </c>
      <c r="M6504" s="172">
        <v>4.6739914643941199E-2</v>
      </c>
      <c r="N6504" s="170">
        <v>5533.5310763433918</v>
      </c>
      <c r="O6504" s="171">
        <v>9.3642428568351699E-2</v>
      </c>
      <c r="P6504" s="170">
        <v>5776.2873895241228</v>
      </c>
      <c r="Q6504" s="172">
        <v>9.3617968095719498E-2</v>
      </c>
      <c r="R6504" s="170">
        <v>856.14603439822474</v>
      </c>
      <c r="S6504" s="171">
        <v>9.4823364845177296E-2</v>
      </c>
      <c r="T6504" s="170">
        <v>907.51263903101858</v>
      </c>
      <c r="U6504" s="172">
        <v>9.5431024293992597E-2</v>
      </c>
    </row>
    <row r="6505" spans="1:21" x14ac:dyDescent="0.35">
      <c r="A6505" t="s">
        <v>6683</v>
      </c>
      <c r="B6505" s="170">
        <v>409.040729522302</v>
      </c>
      <c r="C6505" s="171">
        <v>4.2511706380146397E-2</v>
      </c>
      <c r="D6505" s="170">
        <v>415.339143707419</v>
      </c>
      <c r="E6505" s="172">
        <v>4.2216840264971703E-2</v>
      </c>
      <c r="F6505" s="170">
        <v>180.013985707328</v>
      </c>
      <c r="G6505" s="171">
        <v>4.3824338987238101E-2</v>
      </c>
      <c r="H6505" s="170">
        <v>181.47335260709801</v>
      </c>
      <c r="I6505" s="172">
        <v>4.3683410537295499E-2</v>
      </c>
      <c r="J6505" s="170">
        <v>83.346612415754109</v>
      </c>
      <c r="K6505" s="171">
        <v>4.6396720416576102E-2</v>
      </c>
      <c r="L6505" s="170">
        <v>86.377503693546799</v>
      </c>
      <c r="M6505" s="172">
        <v>4.5845042710351502E-2</v>
      </c>
      <c r="N6505" s="170">
        <v>4167.7894751759613</v>
      </c>
      <c r="O6505" s="171">
        <v>8.9915319062903995E-2</v>
      </c>
      <c r="P6505" s="170">
        <v>4313.4459036298531</v>
      </c>
      <c r="Q6505" s="172">
        <v>9.0214748579194107E-2</v>
      </c>
      <c r="R6505" s="170">
        <v>2558.5834904508256</v>
      </c>
      <c r="S6505" s="171">
        <v>9.1049252299654895E-2</v>
      </c>
      <c r="T6505" s="170">
        <v>2613.3289236051692</v>
      </c>
      <c r="U6505" s="172">
        <v>9.1961896187865905E-2</v>
      </c>
    </row>
    <row r="6506" spans="1:21" x14ac:dyDescent="0.35">
      <c r="A6506" t="s">
        <v>6684</v>
      </c>
      <c r="B6506" s="170">
        <v>381.58448195337496</v>
      </c>
      <c r="C6506" s="171">
        <v>4.1336637026184203E-2</v>
      </c>
      <c r="D6506" s="170">
        <v>384.88286527697699</v>
      </c>
      <c r="E6506" s="172">
        <v>4.12204201271981E-2</v>
      </c>
      <c r="F6506" s="170">
        <v>105.689006300636</v>
      </c>
      <c r="G6506" s="171">
        <v>4.4693815720479702E-2</v>
      </c>
      <c r="H6506" s="170">
        <v>108.190701594971</v>
      </c>
      <c r="I6506" s="172">
        <v>4.5216739414356603E-2</v>
      </c>
      <c r="J6506" s="170">
        <v>159.150733321996</v>
      </c>
      <c r="K6506" s="171">
        <v>4.7317233305833199E-2</v>
      </c>
      <c r="L6506" s="170">
        <v>158.27178097081497</v>
      </c>
      <c r="M6506" s="172">
        <v>4.7454246913806897E-2</v>
      </c>
      <c r="N6506" s="170">
        <v>2638.7238321348123</v>
      </c>
      <c r="O6506" s="171">
        <v>9.2918657306230404E-2</v>
      </c>
      <c r="P6506" s="170">
        <v>2722.9479059938526</v>
      </c>
      <c r="Q6506" s="172">
        <v>9.3388034217157495E-2</v>
      </c>
      <c r="R6506" s="170">
        <v>4743.8189065490233</v>
      </c>
      <c r="S6506" s="171">
        <v>9.4090466013933505E-2</v>
      </c>
      <c r="T6506" s="170">
        <v>4769.6606209032179</v>
      </c>
      <c r="U6506" s="172">
        <v>9.5196637391591094E-2</v>
      </c>
    </row>
    <row r="6507" spans="1:21" x14ac:dyDescent="0.35">
      <c r="A6507" t="s">
        <v>6685</v>
      </c>
      <c r="B6507" s="170">
        <v>364.67551275826503</v>
      </c>
      <c r="C6507" s="171">
        <v>4.1030910010788603E-2</v>
      </c>
      <c r="D6507" s="170">
        <v>366.76220568587001</v>
      </c>
      <c r="E6507" s="172">
        <v>4.1278927853770103E-2</v>
      </c>
      <c r="F6507" s="170">
        <v>69.4773407347203</v>
      </c>
      <c r="G6507" s="171">
        <v>4.5664887013471503E-2</v>
      </c>
      <c r="H6507" s="170">
        <v>71.614813825153902</v>
      </c>
      <c r="I6507" s="172">
        <v>4.6458842579552198E-2</v>
      </c>
      <c r="J6507" s="170">
        <v>182.80189839684701</v>
      </c>
      <c r="K6507" s="171">
        <v>4.8345304106824E-2</v>
      </c>
      <c r="L6507" s="170">
        <v>181.713606031729</v>
      </c>
      <c r="M6507" s="172">
        <v>4.8757814377030403E-2</v>
      </c>
      <c r="N6507" s="170">
        <v>1816.9128151932528</v>
      </c>
      <c r="O6507" s="171">
        <v>9.8266698136253106E-2</v>
      </c>
      <c r="P6507" s="170">
        <v>1874.8563192178935</v>
      </c>
      <c r="Q6507" s="172">
        <v>9.8355883541088193E-2</v>
      </c>
      <c r="R6507" s="170">
        <v>4549.3038744152855</v>
      </c>
      <c r="S6507" s="171">
        <v>9.9505951649934393E-2</v>
      </c>
      <c r="T6507" s="170">
        <v>4652.9042910930075</v>
      </c>
      <c r="U6507" s="172">
        <v>0.10026069677211701</v>
      </c>
    </row>
    <row r="6508" spans="1:21" x14ac:dyDescent="0.35">
      <c r="A6508" t="s">
        <v>6686</v>
      </c>
      <c r="B6508" s="170">
        <v>355.31016804835798</v>
      </c>
      <c r="C6508" s="171">
        <v>4.1997206839003903E-2</v>
      </c>
      <c r="D6508" s="170">
        <v>356.57217494345497</v>
      </c>
      <c r="E6508" s="172">
        <v>4.1564399144004803E-2</v>
      </c>
      <c r="F6508" s="170">
        <v>40.475489765187703</v>
      </c>
      <c r="G6508" s="171">
        <v>4.7797646209813999E-2</v>
      </c>
      <c r="H6508" s="170">
        <v>42.273438185551299</v>
      </c>
      <c r="I6508" s="172">
        <v>4.7945385440861098E-2</v>
      </c>
      <c r="J6508" s="170">
        <v>205.78810392155998</v>
      </c>
      <c r="K6508" s="171">
        <v>5.06032510476188E-2</v>
      </c>
      <c r="L6508" s="170">
        <v>204.75708922692399</v>
      </c>
      <c r="M6508" s="172">
        <v>5.0317917403081697E-2</v>
      </c>
      <c r="N6508" s="170">
        <v>1207.373334077553</v>
      </c>
      <c r="O6508" s="171">
        <v>0.10722817742581001</v>
      </c>
      <c r="P6508" s="170">
        <v>1250.2216872636529</v>
      </c>
      <c r="Q6508" s="172">
        <v>0.10585300793588399</v>
      </c>
      <c r="R6508" s="170">
        <v>4462.7900245730871</v>
      </c>
      <c r="S6508" s="171">
        <v>0.10858044526589</v>
      </c>
      <c r="T6508" s="170">
        <v>4593.2191952920584</v>
      </c>
      <c r="U6508" s="172">
        <v>0.10790301453235</v>
      </c>
    </row>
    <row r="6509" spans="1:21" x14ac:dyDescent="0.35">
      <c r="A6509" t="s">
        <v>6687</v>
      </c>
      <c r="B6509" s="170">
        <v>350.749984732614</v>
      </c>
      <c r="C6509" s="171">
        <v>4.2282547172316498E-2</v>
      </c>
      <c r="D6509" s="170">
        <v>352.91975053009099</v>
      </c>
      <c r="E6509" s="172">
        <v>4.1861072967602803E-2</v>
      </c>
      <c r="F6509" s="170">
        <v>10.8767620826514</v>
      </c>
      <c r="G6509" s="171">
        <v>4.9940584913172999E-2</v>
      </c>
      <c r="H6509" s="170">
        <v>11.997018662934501</v>
      </c>
      <c r="I6509" s="172">
        <v>5.0049918121732498E-2</v>
      </c>
      <c r="J6509" s="170">
        <v>233.75573500284298</v>
      </c>
      <c r="K6509" s="171">
        <v>5.2871975007575199E-2</v>
      </c>
      <c r="L6509" s="170">
        <v>231.75627820617999</v>
      </c>
      <c r="M6509" s="172">
        <v>5.2526590889267297E-2</v>
      </c>
      <c r="N6509" s="170">
        <v>526.82835182983308</v>
      </c>
      <c r="O6509" s="171">
        <v>0.117391016594892</v>
      </c>
      <c r="P6509" s="170">
        <v>550.46755162700754</v>
      </c>
      <c r="Q6509" s="172">
        <v>0.116060386417063</v>
      </c>
      <c r="R6509" s="170">
        <v>4596.9724528964971</v>
      </c>
      <c r="S6509" s="171">
        <v>0.11887144925976199</v>
      </c>
      <c r="T6509" s="170">
        <v>4690.8552427014793</v>
      </c>
      <c r="U6509" s="172">
        <v>0.11830807462529599</v>
      </c>
    </row>
    <row r="6510" spans="1:21" x14ac:dyDescent="0.35">
      <c r="A6510" t="s">
        <v>6688</v>
      </c>
      <c r="B6510" s="170">
        <v>349.63126309016803</v>
      </c>
      <c r="C6510" s="171">
        <v>4.2655634359486001E-2</v>
      </c>
      <c r="D6510" s="170">
        <v>350.74813463098798</v>
      </c>
      <c r="E6510" s="172">
        <v>4.2123205906257302E-2</v>
      </c>
      <c r="F6510" s="170">
        <v>2.1348521850038202</v>
      </c>
      <c r="G6510" s="171">
        <v>5.06351121510622E-2</v>
      </c>
      <c r="H6510" s="170">
        <v>2.19872618452708</v>
      </c>
      <c r="I6510" s="172">
        <v>5.0472845516346697E-2</v>
      </c>
      <c r="J6510" s="170">
        <v>232.64828085264401</v>
      </c>
      <c r="K6510" s="171">
        <v>5.3607269294328297E-2</v>
      </c>
      <c r="L6510" s="170">
        <v>232.942035010539</v>
      </c>
      <c r="M6510" s="172">
        <v>5.2970446445208902E-2</v>
      </c>
      <c r="N6510" s="170">
        <v>170.96474135930393</v>
      </c>
      <c r="O6510" s="171">
        <v>0.120859833337171</v>
      </c>
      <c r="P6510" s="170">
        <v>174.76650002146246</v>
      </c>
      <c r="Q6510" s="172">
        <v>0.119141831936502</v>
      </c>
      <c r="R6510" s="170">
        <v>4004.0407494437682</v>
      </c>
      <c r="S6510" s="171">
        <v>0.122384011680055</v>
      </c>
      <c r="T6510" s="170">
        <v>4131.8097044187689</v>
      </c>
      <c r="U6510" s="172">
        <v>0.121449197085095</v>
      </c>
    </row>
    <row r="6511" spans="1:21" x14ac:dyDescent="0.35">
      <c r="A6511" t="s">
        <v>6689</v>
      </c>
      <c r="B6511" s="170">
        <v>350.98458955291295</v>
      </c>
      <c r="C6511" s="171">
        <v>4.2888327760536603E-2</v>
      </c>
      <c r="D6511" s="170">
        <v>351.32237167362399</v>
      </c>
      <c r="E6511" s="172">
        <v>4.2348998472374201E-2</v>
      </c>
      <c r="F6511" s="170">
        <v>2.1376581898190401</v>
      </c>
      <c r="G6511" s="171">
        <v>5.0372670478162698E-2</v>
      </c>
      <c r="H6511" s="170">
        <v>1.9874956331012399</v>
      </c>
      <c r="I6511" s="172">
        <v>5.0191913196576302E-2</v>
      </c>
      <c r="J6511" s="170">
        <v>227.253421998269</v>
      </c>
      <c r="K6511" s="171">
        <v>5.33294229376104E-2</v>
      </c>
      <c r="L6511" s="170">
        <v>228.04694446431</v>
      </c>
      <c r="M6511" s="172">
        <v>5.2675612455825402E-2</v>
      </c>
      <c r="N6511" s="170">
        <v>43.357472674848424</v>
      </c>
      <c r="O6511" s="171">
        <v>0.120260526566112</v>
      </c>
      <c r="P6511" s="170">
        <v>44.959094738113045</v>
      </c>
      <c r="Q6511" s="172">
        <v>0.11825051848939799</v>
      </c>
      <c r="R6511" s="170">
        <v>3705.5351689856557</v>
      </c>
      <c r="S6511" s="171">
        <v>0.121777146977003</v>
      </c>
      <c r="T6511" s="170">
        <v>3812.4618660359638</v>
      </c>
      <c r="U6511" s="172">
        <v>0.120540621979756</v>
      </c>
    </row>
    <row r="6512" spans="1:21" x14ac:dyDescent="0.35">
      <c r="A6512" t="s">
        <v>6690</v>
      </c>
      <c r="B6512" s="170">
        <v>364.85149750107104</v>
      </c>
      <c r="C6512" s="171">
        <v>4.3052142082137097E-2</v>
      </c>
      <c r="D6512" s="170">
        <v>365.03923785624198</v>
      </c>
      <c r="E6512" s="172">
        <v>4.2642923259387497E-2</v>
      </c>
      <c r="F6512" s="170">
        <v>10.912241460040699</v>
      </c>
      <c r="G6512" s="171">
        <v>4.9737923974858003E-2</v>
      </c>
      <c r="H6512" s="170">
        <v>11.4746367269535</v>
      </c>
      <c r="I6512" s="172">
        <v>4.9562947930463501E-2</v>
      </c>
      <c r="J6512" s="170">
        <v>225.42219928991398</v>
      </c>
      <c r="K6512" s="171">
        <v>5.2657418368236099E-2</v>
      </c>
      <c r="L6512" s="170">
        <v>225.637326361086</v>
      </c>
      <c r="M6512" s="172">
        <v>5.2015523439569403E-2</v>
      </c>
      <c r="N6512" s="170">
        <v>109.00170456665693</v>
      </c>
      <c r="O6512" s="171">
        <v>0.121188568644404</v>
      </c>
      <c r="P6512" s="170">
        <v>119.05390584209431</v>
      </c>
      <c r="Q6512" s="172">
        <v>0.119058896578672</v>
      </c>
      <c r="R6512" s="170">
        <v>3630.5820990979582</v>
      </c>
      <c r="S6512" s="171">
        <v>0.122716892709005</v>
      </c>
      <c r="T6512" s="170">
        <v>3739.5929657095039</v>
      </c>
      <c r="U6512" s="172">
        <v>0.121364655556274</v>
      </c>
    </row>
    <row r="6513" spans="1:21" x14ac:dyDescent="0.35">
      <c r="A6513" t="s">
        <v>6691</v>
      </c>
      <c r="B6513" s="170">
        <v>418.27507666711602</v>
      </c>
      <c r="C6513" s="171">
        <v>4.3851202682242803E-2</v>
      </c>
      <c r="D6513" s="170">
        <v>417.49022702183595</v>
      </c>
      <c r="E6513" s="172">
        <v>4.3922921708956002E-2</v>
      </c>
      <c r="F6513" s="170">
        <v>63.753363656275198</v>
      </c>
      <c r="G6513" s="171">
        <v>4.8475113025240303E-2</v>
      </c>
      <c r="H6513" s="170">
        <v>66.725969631433003</v>
      </c>
      <c r="I6513" s="172">
        <v>4.8697373021342798E-2</v>
      </c>
      <c r="J6513" s="170">
        <v>207.64143213826799</v>
      </c>
      <c r="K6513" s="171">
        <v>5.1320483506869297E-2</v>
      </c>
      <c r="L6513" s="170">
        <v>204.89641764244701</v>
      </c>
      <c r="M6513" s="172">
        <v>5.1107116376348703E-2</v>
      </c>
      <c r="N6513" s="170">
        <v>606.78179342345265</v>
      </c>
      <c r="O6513" s="171">
        <v>0.120101387244044</v>
      </c>
      <c r="P6513" s="170">
        <v>650.40054112947576</v>
      </c>
      <c r="Q6513" s="172">
        <v>0.11858099573104799</v>
      </c>
      <c r="R6513" s="170">
        <v>3834.3409849864988</v>
      </c>
      <c r="S6513" s="171">
        <v>0.121616000729212</v>
      </c>
      <c r="T6513" s="170">
        <v>3916.4760387209312</v>
      </c>
      <c r="U6513" s="172">
        <v>0.120877499422388</v>
      </c>
    </row>
    <row r="6514" spans="1:21" x14ac:dyDescent="0.35">
      <c r="A6514" t="s">
        <v>6692</v>
      </c>
      <c r="B6514" s="170">
        <v>513.12851928394002</v>
      </c>
      <c r="C6514" s="171">
        <v>4.6519834391603503E-2</v>
      </c>
      <c r="D6514" s="170">
        <v>513.72221753510905</v>
      </c>
      <c r="E6514" s="172">
        <v>4.7098838790356402E-2</v>
      </c>
      <c r="F6514" s="170">
        <v>229.22571252533902</v>
      </c>
      <c r="G6514" s="171">
        <v>4.7242762394601102E-2</v>
      </c>
      <c r="H6514" s="170">
        <v>225.05896806196799</v>
      </c>
      <c r="I6514" s="172">
        <v>4.7533374697833898E-2</v>
      </c>
      <c r="J6514" s="170">
        <v>101.79271660525299</v>
      </c>
      <c r="K6514" s="171">
        <v>5.0015796910646802E-2</v>
      </c>
      <c r="L6514" s="170">
        <v>103.101675154988</v>
      </c>
      <c r="M6514" s="172">
        <v>4.9885518698885203E-2</v>
      </c>
      <c r="N6514" s="170">
        <v>2428.2014806669704</v>
      </c>
      <c r="O6514" s="171">
        <v>0.109164581678638</v>
      </c>
      <c r="P6514" s="170">
        <v>2486.5806402626081</v>
      </c>
      <c r="Q6514" s="172">
        <v>0.108036223069071</v>
      </c>
      <c r="R6514" s="170">
        <v>2688.0965352299681</v>
      </c>
      <c r="S6514" s="171">
        <v>0.110541269752834</v>
      </c>
      <c r="T6514" s="170">
        <v>2760.9688455536625</v>
      </c>
      <c r="U6514" s="172">
        <v>0.110128510990479</v>
      </c>
    </row>
    <row r="6515" spans="1:21" x14ac:dyDescent="0.35">
      <c r="A6515" t="s">
        <v>6693</v>
      </c>
      <c r="B6515" s="170">
        <v>638.62055932986402</v>
      </c>
      <c r="C6515" s="171">
        <v>5.1487740609745099E-2</v>
      </c>
      <c r="D6515" s="170">
        <v>639.02124207569102</v>
      </c>
      <c r="E6515" s="172">
        <v>5.3401586624453601E-2</v>
      </c>
      <c r="F6515" s="170">
        <v>370.56534258670598</v>
      </c>
      <c r="G6515" s="171">
        <v>4.96707879362367E-2</v>
      </c>
      <c r="H6515" s="170">
        <v>365.77790486362903</v>
      </c>
      <c r="I6515" s="172">
        <v>5.0080292553919097E-2</v>
      </c>
      <c r="J6515" s="170">
        <v>0.41355526534350101</v>
      </c>
      <c r="K6515" s="171">
        <v>5.2586341608477402E-2</v>
      </c>
      <c r="L6515" s="170">
        <v>0.42717745861470402</v>
      </c>
      <c r="M6515" s="172">
        <v>5.2558468371445503E-2</v>
      </c>
      <c r="N6515" s="170">
        <v>3956.0162074189843</v>
      </c>
      <c r="O6515" s="171">
        <v>0.101172618055314</v>
      </c>
      <c r="P6515" s="170">
        <v>4072.6013443863476</v>
      </c>
      <c r="Q6515" s="172">
        <v>9.9755637380158899E-2</v>
      </c>
      <c r="R6515" s="170">
        <v>933.18911746459446</v>
      </c>
      <c r="S6515" s="171">
        <v>0.102448518485382</v>
      </c>
      <c r="T6515" s="170">
        <v>941.85091054182135</v>
      </c>
      <c r="U6515" s="172">
        <v>0.101687559001015</v>
      </c>
    </row>
    <row r="6516" spans="1:21" x14ac:dyDescent="0.35">
      <c r="A6516" t="s">
        <v>6694</v>
      </c>
      <c r="B6516" s="170">
        <v>725.01333736541699</v>
      </c>
      <c r="C6516" s="171">
        <v>5.8992149881773197E-2</v>
      </c>
      <c r="D6516" s="170">
        <v>728.67263848156506</v>
      </c>
      <c r="E6516" s="172">
        <v>6.0770329739620203E-2</v>
      </c>
      <c r="F6516" s="170">
        <v>387.03179706199899</v>
      </c>
      <c r="G6516" s="171">
        <v>5.4375830193226497E-2</v>
      </c>
      <c r="H6516" s="170">
        <v>384.38008808131997</v>
      </c>
      <c r="I6516" s="172">
        <v>5.44386996913407E-2</v>
      </c>
      <c r="J6516" s="170">
        <v>0</v>
      </c>
      <c r="K6516" s="171">
        <v>5.7567558329379799E-2</v>
      </c>
      <c r="L6516" s="170">
        <v>0</v>
      </c>
      <c r="M6516" s="172">
        <v>5.71325471557384E-2</v>
      </c>
      <c r="N6516" s="170">
        <v>4748.1182155404513</v>
      </c>
      <c r="O6516" s="171">
        <v>9.9903815212550595E-2</v>
      </c>
      <c r="P6516" s="170">
        <v>4905.269560483127</v>
      </c>
      <c r="Q6516" s="172">
        <v>9.8855522108942606E-2</v>
      </c>
      <c r="R6516" s="170">
        <v>10.394280865012869</v>
      </c>
      <c r="S6516" s="171">
        <v>0.101163714612657</v>
      </c>
      <c r="T6516" s="170">
        <v>10.543738394274367</v>
      </c>
      <c r="U6516" s="172">
        <v>0.100770011610678</v>
      </c>
    </row>
    <row r="6517" spans="1:21" x14ac:dyDescent="0.35">
      <c r="A6517" t="s">
        <v>6695</v>
      </c>
      <c r="B6517" s="170">
        <v>774.38777017259292</v>
      </c>
      <c r="C6517" s="171">
        <v>6.4535132702344303E-2</v>
      </c>
      <c r="D6517" s="170">
        <v>773.85536110552096</v>
      </c>
      <c r="E6517" s="172">
        <v>6.6095619204573602E-2</v>
      </c>
      <c r="F6517" s="170">
        <v>388.64809161922204</v>
      </c>
      <c r="G6517" s="171">
        <v>5.7371911312818803E-2</v>
      </c>
      <c r="H6517" s="170">
        <v>387.11225216683602</v>
      </c>
      <c r="I6517" s="172">
        <v>5.7352866762338403E-2</v>
      </c>
      <c r="J6517" s="170">
        <v>0</v>
      </c>
      <c r="K6517" s="171">
        <v>6.07395020771586E-2</v>
      </c>
      <c r="L6517" s="170">
        <v>0</v>
      </c>
      <c r="M6517" s="172">
        <v>6.0190919022580801E-2</v>
      </c>
      <c r="N6517" s="170">
        <v>4745.1869166665938</v>
      </c>
      <c r="O6517" s="171">
        <v>9.90366254319925E-2</v>
      </c>
      <c r="P6517" s="170">
        <v>4884.4889550783173</v>
      </c>
      <c r="Q6517" s="172">
        <v>9.7806907068553606E-2</v>
      </c>
      <c r="R6517" s="170">
        <v>3.6312379902466635E-2</v>
      </c>
      <c r="S6517" s="171">
        <v>0.100285588594258</v>
      </c>
      <c r="T6517" s="170">
        <v>3.6773093278836398E-2</v>
      </c>
      <c r="U6517" s="172">
        <v>9.9701088524331904E-2</v>
      </c>
    </row>
    <row r="6518" spans="1:21" x14ac:dyDescent="0.35">
      <c r="A6518" t="s">
        <v>6696</v>
      </c>
      <c r="B6518" s="170">
        <v>786.81784199816502</v>
      </c>
      <c r="C6518" s="171">
        <v>6.8156947529502507E-2</v>
      </c>
      <c r="D6518" s="170">
        <v>789.61292042722903</v>
      </c>
      <c r="E6518" s="172">
        <v>7.0099328311235901E-2</v>
      </c>
      <c r="F6518" s="170">
        <v>389.27734857909803</v>
      </c>
      <c r="G6518" s="171">
        <v>5.8706426439651301E-2</v>
      </c>
      <c r="H6518" s="170">
        <v>389.22415040167698</v>
      </c>
      <c r="I6518" s="172">
        <v>5.9259968864269701E-2</v>
      </c>
      <c r="J6518" s="170">
        <v>0.81304240349037793</v>
      </c>
      <c r="K6518" s="171">
        <v>6.2152349975431898E-2</v>
      </c>
      <c r="L6518" s="170">
        <v>1.06884736216262</v>
      </c>
      <c r="M6518" s="172">
        <v>6.21923922647259E-2</v>
      </c>
      <c r="N6518" s="170">
        <v>5111.3259069626019</v>
      </c>
      <c r="O6518" s="171">
        <v>9.7735046963953201E-2</v>
      </c>
      <c r="P6518" s="170">
        <v>5289.6818484826772</v>
      </c>
      <c r="Q6518" s="172">
        <v>9.7218803352593794E-2</v>
      </c>
      <c r="R6518" s="170">
        <v>18.291937547888065</v>
      </c>
      <c r="S6518" s="171">
        <v>9.8967595758784305E-2</v>
      </c>
      <c r="T6518" s="170">
        <v>20.581673983125992</v>
      </c>
      <c r="U6518" s="172">
        <v>9.9101595273765303E-2</v>
      </c>
    </row>
    <row r="6519" spans="1:21" x14ac:dyDescent="0.35">
      <c r="A6519" t="s">
        <v>6697</v>
      </c>
      <c r="B6519" s="170">
        <v>718.08164690620697</v>
      </c>
      <c r="C6519" s="171">
        <v>6.7563601700718803E-2</v>
      </c>
      <c r="D6519" s="170">
        <v>727.13055947538601</v>
      </c>
      <c r="E6519" s="172">
        <v>6.8697249455985501E-2</v>
      </c>
      <c r="F6519" s="170">
        <v>326.74257820658897</v>
      </c>
      <c r="G6519" s="171">
        <v>5.8813139634892798E-2</v>
      </c>
      <c r="H6519" s="170">
        <v>329.62595398323401</v>
      </c>
      <c r="I6519" s="172">
        <v>5.9110566210797501E-2</v>
      </c>
      <c r="J6519" s="170">
        <v>63.525369188360898</v>
      </c>
      <c r="K6519" s="171">
        <v>6.2265326974031303E-2</v>
      </c>
      <c r="L6519" s="170">
        <v>62.455133797935503</v>
      </c>
      <c r="M6519" s="172">
        <v>6.2035596562530902E-2</v>
      </c>
      <c r="N6519" s="170">
        <v>5100.8809823560932</v>
      </c>
      <c r="O6519" s="171">
        <v>0.100636192347539</v>
      </c>
      <c r="P6519" s="170">
        <v>5355.8688232834647</v>
      </c>
      <c r="Q6519" s="172">
        <v>9.9300077532041703E-2</v>
      </c>
      <c r="R6519" s="170">
        <v>1320.7380268638199</v>
      </c>
      <c r="S6519" s="171">
        <v>0.101905327846498</v>
      </c>
      <c r="T6519" s="170">
        <v>1292.5866733636344</v>
      </c>
      <c r="U6519" s="172">
        <v>0.101223176534515</v>
      </c>
    </row>
    <row r="6520" spans="1:21" x14ac:dyDescent="0.35">
      <c r="A6520" t="s">
        <v>6698</v>
      </c>
      <c r="B6520" s="170">
        <v>686.93563187590405</v>
      </c>
      <c r="C6520" s="171">
        <v>6.5767504497203005E-2</v>
      </c>
      <c r="D6520" s="170">
        <v>696.19884817180309</v>
      </c>
      <c r="E6520" s="172">
        <v>6.7017414275248294E-2</v>
      </c>
      <c r="F6520" s="170">
        <v>269.15686911932198</v>
      </c>
      <c r="G6520" s="171">
        <v>5.8651171537995601E-2</v>
      </c>
      <c r="H6520" s="170">
        <v>271.75686904302296</v>
      </c>
      <c r="I6520" s="172">
        <v>5.86579356164212E-2</v>
      </c>
      <c r="J6520" s="170">
        <v>102.281991449107</v>
      </c>
      <c r="K6520" s="171">
        <v>6.2093851746296898E-2</v>
      </c>
      <c r="L6520" s="170">
        <v>103.09474717159199</v>
      </c>
      <c r="M6520" s="172">
        <v>6.1560567972135501E-2</v>
      </c>
      <c r="N6520" s="170">
        <v>4009.177584778356</v>
      </c>
      <c r="O6520" s="171">
        <v>0.10719349012418</v>
      </c>
      <c r="P6520" s="170">
        <v>4192.4536325791651</v>
      </c>
      <c r="Q6520" s="172">
        <v>0.103773458131124</v>
      </c>
      <c r="R6520" s="170">
        <v>2040.6509154321961</v>
      </c>
      <c r="S6520" s="171">
        <v>0.108545320518399</v>
      </c>
      <c r="T6520" s="170">
        <v>2037.8632390562943</v>
      </c>
      <c r="U6520" s="172">
        <v>0.105783191041462</v>
      </c>
    </row>
    <row r="6521" spans="1:21" x14ac:dyDescent="0.35">
      <c r="A6521" t="s">
        <v>6699</v>
      </c>
      <c r="B6521" s="170">
        <v>724.87404272075901</v>
      </c>
      <c r="C6521" s="171">
        <v>6.5753039554909104E-2</v>
      </c>
      <c r="D6521" s="170">
        <v>732.87824999535394</v>
      </c>
      <c r="E6521" s="172">
        <v>6.7147759916107594E-2</v>
      </c>
      <c r="F6521" s="170">
        <v>278.73998119136502</v>
      </c>
      <c r="G6521" s="171">
        <v>5.8499645814526699E-2</v>
      </c>
      <c r="H6521" s="170">
        <v>279.304539731815</v>
      </c>
      <c r="I6521" s="172">
        <v>5.8756607310100899E-2</v>
      </c>
      <c r="J6521" s="170">
        <v>82.453776963689393</v>
      </c>
      <c r="K6521" s="171">
        <v>6.1933431833751197E-2</v>
      </c>
      <c r="L6521" s="170">
        <v>84.947373740344105</v>
      </c>
      <c r="M6521" s="172">
        <v>6.1664122341068897E-2</v>
      </c>
      <c r="N6521" s="170">
        <v>3518.7886741287793</v>
      </c>
      <c r="O6521" s="171">
        <v>0.10748089118909999</v>
      </c>
      <c r="P6521" s="170">
        <v>3684.5325099494535</v>
      </c>
      <c r="Q6521" s="172">
        <v>0.104342559145519</v>
      </c>
      <c r="R6521" s="170">
        <v>1849.6782569970721</v>
      </c>
      <c r="S6521" s="171">
        <v>0.10883634603378201</v>
      </c>
      <c r="T6521" s="170">
        <v>1879.2423581894079</v>
      </c>
      <c r="U6521" s="172">
        <v>0.106363313573868</v>
      </c>
    </row>
    <row r="6522" spans="1:21" x14ac:dyDescent="0.35">
      <c r="A6522" t="s">
        <v>6700</v>
      </c>
      <c r="B6522" s="170">
        <v>725.35055765690095</v>
      </c>
      <c r="C6522" s="171">
        <v>6.5567914965994206E-2</v>
      </c>
      <c r="D6522" s="170">
        <v>730.171500249985</v>
      </c>
      <c r="E6522" s="172">
        <v>6.7067069746731406E-2</v>
      </c>
      <c r="F6522" s="170">
        <v>283.37597646160901</v>
      </c>
      <c r="G6522" s="171">
        <v>5.85878590848301E-2</v>
      </c>
      <c r="H6522" s="170">
        <v>283.28667872123503</v>
      </c>
      <c r="I6522" s="172">
        <v>5.8803883645548498E-2</v>
      </c>
      <c r="J6522" s="170">
        <v>63.168944181091604</v>
      </c>
      <c r="K6522" s="171">
        <v>6.2026823007101099E-2</v>
      </c>
      <c r="L6522" s="170">
        <v>67.336142271811894</v>
      </c>
      <c r="M6522" s="172">
        <v>6.17137381011739E-2</v>
      </c>
      <c r="N6522" s="170">
        <v>3423.1366717031292</v>
      </c>
      <c r="O6522" s="171">
        <v>0.108615579592461</v>
      </c>
      <c r="P6522" s="170">
        <v>3581.4299823798788</v>
      </c>
      <c r="Q6522" s="172">
        <v>0.10685702340226701</v>
      </c>
      <c r="R6522" s="170">
        <v>1646.3049875944755</v>
      </c>
      <c r="S6522" s="171">
        <v>0.109985344133281</v>
      </c>
      <c r="T6522" s="170">
        <v>1716.1305267098246</v>
      </c>
      <c r="U6522" s="172">
        <v>0.108926474305221</v>
      </c>
    </row>
    <row r="6523" spans="1:21" x14ac:dyDescent="0.35">
      <c r="A6523" t="s">
        <v>6701</v>
      </c>
      <c r="B6523" s="170">
        <v>723.86899319764098</v>
      </c>
      <c r="C6523" s="171">
        <v>6.6039533372100098E-2</v>
      </c>
      <c r="D6523" s="170">
        <v>728.88332932441097</v>
      </c>
      <c r="E6523" s="172">
        <v>6.6917942723949395E-2</v>
      </c>
      <c r="F6523" s="170">
        <v>307.90561752268496</v>
      </c>
      <c r="G6523" s="171">
        <v>5.8023144909194399E-2</v>
      </c>
      <c r="H6523" s="170">
        <v>308.03955491468002</v>
      </c>
      <c r="I6523" s="172">
        <v>5.79646042823036E-2</v>
      </c>
      <c r="J6523" s="170">
        <v>33.759264872270499</v>
      </c>
      <c r="K6523" s="171">
        <v>6.1428961491611402E-2</v>
      </c>
      <c r="L6523" s="170">
        <v>36.989561740397299</v>
      </c>
      <c r="M6523" s="172">
        <v>6.0832927793997099E-2</v>
      </c>
      <c r="N6523" s="170">
        <v>3535.109787464376</v>
      </c>
      <c r="O6523" s="171">
        <v>0.108842724176809</v>
      </c>
      <c r="P6523" s="170">
        <v>3693.0489413646173</v>
      </c>
      <c r="Q6523" s="172">
        <v>0.106733669533874</v>
      </c>
      <c r="R6523" s="170">
        <v>1176.7744058019996</v>
      </c>
      <c r="S6523" s="171">
        <v>0.110215353266145</v>
      </c>
      <c r="T6523" s="170">
        <v>1237.6475739237562</v>
      </c>
      <c r="U6523" s="172">
        <v>0.10880073149910401</v>
      </c>
    </row>
    <row r="6524" spans="1:21" x14ac:dyDescent="0.35">
      <c r="A6524" t="s">
        <v>6702</v>
      </c>
      <c r="B6524" s="170">
        <v>705.76758385008009</v>
      </c>
      <c r="C6524" s="171">
        <v>6.4411100043078595E-2</v>
      </c>
      <c r="D6524" s="170">
        <v>709.72233176643294</v>
      </c>
      <c r="E6524" s="172">
        <v>6.4689080703648594E-2</v>
      </c>
      <c r="F6524" s="170">
        <v>350.72112112525798</v>
      </c>
      <c r="G6524" s="171">
        <v>5.6467491710056598E-2</v>
      </c>
      <c r="H6524" s="170">
        <v>352.41777033160599</v>
      </c>
      <c r="I6524" s="172">
        <v>5.6358797761982E-2</v>
      </c>
      <c r="J6524" s="170">
        <v>1.9039582364221002</v>
      </c>
      <c r="K6524" s="171">
        <v>5.9781995257469897E-2</v>
      </c>
      <c r="L6524" s="170">
        <v>1.9476974992923102</v>
      </c>
      <c r="M6524" s="172">
        <v>5.9147659459789399E-2</v>
      </c>
      <c r="N6524" s="170">
        <v>4292.5610647781768</v>
      </c>
      <c r="O6524" s="171">
        <v>0.10809518107134999</v>
      </c>
      <c r="P6524" s="170">
        <v>4511.0374704204905</v>
      </c>
      <c r="Q6524" s="172">
        <v>0.1066238582671</v>
      </c>
      <c r="R6524" s="170">
        <v>538.81982064194983</v>
      </c>
      <c r="S6524" s="171">
        <v>0.109458382801899</v>
      </c>
      <c r="T6524" s="170">
        <v>560.33449117233329</v>
      </c>
      <c r="U6524" s="172">
        <v>0.108688793567952</v>
      </c>
    </row>
    <row r="6525" spans="1:21" x14ac:dyDescent="0.35">
      <c r="A6525" t="s">
        <v>6703</v>
      </c>
      <c r="B6525" s="170">
        <v>649.69228054929204</v>
      </c>
      <c r="C6525" s="171">
        <v>5.9747624724390297E-2</v>
      </c>
      <c r="D6525" s="170">
        <v>653.22627027612293</v>
      </c>
      <c r="E6525" s="172">
        <v>5.9073962792653097E-2</v>
      </c>
      <c r="F6525" s="170">
        <v>369.01999726813102</v>
      </c>
      <c r="G6525" s="171">
        <v>5.3958684070380701E-2</v>
      </c>
      <c r="H6525" s="170">
        <v>368.53012353894803</v>
      </c>
      <c r="I6525" s="172">
        <v>5.3625168360586402E-2</v>
      </c>
      <c r="J6525" s="170">
        <v>0</v>
      </c>
      <c r="K6525" s="171">
        <v>5.7125926750174999E-2</v>
      </c>
      <c r="L6525" s="170">
        <v>0</v>
      </c>
      <c r="M6525" s="172">
        <v>5.6278758998039601E-2</v>
      </c>
      <c r="N6525" s="170">
        <v>5753.9391014438888</v>
      </c>
      <c r="O6525" s="171">
        <v>0.108517953609662</v>
      </c>
      <c r="P6525" s="170">
        <v>6035.7527400942508</v>
      </c>
      <c r="Q6525" s="172">
        <v>0.107349314983614</v>
      </c>
      <c r="R6525" s="170">
        <v>21.859247887845054</v>
      </c>
      <c r="S6525" s="171">
        <v>0.109886486977109</v>
      </c>
      <c r="T6525" s="170">
        <v>22.688478659756051</v>
      </c>
      <c r="U6525" s="172">
        <v>0.109428299871562</v>
      </c>
    </row>
    <row r="6526" spans="1:21" x14ac:dyDescent="0.35">
      <c r="A6526" t="s">
        <v>6704</v>
      </c>
      <c r="B6526" s="170">
        <v>562.486659047888</v>
      </c>
      <c r="C6526" s="171">
        <v>5.2287530506247501E-2</v>
      </c>
      <c r="D6526" s="170">
        <v>570.19173531046295</v>
      </c>
      <c r="E6526" s="172">
        <v>5.0848843294328698E-2</v>
      </c>
      <c r="F6526" s="170">
        <v>343.166856712526</v>
      </c>
      <c r="G6526" s="171">
        <v>4.9916607239263701E-2</v>
      </c>
      <c r="H6526" s="170">
        <v>345.10442840569499</v>
      </c>
      <c r="I6526" s="172">
        <v>4.8731268883080603E-2</v>
      </c>
      <c r="J6526" s="170">
        <v>0</v>
      </c>
      <c r="K6526" s="171">
        <v>5.2846589902897902E-2</v>
      </c>
      <c r="L6526" s="170">
        <v>0</v>
      </c>
      <c r="M6526" s="172">
        <v>5.1142689542682702E-2</v>
      </c>
      <c r="N6526" s="170">
        <v>7064.068139272671</v>
      </c>
      <c r="O6526" s="171">
        <v>0.106228507844292</v>
      </c>
      <c r="P6526" s="170">
        <v>7373.1031561337795</v>
      </c>
      <c r="Q6526" s="172">
        <v>0.10585991805950901</v>
      </c>
      <c r="R6526" s="170">
        <v>5.3866613134041536E-2</v>
      </c>
      <c r="S6526" s="171">
        <v>0.107568168727337</v>
      </c>
      <c r="T6526" s="170">
        <v>5.5501861305990781E-2</v>
      </c>
      <c r="U6526" s="172">
        <v>0.107910058481167</v>
      </c>
    </row>
    <row r="6527" spans="1:21" x14ac:dyDescent="0.35">
      <c r="A6527" t="s">
        <v>6705</v>
      </c>
      <c r="B6527" s="170">
        <v>511.177793848558</v>
      </c>
      <c r="C6527" s="171">
        <v>4.7433533477619499E-2</v>
      </c>
      <c r="D6527" s="170">
        <v>522.613956484033</v>
      </c>
      <c r="E6527" s="172">
        <v>4.6581128362148699E-2</v>
      </c>
      <c r="F6527" s="170">
        <v>305.52969040826997</v>
      </c>
      <c r="G6527" s="171">
        <v>4.7250374036614098E-2</v>
      </c>
      <c r="H6527" s="170">
        <v>308.88761571216895</v>
      </c>
      <c r="I6527" s="172">
        <v>4.6186276966198501E-2</v>
      </c>
      <c r="J6527" s="170">
        <v>2.7169252806363802</v>
      </c>
      <c r="K6527" s="171">
        <v>5.0023855337414803E-2</v>
      </c>
      <c r="L6527" s="170">
        <v>3.0737934358054</v>
      </c>
      <c r="M6527" s="172">
        <v>4.8471761112601701E-2</v>
      </c>
      <c r="N6527" s="170">
        <v>6725.4594871606969</v>
      </c>
      <c r="O6527" s="171">
        <v>0.10121128718275101</v>
      </c>
      <c r="P6527" s="170">
        <v>6965.9926580117208</v>
      </c>
      <c r="Q6527" s="172">
        <v>0.100356713832894</v>
      </c>
      <c r="R6527" s="170">
        <v>95.6104209960411</v>
      </c>
      <c r="S6527" s="171">
        <v>0.10248767527397901</v>
      </c>
      <c r="T6527" s="170">
        <v>116.07873052740146</v>
      </c>
      <c r="U6527" s="172">
        <v>0.10230027622539301</v>
      </c>
    </row>
    <row r="6528" spans="1:21" x14ac:dyDescent="0.35">
      <c r="A6528" t="s">
        <v>6706</v>
      </c>
      <c r="B6528" s="170">
        <v>462.11000388249499</v>
      </c>
      <c r="C6528" s="171">
        <v>4.4341386615281697E-2</v>
      </c>
      <c r="D6528" s="170">
        <v>469.42645482838498</v>
      </c>
      <c r="E6528" s="172">
        <v>4.3957644268150402E-2</v>
      </c>
      <c r="F6528" s="170">
        <v>255.41658689625598</v>
      </c>
      <c r="G6528" s="171">
        <v>4.4916771902312802E-2</v>
      </c>
      <c r="H6528" s="170">
        <v>257.58694838726399</v>
      </c>
      <c r="I6528" s="172">
        <v>4.45360885094871E-2</v>
      </c>
      <c r="J6528" s="170">
        <v>24.755793104778498</v>
      </c>
      <c r="K6528" s="171">
        <v>4.7553276469808198E-2</v>
      </c>
      <c r="L6528" s="170">
        <v>26.359253805447</v>
      </c>
      <c r="M6528" s="172">
        <v>4.6739914643941199E-2</v>
      </c>
      <c r="N6528" s="170">
        <v>5572.9725297446366</v>
      </c>
      <c r="O6528" s="171">
        <v>9.3642428568351699E-2</v>
      </c>
      <c r="P6528" s="170">
        <v>5747.4059806243367</v>
      </c>
      <c r="Q6528" s="172">
        <v>9.3617968095719498E-2</v>
      </c>
      <c r="R6528" s="170">
        <v>846.37980799351249</v>
      </c>
      <c r="S6528" s="171">
        <v>9.4823364845177296E-2</v>
      </c>
      <c r="T6528" s="170">
        <v>886.66206803837997</v>
      </c>
      <c r="U6528" s="172">
        <v>9.5431024293992597E-2</v>
      </c>
    </row>
    <row r="6529" spans="1:21" x14ac:dyDescent="0.35">
      <c r="A6529" t="s">
        <v>6707</v>
      </c>
      <c r="B6529" s="170">
        <v>420.58194440639897</v>
      </c>
      <c r="C6529" s="171">
        <v>4.2511706380146397E-2</v>
      </c>
      <c r="D6529" s="170">
        <v>427.16617566035796</v>
      </c>
      <c r="E6529" s="172">
        <v>4.2216840264971703E-2</v>
      </c>
      <c r="F6529" s="170">
        <v>186.645915754062</v>
      </c>
      <c r="G6529" s="171">
        <v>4.3824338987238101E-2</v>
      </c>
      <c r="H6529" s="170">
        <v>187.709710649155</v>
      </c>
      <c r="I6529" s="172">
        <v>4.3683410537295499E-2</v>
      </c>
      <c r="J6529" s="170">
        <v>86.117483774494602</v>
      </c>
      <c r="K6529" s="171">
        <v>4.6396720416576102E-2</v>
      </c>
      <c r="L6529" s="170">
        <v>88.161485742424702</v>
      </c>
      <c r="M6529" s="172">
        <v>4.5845042710351502E-2</v>
      </c>
      <c r="N6529" s="170">
        <v>4214.9003863632961</v>
      </c>
      <c r="O6529" s="171">
        <v>8.9915319062903995E-2</v>
      </c>
      <c r="P6529" s="170">
        <v>4349.1174525545694</v>
      </c>
      <c r="Q6529" s="172">
        <v>9.0214748579194107E-2</v>
      </c>
      <c r="R6529" s="170">
        <v>2550.6334807559879</v>
      </c>
      <c r="S6529" s="171">
        <v>9.1049252299654895E-2</v>
      </c>
      <c r="T6529" s="170">
        <v>2588.2831092271463</v>
      </c>
      <c r="U6529" s="172">
        <v>9.1961896187865905E-2</v>
      </c>
    </row>
    <row r="6530" spans="1:21" x14ac:dyDescent="0.35">
      <c r="A6530" t="s">
        <v>6708</v>
      </c>
      <c r="B6530" s="170">
        <v>391.29994473934499</v>
      </c>
      <c r="C6530" s="171">
        <v>4.1336637026184203E-2</v>
      </c>
      <c r="D6530" s="170">
        <v>397.24729410136996</v>
      </c>
      <c r="E6530" s="172">
        <v>4.12204201271981E-2</v>
      </c>
      <c r="F6530" s="170">
        <v>109.07083100122699</v>
      </c>
      <c r="G6530" s="171">
        <v>4.4693815720479702E-2</v>
      </c>
      <c r="H6530" s="170">
        <v>111.90247227209899</v>
      </c>
      <c r="I6530" s="172">
        <v>4.5216739414356603E-2</v>
      </c>
      <c r="J6530" s="170">
        <v>163.75857672955598</v>
      </c>
      <c r="K6530" s="171">
        <v>4.7317233305833199E-2</v>
      </c>
      <c r="L6530" s="170">
        <v>162.543027281202</v>
      </c>
      <c r="M6530" s="172">
        <v>4.7454246913806897E-2</v>
      </c>
      <c r="N6530" s="170">
        <v>2637.7263977971993</v>
      </c>
      <c r="O6530" s="171">
        <v>9.2918657306230404E-2</v>
      </c>
      <c r="P6530" s="170">
        <v>2736.4588824718517</v>
      </c>
      <c r="Q6530" s="172">
        <v>9.3388034217157495E-2</v>
      </c>
      <c r="R6530" s="170">
        <v>4723.3650129906027</v>
      </c>
      <c r="S6530" s="171">
        <v>9.4090466013933505E-2</v>
      </c>
      <c r="T6530" s="170">
        <v>4736.2971893726553</v>
      </c>
      <c r="U6530" s="172">
        <v>9.5196637391591094E-2</v>
      </c>
    </row>
    <row r="6531" spans="1:21" x14ac:dyDescent="0.35">
      <c r="A6531" t="s">
        <v>6709</v>
      </c>
      <c r="B6531" s="170">
        <v>370.60566349513698</v>
      </c>
      <c r="C6531" s="171">
        <v>4.1030910010788603E-2</v>
      </c>
      <c r="D6531" s="170">
        <v>377.38651908306105</v>
      </c>
      <c r="E6531" s="172">
        <v>4.1278927853770103E-2</v>
      </c>
      <c r="F6531" s="170">
        <v>71.115173656418293</v>
      </c>
      <c r="G6531" s="171">
        <v>4.5664887013471503E-2</v>
      </c>
      <c r="H6531" s="170">
        <v>73.4489794652565</v>
      </c>
      <c r="I6531" s="172">
        <v>4.6458842579552198E-2</v>
      </c>
      <c r="J6531" s="170">
        <v>187.88118480325602</v>
      </c>
      <c r="K6531" s="171">
        <v>4.8345304106824E-2</v>
      </c>
      <c r="L6531" s="170">
        <v>187.41455400560798</v>
      </c>
      <c r="M6531" s="172">
        <v>4.8757814377030403E-2</v>
      </c>
      <c r="N6531" s="170">
        <v>1826.2133914898086</v>
      </c>
      <c r="O6531" s="171">
        <v>9.8266698136253106E-2</v>
      </c>
      <c r="P6531" s="170">
        <v>1894.6375847243</v>
      </c>
      <c r="Q6531" s="172">
        <v>9.8355883541088193E-2</v>
      </c>
      <c r="R6531" s="170">
        <v>4495.2411801633289</v>
      </c>
      <c r="S6531" s="171">
        <v>9.9505951649934393E-2</v>
      </c>
      <c r="T6531" s="170">
        <v>4596.0907807304648</v>
      </c>
      <c r="U6531" s="172">
        <v>0.10026069677211701</v>
      </c>
    </row>
    <row r="6532" spans="1:21" x14ac:dyDescent="0.35">
      <c r="A6532" t="s">
        <v>6710</v>
      </c>
      <c r="B6532" s="170">
        <v>356.693103028096</v>
      </c>
      <c r="C6532" s="171">
        <v>4.1997206839003903E-2</v>
      </c>
      <c r="D6532" s="170">
        <v>364.00553996203502</v>
      </c>
      <c r="E6532" s="172">
        <v>4.1564399144004803E-2</v>
      </c>
      <c r="F6532" s="170">
        <v>41.228727605019202</v>
      </c>
      <c r="G6532" s="171">
        <v>4.7797646209813999E-2</v>
      </c>
      <c r="H6532" s="170">
        <v>43.213795497139103</v>
      </c>
      <c r="I6532" s="172">
        <v>4.7945385440861098E-2</v>
      </c>
      <c r="J6532" s="170">
        <v>210.32888666759501</v>
      </c>
      <c r="K6532" s="171">
        <v>5.06032510476188E-2</v>
      </c>
      <c r="L6532" s="170">
        <v>210.85848008900601</v>
      </c>
      <c r="M6532" s="172">
        <v>5.0317917403081697E-2</v>
      </c>
      <c r="N6532" s="170">
        <v>1216.2851141878079</v>
      </c>
      <c r="O6532" s="171">
        <v>0.10722817742581001</v>
      </c>
      <c r="P6532" s="170">
        <v>1271.4024434373284</v>
      </c>
      <c r="Q6532" s="172">
        <v>0.10585300793588399</v>
      </c>
      <c r="R6532" s="170">
        <v>4455.1343978306695</v>
      </c>
      <c r="S6532" s="171">
        <v>0.10858044526589</v>
      </c>
      <c r="T6532" s="170">
        <v>4627.2913040446765</v>
      </c>
      <c r="U6532" s="172">
        <v>0.10790301453235</v>
      </c>
    </row>
    <row r="6533" spans="1:21" x14ac:dyDescent="0.35">
      <c r="A6533" t="s">
        <v>6711</v>
      </c>
      <c r="B6533" s="170">
        <v>353.70522080269603</v>
      </c>
      <c r="C6533" s="171">
        <v>4.2282547172316498E-2</v>
      </c>
      <c r="D6533" s="170">
        <v>360.06935918579597</v>
      </c>
      <c r="E6533" s="172">
        <v>4.1861072967602803E-2</v>
      </c>
      <c r="F6533" s="170">
        <v>11.471228036149499</v>
      </c>
      <c r="G6533" s="171">
        <v>4.9940584913172999E-2</v>
      </c>
      <c r="H6533" s="170">
        <v>12.386336422344</v>
      </c>
      <c r="I6533" s="172">
        <v>5.0049918121732498E-2</v>
      </c>
      <c r="J6533" s="170">
        <v>237.264386149784</v>
      </c>
      <c r="K6533" s="171">
        <v>5.2871975007575199E-2</v>
      </c>
      <c r="L6533" s="170">
        <v>238.013556289961</v>
      </c>
      <c r="M6533" s="172">
        <v>5.2526590889267297E-2</v>
      </c>
      <c r="N6533" s="170">
        <v>531.32418509451975</v>
      </c>
      <c r="O6533" s="171">
        <v>0.117391016594892</v>
      </c>
      <c r="P6533" s="170">
        <v>561.35856451153325</v>
      </c>
      <c r="Q6533" s="172">
        <v>0.116060386417063</v>
      </c>
      <c r="R6533" s="170">
        <v>4575.7784613020222</v>
      </c>
      <c r="S6533" s="171">
        <v>0.11887144925976199</v>
      </c>
      <c r="T6533" s="170">
        <v>4714.8977235999455</v>
      </c>
      <c r="U6533" s="172">
        <v>0.11830807462529599</v>
      </c>
    </row>
    <row r="6534" spans="1:21" x14ac:dyDescent="0.35">
      <c r="A6534" t="s">
        <v>6712</v>
      </c>
      <c r="B6534" s="170">
        <v>350.40308668747701</v>
      </c>
      <c r="C6534" s="171">
        <v>4.2655634359486001E-2</v>
      </c>
      <c r="D6534" s="170">
        <v>356.55968102227905</v>
      </c>
      <c r="E6534" s="172">
        <v>4.2123205906257302E-2</v>
      </c>
      <c r="F6534" s="170">
        <v>2.06205273125896</v>
      </c>
      <c r="G6534" s="171">
        <v>5.06351121510622E-2</v>
      </c>
      <c r="H6534" s="170">
        <v>2.2074760653795802</v>
      </c>
      <c r="I6534" s="172">
        <v>5.0472845516346697E-2</v>
      </c>
      <c r="J6534" s="170">
        <v>234.209577644446</v>
      </c>
      <c r="K6534" s="171">
        <v>5.3607269294328297E-2</v>
      </c>
      <c r="L6534" s="170">
        <v>237.30609954955301</v>
      </c>
      <c r="M6534" s="172">
        <v>5.2970446445208902E-2</v>
      </c>
      <c r="N6534" s="170">
        <v>171.20016152342768</v>
      </c>
      <c r="O6534" s="171">
        <v>0.120859833337171</v>
      </c>
      <c r="P6534" s="170">
        <v>178.58234626210682</v>
      </c>
      <c r="Q6534" s="172">
        <v>0.119141831936502</v>
      </c>
      <c r="R6534" s="170">
        <v>4014.759532823779</v>
      </c>
      <c r="S6534" s="171">
        <v>0.122384011680055</v>
      </c>
      <c r="T6534" s="170">
        <v>4178.5329753595943</v>
      </c>
      <c r="U6534" s="172">
        <v>0.121449197085095</v>
      </c>
    </row>
    <row r="6535" spans="1:21" x14ac:dyDescent="0.35">
      <c r="A6535" t="s">
        <v>6713</v>
      </c>
      <c r="B6535" s="170">
        <v>352.011726241811</v>
      </c>
      <c r="C6535" s="171">
        <v>4.2888327760536603E-2</v>
      </c>
      <c r="D6535" s="170">
        <v>358.29367781626604</v>
      </c>
      <c r="E6535" s="172">
        <v>4.2348998472374201E-2</v>
      </c>
      <c r="F6535" s="170">
        <v>1.9973203329739699</v>
      </c>
      <c r="G6535" s="171">
        <v>5.0372670478162698E-2</v>
      </c>
      <c r="H6535" s="170">
        <v>1.84263489571475</v>
      </c>
      <c r="I6535" s="172">
        <v>5.0191913196576302E-2</v>
      </c>
      <c r="J6535" s="170">
        <v>228.20345476669698</v>
      </c>
      <c r="K6535" s="171">
        <v>5.33294229376104E-2</v>
      </c>
      <c r="L6535" s="170">
        <v>231.50060642010598</v>
      </c>
      <c r="M6535" s="172">
        <v>5.2675612455825402E-2</v>
      </c>
      <c r="N6535" s="170">
        <v>42.417844510861023</v>
      </c>
      <c r="O6535" s="171">
        <v>0.120260526566112</v>
      </c>
      <c r="P6535" s="170">
        <v>45.536622386786441</v>
      </c>
      <c r="Q6535" s="172">
        <v>0.11825051848939799</v>
      </c>
      <c r="R6535" s="170">
        <v>3715.8896122250048</v>
      </c>
      <c r="S6535" s="171">
        <v>0.121777146977003</v>
      </c>
      <c r="T6535" s="170">
        <v>3874.9543688167287</v>
      </c>
      <c r="U6535" s="172">
        <v>0.120540621979756</v>
      </c>
    </row>
    <row r="6536" spans="1:21" x14ac:dyDescent="0.35">
      <c r="A6536" t="s">
        <v>6714</v>
      </c>
      <c r="B6536" s="170">
        <v>366.21129081662804</v>
      </c>
      <c r="C6536" s="171">
        <v>4.3052142082137097E-2</v>
      </c>
      <c r="D6536" s="170">
        <v>373.20506133896004</v>
      </c>
      <c r="E6536" s="172">
        <v>4.2642923259387497E-2</v>
      </c>
      <c r="F6536" s="170">
        <v>11.030069725754601</v>
      </c>
      <c r="G6536" s="171">
        <v>4.9737923974858003E-2</v>
      </c>
      <c r="H6536" s="170">
        <v>11.5921689022056</v>
      </c>
      <c r="I6536" s="172">
        <v>4.9562947930463501E-2</v>
      </c>
      <c r="J6536" s="170">
        <v>222.93013100987301</v>
      </c>
      <c r="K6536" s="171">
        <v>5.2657418368236099E-2</v>
      </c>
      <c r="L6536" s="170">
        <v>226.09561002486601</v>
      </c>
      <c r="M6536" s="172">
        <v>5.2015523439569403E-2</v>
      </c>
      <c r="N6536" s="170">
        <v>107.42908412226514</v>
      </c>
      <c r="O6536" s="171">
        <v>0.121188568644404</v>
      </c>
      <c r="P6536" s="170">
        <v>123.07475280255876</v>
      </c>
      <c r="Q6536" s="172">
        <v>0.119058896578672</v>
      </c>
      <c r="R6536" s="170">
        <v>3634.3474558326102</v>
      </c>
      <c r="S6536" s="171">
        <v>0.122716892709005</v>
      </c>
      <c r="T6536" s="170">
        <v>3808.9218332542614</v>
      </c>
      <c r="U6536" s="172">
        <v>0.121364655556274</v>
      </c>
    </row>
    <row r="6537" spans="1:21" x14ac:dyDescent="0.35">
      <c r="A6537" t="s">
        <v>6715</v>
      </c>
      <c r="B6537" s="170">
        <v>422.32829543453499</v>
      </c>
      <c r="C6537" s="171">
        <v>4.3851202682242803E-2</v>
      </c>
      <c r="D6537" s="170">
        <v>425.89198707280804</v>
      </c>
      <c r="E6537" s="172">
        <v>4.3922921708956002E-2</v>
      </c>
      <c r="F6537" s="170">
        <v>62.774509891079703</v>
      </c>
      <c r="G6537" s="171">
        <v>4.8475113025240303E-2</v>
      </c>
      <c r="H6537" s="170">
        <v>66.135469085261406</v>
      </c>
      <c r="I6537" s="172">
        <v>4.8697373021342798E-2</v>
      </c>
      <c r="J6537" s="170">
        <v>205.96316922411799</v>
      </c>
      <c r="K6537" s="171">
        <v>5.1320483506869297E-2</v>
      </c>
      <c r="L6537" s="170">
        <v>205.79925777503101</v>
      </c>
      <c r="M6537" s="172">
        <v>5.1107116376348703E-2</v>
      </c>
      <c r="N6537" s="170">
        <v>593.02594185006024</v>
      </c>
      <c r="O6537" s="171">
        <v>0.120101387244044</v>
      </c>
      <c r="P6537" s="170">
        <v>647.04716287407666</v>
      </c>
      <c r="Q6537" s="172">
        <v>0.11858099573104799</v>
      </c>
      <c r="R6537" s="170">
        <v>3781.3517673652777</v>
      </c>
      <c r="S6537" s="171">
        <v>0.121616000729212</v>
      </c>
      <c r="T6537" s="170">
        <v>3924.4733661113282</v>
      </c>
      <c r="U6537" s="172">
        <v>0.120877499422388</v>
      </c>
    </row>
    <row r="6538" spans="1:21" x14ac:dyDescent="0.35">
      <c r="A6538" t="s">
        <v>6716</v>
      </c>
      <c r="B6538" s="170">
        <v>514.42778376660408</v>
      </c>
      <c r="C6538" s="171">
        <v>4.6519834391603503E-2</v>
      </c>
      <c r="D6538" s="170">
        <v>521.58448965014406</v>
      </c>
      <c r="E6538" s="172">
        <v>4.7098838790356402E-2</v>
      </c>
      <c r="F6538" s="170">
        <v>226.19551345938902</v>
      </c>
      <c r="G6538" s="171">
        <v>4.7242762394601102E-2</v>
      </c>
      <c r="H6538" s="170">
        <v>223.342259665005</v>
      </c>
      <c r="I6538" s="172">
        <v>4.7533374697833898E-2</v>
      </c>
      <c r="J6538" s="170">
        <v>101.315280410269</v>
      </c>
      <c r="K6538" s="171">
        <v>5.0015796910646802E-2</v>
      </c>
      <c r="L6538" s="170">
        <v>103.963042734505</v>
      </c>
      <c r="M6538" s="172">
        <v>4.9885518698885203E-2</v>
      </c>
      <c r="N6538" s="170">
        <v>2378.3711233277841</v>
      </c>
      <c r="O6538" s="171">
        <v>0.109164581678638</v>
      </c>
      <c r="P6538" s="170">
        <v>2451.94699185028</v>
      </c>
      <c r="Q6538" s="172">
        <v>0.108036223069071</v>
      </c>
      <c r="R6538" s="170">
        <v>2628.967897015903</v>
      </c>
      <c r="S6538" s="171">
        <v>0.110541269752834</v>
      </c>
      <c r="T6538" s="170">
        <v>2716.383188822324</v>
      </c>
      <c r="U6538" s="172">
        <v>0.110128510990479</v>
      </c>
    </row>
    <row r="6539" spans="1:21" x14ac:dyDescent="0.35">
      <c r="A6539" t="s">
        <v>6717</v>
      </c>
      <c r="B6539" s="170">
        <v>633.25015276369197</v>
      </c>
      <c r="C6539" s="171">
        <v>5.1487740609745099E-2</v>
      </c>
      <c r="D6539" s="170">
        <v>637.77924455352695</v>
      </c>
      <c r="E6539" s="172">
        <v>5.3401586624453601E-2</v>
      </c>
      <c r="F6539" s="170">
        <v>364.72237447222898</v>
      </c>
      <c r="G6539" s="171">
        <v>4.96707879362367E-2</v>
      </c>
      <c r="H6539" s="170">
        <v>361.83220701330703</v>
      </c>
      <c r="I6539" s="172">
        <v>5.0080292553919097E-2</v>
      </c>
      <c r="J6539" s="170">
        <v>0.401532160118238</v>
      </c>
      <c r="K6539" s="171">
        <v>5.2586341608477402E-2</v>
      </c>
      <c r="L6539" s="170">
        <v>0.40345688269081803</v>
      </c>
      <c r="M6539" s="172">
        <v>5.2558468371445503E-2</v>
      </c>
      <c r="N6539" s="170">
        <v>4066.8401414469795</v>
      </c>
      <c r="O6539" s="171">
        <v>0.101172618055314</v>
      </c>
      <c r="P6539" s="170">
        <v>4242.6847290586129</v>
      </c>
      <c r="Q6539" s="172">
        <v>9.9755637380158899E-2</v>
      </c>
      <c r="R6539" s="170">
        <v>947.28270127666531</v>
      </c>
      <c r="S6539" s="171">
        <v>0.102448518485382</v>
      </c>
      <c r="T6539" s="170">
        <v>967.90651607802272</v>
      </c>
      <c r="U6539" s="172">
        <v>0.101687559001015</v>
      </c>
    </row>
    <row r="6540" spans="1:21" x14ac:dyDescent="0.35">
      <c r="A6540" t="s">
        <v>6718</v>
      </c>
      <c r="B6540" s="170">
        <v>717.43095811589899</v>
      </c>
      <c r="C6540" s="171">
        <v>5.8992149881773197E-2</v>
      </c>
      <c r="D6540" s="170">
        <v>718.75634365140604</v>
      </c>
      <c r="E6540" s="172">
        <v>6.0770329739620203E-2</v>
      </c>
      <c r="F6540" s="170">
        <v>379.58198975062999</v>
      </c>
      <c r="G6540" s="171">
        <v>5.4375830193226497E-2</v>
      </c>
      <c r="H6540" s="170">
        <v>377.24613493788701</v>
      </c>
      <c r="I6540" s="172">
        <v>5.44386996913407E-2</v>
      </c>
      <c r="J6540" s="170">
        <v>0</v>
      </c>
      <c r="K6540" s="171">
        <v>5.7567558329379799E-2</v>
      </c>
      <c r="L6540" s="170">
        <v>0</v>
      </c>
      <c r="M6540" s="172">
        <v>5.71325471557384E-2</v>
      </c>
      <c r="N6540" s="170">
        <v>5003.0422946949302</v>
      </c>
      <c r="O6540" s="171">
        <v>9.9903815212550595E-2</v>
      </c>
      <c r="P6540" s="170">
        <v>5152.2590936839115</v>
      </c>
      <c r="Q6540" s="172">
        <v>9.8855522108942606E-2</v>
      </c>
      <c r="R6540" s="170">
        <v>10.883418916268102</v>
      </c>
      <c r="S6540" s="171">
        <v>0.101163714612657</v>
      </c>
      <c r="T6540" s="170">
        <v>10.987819999356338</v>
      </c>
      <c r="U6540" s="172">
        <v>0.100770011610678</v>
      </c>
    </row>
    <row r="6541" spans="1:21" x14ac:dyDescent="0.35">
      <c r="A6541" t="s">
        <v>6719</v>
      </c>
      <c r="B6541" s="170">
        <v>763.44014442509899</v>
      </c>
      <c r="C6541" s="171">
        <v>6.4535132702344303E-2</v>
      </c>
      <c r="D6541" s="170">
        <v>760.29557542760404</v>
      </c>
      <c r="E6541" s="172">
        <v>6.6095619204573602E-2</v>
      </c>
      <c r="F6541" s="170">
        <v>379.98073241270004</v>
      </c>
      <c r="G6541" s="171">
        <v>5.7371911312818803E-2</v>
      </c>
      <c r="H6541" s="170">
        <v>377.67484968758998</v>
      </c>
      <c r="I6541" s="172">
        <v>5.7352866762338403E-2</v>
      </c>
      <c r="J6541" s="170">
        <v>0</v>
      </c>
      <c r="K6541" s="171">
        <v>6.07395020771586E-2</v>
      </c>
      <c r="L6541" s="170">
        <v>0</v>
      </c>
      <c r="M6541" s="172">
        <v>6.0190919022580801E-2</v>
      </c>
      <c r="N6541" s="170">
        <v>5025.5858137767627</v>
      </c>
      <c r="O6541" s="171">
        <v>9.90366254319925E-2</v>
      </c>
      <c r="P6541" s="170">
        <v>5198.2906953376378</v>
      </c>
      <c r="Q6541" s="172">
        <v>9.7806907068553606E-2</v>
      </c>
      <c r="R6541" s="170">
        <v>3.8459995679135356E-2</v>
      </c>
      <c r="S6541" s="171">
        <v>0.100285588594258</v>
      </c>
      <c r="T6541" s="170">
        <v>3.8982395625908509E-2</v>
      </c>
      <c r="U6541" s="172">
        <v>9.9701088524331904E-2</v>
      </c>
    </row>
    <row r="6542" spans="1:21" x14ac:dyDescent="0.35">
      <c r="A6542" t="s">
        <v>6720</v>
      </c>
      <c r="B6542" s="170">
        <v>774.19295265289804</v>
      </c>
      <c r="C6542" s="171">
        <v>6.8156947529502507E-2</v>
      </c>
      <c r="D6542" s="170">
        <v>769.50508010681301</v>
      </c>
      <c r="E6542" s="172">
        <v>7.0099328311235901E-2</v>
      </c>
      <c r="F6542" s="170">
        <v>383.03529161847598</v>
      </c>
      <c r="G6542" s="171">
        <v>5.8706426439651301E-2</v>
      </c>
      <c r="H6542" s="170">
        <v>378.33349650541498</v>
      </c>
      <c r="I6542" s="172">
        <v>5.9259968864269701E-2</v>
      </c>
      <c r="J6542" s="170">
        <v>0.78634332227443604</v>
      </c>
      <c r="K6542" s="171">
        <v>6.2152349975431898E-2</v>
      </c>
      <c r="L6542" s="170">
        <v>1.0122600564222</v>
      </c>
      <c r="M6542" s="172">
        <v>6.21923922647259E-2</v>
      </c>
      <c r="N6542" s="170">
        <v>5480.8877688812654</v>
      </c>
      <c r="O6542" s="171">
        <v>9.7735046963953201E-2</v>
      </c>
      <c r="P6542" s="170">
        <v>5609.7419516663304</v>
      </c>
      <c r="Q6542" s="172">
        <v>9.7218803352593794E-2</v>
      </c>
      <c r="R6542" s="170">
        <v>21.236148933167748</v>
      </c>
      <c r="S6542" s="171">
        <v>9.8967595758784305E-2</v>
      </c>
      <c r="T6542" s="170">
        <v>20.670159515818238</v>
      </c>
      <c r="U6542" s="172">
        <v>9.9101595273765303E-2</v>
      </c>
    </row>
    <row r="6543" spans="1:21" x14ac:dyDescent="0.35">
      <c r="A6543" t="s">
        <v>6721</v>
      </c>
      <c r="B6543" s="170">
        <v>704.11941027449302</v>
      </c>
      <c r="C6543" s="171">
        <v>6.7563601700718803E-2</v>
      </c>
      <c r="D6543" s="170">
        <v>703.95503489207897</v>
      </c>
      <c r="E6543" s="172">
        <v>6.8697249455985501E-2</v>
      </c>
      <c r="F6543" s="170">
        <v>321.43251200591999</v>
      </c>
      <c r="G6543" s="171">
        <v>5.8813139634892798E-2</v>
      </c>
      <c r="H6543" s="170">
        <v>320.41827223403197</v>
      </c>
      <c r="I6543" s="172">
        <v>5.9110566210797501E-2</v>
      </c>
      <c r="J6543" s="170">
        <v>62.093119576840401</v>
      </c>
      <c r="K6543" s="171">
        <v>6.2265326974031303E-2</v>
      </c>
      <c r="L6543" s="170">
        <v>59.675758062488605</v>
      </c>
      <c r="M6543" s="172">
        <v>6.2035596562530902E-2</v>
      </c>
      <c r="N6543" s="170">
        <v>5560.8333824937918</v>
      </c>
      <c r="O6543" s="171">
        <v>0.100636192347539</v>
      </c>
      <c r="P6543" s="170">
        <v>5717.9450055722291</v>
      </c>
      <c r="Q6543" s="172">
        <v>9.9300077532041703E-2</v>
      </c>
      <c r="R6543" s="170">
        <v>1370.3939805075665</v>
      </c>
      <c r="S6543" s="171">
        <v>0.101905327846498</v>
      </c>
      <c r="T6543" s="170">
        <v>1310.3338712978646</v>
      </c>
      <c r="U6543" s="172">
        <v>0.101223176534515</v>
      </c>
    </row>
    <row r="6544" spans="1:21" x14ac:dyDescent="0.35">
      <c r="A6544" t="s">
        <v>6722</v>
      </c>
      <c r="B6544" s="170">
        <v>670.56307642076399</v>
      </c>
      <c r="C6544" s="171">
        <v>6.5767504497203005E-2</v>
      </c>
      <c r="D6544" s="170">
        <v>677.03689767404296</v>
      </c>
      <c r="E6544" s="172">
        <v>6.7017414275248294E-2</v>
      </c>
      <c r="F6544" s="170">
        <v>265.28263393105897</v>
      </c>
      <c r="G6544" s="171">
        <v>5.8651171537995601E-2</v>
      </c>
      <c r="H6544" s="170">
        <v>265.771209966041</v>
      </c>
      <c r="I6544" s="172">
        <v>5.86579356164212E-2</v>
      </c>
      <c r="J6544" s="170">
        <v>101.312757915855</v>
      </c>
      <c r="K6544" s="171">
        <v>6.2093851746296898E-2</v>
      </c>
      <c r="L6544" s="170">
        <v>99.521675739952897</v>
      </c>
      <c r="M6544" s="172">
        <v>6.1560567972135501E-2</v>
      </c>
      <c r="N6544" s="170">
        <v>4322.9932423545552</v>
      </c>
      <c r="O6544" s="171">
        <v>0.10719349012418</v>
      </c>
      <c r="P6544" s="170">
        <v>4478.8895513165999</v>
      </c>
      <c r="Q6544" s="172">
        <v>0.103773458131124</v>
      </c>
      <c r="R6544" s="170">
        <v>2176.9198347195602</v>
      </c>
      <c r="S6544" s="171">
        <v>0.108545320518399</v>
      </c>
      <c r="T6544" s="170">
        <v>2136.7677003755311</v>
      </c>
      <c r="U6544" s="172">
        <v>0.105783191041462</v>
      </c>
    </row>
    <row r="6545" spans="1:21" x14ac:dyDescent="0.35">
      <c r="A6545" t="s">
        <v>6723</v>
      </c>
      <c r="B6545" s="170">
        <v>714.06355110317702</v>
      </c>
      <c r="C6545" s="171">
        <v>6.5753039554909104E-2</v>
      </c>
      <c r="D6545" s="170">
        <v>723.49836843676292</v>
      </c>
      <c r="E6545" s="172">
        <v>6.7147759916107594E-2</v>
      </c>
      <c r="F6545" s="170">
        <v>274.834995015277</v>
      </c>
      <c r="G6545" s="171">
        <v>5.8499645814526699E-2</v>
      </c>
      <c r="H6545" s="170">
        <v>273.650892345437</v>
      </c>
      <c r="I6545" s="172">
        <v>5.8756607310100899E-2</v>
      </c>
      <c r="J6545" s="170">
        <v>81.784709278515592</v>
      </c>
      <c r="K6545" s="171">
        <v>6.1933431833751197E-2</v>
      </c>
      <c r="L6545" s="170">
        <v>83.036996436859795</v>
      </c>
      <c r="M6545" s="172">
        <v>6.1664122341068897E-2</v>
      </c>
      <c r="N6545" s="170">
        <v>3788.0314216307124</v>
      </c>
      <c r="O6545" s="171">
        <v>0.10748089118909999</v>
      </c>
      <c r="P6545" s="170">
        <v>3959.5988269283766</v>
      </c>
      <c r="Q6545" s="172">
        <v>0.104342559145519</v>
      </c>
      <c r="R6545" s="170">
        <v>1985.9766929209957</v>
      </c>
      <c r="S6545" s="171">
        <v>0.10883634603378201</v>
      </c>
      <c r="T6545" s="170">
        <v>2003.0247481706749</v>
      </c>
      <c r="U6545" s="172">
        <v>0.106363313573868</v>
      </c>
    </row>
    <row r="6546" spans="1:21" x14ac:dyDescent="0.35">
      <c r="A6546" t="s">
        <v>6724</v>
      </c>
      <c r="B6546" s="170">
        <v>713.10731808138394</v>
      </c>
      <c r="C6546" s="171">
        <v>6.5567914965994206E-2</v>
      </c>
      <c r="D6546" s="170">
        <v>717.24618246251907</v>
      </c>
      <c r="E6546" s="172">
        <v>6.7067069746731406E-2</v>
      </c>
      <c r="F6546" s="170">
        <v>279.35517289942601</v>
      </c>
      <c r="G6546" s="171">
        <v>5.85878590848301E-2</v>
      </c>
      <c r="H6546" s="170">
        <v>277.08578360161698</v>
      </c>
      <c r="I6546" s="172">
        <v>5.8803883645548498E-2</v>
      </c>
      <c r="J6546" s="170">
        <v>61.988380063480605</v>
      </c>
      <c r="K6546" s="171">
        <v>6.2026823007101099E-2</v>
      </c>
      <c r="L6546" s="170">
        <v>65.194030962360898</v>
      </c>
      <c r="M6546" s="172">
        <v>6.17137381011739E-2</v>
      </c>
      <c r="N6546" s="170">
        <v>3622.9425598765256</v>
      </c>
      <c r="O6546" s="171">
        <v>0.108615579592461</v>
      </c>
      <c r="P6546" s="170">
        <v>3793.85884681067</v>
      </c>
      <c r="Q6546" s="172">
        <v>0.10685702340226701</v>
      </c>
      <c r="R6546" s="170">
        <v>1765.4564996040015</v>
      </c>
      <c r="S6546" s="171">
        <v>0.109985344133281</v>
      </c>
      <c r="T6546" s="170">
        <v>1830.3016698618437</v>
      </c>
      <c r="U6546" s="172">
        <v>0.108926474305221</v>
      </c>
    </row>
    <row r="6547" spans="1:21" x14ac:dyDescent="0.35">
      <c r="A6547" t="s">
        <v>6725</v>
      </c>
      <c r="B6547" s="170">
        <v>707.44411967618498</v>
      </c>
      <c r="C6547" s="171">
        <v>6.6039533372100098E-2</v>
      </c>
      <c r="D6547" s="170">
        <v>712.97543062616694</v>
      </c>
      <c r="E6547" s="172">
        <v>6.6917942723949395E-2</v>
      </c>
      <c r="F6547" s="170">
        <v>302.018211633666</v>
      </c>
      <c r="G6547" s="171">
        <v>5.8023144909194399E-2</v>
      </c>
      <c r="H6547" s="170">
        <v>301.359527572579</v>
      </c>
      <c r="I6547" s="172">
        <v>5.79646042823036E-2</v>
      </c>
      <c r="J6547" s="170">
        <v>33.063887143612895</v>
      </c>
      <c r="K6547" s="171">
        <v>6.1428961491611402E-2</v>
      </c>
      <c r="L6547" s="170">
        <v>35.331938100534501</v>
      </c>
      <c r="M6547" s="172">
        <v>6.0832927793997099E-2</v>
      </c>
      <c r="N6547" s="170">
        <v>3745.4623238878007</v>
      </c>
      <c r="O6547" s="171">
        <v>0.108842724176809</v>
      </c>
      <c r="P6547" s="170">
        <v>3919.4534430949502</v>
      </c>
      <c r="Q6547" s="172">
        <v>0.106733669533874</v>
      </c>
      <c r="R6547" s="170">
        <v>1259.2300265542954</v>
      </c>
      <c r="S6547" s="171">
        <v>0.110215353266145</v>
      </c>
      <c r="T6547" s="170">
        <v>1320.3555519386696</v>
      </c>
      <c r="U6547" s="172">
        <v>0.10880073149910401</v>
      </c>
    </row>
    <row r="6548" spans="1:21" x14ac:dyDescent="0.35">
      <c r="A6548" t="s">
        <v>6726</v>
      </c>
      <c r="B6548" s="170">
        <v>694.64572997089101</v>
      </c>
      <c r="C6548" s="171">
        <v>6.4411100043078595E-2</v>
      </c>
      <c r="D6548" s="170">
        <v>698.90338531001703</v>
      </c>
      <c r="E6548" s="172">
        <v>6.4689080703648594E-2</v>
      </c>
      <c r="F6548" s="170">
        <v>346.57437775001904</v>
      </c>
      <c r="G6548" s="171">
        <v>5.6467491710056598E-2</v>
      </c>
      <c r="H6548" s="170">
        <v>346.08362383503299</v>
      </c>
      <c r="I6548" s="172">
        <v>5.6358797761982E-2</v>
      </c>
      <c r="J6548" s="170">
        <v>2.0256480238452101</v>
      </c>
      <c r="K6548" s="171">
        <v>5.9781995257469897E-2</v>
      </c>
      <c r="L6548" s="170">
        <v>1.91506430757663</v>
      </c>
      <c r="M6548" s="172">
        <v>5.9147659459789399E-2</v>
      </c>
      <c r="N6548" s="170">
        <v>4451.4525146082451</v>
      </c>
      <c r="O6548" s="171">
        <v>0.10809518107134999</v>
      </c>
      <c r="P6548" s="170">
        <v>4678.6142914580323</v>
      </c>
      <c r="Q6548" s="172">
        <v>0.1066238582671</v>
      </c>
      <c r="R6548" s="170">
        <v>562.10048625272975</v>
      </c>
      <c r="S6548" s="171">
        <v>0.109458382801899</v>
      </c>
      <c r="T6548" s="170">
        <v>582.37770555689372</v>
      </c>
      <c r="U6548" s="172">
        <v>0.108688793567952</v>
      </c>
    </row>
    <row r="6549" spans="1:21" x14ac:dyDescent="0.35">
      <c r="A6549" t="s">
        <v>6727</v>
      </c>
      <c r="B6549" s="170">
        <v>645.52377752789005</v>
      </c>
      <c r="C6549" s="171">
        <v>5.9747624724390297E-2</v>
      </c>
      <c r="D6549" s="170">
        <v>646.18091004544499</v>
      </c>
      <c r="E6549" s="172">
        <v>5.9073962792653097E-2</v>
      </c>
      <c r="F6549" s="170">
        <v>367.96610759360999</v>
      </c>
      <c r="G6549" s="171">
        <v>5.3958684070380701E-2</v>
      </c>
      <c r="H6549" s="170">
        <v>365.15574087701202</v>
      </c>
      <c r="I6549" s="172">
        <v>5.3625168360586402E-2</v>
      </c>
      <c r="J6549" s="170">
        <v>0</v>
      </c>
      <c r="K6549" s="171">
        <v>5.7125926750174999E-2</v>
      </c>
      <c r="L6549" s="170">
        <v>0</v>
      </c>
      <c r="M6549" s="172">
        <v>5.6278758998039601E-2</v>
      </c>
      <c r="N6549" s="170">
        <v>5877.9492513850992</v>
      </c>
      <c r="O6549" s="171">
        <v>0.108517953609662</v>
      </c>
      <c r="P6549" s="170">
        <v>6151.423659952703</v>
      </c>
      <c r="Q6549" s="172">
        <v>0.107349314983614</v>
      </c>
      <c r="R6549" s="170">
        <v>22.508710783691974</v>
      </c>
      <c r="S6549" s="171">
        <v>0.109886486977109</v>
      </c>
      <c r="T6549" s="170">
        <v>23.337518270037009</v>
      </c>
      <c r="U6549" s="172">
        <v>0.109428299871562</v>
      </c>
    </row>
    <row r="6550" spans="1:21" x14ac:dyDescent="0.35">
      <c r="A6550" t="s">
        <v>6728</v>
      </c>
      <c r="B6550" s="170">
        <v>563.51800442572096</v>
      </c>
      <c r="C6550" s="171">
        <v>5.2287530506247501E-2</v>
      </c>
      <c r="D6550" s="170">
        <v>566.02994764636901</v>
      </c>
      <c r="E6550" s="172">
        <v>5.0848843294328698E-2</v>
      </c>
      <c r="F6550" s="170">
        <v>345.21454307039295</v>
      </c>
      <c r="G6550" s="171">
        <v>4.9916607239263701E-2</v>
      </c>
      <c r="H6550" s="170">
        <v>344.37033577133195</v>
      </c>
      <c r="I6550" s="172">
        <v>4.8731268883080603E-2</v>
      </c>
      <c r="J6550" s="170">
        <v>0</v>
      </c>
      <c r="K6550" s="171">
        <v>5.2846589902897902E-2</v>
      </c>
      <c r="L6550" s="170">
        <v>0</v>
      </c>
      <c r="M6550" s="172">
        <v>5.1142689542682702E-2</v>
      </c>
      <c r="N6550" s="170">
        <v>7087.9216589834186</v>
      </c>
      <c r="O6550" s="171">
        <v>0.106228507844292</v>
      </c>
      <c r="P6550" s="170">
        <v>7288.5519377341689</v>
      </c>
      <c r="Q6550" s="172">
        <v>0.10585991805950901</v>
      </c>
      <c r="R6550" s="170">
        <v>5.3992348675963739E-2</v>
      </c>
      <c r="S6550" s="171">
        <v>0.107568168727337</v>
      </c>
      <c r="T6550" s="170">
        <v>5.4883553081883613E-2</v>
      </c>
      <c r="U6550" s="172">
        <v>0.107910058481167</v>
      </c>
    </row>
    <row r="6551" spans="1:21" x14ac:dyDescent="0.35">
      <c r="A6551" t="s">
        <v>6729</v>
      </c>
      <c r="B6551" s="170">
        <v>514.37458685707202</v>
      </c>
      <c r="C6551" s="171">
        <v>4.7433533477619499E-2</v>
      </c>
      <c r="D6551" s="170">
        <v>513.52457448516907</v>
      </c>
      <c r="E6551" s="172">
        <v>4.6581128362148699E-2</v>
      </c>
      <c r="F6551" s="170">
        <v>311.80853606661299</v>
      </c>
      <c r="G6551" s="171">
        <v>4.7250374036614098E-2</v>
      </c>
      <c r="H6551" s="170">
        <v>308.72465772105897</v>
      </c>
      <c r="I6551" s="172">
        <v>4.6186276966198501E-2</v>
      </c>
      <c r="J6551" s="170">
        <v>2.8500492418879397</v>
      </c>
      <c r="K6551" s="171">
        <v>5.0023855337414803E-2</v>
      </c>
      <c r="L6551" s="170">
        <v>3.06923835656935</v>
      </c>
      <c r="M6551" s="172">
        <v>4.8471761112601701E-2</v>
      </c>
      <c r="N6551" s="170">
        <v>6732.8617911090496</v>
      </c>
      <c r="O6551" s="171">
        <v>0.10121128718275101</v>
      </c>
      <c r="P6551" s="170">
        <v>6789.6269708028794</v>
      </c>
      <c r="Q6551" s="172">
        <v>0.100356713832894</v>
      </c>
      <c r="R6551" s="170">
        <v>96.478630592442286</v>
      </c>
      <c r="S6551" s="171">
        <v>0.10248767527397901</v>
      </c>
      <c r="T6551" s="170">
        <v>112.26890168470349</v>
      </c>
      <c r="U6551" s="172">
        <v>0.10230027622539301</v>
      </c>
    </row>
    <row r="6552" spans="1:21" x14ac:dyDescent="0.35">
      <c r="A6552" t="s">
        <v>6730</v>
      </c>
      <c r="B6552" s="170">
        <v>465.83959867281601</v>
      </c>
      <c r="C6552" s="171">
        <v>4.4341386615281697E-2</v>
      </c>
      <c r="D6552" s="170">
        <v>463.24603775028197</v>
      </c>
      <c r="E6552" s="172">
        <v>4.3957644268150402E-2</v>
      </c>
      <c r="F6552" s="170">
        <v>260.88718180855597</v>
      </c>
      <c r="G6552" s="171">
        <v>4.4916771902312802E-2</v>
      </c>
      <c r="H6552" s="170">
        <v>258.07411911269099</v>
      </c>
      <c r="I6552" s="172">
        <v>4.45360885094871E-2</v>
      </c>
      <c r="J6552" s="170">
        <v>24.9979911040178</v>
      </c>
      <c r="K6552" s="171">
        <v>4.7553276469808198E-2</v>
      </c>
      <c r="L6552" s="170">
        <v>26.1876695685723</v>
      </c>
      <c r="M6552" s="172">
        <v>4.6739914643941199E-2</v>
      </c>
      <c r="N6552" s="170">
        <v>5545.9417545265051</v>
      </c>
      <c r="O6552" s="171">
        <v>9.3642428568351699E-2</v>
      </c>
      <c r="P6552" s="170">
        <v>5597.9512405392907</v>
      </c>
      <c r="Q6552" s="172">
        <v>9.3617968095719498E-2</v>
      </c>
      <c r="R6552" s="170">
        <v>847.25910078880429</v>
      </c>
      <c r="S6552" s="171">
        <v>9.4823364845177296E-2</v>
      </c>
      <c r="T6552" s="170">
        <v>874.76607557258387</v>
      </c>
      <c r="U6552" s="172">
        <v>9.5431024293992597E-2</v>
      </c>
    </row>
    <row r="6553" spans="1:21" x14ac:dyDescent="0.35">
      <c r="A6553" t="s">
        <v>6731</v>
      </c>
      <c r="B6553" s="170">
        <v>427.631886430382</v>
      </c>
      <c r="C6553" s="171">
        <v>4.2511706380146397E-2</v>
      </c>
      <c r="D6553" s="170">
        <v>425.02934191404501</v>
      </c>
      <c r="E6553" s="172">
        <v>4.2216840264971703E-2</v>
      </c>
      <c r="F6553" s="170">
        <v>188.921528915181</v>
      </c>
      <c r="G6553" s="171">
        <v>4.3824338987238101E-2</v>
      </c>
      <c r="H6553" s="170">
        <v>187.00801134845901</v>
      </c>
      <c r="I6553" s="172">
        <v>4.3683410537295499E-2</v>
      </c>
      <c r="J6553" s="170">
        <v>86.719977817617789</v>
      </c>
      <c r="K6553" s="171">
        <v>4.6396720416576102E-2</v>
      </c>
      <c r="L6553" s="170">
        <v>87.311154418661701</v>
      </c>
      <c r="M6553" s="172">
        <v>4.5845042710351502E-2</v>
      </c>
      <c r="N6553" s="170">
        <v>4235.8473180262763</v>
      </c>
      <c r="O6553" s="171">
        <v>8.9915319062903995E-2</v>
      </c>
      <c r="P6553" s="170">
        <v>4257.1746288300901</v>
      </c>
      <c r="Q6553" s="172">
        <v>9.0214748579194107E-2</v>
      </c>
      <c r="R6553" s="170">
        <v>2556.6585447765001</v>
      </c>
      <c r="S6553" s="171">
        <v>9.1049252299654895E-2</v>
      </c>
      <c r="T6553" s="170">
        <v>2542.5232841050074</v>
      </c>
      <c r="U6553" s="172">
        <v>9.1961896187865905E-2</v>
      </c>
    </row>
    <row r="6554" spans="1:21" x14ac:dyDescent="0.35">
      <c r="A6554" t="s">
        <v>6732</v>
      </c>
      <c r="B6554" s="170">
        <v>396.401964316261</v>
      </c>
      <c r="C6554" s="171">
        <v>4.1336637026184203E-2</v>
      </c>
      <c r="D6554" s="170">
        <v>395.03151567278502</v>
      </c>
      <c r="E6554" s="172">
        <v>4.12204201271981E-2</v>
      </c>
      <c r="F6554" s="170">
        <v>110.658284091486</v>
      </c>
      <c r="G6554" s="171">
        <v>4.4693815720479702E-2</v>
      </c>
      <c r="H6554" s="170">
        <v>112.10425070759899</v>
      </c>
      <c r="I6554" s="172">
        <v>4.5216739414356603E-2</v>
      </c>
      <c r="J6554" s="170">
        <v>164.05390966781499</v>
      </c>
      <c r="K6554" s="171">
        <v>4.7317233305833199E-2</v>
      </c>
      <c r="L6554" s="170">
        <v>161.58801708658299</v>
      </c>
      <c r="M6554" s="172">
        <v>4.7454246913806897E-2</v>
      </c>
      <c r="N6554" s="170">
        <v>2664.4591529290019</v>
      </c>
      <c r="O6554" s="171">
        <v>9.2918657306230404E-2</v>
      </c>
      <c r="P6554" s="170">
        <v>2710.6891604292305</v>
      </c>
      <c r="Q6554" s="172">
        <v>9.3388034217157495E-2</v>
      </c>
      <c r="R6554" s="170">
        <v>4761.9734666306531</v>
      </c>
      <c r="S6554" s="171">
        <v>9.4090466013933505E-2</v>
      </c>
      <c r="T6554" s="170">
        <v>4713.323840850675</v>
      </c>
      <c r="U6554" s="172">
        <v>9.5196637391591094E-2</v>
      </c>
    </row>
    <row r="6555" spans="1:21" x14ac:dyDescent="0.35">
      <c r="A6555" t="s">
        <v>6733</v>
      </c>
      <c r="B6555" s="170">
        <v>371.75586817265901</v>
      </c>
      <c r="C6555" s="171">
        <v>4.1030910010788603E-2</v>
      </c>
      <c r="D6555" s="170">
        <v>373.38334199769901</v>
      </c>
      <c r="E6555" s="172">
        <v>4.1278927853770103E-2</v>
      </c>
      <c r="F6555" s="170">
        <v>72.133985493590501</v>
      </c>
      <c r="G6555" s="171">
        <v>4.5664887013471503E-2</v>
      </c>
      <c r="H6555" s="170">
        <v>73.526256256398696</v>
      </c>
      <c r="I6555" s="172">
        <v>4.6458842579552198E-2</v>
      </c>
      <c r="J6555" s="170">
        <v>187.23736892013301</v>
      </c>
      <c r="K6555" s="171">
        <v>4.8345304106824E-2</v>
      </c>
      <c r="L6555" s="170">
        <v>186.50049834743598</v>
      </c>
      <c r="M6555" s="172">
        <v>4.8757814377030403E-2</v>
      </c>
      <c r="N6555" s="170">
        <v>1814.340478716184</v>
      </c>
      <c r="O6555" s="171">
        <v>9.8266698136253106E-2</v>
      </c>
      <c r="P6555" s="170">
        <v>1878.388092857223</v>
      </c>
      <c r="Q6555" s="172">
        <v>9.8355883541088193E-2</v>
      </c>
      <c r="R6555" s="170">
        <v>4531.7501411282301</v>
      </c>
      <c r="S6555" s="171">
        <v>9.9505951649934393E-2</v>
      </c>
      <c r="T6555" s="170">
        <v>4640.6255901729064</v>
      </c>
      <c r="U6555" s="172">
        <v>0.10026069677211701</v>
      </c>
    </row>
    <row r="6556" spans="1:21" x14ac:dyDescent="0.35">
      <c r="A6556" t="s">
        <v>6734</v>
      </c>
      <c r="B6556" s="170">
        <v>357.45330047835398</v>
      </c>
      <c r="C6556" s="171">
        <v>4.1997206839003903E-2</v>
      </c>
      <c r="D6556" s="170">
        <v>363.08895740856701</v>
      </c>
      <c r="E6556" s="172">
        <v>4.1564399144004803E-2</v>
      </c>
      <c r="F6556" s="170">
        <v>41.774367287954803</v>
      </c>
      <c r="G6556" s="171">
        <v>4.7797646209813999E-2</v>
      </c>
      <c r="H6556" s="170">
        <v>43.368741749967199</v>
      </c>
      <c r="I6556" s="172">
        <v>4.7945385440861098E-2</v>
      </c>
      <c r="J6556" s="170">
        <v>208.54481290436601</v>
      </c>
      <c r="K6556" s="171">
        <v>5.06032510476188E-2</v>
      </c>
      <c r="L6556" s="170">
        <v>210.27726719821601</v>
      </c>
      <c r="M6556" s="172">
        <v>5.0317917403081697E-2</v>
      </c>
      <c r="N6556" s="170">
        <v>1193.7971460691303</v>
      </c>
      <c r="O6556" s="171">
        <v>0.10722817742581001</v>
      </c>
      <c r="P6556" s="170">
        <v>1263.6411867901691</v>
      </c>
      <c r="Q6556" s="172">
        <v>0.10585300793588399</v>
      </c>
      <c r="R6556" s="170">
        <v>4419.9763866577368</v>
      </c>
      <c r="S6556" s="171">
        <v>0.10858044526589</v>
      </c>
      <c r="T6556" s="170">
        <v>4644.1564744765046</v>
      </c>
      <c r="U6556" s="172">
        <v>0.10790301453235</v>
      </c>
    </row>
    <row r="6557" spans="1:21" x14ac:dyDescent="0.35">
      <c r="A6557" t="s">
        <v>6735</v>
      </c>
      <c r="B6557" s="170">
        <v>356.17055421487902</v>
      </c>
      <c r="C6557" s="171">
        <v>4.2282547172316498E-2</v>
      </c>
      <c r="D6557" s="170">
        <v>357.60989653663404</v>
      </c>
      <c r="E6557" s="172">
        <v>4.1861072967602803E-2</v>
      </c>
      <c r="F6557" s="170">
        <v>11.4437344373009</v>
      </c>
      <c r="G6557" s="171">
        <v>4.9940584913172999E-2</v>
      </c>
      <c r="H6557" s="170">
        <v>12.2603416844313</v>
      </c>
      <c r="I6557" s="172">
        <v>5.0049918121732498E-2</v>
      </c>
      <c r="J6557" s="170">
        <v>240.383524959456</v>
      </c>
      <c r="K6557" s="171">
        <v>5.2871975007575199E-2</v>
      </c>
      <c r="L6557" s="170">
        <v>237.84660602931601</v>
      </c>
      <c r="M6557" s="172">
        <v>5.2526590889267297E-2</v>
      </c>
      <c r="N6557" s="170">
        <v>530.09805624778062</v>
      </c>
      <c r="O6557" s="171">
        <v>0.117391016594892</v>
      </c>
      <c r="P6557" s="170">
        <v>552.41462075201548</v>
      </c>
      <c r="Q6557" s="172">
        <v>0.116060386417063</v>
      </c>
      <c r="R6557" s="170">
        <v>4669.8232407369769</v>
      </c>
      <c r="S6557" s="171">
        <v>0.11887144925976199</v>
      </c>
      <c r="T6557" s="170">
        <v>4731.1324418176582</v>
      </c>
      <c r="U6557" s="172">
        <v>0.11830807462529599</v>
      </c>
    </row>
    <row r="6558" spans="1:21" x14ac:dyDescent="0.35">
      <c r="A6558" t="s">
        <v>6736</v>
      </c>
      <c r="B6558" s="170">
        <v>356.58098487489798</v>
      </c>
      <c r="C6558" s="171">
        <v>4.2655634359486001E-2</v>
      </c>
      <c r="D6558" s="170">
        <v>357.79471066434297</v>
      </c>
      <c r="E6558" s="172">
        <v>4.2123205906257302E-2</v>
      </c>
      <c r="F6558" s="170">
        <v>2.4050403587101901</v>
      </c>
      <c r="G6558" s="171">
        <v>5.06351121510622E-2</v>
      </c>
      <c r="H6558" s="170">
        <v>2.4754753088442398</v>
      </c>
      <c r="I6558" s="172">
        <v>5.0472845516346697E-2</v>
      </c>
      <c r="J6558" s="170">
        <v>238.39373147703802</v>
      </c>
      <c r="K6558" s="171">
        <v>5.3607269294328297E-2</v>
      </c>
      <c r="L6558" s="170">
        <v>239.648654772713</v>
      </c>
      <c r="M6558" s="172">
        <v>5.2970446445208902E-2</v>
      </c>
      <c r="N6558" s="170">
        <v>171.23015719825284</v>
      </c>
      <c r="O6558" s="171">
        <v>0.120859833337171</v>
      </c>
      <c r="P6558" s="170">
        <v>178.99058687624867</v>
      </c>
      <c r="Q6558" s="172">
        <v>0.119141831936502</v>
      </c>
      <c r="R6558" s="170">
        <v>4082.5869107297617</v>
      </c>
      <c r="S6558" s="171">
        <v>0.122384011680055</v>
      </c>
      <c r="T6558" s="170">
        <v>4203.7268825954807</v>
      </c>
      <c r="U6558" s="172">
        <v>0.121449197085095</v>
      </c>
    </row>
    <row r="6559" spans="1:21" x14ac:dyDescent="0.35">
      <c r="A6559" t="s">
        <v>6737</v>
      </c>
      <c r="B6559" s="170">
        <v>355.84443707153901</v>
      </c>
      <c r="C6559" s="171">
        <v>4.2888327760536603E-2</v>
      </c>
      <c r="D6559" s="170">
        <v>358.38356894437703</v>
      </c>
      <c r="E6559" s="172">
        <v>4.2348998472374201E-2</v>
      </c>
      <c r="F6559" s="170">
        <v>2.2476113488198197</v>
      </c>
      <c r="G6559" s="171">
        <v>5.0372670478162698E-2</v>
      </c>
      <c r="H6559" s="170">
        <v>2.10826527707742</v>
      </c>
      <c r="I6559" s="172">
        <v>5.0191913196576302E-2</v>
      </c>
      <c r="J6559" s="170">
        <v>231.421611012135</v>
      </c>
      <c r="K6559" s="171">
        <v>5.33294229376104E-2</v>
      </c>
      <c r="L6559" s="170">
        <v>233.103049877112</v>
      </c>
      <c r="M6559" s="172">
        <v>5.2675612455825402E-2</v>
      </c>
      <c r="N6559" s="170">
        <v>42.994682421989715</v>
      </c>
      <c r="O6559" s="171">
        <v>0.120260526566112</v>
      </c>
      <c r="P6559" s="170">
        <v>46.227013844886457</v>
      </c>
      <c r="Q6559" s="172">
        <v>0.11825051848939799</v>
      </c>
      <c r="R6559" s="170">
        <v>3744.9582643771537</v>
      </c>
      <c r="S6559" s="171">
        <v>0.121777146977003</v>
      </c>
      <c r="T6559" s="170">
        <v>3858.4334865274163</v>
      </c>
      <c r="U6559" s="172">
        <v>0.120540621979756</v>
      </c>
    </row>
    <row r="6560" spans="1:21" x14ac:dyDescent="0.35">
      <c r="A6560" t="s">
        <v>6738</v>
      </c>
      <c r="B6560" s="170">
        <v>369.27011914378602</v>
      </c>
      <c r="C6560" s="171">
        <v>4.3052142082137097E-2</v>
      </c>
      <c r="D6560" s="170">
        <v>371.00062552877699</v>
      </c>
      <c r="E6560" s="172">
        <v>4.2642923259387497E-2</v>
      </c>
      <c r="F6560" s="170">
        <v>11.3901788975851</v>
      </c>
      <c r="G6560" s="171">
        <v>4.9737923974858003E-2</v>
      </c>
      <c r="H6560" s="170">
        <v>11.862206319643599</v>
      </c>
      <c r="I6560" s="172">
        <v>4.9562947930463501E-2</v>
      </c>
      <c r="J6560" s="170">
        <v>225.86735594747299</v>
      </c>
      <c r="K6560" s="171">
        <v>5.2657418368236099E-2</v>
      </c>
      <c r="L6560" s="170">
        <v>227.75516997909799</v>
      </c>
      <c r="M6560" s="172">
        <v>5.2015523439569403E-2</v>
      </c>
      <c r="N6560" s="170">
        <v>108.62548465519758</v>
      </c>
      <c r="O6560" s="171">
        <v>0.121188568644404</v>
      </c>
      <c r="P6560" s="170">
        <v>120.59265292047161</v>
      </c>
      <c r="Q6560" s="172">
        <v>0.119058896578672</v>
      </c>
      <c r="R6560" s="170">
        <v>3668.8049367612862</v>
      </c>
      <c r="S6560" s="171">
        <v>0.122716892709005</v>
      </c>
      <c r="T6560" s="170">
        <v>3787.1500519824131</v>
      </c>
      <c r="U6560" s="172">
        <v>0.121364655556274</v>
      </c>
    </row>
    <row r="6561" spans="1:21" x14ac:dyDescent="0.35">
      <c r="A6561" t="s">
        <v>6739</v>
      </c>
      <c r="B6561" s="170">
        <v>424.89487370527701</v>
      </c>
      <c r="C6561" s="171">
        <v>4.3851202682242803E-2</v>
      </c>
      <c r="D6561" s="170">
        <v>425.968878804035</v>
      </c>
      <c r="E6561" s="172">
        <v>4.3922921708956002E-2</v>
      </c>
      <c r="F6561" s="170">
        <v>64.034569716416996</v>
      </c>
      <c r="G6561" s="171">
        <v>4.8475113025240303E-2</v>
      </c>
      <c r="H6561" s="170">
        <v>67.008024531875691</v>
      </c>
      <c r="I6561" s="172">
        <v>4.8697373021342798E-2</v>
      </c>
      <c r="J6561" s="170">
        <v>209.05772418070899</v>
      </c>
      <c r="K6561" s="171">
        <v>5.1320483506869297E-2</v>
      </c>
      <c r="L6561" s="170">
        <v>207.85758338410201</v>
      </c>
      <c r="M6561" s="172">
        <v>5.1107116376348703E-2</v>
      </c>
      <c r="N6561" s="170">
        <v>612.25890574565813</v>
      </c>
      <c r="O6561" s="171">
        <v>0.120101387244044</v>
      </c>
      <c r="P6561" s="170">
        <v>660.15421757681725</v>
      </c>
      <c r="Q6561" s="172">
        <v>0.11858099573104799</v>
      </c>
      <c r="R6561" s="170">
        <v>3860.7991586504268</v>
      </c>
      <c r="S6561" s="171">
        <v>0.121616000729212</v>
      </c>
      <c r="T6561" s="170">
        <v>3953.7109416142198</v>
      </c>
      <c r="U6561" s="172">
        <v>0.120877499422388</v>
      </c>
    </row>
    <row r="6562" spans="1:21" x14ac:dyDescent="0.35">
      <c r="A6562" t="s">
        <v>6740</v>
      </c>
      <c r="B6562" s="170">
        <v>519.30536012354901</v>
      </c>
      <c r="C6562" s="171">
        <v>4.6519834391603503E-2</v>
      </c>
      <c r="D6562" s="170">
        <v>522.29141810805504</v>
      </c>
      <c r="E6562" s="172">
        <v>4.7098838790356402E-2</v>
      </c>
      <c r="F6562" s="170">
        <v>230.31621079979902</v>
      </c>
      <c r="G6562" s="171">
        <v>4.7242762394601102E-2</v>
      </c>
      <c r="H6562" s="170">
        <v>228.01923673823799</v>
      </c>
      <c r="I6562" s="172">
        <v>4.7533374697833898E-2</v>
      </c>
      <c r="J6562" s="170">
        <v>102.24983361304599</v>
      </c>
      <c r="K6562" s="171">
        <v>5.0015796910646802E-2</v>
      </c>
      <c r="L6562" s="170">
        <v>104.771759767053</v>
      </c>
      <c r="M6562" s="172">
        <v>4.9885518698885203E-2</v>
      </c>
      <c r="N6562" s="170">
        <v>2437.1091375834503</v>
      </c>
      <c r="O6562" s="171">
        <v>0.109164581678638</v>
      </c>
      <c r="P6562" s="170">
        <v>2505.9522795511448</v>
      </c>
      <c r="Q6562" s="172">
        <v>0.108036223069071</v>
      </c>
      <c r="R6562" s="170">
        <v>2687.8004190178508</v>
      </c>
      <c r="S6562" s="171">
        <v>0.110541269752834</v>
      </c>
      <c r="T6562" s="170">
        <v>2783.4935096987492</v>
      </c>
      <c r="U6562" s="172">
        <v>0.110128510990479</v>
      </c>
    </row>
    <row r="6563" spans="1:21" x14ac:dyDescent="0.35">
      <c r="A6563" t="s">
        <v>6741</v>
      </c>
      <c r="B6563" s="170">
        <v>639.231168264796</v>
      </c>
      <c r="C6563" s="171">
        <v>5.1487740609745099E-2</v>
      </c>
      <c r="D6563" s="170">
        <v>648.91221573727205</v>
      </c>
      <c r="E6563" s="172">
        <v>5.3401586624453601E-2</v>
      </c>
      <c r="F6563" s="170">
        <v>372.25292853366801</v>
      </c>
      <c r="G6563" s="171">
        <v>4.96707879362367E-2</v>
      </c>
      <c r="H6563" s="170">
        <v>371.99331897491396</v>
      </c>
      <c r="I6563" s="172">
        <v>5.0080292553919097E-2</v>
      </c>
      <c r="J6563" s="170">
        <v>0.41480356701884602</v>
      </c>
      <c r="K6563" s="171">
        <v>5.2586341608477402E-2</v>
      </c>
      <c r="L6563" s="170">
        <v>0.441106194948301</v>
      </c>
      <c r="M6563" s="172">
        <v>5.2558468371445503E-2</v>
      </c>
      <c r="N6563" s="170">
        <v>3993.8073507018153</v>
      </c>
      <c r="O6563" s="171">
        <v>0.101172618055314</v>
      </c>
      <c r="P6563" s="170">
        <v>4171.9134057669971</v>
      </c>
      <c r="Q6563" s="172">
        <v>9.9755637380158899E-2</v>
      </c>
      <c r="R6563" s="170">
        <v>919.18492319651932</v>
      </c>
      <c r="S6563" s="171">
        <v>0.102448518485382</v>
      </c>
      <c r="T6563" s="170">
        <v>948.29427081003337</v>
      </c>
      <c r="U6563" s="172">
        <v>0.101687559001015</v>
      </c>
    </row>
    <row r="6564" spans="1:21" x14ac:dyDescent="0.35">
      <c r="A6564" t="s">
        <v>6742</v>
      </c>
      <c r="B6564" s="170">
        <v>723.65668990319807</v>
      </c>
      <c r="C6564" s="171">
        <v>5.8992149881773197E-2</v>
      </c>
      <c r="D6564" s="170">
        <v>732.18264870186101</v>
      </c>
      <c r="E6564" s="172">
        <v>6.0770329739620203E-2</v>
      </c>
      <c r="F6564" s="170">
        <v>386.33684084733198</v>
      </c>
      <c r="G6564" s="171">
        <v>5.4375830193226497E-2</v>
      </c>
      <c r="H6564" s="170">
        <v>387.45996944899395</v>
      </c>
      <c r="I6564" s="172">
        <v>5.44386996913407E-2</v>
      </c>
      <c r="J6564" s="170">
        <v>0</v>
      </c>
      <c r="K6564" s="171">
        <v>5.7567558329379799E-2</v>
      </c>
      <c r="L6564" s="170">
        <v>0</v>
      </c>
      <c r="M6564" s="172">
        <v>5.71325471557384E-2</v>
      </c>
      <c r="N6564" s="170">
        <v>4789.9173988925986</v>
      </c>
      <c r="O6564" s="171">
        <v>9.9903815212550595E-2</v>
      </c>
      <c r="P6564" s="170">
        <v>4960.6290575516923</v>
      </c>
      <c r="Q6564" s="172">
        <v>9.8855522108942606E-2</v>
      </c>
      <c r="R6564" s="170">
        <v>10.324674015789984</v>
      </c>
      <c r="S6564" s="171">
        <v>0.101163714612657</v>
      </c>
      <c r="T6564" s="170">
        <v>10.595987644692862</v>
      </c>
      <c r="U6564" s="172">
        <v>0.100770011610678</v>
      </c>
    </row>
    <row r="6565" spans="1:21" x14ac:dyDescent="0.35">
      <c r="A6565" t="s">
        <v>6743</v>
      </c>
      <c r="B6565" s="170">
        <v>771.45948289372507</v>
      </c>
      <c r="C6565" s="171">
        <v>6.4535132702344303E-2</v>
      </c>
      <c r="D6565" s="170">
        <v>768.17180265247202</v>
      </c>
      <c r="E6565" s="172">
        <v>6.6095619204573602E-2</v>
      </c>
      <c r="F6565" s="170">
        <v>388.33358415184699</v>
      </c>
      <c r="G6565" s="171">
        <v>5.7371911312818803E-2</v>
      </c>
      <c r="H6565" s="170">
        <v>386.82713713240298</v>
      </c>
      <c r="I6565" s="172">
        <v>5.7352866762338403E-2</v>
      </c>
      <c r="J6565" s="170">
        <v>0</v>
      </c>
      <c r="K6565" s="171">
        <v>6.07395020771586E-2</v>
      </c>
      <c r="L6565" s="170">
        <v>0</v>
      </c>
      <c r="M6565" s="172">
        <v>6.0190919022580801E-2</v>
      </c>
      <c r="N6565" s="170">
        <v>4740.793522961807</v>
      </c>
      <c r="O6565" s="171">
        <v>9.90366254319925E-2</v>
      </c>
      <c r="P6565" s="170">
        <v>4856.5946183108863</v>
      </c>
      <c r="Q6565" s="172">
        <v>9.7806907068553606E-2</v>
      </c>
      <c r="R6565" s="170">
        <v>3.5966945816855077E-2</v>
      </c>
      <c r="S6565" s="171">
        <v>0.100285588594258</v>
      </c>
      <c r="T6565" s="170">
        <v>3.6292536661669629E-2</v>
      </c>
      <c r="U6565" s="172">
        <v>9.9701088524331904E-2</v>
      </c>
    </row>
    <row r="6566" spans="1:21" x14ac:dyDescent="0.35">
      <c r="A6566" t="s">
        <v>6744</v>
      </c>
      <c r="B6566" s="170">
        <v>790.77352909125102</v>
      </c>
      <c r="C6566" s="171">
        <v>6.8156947529502507E-2</v>
      </c>
      <c r="D6566" s="170">
        <v>776.95860776314805</v>
      </c>
      <c r="E6566" s="172">
        <v>7.0099328311235901E-2</v>
      </c>
      <c r="F6566" s="170">
        <v>395.17138341210199</v>
      </c>
      <c r="G6566" s="171">
        <v>5.8706426439651301E-2</v>
      </c>
      <c r="H6566" s="170">
        <v>387.87023173479599</v>
      </c>
      <c r="I6566" s="172">
        <v>5.9259968864269701E-2</v>
      </c>
      <c r="J6566" s="170">
        <v>0.83286220544197398</v>
      </c>
      <c r="K6566" s="171">
        <v>6.2152349975431898E-2</v>
      </c>
      <c r="L6566" s="170">
        <v>0.99993311327328105</v>
      </c>
      <c r="M6566" s="172">
        <v>6.21923922647259E-2</v>
      </c>
      <c r="N6566" s="170">
        <v>5180.9328547527557</v>
      </c>
      <c r="O6566" s="171">
        <v>9.7735046963953201E-2</v>
      </c>
      <c r="P6566" s="170">
        <v>5188.0863508145731</v>
      </c>
      <c r="Q6566" s="172">
        <v>9.7218803352593794E-2</v>
      </c>
      <c r="R6566" s="170">
        <v>19.783269865135836</v>
      </c>
      <c r="S6566" s="171">
        <v>9.8967595758784305E-2</v>
      </c>
      <c r="T6566" s="170">
        <v>20.810087348902982</v>
      </c>
      <c r="U6566" s="172">
        <v>9.9101595273765303E-2</v>
      </c>
    </row>
    <row r="6567" spans="1:21" x14ac:dyDescent="0.35">
      <c r="A6567" t="s">
        <v>6745</v>
      </c>
      <c r="B6567" s="170">
        <v>723.45995743743504</v>
      </c>
      <c r="C6567" s="171">
        <v>6.7563601700718803E-2</v>
      </c>
      <c r="D6567" s="170">
        <v>715.87818018325299</v>
      </c>
      <c r="E6567" s="172">
        <v>6.8697249455985501E-2</v>
      </c>
      <c r="F6567" s="170">
        <v>330.66824992985903</v>
      </c>
      <c r="G6567" s="171">
        <v>5.8813139634892798E-2</v>
      </c>
      <c r="H6567" s="170">
        <v>327.431104926317</v>
      </c>
      <c r="I6567" s="172">
        <v>5.9110566210797501E-2</v>
      </c>
      <c r="J6567" s="170">
        <v>64.169907434408898</v>
      </c>
      <c r="K6567" s="171">
        <v>6.2265326974031303E-2</v>
      </c>
      <c r="L6567" s="170">
        <v>61.700557938033697</v>
      </c>
      <c r="M6567" s="172">
        <v>6.2035596562530902E-2</v>
      </c>
      <c r="N6567" s="170">
        <v>5148.7279747550701</v>
      </c>
      <c r="O6567" s="171">
        <v>0.100636192347539</v>
      </c>
      <c r="P6567" s="170">
        <v>5197.7471725763035</v>
      </c>
      <c r="Q6567" s="172">
        <v>9.9300077532041703E-2</v>
      </c>
      <c r="R6567" s="170">
        <v>1298.7686976757836</v>
      </c>
      <c r="S6567" s="171">
        <v>0.101905327846498</v>
      </c>
      <c r="T6567" s="170">
        <v>1238.3291233403431</v>
      </c>
      <c r="U6567" s="172">
        <v>0.101223176534515</v>
      </c>
    </row>
    <row r="6568" spans="1:21" x14ac:dyDescent="0.35">
      <c r="A6568" t="s">
        <v>6746</v>
      </c>
      <c r="B6568" s="170">
        <v>690.70108348237704</v>
      </c>
      <c r="C6568" s="171">
        <v>6.5767504497203005E-2</v>
      </c>
      <c r="D6568" s="170">
        <v>689.21902274670106</v>
      </c>
      <c r="E6568" s="172">
        <v>6.7017414275248294E-2</v>
      </c>
      <c r="F6568" s="170">
        <v>272.969130614694</v>
      </c>
      <c r="G6568" s="171">
        <v>5.8651171537995601E-2</v>
      </c>
      <c r="H6568" s="170">
        <v>270.88315349164696</v>
      </c>
      <c r="I6568" s="172">
        <v>5.86579356164212E-2</v>
      </c>
      <c r="J6568" s="170">
        <v>105.209517439842</v>
      </c>
      <c r="K6568" s="171">
        <v>6.2093851746296898E-2</v>
      </c>
      <c r="L6568" s="170">
        <v>103.712288320444</v>
      </c>
      <c r="M6568" s="172">
        <v>6.1560567972135501E-2</v>
      </c>
      <c r="N6568" s="170">
        <v>4033.1045215607655</v>
      </c>
      <c r="O6568" s="171">
        <v>0.10719349012418</v>
      </c>
      <c r="P6568" s="170">
        <v>4117.2141315392855</v>
      </c>
      <c r="Q6568" s="172">
        <v>0.103773458131124</v>
      </c>
      <c r="R6568" s="170">
        <v>2057.379550970501</v>
      </c>
      <c r="S6568" s="171">
        <v>0.108545320518399</v>
      </c>
      <c r="T6568" s="170">
        <v>1986.6646642768255</v>
      </c>
      <c r="U6568" s="172">
        <v>0.105783191041462</v>
      </c>
    </row>
    <row r="6569" spans="1:21" x14ac:dyDescent="0.35">
      <c r="A6569" t="s">
        <v>6747</v>
      </c>
      <c r="B6569" s="170">
        <v>727.39298146912301</v>
      </c>
      <c r="C6569" s="171">
        <v>6.5753039554909104E-2</v>
      </c>
      <c r="D6569" s="170">
        <v>725.936831415092</v>
      </c>
      <c r="E6569" s="172">
        <v>6.7147759916107594E-2</v>
      </c>
      <c r="F6569" s="170">
        <v>281.58153023830397</v>
      </c>
      <c r="G6569" s="171">
        <v>5.8499645814526699E-2</v>
      </c>
      <c r="H6569" s="170">
        <v>277.88582106543197</v>
      </c>
      <c r="I6569" s="172">
        <v>5.8756607310100899E-2</v>
      </c>
      <c r="J6569" s="170">
        <v>84.075032611965497</v>
      </c>
      <c r="K6569" s="171">
        <v>6.1933431833751197E-2</v>
      </c>
      <c r="L6569" s="170">
        <v>85.670948504554303</v>
      </c>
      <c r="M6569" s="172">
        <v>6.1664122341068897E-2</v>
      </c>
      <c r="N6569" s="170">
        <v>3548.5374256040095</v>
      </c>
      <c r="O6569" s="171">
        <v>0.10748089118909999</v>
      </c>
      <c r="P6569" s="170">
        <v>3651.4058953463755</v>
      </c>
      <c r="Q6569" s="172">
        <v>0.104342559145519</v>
      </c>
      <c r="R6569" s="170">
        <v>1884.0372402374912</v>
      </c>
      <c r="S6569" s="171">
        <v>0.10883634603378201</v>
      </c>
      <c r="T6569" s="170">
        <v>1871.7906548078581</v>
      </c>
      <c r="U6569" s="172">
        <v>0.106363313573868</v>
      </c>
    </row>
    <row r="6570" spans="1:21" x14ac:dyDescent="0.35">
      <c r="A6570" t="s">
        <v>6748</v>
      </c>
      <c r="B6570" s="170">
        <v>718.90460768445394</v>
      </c>
      <c r="C6570" s="171">
        <v>6.5567914965994206E-2</v>
      </c>
      <c r="D6570" s="170">
        <v>720.91499667255198</v>
      </c>
      <c r="E6570" s="172">
        <v>6.7067069746731406E-2</v>
      </c>
      <c r="F6570" s="170">
        <v>285.996183032727</v>
      </c>
      <c r="G6570" s="171">
        <v>5.85878590848301E-2</v>
      </c>
      <c r="H6570" s="170">
        <v>281.660915203206</v>
      </c>
      <c r="I6570" s="172">
        <v>5.8803883645548498E-2</v>
      </c>
      <c r="J6570" s="170">
        <v>63.144654803552704</v>
      </c>
      <c r="K6570" s="171">
        <v>6.2026823007101099E-2</v>
      </c>
      <c r="L6570" s="170">
        <v>66.796536358125593</v>
      </c>
      <c r="M6570" s="172">
        <v>6.17137381011739E-2</v>
      </c>
      <c r="N6570" s="170">
        <v>3425.7531943637591</v>
      </c>
      <c r="O6570" s="171">
        <v>0.108615579592461</v>
      </c>
      <c r="P6570" s="170">
        <v>3529.466586607698</v>
      </c>
      <c r="Q6570" s="172">
        <v>0.10685702340226701</v>
      </c>
      <c r="R6570" s="170">
        <v>1674.7404047136126</v>
      </c>
      <c r="S6570" s="171">
        <v>0.109985344133281</v>
      </c>
      <c r="T6570" s="170">
        <v>1710.8724612866781</v>
      </c>
      <c r="U6570" s="172">
        <v>0.108926474305221</v>
      </c>
    </row>
    <row r="6571" spans="1:21" x14ac:dyDescent="0.35">
      <c r="A6571" t="s">
        <v>6749</v>
      </c>
      <c r="B6571" s="170">
        <v>714.977944738323</v>
      </c>
      <c r="C6571" s="171">
        <v>6.6039533372100098E-2</v>
      </c>
      <c r="D6571" s="170">
        <v>723.866178081925</v>
      </c>
      <c r="E6571" s="172">
        <v>6.6917942723949395E-2</v>
      </c>
      <c r="F6571" s="170">
        <v>308.11480963164996</v>
      </c>
      <c r="G6571" s="171">
        <v>5.8023144909194399E-2</v>
      </c>
      <c r="H6571" s="170">
        <v>306.51301091564397</v>
      </c>
      <c r="I6571" s="172">
        <v>5.79646042823036E-2</v>
      </c>
      <c r="J6571" s="170">
        <v>34.431144480567099</v>
      </c>
      <c r="K6571" s="171">
        <v>6.1428961491611402E-2</v>
      </c>
      <c r="L6571" s="170">
        <v>37.248113614357202</v>
      </c>
      <c r="M6571" s="172">
        <v>6.0832927793997099E-2</v>
      </c>
      <c r="N6571" s="170">
        <v>3527.8467576300682</v>
      </c>
      <c r="O6571" s="171">
        <v>0.108842724176809</v>
      </c>
      <c r="P6571" s="170">
        <v>3676.5473714350619</v>
      </c>
      <c r="Q6571" s="172">
        <v>0.106733669533874</v>
      </c>
      <c r="R6571" s="170">
        <v>1183.8247042522914</v>
      </c>
      <c r="S6571" s="171">
        <v>0.110215353266145</v>
      </c>
      <c r="T6571" s="170">
        <v>1242.3639562048015</v>
      </c>
      <c r="U6571" s="172">
        <v>0.10880073149910401</v>
      </c>
    </row>
    <row r="6572" spans="1:21" x14ac:dyDescent="0.35">
      <c r="A6572" t="s">
        <v>6750</v>
      </c>
      <c r="B6572" s="170">
        <v>697.49481325346994</v>
      </c>
      <c r="C6572" s="171">
        <v>6.4411100043078595E-2</v>
      </c>
      <c r="D6572" s="170">
        <v>705.16584415995396</v>
      </c>
      <c r="E6572" s="172">
        <v>6.4689080703648594E-2</v>
      </c>
      <c r="F6572" s="170">
        <v>351.416383317162</v>
      </c>
      <c r="G6572" s="171">
        <v>5.6467491710056598E-2</v>
      </c>
      <c r="H6572" s="170">
        <v>350.96510272954902</v>
      </c>
      <c r="I6572" s="172">
        <v>5.6358797761982E-2</v>
      </c>
      <c r="J6572" s="170">
        <v>1.9713162187870601</v>
      </c>
      <c r="K6572" s="171">
        <v>5.9781995257469897E-2</v>
      </c>
      <c r="L6572" s="170">
        <v>1.98042378389929</v>
      </c>
      <c r="M6572" s="172">
        <v>5.9147659459789399E-2</v>
      </c>
      <c r="N6572" s="170">
        <v>4278.5376983267661</v>
      </c>
      <c r="O6572" s="171">
        <v>0.10809518107134999</v>
      </c>
      <c r="P6572" s="170">
        <v>4475.536213751604</v>
      </c>
      <c r="Q6572" s="172">
        <v>0.1066238582671</v>
      </c>
      <c r="R6572" s="170">
        <v>538.81685089209611</v>
      </c>
      <c r="S6572" s="171">
        <v>0.109458382801899</v>
      </c>
      <c r="T6572" s="170">
        <v>560.43514604290488</v>
      </c>
      <c r="U6572" s="172">
        <v>0.108688793567952</v>
      </c>
    </row>
    <row r="6573" spans="1:21" x14ac:dyDescent="0.35">
      <c r="A6573" t="s">
        <v>6751</v>
      </c>
      <c r="B6573" s="170">
        <v>645.056338258663</v>
      </c>
      <c r="C6573" s="171">
        <v>5.9747624724390297E-2</v>
      </c>
      <c r="D6573" s="170">
        <v>644.39430499764796</v>
      </c>
      <c r="E6573" s="172">
        <v>5.9073962792653097E-2</v>
      </c>
      <c r="F6573" s="170">
        <v>371.18245247824797</v>
      </c>
      <c r="G6573" s="171">
        <v>5.3958684070380701E-2</v>
      </c>
      <c r="H6573" s="170">
        <v>366.39748475159598</v>
      </c>
      <c r="I6573" s="172">
        <v>5.3625168360586402E-2</v>
      </c>
      <c r="J6573" s="170">
        <v>0</v>
      </c>
      <c r="K6573" s="171">
        <v>5.7125926750174999E-2</v>
      </c>
      <c r="L6573" s="170">
        <v>0</v>
      </c>
      <c r="M6573" s="172">
        <v>5.6278758998039601E-2</v>
      </c>
      <c r="N6573" s="170">
        <v>5671.2953106616578</v>
      </c>
      <c r="O6573" s="171">
        <v>0.108517953609662</v>
      </c>
      <c r="P6573" s="170">
        <v>5855.3979189831789</v>
      </c>
      <c r="Q6573" s="172">
        <v>0.107349314983614</v>
      </c>
      <c r="R6573" s="170">
        <v>21.554716505503077</v>
      </c>
      <c r="S6573" s="171">
        <v>0.109886486977109</v>
      </c>
      <c r="T6573" s="170">
        <v>22.087213569655958</v>
      </c>
      <c r="U6573" s="172">
        <v>0.109428299871562</v>
      </c>
    </row>
    <row r="6574" spans="1:21" x14ac:dyDescent="0.35">
      <c r="A6574" t="s">
        <v>6752</v>
      </c>
      <c r="B6574" s="170">
        <v>563.80287230489</v>
      </c>
      <c r="C6574" s="171">
        <v>5.2287530506247501E-2</v>
      </c>
      <c r="D6574" s="170">
        <v>562.40747865458604</v>
      </c>
      <c r="E6574" s="172">
        <v>5.0848843294328698E-2</v>
      </c>
      <c r="F6574" s="170">
        <v>348.67591439657298</v>
      </c>
      <c r="G6574" s="171">
        <v>4.9916607239263701E-2</v>
      </c>
      <c r="H6574" s="170">
        <v>343.52978099700999</v>
      </c>
      <c r="I6574" s="172">
        <v>4.8731268883080603E-2</v>
      </c>
      <c r="J6574" s="170">
        <v>0</v>
      </c>
      <c r="K6574" s="171">
        <v>5.2846589902897902E-2</v>
      </c>
      <c r="L6574" s="170">
        <v>0</v>
      </c>
      <c r="M6574" s="172">
        <v>5.1142689542682702E-2</v>
      </c>
      <c r="N6574" s="170">
        <v>6870.6308740518762</v>
      </c>
      <c r="O6574" s="171">
        <v>0.106228507844292</v>
      </c>
      <c r="P6574" s="170">
        <v>6934.0529292575211</v>
      </c>
      <c r="Q6574" s="172">
        <v>0.10585991805950901</v>
      </c>
      <c r="R6574" s="170">
        <v>5.2055657639308875E-2</v>
      </c>
      <c r="S6574" s="171">
        <v>0.107568168727337</v>
      </c>
      <c r="T6574" s="170">
        <v>5.1894632582801768E-2</v>
      </c>
      <c r="U6574" s="172">
        <v>0.107910058481167</v>
      </c>
    </row>
    <row r="6575" spans="1:21" x14ac:dyDescent="0.35">
      <c r="A6575" t="s">
        <v>6753</v>
      </c>
      <c r="B6575" s="170">
        <v>513.72432949978497</v>
      </c>
      <c r="C6575" s="171">
        <v>4.7433533477619499E-2</v>
      </c>
      <c r="D6575" s="170">
        <v>512.03430597379202</v>
      </c>
      <c r="E6575" s="172">
        <v>4.6581128362148699E-2</v>
      </c>
      <c r="F6575" s="170">
        <v>311.93599406368696</v>
      </c>
      <c r="G6575" s="171">
        <v>4.7250374036614098E-2</v>
      </c>
      <c r="H6575" s="170">
        <v>307.21464648285098</v>
      </c>
      <c r="I6575" s="172">
        <v>4.6186276966198501E-2</v>
      </c>
      <c r="J6575" s="170">
        <v>3.0147261417278099</v>
      </c>
      <c r="K6575" s="171">
        <v>5.0023855337414803E-2</v>
      </c>
      <c r="L6575" s="170">
        <v>3.2765309550530701</v>
      </c>
      <c r="M6575" s="172">
        <v>4.8471761112601701E-2</v>
      </c>
      <c r="N6575" s="170">
        <v>6612.7338241217813</v>
      </c>
      <c r="O6575" s="171">
        <v>0.10121128718275101</v>
      </c>
      <c r="P6575" s="170">
        <v>6558.7987500615354</v>
      </c>
      <c r="Q6575" s="172">
        <v>0.100356713832894</v>
      </c>
      <c r="R6575" s="170">
        <v>92.40662465186378</v>
      </c>
      <c r="S6575" s="171">
        <v>0.10248767527397901</v>
      </c>
      <c r="T6575" s="170">
        <v>105.22557350541301</v>
      </c>
      <c r="U6575" s="172">
        <v>0.10230027622539301</v>
      </c>
    </row>
    <row r="6576" spans="1:21" x14ac:dyDescent="0.35">
      <c r="A6576" t="s">
        <v>6754</v>
      </c>
      <c r="B6576" s="170">
        <v>462.17584856826397</v>
      </c>
      <c r="C6576" s="171">
        <v>4.4341386615281697E-2</v>
      </c>
      <c r="D6576" s="170">
        <v>461.43930211295003</v>
      </c>
      <c r="E6576" s="172">
        <v>4.3957644268150402E-2</v>
      </c>
      <c r="F6576" s="170">
        <v>259.04375482549398</v>
      </c>
      <c r="G6576" s="171">
        <v>4.4916771902312802E-2</v>
      </c>
      <c r="H6576" s="170">
        <v>256.96799958325801</v>
      </c>
      <c r="I6576" s="172">
        <v>4.45360885094871E-2</v>
      </c>
      <c r="J6576" s="170">
        <v>25.075906419923999</v>
      </c>
      <c r="K6576" s="171">
        <v>4.7553276469808198E-2</v>
      </c>
      <c r="L6576" s="170">
        <v>26.579836259967401</v>
      </c>
      <c r="M6576" s="172">
        <v>4.6739914643941199E-2</v>
      </c>
      <c r="N6576" s="170">
        <v>5405.0210994294521</v>
      </c>
      <c r="O6576" s="171">
        <v>9.3642428568351699E-2</v>
      </c>
      <c r="P6576" s="170">
        <v>5419.4827579787052</v>
      </c>
      <c r="Q6576" s="172">
        <v>9.3617968095719498E-2</v>
      </c>
      <c r="R6576" s="170">
        <v>816.98047501456097</v>
      </c>
      <c r="S6576" s="171">
        <v>9.4823364845177296E-2</v>
      </c>
      <c r="T6576" s="170">
        <v>836.05886730227098</v>
      </c>
      <c r="U6576" s="172">
        <v>9.5431024293992597E-2</v>
      </c>
    </row>
    <row r="6577" spans="1:21" x14ac:dyDescent="0.35">
      <c r="A6577" t="s">
        <v>6755</v>
      </c>
      <c r="B6577" s="170">
        <v>421.806829151047</v>
      </c>
      <c r="C6577" s="171">
        <v>4.2511706380146397E-2</v>
      </c>
      <c r="D6577" s="170">
        <v>425.85639118714397</v>
      </c>
      <c r="E6577" s="172">
        <v>4.2216840264971703E-2</v>
      </c>
      <c r="F6577" s="170">
        <v>188.059896599578</v>
      </c>
      <c r="G6577" s="171">
        <v>4.3824338987238101E-2</v>
      </c>
      <c r="H6577" s="170">
        <v>187.882614430297</v>
      </c>
      <c r="I6577" s="172">
        <v>4.3683410537295499E-2</v>
      </c>
      <c r="J6577" s="170">
        <v>85.9531597656012</v>
      </c>
      <c r="K6577" s="171">
        <v>4.6396720416576102E-2</v>
      </c>
      <c r="L6577" s="170">
        <v>87.434098258525808</v>
      </c>
      <c r="M6577" s="172">
        <v>4.5845042710351502E-2</v>
      </c>
      <c r="N6577" s="170">
        <v>4097.7986669055826</v>
      </c>
      <c r="O6577" s="171">
        <v>8.9915319062903995E-2</v>
      </c>
      <c r="P6577" s="170">
        <v>4164.1149358596895</v>
      </c>
      <c r="Q6577" s="172">
        <v>9.0214748579194107E-2</v>
      </c>
      <c r="R6577" s="170">
        <v>2441.2686005535857</v>
      </c>
      <c r="S6577" s="171">
        <v>9.1049252299654895E-2</v>
      </c>
      <c r="T6577" s="170">
        <v>2456.6530904095903</v>
      </c>
      <c r="U6577" s="172">
        <v>9.1961896187865905E-2</v>
      </c>
    </row>
    <row r="6578" spans="1:21" x14ac:dyDescent="0.35">
      <c r="A6578" t="s">
        <v>6756</v>
      </c>
      <c r="B6578" s="170">
        <v>391.95058075482495</v>
      </c>
      <c r="C6578" s="171">
        <v>4.1336637026184203E-2</v>
      </c>
      <c r="D6578" s="170">
        <v>396.60348229293697</v>
      </c>
      <c r="E6578" s="172">
        <v>4.12204201271981E-2</v>
      </c>
      <c r="F6578" s="170">
        <v>109.557161672093</v>
      </c>
      <c r="G6578" s="171">
        <v>4.4693815720479702E-2</v>
      </c>
      <c r="H6578" s="170">
        <v>111.710212429256</v>
      </c>
      <c r="I6578" s="172">
        <v>4.5216739414356603E-2</v>
      </c>
      <c r="J6578" s="170">
        <v>162.78738435426499</v>
      </c>
      <c r="K6578" s="171">
        <v>4.7317233305833199E-2</v>
      </c>
      <c r="L6578" s="170">
        <v>161.239581231724</v>
      </c>
      <c r="M6578" s="172">
        <v>4.7454246913806897E-2</v>
      </c>
      <c r="N6578" s="170">
        <v>2567.7140136958446</v>
      </c>
      <c r="O6578" s="171">
        <v>9.2918657306230404E-2</v>
      </c>
      <c r="P6578" s="170">
        <v>2643.0808039532949</v>
      </c>
      <c r="Q6578" s="172">
        <v>9.3388034217157495E-2</v>
      </c>
      <c r="R6578" s="170">
        <v>4517.1175287943825</v>
      </c>
      <c r="S6578" s="171">
        <v>9.4090466013933505E-2</v>
      </c>
      <c r="T6578" s="170">
        <v>4490.2600710557072</v>
      </c>
      <c r="U6578" s="172">
        <v>9.5196637391591094E-2</v>
      </c>
    </row>
    <row r="6579" spans="1:21" x14ac:dyDescent="0.35">
      <c r="A6579" t="s">
        <v>6757</v>
      </c>
      <c r="B6579" s="170">
        <v>371.84012368603902</v>
      </c>
      <c r="C6579" s="171">
        <v>4.1030910010788603E-2</v>
      </c>
      <c r="D6579" s="170">
        <v>377.72685394984597</v>
      </c>
      <c r="E6579" s="172">
        <v>4.1278927853770103E-2</v>
      </c>
      <c r="F6579" s="170">
        <v>72.007870070099003</v>
      </c>
      <c r="G6579" s="171">
        <v>4.5664887013471503E-2</v>
      </c>
      <c r="H6579" s="170">
        <v>73.652922946401205</v>
      </c>
      <c r="I6579" s="172">
        <v>4.6458842579552198E-2</v>
      </c>
      <c r="J6579" s="170">
        <v>188.72829179803298</v>
      </c>
      <c r="K6579" s="171">
        <v>4.8345304106824E-2</v>
      </c>
      <c r="L6579" s="170">
        <v>187.252665642268</v>
      </c>
      <c r="M6579" s="172">
        <v>4.8757814377030403E-2</v>
      </c>
      <c r="N6579" s="170">
        <v>1789.3312475540818</v>
      </c>
      <c r="O6579" s="171">
        <v>9.8266698136253106E-2</v>
      </c>
      <c r="P6579" s="170">
        <v>1845.7862885860459</v>
      </c>
      <c r="Q6579" s="172">
        <v>9.8355883541088193E-2</v>
      </c>
      <c r="R6579" s="170">
        <v>4376.5506640953381</v>
      </c>
      <c r="S6579" s="171">
        <v>9.9505951649934393E-2</v>
      </c>
      <c r="T6579" s="170">
        <v>4417.0381185953511</v>
      </c>
      <c r="U6579" s="172">
        <v>0.10026069677211701</v>
      </c>
    </row>
    <row r="6580" spans="1:21" x14ac:dyDescent="0.35">
      <c r="A6580" t="s">
        <v>6758</v>
      </c>
      <c r="B6580" s="170">
        <v>361.953213398316</v>
      </c>
      <c r="C6580" s="171">
        <v>4.1997206839003903E-2</v>
      </c>
      <c r="D6580" s="170">
        <v>366.04797217317599</v>
      </c>
      <c r="E6580" s="172">
        <v>4.1564399144004803E-2</v>
      </c>
      <c r="F6580" s="170">
        <v>42.117711177452001</v>
      </c>
      <c r="G6580" s="171">
        <v>4.7797646209813999E-2</v>
      </c>
      <c r="H6580" s="170">
        <v>43.735176515576299</v>
      </c>
      <c r="I6580" s="172">
        <v>4.7945385440861098E-2</v>
      </c>
      <c r="J6580" s="170">
        <v>212.56789734002299</v>
      </c>
      <c r="K6580" s="171">
        <v>5.06032510476188E-2</v>
      </c>
      <c r="L6580" s="170">
        <v>210.45552763088901</v>
      </c>
      <c r="M6580" s="172">
        <v>5.0317917403081697E-2</v>
      </c>
      <c r="N6580" s="170">
        <v>1211.6786533456366</v>
      </c>
      <c r="O6580" s="171">
        <v>0.10722817742581001</v>
      </c>
      <c r="P6580" s="170">
        <v>1246.7185680950681</v>
      </c>
      <c r="Q6580" s="172">
        <v>0.10585300793588399</v>
      </c>
      <c r="R6580" s="170">
        <v>4387.853753749916</v>
      </c>
      <c r="S6580" s="171">
        <v>0.10858044526589</v>
      </c>
      <c r="T6580" s="170">
        <v>4443.2417205886868</v>
      </c>
      <c r="U6580" s="172">
        <v>0.10790301453235</v>
      </c>
    </row>
    <row r="6581" spans="1:21" x14ac:dyDescent="0.35">
      <c r="A6581" t="s">
        <v>6759</v>
      </c>
      <c r="B6581" s="170">
        <v>353.48500953860201</v>
      </c>
      <c r="C6581" s="171">
        <v>4.2282547172316498E-2</v>
      </c>
      <c r="D6581" s="170">
        <v>361.31589648426399</v>
      </c>
      <c r="E6581" s="172">
        <v>4.1861072967602803E-2</v>
      </c>
      <c r="F6581" s="170">
        <v>11.4922616393638</v>
      </c>
      <c r="G6581" s="171">
        <v>4.9940584913172999E-2</v>
      </c>
      <c r="H6581" s="170">
        <v>12.669217260913399</v>
      </c>
      <c r="I6581" s="172">
        <v>5.0049918121732498E-2</v>
      </c>
      <c r="J6581" s="170">
        <v>238.602450193002</v>
      </c>
      <c r="K6581" s="171">
        <v>5.2871975007575199E-2</v>
      </c>
      <c r="L6581" s="170">
        <v>239.53785443090999</v>
      </c>
      <c r="M6581" s="172">
        <v>5.2526590889267297E-2</v>
      </c>
      <c r="N6581" s="170">
        <v>508.75472256730347</v>
      </c>
      <c r="O6581" s="171">
        <v>0.117391016594892</v>
      </c>
      <c r="P6581" s="170">
        <v>541.64103764905235</v>
      </c>
      <c r="Q6581" s="172">
        <v>0.116060386417063</v>
      </c>
      <c r="R6581" s="170">
        <v>4398.8888480569985</v>
      </c>
      <c r="S6581" s="171">
        <v>0.11887144925976199</v>
      </c>
      <c r="T6581" s="170">
        <v>4545.2314410385579</v>
      </c>
      <c r="U6581" s="172">
        <v>0.11830807462529599</v>
      </c>
    </row>
    <row r="6582" spans="1:21" x14ac:dyDescent="0.35">
      <c r="A6582" t="s">
        <v>6760</v>
      </c>
      <c r="B6582" s="170">
        <v>351.23087256115099</v>
      </c>
      <c r="C6582" s="171">
        <v>4.2655634359486001E-2</v>
      </c>
      <c r="D6582" s="170">
        <v>359.18360777417399</v>
      </c>
      <c r="E6582" s="172">
        <v>4.2123205906257302E-2</v>
      </c>
      <c r="F6582" s="170">
        <v>2.4316778855448602</v>
      </c>
      <c r="G6582" s="171">
        <v>5.06351121510622E-2</v>
      </c>
      <c r="H6582" s="170">
        <v>2.5124406506203099</v>
      </c>
      <c r="I6582" s="172">
        <v>5.0472845516346697E-2</v>
      </c>
      <c r="J6582" s="170">
        <v>236.23003868225302</v>
      </c>
      <c r="K6582" s="171">
        <v>5.3607269294328297E-2</v>
      </c>
      <c r="L6582" s="170">
        <v>239.00746864153402</v>
      </c>
      <c r="M6582" s="172">
        <v>5.2970446445208902E-2</v>
      </c>
      <c r="N6582" s="170">
        <v>165.48853354570153</v>
      </c>
      <c r="O6582" s="171">
        <v>0.120859833337171</v>
      </c>
      <c r="P6582" s="170">
        <v>174.74673876569187</v>
      </c>
      <c r="Q6582" s="172">
        <v>0.119141831936502</v>
      </c>
      <c r="R6582" s="170">
        <v>3892.905874854855</v>
      </c>
      <c r="S6582" s="171">
        <v>0.122384011680055</v>
      </c>
      <c r="T6582" s="170">
        <v>4094.6926930356617</v>
      </c>
      <c r="U6582" s="172">
        <v>0.121449197085095</v>
      </c>
    </row>
    <row r="6583" spans="1:21" x14ac:dyDescent="0.35">
      <c r="A6583" t="s">
        <v>6761</v>
      </c>
      <c r="B6583" s="170">
        <v>353.773113181599</v>
      </c>
      <c r="C6583" s="171">
        <v>4.2888327760536603E-2</v>
      </c>
      <c r="D6583" s="170">
        <v>361.57393610780599</v>
      </c>
      <c r="E6583" s="172">
        <v>4.2348998472374201E-2</v>
      </c>
      <c r="F6583" s="170">
        <v>2.23032789428057</v>
      </c>
      <c r="G6583" s="171">
        <v>5.0372670478162698E-2</v>
      </c>
      <c r="H6583" s="170">
        <v>2.1401747292273199</v>
      </c>
      <c r="I6583" s="172">
        <v>5.0191913196576302E-2</v>
      </c>
      <c r="J6583" s="170">
        <v>231.15123629547699</v>
      </c>
      <c r="K6583" s="171">
        <v>5.33294229376104E-2</v>
      </c>
      <c r="L6583" s="170">
        <v>235.678815879887</v>
      </c>
      <c r="M6583" s="172">
        <v>5.2675612455825402E-2</v>
      </c>
      <c r="N6583" s="170">
        <v>43.064387682989477</v>
      </c>
      <c r="O6583" s="171">
        <v>0.120260526566112</v>
      </c>
      <c r="P6583" s="170">
        <v>46.95774684618393</v>
      </c>
      <c r="Q6583" s="172">
        <v>0.11825051848939799</v>
      </c>
      <c r="R6583" s="170">
        <v>3616.6420945178197</v>
      </c>
      <c r="S6583" s="171">
        <v>0.121777146977003</v>
      </c>
      <c r="T6583" s="170">
        <v>3819.4936956036008</v>
      </c>
      <c r="U6583" s="172">
        <v>0.120540621979756</v>
      </c>
    </row>
    <row r="6584" spans="1:21" x14ac:dyDescent="0.35">
      <c r="A6584" t="s">
        <v>6762</v>
      </c>
      <c r="B6584" s="170">
        <v>369.70223098990601</v>
      </c>
      <c r="C6584" s="171">
        <v>4.3052142082137097E-2</v>
      </c>
      <c r="D6584" s="170">
        <v>376.47953407982703</v>
      </c>
      <c r="E6584" s="172">
        <v>4.2642923259387497E-2</v>
      </c>
      <c r="F6584" s="170">
        <v>11.4018141980211</v>
      </c>
      <c r="G6584" s="171">
        <v>4.9737923974858003E-2</v>
      </c>
      <c r="H6584" s="170">
        <v>11.965937820454201</v>
      </c>
      <c r="I6584" s="172">
        <v>4.9562947930463501E-2</v>
      </c>
      <c r="J6584" s="170">
        <v>227.25263385937799</v>
      </c>
      <c r="K6584" s="171">
        <v>5.2657418368236099E-2</v>
      </c>
      <c r="L6584" s="170">
        <v>230.78872615248099</v>
      </c>
      <c r="M6584" s="172">
        <v>5.2015523439569403E-2</v>
      </c>
      <c r="N6584" s="170">
        <v>109.306996997441</v>
      </c>
      <c r="O6584" s="171">
        <v>0.121188568644404</v>
      </c>
      <c r="P6584" s="170">
        <v>123.765367575311</v>
      </c>
      <c r="Q6584" s="172">
        <v>0.119058896578672</v>
      </c>
      <c r="R6584" s="170">
        <v>3526.5888020722573</v>
      </c>
      <c r="S6584" s="171">
        <v>0.122716892709005</v>
      </c>
      <c r="T6584" s="170">
        <v>3737.4892613863035</v>
      </c>
      <c r="U6584" s="172">
        <v>0.121364655556274</v>
      </c>
    </row>
    <row r="6585" spans="1:21" x14ac:dyDescent="0.35">
      <c r="A6585" t="s">
        <v>6763</v>
      </c>
      <c r="B6585" s="170">
        <v>420.96979665862699</v>
      </c>
      <c r="C6585" s="171">
        <v>4.3851202682242803E-2</v>
      </c>
      <c r="D6585" s="170">
        <v>427.30947978961001</v>
      </c>
      <c r="E6585" s="172">
        <v>4.3922921708956002E-2</v>
      </c>
      <c r="F6585" s="170">
        <v>64.065024666179397</v>
      </c>
      <c r="G6585" s="171">
        <v>4.8475113025240303E-2</v>
      </c>
      <c r="H6585" s="170">
        <v>67.605809687642292</v>
      </c>
      <c r="I6585" s="172">
        <v>4.8697373021342798E-2</v>
      </c>
      <c r="J6585" s="170">
        <v>208.33246611519601</v>
      </c>
      <c r="K6585" s="171">
        <v>5.1320483506869297E-2</v>
      </c>
      <c r="L6585" s="170">
        <v>209.26803011794499</v>
      </c>
      <c r="M6585" s="172">
        <v>5.1107116376348703E-2</v>
      </c>
      <c r="N6585" s="170">
        <v>600.62765983851989</v>
      </c>
      <c r="O6585" s="171">
        <v>0.120101387244044</v>
      </c>
      <c r="P6585" s="170">
        <v>670.05725738263482</v>
      </c>
      <c r="Q6585" s="172">
        <v>0.11858099573104799</v>
      </c>
      <c r="R6585" s="170">
        <v>3715.8450699102682</v>
      </c>
      <c r="S6585" s="171">
        <v>0.121616000729212</v>
      </c>
      <c r="T6585" s="170">
        <v>3865.9128447638218</v>
      </c>
      <c r="U6585" s="172">
        <v>0.120877499422388</v>
      </c>
    </row>
    <row r="6586" spans="1:21" x14ac:dyDescent="0.35">
      <c r="A6586" t="s">
        <v>6764</v>
      </c>
      <c r="B6586" s="170">
        <v>516.56861222792702</v>
      </c>
      <c r="C6586" s="171">
        <v>4.6519834391603503E-2</v>
      </c>
      <c r="D6586" s="170">
        <v>523.94901900603406</v>
      </c>
      <c r="E6586" s="172">
        <v>4.7098838790356402E-2</v>
      </c>
      <c r="F6586" s="170">
        <v>229.430512275789</v>
      </c>
      <c r="G6586" s="171">
        <v>4.7242762394601102E-2</v>
      </c>
      <c r="H6586" s="170">
        <v>227.280748427204</v>
      </c>
      <c r="I6586" s="172">
        <v>4.7533374697833898E-2</v>
      </c>
      <c r="J6586" s="170">
        <v>101.033669266283</v>
      </c>
      <c r="K6586" s="171">
        <v>5.0015796910646802E-2</v>
      </c>
      <c r="L6586" s="170">
        <v>104.353524103551</v>
      </c>
      <c r="M6586" s="172">
        <v>4.9885518698885203E-2</v>
      </c>
      <c r="N6586" s="170">
        <v>2407.3836785449848</v>
      </c>
      <c r="O6586" s="171">
        <v>0.109164581678638</v>
      </c>
      <c r="P6586" s="170">
        <v>2507.5524208441816</v>
      </c>
      <c r="Q6586" s="172">
        <v>0.108036223069071</v>
      </c>
      <c r="R6586" s="170">
        <v>2619.5372950977676</v>
      </c>
      <c r="S6586" s="171">
        <v>0.110541269752834</v>
      </c>
      <c r="T6586" s="170">
        <v>2718.426647990068</v>
      </c>
      <c r="U6586" s="172">
        <v>0.110128510990479</v>
      </c>
    </row>
    <row r="6587" spans="1:21" x14ac:dyDescent="0.35">
      <c r="A6587" t="s">
        <v>6765</v>
      </c>
      <c r="B6587" s="170">
        <v>637.00218758228596</v>
      </c>
      <c r="C6587" s="171">
        <v>5.1487740609745099E-2</v>
      </c>
      <c r="D6587" s="170">
        <v>641.79884120924203</v>
      </c>
      <c r="E6587" s="172">
        <v>5.3401586624453601E-2</v>
      </c>
      <c r="F6587" s="170">
        <v>371.94146430578502</v>
      </c>
      <c r="G6587" s="171">
        <v>4.96707879362367E-2</v>
      </c>
      <c r="H6587" s="170">
        <v>369.42802747266097</v>
      </c>
      <c r="I6587" s="172">
        <v>5.0080292553919097E-2</v>
      </c>
      <c r="J6587" s="170">
        <v>0.45132608785059503</v>
      </c>
      <c r="K6587" s="171">
        <v>5.2586341608477402E-2</v>
      </c>
      <c r="L6587" s="170">
        <v>0.473839931170914</v>
      </c>
      <c r="M6587" s="172">
        <v>5.2558468371445503E-2</v>
      </c>
      <c r="N6587" s="170">
        <v>4015.4271065982043</v>
      </c>
      <c r="O6587" s="171">
        <v>0.101172618055314</v>
      </c>
      <c r="P6587" s="170">
        <v>4243.2835107284109</v>
      </c>
      <c r="Q6587" s="172">
        <v>9.9755637380158899E-2</v>
      </c>
      <c r="R6587" s="170">
        <v>911.99425432805094</v>
      </c>
      <c r="S6587" s="171">
        <v>0.102448518485382</v>
      </c>
      <c r="T6587" s="170">
        <v>937.43860143106963</v>
      </c>
      <c r="U6587" s="172">
        <v>0.101687559001015</v>
      </c>
    </row>
    <row r="6588" spans="1:21" x14ac:dyDescent="0.35">
      <c r="A6588" t="s">
        <v>6766</v>
      </c>
      <c r="B6588" s="170">
        <v>720.21364048235398</v>
      </c>
      <c r="C6588" s="171">
        <v>5.8992149881773197E-2</v>
      </c>
      <c r="D6588" s="170">
        <v>718.91579545055004</v>
      </c>
      <c r="E6588" s="172">
        <v>6.0770329739620203E-2</v>
      </c>
      <c r="F6588" s="170">
        <v>390.419041388604</v>
      </c>
      <c r="G6588" s="171">
        <v>5.4375830193226497E-2</v>
      </c>
      <c r="H6588" s="170">
        <v>387.51150609234497</v>
      </c>
      <c r="I6588" s="172">
        <v>5.44386996913407E-2</v>
      </c>
      <c r="J6588" s="170">
        <v>0</v>
      </c>
      <c r="K6588" s="171">
        <v>5.7567558329379799E-2</v>
      </c>
      <c r="L6588" s="170">
        <v>0</v>
      </c>
      <c r="M6588" s="172">
        <v>5.71325471557384E-2</v>
      </c>
      <c r="N6588" s="170">
        <v>4806.8221237682665</v>
      </c>
      <c r="O6588" s="171">
        <v>9.9903815212550595E-2</v>
      </c>
      <c r="P6588" s="170">
        <v>5019.9929752537473</v>
      </c>
      <c r="Q6588" s="172">
        <v>9.8855522108942606E-2</v>
      </c>
      <c r="R6588" s="170">
        <v>10.282740523119712</v>
      </c>
      <c r="S6588" s="171">
        <v>0.101163714612657</v>
      </c>
      <c r="T6588" s="170">
        <v>10.474473619466211</v>
      </c>
      <c r="U6588" s="172">
        <v>0.100770011610678</v>
      </c>
    </row>
    <row r="6589" spans="1:21" x14ac:dyDescent="0.35">
      <c r="A6589" t="s">
        <v>6767</v>
      </c>
      <c r="B6589" s="170">
        <v>766.96463217300095</v>
      </c>
      <c r="C6589" s="171">
        <v>6.4535132702344303E-2</v>
      </c>
      <c r="D6589" s="170">
        <v>755.99047350177796</v>
      </c>
      <c r="E6589" s="172">
        <v>6.6095619204573602E-2</v>
      </c>
      <c r="F6589" s="170">
        <v>393.06759400047002</v>
      </c>
      <c r="G6589" s="171">
        <v>5.7371911312818803E-2</v>
      </c>
      <c r="H6589" s="170">
        <v>386.80673699655404</v>
      </c>
      <c r="I6589" s="172">
        <v>5.7352866762338403E-2</v>
      </c>
      <c r="J6589" s="170">
        <v>0</v>
      </c>
      <c r="K6589" s="171">
        <v>6.07395020771586E-2</v>
      </c>
      <c r="L6589" s="170">
        <v>0</v>
      </c>
      <c r="M6589" s="172">
        <v>6.0190919022580801E-2</v>
      </c>
      <c r="N6589" s="170">
        <v>4783.5783428520263</v>
      </c>
      <c r="O6589" s="171">
        <v>9.90366254319925E-2</v>
      </c>
      <c r="P6589" s="170">
        <v>4892.7778364833266</v>
      </c>
      <c r="Q6589" s="172">
        <v>9.7806907068553606E-2</v>
      </c>
      <c r="R6589" s="170">
        <v>3.6034161387881167E-2</v>
      </c>
      <c r="S6589" s="171">
        <v>0.100285588594258</v>
      </c>
      <c r="T6589" s="170">
        <v>3.6146744702684447E-2</v>
      </c>
      <c r="U6589" s="172">
        <v>9.9701088524331904E-2</v>
      </c>
    </row>
    <row r="6590" spans="1:21" x14ac:dyDescent="0.35">
      <c r="A6590" t="s">
        <v>6768</v>
      </c>
      <c r="B6590" s="170">
        <v>789.23275557703391</v>
      </c>
      <c r="C6590" s="171">
        <v>6.8156947529502507E-2</v>
      </c>
      <c r="D6590" s="170">
        <v>763.59206503602104</v>
      </c>
      <c r="E6590" s="172">
        <v>7.0099328311235901E-2</v>
      </c>
      <c r="F6590" s="170">
        <v>400.69426666687804</v>
      </c>
      <c r="G6590" s="171">
        <v>5.8706426439651301E-2</v>
      </c>
      <c r="H6590" s="170">
        <v>387.58460407795201</v>
      </c>
      <c r="I6590" s="172">
        <v>5.9259968864269701E-2</v>
      </c>
      <c r="J6590" s="170">
        <v>0.83998252029721598</v>
      </c>
      <c r="K6590" s="171">
        <v>6.2152349975431898E-2</v>
      </c>
      <c r="L6590" s="170">
        <v>1.04767176452522</v>
      </c>
      <c r="M6590" s="172">
        <v>6.21923922647259E-2</v>
      </c>
      <c r="N6590" s="170">
        <v>5203.9096571308855</v>
      </c>
      <c r="O6590" s="171">
        <v>9.7735046963953201E-2</v>
      </c>
      <c r="P6590" s="170">
        <v>5158.6632000826485</v>
      </c>
      <c r="Q6590" s="172">
        <v>9.7218803352593794E-2</v>
      </c>
      <c r="R6590" s="170">
        <v>20.803718806834919</v>
      </c>
      <c r="S6590" s="171">
        <v>9.8967595758784305E-2</v>
      </c>
      <c r="T6590" s="170">
        <v>22.433940689067121</v>
      </c>
      <c r="U6590" s="172">
        <v>9.9101595273765303E-2</v>
      </c>
    </row>
    <row r="6591" spans="1:21" x14ac:dyDescent="0.35">
      <c r="A6591" t="s">
        <v>6769</v>
      </c>
      <c r="B6591" s="170">
        <v>727.57773891007707</v>
      </c>
      <c r="C6591" s="171">
        <v>6.7563601700718803E-2</v>
      </c>
      <c r="D6591" s="170">
        <v>706.84760956145408</v>
      </c>
      <c r="E6591" s="172">
        <v>6.8697249455985501E-2</v>
      </c>
      <c r="F6591" s="170">
        <v>336.38491185771403</v>
      </c>
      <c r="G6591" s="171">
        <v>5.8813139634892798E-2</v>
      </c>
      <c r="H6591" s="170">
        <v>327.68939509854999</v>
      </c>
      <c r="I6591" s="172">
        <v>5.9110566210797501E-2</v>
      </c>
      <c r="J6591" s="170">
        <v>66.570861716351999</v>
      </c>
      <c r="K6591" s="171">
        <v>6.2265326974031303E-2</v>
      </c>
      <c r="L6591" s="170">
        <v>63.171558211909201</v>
      </c>
      <c r="M6591" s="172">
        <v>6.2035596562530902E-2</v>
      </c>
      <c r="N6591" s="170">
        <v>5262.4960013354812</v>
      </c>
      <c r="O6591" s="171">
        <v>0.100636192347539</v>
      </c>
      <c r="P6591" s="170">
        <v>5204.0563473245265</v>
      </c>
      <c r="Q6591" s="172">
        <v>9.9300077532041703E-2</v>
      </c>
      <c r="R6591" s="170">
        <v>1322.6788279438026</v>
      </c>
      <c r="S6591" s="171">
        <v>0.101905327846498</v>
      </c>
      <c r="T6591" s="170">
        <v>1234.4842572263369</v>
      </c>
      <c r="U6591" s="172">
        <v>0.101223176534515</v>
      </c>
    </row>
    <row r="6592" spans="1:21" x14ac:dyDescent="0.35">
      <c r="A6592" t="s">
        <v>6770</v>
      </c>
      <c r="B6592" s="170">
        <v>691.67000253423703</v>
      </c>
      <c r="C6592" s="171">
        <v>6.5767504497203005E-2</v>
      </c>
      <c r="D6592" s="170">
        <v>678.63056977282702</v>
      </c>
      <c r="E6592" s="172">
        <v>6.7017414275248294E-2</v>
      </c>
      <c r="F6592" s="170">
        <v>278.73449769084704</v>
      </c>
      <c r="G6592" s="171">
        <v>5.8651171537995601E-2</v>
      </c>
      <c r="H6592" s="170">
        <v>272.53462681040401</v>
      </c>
      <c r="I6592" s="172">
        <v>5.86579356164212E-2</v>
      </c>
      <c r="J6592" s="170">
        <v>109.47593354538401</v>
      </c>
      <c r="K6592" s="171">
        <v>6.2093851746296898E-2</v>
      </c>
      <c r="L6592" s="170">
        <v>106.745971548592</v>
      </c>
      <c r="M6592" s="172">
        <v>6.1560567972135501E-2</v>
      </c>
      <c r="N6592" s="170">
        <v>4210.0566554882907</v>
      </c>
      <c r="O6592" s="171">
        <v>0.10719349012418</v>
      </c>
      <c r="P6592" s="170">
        <v>4212.0695992828651</v>
      </c>
      <c r="Q6592" s="172">
        <v>0.103773458131124</v>
      </c>
      <c r="R6592" s="170">
        <v>2141.7055022731874</v>
      </c>
      <c r="S6592" s="171">
        <v>0.108545320518399</v>
      </c>
      <c r="T6592" s="170">
        <v>2042.6699396270833</v>
      </c>
      <c r="U6592" s="172">
        <v>0.105783191041462</v>
      </c>
    </row>
    <row r="6593" spans="1:21" x14ac:dyDescent="0.35">
      <c r="A6593" t="s">
        <v>6771</v>
      </c>
      <c r="B6593" s="170">
        <v>729.70431129058795</v>
      </c>
      <c r="C6593" s="171">
        <v>6.5753039554909104E-2</v>
      </c>
      <c r="D6593" s="170">
        <v>720.57708282848398</v>
      </c>
      <c r="E6593" s="172">
        <v>6.7147759916107594E-2</v>
      </c>
      <c r="F6593" s="170">
        <v>288.00948555044704</v>
      </c>
      <c r="G6593" s="171">
        <v>5.8499645814526699E-2</v>
      </c>
      <c r="H6593" s="170">
        <v>280.51890013186596</v>
      </c>
      <c r="I6593" s="172">
        <v>5.8756607310100899E-2</v>
      </c>
      <c r="J6593" s="170">
        <v>87.125746604144496</v>
      </c>
      <c r="K6593" s="171">
        <v>6.1933431833751197E-2</v>
      </c>
      <c r="L6593" s="170">
        <v>87.95536411773989</v>
      </c>
      <c r="M6593" s="172">
        <v>6.1664122341068897E-2</v>
      </c>
      <c r="N6593" s="170">
        <v>3781.5833642382122</v>
      </c>
      <c r="O6593" s="171">
        <v>0.10748089118909999</v>
      </c>
      <c r="P6593" s="170">
        <v>3823.9068199869412</v>
      </c>
      <c r="Q6593" s="172">
        <v>0.104342559145519</v>
      </c>
      <c r="R6593" s="170">
        <v>1982.7516817816729</v>
      </c>
      <c r="S6593" s="171">
        <v>0.10883634603378201</v>
      </c>
      <c r="T6593" s="170">
        <v>1949.570571691318</v>
      </c>
      <c r="U6593" s="172">
        <v>0.106363313573868</v>
      </c>
    </row>
    <row r="6594" spans="1:21" x14ac:dyDescent="0.35">
      <c r="A6594" t="s">
        <v>6772</v>
      </c>
      <c r="B6594" s="170">
        <v>726.14966408164798</v>
      </c>
      <c r="C6594" s="171">
        <v>6.5567914965994206E-2</v>
      </c>
      <c r="D6594" s="170">
        <v>713.03820333640101</v>
      </c>
      <c r="E6594" s="172">
        <v>6.7067069746731406E-2</v>
      </c>
      <c r="F6594" s="170">
        <v>293.67007913821703</v>
      </c>
      <c r="G6594" s="171">
        <v>5.85878590848301E-2</v>
      </c>
      <c r="H6594" s="170">
        <v>285.38214176947298</v>
      </c>
      <c r="I6594" s="172">
        <v>5.8803883645548498E-2</v>
      </c>
      <c r="J6594" s="170">
        <v>65.517477026344508</v>
      </c>
      <c r="K6594" s="171">
        <v>6.2026823007101099E-2</v>
      </c>
      <c r="L6594" s="170">
        <v>68.792613109160399</v>
      </c>
      <c r="M6594" s="172">
        <v>6.17137381011739E-2</v>
      </c>
      <c r="N6594" s="170">
        <v>3670.4501839971658</v>
      </c>
      <c r="O6594" s="171">
        <v>0.108615579592461</v>
      </c>
      <c r="P6594" s="170">
        <v>3701.9900417448835</v>
      </c>
      <c r="Q6594" s="172">
        <v>0.10685702340226701</v>
      </c>
      <c r="R6594" s="170">
        <v>1776.9162317431185</v>
      </c>
      <c r="S6594" s="171">
        <v>0.109985344133281</v>
      </c>
      <c r="T6594" s="170">
        <v>1783.3890316806612</v>
      </c>
      <c r="U6594" s="172">
        <v>0.108926474305221</v>
      </c>
    </row>
    <row r="6595" spans="1:21" x14ac:dyDescent="0.35">
      <c r="A6595" t="s">
        <v>6773</v>
      </c>
      <c r="B6595" s="170">
        <v>714.91985549677611</v>
      </c>
      <c r="C6595" s="171">
        <v>6.6039533372100098E-2</v>
      </c>
      <c r="D6595" s="170">
        <v>707.32403072106104</v>
      </c>
      <c r="E6595" s="172">
        <v>6.6917942723949395E-2</v>
      </c>
      <c r="F6595" s="170">
        <v>315.41079783531097</v>
      </c>
      <c r="G6595" s="171">
        <v>5.8023144909194399E-2</v>
      </c>
      <c r="H6595" s="170">
        <v>307.32841200138597</v>
      </c>
      <c r="I6595" s="172">
        <v>5.79646042823036E-2</v>
      </c>
      <c r="J6595" s="170">
        <v>35.795083924054296</v>
      </c>
      <c r="K6595" s="171">
        <v>6.1428961491611402E-2</v>
      </c>
      <c r="L6595" s="170">
        <v>38.092675530461797</v>
      </c>
      <c r="M6595" s="172">
        <v>6.0832927793997099E-2</v>
      </c>
      <c r="N6595" s="170">
        <v>3810.5576948127296</v>
      </c>
      <c r="O6595" s="171">
        <v>0.108842724176809</v>
      </c>
      <c r="P6595" s="170">
        <v>3859.726871515114</v>
      </c>
      <c r="Q6595" s="172">
        <v>0.106733669533874</v>
      </c>
      <c r="R6595" s="170">
        <v>1261.8660257043787</v>
      </c>
      <c r="S6595" s="171">
        <v>0.110215353266145</v>
      </c>
      <c r="T6595" s="170">
        <v>1285.340165183711</v>
      </c>
      <c r="U6595" s="172">
        <v>0.10880073149910401</v>
      </c>
    </row>
    <row r="6596" spans="1:21" x14ac:dyDescent="0.35">
      <c r="A6596" t="s">
        <v>6774</v>
      </c>
      <c r="B6596" s="170">
        <v>694.06927519421799</v>
      </c>
      <c r="C6596" s="171">
        <v>6.4411100043078595E-2</v>
      </c>
      <c r="D6596" s="170">
        <v>689.03266710977505</v>
      </c>
      <c r="E6596" s="172">
        <v>6.4689080703648594E-2</v>
      </c>
      <c r="F6596" s="170">
        <v>359.48937421463904</v>
      </c>
      <c r="G6596" s="171">
        <v>5.6467491710056598E-2</v>
      </c>
      <c r="H6596" s="170">
        <v>353.559555694236</v>
      </c>
      <c r="I6596" s="172">
        <v>5.6358797761982E-2</v>
      </c>
      <c r="J6596" s="170">
        <v>2.11043324097183</v>
      </c>
      <c r="K6596" s="171">
        <v>5.9781995257469897E-2</v>
      </c>
      <c r="L6596" s="170">
        <v>2.1616680188478199</v>
      </c>
      <c r="M6596" s="172">
        <v>5.9147659459789399E-2</v>
      </c>
      <c r="N6596" s="170">
        <v>4566.3280166825643</v>
      </c>
      <c r="O6596" s="171">
        <v>0.10809518107134999</v>
      </c>
      <c r="P6596" s="170">
        <v>4628.5620552414493</v>
      </c>
      <c r="Q6596" s="172">
        <v>0.1066238582671</v>
      </c>
      <c r="R6596" s="170">
        <v>574.20070349321304</v>
      </c>
      <c r="S6596" s="171">
        <v>0.109458382801899</v>
      </c>
      <c r="T6596" s="170">
        <v>579.38384499556878</v>
      </c>
      <c r="U6596" s="172">
        <v>0.108688793567952</v>
      </c>
    </row>
    <row r="6597" spans="1:21" x14ac:dyDescent="0.35">
      <c r="A6597" t="s">
        <v>6775</v>
      </c>
      <c r="B6597" s="170">
        <v>655.417072546236</v>
      </c>
      <c r="C6597" s="171">
        <v>5.9747624724390297E-2</v>
      </c>
      <c r="D6597" s="170">
        <v>644.595260801427</v>
      </c>
      <c r="E6597" s="172">
        <v>5.9073962792653097E-2</v>
      </c>
      <c r="F6597" s="170">
        <v>384.23192921968496</v>
      </c>
      <c r="G6597" s="171">
        <v>5.3958684070380701E-2</v>
      </c>
      <c r="H6597" s="170">
        <v>374.23104057317903</v>
      </c>
      <c r="I6597" s="172">
        <v>5.3625168360586402E-2</v>
      </c>
      <c r="J6597" s="170">
        <v>0</v>
      </c>
      <c r="K6597" s="171">
        <v>5.7125926750174999E-2</v>
      </c>
      <c r="L6597" s="170">
        <v>0</v>
      </c>
      <c r="M6597" s="172">
        <v>5.6278758998039601E-2</v>
      </c>
      <c r="N6597" s="170">
        <v>5814.0146764994752</v>
      </c>
      <c r="O6597" s="171">
        <v>0.108517953609662</v>
      </c>
      <c r="P6597" s="170">
        <v>5797.3661461190031</v>
      </c>
      <c r="Q6597" s="172">
        <v>0.107349314983614</v>
      </c>
      <c r="R6597" s="170">
        <v>22.433525753203689</v>
      </c>
      <c r="S6597" s="171">
        <v>0.109886486977109</v>
      </c>
      <c r="T6597" s="170">
        <v>22.297620519511156</v>
      </c>
      <c r="U6597" s="172">
        <v>0.109428299871562</v>
      </c>
    </row>
    <row r="6598" spans="1:21" x14ac:dyDescent="0.35">
      <c r="A6598" t="s">
        <v>6776</v>
      </c>
      <c r="B6598" s="170">
        <v>578.05469944079391</v>
      </c>
      <c r="C6598" s="171">
        <v>5.2287530506247501E-2</v>
      </c>
      <c r="D6598" s="170">
        <v>569.01006071775305</v>
      </c>
      <c r="E6598" s="172">
        <v>5.0848843294328698E-2</v>
      </c>
      <c r="F6598" s="170">
        <v>362.07267797320299</v>
      </c>
      <c r="G6598" s="171">
        <v>4.9916607239263701E-2</v>
      </c>
      <c r="H6598" s="170">
        <v>352.99128453450595</v>
      </c>
      <c r="I6598" s="172">
        <v>4.8731268883080603E-2</v>
      </c>
      <c r="J6598" s="170">
        <v>0</v>
      </c>
      <c r="K6598" s="171">
        <v>5.2846589902897902E-2</v>
      </c>
      <c r="L6598" s="170">
        <v>0</v>
      </c>
      <c r="M6598" s="172">
        <v>5.1142689542682702E-2</v>
      </c>
      <c r="N6598" s="170">
        <v>6851.2785581917587</v>
      </c>
      <c r="O6598" s="171">
        <v>0.106228507844292</v>
      </c>
      <c r="P6598" s="170">
        <v>6712.0663881295095</v>
      </c>
      <c r="Q6598" s="172">
        <v>0.10585991805950901</v>
      </c>
      <c r="R6598" s="170">
        <v>5.1704910925709426E-2</v>
      </c>
      <c r="S6598" s="171">
        <v>0.107568168727337</v>
      </c>
      <c r="T6598" s="170">
        <v>5.0134209424396836E-2</v>
      </c>
      <c r="U6598" s="172">
        <v>0.107910058481167</v>
      </c>
    </row>
    <row r="6599" spans="1:21" x14ac:dyDescent="0.35">
      <c r="A6599" t="s">
        <v>6777</v>
      </c>
      <c r="B6599" s="170">
        <v>525.85618703980697</v>
      </c>
      <c r="C6599" s="171">
        <v>4.7433533477619499E-2</v>
      </c>
      <c r="D6599" s="170">
        <v>518.90934806153803</v>
      </c>
      <c r="E6599" s="172">
        <v>4.6581128362148699E-2</v>
      </c>
      <c r="F6599" s="170">
        <v>324.57672773448002</v>
      </c>
      <c r="G6599" s="171">
        <v>4.7250374036614098E-2</v>
      </c>
      <c r="H6599" s="170">
        <v>318.06563772219198</v>
      </c>
      <c r="I6599" s="172">
        <v>4.6186276966198501E-2</v>
      </c>
      <c r="J6599" s="170">
        <v>3.2231385042349698</v>
      </c>
      <c r="K6599" s="171">
        <v>5.0023855337414803E-2</v>
      </c>
      <c r="L6599" s="170">
        <v>3.4981618887559698</v>
      </c>
      <c r="M6599" s="172">
        <v>4.8471761112601701E-2</v>
      </c>
      <c r="N6599" s="170">
        <v>6662.3342650270088</v>
      </c>
      <c r="O6599" s="171">
        <v>0.10121128718275101</v>
      </c>
      <c r="P6599" s="170">
        <v>6441.5470033327065</v>
      </c>
      <c r="Q6599" s="172">
        <v>0.100356713832894</v>
      </c>
      <c r="R6599" s="170">
        <v>89.910937768684562</v>
      </c>
      <c r="S6599" s="171">
        <v>0.10248767527397901</v>
      </c>
      <c r="T6599" s="170">
        <v>103.45904789480613</v>
      </c>
      <c r="U6599" s="172">
        <v>0.10230027622539301</v>
      </c>
    </row>
    <row r="6600" spans="1:21" x14ac:dyDescent="0.35">
      <c r="A6600" t="s">
        <v>6778</v>
      </c>
      <c r="B6600" s="170">
        <v>478.15318781435798</v>
      </c>
      <c r="C6600" s="171">
        <v>4.4341386615281697E-2</v>
      </c>
      <c r="D6600" s="170">
        <v>473.235551500974</v>
      </c>
      <c r="E6600" s="172">
        <v>4.3957644268150402E-2</v>
      </c>
      <c r="F6600" s="170">
        <v>273.12138215687702</v>
      </c>
      <c r="G6600" s="171">
        <v>4.4916771902312802E-2</v>
      </c>
      <c r="H6600" s="170">
        <v>267.89989654812899</v>
      </c>
      <c r="I6600" s="172">
        <v>4.45360885094871E-2</v>
      </c>
      <c r="J6600" s="170">
        <v>27.118254728635002</v>
      </c>
      <c r="K6600" s="171">
        <v>4.7553276469808198E-2</v>
      </c>
      <c r="L6600" s="170">
        <v>28.274287848698698</v>
      </c>
      <c r="M6600" s="172">
        <v>4.6739914643941199E-2</v>
      </c>
      <c r="N6600" s="170">
        <v>5534.4119301968231</v>
      </c>
      <c r="O6600" s="171">
        <v>9.3642428568351699E-2</v>
      </c>
      <c r="P6600" s="170">
        <v>5365.0961368068038</v>
      </c>
      <c r="Q6600" s="172">
        <v>9.3617968095719498E-2</v>
      </c>
      <c r="R6600" s="170">
        <v>828.3498868837014</v>
      </c>
      <c r="S6600" s="171">
        <v>9.4823364845177296E-2</v>
      </c>
      <c r="T6600" s="170">
        <v>819.99033587328142</v>
      </c>
      <c r="U6600" s="172">
        <v>9.5431024293992597E-2</v>
      </c>
    </row>
    <row r="6601" spans="1:21" x14ac:dyDescent="0.35">
      <c r="A6601" t="s">
        <v>6779</v>
      </c>
      <c r="B6601" s="170">
        <v>432.39095652238905</v>
      </c>
      <c r="C6601" s="171">
        <v>4.2511706380146397E-2</v>
      </c>
      <c r="D6601" s="170">
        <v>431.979271730579</v>
      </c>
      <c r="E6601" s="172">
        <v>4.2216840264971703E-2</v>
      </c>
      <c r="F6601" s="170">
        <v>198.25422017986901</v>
      </c>
      <c r="G6601" s="171">
        <v>4.3824338987238101E-2</v>
      </c>
      <c r="H6601" s="170">
        <v>195.56756237197197</v>
      </c>
      <c r="I6601" s="172">
        <v>4.3683410537295499E-2</v>
      </c>
      <c r="J6601" s="170">
        <v>90.033257632297307</v>
      </c>
      <c r="K6601" s="171">
        <v>4.6396720416576102E-2</v>
      </c>
      <c r="L6601" s="170">
        <v>89.867623959563602</v>
      </c>
      <c r="M6601" s="172">
        <v>4.5845042710351502E-2</v>
      </c>
      <c r="N6601" s="170">
        <v>4267.908733592426</v>
      </c>
      <c r="O6601" s="171">
        <v>8.9915319062903995E-2</v>
      </c>
      <c r="P6601" s="170">
        <v>4201.6448738581103</v>
      </c>
      <c r="Q6601" s="172">
        <v>9.0214748579194107E-2</v>
      </c>
      <c r="R6601" s="170">
        <v>2499.6666596232385</v>
      </c>
      <c r="S6601" s="171">
        <v>9.1049252299654895E-2</v>
      </c>
      <c r="T6601" s="170">
        <v>2441.3072643260184</v>
      </c>
      <c r="U6601" s="172">
        <v>9.1961896187865905E-2</v>
      </c>
    </row>
    <row r="6602" spans="1:21" x14ac:dyDescent="0.35">
      <c r="A6602" t="s">
        <v>6780</v>
      </c>
      <c r="B6602" s="170">
        <v>399.20687541406198</v>
      </c>
      <c r="C6602" s="171">
        <v>4.1336637026184203E-2</v>
      </c>
      <c r="D6602" s="170">
        <v>400.27897911923799</v>
      </c>
      <c r="E6602" s="172">
        <v>4.12204201271981E-2</v>
      </c>
      <c r="F6602" s="170">
        <v>114.70844592934</v>
      </c>
      <c r="G6602" s="171">
        <v>4.4693815720479702E-2</v>
      </c>
      <c r="H6602" s="170">
        <v>116.49282729827</v>
      </c>
      <c r="I6602" s="172">
        <v>4.5216739414356603E-2</v>
      </c>
      <c r="J6602" s="170">
        <v>168.37279945756299</v>
      </c>
      <c r="K6602" s="171">
        <v>4.7317233305833199E-2</v>
      </c>
      <c r="L6602" s="170">
        <v>164.31174511493998</v>
      </c>
      <c r="M6602" s="172">
        <v>4.7454246913806897E-2</v>
      </c>
      <c r="N6602" s="170">
        <v>2745.3838535348777</v>
      </c>
      <c r="O6602" s="171">
        <v>9.2918657306230404E-2</v>
      </c>
      <c r="P6602" s="170">
        <v>2745.3006681168208</v>
      </c>
      <c r="Q6602" s="172">
        <v>9.3388034217157495E-2</v>
      </c>
      <c r="R6602" s="170">
        <v>4638.7590823667642</v>
      </c>
      <c r="S6602" s="171">
        <v>9.4090466013933505E-2</v>
      </c>
      <c r="T6602" s="170">
        <v>4477.6944399130725</v>
      </c>
      <c r="U6602" s="172">
        <v>9.5196637391591094E-2</v>
      </c>
    </row>
    <row r="6603" spans="1:21" x14ac:dyDescent="0.35">
      <c r="A6603" t="s">
        <v>6781</v>
      </c>
      <c r="B6603" s="170">
        <v>380.10260539082299</v>
      </c>
      <c r="C6603" s="171">
        <v>4.1030910010788603E-2</v>
      </c>
      <c r="D6603" s="170">
        <v>379.97458533819901</v>
      </c>
      <c r="E6603" s="172">
        <v>4.1278927853770103E-2</v>
      </c>
      <c r="F6603" s="170">
        <v>74.908246527021191</v>
      </c>
      <c r="G6603" s="171">
        <v>4.5664887013471503E-2</v>
      </c>
      <c r="H6603" s="170">
        <v>75.714551561788397</v>
      </c>
      <c r="I6603" s="172">
        <v>4.6458842579552198E-2</v>
      </c>
      <c r="J6603" s="170">
        <v>193.892152899297</v>
      </c>
      <c r="K6603" s="171">
        <v>4.8345304106824E-2</v>
      </c>
      <c r="L6603" s="170">
        <v>190.15864763652399</v>
      </c>
      <c r="M6603" s="172">
        <v>4.8757814377030403E-2</v>
      </c>
      <c r="N6603" s="170">
        <v>1937.3331268719121</v>
      </c>
      <c r="O6603" s="171">
        <v>9.8266698136253106E-2</v>
      </c>
      <c r="P6603" s="170">
        <v>1925.9031227024477</v>
      </c>
      <c r="Q6603" s="172">
        <v>9.8355883541088193E-2</v>
      </c>
      <c r="R6603" s="170">
        <v>4509.9824288647214</v>
      </c>
      <c r="S6603" s="171">
        <v>9.9505951649934393E-2</v>
      </c>
      <c r="T6603" s="170">
        <v>4465.4345447847472</v>
      </c>
      <c r="U6603" s="172">
        <v>0.10026069677211701</v>
      </c>
    </row>
    <row r="6604" spans="1:21" x14ac:dyDescent="0.35">
      <c r="A6604" t="s">
        <v>6782</v>
      </c>
      <c r="B6604" s="170">
        <v>366.76807012125499</v>
      </c>
      <c r="C6604" s="171">
        <v>4.1997206839003903E-2</v>
      </c>
      <c r="D6604" s="170">
        <v>368.214894445764</v>
      </c>
      <c r="E6604" s="172">
        <v>4.1564399144004803E-2</v>
      </c>
      <c r="F6604" s="170">
        <v>42.868611963746503</v>
      </c>
      <c r="G6604" s="171">
        <v>4.7797646209813999E-2</v>
      </c>
      <c r="H6604" s="170">
        <v>44.059960532302995</v>
      </c>
      <c r="I6604" s="172">
        <v>4.7945385440861098E-2</v>
      </c>
      <c r="J6604" s="170">
        <v>218.56051331099999</v>
      </c>
      <c r="K6604" s="171">
        <v>5.06032510476188E-2</v>
      </c>
      <c r="L6604" s="170">
        <v>213.720232565728</v>
      </c>
      <c r="M6604" s="172">
        <v>5.0317917403081697E-2</v>
      </c>
      <c r="N6604" s="170">
        <v>1300.4544404258399</v>
      </c>
      <c r="O6604" s="171">
        <v>0.10722817742581001</v>
      </c>
      <c r="P6604" s="170">
        <v>1272.0641162515624</v>
      </c>
      <c r="Q6604" s="172">
        <v>0.10585300793588399</v>
      </c>
      <c r="R6604" s="170">
        <v>4545.2366073915509</v>
      </c>
      <c r="S6604" s="171">
        <v>0.10858044526589</v>
      </c>
      <c r="T6604" s="170">
        <v>4466.2346769475735</v>
      </c>
      <c r="U6604" s="172">
        <v>0.10790301453235</v>
      </c>
    </row>
    <row r="6605" spans="1:21" x14ac:dyDescent="0.35">
      <c r="A6605" t="s">
        <v>6783</v>
      </c>
      <c r="B6605" s="170">
        <v>357.35075497972201</v>
      </c>
      <c r="C6605" s="171">
        <v>4.2282547172316498E-2</v>
      </c>
      <c r="D6605" s="170">
        <v>360.86160893071099</v>
      </c>
      <c r="E6605" s="172">
        <v>4.1861072967602803E-2</v>
      </c>
      <c r="F6605" s="170">
        <v>11.179351873457499</v>
      </c>
      <c r="G6605" s="171">
        <v>4.9940584913172999E-2</v>
      </c>
      <c r="H6605" s="170">
        <v>12.285663790848401</v>
      </c>
      <c r="I6605" s="172">
        <v>5.0049918121732498E-2</v>
      </c>
      <c r="J6605" s="170">
        <v>243.83428316866099</v>
      </c>
      <c r="K6605" s="171">
        <v>5.2871975007575199E-2</v>
      </c>
      <c r="L6605" s="170">
        <v>240.25482716075499</v>
      </c>
      <c r="M6605" s="172">
        <v>5.2526590889267297E-2</v>
      </c>
      <c r="N6605" s="170">
        <v>541.58166731931783</v>
      </c>
      <c r="O6605" s="171">
        <v>0.117391016594892</v>
      </c>
      <c r="P6605" s="170">
        <v>553.8990417554121</v>
      </c>
      <c r="Q6605" s="172">
        <v>0.116060386417063</v>
      </c>
      <c r="R6605" s="170">
        <v>4553.1082373866511</v>
      </c>
      <c r="S6605" s="171">
        <v>0.11887144925976199</v>
      </c>
      <c r="T6605" s="170">
        <v>4558.7483104846015</v>
      </c>
      <c r="U6605" s="172">
        <v>0.11830807462529599</v>
      </c>
    </row>
    <row r="6606" spans="1:21" x14ac:dyDescent="0.35">
      <c r="A6606" t="s">
        <v>6784</v>
      </c>
      <c r="B6606" s="170">
        <v>353.214707210965</v>
      </c>
      <c r="C6606" s="171">
        <v>4.2655634359486001E-2</v>
      </c>
      <c r="D6606" s="170">
        <v>355.832840079584</v>
      </c>
      <c r="E6606" s="172">
        <v>4.2123205906257302E-2</v>
      </c>
      <c r="F6606" s="170">
        <v>2.4401071978545201</v>
      </c>
      <c r="G6606" s="171">
        <v>5.06351121510622E-2</v>
      </c>
      <c r="H6606" s="170">
        <v>2.5293059794749704</v>
      </c>
      <c r="I6606" s="172">
        <v>5.0472845516346697E-2</v>
      </c>
      <c r="J6606" s="170">
        <v>240.365963934576</v>
      </c>
      <c r="K6606" s="171">
        <v>5.3607269294328297E-2</v>
      </c>
      <c r="L6606" s="170">
        <v>240.73050098944302</v>
      </c>
      <c r="M6606" s="172">
        <v>5.2970446445208902E-2</v>
      </c>
      <c r="N6606" s="170">
        <v>173.46200403744285</v>
      </c>
      <c r="O6606" s="171">
        <v>0.120859833337171</v>
      </c>
      <c r="P6606" s="170">
        <v>175.76468653383478</v>
      </c>
      <c r="Q6606" s="172">
        <v>0.119141831936502</v>
      </c>
      <c r="R6606" s="170">
        <v>4050.8648075540414</v>
      </c>
      <c r="S6606" s="171">
        <v>0.122384011680055</v>
      </c>
      <c r="T6606" s="170">
        <v>4097.9299548694053</v>
      </c>
      <c r="U6606" s="172">
        <v>0.121449197085095</v>
      </c>
    </row>
    <row r="6607" spans="1:21" x14ac:dyDescent="0.35">
      <c r="A6607" t="s">
        <v>6785</v>
      </c>
      <c r="B6607" s="170">
        <v>350.384275095813</v>
      </c>
      <c r="C6607" s="171">
        <v>4.2888327760536603E-2</v>
      </c>
      <c r="D6607" s="170">
        <v>354.54642436346501</v>
      </c>
      <c r="E6607" s="172">
        <v>4.2348998472374201E-2</v>
      </c>
      <c r="F6607" s="170">
        <v>2.2098172837301702</v>
      </c>
      <c r="G6607" s="171">
        <v>5.0372670478162698E-2</v>
      </c>
      <c r="H6607" s="170">
        <v>2.0942484635731899</v>
      </c>
      <c r="I6607" s="172">
        <v>5.0191913196576302E-2</v>
      </c>
      <c r="J6607" s="170">
        <v>231.41342414307502</v>
      </c>
      <c r="K6607" s="171">
        <v>5.33294229376104E-2</v>
      </c>
      <c r="L6607" s="170">
        <v>232.566311658556</v>
      </c>
      <c r="M6607" s="172">
        <v>5.2675612455825402E-2</v>
      </c>
      <c r="N6607" s="170">
        <v>43.628640382124267</v>
      </c>
      <c r="O6607" s="171">
        <v>0.120260526566112</v>
      </c>
      <c r="P6607" s="170">
        <v>48.010905829750556</v>
      </c>
      <c r="Q6607" s="172">
        <v>0.11825051848939799</v>
      </c>
      <c r="R6607" s="170">
        <v>3755.6767592404935</v>
      </c>
      <c r="S6607" s="171">
        <v>0.121777146977003</v>
      </c>
      <c r="T6607" s="170">
        <v>3792.3411644350581</v>
      </c>
      <c r="U6607" s="172">
        <v>0.120540621979756</v>
      </c>
    </row>
    <row r="6608" spans="1:21" x14ac:dyDescent="0.35">
      <c r="A6608" t="s">
        <v>6786</v>
      </c>
      <c r="B6608" s="170">
        <v>361.50505015885705</v>
      </c>
      <c r="C6608" s="171">
        <v>4.3052142082137097E-2</v>
      </c>
      <c r="D6608" s="170">
        <v>362.90388363861399</v>
      </c>
      <c r="E6608" s="172">
        <v>4.2642923259387497E-2</v>
      </c>
      <c r="F6608" s="170">
        <v>11.707999594219601</v>
      </c>
      <c r="G6608" s="171">
        <v>4.9737923974858003E-2</v>
      </c>
      <c r="H6608" s="170">
        <v>11.969983212027801</v>
      </c>
      <c r="I6608" s="172">
        <v>4.9562947930463501E-2</v>
      </c>
      <c r="J6608" s="170">
        <v>224.276348411144</v>
      </c>
      <c r="K6608" s="171">
        <v>5.2657418368236099E-2</v>
      </c>
      <c r="L6608" s="170">
        <v>223.813629621968</v>
      </c>
      <c r="M6608" s="172">
        <v>5.2015523439569403E-2</v>
      </c>
      <c r="N6608" s="170">
        <v>112.29028501128775</v>
      </c>
      <c r="O6608" s="171">
        <v>0.121188568644404</v>
      </c>
      <c r="P6608" s="170">
        <v>125.31945722032306</v>
      </c>
      <c r="Q6608" s="172">
        <v>0.119058896578672</v>
      </c>
      <c r="R6608" s="170">
        <v>3573.5595673710054</v>
      </c>
      <c r="S6608" s="171">
        <v>0.122716892709005</v>
      </c>
      <c r="T6608" s="170">
        <v>3613.4972602765943</v>
      </c>
      <c r="U6608" s="172">
        <v>0.121364655556274</v>
      </c>
    </row>
    <row r="6609" spans="1:21" x14ac:dyDescent="0.35">
      <c r="A6609" t="s">
        <v>6787</v>
      </c>
      <c r="B6609" s="170">
        <v>392.31122529118602</v>
      </c>
      <c r="C6609" s="171">
        <v>4.3851202682242803E-2</v>
      </c>
      <c r="D6609" s="170">
        <v>390.87573145384101</v>
      </c>
      <c r="E6609" s="172">
        <v>4.3922921708956002E-2</v>
      </c>
      <c r="F6609" s="170">
        <v>61.480684724318301</v>
      </c>
      <c r="G6609" s="171">
        <v>4.8475113025240303E-2</v>
      </c>
      <c r="H6609" s="170">
        <v>63.084980228943003</v>
      </c>
      <c r="I6609" s="172">
        <v>4.8697373021342798E-2</v>
      </c>
      <c r="J6609" s="170">
        <v>197.99174739336399</v>
      </c>
      <c r="K6609" s="171">
        <v>5.1320483506869297E-2</v>
      </c>
      <c r="L6609" s="170">
        <v>194.86240109208902</v>
      </c>
      <c r="M6609" s="172">
        <v>5.1107116376348703E-2</v>
      </c>
      <c r="N6609" s="170">
        <v>548.09939607185402</v>
      </c>
      <c r="O6609" s="171">
        <v>0.120101387244044</v>
      </c>
      <c r="P6609" s="170">
        <v>585.99641353609468</v>
      </c>
      <c r="Q6609" s="172">
        <v>0.11858099573104799</v>
      </c>
      <c r="R6609" s="170">
        <v>3374.9267133966036</v>
      </c>
      <c r="S6609" s="171">
        <v>0.121616000729212</v>
      </c>
      <c r="T6609" s="170">
        <v>3376.4866981088439</v>
      </c>
      <c r="U6609" s="172">
        <v>0.120877499422388</v>
      </c>
    </row>
    <row r="6610" spans="1:21" x14ac:dyDescent="0.35">
      <c r="A6610" t="s">
        <v>6788</v>
      </c>
      <c r="B6610" s="170">
        <v>427.35200363450201</v>
      </c>
      <c r="C6610" s="171">
        <v>4.6519834391603503E-2</v>
      </c>
      <c r="D6610" s="170">
        <v>423.98734194055197</v>
      </c>
      <c r="E6610" s="172">
        <v>4.7098838790356402E-2</v>
      </c>
      <c r="F6610" s="170">
        <v>207.55656345787199</v>
      </c>
      <c r="G6610" s="171">
        <v>4.7242762394601102E-2</v>
      </c>
      <c r="H6610" s="170">
        <v>200.71399024118298</v>
      </c>
      <c r="I6610" s="172">
        <v>4.7533374697833898E-2</v>
      </c>
      <c r="J6610" s="170">
        <v>90.628038476427804</v>
      </c>
      <c r="K6610" s="171">
        <v>5.0015796910646802E-2</v>
      </c>
      <c r="L6610" s="170">
        <v>92.2099049941489</v>
      </c>
      <c r="M6610" s="172">
        <v>4.9885518698885203E-2</v>
      </c>
      <c r="N6610" s="170">
        <v>2140.5132470257686</v>
      </c>
      <c r="O6610" s="171">
        <v>0.109164581678638</v>
      </c>
      <c r="P6610" s="170">
        <v>2180.5028947969554</v>
      </c>
      <c r="Q6610" s="172">
        <v>0.108036223069071</v>
      </c>
      <c r="R6610" s="170">
        <v>2235.4610364225409</v>
      </c>
      <c r="S6610" s="171">
        <v>0.110541269752834</v>
      </c>
      <c r="T6610" s="170">
        <v>2248.3870391998103</v>
      </c>
      <c r="U6610" s="172">
        <v>0.110128510990479</v>
      </c>
    </row>
    <row r="6611" spans="1:21" x14ac:dyDescent="0.35">
      <c r="A6611" t="s">
        <v>6789</v>
      </c>
      <c r="B6611" s="170">
        <v>473.71435252254201</v>
      </c>
      <c r="C6611" s="171">
        <v>5.1487740609745099E-2</v>
      </c>
      <c r="D6611" s="170">
        <v>464.48750030704599</v>
      </c>
      <c r="E6611" s="172">
        <v>5.3401586624453601E-2</v>
      </c>
      <c r="F6611" s="170">
        <v>324.571201809618</v>
      </c>
      <c r="G6611" s="171">
        <v>4.96707879362367E-2</v>
      </c>
      <c r="H6611" s="170">
        <v>314.74153411891803</v>
      </c>
      <c r="I6611" s="172">
        <v>5.0080292553919097E-2</v>
      </c>
      <c r="J6611" s="170">
        <v>0.38924867019441001</v>
      </c>
      <c r="K6611" s="171">
        <v>5.2586341608477402E-2</v>
      </c>
      <c r="L6611" s="170">
        <v>0.406140391543584</v>
      </c>
      <c r="M6611" s="172">
        <v>5.2558468371445503E-2</v>
      </c>
      <c r="N6611" s="170">
        <v>4193.2877580532886</v>
      </c>
      <c r="O6611" s="171">
        <v>0.101172618055314</v>
      </c>
      <c r="P6611" s="170">
        <v>4254.0884670844953</v>
      </c>
      <c r="Q6611" s="172">
        <v>9.9755637380158899E-2</v>
      </c>
      <c r="R6611" s="170">
        <v>929.95113284232548</v>
      </c>
      <c r="S6611" s="171">
        <v>0.102448518485382</v>
      </c>
      <c r="T6611" s="170">
        <v>910.24845174209122</v>
      </c>
      <c r="U6611" s="172">
        <v>0.101687559001015</v>
      </c>
    </row>
    <row r="6612" spans="1:21" x14ac:dyDescent="0.35">
      <c r="A6612" t="s">
        <v>6790</v>
      </c>
      <c r="B6612" s="170">
        <v>564.98688781491796</v>
      </c>
      <c r="C6612" s="171">
        <v>5.8992149881773197E-2</v>
      </c>
      <c r="D6612" s="170">
        <v>545.18938974759703</v>
      </c>
      <c r="E6612" s="172">
        <v>6.0770329739620203E-2</v>
      </c>
      <c r="F6612" s="170">
        <v>343.08016534926298</v>
      </c>
      <c r="G6612" s="171">
        <v>5.4375830193226497E-2</v>
      </c>
      <c r="H6612" s="170">
        <v>331.73183632705098</v>
      </c>
      <c r="I6612" s="172">
        <v>5.44386996913407E-2</v>
      </c>
      <c r="J6612" s="170">
        <v>0</v>
      </c>
      <c r="K6612" s="171">
        <v>5.7567558329379799E-2</v>
      </c>
      <c r="L6612" s="170">
        <v>0</v>
      </c>
      <c r="M6612" s="172">
        <v>5.71325471557384E-2</v>
      </c>
      <c r="N6612" s="170">
        <v>5693.7290011327741</v>
      </c>
      <c r="O6612" s="171">
        <v>9.9903815212550595E-2</v>
      </c>
      <c r="P6612" s="170">
        <v>5683.8299994474019</v>
      </c>
      <c r="Q6612" s="172">
        <v>9.8855522108942606E-2</v>
      </c>
      <c r="R6612" s="170">
        <v>11.893046028165344</v>
      </c>
      <c r="S6612" s="171">
        <v>0.101163714612657</v>
      </c>
      <c r="T6612" s="170">
        <v>11.60549437127132</v>
      </c>
      <c r="U6612" s="172">
        <v>0.100770011610678</v>
      </c>
    </row>
    <row r="6613" spans="1:21" x14ac:dyDescent="0.35">
      <c r="A6613" t="s">
        <v>6791</v>
      </c>
      <c r="B6613" s="170">
        <v>618.34598970419802</v>
      </c>
      <c r="C6613" s="171">
        <v>6.4535132702344303E-2</v>
      </c>
      <c r="D6613" s="170">
        <v>591.11641052260404</v>
      </c>
      <c r="E6613" s="172">
        <v>6.6095619204573602E-2</v>
      </c>
      <c r="F6613" s="170">
        <v>347.50953500053697</v>
      </c>
      <c r="G6613" s="171">
        <v>5.7371911312818803E-2</v>
      </c>
      <c r="H6613" s="170">
        <v>334.90570433427496</v>
      </c>
      <c r="I6613" s="172">
        <v>5.7352866762338403E-2</v>
      </c>
      <c r="J6613" s="170">
        <v>0</v>
      </c>
      <c r="K6613" s="171">
        <v>6.07395020771586E-2</v>
      </c>
      <c r="L6613" s="170">
        <v>0</v>
      </c>
      <c r="M6613" s="172">
        <v>6.0190919022580801E-2</v>
      </c>
      <c r="N6613" s="170">
        <v>5917.084348409142</v>
      </c>
      <c r="O6613" s="171">
        <v>9.90366254319925E-2</v>
      </c>
      <c r="P6613" s="170">
        <v>5814.9450179335799</v>
      </c>
      <c r="Q6613" s="172">
        <v>9.7806907068553606E-2</v>
      </c>
      <c r="R6613" s="170">
        <v>4.4615645007524171E-2</v>
      </c>
      <c r="S6613" s="171">
        <v>0.100285588594258</v>
      </c>
      <c r="T6613" s="170">
        <v>4.2934523799779835E-2</v>
      </c>
      <c r="U6613" s="172">
        <v>9.9701088524331904E-2</v>
      </c>
    </row>
    <row r="6614" spans="1:21" x14ac:dyDescent="0.35">
      <c r="A6614" t="s">
        <v>6792</v>
      </c>
      <c r="B6614" s="170">
        <v>633.55890605884599</v>
      </c>
      <c r="C6614" s="171">
        <v>6.8156947529502507E-2</v>
      </c>
      <c r="D6614" s="170">
        <v>611.68745999262501</v>
      </c>
      <c r="E6614" s="172">
        <v>7.0099328311235901E-2</v>
      </c>
      <c r="F6614" s="170">
        <v>349.050779480367</v>
      </c>
      <c r="G6614" s="171">
        <v>5.8706426439651301E-2</v>
      </c>
      <c r="H6614" s="170">
        <v>337.42448588557198</v>
      </c>
      <c r="I6614" s="172">
        <v>5.9259968864269701E-2</v>
      </c>
      <c r="J6614" s="170">
        <v>0.70500968940049302</v>
      </c>
      <c r="K6614" s="171">
        <v>6.2152349975431898E-2</v>
      </c>
      <c r="L6614" s="170">
        <v>0.95821606651843294</v>
      </c>
      <c r="M6614" s="172">
        <v>6.21923922647259E-2</v>
      </c>
      <c r="N6614" s="170">
        <v>6356.7770822469784</v>
      </c>
      <c r="O6614" s="171">
        <v>9.7735046963953201E-2</v>
      </c>
      <c r="P6614" s="170">
        <v>6203.9214074881666</v>
      </c>
      <c r="Q6614" s="172">
        <v>9.7218803352593794E-2</v>
      </c>
      <c r="R6614" s="170">
        <v>21.538186817048583</v>
      </c>
      <c r="S6614" s="171">
        <v>9.8967595758784305E-2</v>
      </c>
      <c r="T6614" s="170">
        <v>22.528205082788812</v>
      </c>
      <c r="U6614" s="172">
        <v>9.9101595273765303E-2</v>
      </c>
    </row>
    <row r="6615" spans="1:21" x14ac:dyDescent="0.35">
      <c r="A6615" t="s">
        <v>6793</v>
      </c>
      <c r="B6615" s="170">
        <v>599.147968822037</v>
      </c>
      <c r="C6615" s="171">
        <v>6.7563601700718803E-2</v>
      </c>
      <c r="D6615" s="170">
        <v>584.55744743164803</v>
      </c>
      <c r="E6615" s="172">
        <v>6.8697249455985501E-2</v>
      </c>
      <c r="F6615" s="170">
        <v>297.98606120300502</v>
      </c>
      <c r="G6615" s="171">
        <v>5.8813139634892798E-2</v>
      </c>
      <c r="H6615" s="170">
        <v>290.70084053197996</v>
      </c>
      <c r="I6615" s="172">
        <v>5.9110566210797501E-2</v>
      </c>
      <c r="J6615" s="170">
        <v>58.765750380328797</v>
      </c>
      <c r="K6615" s="171">
        <v>6.2265326974031303E-2</v>
      </c>
      <c r="L6615" s="170">
        <v>56.392216931870394</v>
      </c>
      <c r="M6615" s="172">
        <v>6.2035596562530902E-2</v>
      </c>
      <c r="N6615" s="170">
        <v>6502.9606747231992</v>
      </c>
      <c r="O6615" s="171">
        <v>0.100636192347539</v>
      </c>
      <c r="P6615" s="170">
        <v>6408.624799189548</v>
      </c>
      <c r="Q6615" s="172">
        <v>9.9300077532041703E-2</v>
      </c>
      <c r="R6615" s="170">
        <v>1472.6130966013977</v>
      </c>
      <c r="S6615" s="171">
        <v>0.101905327846498</v>
      </c>
      <c r="T6615" s="170">
        <v>1390.7277236517243</v>
      </c>
      <c r="U6615" s="172">
        <v>0.101223176534515</v>
      </c>
    </row>
    <row r="6616" spans="1:21" x14ac:dyDescent="0.35">
      <c r="A6616" t="s">
        <v>6794</v>
      </c>
      <c r="B6616" s="170">
        <v>564.29815196326206</v>
      </c>
      <c r="C6616" s="171">
        <v>6.5767504497203005E-2</v>
      </c>
      <c r="D6616" s="170">
        <v>557.06020320001608</v>
      </c>
      <c r="E6616" s="172">
        <v>6.7017414275248294E-2</v>
      </c>
      <c r="F6616" s="170">
        <v>248.77482916842598</v>
      </c>
      <c r="G6616" s="171">
        <v>5.8651171537995601E-2</v>
      </c>
      <c r="H6616" s="170">
        <v>245.00438795372898</v>
      </c>
      <c r="I6616" s="172">
        <v>5.86579356164212E-2</v>
      </c>
      <c r="J6616" s="170">
        <v>95.236424324638094</v>
      </c>
      <c r="K6616" s="171">
        <v>6.2093851746296898E-2</v>
      </c>
      <c r="L6616" s="170">
        <v>94.205018771259589</v>
      </c>
      <c r="M6616" s="172">
        <v>6.1560567972135501E-2</v>
      </c>
      <c r="N6616" s="170">
        <v>5141.6661387709082</v>
      </c>
      <c r="O6616" s="171">
        <v>0.10719349012418</v>
      </c>
      <c r="P6616" s="170">
        <v>5143.9375857047835</v>
      </c>
      <c r="Q6616" s="172">
        <v>0.103773458131124</v>
      </c>
      <c r="R6616" s="170">
        <v>2495.2777057193439</v>
      </c>
      <c r="S6616" s="171">
        <v>0.108545320518399</v>
      </c>
      <c r="T6616" s="170">
        <v>2450.4039491343356</v>
      </c>
      <c r="U6616" s="172">
        <v>0.105783191041462</v>
      </c>
    </row>
    <row r="6617" spans="1:21" x14ac:dyDescent="0.35">
      <c r="A6617" t="s">
        <v>6795</v>
      </c>
      <c r="B6617" s="170">
        <v>571.25632043865903</v>
      </c>
      <c r="C6617" s="171">
        <v>6.5753039554909104E-2</v>
      </c>
      <c r="D6617" s="170">
        <v>569.02046087529197</v>
      </c>
      <c r="E6617" s="172">
        <v>6.7147759916107594E-2</v>
      </c>
      <c r="F6617" s="170">
        <v>252.70747345841502</v>
      </c>
      <c r="G6617" s="171">
        <v>5.8499645814526699E-2</v>
      </c>
      <c r="H6617" s="170">
        <v>249.30661579495199</v>
      </c>
      <c r="I6617" s="172">
        <v>5.8756607310100899E-2</v>
      </c>
      <c r="J6617" s="170">
        <v>73.449097515221396</v>
      </c>
      <c r="K6617" s="171">
        <v>6.1933431833751197E-2</v>
      </c>
      <c r="L6617" s="170">
        <v>75.549502799838606</v>
      </c>
      <c r="M6617" s="172">
        <v>6.1664122341068897E-2</v>
      </c>
      <c r="N6617" s="170">
        <v>4467.9882123976258</v>
      </c>
      <c r="O6617" s="171">
        <v>0.10748089118909999</v>
      </c>
      <c r="P6617" s="170">
        <v>4528.7556456755847</v>
      </c>
      <c r="Q6617" s="172">
        <v>0.104342559145519</v>
      </c>
      <c r="R6617" s="170">
        <v>2296.5029513436971</v>
      </c>
      <c r="S6617" s="171">
        <v>0.10883634603378201</v>
      </c>
      <c r="T6617" s="170">
        <v>2291.8431291384027</v>
      </c>
      <c r="U6617" s="172">
        <v>0.106363313573868</v>
      </c>
    </row>
    <row r="6618" spans="1:21" x14ac:dyDescent="0.35">
      <c r="A6618" t="s">
        <v>6796</v>
      </c>
      <c r="B6618" s="170">
        <v>563.15730815144298</v>
      </c>
      <c r="C6618" s="171">
        <v>6.5567914965994206E-2</v>
      </c>
      <c r="D6618" s="170">
        <v>562.27684200189901</v>
      </c>
      <c r="E6618" s="172">
        <v>6.7067069746731406E-2</v>
      </c>
      <c r="F6618" s="170">
        <v>254.79608589923802</v>
      </c>
      <c r="G6618" s="171">
        <v>5.85878590848301E-2</v>
      </c>
      <c r="H6618" s="170">
        <v>249.69288551925101</v>
      </c>
      <c r="I6618" s="172">
        <v>5.8803883645548498E-2</v>
      </c>
      <c r="J6618" s="170">
        <v>54.4712351090743</v>
      </c>
      <c r="K6618" s="171">
        <v>6.2026823007101099E-2</v>
      </c>
      <c r="L6618" s="170">
        <v>59.033042681996399</v>
      </c>
      <c r="M6618" s="172">
        <v>6.17137381011739E-2</v>
      </c>
      <c r="N6618" s="170">
        <v>4251.5163544290126</v>
      </c>
      <c r="O6618" s="171">
        <v>0.108615579592461</v>
      </c>
      <c r="P6618" s="170">
        <v>4271.138065376259</v>
      </c>
      <c r="Q6618" s="172">
        <v>0.10685702340226701</v>
      </c>
      <c r="R6618" s="170">
        <v>2001.8003229802134</v>
      </c>
      <c r="S6618" s="171">
        <v>0.109985344133281</v>
      </c>
      <c r="T6618" s="170">
        <v>2051.0548208446226</v>
      </c>
      <c r="U6618" s="172">
        <v>0.108926474305221</v>
      </c>
    </row>
    <row r="6619" spans="1:21" x14ac:dyDescent="0.35">
      <c r="A6619" t="s">
        <v>6797</v>
      </c>
      <c r="B6619" s="170">
        <v>559.18209417501805</v>
      </c>
      <c r="C6619" s="171">
        <v>6.6039533372100098E-2</v>
      </c>
      <c r="D6619" s="170">
        <v>557.08634965301599</v>
      </c>
      <c r="E6619" s="172">
        <v>6.6917942723949395E-2</v>
      </c>
      <c r="F6619" s="170">
        <v>273.561761853782</v>
      </c>
      <c r="G6619" s="171">
        <v>5.8023144909194399E-2</v>
      </c>
      <c r="H6619" s="170">
        <v>268.56662908524697</v>
      </c>
      <c r="I6619" s="172">
        <v>5.79646042823036E-2</v>
      </c>
      <c r="J6619" s="170">
        <v>28.785335620183201</v>
      </c>
      <c r="K6619" s="171">
        <v>6.1428961491611402E-2</v>
      </c>
      <c r="L6619" s="170">
        <v>31.6108268130276</v>
      </c>
      <c r="M6619" s="172">
        <v>6.0832927793997099E-2</v>
      </c>
      <c r="N6619" s="170">
        <v>4251.9782502515773</v>
      </c>
      <c r="O6619" s="171">
        <v>0.108842724176809</v>
      </c>
      <c r="P6619" s="170">
        <v>4271.0805608867822</v>
      </c>
      <c r="Q6619" s="172">
        <v>0.106733669533874</v>
      </c>
      <c r="R6619" s="170">
        <v>1413.8409158095819</v>
      </c>
      <c r="S6619" s="171">
        <v>0.110215353266145</v>
      </c>
      <c r="T6619" s="170">
        <v>1461.7811666041389</v>
      </c>
      <c r="U6619" s="172">
        <v>0.10880073149910401</v>
      </c>
    </row>
    <row r="6620" spans="1:21" x14ac:dyDescent="0.35">
      <c r="A6620" t="s">
        <v>6798</v>
      </c>
      <c r="B6620" s="170">
        <v>563.52281669164597</v>
      </c>
      <c r="C6620" s="171">
        <v>6.4411100043078595E-2</v>
      </c>
      <c r="D6620" s="170">
        <v>561.23482201358593</v>
      </c>
      <c r="E6620" s="172">
        <v>6.4689080703648594E-2</v>
      </c>
      <c r="F6620" s="170">
        <v>321.20476407138301</v>
      </c>
      <c r="G6620" s="171">
        <v>5.6467491710056598E-2</v>
      </c>
      <c r="H6620" s="170">
        <v>315.40518247417498</v>
      </c>
      <c r="I6620" s="172">
        <v>5.6358797761982E-2</v>
      </c>
      <c r="J6620" s="170">
        <v>1.5773628852827302</v>
      </c>
      <c r="K6620" s="171">
        <v>5.9781995257469897E-2</v>
      </c>
      <c r="L6620" s="170">
        <v>1.6281267503779699</v>
      </c>
      <c r="M6620" s="172">
        <v>5.9147659459789399E-2</v>
      </c>
      <c r="N6620" s="170">
        <v>4894.8914208555107</v>
      </c>
      <c r="O6620" s="171">
        <v>0.10809518107134999</v>
      </c>
      <c r="P6620" s="170">
        <v>4886.9309882854159</v>
      </c>
      <c r="Q6620" s="172">
        <v>0.1066238582671</v>
      </c>
      <c r="R6620" s="170">
        <v>617.50140434108971</v>
      </c>
      <c r="S6620" s="171">
        <v>0.109458382801899</v>
      </c>
      <c r="T6620" s="170">
        <v>618.65363053755596</v>
      </c>
      <c r="U6620" s="172">
        <v>0.108688793567952</v>
      </c>
    </row>
    <row r="6621" spans="1:21" x14ac:dyDescent="0.35">
      <c r="A6621" t="s">
        <v>6799</v>
      </c>
      <c r="B6621" s="170">
        <v>570.829658878175</v>
      </c>
      <c r="C6621" s="171">
        <v>5.9747624724390297E-2</v>
      </c>
      <c r="D6621" s="170">
        <v>562.16098159204898</v>
      </c>
      <c r="E6621" s="172">
        <v>5.9073962792653097E-2</v>
      </c>
      <c r="F6621" s="170">
        <v>356.52968477888999</v>
      </c>
      <c r="G6621" s="171">
        <v>5.3958684070380701E-2</v>
      </c>
      <c r="H6621" s="170">
        <v>347.98810707052002</v>
      </c>
      <c r="I6621" s="172">
        <v>5.3625168360586402E-2</v>
      </c>
      <c r="J6621" s="170">
        <v>0</v>
      </c>
      <c r="K6621" s="171">
        <v>5.7125926750174999E-2</v>
      </c>
      <c r="L6621" s="170">
        <v>0</v>
      </c>
      <c r="M6621" s="172">
        <v>5.6278758998039601E-2</v>
      </c>
      <c r="N6621" s="170">
        <v>6022.6999864246836</v>
      </c>
      <c r="O6621" s="171">
        <v>0.108517953609662</v>
      </c>
      <c r="P6621" s="170">
        <v>5919.1856877414521</v>
      </c>
      <c r="Q6621" s="172">
        <v>0.107349314983614</v>
      </c>
      <c r="R6621" s="170">
        <v>23.475143503198762</v>
      </c>
      <c r="S6621" s="171">
        <v>0.109886486977109</v>
      </c>
      <c r="T6621" s="170">
        <v>22.93035110612777</v>
      </c>
      <c r="U6621" s="172">
        <v>0.109428299871562</v>
      </c>
    </row>
    <row r="6622" spans="1:21" x14ac:dyDescent="0.35">
      <c r="A6622" t="s">
        <v>6800</v>
      </c>
      <c r="B6622" s="170">
        <v>534.696738990423</v>
      </c>
      <c r="C6622" s="171">
        <v>5.2287530506247501E-2</v>
      </c>
      <c r="D6622" s="170">
        <v>528.02639617678199</v>
      </c>
      <c r="E6622" s="172">
        <v>5.0848843294328698E-2</v>
      </c>
      <c r="F6622" s="170">
        <v>348.20495290063297</v>
      </c>
      <c r="G6622" s="171">
        <v>4.9916607239263701E-2</v>
      </c>
      <c r="H6622" s="170">
        <v>340.46664572421099</v>
      </c>
      <c r="I6622" s="172">
        <v>4.8731268883080603E-2</v>
      </c>
      <c r="J6622" s="170">
        <v>0</v>
      </c>
      <c r="K6622" s="171">
        <v>5.2846589902897902E-2</v>
      </c>
      <c r="L6622" s="170">
        <v>0</v>
      </c>
      <c r="M6622" s="172">
        <v>5.1142689542682702E-2</v>
      </c>
      <c r="N6622" s="170">
        <v>6990.9828856760723</v>
      </c>
      <c r="O6622" s="171">
        <v>0.106228507844292</v>
      </c>
      <c r="P6622" s="170">
        <v>6828.9546097770744</v>
      </c>
      <c r="Q6622" s="172">
        <v>0.10585991805950901</v>
      </c>
      <c r="R6622" s="170">
        <v>5.3070409817659966E-2</v>
      </c>
      <c r="S6622" s="171">
        <v>0.107568168727337</v>
      </c>
      <c r="T6622" s="170">
        <v>5.1371646531673143E-2</v>
      </c>
      <c r="U6622" s="172">
        <v>0.107910058481167</v>
      </c>
    </row>
    <row r="6623" spans="1:21" x14ac:dyDescent="0.35">
      <c r="A6623" t="s">
        <v>6801</v>
      </c>
      <c r="B6623" s="170">
        <v>501.78730003257397</v>
      </c>
      <c r="C6623" s="171">
        <v>4.7433533477619499E-2</v>
      </c>
      <c r="D6623" s="170">
        <v>492.74880536335002</v>
      </c>
      <c r="E6623" s="172">
        <v>4.6581128362148699E-2</v>
      </c>
      <c r="F6623" s="170">
        <v>317.69625874343899</v>
      </c>
      <c r="G6623" s="171">
        <v>4.7250374036614098E-2</v>
      </c>
      <c r="H6623" s="170">
        <v>311.26662481179102</v>
      </c>
      <c r="I6623" s="172">
        <v>4.6186276966198501E-2</v>
      </c>
      <c r="J6623" s="170">
        <v>2.8892450876258198</v>
      </c>
      <c r="K6623" s="171">
        <v>5.0023855337414803E-2</v>
      </c>
      <c r="L6623" s="170">
        <v>3.0862137771501499</v>
      </c>
      <c r="M6623" s="172">
        <v>4.8471761112601701E-2</v>
      </c>
      <c r="N6623" s="170">
        <v>6789.9557835347905</v>
      </c>
      <c r="O6623" s="171">
        <v>0.10121128718275101</v>
      </c>
      <c r="P6623" s="170">
        <v>6641.6765612657755</v>
      </c>
      <c r="Q6623" s="172">
        <v>0.100356713832894</v>
      </c>
      <c r="R6623" s="170">
        <v>96.666467641324488</v>
      </c>
      <c r="S6623" s="171">
        <v>0.10248767527397901</v>
      </c>
      <c r="T6623" s="170">
        <v>109.29650065001121</v>
      </c>
      <c r="U6623" s="172">
        <v>0.10230027622539301</v>
      </c>
    </row>
    <row r="6624" spans="1:21" x14ac:dyDescent="0.35">
      <c r="A6624" t="s">
        <v>6802</v>
      </c>
      <c r="B6624" s="170">
        <v>469.12053741041098</v>
      </c>
      <c r="C6624" s="171">
        <v>4.4341386615281697E-2</v>
      </c>
      <c r="D6624" s="170">
        <v>461.117474991488</v>
      </c>
      <c r="E6624" s="172">
        <v>4.3957644268150402E-2</v>
      </c>
      <c r="F6624" s="170">
        <v>272.41830887100201</v>
      </c>
      <c r="G6624" s="171">
        <v>4.4916771902312802E-2</v>
      </c>
      <c r="H6624" s="170">
        <v>266.38639382321998</v>
      </c>
      <c r="I6624" s="172">
        <v>4.45360885094871E-2</v>
      </c>
      <c r="J6624" s="170">
        <v>26.899148249377902</v>
      </c>
      <c r="K6624" s="171">
        <v>4.7553276469808198E-2</v>
      </c>
      <c r="L6624" s="170">
        <v>28.101452240098101</v>
      </c>
      <c r="M6624" s="172">
        <v>4.6739914643941199E-2</v>
      </c>
      <c r="N6624" s="170">
        <v>5640.5726709978799</v>
      </c>
      <c r="O6624" s="171">
        <v>9.3642428568351699E-2</v>
      </c>
      <c r="P6624" s="170">
        <v>5524.5962661822014</v>
      </c>
      <c r="Q6624" s="172">
        <v>9.3617968095719498E-2</v>
      </c>
      <c r="R6624" s="170">
        <v>854.5300206619778</v>
      </c>
      <c r="S6624" s="171">
        <v>9.4823364845177296E-2</v>
      </c>
      <c r="T6624" s="170">
        <v>859.29996074938617</v>
      </c>
      <c r="U6624" s="172">
        <v>9.5431024293992597E-2</v>
      </c>
    </row>
    <row r="6625" spans="1:21" x14ac:dyDescent="0.35">
      <c r="A6625" t="s">
        <v>6803</v>
      </c>
      <c r="B6625" s="170">
        <v>433.055885449816</v>
      </c>
      <c r="C6625" s="171">
        <v>4.2511706380146397E-2</v>
      </c>
      <c r="D6625" s="170">
        <v>429.705144111675</v>
      </c>
      <c r="E6625" s="172">
        <v>4.2216840264971703E-2</v>
      </c>
      <c r="F6625" s="170">
        <v>201.137984144147</v>
      </c>
      <c r="G6625" s="171">
        <v>4.3824338987238101E-2</v>
      </c>
      <c r="H6625" s="170">
        <v>197.47090020285199</v>
      </c>
      <c r="I6625" s="172">
        <v>4.3683410537295499E-2</v>
      </c>
      <c r="J6625" s="170">
        <v>91.817417802377506</v>
      </c>
      <c r="K6625" s="171">
        <v>4.6396720416576102E-2</v>
      </c>
      <c r="L6625" s="170">
        <v>91.1991361147237</v>
      </c>
      <c r="M6625" s="172">
        <v>4.5845042710351502E-2</v>
      </c>
      <c r="N6625" s="170">
        <v>4369.0021557336122</v>
      </c>
      <c r="O6625" s="171">
        <v>8.9915319062903995E-2</v>
      </c>
      <c r="P6625" s="170">
        <v>4291.1533029854145</v>
      </c>
      <c r="Q6625" s="172">
        <v>9.0214748579194107E-2</v>
      </c>
      <c r="R6625" s="170">
        <v>2629.3197546127958</v>
      </c>
      <c r="S6625" s="171">
        <v>9.1049252299654895E-2</v>
      </c>
      <c r="T6625" s="170">
        <v>2563.1111720899085</v>
      </c>
      <c r="U6625" s="172">
        <v>9.1961896187865905E-2</v>
      </c>
    </row>
    <row r="6626" spans="1:21" x14ac:dyDescent="0.35">
      <c r="A6626" t="s">
        <v>6804</v>
      </c>
      <c r="B6626" s="170">
        <v>407.10061499726402</v>
      </c>
      <c r="C6626" s="171">
        <v>4.1336637026184203E-2</v>
      </c>
      <c r="D6626" s="170">
        <v>403.90055236183201</v>
      </c>
      <c r="E6626" s="172">
        <v>4.12204201271981E-2</v>
      </c>
      <c r="F6626" s="170">
        <v>116.839860438402</v>
      </c>
      <c r="G6626" s="171">
        <v>4.4693815720479702E-2</v>
      </c>
      <c r="H6626" s="170">
        <v>117.395475122902</v>
      </c>
      <c r="I6626" s="172">
        <v>4.5216739414356603E-2</v>
      </c>
      <c r="J6626" s="170">
        <v>171.67912978161002</v>
      </c>
      <c r="K6626" s="171">
        <v>4.7317233305833199E-2</v>
      </c>
      <c r="L6626" s="170">
        <v>167.20688548850001</v>
      </c>
      <c r="M6626" s="172">
        <v>4.7454246913806897E-2</v>
      </c>
      <c r="N6626" s="170">
        <v>2878.2475589872724</v>
      </c>
      <c r="O6626" s="171">
        <v>9.2918657306230404E-2</v>
      </c>
      <c r="P6626" s="170">
        <v>2846.612897315702</v>
      </c>
      <c r="Q6626" s="172">
        <v>9.3388034217157495E-2</v>
      </c>
      <c r="R6626" s="170">
        <v>4973.6344821517541</v>
      </c>
      <c r="S6626" s="171">
        <v>9.4090466013933505E-2</v>
      </c>
      <c r="T6626" s="170">
        <v>4791.5339987791558</v>
      </c>
      <c r="U6626" s="172">
        <v>9.5196637391591094E-2</v>
      </c>
    </row>
    <row r="6627" spans="1:21" x14ac:dyDescent="0.35">
      <c r="A6627" t="s">
        <v>6805</v>
      </c>
      <c r="B6627" s="170">
        <v>384.79056969374801</v>
      </c>
      <c r="C6627" s="171">
        <v>4.1030910010788603E-2</v>
      </c>
      <c r="D6627" s="170">
        <v>382.62007633540196</v>
      </c>
      <c r="E6627" s="172">
        <v>4.1278927853770103E-2</v>
      </c>
      <c r="F6627" s="170">
        <v>76.470652051504899</v>
      </c>
      <c r="G6627" s="171">
        <v>4.5664887013471503E-2</v>
      </c>
      <c r="H6627" s="170">
        <v>77.423838422190201</v>
      </c>
      <c r="I6627" s="172">
        <v>4.6458842579552198E-2</v>
      </c>
      <c r="J6627" s="170">
        <v>197.59878807463599</v>
      </c>
      <c r="K6627" s="171">
        <v>4.8345304106824E-2</v>
      </c>
      <c r="L6627" s="170">
        <v>192.74009661029899</v>
      </c>
      <c r="M6627" s="172">
        <v>4.8757814377030403E-2</v>
      </c>
      <c r="N6627" s="170">
        <v>2050.0361342084316</v>
      </c>
      <c r="O6627" s="171">
        <v>9.8266698136253106E-2</v>
      </c>
      <c r="P6627" s="170">
        <v>2025.0775946798522</v>
      </c>
      <c r="Q6627" s="172">
        <v>9.8355883541088193E-2</v>
      </c>
      <c r="R6627" s="170">
        <v>4918.4442145098992</v>
      </c>
      <c r="S6627" s="171">
        <v>9.9505951649934393E-2</v>
      </c>
      <c r="T6627" s="170">
        <v>4807.7568706947977</v>
      </c>
      <c r="U6627" s="172">
        <v>0.10026069677211701</v>
      </c>
    </row>
    <row r="6628" spans="1:21" x14ac:dyDescent="0.35">
      <c r="A6628" t="s">
        <v>6806</v>
      </c>
      <c r="B6628" s="170">
        <v>369.65236750492801</v>
      </c>
      <c r="C6628" s="171">
        <v>4.1997206839003903E-2</v>
      </c>
      <c r="D6628" s="170">
        <v>369.07295295465997</v>
      </c>
      <c r="E6628" s="172">
        <v>4.1564399144004803E-2</v>
      </c>
      <c r="F6628" s="170">
        <v>43.6308363405264</v>
      </c>
      <c r="G6628" s="171">
        <v>4.7797646209813999E-2</v>
      </c>
      <c r="H6628" s="170">
        <v>44.772075340690897</v>
      </c>
      <c r="I6628" s="172">
        <v>4.7945385440861098E-2</v>
      </c>
      <c r="J6628" s="170">
        <v>222.385363140506</v>
      </c>
      <c r="K6628" s="171">
        <v>5.06032510476188E-2</v>
      </c>
      <c r="L6628" s="170">
        <v>216.86722770502499</v>
      </c>
      <c r="M6628" s="172">
        <v>5.0317917403081697E-2</v>
      </c>
      <c r="N6628" s="170">
        <v>1355.6640786134224</v>
      </c>
      <c r="O6628" s="171">
        <v>0.10722817742581001</v>
      </c>
      <c r="P6628" s="170">
        <v>1325.079045556852</v>
      </c>
      <c r="Q6628" s="172">
        <v>0.10585300793588399</v>
      </c>
      <c r="R6628" s="170">
        <v>4936.9361128152659</v>
      </c>
      <c r="S6628" s="171">
        <v>0.10858044526589</v>
      </c>
      <c r="T6628" s="170">
        <v>4831.4837434095707</v>
      </c>
      <c r="U6628" s="172">
        <v>0.10790301453235</v>
      </c>
    </row>
    <row r="6629" spans="1:21" x14ac:dyDescent="0.35">
      <c r="A6629" t="s">
        <v>6807</v>
      </c>
      <c r="B6629" s="170">
        <v>363.27133765907104</v>
      </c>
      <c r="C6629" s="171">
        <v>4.2282547172316498E-2</v>
      </c>
      <c r="D6629" s="170">
        <v>361.79303189004202</v>
      </c>
      <c r="E6629" s="172">
        <v>4.1861072967602803E-2</v>
      </c>
      <c r="F6629" s="170">
        <v>11.572767554533401</v>
      </c>
      <c r="G6629" s="171">
        <v>4.9940584913172999E-2</v>
      </c>
      <c r="H6629" s="170">
        <v>12.416332712108099</v>
      </c>
      <c r="I6629" s="172">
        <v>5.0049918121732498E-2</v>
      </c>
      <c r="J6629" s="170">
        <v>248.384540057181</v>
      </c>
      <c r="K6629" s="171">
        <v>5.2871975007575199E-2</v>
      </c>
      <c r="L6629" s="170">
        <v>242.31221677748502</v>
      </c>
      <c r="M6629" s="172">
        <v>5.2526590889267297E-2</v>
      </c>
      <c r="N6629" s="170">
        <v>589.19467538800859</v>
      </c>
      <c r="O6629" s="171">
        <v>0.117391016594892</v>
      </c>
      <c r="P6629" s="170">
        <v>588.11298289124807</v>
      </c>
      <c r="Q6629" s="172">
        <v>0.116060386417063</v>
      </c>
      <c r="R6629" s="170">
        <v>5035.11159586958</v>
      </c>
      <c r="S6629" s="171">
        <v>0.11887144925976199</v>
      </c>
      <c r="T6629" s="170">
        <v>4914.1724844877563</v>
      </c>
      <c r="U6629" s="172">
        <v>0.11830807462529599</v>
      </c>
    </row>
    <row r="6630" spans="1:21" x14ac:dyDescent="0.35">
      <c r="A6630" t="s">
        <v>6808</v>
      </c>
      <c r="B6630" s="170">
        <v>359.23097459937298</v>
      </c>
      <c r="C6630" s="171">
        <v>4.2655634359486001E-2</v>
      </c>
      <c r="D6630" s="170">
        <v>357.33167611298097</v>
      </c>
      <c r="E6630" s="172">
        <v>4.2123205906257302E-2</v>
      </c>
      <c r="F6630" s="170">
        <v>2.5670510750800499</v>
      </c>
      <c r="G6630" s="171">
        <v>5.06351121510622E-2</v>
      </c>
      <c r="H6630" s="170">
        <v>2.4943972425811198</v>
      </c>
      <c r="I6630" s="172">
        <v>5.0472845516346697E-2</v>
      </c>
      <c r="J6630" s="170">
        <v>242.895107898102</v>
      </c>
      <c r="K6630" s="171">
        <v>5.3607269294328297E-2</v>
      </c>
      <c r="L6630" s="170">
        <v>239.341777402953</v>
      </c>
      <c r="M6630" s="172">
        <v>5.2970446445208902E-2</v>
      </c>
      <c r="N6630" s="170">
        <v>187.6874955938319</v>
      </c>
      <c r="O6630" s="171">
        <v>0.120859833337171</v>
      </c>
      <c r="P6630" s="170">
        <v>186.73989290390946</v>
      </c>
      <c r="Q6630" s="172">
        <v>0.119141831936502</v>
      </c>
      <c r="R6630" s="170">
        <v>4412.6619931647256</v>
      </c>
      <c r="S6630" s="171">
        <v>0.122384011680055</v>
      </c>
      <c r="T6630" s="170">
        <v>4328.9703978263788</v>
      </c>
      <c r="U6630" s="172">
        <v>0.121449197085095</v>
      </c>
    </row>
    <row r="6631" spans="1:21" x14ac:dyDescent="0.35">
      <c r="A6631" t="s">
        <v>6809</v>
      </c>
      <c r="B6631" s="170">
        <v>356.297073971175</v>
      </c>
      <c r="C6631" s="171">
        <v>4.2888327760536603E-2</v>
      </c>
      <c r="D6631" s="170">
        <v>352.88549827520501</v>
      </c>
      <c r="E6631" s="172">
        <v>4.2348998472374201E-2</v>
      </c>
      <c r="F6631" s="170">
        <v>2.15328388035479</v>
      </c>
      <c r="G6631" s="171">
        <v>5.0372670478162698E-2</v>
      </c>
      <c r="H6631" s="170">
        <v>1.9819813904652301</v>
      </c>
      <c r="I6631" s="172">
        <v>5.0191913196576302E-2</v>
      </c>
      <c r="J6631" s="170">
        <v>232.690598178789</v>
      </c>
      <c r="K6631" s="171">
        <v>5.33294229376104E-2</v>
      </c>
      <c r="L6631" s="170">
        <v>230.07748996194601</v>
      </c>
      <c r="M6631" s="172">
        <v>5.2675612455825402E-2</v>
      </c>
      <c r="N6631" s="170">
        <v>48.829510653337202</v>
      </c>
      <c r="O6631" s="171">
        <v>0.120260526566112</v>
      </c>
      <c r="P6631" s="170">
        <v>50.388414833590844</v>
      </c>
      <c r="Q6631" s="172">
        <v>0.11825051848939799</v>
      </c>
      <c r="R6631" s="170">
        <v>4029.2633538051209</v>
      </c>
      <c r="S6631" s="171">
        <v>0.121777146977003</v>
      </c>
      <c r="T6631" s="170">
        <v>3963.8457534691611</v>
      </c>
      <c r="U6631" s="172">
        <v>0.120540621979756</v>
      </c>
    </row>
    <row r="6632" spans="1:21" x14ac:dyDescent="0.35">
      <c r="A6632" t="s">
        <v>6810</v>
      </c>
      <c r="B6632" s="170">
        <v>363.056522557481</v>
      </c>
      <c r="C6632" s="171">
        <v>4.3052142082137097E-2</v>
      </c>
      <c r="D6632" s="170">
        <v>358.43511597849101</v>
      </c>
      <c r="E6632" s="172">
        <v>4.2642923259387497E-2</v>
      </c>
      <c r="F6632" s="170">
        <v>11.386711954105399</v>
      </c>
      <c r="G6632" s="171">
        <v>4.9737923974858003E-2</v>
      </c>
      <c r="H6632" s="170">
        <v>11.436910956539101</v>
      </c>
      <c r="I6632" s="172">
        <v>4.9562947930463501E-2</v>
      </c>
      <c r="J6632" s="170">
        <v>222.297900395878</v>
      </c>
      <c r="K6632" s="171">
        <v>5.2657418368236099E-2</v>
      </c>
      <c r="L6632" s="170">
        <v>219.954018377979</v>
      </c>
      <c r="M6632" s="172">
        <v>5.2015523439569403E-2</v>
      </c>
      <c r="N6632" s="170">
        <v>116.58239513559472</v>
      </c>
      <c r="O6632" s="171">
        <v>0.121188568644404</v>
      </c>
      <c r="P6632" s="170">
        <v>124.19547712599538</v>
      </c>
      <c r="Q6632" s="172">
        <v>0.119058896578672</v>
      </c>
      <c r="R6632" s="170">
        <v>3815.4927780409776</v>
      </c>
      <c r="S6632" s="171">
        <v>0.122716892709005</v>
      </c>
      <c r="T6632" s="170">
        <v>3740.5897054806924</v>
      </c>
      <c r="U6632" s="172">
        <v>0.121364655556274</v>
      </c>
    </row>
    <row r="6633" spans="1:21" x14ac:dyDescent="0.35">
      <c r="A6633" t="s">
        <v>6811</v>
      </c>
      <c r="B6633" s="170">
        <v>387.11329860467202</v>
      </c>
      <c r="C6633" s="171">
        <v>4.3851202682242803E-2</v>
      </c>
      <c r="D6633" s="170">
        <v>380.07133449558302</v>
      </c>
      <c r="E6633" s="172">
        <v>4.3922921708956002E-2</v>
      </c>
      <c r="F6633" s="170">
        <v>59.853397414123904</v>
      </c>
      <c r="G6633" s="171">
        <v>4.8475113025240303E-2</v>
      </c>
      <c r="H6633" s="170">
        <v>60.391005821774101</v>
      </c>
      <c r="I6633" s="172">
        <v>4.8697373021342798E-2</v>
      </c>
      <c r="J6633" s="170">
        <v>190.70565190042899</v>
      </c>
      <c r="K6633" s="171">
        <v>5.1320483506869297E-2</v>
      </c>
      <c r="L6633" s="170">
        <v>186.36122512366299</v>
      </c>
      <c r="M6633" s="172">
        <v>5.1107116376348703E-2</v>
      </c>
      <c r="N6633" s="170">
        <v>567.29815941230891</v>
      </c>
      <c r="O6633" s="171">
        <v>0.120101387244044</v>
      </c>
      <c r="P6633" s="170">
        <v>585.87117374658908</v>
      </c>
      <c r="Q6633" s="172">
        <v>0.11858099573104799</v>
      </c>
      <c r="R6633" s="170">
        <v>3523.4447188948789</v>
      </c>
      <c r="S6633" s="171">
        <v>0.121616000729212</v>
      </c>
      <c r="T6633" s="170">
        <v>3435.3337995433176</v>
      </c>
      <c r="U6633" s="172">
        <v>0.120877499422388</v>
      </c>
    </row>
    <row r="6634" spans="1:21" x14ac:dyDescent="0.35">
      <c r="A6634" t="s">
        <v>6812</v>
      </c>
      <c r="B6634" s="170">
        <v>404.47633476683802</v>
      </c>
      <c r="C6634" s="171">
        <v>4.6519834391603503E-2</v>
      </c>
      <c r="D6634" s="170">
        <v>397.83751877813501</v>
      </c>
      <c r="E6634" s="172">
        <v>4.7098838790356402E-2</v>
      </c>
      <c r="F6634" s="170">
        <v>197.55399411650401</v>
      </c>
      <c r="G6634" s="171">
        <v>4.7242762394601102E-2</v>
      </c>
      <c r="H6634" s="170">
        <v>189.31202239785702</v>
      </c>
      <c r="I6634" s="172">
        <v>4.7533374697833898E-2</v>
      </c>
      <c r="J6634" s="170">
        <v>86.425861342294894</v>
      </c>
      <c r="K6634" s="171">
        <v>5.0015796910646802E-2</v>
      </c>
      <c r="L6634" s="170">
        <v>86.689782516189808</v>
      </c>
      <c r="M6634" s="172">
        <v>4.9885518698885203E-2</v>
      </c>
      <c r="N6634" s="170">
        <v>2133.5531538974847</v>
      </c>
      <c r="O6634" s="171">
        <v>0.109164581678638</v>
      </c>
      <c r="P6634" s="170">
        <v>2121.9315318293711</v>
      </c>
      <c r="Q6634" s="172">
        <v>0.108036223069071</v>
      </c>
      <c r="R6634" s="170">
        <v>2240.1745955208235</v>
      </c>
      <c r="S6634" s="171">
        <v>0.110541269752834</v>
      </c>
      <c r="T6634" s="170">
        <v>2216.6938514876474</v>
      </c>
      <c r="U6634" s="172">
        <v>0.110128510990479</v>
      </c>
    </row>
    <row r="6635" spans="1:21" x14ac:dyDescent="0.35">
      <c r="A6635" t="s">
        <v>6813</v>
      </c>
      <c r="B6635" s="170">
        <v>415.93919951462902</v>
      </c>
      <c r="C6635" s="171">
        <v>5.1487740609745099E-2</v>
      </c>
      <c r="D6635" s="170">
        <v>406.099659680211</v>
      </c>
      <c r="E6635" s="172">
        <v>5.3401586624453601E-2</v>
      </c>
      <c r="F6635" s="170">
        <v>301.06103323897599</v>
      </c>
      <c r="G6635" s="171">
        <v>4.96707879362367E-2</v>
      </c>
      <c r="H6635" s="170">
        <v>289.37105368422601</v>
      </c>
      <c r="I6635" s="172">
        <v>5.0080292553919097E-2</v>
      </c>
      <c r="J6635" s="170">
        <v>0.33721130621190598</v>
      </c>
      <c r="K6635" s="171">
        <v>5.2586341608477402E-2</v>
      </c>
      <c r="L6635" s="170">
        <v>0.36231351480804397</v>
      </c>
      <c r="M6635" s="172">
        <v>5.2558468371445503E-2</v>
      </c>
      <c r="N6635" s="170">
        <v>4232.5576888942724</v>
      </c>
      <c r="O6635" s="171">
        <v>0.101172618055314</v>
      </c>
      <c r="P6635" s="170">
        <v>4188.4764306057468</v>
      </c>
      <c r="Q6635" s="172">
        <v>9.9755637380158899E-2</v>
      </c>
      <c r="R6635" s="170">
        <v>952.5366780706064</v>
      </c>
      <c r="S6635" s="171">
        <v>0.102448518485382</v>
      </c>
      <c r="T6635" s="170">
        <v>913.89386615292699</v>
      </c>
      <c r="U6635" s="172">
        <v>0.101687559001015</v>
      </c>
    </row>
    <row r="6636" spans="1:21" x14ac:dyDescent="0.35">
      <c r="A6636" t="s">
        <v>6814</v>
      </c>
      <c r="B6636" s="170">
        <v>445.54831471823599</v>
      </c>
      <c r="C6636" s="171">
        <v>5.8992149881773197E-2</v>
      </c>
      <c r="D6636" s="170">
        <v>430.68460760175503</v>
      </c>
      <c r="E6636" s="172">
        <v>6.0770329739620203E-2</v>
      </c>
      <c r="F6636" s="170">
        <v>301.92664488802404</v>
      </c>
      <c r="G6636" s="171">
        <v>5.4375830193226497E-2</v>
      </c>
      <c r="H6636" s="170">
        <v>290.40187695099598</v>
      </c>
      <c r="I6636" s="172">
        <v>5.44386996913407E-2</v>
      </c>
      <c r="J6636" s="170">
        <v>0</v>
      </c>
      <c r="K6636" s="171">
        <v>5.7567558329379799E-2</v>
      </c>
      <c r="L6636" s="170">
        <v>0</v>
      </c>
      <c r="M6636" s="172">
        <v>5.71325471557384E-2</v>
      </c>
      <c r="N6636" s="170">
        <v>6134.6293485224605</v>
      </c>
      <c r="O6636" s="171">
        <v>9.9903815212550595E-2</v>
      </c>
      <c r="P6636" s="170">
        <v>5966.4422102021117</v>
      </c>
      <c r="Q6636" s="172">
        <v>9.8855522108942606E-2</v>
      </c>
      <c r="R6636" s="170">
        <v>12.698044770821568</v>
      </c>
      <c r="S6636" s="171">
        <v>0.101163714612657</v>
      </c>
      <c r="T6636" s="170">
        <v>12.155994173666732</v>
      </c>
      <c r="U6636" s="172">
        <v>0.100770011610678</v>
      </c>
    </row>
    <row r="6637" spans="1:21" x14ac:dyDescent="0.35">
      <c r="A6637" t="s">
        <v>6815</v>
      </c>
      <c r="B6637" s="170">
        <v>467.51051739076797</v>
      </c>
      <c r="C6637" s="171">
        <v>6.4535132702344303E-2</v>
      </c>
      <c r="D6637" s="170">
        <v>452.90797158902302</v>
      </c>
      <c r="E6637" s="172">
        <v>6.6095619204573602E-2</v>
      </c>
      <c r="F6637" s="170">
        <v>296.925028741289</v>
      </c>
      <c r="G6637" s="171">
        <v>5.7371911312818803E-2</v>
      </c>
      <c r="H6637" s="170">
        <v>289.25896815337001</v>
      </c>
      <c r="I6637" s="172">
        <v>5.7352866762338403E-2</v>
      </c>
      <c r="J6637" s="170">
        <v>0</v>
      </c>
      <c r="K6637" s="171">
        <v>6.07395020771586E-2</v>
      </c>
      <c r="L6637" s="170">
        <v>0</v>
      </c>
      <c r="M6637" s="172">
        <v>6.0190919022580801E-2</v>
      </c>
      <c r="N6637" s="170">
        <v>6752.6254966727538</v>
      </c>
      <c r="O6637" s="171">
        <v>9.90366254319925E-2</v>
      </c>
      <c r="P6637" s="170">
        <v>6577.1092118647621</v>
      </c>
      <c r="Q6637" s="172">
        <v>9.7806907068553606E-2</v>
      </c>
      <c r="R6637" s="170">
        <v>5.1353845997397007E-2</v>
      </c>
      <c r="S6637" s="171">
        <v>0.100285588594258</v>
      </c>
      <c r="T6637" s="170">
        <v>4.919997026442182E-2</v>
      </c>
      <c r="U6637" s="172">
        <v>9.9701088524331904E-2</v>
      </c>
    </row>
    <row r="6638" spans="1:21" x14ac:dyDescent="0.35">
      <c r="A6638" t="s">
        <v>6816</v>
      </c>
      <c r="B6638" s="170">
        <v>474.28403679241603</v>
      </c>
      <c r="C6638" s="171">
        <v>6.8156947529502507E-2</v>
      </c>
      <c r="D6638" s="170">
        <v>464.28784079673102</v>
      </c>
      <c r="E6638" s="172">
        <v>7.0099328311235901E-2</v>
      </c>
      <c r="F6638" s="170">
        <v>290.24744778868802</v>
      </c>
      <c r="G6638" s="171">
        <v>5.8706426439651301E-2</v>
      </c>
      <c r="H6638" s="170">
        <v>284.159396938778</v>
      </c>
      <c r="I6638" s="172">
        <v>5.9259968864269701E-2</v>
      </c>
      <c r="J6638" s="170">
        <v>0.49690983212864598</v>
      </c>
      <c r="K6638" s="171">
        <v>6.2152349975431898E-2</v>
      </c>
      <c r="L6638" s="170">
        <v>0.68045014459889797</v>
      </c>
      <c r="M6638" s="172">
        <v>6.21923922647259E-2</v>
      </c>
      <c r="N6638" s="170">
        <v>7208.8221597087186</v>
      </c>
      <c r="O6638" s="171">
        <v>9.7735046963953201E-2</v>
      </c>
      <c r="P6638" s="170">
        <v>7038.308387864814</v>
      </c>
      <c r="Q6638" s="172">
        <v>9.7218803352593794E-2</v>
      </c>
      <c r="R6638" s="170">
        <v>25.793862161543323</v>
      </c>
      <c r="S6638" s="171">
        <v>9.8967595758784305E-2</v>
      </c>
      <c r="T6638" s="170">
        <v>26.541525077246188</v>
      </c>
      <c r="U6638" s="172">
        <v>9.9101595273765303E-2</v>
      </c>
    </row>
    <row r="6639" spans="1:21" x14ac:dyDescent="0.35">
      <c r="A6639" t="s">
        <v>6817</v>
      </c>
      <c r="B6639" s="170">
        <v>461.33464456546102</v>
      </c>
      <c r="C6639" s="171">
        <v>6.7563601700718803E-2</v>
      </c>
      <c r="D6639" s="170">
        <v>456.29383622867005</v>
      </c>
      <c r="E6639" s="172">
        <v>6.8697249455985501E-2</v>
      </c>
      <c r="F6639" s="170">
        <v>251.35349819832399</v>
      </c>
      <c r="G6639" s="171">
        <v>5.8813139634892798E-2</v>
      </c>
      <c r="H6639" s="170">
        <v>247.73862123656897</v>
      </c>
      <c r="I6639" s="172">
        <v>5.9110566210797501E-2</v>
      </c>
      <c r="J6639" s="170">
        <v>49.547708044901</v>
      </c>
      <c r="K6639" s="171">
        <v>6.2265326974031303E-2</v>
      </c>
      <c r="L6639" s="170">
        <v>47.891443178105298</v>
      </c>
      <c r="M6639" s="172">
        <v>6.2035596562530902E-2</v>
      </c>
      <c r="N6639" s="170">
        <v>7069.3244688632221</v>
      </c>
      <c r="O6639" s="171">
        <v>0.100636192347539</v>
      </c>
      <c r="P6639" s="170">
        <v>6965.5088255326673</v>
      </c>
      <c r="Q6639" s="172">
        <v>9.9300077532041703E-2</v>
      </c>
      <c r="R6639" s="170">
        <v>1523.8154315678887</v>
      </c>
      <c r="S6639" s="171">
        <v>0.101905327846498</v>
      </c>
      <c r="T6639" s="170">
        <v>1438.3500258279864</v>
      </c>
      <c r="U6639" s="172">
        <v>0.101223176534515</v>
      </c>
    </row>
    <row r="6640" spans="1:21" x14ac:dyDescent="0.35">
      <c r="A6640" t="s">
        <v>6818</v>
      </c>
      <c r="B6640" s="170">
        <v>444.21812507337097</v>
      </c>
      <c r="C6640" s="171">
        <v>6.5767504497203005E-2</v>
      </c>
      <c r="D6640" s="170">
        <v>442.83602149846104</v>
      </c>
      <c r="E6640" s="172">
        <v>6.7017414275248294E-2</v>
      </c>
      <c r="F6640" s="170">
        <v>212.13024029006399</v>
      </c>
      <c r="G6640" s="171">
        <v>5.8651171537995601E-2</v>
      </c>
      <c r="H6640" s="170">
        <v>211.30510421535698</v>
      </c>
      <c r="I6640" s="172">
        <v>5.86579356164212E-2</v>
      </c>
      <c r="J6640" s="170">
        <v>77.802559810796794</v>
      </c>
      <c r="K6640" s="171">
        <v>6.2093851746296898E-2</v>
      </c>
      <c r="L6640" s="170">
        <v>77.73710170678369</v>
      </c>
      <c r="M6640" s="172">
        <v>6.1560567972135501E-2</v>
      </c>
      <c r="N6640" s="170">
        <v>5387.1230984851991</v>
      </c>
      <c r="O6640" s="171">
        <v>0.10719349012418</v>
      </c>
      <c r="P6640" s="170">
        <v>5442.2615061554716</v>
      </c>
      <c r="Q6640" s="172">
        <v>0.103773458131124</v>
      </c>
      <c r="R6640" s="170">
        <v>2567.0343302459578</v>
      </c>
      <c r="S6640" s="171">
        <v>0.108545320518399</v>
      </c>
      <c r="T6640" s="170">
        <v>2518.278001309136</v>
      </c>
      <c r="U6640" s="172">
        <v>0.105783191041462</v>
      </c>
    </row>
    <row r="6641" spans="1:21" x14ac:dyDescent="0.35">
      <c r="A6641" t="s">
        <v>6819</v>
      </c>
      <c r="B6641" s="170">
        <v>433.75810235902105</v>
      </c>
      <c r="C6641" s="171">
        <v>6.5753039554909104E-2</v>
      </c>
      <c r="D6641" s="170">
        <v>436.61214023569499</v>
      </c>
      <c r="E6641" s="172">
        <v>6.7147759916107594E-2</v>
      </c>
      <c r="F6641" s="170">
        <v>213.60842709514802</v>
      </c>
      <c r="G6641" s="171">
        <v>5.8499645814526699E-2</v>
      </c>
      <c r="H6641" s="170">
        <v>213.386330580898</v>
      </c>
      <c r="I6641" s="172">
        <v>5.8756607310100899E-2</v>
      </c>
      <c r="J6641" s="170">
        <v>59.034799216125698</v>
      </c>
      <c r="K6641" s="171">
        <v>6.1933431833751197E-2</v>
      </c>
      <c r="L6641" s="170">
        <v>61.787594483687897</v>
      </c>
      <c r="M6641" s="172">
        <v>6.1664122341068897E-2</v>
      </c>
      <c r="N6641" s="170">
        <v>4564.9086815314286</v>
      </c>
      <c r="O6641" s="171">
        <v>0.10748089118909999</v>
      </c>
      <c r="P6641" s="170">
        <v>4671.2111326759732</v>
      </c>
      <c r="Q6641" s="172">
        <v>0.104342559145519</v>
      </c>
      <c r="R6641" s="170">
        <v>2336.6015652187671</v>
      </c>
      <c r="S6641" s="171">
        <v>0.10883634603378201</v>
      </c>
      <c r="T6641" s="170">
        <v>2335.9759903567906</v>
      </c>
      <c r="U6641" s="172">
        <v>0.106363313573868</v>
      </c>
    </row>
    <row r="6642" spans="1:21" x14ac:dyDescent="0.35">
      <c r="A6642" t="s">
        <v>6820</v>
      </c>
      <c r="B6642" s="170">
        <v>424.42432021021801</v>
      </c>
      <c r="C6642" s="171">
        <v>6.5567914965994206E-2</v>
      </c>
      <c r="D6642" s="170">
        <v>429.32469164229701</v>
      </c>
      <c r="E6642" s="172">
        <v>6.7067069746731406E-2</v>
      </c>
      <c r="F6642" s="170">
        <v>212.49744471450902</v>
      </c>
      <c r="G6642" s="171">
        <v>5.85878590848301E-2</v>
      </c>
      <c r="H6642" s="170">
        <v>213.54421761807799</v>
      </c>
      <c r="I6642" s="172">
        <v>5.8803883645548498E-2</v>
      </c>
      <c r="J6642" s="170">
        <v>42.769236189213899</v>
      </c>
      <c r="K6642" s="171">
        <v>6.2026823007101099E-2</v>
      </c>
      <c r="L6642" s="170">
        <v>47.973096749246501</v>
      </c>
      <c r="M6642" s="172">
        <v>6.17137381011739E-2</v>
      </c>
      <c r="N6642" s="170">
        <v>4328.4035224415011</v>
      </c>
      <c r="O6642" s="171">
        <v>0.108615579592461</v>
      </c>
      <c r="P6642" s="170">
        <v>4449.4575487401025</v>
      </c>
      <c r="Q6642" s="172">
        <v>0.10685702340226701</v>
      </c>
      <c r="R6642" s="170">
        <v>2052.7787849802066</v>
      </c>
      <c r="S6642" s="171">
        <v>0.109985344133281</v>
      </c>
      <c r="T6642" s="170">
        <v>2107.9045345259769</v>
      </c>
      <c r="U6642" s="172">
        <v>0.108926474305221</v>
      </c>
    </row>
    <row r="6643" spans="1:21" x14ac:dyDescent="0.35">
      <c r="A6643" t="s">
        <v>6821</v>
      </c>
      <c r="B6643" s="170">
        <v>424.05512493803997</v>
      </c>
      <c r="C6643" s="171">
        <v>6.6039533372100098E-2</v>
      </c>
      <c r="D6643" s="170">
        <v>431.35595209848998</v>
      </c>
      <c r="E6643" s="172">
        <v>6.6917942723949395E-2</v>
      </c>
      <c r="F6643" s="170">
        <v>226.08637229009798</v>
      </c>
      <c r="G6643" s="171">
        <v>5.8023144909194399E-2</v>
      </c>
      <c r="H6643" s="170">
        <v>228.03887853712197</v>
      </c>
      <c r="I6643" s="172">
        <v>5.79646042823036E-2</v>
      </c>
      <c r="J6643" s="170">
        <v>22.301599919285703</v>
      </c>
      <c r="K6643" s="171">
        <v>6.1428961491611402E-2</v>
      </c>
      <c r="L6643" s="170">
        <v>25.783772716301197</v>
      </c>
      <c r="M6643" s="172">
        <v>6.0832927793997099E-2</v>
      </c>
      <c r="N6643" s="170">
        <v>4328.9313360446458</v>
      </c>
      <c r="O6643" s="171">
        <v>0.108842724176809</v>
      </c>
      <c r="P6643" s="170">
        <v>4464.6922394659478</v>
      </c>
      <c r="Q6643" s="172">
        <v>0.106733669533874</v>
      </c>
      <c r="R6643" s="170">
        <v>1443.111583815411</v>
      </c>
      <c r="S6643" s="171">
        <v>0.110215353266145</v>
      </c>
      <c r="T6643" s="170">
        <v>1513.825895706211</v>
      </c>
      <c r="U6643" s="172">
        <v>0.10880073149910401</v>
      </c>
    </row>
    <row r="6644" spans="1:21" x14ac:dyDescent="0.35">
      <c r="A6644" t="s">
        <v>6822</v>
      </c>
      <c r="B6644" s="170">
        <v>438.774148688575</v>
      </c>
      <c r="C6644" s="171">
        <v>6.4411100043078595E-2</v>
      </c>
      <c r="D6644" s="170">
        <v>445.44154695174302</v>
      </c>
      <c r="E6644" s="172">
        <v>6.4689080703648594E-2</v>
      </c>
      <c r="F6644" s="170">
        <v>265.429391053068</v>
      </c>
      <c r="G6644" s="171">
        <v>5.6467491710056598E-2</v>
      </c>
      <c r="H6644" s="170">
        <v>268.32992268689196</v>
      </c>
      <c r="I6644" s="172">
        <v>5.6358797761982E-2</v>
      </c>
      <c r="J6644" s="170">
        <v>1.27175187705393</v>
      </c>
      <c r="K6644" s="171">
        <v>5.9781995257469897E-2</v>
      </c>
      <c r="L6644" s="170">
        <v>1.3035010826892202</v>
      </c>
      <c r="M6644" s="172">
        <v>5.9147659459789399E-2</v>
      </c>
      <c r="N6644" s="170">
        <v>4994.6928727388022</v>
      </c>
      <c r="O6644" s="171">
        <v>0.10809518107134999</v>
      </c>
      <c r="P6644" s="170">
        <v>5159.1727356075944</v>
      </c>
      <c r="Q6644" s="172">
        <v>0.1066238582671</v>
      </c>
      <c r="R6644" s="170">
        <v>634.87827017752682</v>
      </c>
      <c r="S6644" s="171">
        <v>0.109458382801899</v>
      </c>
      <c r="T6644" s="170">
        <v>653.17240259771904</v>
      </c>
      <c r="U6644" s="172">
        <v>0.108688793567952</v>
      </c>
    </row>
    <row r="6645" spans="1:21" x14ac:dyDescent="0.35">
      <c r="A6645" t="s">
        <v>6823</v>
      </c>
      <c r="B6645" s="170">
        <v>462.31834350404898</v>
      </c>
      <c r="C6645" s="171">
        <v>5.9747624724390297E-2</v>
      </c>
      <c r="D6645" s="170">
        <v>467.43816345544798</v>
      </c>
      <c r="E6645" s="172">
        <v>5.9073962792653097E-2</v>
      </c>
      <c r="F6645" s="170">
        <v>301.508468115033</v>
      </c>
      <c r="G6645" s="171">
        <v>5.3958684070380701E-2</v>
      </c>
      <c r="H6645" s="170">
        <v>302.81821428889799</v>
      </c>
      <c r="I6645" s="172">
        <v>5.3625168360586402E-2</v>
      </c>
      <c r="J6645" s="170">
        <v>0</v>
      </c>
      <c r="K6645" s="171">
        <v>5.7125926750174999E-2</v>
      </c>
      <c r="L6645" s="170">
        <v>0</v>
      </c>
      <c r="M6645" s="172">
        <v>5.6278758998039601E-2</v>
      </c>
      <c r="N6645" s="170">
        <v>6287.4617216969273</v>
      </c>
      <c r="O6645" s="171">
        <v>0.108517953609662</v>
      </c>
      <c r="P6645" s="170">
        <v>6472.8937991636312</v>
      </c>
      <c r="Q6645" s="172">
        <v>0.107349314983614</v>
      </c>
      <c r="R6645" s="170">
        <v>24.59126156493663</v>
      </c>
      <c r="S6645" s="171">
        <v>0.109886486977109</v>
      </c>
      <c r="T6645" s="170">
        <v>25.070368942649054</v>
      </c>
      <c r="U6645" s="172">
        <v>0.109428299871562</v>
      </c>
    </row>
    <row r="6646" spans="1:21" x14ac:dyDescent="0.35">
      <c r="A6646" t="s">
        <v>6824</v>
      </c>
      <c r="B6646" s="170">
        <v>470.164648880166</v>
      </c>
      <c r="C6646" s="171">
        <v>5.2287530506247501E-2</v>
      </c>
      <c r="D6646" s="170">
        <v>475.77507565838198</v>
      </c>
      <c r="E6646" s="172">
        <v>5.0848843294328698E-2</v>
      </c>
      <c r="F6646" s="170">
        <v>304.74347514652504</v>
      </c>
      <c r="G6646" s="171">
        <v>4.9916607239263701E-2</v>
      </c>
      <c r="H6646" s="170">
        <v>306.37010517709598</v>
      </c>
      <c r="I6646" s="172">
        <v>4.8731268883080603E-2</v>
      </c>
      <c r="J6646" s="170">
        <v>0</v>
      </c>
      <c r="K6646" s="171">
        <v>5.2846589902897902E-2</v>
      </c>
      <c r="L6646" s="170">
        <v>0</v>
      </c>
      <c r="M6646" s="172">
        <v>5.1142689542682702E-2</v>
      </c>
      <c r="N6646" s="170">
        <v>7392.8041842834564</v>
      </c>
      <c r="O6646" s="171">
        <v>0.106228507844292</v>
      </c>
      <c r="P6646" s="170">
        <v>7614.5010356596986</v>
      </c>
      <c r="Q6646" s="172">
        <v>0.10585991805950901</v>
      </c>
      <c r="R6646" s="170">
        <v>5.6383777693632564E-2</v>
      </c>
      <c r="S6646" s="171">
        <v>0.107568168727337</v>
      </c>
      <c r="T6646" s="170">
        <v>5.7510099447032711E-2</v>
      </c>
      <c r="U6646" s="172">
        <v>0.107910058481167</v>
      </c>
    </row>
    <row r="6647" spans="1:21" x14ac:dyDescent="0.35">
      <c r="A6647" t="s">
        <v>6825</v>
      </c>
      <c r="B6647" s="170">
        <v>467.70392035864899</v>
      </c>
      <c r="C6647" s="171">
        <v>4.7433533477619499E-2</v>
      </c>
      <c r="D6647" s="170">
        <v>469.68466053332804</v>
      </c>
      <c r="E6647" s="172">
        <v>4.6581128362148699E-2</v>
      </c>
      <c r="F6647" s="170">
        <v>280.98588454403904</v>
      </c>
      <c r="G6647" s="171">
        <v>4.7250374036614098E-2</v>
      </c>
      <c r="H6647" s="170">
        <v>281.43781220069997</v>
      </c>
      <c r="I6647" s="172">
        <v>4.6186276966198501E-2</v>
      </c>
      <c r="J6647" s="170">
        <v>2.5133330313383899</v>
      </c>
      <c r="K6647" s="171">
        <v>5.0023855337414803E-2</v>
      </c>
      <c r="L6647" s="170">
        <v>2.7868361961441299</v>
      </c>
      <c r="M6647" s="172">
        <v>4.8471761112601701E-2</v>
      </c>
      <c r="N6647" s="170">
        <v>7070.5251891354137</v>
      </c>
      <c r="O6647" s="171">
        <v>0.10121128718275101</v>
      </c>
      <c r="P6647" s="170">
        <v>7214.5605505984577</v>
      </c>
      <c r="Q6647" s="172">
        <v>0.100356713832894</v>
      </c>
      <c r="R6647" s="170">
        <v>102.81972046016237</v>
      </c>
      <c r="S6647" s="171">
        <v>0.10248767527397901</v>
      </c>
      <c r="T6647" s="170">
        <v>120.78510311128335</v>
      </c>
      <c r="U6647" s="172">
        <v>0.10230027622539301</v>
      </c>
    </row>
    <row r="6648" spans="1:21" x14ac:dyDescent="0.35">
      <c r="A6648" t="s">
        <v>6826</v>
      </c>
      <c r="B6648" s="170">
        <v>441.67456044497396</v>
      </c>
      <c r="C6648" s="171">
        <v>4.4341386615281697E-2</v>
      </c>
      <c r="D6648" s="170">
        <v>441.93425016278195</v>
      </c>
      <c r="E6648" s="172">
        <v>4.3957644268150402E-2</v>
      </c>
      <c r="F6648" s="170">
        <v>241.90141546023</v>
      </c>
      <c r="G6648" s="171">
        <v>4.4916771902312802E-2</v>
      </c>
      <c r="H6648" s="170">
        <v>242.810002079371</v>
      </c>
      <c r="I6648" s="172">
        <v>4.45360885094871E-2</v>
      </c>
      <c r="J6648" s="170">
        <v>23.020634985013999</v>
      </c>
      <c r="K6648" s="171">
        <v>4.7553276469808198E-2</v>
      </c>
      <c r="L6648" s="170">
        <v>25.1524466825168</v>
      </c>
      <c r="M6648" s="172">
        <v>4.6739914643941199E-2</v>
      </c>
      <c r="N6648" s="170">
        <v>5825.872777459359</v>
      </c>
      <c r="O6648" s="171">
        <v>9.3642428568351699E-2</v>
      </c>
      <c r="P6648" s="170">
        <v>5961.6782478545574</v>
      </c>
      <c r="Q6648" s="172">
        <v>9.3617968095719498E-2</v>
      </c>
      <c r="R6648" s="170">
        <v>873.36722236254184</v>
      </c>
      <c r="S6648" s="171">
        <v>9.4823364845177296E-2</v>
      </c>
      <c r="T6648" s="170">
        <v>922.77427245748311</v>
      </c>
      <c r="U6648" s="172">
        <v>9.5431024293992597E-2</v>
      </c>
    </row>
    <row r="6649" spans="1:21" x14ac:dyDescent="0.35">
      <c r="A6649" t="s">
        <v>6827</v>
      </c>
      <c r="B6649" s="170">
        <v>413.69458617497799</v>
      </c>
      <c r="C6649" s="171">
        <v>4.2511706380146397E-2</v>
      </c>
      <c r="D6649" s="170">
        <v>413.49921870212</v>
      </c>
      <c r="E6649" s="172">
        <v>4.2216840264971703E-2</v>
      </c>
      <c r="F6649" s="170">
        <v>181.17015242613701</v>
      </c>
      <c r="G6649" s="171">
        <v>4.3824338987238101E-2</v>
      </c>
      <c r="H6649" s="170">
        <v>180.92812332257202</v>
      </c>
      <c r="I6649" s="172">
        <v>4.3683410537295499E-2</v>
      </c>
      <c r="J6649" s="170">
        <v>83.687744979665709</v>
      </c>
      <c r="K6649" s="171">
        <v>4.6396720416576102E-2</v>
      </c>
      <c r="L6649" s="170">
        <v>85.456609638542204</v>
      </c>
      <c r="M6649" s="172">
        <v>4.5845042710351502E-2</v>
      </c>
      <c r="N6649" s="170">
        <v>4412.5317754505249</v>
      </c>
      <c r="O6649" s="171">
        <v>8.9915319062903995E-2</v>
      </c>
      <c r="P6649" s="170">
        <v>4464.658761907066</v>
      </c>
      <c r="Q6649" s="172">
        <v>9.0214748579194107E-2</v>
      </c>
      <c r="R6649" s="170">
        <v>2674.8671416192606</v>
      </c>
      <c r="S6649" s="171">
        <v>9.1049252299654895E-2</v>
      </c>
      <c r="T6649" s="170">
        <v>2702.4247886712592</v>
      </c>
      <c r="U6649" s="172">
        <v>9.1961896187865905E-2</v>
      </c>
    </row>
    <row r="6650" spans="1:21" x14ac:dyDescent="0.35">
      <c r="A6650" t="s">
        <v>6828</v>
      </c>
      <c r="B6650" s="170">
        <v>391.18086501031104</v>
      </c>
      <c r="C6650" s="171">
        <v>4.1336637026184203E-2</v>
      </c>
      <c r="D6650" s="170">
        <v>387.96586541319402</v>
      </c>
      <c r="E6650" s="172">
        <v>4.12204201271981E-2</v>
      </c>
      <c r="F6650" s="170">
        <v>107.95543886350701</v>
      </c>
      <c r="G6650" s="171">
        <v>4.4693815720479702E-2</v>
      </c>
      <c r="H6650" s="170">
        <v>109.524395336613</v>
      </c>
      <c r="I6650" s="172">
        <v>4.5216739414356603E-2</v>
      </c>
      <c r="J6650" s="170">
        <v>159.74340351596501</v>
      </c>
      <c r="K6650" s="171">
        <v>4.7317233305833199E-2</v>
      </c>
      <c r="L6650" s="170">
        <v>157.94745027972101</v>
      </c>
      <c r="M6650" s="172">
        <v>4.7454246913806897E-2</v>
      </c>
      <c r="N6650" s="170">
        <v>2804.448281208573</v>
      </c>
      <c r="O6650" s="171">
        <v>9.2918657306230404E-2</v>
      </c>
      <c r="P6650" s="170">
        <v>2834.5989987672174</v>
      </c>
      <c r="Q6650" s="172">
        <v>9.3388034217157495E-2</v>
      </c>
      <c r="R6650" s="170">
        <v>5080.7731597601651</v>
      </c>
      <c r="S6650" s="171">
        <v>9.4090466013933505E-2</v>
      </c>
      <c r="T6650" s="170">
        <v>5050.4163774043909</v>
      </c>
      <c r="U6650" s="172">
        <v>9.5196637391591094E-2</v>
      </c>
    </row>
    <row r="6651" spans="1:21" x14ac:dyDescent="0.35">
      <c r="A6651" t="s">
        <v>6829</v>
      </c>
      <c r="B6651" s="170">
        <v>371.60462008175</v>
      </c>
      <c r="C6651" s="171">
        <v>3.9491730378482998E-2</v>
      </c>
      <c r="D6651" s="170">
        <v>372.03703329169696</v>
      </c>
      <c r="E6651" s="172">
        <v>3.9306987907527902E-2</v>
      </c>
      <c r="F6651" s="170">
        <v>71.136508157727903</v>
      </c>
      <c r="G6651" s="171">
        <v>4.4529285857859403E-2</v>
      </c>
      <c r="H6651" s="170">
        <v>72.384809592679801</v>
      </c>
      <c r="I6651" s="172">
        <v>4.48482122582326E-2</v>
      </c>
      <c r="J6651" s="170">
        <v>184.22801047801102</v>
      </c>
      <c r="K6651" s="171">
        <v>4.6036620835379703E-2</v>
      </c>
      <c r="L6651" s="170">
        <v>182.49508584809502</v>
      </c>
      <c r="M6651" s="172">
        <v>4.5881226551809998E-2</v>
      </c>
      <c r="N6651" s="170">
        <v>1940.0383452575802</v>
      </c>
      <c r="O6651" s="171">
        <v>9.4495052052483597E-2</v>
      </c>
      <c r="P6651" s="170">
        <v>1973.3607297562805</v>
      </c>
      <c r="Q6651" s="172">
        <v>9.3179064449690902E-2</v>
      </c>
      <c r="R6651" s="170">
        <v>5048.6069842881907</v>
      </c>
      <c r="S6651" s="171">
        <v>9.1842909999952593E-2</v>
      </c>
      <c r="T6651" s="170">
        <v>5114.8773028163851</v>
      </c>
      <c r="U6651" s="172">
        <v>8.9330242362012202E-2</v>
      </c>
    </row>
    <row r="6652" spans="1:21" x14ac:dyDescent="0.35">
      <c r="A6652" t="s">
        <v>6830</v>
      </c>
      <c r="B6652" s="170">
        <v>360.74006909280399</v>
      </c>
      <c r="C6652" s="171">
        <v>4.0421778817462901E-2</v>
      </c>
      <c r="D6652" s="170">
        <v>362.30812690968401</v>
      </c>
      <c r="E6652" s="172">
        <v>3.9578821919131799E-2</v>
      </c>
      <c r="F6652" s="170">
        <v>41.367068554275995</v>
      </c>
      <c r="G6652" s="171">
        <v>4.6609007283468097E-2</v>
      </c>
      <c r="H6652" s="170">
        <v>43.005985469259102</v>
      </c>
      <c r="I6652" s="172">
        <v>4.6283219806274402E-2</v>
      </c>
      <c r="J6652" s="170">
        <v>207.345322794282</v>
      </c>
      <c r="K6652" s="171">
        <v>4.8186741702343099E-2</v>
      </c>
      <c r="L6652" s="170">
        <v>206.73937408556301</v>
      </c>
      <c r="M6652" s="172">
        <v>4.7349287442089501E-2</v>
      </c>
      <c r="N6652" s="170">
        <v>1297.7133028317867</v>
      </c>
      <c r="O6652" s="171">
        <v>0.103112574244587</v>
      </c>
      <c r="P6652" s="170">
        <v>1318.3822561751474</v>
      </c>
      <c r="Q6652" s="172">
        <v>0.100281588589776</v>
      </c>
      <c r="R6652" s="170">
        <v>5003.3747371604404</v>
      </c>
      <c r="S6652" s="171">
        <v>0.100218568808759</v>
      </c>
      <c r="T6652" s="170">
        <v>5154.5957352953483</v>
      </c>
      <c r="U6652" s="172">
        <v>9.61393921057134E-2</v>
      </c>
    </row>
    <row r="6653" spans="1:21" x14ac:dyDescent="0.35">
      <c r="A6653" t="s">
        <v>6831</v>
      </c>
      <c r="B6653" s="170">
        <v>363.31633518754398</v>
      </c>
      <c r="C6653" s="171">
        <v>4.0696415268526902E-2</v>
      </c>
      <c r="D6653" s="170">
        <v>359.34869770510301</v>
      </c>
      <c r="E6653" s="172">
        <v>3.9861323306715303E-2</v>
      </c>
      <c r="F6653" s="170">
        <v>11.661720886547901</v>
      </c>
      <c r="G6653" s="171">
        <v>4.8698655070608998E-2</v>
      </c>
      <c r="H6653" s="170">
        <v>12.485192679369399</v>
      </c>
      <c r="I6653" s="172">
        <v>4.8314792767105097E-2</v>
      </c>
      <c r="J6653" s="170">
        <v>236.502975456163</v>
      </c>
      <c r="K6653" s="171">
        <v>5.0347124942334301E-2</v>
      </c>
      <c r="L6653" s="170">
        <v>233.95193746811</v>
      </c>
      <c r="M6653" s="172">
        <v>4.9427654774452899E-2</v>
      </c>
      <c r="N6653" s="170">
        <v>579.78131783318156</v>
      </c>
      <c r="O6653" s="171">
        <v>0.112885346043146</v>
      </c>
      <c r="P6653" s="170">
        <v>584.98661574283801</v>
      </c>
      <c r="Q6653" s="172">
        <v>0.109951716528415</v>
      </c>
      <c r="R6653" s="170">
        <v>5271.9553829309134</v>
      </c>
      <c r="S6653" s="171">
        <v>0.109717053451601</v>
      </c>
      <c r="T6653" s="170">
        <v>5244.6741623015187</v>
      </c>
      <c r="U6653" s="172">
        <v>0.105410089096845</v>
      </c>
    </row>
    <row r="6654" spans="1:21" x14ac:dyDescent="0.35">
      <c r="A6654" t="s">
        <v>6832</v>
      </c>
      <c r="B6654" s="170">
        <v>361.66936663505902</v>
      </c>
      <c r="C6654" s="171">
        <v>4.1055506953295497E-2</v>
      </c>
      <c r="D6654" s="170">
        <v>357.19854928437104</v>
      </c>
      <c r="E6654" s="172">
        <v>4.01109338655544E-2</v>
      </c>
      <c r="F6654" s="170">
        <v>2.3395223961366902</v>
      </c>
      <c r="G6654" s="171">
        <v>4.9375910702554801E-2</v>
      </c>
      <c r="H6654" s="170">
        <v>2.3306666820058299</v>
      </c>
      <c r="I6654" s="172">
        <v>4.8723058158801E-2</v>
      </c>
      <c r="J6654" s="170">
        <v>234.59384087864998</v>
      </c>
      <c r="K6654" s="171">
        <v>5.1047305961092103E-2</v>
      </c>
      <c r="L6654" s="170">
        <v>234.29919053162098</v>
      </c>
      <c r="M6654" s="172">
        <v>4.9845323974326498E-2</v>
      </c>
      <c r="N6654" s="170">
        <v>187.55993683350675</v>
      </c>
      <c r="O6654" s="171">
        <v>0.116221023590464</v>
      </c>
      <c r="P6654" s="170">
        <v>189.96715720374246</v>
      </c>
      <c r="Q6654" s="172">
        <v>0.112870974638014</v>
      </c>
      <c r="R6654" s="170">
        <v>4643.7764789623852</v>
      </c>
      <c r="S6654" s="171">
        <v>0.11295911032244101</v>
      </c>
      <c r="T6654" s="170">
        <v>4647.5488613225998</v>
      </c>
      <c r="U6654" s="172">
        <v>0.108208765344432</v>
      </c>
    </row>
    <row r="6655" spans="1:21" x14ac:dyDescent="0.35">
      <c r="A6655" t="s">
        <v>6833</v>
      </c>
      <c r="B6655" s="170">
        <v>364.35396461714004</v>
      </c>
      <c r="C6655" s="171">
        <v>4.1279471399921899E-2</v>
      </c>
      <c r="D6655" s="170">
        <v>359.82896814972696</v>
      </c>
      <c r="E6655" s="172">
        <v>4.03259400715636E-2</v>
      </c>
      <c r="F6655" s="170">
        <v>2.0370098403894699</v>
      </c>
      <c r="G6655" s="171">
        <v>4.9119995467943399E-2</v>
      </c>
      <c r="H6655" s="170">
        <v>1.9247596828940401</v>
      </c>
      <c r="I6655" s="172">
        <v>4.8451865171466303E-2</v>
      </c>
      <c r="J6655" s="170">
        <v>229.24916366069002</v>
      </c>
      <c r="K6655" s="171">
        <v>5.0782727888598202E-2</v>
      </c>
      <c r="L6655" s="170">
        <v>228.15643115825898</v>
      </c>
      <c r="M6655" s="172">
        <v>4.9567884445198301E-2</v>
      </c>
      <c r="N6655" s="170">
        <v>48.663340809565753</v>
      </c>
      <c r="O6655" s="171">
        <v>0.11564471925134701</v>
      </c>
      <c r="P6655" s="170">
        <v>51.56446448846819</v>
      </c>
      <c r="Q6655" s="172">
        <v>0.112026574179775</v>
      </c>
      <c r="R6655" s="170">
        <v>4273.1558766599292</v>
      </c>
      <c r="S6655" s="171">
        <v>0.112398980808775</v>
      </c>
      <c r="T6655" s="170">
        <v>4230.7162682997869</v>
      </c>
      <c r="U6655" s="172">
        <v>0.107399243398375</v>
      </c>
    </row>
    <row r="6656" spans="1:21" x14ac:dyDescent="0.35">
      <c r="A6656" t="s">
        <v>6834</v>
      </c>
      <c r="B6656" s="170">
        <v>380.79366093086901</v>
      </c>
      <c r="C6656" s="171">
        <v>4.1437140606358697E-2</v>
      </c>
      <c r="D6656" s="170">
        <v>374.66923011305801</v>
      </c>
      <c r="E6656" s="172">
        <v>4.0605823747074297E-2</v>
      </c>
      <c r="F6656" s="170">
        <v>10.635185764699399</v>
      </c>
      <c r="G6656" s="171">
        <v>4.8501033934444E-2</v>
      </c>
      <c r="H6656" s="170">
        <v>11.224006932420799</v>
      </c>
      <c r="I6656" s="172">
        <v>4.78447048077663E-2</v>
      </c>
      <c r="J6656" s="170">
        <v>225.246338857968</v>
      </c>
      <c r="K6656" s="171">
        <v>5.0142814247935902E-2</v>
      </c>
      <c r="L6656" s="170">
        <v>222.919963590507</v>
      </c>
      <c r="M6656" s="172">
        <v>4.8946739012693703E-2</v>
      </c>
      <c r="N6656" s="170">
        <v>121.17986481364969</v>
      </c>
      <c r="O6656" s="171">
        <v>0.116537141467197</v>
      </c>
      <c r="P6656" s="170">
        <v>129.02070099849254</v>
      </c>
      <c r="Q6656" s="172">
        <v>0.112792404462299</v>
      </c>
      <c r="R6656" s="170">
        <v>4184.4467445939808</v>
      </c>
      <c r="S6656" s="171">
        <v>0.11326635588791401</v>
      </c>
      <c r="T6656" s="170">
        <v>4127.0211348621997</v>
      </c>
      <c r="U6656" s="172">
        <v>0.108133440561118</v>
      </c>
    </row>
    <row r="6657" spans="1:21" x14ac:dyDescent="0.35">
      <c r="A6657" t="s">
        <v>6835</v>
      </c>
      <c r="B6657" s="170">
        <v>436.53562422279401</v>
      </c>
      <c r="C6657" s="171">
        <v>4.2206226297296201E-2</v>
      </c>
      <c r="D6657" s="170">
        <v>426.14915916997899</v>
      </c>
      <c r="E6657" s="172">
        <v>4.1824675257875997E-2</v>
      </c>
      <c r="F6657" s="170">
        <v>63.978513610918498</v>
      </c>
      <c r="G6657" s="171">
        <v>4.7269626754056798E-2</v>
      </c>
      <c r="H6657" s="170">
        <v>65.958027464483806</v>
      </c>
      <c r="I6657" s="172">
        <v>4.7009137559547103E-2</v>
      </c>
      <c r="J6657" s="170">
        <v>207.15871130058503</v>
      </c>
      <c r="K6657" s="171">
        <v>4.8869723418713901E-2</v>
      </c>
      <c r="L6657" s="170">
        <v>202.39172448088999</v>
      </c>
      <c r="M6657" s="172">
        <v>4.8091925670434299E-2</v>
      </c>
      <c r="N6657" s="170">
        <v>698.23087564044374</v>
      </c>
      <c r="O6657" s="171">
        <v>0.115491687972107</v>
      </c>
      <c r="P6657" s="170">
        <v>712.26033389620875</v>
      </c>
      <c r="Q6657" s="172">
        <v>0.112339657231751</v>
      </c>
      <c r="R6657" s="170">
        <v>4427.0789599787267</v>
      </c>
      <c r="S6657" s="171">
        <v>0.112250244576547</v>
      </c>
      <c r="T6657" s="170">
        <v>4313.3365193984346</v>
      </c>
      <c r="U6657" s="172">
        <v>0.107699394350497</v>
      </c>
    </row>
    <row r="6658" spans="1:21" x14ac:dyDescent="0.35">
      <c r="A6658" t="s">
        <v>6836</v>
      </c>
      <c r="B6658" s="170">
        <v>537.048835678351</v>
      </c>
      <c r="C6658" s="171">
        <v>4.4774750464024002E-2</v>
      </c>
      <c r="D6658" s="170">
        <v>526.72432625158501</v>
      </c>
      <c r="E6658" s="172">
        <v>4.4848875274798597E-2</v>
      </c>
      <c r="F6658" s="170">
        <v>231.80117374168401</v>
      </c>
      <c r="G6658" s="171">
        <v>4.6067922400936198E-2</v>
      </c>
      <c r="H6658" s="170">
        <v>224.57385991666399</v>
      </c>
      <c r="I6658" s="172">
        <v>4.5885492608823901E-2</v>
      </c>
      <c r="J6658" s="170">
        <v>102.58167397472199</v>
      </c>
      <c r="K6658" s="171">
        <v>4.7627340869902501E-2</v>
      </c>
      <c r="L6658" s="170">
        <v>103.252012216447</v>
      </c>
      <c r="M6658" s="172">
        <v>4.6942399168662399E-2</v>
      </c>
      <c r="N6658" s="170">
        <v>2768.5823289255477</v>
      </c>
      <c r="O6658" s="171">
        <v>0.104974655948115</v>
      </c>
      <c r="P6658" s="170">
        <v>2733.9467278993716</v>
      </c>
      <c r="Q6658" s="172">
        <v>0.102349893365035</v>
      </c>
      <c r="R6658" s="170">
        <v>3046.0053595144782</v>
      </c>
      <c r="S6658" s="171">
        <v>0.102028388461693</v>
      </c>
      <c r="T6658" s="170">
        <v>3031.6464642596998</v>
      </c>
      <c r="U6658" s="172">
        <v>9.8122264201967402E-2</v>
      </c>
    </row>
    <row r="6659" spans="1:21" x14ac:dyDescent="0.35">
      <c r="A6659" t="s">
        <v>6837</v>
      </c>
      <c r="B6659" s="170">
        <v>662.20962102322596</v>
      </c>
      <c r="C6659" s="171">
        <v>4.95562971774859E-2</v>
      </c>
      <c r="D6659" s="170">
        <v>658.12638954135707</v>
      </c>
      <c r="E6659" s="172">
        <v>5.0850533888042601E-2</v>
      </c>
      <c r="F6659" s="170">
        <v>373.82642973304803</v>
      </c>
      <c r="G6659" s="171">
        <v>4.8435567444748202E-2</v>
      </c>
      <c r="H6659" s="170">
        <v>366.69178591647403</v>
      </c>
      <c r="I6659" s="172">
        <v>4.8344114181636498E-2</v>
      </c>
      <c r="J6659" s="170">
        <v>0.46706642349469096</v>
      </c>
      <c r="K6659" s="171">
        <v>5.0075131690143097E-2</v>
      </c>
      <c r="L6659" s="170">
        <v>0.480653436852158</v>
      </c>
      <c r="M6659" s="172">
        <v>4.9457651565744901E-2</v>
      </c>
      <c r="N6659" s="170">
        <v>4536.0183944510354</v>
      </c>
      <c r="O6659" s="171">
        <v>9.7289437731661696E-2</v>
      </c>
      <c r="P6659" s="170">
        <v>4543.2799282460983</v>
      </c>
      <c r="Q6659" s="172">
        <v>9.4505144278255404E-2</v>
      </c>
      <c r="R6659" s="170">
        <v>1046.9725950335335</v>
      </c>
      <c r="S6659" s="171">
        <v>9.4558867151818701E-2</v>
      </c>
      <c r="T6659" s="170">
        <v>1052.700222416508</v>
      </c>
      <c r="U6659" s="172">
        <v>9.06015475975461E-2</v>
      </c>
    </row>
    <row r="6660" spans="1:21" x14ac:dyDescent="0.35">
      <c r="A6660" t="s">
        <v>6838</v>
      </c>
      <c r="B6660" s="170">
        <v>739.29020561484595</v>
      </c>
      <c r="C6660" s="171">
        <v>5.6779195902929597E-2</v>
      </c>
      <c r="D6660" s="170">
        <v>740.87289086425801</v>
      </c>
      <c r="E6660" s="172">
        <v>5.7867264011159797E-2</v>
      </c>
      <c r="F6660" s="170">
        <v>380.71139494673503</v>
      </c>
      <c r="G6660" s="171">
        <v>5.3023604015888598E-2</v>
      </c>
      <c r="H6660" s="170">
        <v>377.23172970965595</v>
      </c>
      <c r="I6660" s="172">
        <v>5.2551424513834002E-2</v>
      </c>
      <c r="J6660" s="170">
        <v>0</v>
      </c>
      <c r="K6660" s="171">
        <v>5.4818475220930099E-2</v>
      </c>
      <c r="L6660" s="170">
        <v>0</v>
      </c>
      <c r="M6660" s="172">
        <v>5.3761871261589898E-2</v>
      </c>
      <c r="N6660" s="170">
        <v>5422.6137043530453</v>
      </c>
      <c r="O6660" s="171">
        <v>9.6069333739716503E-2</v>
      </c>
      <c r="P6660" s="170">
        <v>5451.0501040404106</v>
      </c>
      <c r="Q6660" s="172">
        <v>9.3652405267133795E-2</v>
      </c>
      <c r="R6660" s="170">
        <v>11.713568665472891</v>
      </c>
      <c r="S6660" s="171">
        <v>9.3373007165619998E-2</v>
      </c>
      <c r="T6660" s="170">
        <v>11.730743704971768</v>
      </c>
      <c r="U6660" s="172">
        <v>8.9784031527977107E-2</v>
      </c>
    </row>
    <row r="6661" spans="1:21" x14ac:dyDescent="0.35">
      <c r="A6661" t="s">
        <v>6839</v>
      </c>
      <c r="B6661" s="170">
        <v>758.86457256040694</v>
      </c>
      <c r="C6661" s="171">
        <v>6.2114246550965403E-2</v>
      </c>
      <c r="D6661" s="170">
        <v>761.54598454582003</v>
      </c>
      <c r="E6661" s="172">
        <v>6.2938158520448595E-2</v>
      </c>
      <c r="F6661" s="170">
        <v>371.82081605931097</v>
      </c>
      <c r="G6661" s="171">
        <v>5.5945178147634701E-2</v>
      </c>
      <c r="H6661" s="170">
        <v>370.60813191036601</v>
      </c>
      <c r="I6661" s="172">
        <v>5.5364563543982302E-2</v>
      </c>
      <c r="J6661" s="170">
        <v>0</v>
      </c>
      <c r="K6661" s="171">
        <v>5.7838945860746303E-2</v>
      </c>
      <c r="L6661" s="170">
        <v>0</v>
      </c>
      <c r="M6661" s="172">
        <v>5.6639806917548698E-2</v>
      </c>
      <c r="N6661" s="170">
        <v>5303.4084045676882</v>
      </c>
      <c r="O6661" s="171">
        <v>9.5235428205009298E-2</v>
      </c>
      <c r="P6661" s="170">
        <v>5357.2919173465807</v>
      </c>
      <c r="Q6661" s="172">
        <v>9.2658982556529004E-2</v>
      </c>
      <c r="R6661" s="170">
        <v>4.0304113437685501E-2</v>
      </c>
      <c r="S6661" s="171">
        <v>9.2562506411252105E-2</v>
      </c>
      <c r="T6661" s="170">
        <v>4.06220407999342E-2</v>
      </c>
      <c r="U6661" s="172">
        <v>8.8831642790975204E-2</v>
      </c>
    </row>
    <row r="6662" spans="1:21" x14ac:dyDescent="0.35">
      <c r="A6662" t="s">
        <v>6840</v>
      </c>
      <c r="B6662" s="170">
        <v>756.24910070651197</v>
      </c>
      <c r="C6662" s="171">
        <v>6.5600197376753003E-2</v>
      </c>
      <c r="D6662" s="170">
        <v>764.83341559687108</v>
      </c>
      <c r="E6662" s="172">
        <v>6.6750606023889797E-2</v>
      </c>
      <c r="F6662" s="170">
        <v>364.73480344831199</v>
      </c>
      <c r="G6662" s="171">
        <v>5.7246506355165899E-2</v>
      </c>
      <c r="H6662" s="170">
        <v>364.954702414927</v>
      </c>
      <c r="I6662" s="172">
        <v>5.7205550428644301E-2</v>
      </c>
      <c r="J6662" s="170">
        <v>0.84975831086311704</v>
      </c>
      <c r="K6662" s="171">
        <v>5.9184324573168003E-2</v>
      </c>
      <c r="L6662" s="170">
        <v>1.12821869646953</v>
      </c>
      <c r="M6662" s="172">
        <v>5.8523198296623898E-2</v>
      </c>
      <c r="N6662" s="170">
        <v>5521.0031287409538</v>
      </c>
      <c r="O6662" s="171">
        <v>9.3983806573058007E-2</v>
      </c>
      <c r="P6662" s="170">
        <v>5601.165101779623</v>
      </c>
      <c r="Q6662" s="172">
        <v>9.2101832825576394E-2</v>
      </c>
      <c r="R6662" s="170">
        <v>21.323075690174555</v>
      </c>
      <c r="S6662" s="171">
        <v>9.1346013373781093E-2</v>
      </c>
      <c r="T6662" s="170">
        <v>23.018227753998403</v>
      </c>
      <c r="U6662" s="172">
        <v>8.8297506493386704E-2</v>
      </c>
    </row>
    <row r="6663" spans="1:21" x14ac:dyDescent="0.35">
      <c r="A6663" t="s">
        <v>6841</v>
      </c>
      <c r="B6663" s="170">
        <v>706.22250241446295</v>
      </c>
      <c r="C6663" s="171">
        <v>6.5029109543571495E-2</v>
      </c>
      <c r="D6663" s="170">
        <v>714.44568119597204</v>
      </c>
      <c r="E6663" s="172">
        <v>6.5415506023134895E-2</v>
      </c>
      <c r="F6663" s="170">
        <v>307.38074644238299</v>
      </c>
      <c r="G6663" s="171">
        <v>5.7350565790905098E-2</v>
      </c>
      <c r="H6663" s="170">
        <v>309.07813813219497</v>
      </c>
      <c r="I6663" s="172">
        <v>5.7061327250819999E-2</v>
      </c>
      <c r="J6663" s="170">
        <v>59.5832880946869</v>
      </c>
      <c r="K6663" s="171">
        <v>5.9291906464392502E-2</v>
      </c>
      <c r="L6663" s="170">
        <v>58.281184941816797</v>
      </c>
      <c r="M6663" s="172">
        <v>5.8375653144596903E-2</v>
      </c>
      <c r="N6663" s="170">
        <v>5502.9056538221175</v>
      </c>
      <c r="O6663" s="171">
        <v>9.6773600971702206E-2</v>
      </c>
      <c r="P6663" s="170">
        <v>5607.9587927536904</v>
      </c>
      <c r="Q6663" s="172">
        <v>9.4073562161150301E-2</v>
      </c>
      <c r="R6663" s="170">
        <v>1380.4990593116986</v>
      </c>
      <c r="S6663" s="171">
        <v>9.4057508106126994E-2</v>
      </c>
      <c r="T6663" s="170">
        <v>1350.5127177707111</v>
      </c>
      <c r="U6663" s="172">
        <v>9.0187792261540098E-2</v>
      </c>
    </row>
    <row r="6664" spans="1:21" x14ac:dyDescent="0.35">
      <c r="A6664" t="s">
        <v>6842</v>
      </c>
      <c r="B6664" s="170">
        <v>679.10268630157793</v>
      </c>
      <c r="C6664" s="171">
        <v>6.3300388769985505E-2</v>
      </c>
      <c r="D6664" s="170">
        <v>683.96050574300602</v>
      </c>
      <c r="E6664" s="172">
        <v>6.3815918423142298E-2</v>
      </c>
      <c r="F6664" s="170">
        <v>256.18042781966699</v>
      </c>
      <c r="G6664" s="171">
        <v>5.7192625540566602E-2</v>
      </c>
      <c r="H6664" s="170">
        <v>257.68958535540497</v>
      </c>
      <c r="I6664" s="172">
        <v>5.6624388406801299E-2</v>
      </c>
      <c r="J6664" s="170">
        <v>96.237151752369897</v>
      </c>
      <c r="K6664" s="171">
        <v>5.9128619870426301E-2</v>
      </c>
      <c r="L6664" s="170">
        <v>96.205281100930989</v>
      </c>
      <c r="M6664" s="172">
        <v>5.7928650040520398E-2</v>
      </c>
      <c r="N6664" s="170">
        <v>4282.7244199412644</v>
      </c>
      <c r="O6664" s="171">
        <v>0.103079218301676</v>
      </c>
      <c r="P6664" s="170">
        <v>4376.0389651270152</v>
      </c>
      <c r="Q6664" s="172">
        <v>9.8311492868933897E-2</v>
      </c>
      <c r="R6664" s="170">
        <v>2164.5982515799215</v>
      </c>
      <c r="S6664" s="171">
        <v>0.100186149049245</v>
      </c>
      <c r="T6664" s="170">
        <v>2153.5461525311716</v>
      </c>
      <c r="U6664" s="172">
        <v>9.4250672474767802E-2</v>
      </c>
    </row>
    <row r="6665" spans="1:21" x14ac:dyDescent="0.35">
      <c r="A6665" t="s">
        <v>6843</v>
      </c>
      <c r="B6665" s="170">
        <v>711.43937242373602</v>
      </c>
      <c r="C6665" s="171">
        <v>6.3286466446525899E-2</v>
      </c>
      <c r="D6665" s="170">
        <v>719.57955920346001</v>
      </c>
      <c r="E6665" s="172">
        <v>6.3940037308865605E-2</v>
      </c>
      <c r="F6665" s="170">
        <v>265.06131127454302</v>
      </c>
      <c r="G6665" s="171">
        <v>5.70448679811714E-2</v>
      </c>
      <c r="H6665" s="170">
        <v>265.72114509761701</v>
      </c>
      <c r="I6665" s="172">
        <v>5.6719639360469601E-2</v>
      </c>
      <c r="J6665" s="170">
        <v>77.528623798746906</v>
      </c>
      <c r="K6665" s="171">
        <v>5.8975860655756801E-2</v>
      </c>
      <c r="L6665" s="170">
        <v>80.010127501849098</v>
      </c>
      <c r="M6665" s="172">
        <v>5.8026094963394198E-2</v>
      </c>
      <c r="N6665" s="170">
        <v>3737.1915703696718</v>
      </c>
      <c r="O6665" s="171">
        <v>0.103355588415913</v>
      </c>
      <c r="P6665" s="170">
        <v>3831.3891854252583</v>
      </c>
      <c r="Q6665" s="172">
        <v>9.8850640077921298E-2</v>
      </c>
      <c r="R6665" s="170">
        <v>1926.8721830153199</v>
      </c>
      <c r="S6665" s="171">
        <v>0.100454762431398</v>
      </c>
      <c r="T6665" s="170">
        <v>1948.015975711136</v>
      </c>
      <c r="U6665" s="172">
        <v>9.4767549856313693E-2</v>
      </c>
    </row>
    <row r="6666" spans="1:21" x14ac:dyDescent="0.35">
      <c r="A6666" t="s">
        <v>6844</v>
      </c>
      <c r="B6666" s="170">
        <v>701.59628290402202</v>
      </c>
      <c r="C6666" s="171">
        <v>6.3108286378135106E-2</v>
      </c>
      <c r="D6666" s="170">
        <v>712.91651847429091</v>
      </c>
      <c r="E6666" s="172">
        <v>6.3863201797944302E-2</v>
      </c>
      <c r="F6666" s="170">
        <v>268.78584714175298</v>
      </c>
      <c r="G6666" s="171">
        <v>5.7130887550838602E-2</v>
      </c>
      <c r="H6666" s="170">
        <v>268.53601351715702</v>
      </c>
      <c r="I6666" s="172">
        <v>5.6765276724838103E-2</v>
      </c>
      <c r="J6666" s="170">
        <v>58.488233356953799</v>
      </c>
      <c r="K6666" s="171">
        <v>5.90647920238868E-2</v>
      </c>
      <c r="L6666" s="170">
        <v>63.209183425744399</v>
      </c>
      <c r="M6666" s="172">
        <v>5.8072783519044199E-2</v>
      </c>
      <c r="N6666" s="170">
        <v>3588.0321745307833</v>
      </c>
      <c r="O6666" s="171">
        <v>0.104446725512941</v>
      </c>
      <c r="P6666" s="170">
        <v>3680.9224794947404</v>
      </c>
      <c r="Q6666" s="172">
        <v>0.101232759160182</v>
      </c>
      <c r="R6666" s="170">
        <v>1725.6067629731158</v>
      </c>
      <c r="S6666" s="171">
        <v>0.101515275167497</v>
      </c>
      <c r="T6666" s="170">
        <v>1791.3435001819553</v>
      </c>
      <c r="U6666" s="172">
        <v>9.7051273954750994E-2</v>
      </c>
    </row>
    <row r="6667" spans="1:21" x14ac:dyDescent="0.35">
      <c r="A6667" t="s">
        <v>6845</v>
      </c>
      <c r="B6667" s="170">
        <v>691.22526093263798</v>
      </c>
      <c r="C6667" s="171">
        <v>6.3562213111189994E-2</v>
      </c>
      <c r="D6667" s="170">
        <v>701.55289377928204</v>
      </c>
      <c r="E6667" s="172">
        <v>6.37211987376433E-2</v>
      </c>
      <c r="F6667" s="170">
        <v>289.325270171966</v>
      </c>
      <c r="G6667" s="171">
        <v>5.6580216770739003E-2</v>
      </c>
      <c r="H6667" s="170">
        <v>289.945469562818</v>
      </c>
      <c r="I6667" s="172">
        <v>5.5955093411245799E-2</v>
      </c>
      <c r="J6667" s="170">
        <v>31.739799399464399</v>
      </c>
      <c r="K6667" s="171">
        <v>5.8495480807230701E-2</v>
      </c>
      <c r="L6667" s="170">
        <v>34.527682393913501</v>
      </c>
      <c r="M6667" s="172">
        <v>5.7243938793965998E-2</v>
      </c>
      <c r="N6667" s="170">
        <v>3669.0111268719133</v>
      </c>
      <c r="O6667" s="171">
        <v>0.10466515189470101</v>
      </c>
      <c r="P6667" s="170">
        <v>3751.6062608403381</v>
      </c>
      <c r="Q6667" s="172">
        <v>0.10111589784350999</v>
      </c>
      <c r="R6667" s="170">
        <v>1226.7373259123699</v>
      </c>
      <c r="S6667" s="171">
        <v>0.101727571092901</v>
      </c>
      <c r="T6667" s="170">
        <v>1287.30340437635</v>
      </c>
      <c r="U6667" s="172">
        <v>9.6939239671054903E-2</v>
      </c>
    </row>
    <row r="6668" spans="1:21" x14ac:dyDescent="0.35">
      <c r="A6668" t="s">
        <v>6846</v>
      </c>
      <c r="B6668" s="170">
        <v>670.32790688040598</v>
      </c>
      <c r="C6668" s="171">
        <v>6.1994866689866597E-2</v>
      </c>
      <c r="D6668" s="170">
        <v>679.82157800941798</v>
      </c>
      <c r="E6668" s="172">
        <v>6.1598811916215399E-2</v>
      </c>
      <c r="F6668" s="170">
        <v>328.310788050638</v>
      </c>
      <c r="G6668" s="171">
        <v>5.5063249785149697E-2</v>
      </c>
      <c r="H6668" s="170">
        <v>329.42065866177904</v>
      </c>
      <c r="I6668" s="172">
        <v>5.4404956824314801E-2</v>
      </c>
      <c r="J6668" s="170">
        <v>1.81518095194328</v>
      </c>
      <c r="K6668" s="171">
        <v>5.6927163853792699E-2</v>
      </c>
      <c r="L6668" s="170">
        <v>1.7622155379094699</v>
      </c>
      <c r="M6668" s="172">
        <v>5.56580970323877E-2</v>
      </c>
      <c r="N6668" s="170">
        <v>4449.9786974466042</v>
      </c>
      <c r="O6668" s="171">
        <v>0.10394630078846</v>
      </c>
      <c r="P6668" s="170">
        <v>4579.5427521725633</v>
      </c>
      <c r="Q6668" s="172">
        <v>0.101011866333287</v>
      </c>
      <c r="R6668" s="170">
        <v>566.37095031119395</v>
      </c>
      <c r="S6668" s="171">
        <v>0.101028895595933</v>
      </c>
      <c r="T6668" s="170">
        <v>579.51259957899526</v>
      </c>
      <c r="U6668" s="172">
        <v>9.6839505250277597E-2</v>
      </c>
    </row>
    <row r="6669" spans="1:21" x14ac:dyDescent="0.35">
      <c r="A6669" t="s">
        <v>6847</v>
      </c>
      <c r="B6669" s="170">
        <v>618.49432289426898</v>
      </c>
      <c r="C6669" s="171">
        <v>5.7506330855201397E-2</v>
      </c>
      <c r="D6669" s="170">
        <v>626.76302589067802</v>
      </c>
      <c r="E6669" s="172">
        <v>5.62519343856576E-2</v>
      </c>
      <c r="F6669" s="170">
        <v>349.29341014625203</v>
      </c>
      <c r="G6669" s="171">
        <v>5.2616831544444201E-2</v>
      </c>
      <c r="H6669" s="170">
        <v>349.53203413179301</v>
      </c>
      <c r="I6669" s="172">
        <v>5.17660966026205E-2</v>
      </c>
      <c r="J6669" s="170">
        <v>0</v>
      </c>
      <c r="K6669" s="171">
        <v>5.4397933330949402E-2</v>
      </c>
      <c r="L6669" s="170">
        <v>0</v>
      </c>
      <c r="M6669" s="172">
        <v>5.2958454447462E-2</v>
      </c>
      <c r="N6669" s="170">
        <v>6039.6353508659349</v>
      </c>
      <c r="O6669" s="171">
        <v>0.10435284658446101</v>
      </c>
      <c r="P6669" s="170">
        <v>6181.8255615973303</v>
      </c>
      <c r="Q6669" s="172">
        <v>0.10169913968908401</v>
      </c>
      <c r="R6669" s="170">
        <v>22.856630211304338</v>
      </c>
      <c r="S6669" s="171">
        <v>0.10142403108865899</v>
      </c>
      <c r="T6669" s="170">
        <v>23.338078100920889</v>
      </c>
      <c r="U6669" s="172">
        <v>9.7498390331436202E-2</v>
      </c>
    </row>
    <row r="6670" spans="1:21" x14ac:dyDescent="0.35">
      <c r="A6670" t="s">
        <v>6848</v>
      </c>
      <c r="B6670" s="170">
        <v>555.39993808301097</v>
      </c>
      <c r="C6670" s="171">
        <v>5.0326084806953601E-2</v>
      </c>
      <c r="D6670" s="170">
        <v>563.72825273628405</v>
      </c>
      <c r="E6670" s="172">
        <v>4.8419737924453199E-2</v>
      </c>
      <c r="F6670" s="170">
        <v>335.41885752988202</v>
      </c>
      <c r="G6670" s="171">
        <v>4.8675273677036397E-2</v>
      </c>
      <c r="H6670" s="170">
        <v>337.53331631201598</v>
      </c>
      <c r="I6670" s="172">
        <v>4.7041858323076502E-2</v>
      </c>
      <c r="J6670" s="170">
        <v>0</v>
      </c>
      <c r="K6670" s="171">
        <v>5.0322952078795898E-2</v>
      </c>
      <c r="L6670" s="170">
        <v>0</v>
      </c>
      <c r="M6670" s="172">
        <v>4.8125400109856699E-2</v>
      </c>
      <c r="N6670" s="170">
        <v>7449.215844486409</v>
      </c>
      <c r="O6670" s="171">
        <v>0.102151273713152</v>
      </c>
      <c r="P6670" s="170">
        <v>7630.7000354494603</v>
      </c>
      <c r="Q6670" s="172">
        <v>0.10028813500908</v>
      </c>
      <c r="R6670" s="170">
        <v>5.6575169029554798E-2</v>
      </c>
      <c r="S6670" s="171">
        <v>9.9284248584854504E-2</v>
      </c>
      <c r="T6670" s="170">
        <v>5.7717030186499985E-2</v>
      </c>
      <c r="U6670" s="172">
        <v>9.6145668120894007E-2</v>
      </c>
    </row>
    <row r="6671" spans="1:21" x14ac:dyDescent="0.35">
      <c r="A6671" t="s">
        <v>6849</v>
      </c>
      <c r="B6671" s="170">
        <v>500.97825997324998</v>
      </c>
      <c r="C6671" s="171">
        <v>4.5654174243377803E-2</v>
      </c>
      <c r="D6671" s="170">
        <v>512.57160949540707</v>
      </c>
      <c r="E6671" s="172">
        <v>4.4355896445182397E-2</v>
      </c>
      <c r="F6671" s="170">
        <v>296.34492799259402</v>
      </c>
      <c r="G6671" s="171">
        <v>4.6075344755511297E-2</v>
      </c>
      <c r="H6671" s="170">
        <v>301.02338483240698</v>
      </c>
      <c r="I6671" s="172">
        <v>4.4585095921206998E-2</v>
      </c>
      <c r="J6671" s="170">
        <v>2.5237642790248103</v>
      </c>
      <c r="K6671" s="171">
        <v>4.7635014474288702E-2</v>
      </c>
      <c r="L6671" s="170">
        <v>2.98970232054999</v>
      </c>
      <c r="M6671" s="172">
        <v>4.5612049707055499E-2</v>
      </c>
      <c r="N6671" s="170">
        <v>7010.5500880936661</v>
      </c>
      <c r="O6671" s="171">
        <v>9.7326622671007806E-2</v>
      </c>
      <c r="P6671" s="170">
        <v>7264.246889744597</v>
      </c>
      <c r="Q6671" s="172">
        <v>9.5074583944823293E-2</v>
      </c>
      <c r="R6671" s="170">
        <v>98.540576660292103</v>
      </c>
      <c r="S6671" s="171">
        <v>9.4595008441373502E-2</v>
      </c>
      <c r="T6671" s="170">
        <v>118.97567690434175</v>
      </c>
      <c r="U6671" s="172">
        <v>9.1147466186936199E-2</v>
      </c>
    </row>
    <row r="6672" spans="1:21" x14ac:dyDescent="0.35">
      <c r="A6672" t="s">
        <v>6850</v>
      </c>
      <c r="B6672" s="170">
        <v>459.24004877473402</v>
      </c>
      <c r="C6672" s="171">
        <v>4.26780221145069E-2</v>
      </c>
      <c r="D6672" s="170">
        <v>468.37460511540803</v>
      </c>
      <c r="E6672" s="172">
        <v>4.1857739082091797E-2</v>
      </c>
      <c r="F6672" s="170">
        <v>250.64703648859302</v>
      </c>
      <c r="G6672" s="171">
        <v>4.3799774983792499E-2</v>
      </c>
      <c r="H6672" s="170">
        <v>254.90643850390299</v>
      </c>
      <c r="I6672" s="172">
        <v>4.2992116026239702E-2</v>
      </c>
      <c r="J6672" s="170">
        <v>22.992849999448001</v>
      </c>
      <c r="K6672" s="171">
        <v>4.5282415712667702E-2</v>
      </c>
      <c r="L6672" s="170">
        <v>25.786717776869203</v>
      </c>
      <c r="M6672" s="172">
        <v>4.3982377803242698E-2</v>
      </c>
      <c r="N6672" s="170">
        <v>5705.9277791804871</v>
      </c>
      <c r="O6672" s="171">
        <v>9.0048269960368604E-2</v>
      </c>
      <c r="P6672" s="170">
        <v>5956.2947241565726</v>
      </c>
      <c r="Q6672" s="172">
        <v>8.8690522303081401E-2</v>
      </c>
      <c r="R6672" s="170">
        <v>850.44793471839102</v>
      </c>
      <c r="S6672" s="171">
        <v>8.7520933360914502E-2</v>
      </c>
      <c r="T6672" s="170">
        <v>924.88696854178886</v>
      </c>
      <c r="U6672" s="172">
        <v>8.5027102379047301E-2</v>
      </c>
    </row>
    <row r="6673" spans="1:21" x14ac:dyDescent="0.35">
      <c r="A6673" t="s">
        <v>6851</v>
      </c>
      <c r="B6673" s="170">
        <v>425.93978195043502</v>
      </c>
      <c r="C6673" s="171">
        <v>4.0916978099012097E-2</v>
      </c>
      <c r="D6673" s="170">
        <v>434.724881913128</v>
      </c>
      <c r="E6673" s="172">
        <v>4.0200095207601698E-2</v>
      </c>
      <c r="F6673" s="170">
        <v>185.026071001681</v>
      </c>
      <c r="G6673" s="171">
        <v>4.2734508851817898E-2</v>
      </c>
      <c r="H6673" s="170">
        <v>188.19611588611701</v>
      </c>
      <c r="I6673" s="172">
        <v>4.2168998605281803E-2</v>
      </c>
      <c r="J6673" s="170">
        <v>85.770937640116401</v>
      </c>
      <c r="K6673" s="171">
        <v>4.4181089875935699E-2</v>
      </c>
      <c r="L6673" s="170">
        <v>89.488359372892305</v>
      </c>
      <c r="M6673" s="172">
        <v>4.3140301052172703E-2</v>
      </c>
      <c r="N6673" s="170">
        <v>4338.2041598743781</v>
      </c>
      <c r="O6673" s="171">
        <v>8.6464213373525195E-2</v>
      </c>
      <c r="P6673" s="170">
        <v>4537.131089903839</v>
      </c>
      <c r="Q6673" s="172">
        <v>8.5466426303432402E-2</v>
      </c>
      <c r="R6673" s="170">
        <v>2620.0734856834638</v>
      </c>
      <c r="S6673" s="171">
        <v>8.40374685721193E-2</v>
      </c>
      <c r="T6673" s="170">
        <v>2755.8647880126468</v>
      </c>
      <c r="U6673" s="172">
        <v>8.1936179769467501E-2</v>
      </c>
    </row>
    <row r="6674" spans="1:21" x14ac:dyDescent="0.35">
      <c r="A6674" t="s">
        <v>6852</v>
      </c>
      <c r="B6674" s="170">
        <v>399.101554948775</v>
      </c>
      <c r="C6674" s="171">
        <v>3.9785988752431903E-2</v>
      </c>
      <c r="D6674" s="170">
        <v>407.64669357033705</v>
      </c>
      <c r="E6674" s="172">
        <v>3.92512751596336E-2</v>
      </c>
      <c r="F6674" s="170">
        <v>110.654433052736</v>
      </c>
      <c r="G6674" s="171">
        <v>4.3582363309223E-2</v>
      </c>
      <c r="H6674" s="170">
        <v>114.57788104702399</v>
      </c>
      <c r="I6674" s="172">
        <v>4.3649170196349001E-2</v>
      </c>
      <c r="J6674" s="170">
        <v>162.74130522349401</v>
      </c>
      <c r="K6674" s="171">
        <v>4.5057644561850498E-2</v>
      </c>
      <c r="L6674" s="170">
        <v>164.660767496414</v>
      </c>
      <c r="M6674" s="172">
        <v>4.4654566274480202E-2</v>
      </c>
      <c r="N6674" s="170">
        <v>2783.9266258910607</v>
      </c>
      <c r="O6674" s="171">
        <v>8.9352278292943205E-2</v>
      </c>
      <c r="P6674" s="170">
        <v>2922.8242741411905</v>
      </c>
      <c r="Q6674" s="172">
        <v>8.8472690660292605E-2</v>
      </c>
      <c r="R6674" s="170">
        <v>4912.7342392416149</v>
      </c>
      <c r="S6674" s="171">
        <v>8.6844475719126402E-2</v>
      </c>
      <c r="T6674" s="170">
        <v>5155.3172558894894</v>
      </c>
      <c r="U6674" s="172">
        <v>8.4818268414472001E-2</v>
      </c>
    </row>
    <row r="6675" spans="1:21" x14ac:dyDescent="0.35">
      <c r="A6675" t="s">
        <v>6853</v>
      </c>
      <c r="B6675" s="170">
        <v>381.92135033754499</v>
      </c>
      <c r="C6675" s="171">
        <v>3.9491730378482998E-2</v>
      </c>
      <c r="D6675" s="170">
        <v>390.37139236911901</v>
      </c>
      <c r="E6675" s="172">
        <v>3.9306987907527902E-2</v>
      </c>
      <c r="F6675" s="170">
        <v>72.360248178711501</v>
      </c>
      <c r="G6675" s="171">
        <v>4.4529285857859403E-2</v>
      </c>
      <c r="H6675" s="170">
        <v>75.423437829174404</v>
      </c>
      <c r="I6675" s="172">
        <v>4.48482122582326E-2</v>
      </c>
      <c r="J6675" s="170">
        <v>188.69746575320099</v>
      </c>
      <c r="K6675" s="171">
        <v>4.6036620835379703E-2</v>
      </c>
      <c r="L6675" s="170">
        <v>191.98310032442899</v>
      </c>
      <c r="M6675" s="172">
        <v>4.5881226551809998E-2</v>
      </c>
      <c r="N6675" s="170">
        <v>1908.2185480552118</v>
      </c>
      <c r="O6675" s="171">
        <v>9.4495052052483597E-2</v>
      </c>
      <c r="P6675" s="170">
        <v>2031.8768042628799</v>
      </c>
      <c r="Q6675" s="172">
        <v>9.3179064449690902E-2</v>
      </c>
      <c r="R6675" s="170">
        <v>4720.564340062253</v>
      </c>
      <c r="S6675" s="171">
        <v>9.1842909999952593E-2</v>
      </c>
      <c r="T6675" s="170">
        <v>5079.9560029130716</v>
      </c>
      <c r="U6675" s="172">
        <v>8.9330242362012202E-2</v>
      </c>
    </row>
    <row r="6676" spans="1:21" x14ac:dyDescent="0.35">
      <c r="A6676" t="s">
        <v>6854</v>
      </c>
      <c r="B6676" s="170">
        <v>369.52145602173397</v>
      </c>
      <c r="C6676" s="171">
        <v>4.0421778817462901E-2</v>
      </c>
      <c r="D6676" s="170">
        <v>378.56331308969402</v>
      </c>
      <c r="E6676" s="172">
        <v>3.9578821919131799E-2</v>
      </c>
      <c r="F6676" s="170">
        <v>42.430962173618795</v>
      </c>
      <c r="G6676" s="171">
        <v>4.6609007283468097E-2</v>
      </c>
      <c r="H6676" s="170">
        <v>44.642931805719805</v>
      </c>
      <c r="I6676" s="172">
        <v>4.6283219806274402E-2</v>
      </c>
      <c r="J6676" s="170">
        <v>212.61040688846302</v>
      </c>
      <c r="K6676" s="171">
        <v>4.8186741702343099E-2</v>
      </c>
      <c r="L6676" s="170">
        <v>217.80128824858198</v>
      </c>
      <c r="M6676" s="172">
        <v>4.7349287442089501E-2</v>
      </c>
      <c r="N6676" s="170">
        <v>1260.4472742111047</v>
      </c>
      <c r="O6676" s="171">
        <v>0.103112574244587</v>
      </c>
      <c r="P6676" s="170">
        <v>1346.5065495335696</v>
      </c>
      <c r="Q6676" s="172">
        <v>0.100281588589776</v>
      </c>
      <c r="R6676" s="170">
        <v>4668.9477157254223</v>
      </c>
      <c r="S6676" s="171">
        <v>0.100218568808759</v>
      </c>
      <c r="T6676" s="170">
        <v>5098.8200234500764</v>
      </c>
      <c r="U6676" s="172">
        <v>9.61393921057134E-2</v>
      </c>
    </row>
    <row r="6677" spans="1:21" x14ac:dyDescent="0.35">
      <c r="A6677" t="s">
        <v>6855</v>
      </c>
      <c r="B6677" s="170">
        <v>368.47296805560501</v>
      </c>
      <c r="C6677" s="171">
        <v>4.0696415268526902E-2</v>
      </c>
      <c r="D6677" s="170">
        <v>375.96555320318498</v>
      </c>
      <c r="E6677" s="172">
        <v>3.9861323306715303E-2</v>
      </c>
      <c r="F6677" s="170">
        <v>11.569836534052</v>
      </c>
      <c r="G6677" s="171">
        <v>4.8698655070608998E-2</v>
      </c>
      <c r="H6677" s="170">
        <v>12.865395821668701</v>
      </c>
      <c r="I6677" s="172">
        <v>4.8314792767105097E-2</v>
      </c>
      <c r="J6677" s="170">
        <v>245.00475052339999</v>
      </c>
      <c r="K6677" s="171">
        <v>5.0347124942334301E-2</v>
      </c>
      <c r="L6677" s="170">
        <v>247.61732063780201</v>
      </c>
      <c r="M6677" s="172">
        <v>4.9427654774452899E-2</v>
      </c>
      <c r="N6677" s="170">
        <v>561.16103894433934</v>
      </c>
      <c r="O6677" s="171">
        <v>0.112885346043146</v>
      </c>
      <c r="P6677" s="170">
        <v>600.39464534205183</v>
      </c>
      <c r="Q6677" s="172">
        <v>0.109951716528415</v>
      </c>
      <c r="R6677" s="170">
        <v>4932.8095672687941</v>
      </c>
      <c r="S6677" s="171">
        <v>0.109717053451601</v>
      </c>
      <c r="T6677" s="170">
        <v>5273.7737258018715</v>
      </c>
      <c r="U6677" s="172">
        <v>0.105410089096845</v>
      </c>
    </row>
    <row r="6678" spans="1:21" x14ac:dyDescent="0.35">
      <c r="A6678" t="s">
        <v>6856</v>
      </c>
      <c r="B6678" s="170">
        <v>367.86518508446198</v>
      </c>
      <c r="C6678" s="171">
        <v>4.1055506953295497E-2</v>
      </c>
      <c r="D6678" s="170">
        <v>376.06088204189905</v>
      </c>
      <c r="E6678" s="172">
        <v>4.01109338655544E-2</v>
      </c>
      <c r="F6678" s="170">
        <v>2.2663308942202303</v>
      </c>
      <c r="G6678" s="171">
        <v>4.9375910702554801E-2</v>
      </c>
      <c r="H6678" s="170">
        <v>2.3250011323118902</v>
      </c>
      <c r="I6678" s="172">
        <v>4.8723058158801E-2</v>
      </c>
      <c r="J6678" s="170">
        <v>245.110161107697</v>
      </c>
      <c r="K6678" s="171">
        <v>5.1047305961092103E-2</v>
      </c>
      <c r="L6678" s="170">
        <v>249.288033063695</v>
      </c>
      <c r="M6678" s="172">
        <v>4.9845323974326498E-2</v>
      </c>
      <c r="N6678" s="170">
        <v>178.84589554388998</v>
      </c>
      <c r="O6678" s="171">
        <v>0.116221023590464</v>
      </c>
      <c r="P6678" s="170">
        <v>192.6758553719369</v>
      </c>
      <c r="Q6678" s="172">
        <v>0.112870974638014</v>
      </c>
      <c r="R6678" s="170">
        <v>4355.5344623374604</v>
      </c>
      <c r="S6678" s="171">
        <v>0.11295911032244101</v>
      </c>
      <c r="T6678" s="170">
        <v>4655.4803531983889</v>
      </c>
      <c r="U6678" s="172">
        <v>0.108208765344432</v>
      </c>
    </row>
    <row r="6679" spans="1:21" x14ac:dyDescent="0.35">
      <c r="A6679" t="s">
        <v>6857</v>
      </c>
      <c r="B6679" s="170">
        <v>371.60941713201998</v>
      </c>
      <c r="C6679" s="171">
        <v>4.1279471399921899E-2</v>
      </c>
      <c r="D6679" s="170">
        <v>379.02887475439104</v>
      </c>
      <c r="E6679" s="172">
        <v>4.03259400715636E-2</v>
      </c>
      <c r="F6679" s="170">
        <v>2.1584277126774101</v>
      </c>
      <c r="G6679" s="171">
        <v>4.9119995467943399E-2</v>
      </c>
      <c r="H6679" s="170">
        <v>2.0872002732424599</v>
      </c>
      <c r="I6679" s="172">
        <v>4.8451865171466303E-2</v>
      </c>
      <c r="J6679" s="170">
        <v>239.95691757386899</v>
      </c>
      <c r="K6679" s="171">
        <v>5.0782727888598202E-2</v>
      </c>
      <c r="L6679" s="170">
        <v>244.998627919434</v>
      </c>
      <c r="M6679" s="172">
        <v>4.9567884445198301E-2</v>
      </c>
      <c r="N6679" s="170">
        <v>47.159203112897501</v>
      </c>
      <c r="O6679" s="171">
        <v>0.11564471925134701</v>
      </c>
      <c r="P6679" s="170">
        <v>52.311372140445663</v>
      </c>
      <c r="Q6679" s="172">
        <v>0.112026574179775</v>
      </c>
      <c r="R6679" s="170">
        <v>4068.002299560671</v>
      </c>
      <c r="S6679" s="171">
        <v>0.112398980808775</v>
      </c>
      <c r="T6679" s="170">
        <v>4322.8256164774448</v>
      </c>
      <c r="U6679" s="172">
        <v>0.107399243398375</v>
      </c>
    </row>
    <row r="6680" spans="1:21" x14ac:dyDescent="0.35">
      <c r="A6680" t="s">
        <v>6858</v>
      </c>
      <c r="B6680" s="170">
        <v>385.39704055812297</v>
      </c>
      <c r="C6680" s="171">
        <v>4.1437140606358697E-2</v>
      </c>
      <c r="D6680" s="170">
        <v>391.47497689011902</v>
      </c>
      <c r="E6680" s="172">
        <v>4.0605823747074297E-2</v>
      </c>
      <c r="F6680" s="170">
        <v>11.587430018421701</v>
      </c>
      <c r="G6680" s="171">
        <v>4.8501033934444E-2</v>
      </c>
      <c r="H6680" s="170">
        <v>12.214774192875501</v>
      </c>
      <c r="I6680" s="172">
        <v>4.78447048077663E-2</v>
      </c>
      <c r="J6680" s="170">
        <v>238.93078427220101</v>
      </c>
      <c r="K6680" s="171">
        <v>5.0142814247935902E-2</v>
      </c>
      <c r="L6680" s="170">
        <v>242.14833890090401</v>
      </c>
      <c r="M6680" s="172">
        <v>4.8946739012693703E-2</v>
      </c>
      <c r="N6680" s="170">
        <v>120.77322146850101</v>
      </c>
      <c r="O6680" s="171">
        <v>0.116537141467197</v>
      </c>
      <c r="P6680" s="170">
        <v>133.88871485136215</v>
      </c>
      <c r="Q6680" s="172">
        <v>0.112792404462299</v>
      </c>
      <c r="R6680" s="170">
        <v>4019.1003731452643</v>
      </c>
      <c r="S6680" s="171">
        <v>0.11326635588791401</v>
      </c>
      <c r="T6680" s="170">
        <v>4264.3837494077425</v>
      </c>
      <c r="U6680" s="172">
        <v>0.108133440561118</v>
      </c>
    </row>
    <row r="6681" spans="1:21" x14ac:dyDescent="0.35">
      <c r="A6681" t="s">
        <v>6859</v>
      </c>
      <c r="B6681" s="170">
        <v>444.54045665901702</v>
      </c>
      <c r="C6681" s="171">
        <v>4.2206226297296201E-2</v>
      </c>
      <c r="D6681" s="170">
        <v>447.78953274319002</v>
      </c>
      <c r="E6681" s="172">
        <v>4.1824675257875997E-2</v>
      </c>
      <c r="F6681" s="170">
        <v>67.989857267353898</v>
      </c>
      <c r="G6681" s="171">
        <v>4.7269626754056798E-2</v>
      </c>
      <c r="H6681" s="170">
        <v>70.853616708971003</v>
      </c>
      <c r="I6681" s="172">
        <v>4.7009137559547103E-2</v>
      </c>
      <c r="J6681" s="170">
        <v>218.96962338631599</v>
      </c>
      <c r="K6681" s="171">
        <v>4.8869723418713901E-2</v>
      </c>
      <c r="L6681" s="170">
        <v>219.24639895304099</v>
      </c>
      <c r="M6681" s="172">
        <v>4.8091925670434299E-2</v>
      </c>
      <c r="N6681" s="170">
        <v>688.53170247573325</v>
      </c>
      <c r="O6681" s="171">
        <v>0.115491687972107</v>
      </c>
      <c r="P6681" s="170">
        <v>751.19159133474557</v>
      </c>
      <c r="Q6681" s="172">
        <v>0.112339657231751</v>
      </c>
      <c r="R6681" s="170">
        <v>4269.2356770200622</v>
      </c>
      <c r="S6681" s="171">
        <v>0.112250244576547</v>
      </c>
      <c r="T6681" s="170">
        <v>4465.1858362273015</v>
      </c>
      <c r="U6681" s="172">
        <v>0.107699394350497</v>
      </c>
    </row>
    <row r="6682" spans="1:21" x14ac:dyDescent="0.35">
      <c r="A6682" t="s">
        <v>6860</v>
      </c>
      <c r="B6682" s="170">
        <v>547.69958692307398</v>
      </c>
      <c r="C6682" s="171">
        <v>4.4774750464024002E-2</v>
      </c>
      <c r="D6682" s="170">
        <v>552.76236279357795</v>
      </c>
      <c r="E6682" s="172">
        <v>4.4848875274798597E-2</v>
      </c>
      <c r="F6682" s="170">
        <v>242.95794202521</v>
      </c>
      <c r="G6682" s="171">
        <v>4.6067922400936198E-2</v>
      </c>
      <c r="H6682" s="170">
        <v>240.850287597608</v>
      </c>
      <c r="I6682" s="172">
        <v>4.5885492608823901E-2</v>
      </c>
      <c r="J6682" s="170">
        <v>107.45291692321999</v>
      </c>
      <c r="K6682" s="171">
        <v>4.7627340869902501E-2</v>
      </c>
      <c r="L6682" s="170">
        <v>110.504791131012</v>
      </c>
      <c r="M6682" s="172">
        <v>4.6942399168662399E-2</v>
      </c>
      <c r="N6682" s="170">
        <v>2710.8279398869713</v>
      </c>
      <c r="O6682" s="171">
        <v>0.104974655948115</v>
      </c>
      <c r="P6682" s="170">
        <v>2823.0656038039929</v>
      </c>
      <c r="Q6682" s="172">
        <v>0.102349893365035</v>
      </c>
      <c r="R6682" s="170">
        <v>2952.7360682120743</v>
      </c>
      <c r="S6682" s="171">
        <v>0.102028388461693</v>
      </c>
      <c r="T6682" s="170">
        <v>3111.4594516136367</v>
      </c>
      <c r="U6682" s="172">
        <v>9.8122264201967402E-2</v>
      </c>
    </row>
    <row r="6683" spans="1:21" x14ac:dyDescent="0.35">
      <c r="A6683" t="s">
        <v>6861</v>
      </c>
      <c r="B6683" s="170">
        <v>685.84743571176102</v>
      </c>
      <c r="C6683" s="171">
        <v>4.95562971774859E-2</v>
      </c>
      <c r="D6683" s="170">
        <v>698.30351041003701</v>
      </c>
      <c r="E6683" s="172">
        <v>5.0850533888042601E-2</v>
      </c>
      <c r="F6683" s="170">
        <v>393.880300732911</v>
      </c>
      <c r="G6683" s="171">
        <v>4.8435567444748202E-2</v>
      </c>
      <c r="H6683" s="170">
        <v>393.961902976548</v>
      </c>
      <c r="I6683" s="172">
        <v>4.8344114181636498E-2</v>
      </c>
      <c r="J6683" s="170">
        <v>0.411138299241746</v>
      </c>
      <c r="K6683" s="171">
        <v>5.0075131690143097E-2</v>
      </c>
      <c r="L6683" s="170">
        <v>0.45639296536539598</v>
      </c>
      <c r="M6683" s="172">
        <v>4.9457651565744901E-2</v>
      </c>
      <c r="N6683" s="170">
        <v>4360.7171238087867</v>
      </c>
      <c r="O6683" s="171">
        <v>9.7289437731661696E-2</v>
      </c>
      <c r="P6683" s="170">
        <v>4575.9113292259453</v>
      </c>
      <c r="Q6683" s="172">
        <v>9.4505144278255404E-2</v>
      </c>
      <c r="R6683" s="170">
        <v>996.22310490314294</v>
      </c>
      <c r="S6683" s="171">
        <v>9.4558867151818701E-2</v>
      </c>
      <c r="T6683" s="170">
        <v>1044.8461097764146</v>
      </c>
      <c r="U6683" s="172">
        <v>9.06015475975461E-2</v>
      </c>
    </row>
    <row r="6684" spans="1:21" x14ac:dyDescent="0.35">
      <c r="A6684" t="s">
        <v>6862</v>
      </c>
      <c r="B6684" s="170">
        <v>783.29393761605195</v>
      </c>
      <c r="C6684" s="171">
        <v>5.6779195902929597E-2</v>
      </c>
      <c r="D6684" s="170">
        <v>798.22935405210694</v>
      </c>
      <c r="E6684" s="172">
        <v>5.7867264011159797E-2</v>
      </c>
      <c r="F6684" s="170">
        <v>412.79542910793401</v>
      </c>
      <c r="G6684" s="171">
        <v>5.3023604015888598E-2</v>
      </c>
      <c r="H6684" s="170">
        <v>415.431681652561</v>
      </c>
      <c r="I6684" s="172">
        <v>5.2551424513834002E-2</v>
      </c>
      <c r="J6684" s="170">
        <v>0</v>
      </c>
      <c r="K6684" s="171">
        <v>5.4818475220930099E-2</v>
      </c>
      <c r="L6684" s="170">
        <v>0</v>
      </c>
      <c r="M6684" s="172">
        <v>5.3761871261589898E-2</v>
      </c>
      <c r="N6684" s="170">
        <v>5191.8934815753601</v>
      </c>
      <c r="O6684" s="171">
        <v>9.6069333739716503E-2</v>
      </c>
      <c r="P6684" s="170">
        <v>5395.2226994716475</v>
      </c>
      <c r="Q6684" s="172">
        <v>9.3652405267133795E-2</v>
      </c>
      <c r="R6684" s="170">
        <v>11.09995323340055</v>
      </c>
      <c r="S6684" s="171">
        <v>9.3373007165619998E-2</v>
      </c>
      <c r="T6684" s="170">
        <v>11.497625989605371</v>
      </c>
      <c r="U6684" s="172">
        <v>8.9784031527977107E-2</v>
      </c>
    </row>
    <row r="6685" spans="1:21" x14ac:dyDescent="0.35">
      <c r="A6685" t="s">
        <v>6863</v>
      </c>
      <c r="B6685" s="170">
        <v>823.559964417787</v>
      </c>
      <c r="C6685" s="171">
        <v>6.2114246550965403E-2</v>
      </c>
      <c r="D6685" s="170">
        <v>839.96495822134</v>
      </c>
      <c r="E6685" s="172">
        <v>6.2938158520448595E-2</v>
      </c>
      <c r="F6685" s="170">
        <v>409.65126779824197</v>
      </c>
      <c r="G6685" s="171">
        <v>5.5945178147634701E-2</v>
      </c>
      <c r="H6685" s="170">
        <v>413.13320197265801</v>
      </c>
      <c r="I6685" s="172">
        <v>5.5364563543982302E-2</v>
      </c>
      <c r="J6685" s="170">
        <v>0</v>
      </c>
      <c r="K6685" s="171">
        <v>5.7838945860746303E-2</v>
      </c>
      <c r="L6685" s="170">
        <v>0</v>
      </c>
      <c r="M6685" s="172">
        <v>5.6639806917548698E-2</v>
      </c>
      <c r="N6685" s="170">
        <v>5076.2093712399428</v>
      </c>
      <c r="O6685" s="171">
        <v>9.5235428205009298E-2</v>
      </c>
      <c r="P6685" s="170">
        <v>5272.2989581467818</v>
      </c>
      <c r="Q6685" s="172">
        <v>9.2658982556529004E-2</v>
      </c>
      <c r="R6685" s="170">
        <v>3.8225638482158715E-2</v>
      </c>
      <c r="S6685" s="171">
        <v>9.2562506411252105E-2</v>
      </c>
      <c r="T6685" s="170">
        <v>3.9427666599680958E-2</v>
      </c>
      <c r="U6685" s="172">
        <v>8.8831642790975204E-2</v>
      </c>
    </row>
    <row r="6686" spans="1:21" x14ac:dyDescent="0.35">
      <c r="A6686" t="s">
        <v>6864</v>
      </c>
      <c r="B6686" s="170">
        <v>824.19127070669094</v>
      </c>
      <c r="C6686" s="171">
        <v>6.5600197376753003E-2</v>
      </c>
      <c r="D6686" s="170">
        <v>837.15469918215206</v>
      </c>
      <c r="E6686" s="172">
        <v>6.6750606023889797E-2</v>
      </c>
      <c r="F6686" s="170">
        <v>405.00593378908502</v>
      </c>
      <c r="G6686" s="171">
        <v>5.7246506355165899E-2</v>
      </c>
      <c r="H6686" s="170">
        <v>407.37093357992103</v>
      </c>
      <c r="I6686" s="172">
        <v>5.7205550428644301E-2</v>
      </c>
      <c r="J6686" s="170">
        <v>0.87706559107866411</v>
      </c>
      <c r="K6686" s="171">
        <v>5.9184324573168003E-2</v>
      </c>
      <c r="L6686" s="170">
        <v>1.1199050266435699</v>
      </c>
      <c r="M6686" s="172">
        <v>5.8523198296623898E-2</v>
      </c>
      <c r="N6686" s="170">
        <v>5306.8134831509478</v>
      </c>
      <c r="O6686" s="171">
        <v>9.3983806573058007E-2</v>
      </c>
      <c r="P6686" s="170">
        <v>5465.6796894627823</v>
      </c>
      <c r="Q6686" s="172">
        <v>9.2101832825576394E-2</v>
      </c>
      <c r="R6686" s="170">
        <v>21.358196461029351</v>
      </c>
      <c r="S6686" s="171">
        <v>9.1346013373781093E-2</v>
      </c>
      <c r="T6686" s="170">
        <v>23.580452399338963</v>
      </c>
      <c r="U6686" s="172">
        <v>8.8297506493386704E-2</v>
      </c>
    </row>
    <row r="6687" spans="1:21" x14ac:dyDescent="0.35">
      <c r="A6687" t="s">
        <v>6865</v>
      </c>
      <c r="B6687" s="170">
        <v>755.19395208032608</v>
      </c>
      <c r="C6687" s="171">
        <v>6.5029109543571495E-2</v>
      </c>
      <c r="D6687" s="170">
        <v>757.46806413971001</v>
      </c>
      <c r="E6687" s="172">
        <v>6.5415506023134895E-2</v>
      </c>
      <c r="F6687" s="170">
        <v>340.09968583347501</v>
      </c>
      <c r="G6687" s="171">
        <v>5.7350565790905098E-2</v>
      </c>
      <c r="H6687" s="170">
        <v>337.56611055623404</v>
      </c>
      <c r="I6687" s="172">
        <v>5.7061327250819999E-2</v>
      </c>
      <c r="J6687" s="170">
        <v>64.747902509962103</v>
      </c>
      <c r="K6687" s="171">
        <v>5.9291906464392502E-2</v>
      </c>
      <c r="L6687" s="170">
        <v>63.190217538894998</v>
      </c>
      <c r="M6687" s="172">
        <v>5.8375653144596903E-2</v>
      </c>
      <c r="N6687" s="170">
        <v>5338.3857234846446</v>
      </c>
      <c r="O6687" s="171">
        <v>9.6773600971702206E-2</v>
      </c>
      <c r="P6687" s="170">
        <v>5392.3809123535793</v>
      </c>
      <c r="Q6687" s="172">
        <v>9.4073562161150301E-2</v>
      </c>
      <c r="R6687" s="170">
        <v>1354.3300584327346</v>
      </c>
      <c r="S6687" s="171">
        <v>9.4057508106126994E-2</v>
      </c>
      <c r="T6687" s="170">
        <v>1324.3181250761065</v>
      </c>
      <c r="U6687" s="172">
        <v>9.0187792261540098E-2</v>
      </c>
    </row>
    <row r="6688" spans="1:21" x14ac:dyDescent="0.35">
      <c r="A6688" t="s">
        <v>6866</v>
      </c>
      <c r="B6688" s="170">
        <v>720.26519073062491</v>
      </c>
      <c r="C6688" s="171">
        <v>6.3300388769985505E-2</v>
      </c>
      <c r="D6688" s="170">
        <v>716.80635768693503</v>
      </c>
      <c r="E6688" s="172">
        <v>6.3815918423142298E-2</v>
      </c>
      <c r="F6688" s="170">
        <v>279.05924699618998</v>
      </c>
      <c r="G6688" s="171">
        <v>5.7192625540566602E-2</v>
      </c>
      <c r="H6688" s="170">
        <v>274.82470842345401</v>
      </c>
      <c r="I6688" s="172">
        <v>5.6624388406801299E-2</v>
      </c>
      <c r="J6688" s="170">
        <v>106.411059607144</v>
      </c>
      <c r="K6688" s="171">
        <v>5.9128619870426301E-2</v>
      </c>
      <c r="L6688" s="170">
        <v>104.532952203241</v>
      </c>
      <c r="M6688" s="172">
        <v>5.7928650040520398E-2</v>
      </c>
      <c r="N6688" s="170">
        <v>4182.0819191212177</v>
      </c>
      <c r="O6688" s="171">
        <v>0.103079218301676</v>
      </c>
      <c r="P6688" s="170">
        <v>4204.8435868668403</v>
      </c>
      <c r="Q6688" s="172">
        <v>9.8311492868933897E-2</v>
      </c>
      <c r="R6688" s="170">
        <v>2107.8688400855744</v>
      </c>
      <c r="S6688" s="171">
        <v>0.100186149049245</v>
      </c>
      <c r="T6688" s="170">
        <v>2082.3409420200487</v>
      </c>
      <c r="U6688" s="172">
        <v>9.4250672474767802E-2</v>
      </c>
    </row>
    <row r="6689" spans="1:21" x14ac:dyDescent="0.35">
      <c r="A6689" t="s">
        <v>6867</v>
      </c>
      <c r="B6689" s="170">
        <v>750.75413225574005</v>
      </c>
      <c r="C6689" s="171">
        <v>6.3286466446525899E-2</v>
      </c>
      <c r="D6689" s="170">
        <v>746.61848406640195</v>
      </c>
      <c r="E6689" s="172">
        <v>6.3940037308865605E-2</v>
      </c>
      <c r="F6689" s="170">
        <v>285.99846956217101</v>
      </c>
      <c r="G6689" s="171">
        <v>5.70448679811714E-2</v>
      </c>
      <c r="H6689" s="170">
        <v>280.46690445360798</v>
      </c>
      <c r="I6689" s="172">
        <v>5.6719639360469601E-2</v>
      </c>
      <c r="J6689" s="170">
        <v>86.296488411250593</v>
      </c>
      <c r="K6689" s="171">
        <v>5.8975860655756801E-2</v>
      </c>
      <c r="L6689" s="170">
        <v>86.327493436693302</v>
      </c>
      <c r="M6689" s="172">
        <v>5.8026094963394198E-2</v>
      </c>
      <c r="N6689" s="170">
        <v>3665.3218100067979</v>
      </c>
      <c r="O6689" s="171">
        <v>0.103355588415913</v>
      </c>
      <c r="P6689" s="170">
        <v>3671.9648943526922</v>
      </c>
      <c r="Q6689" s="172">
        <v>9.8850640077921298E-2</v>
      </c>
      <c r="R6689" s="170">
        <v>1917.1977553512895</v>
      </c>
      <c r="S6689" s="171">
        <v>0.100454762431398</v>
      </c>
      <c r="T6689" s="170">
        <v>1896.9389553340031</v>
      </c>
      <c r="U6689" s="172">
        <v>9.4767549856313693E-2</v>
      </c>
    </row>
    <row r="6690" spans="1:21" x14ac:dyDescent="0.35">
      <c r="A6690" t="s">
        <v>6868</v>
      </c>
      <c r="B6690" s="170">
        <v>747.73367112830203</v>
      </c>
      <c r="C6690" s="171">
        <v>6.3108286378135106E-2</v>
      </c>
      <c r="D6690" s="170">
        <v>739.50452992543501</v>
      </c>
      <c r="E6690" s="172">
        <v>6.3863201797944302E-2</v>
      </c>
      <c r="F6690" s="170">
        <v>290.562258263128</v>
      </c>
      <c r="G6690" s="171">
        <v>5.7130887550838602E-2</v>
      </c>
      <c r="H6690" s="170">
        <v>281.81747790336595</v>
      </c>
      <c r="I6690" s="172">
        <v>5.6765276724838103E-2</v>
      </c>
      <c r="J6690" s="170">
        <v>66.062676417787401</v>
      </c>
      <c r="K6690" s="171">
        <v>5.90647920238868E-2</v>
      </c>
      <c r="L6690" s="170">
        <v>68.5950827577865</v>
      </c>
      <c r="M6690" s="172">
        <v>5.8072783519044199E-2</v>
      </c>
      <c r="N6690" s="170">
        <v>3533.1086587574873</v>
      </c>
      <c r="O6690" s="171">
        <v>0.104446725512941</v>
      </c>
      <c r="P6690" s="170">
        <v>3516.636633075977</v>
      </c>
      <c r="Q6690" s="172">
        <v>0.101232759160182</v>
      </c>
      <c r="R6690" s="170">
        <v>1698.0019223908459</v>
      </c>
      <c r="S6690" s="171">
        <v>0.101515275167497</v>
      </c>
      <c r="T6690" s="170">
        <v>1719.7637667456916</v>
      </c>
      <c r="U6690" s="172">
        <v>9.7051273954750994E-2</v>
      </c>
    </row>
    <row r="6691" spans="1:21" x14ac:dyDescent="0.35">
      <c r="A6691" t="s">
        <v>6869</v>
      </c>
      <c r="B6691" s="170">
        <v>744.36024673069699</v>
      </c>
      <c r="C6691" s="171">
        <v>6.3562213111189994E-2</v>
      </c>
      <c r="D6691" s="170">
        <v>735.9881081242761</v>
      </c>
      <c r="E6691" s="172">
        <v>6.37211987376433E-2</v>
      </c>
      <c r="F6691" s="170">
        <v>312.64709215389797</v>
      </c>
      <c r="G6691" s="171">
        <v>5.6580216770739003E-2</v>
      </c>
      <c r="H6691" s="170">
        <v>303.98857803413205</v>
      </c>
      <c r="I6691" s="172">
        <v>5.5955093411245799E-2</v>
      </c>
      <c r="J6691" s="170">
        <v>35.520485116933699</v>
      </c>
      <c r="K6691" s="171">
        <v>5.8495480807230701E-2</v>
      </c>
      <c r="L6691" s="170">
        <v>37.601411362423597</v>
      </c>
      <c r="M6691" s="172">
        <v>5.7243938793965998E-2</v>
      </c>
      <c r="N6691" s="170">
        <v>3619.1826273340153</v>
      </c>
      <c r="O6691" s="171">
        <v>0.10466515189470101</v>
      </c>
      <c r="P6691" s="170">
        <v>3587.5757980393732</v>
      </c>
      <c r="Q6691" s="172">
        <v>0.10111589784350999</v>
      </c>
      <c r="R6691" s="170">
        <v>1202.6113225442293</v>
      </c>
      <c r="S6691" s="171">
        <v>0.101727571092901</v>
      </c>
      <c r="T6691" s="170">
        <v>1222.8302505565096</v>
      </c>
      <c r="U6691" s="172">
        <v>9.6939239671054903E-2</v>
      </c>
    </row>
    <row r="6692" spans="1:21" x14ac:dyDescent="0.35">
      <c r="A6692" t="s">
        <v>6870</v>
      </c>
      <c r="B6692" s="170">
        <v>715.90542337042996</v>
      </c>
      <c r="C6692" s="171">
        <v>6.1994866689866597E-2</v>
      </c>
      <c r="D6692" s="170">
        <v>714.45149756963292</v>
      </c>
      <c r="E6692" s="172">
        <v>6.1598811916215399E-2</v>
      </c>
      <c r="F6692" s="170">
        <v>355.17753028856004</v>
      </c>
      <c r="G6692" s="171">
        <v>5.5063249785149697E-2</v>
      </c>
      <c r="H6692" s="170">
        <v>348.27078108435603</v>
      </c>
      <c r="I6692" s="172">
        <v>5.4404956824314801E-2</v>
      </c>
      <c r="J6692" s="170">
        <v>2.0033740181950201</v>
      </c>
      <c r="K6692" s="171">
        <v>5.6927163853792699E-2</v>
      </c>
      <c r="L6692" s="170">
        <v>1.9518842540399302</v>
      </c>
      <c r="M6692" s="172">
        <v>5.56580970323877E-2</v>
      </c>
      <c r="N6692" s="170">
        <v>4390.6818510794874</v>
      </c>
      <c r="O6692" s="171">
        <v>0.10394630078846</v>
      </c>
      <c r="P6692" s="170">
        <v>4327.100418897794</v>
      </c>
      <c r="Q6692" s="172">
        <v>0.101011866333287</v>
      </c>
      <c r="R6692" s="170">
        <v>554.53188424621567</v>
      </c>
      <c r="S6692" s="171">
        <v>0.101028895595933</v>
      </c>
      <c r="T6692" s="170">
        <v>550.82615237370601</v>
      </c>
      <c r="U6692" s="172">
        <v>9.6839505250277597E-2</v>
      </c>
    </row>
    <row r="6693" spans="1:21" x14ac:dyDescent="0.35">
      <c r="A6693" t="s">
        <v>6871</v>
      </c>
      <c r="B6693" s="170">
        <v>662.24548669356307</v>
      </c>
      <c r="C6693" s="171">
        <v>5.7506330855201397E-2</v>
      </c>
      <c r="D6693" s="170">
        <v>661.37262052099607</v>
      </c>
      <c r="E6693" s="172">
        <v>5.62519343856576E-2</v>
      </c>
      <c r="F6693" s="170">
        <v>375.54836408468901</v>
      </c>
      <c r="G6693" s="171">
        <v>5.2616831544444201E-2</v>
      </c>
      <c r="H6693" s="170">
        <v>367.92139081483396</v>
      </c>
      <c r="I6693" s="172">
        <v>5.17660966026205E-2</v>
      </c>
      <c r="J6693" s="170">
        <v>0</v>
      </c>
      <c r="K6693" s="171">
        <v>5.4397933330949402E-2</v>
      </c>
      <c r="L6693" s="170">
        <v>0</v>
      </c>
      <c r="M6693" s="172">
        <v>5.2958454447462E-2</v>
      </c>
      <c r="N6693" s="170">
        <v>5931.9614127573659</v>
      </c>
      <c r="O6693" s="171">
        <v>0.10435284658446101</v>
      </c>
      <c r="P6693" s="170">
        <v>5839.16611177501</v>
      </c>
      <c r="Q6693" s="172">
        <v>0.10169913968908401</v>
      </c>
      <c r="R6693" s="170">
        <v>22.341830936110885</v>
      </c>
      <c r="S6693" s="171">
        <v>0.10142403108865899</v>
      </c>
      <c r="T6693" s="170">
        <v>22.070967817232841</v>
      </c>
      <c r="U6693" s="172">
        <v>9.7498390331436202E-2</v>
      </c>
    </row>
    <row r="6694" spans="1:21" x14ac:dyDescent="0.35">
      <c r="A6694" t="s">
        <v>6872</v>
      </c>
      <c r="B6694" s="170">
        <v>584.00082360608508</v>
      </c>
      <c r="C6694" s="171">
        <v>5.0326084806953601E-2</v>
      </c>
      <c r="D6694" s="170">
        <v>588.31795301384204</v>
      </c>
      <c r="E6694" s="172">
        <v>4.8419737924453199E-2</v>
      </c>
      <c r="F6694" s="170">
        <v>350.23935356241697</v>
      </c>
      <c r="G6694" s="171">
        <v>4.8675273677036397E-2</v>
      </c>
      <c r="H6694" s="170">
        <v>348.87957587771899</v>
      </c>
      <c r="I6694" s="172">
        <v>4.7041858323076502E-2</v>
      </c>
      <c r="J6694" s="170">
        <v>0</v>
      </c>
      <c r="K6694" s="171">
        <v>5.0322952078795898E-2</v>
      </c>
      <c r="L6694" s="170">
        <v>0</v>
      </c>
      <c r="M6694" s="172">
        <v>4.8125400109856699E-2</v>
      </c>
      <c r="N6694" s="170">
        <v>7275.4725924107679</v>
      </c>
      <c r="O6694" s="171">
        <v>0.102151273713152</v>
      </c>
      <c r="P6694" s="170">
        <v>7390.0938012587285</v>
      </c>
      <c r="Q6694" s="172">
        <v>0.10028813500908</v>
      </c>
      <c r="R6694" s="170">
        <v>5.4955483205114959E-2</v>
      </c>
      <c r="S6694" s="171">
        <v>9.9284248584854504E-2</v>
      </c>
      <c r="T6694" s="170">
        <v>5.5776192562989525E-2</v>
      </c>
      <c r="U6694" s="172">
        <v>9.6145668120894007E-2</v>
      </c>
    </row>
    <row r="6695" spans="1:21" x14ac:dyDescent="0.35">
      <c r="A6695" t="s">
        <v>6873</v>
      </c>
      <c r="B6695" s="170">
        <v>520.04634524599101</v>
      </c>
      <c r="C6695" s="171">
        <v>4.5654174243377803E-2</v>
      </c>
      <c r="D6695" s="170">
        <v>532.18343567823399</v>
      </c>
      <c r="E6695" s="172">
        <v>4.4355896445182397E-2</v>
      </c>
      <c r="F6695" s="170">
        <v>310.67091636310795</v>
      </c>
      <c r="G6695" s="171">
        <v>4.6075344755511297E-2</v>
      </c>
      <c r="H6695" s="170">
        <v>313.72503622366696</v>
      </c>
      <c r="I6695" s="172">
        <v>4.4585095921206998E-2</v>
      </c>
      <c r="J6695" s="170">
        <v>2.5747896790833202</v>
      </c>
      <c r="K6695" s="171">
        <v>4.7635014474288702E-2</v>
      </c>
      <c r="L6695" s="170">
        <v>3.0635660219847498</v>
      </c>
      <c r="M6695" s="172">
        <v>4.5612049707055499E-2</v>
      </c>
      <c r="N6695" s="170">
        <v>6905.0021087919376</v>
      </c>
      <c r="O6695" s="171">
        <v>9.7326622671007806E-2</v>
      </c>
      <c r="P6695" s="170">
        <v>7163.5545962267106</v>
      </c>
      <c r="Q6695" s="172">
        <v>9.5074583944823293E-2</v>
      </c>
      <c r="R6695" s="170">
        <v>94.498669420820349</v>
      </c>
      <c r="S6695" s="171">
        <v>9.4595008441373502E-2</v>
      </c>
      <c r="T6695" s="170">
        <v>116.54043254520084</v>
      </c>
      <c r="U6695" s="172">
        <v>9.1147466186936199E-2</v>
      </c>
    </row>
    <row r="6696" spans="1:21" x14ac:dyDescent="0.35">
      <c r="A6696" t="s">
        <v>6874</v>
      </c>
      <c r="B6696" s="170">
        <v>474.99045431326704</v>
      </c>
      <c r="C6696" s="171">
        <v>4.26780221145069E-2</v>
      </c>
      <c r="D6696" s="170">
        <v>484.901675900915</v>
      </c>
      <c r="E6696" s="172">
        <v>4.1857739082091797E-2</v>
      </c>
      <c r="F6696" s="170">
        <v>261.49214065821099</v>
      </c>
      <c r="G6696" s="171">
        <v>4.3799774983792499E-2</v>
      </c>
      <c r="H6696" s="170">
        <v>264.82570888127901</v>
      </c>
      <c r="I6696" s="172">
        <v>4.2992116026239702E-2</v>
      </c>
      <c r="J6696" s="170">
        <v>24.546314097146901</v>
      </c>
      <c r="K6696" s="171">
        <v>4.5282415712667702E-2</v>
      </c>
      <c r="L6696" s="170">
        <v>27.114059668690601</v>
      </c>
      <c r="M6696" s="172">
        <v>4.3982377803242698E-2</v>
      </c>
      <c r="N6696" s="170">
        <v>5735.9502635078197</v>
      </c>
      <c r="O6696" s="171">
        <v>9.0048269960368604E-2</v>
      </c>
      <c r="P6696" s="170">
        <v>6013.0781110157259</v>
      </c>
      <c r="Q6696" s="172">
        <v>8.8690522303081401E-2</v>
      </c>
      <c r="R6696" s="170">
        <v>851.78633255232648</v>
      </c>
      <c r="S6696" s="171">
        <v>8.7520933360914502E-2</v>
      </c>
      <c r="T6696" s="170">
        <v>934.48892889229364</v>
      </c>
      <c r="U6696" s="172">
        <v>8.5027102379047301E-2</v>
      </c>
    </row>
    <row r="6697" spans="1:21" x14ac:dyDescent="0.35">
      <c r="A6697" t="s">
        <v>6875</v>
      </c>
      <c r="B6697" s="170">
        <v>438.24463245190805</v>
      </c>
      <c r="C6697" s="171">
        <v>4.0916978099012097E-2</v>
      </c>
      <c r="D6697" s="170">
        <v>448.10225069371199</v>
      </c>
      <c r="E6697" s="172">
        <v>4.0200095207601698E-2</v>
      </c>
      <c r="F6697" s="170">
        <v>191.78687156029</v>
      </c>
      <c r="G6697" s="171">
        <v>4.2734508851817898E-2</v>
      </c>
      <c r="H6697" s="170">
        <v>194.481378783396</v>
      </c>
      <c r="I6697" s="172">
        <v>4.2168998605281803E-2</v>
      </c>
      <c r="J6697" s="170">
        <v>88.958972973932902</v>
      </c>
      <c r="K6697" s="171">
        <v>4.4181089875935699E-2</v>
      </c>
      <c r="L6697" s="170">
        <v>92.0770760974317</v>
      </c>
      <c r="M6697" s="172">
        <v>4.3140301052172703E-2</v>
      </c>
      <c r="N6697" s="170">
        <v>4426.2666513107079</v>
      </c>
      <c r="O6697" s="171">
        <v>8.6464213373525195E-2</v>
      </c>
      <c r="P6697" s="170">
        <v>4620.454679819818</v>
      </c>
      <c r="Q6697" s="172">
        <v>8.5466426303432402E-2</v>
      </c>
      <c r="R6697" s="170">
        <v>2630.888324396245</v>
      </c>
      <c r="S6697" s="171">
        <v>8.40374685721193E-2</v>
      </c>
      <c r="T6697" s="170">
        <v>2794.699573989395</v>
      </c>
      <c r="U6697" s="172">
        <v>8.1936179769467501E-2</v>
      </c>
    </row>
    <row r="6698" spans="1:21" x14ac:dyDescent="0.35">
      <c r="A6698" t="s">
        <v>6876</v>
      </c>
      <c r="B6698" s="170">
        <v>408.32206842667205</v>
      </c>
      <c r="C6698" s="171">
        <v>3.9785988752431903E-2</v>
      </c>
      <c r="D6698" s="170">
        <v>413.846956707652</v>
      </c>
      <c r="E6698" s="172">
        <v>3.92512751596336E-2</v>
      </c>
      <c r="F6698" s="170">
        <v>113.21699639130999</v>
      </c>
      <c r="G6698" s="171">
        <v>4.3582363309223E-2</v>
      </c>
      <c r="H6698" s="170">
        <v>117.21922880490899</v>
      </c>
      <c r="I6698" s="172">
        <v>4.3649170196349001E-2</v>
      </c>
      <c r="J6698" s="170">
        <v>168.97800616798099</v>
      </c>
      <c r="K6698" s="171">
        <v>4.5057644561850498E-2</v>
      </c>
      <c r="L6698" s="170">
        <v>169.528977629612</v>
      </c>
      <c r="M6698" s="172">
        <v>4.4654566274480202E-2</v>
      </c>
      <c r="N6698" s="170">
        <v>2810.6406108900514</v>
      </c>
      <c r="O6698" s="171">
        <v>8.9352278292943205E-2</v>
      </c>
      <c r="P6698" s="170">
        <v>2962.4476111849558</v>
      </c>
      <c r="Q6698" s="172">
        <v>8.8472690660292605E-2</v>
      </c>
      <c r="R6698" s="170">
        <v>4925.045576557558</v>
      </c>
      <c r="S6698" s="171">
        <v>8.6844475719126402E-2</v>
      </c>
      <c r="T6698" s="170">
        <v>5210.3073361098768</v>
      </c>
      <c r="U6698" s="172">
        <v>8.4818268414472001E-2</v>
      </c>
    </row>
    <row r="6699" spans="1:21" x14ac:dyDescent="0.35">
      <c r="A6699" t="s">
        <v>6877</v>
      </c>
      <c r="B6699" s="170">
        <v>384.63339986786002</v>
      </c>
      <c r="C6699" s="171">
        <v>3.9491730378482998E-2</v>
      </c>
      <c r="D6699" s="170">
        <v>390.75576965621201</v>
      </c>
      <c r="E6699" s="172">
        <v>3.9306987907527902E-2</v>
      </c>
      <c r="F6699" s="170">
        <v>74.0286710740085</v>
      </c>
      <c r="G6699" s="171">
        <v>4.4529285857859403E-2</v>
      </c>
      <c r="H6699" s="170">
        <v>77.102809437937907</v>
      </c>
      <c r="I6699" s="172">
        <v>4.48482122582326E-2</v>
      </c>
      <c r="J6699" s="170">
        <v>194.53437726124099</v>
      </c>
      <c r="K6699" s="171">
        <v>4.6036620835379703E-2</v>
      </c>
      <c r="L6699" s="170">
        <v>195.81745237988301</v>
      </c>
      <c r="M6699" s="172">
        <v>4.5881226551809998E-2</v>
      </c>
      <c r="N6699" s="170">
        <v>1937.3650969973698</v>
      </c>
      <c r="O6699" s="171">
        <v>9.4495052052483597E-2</v>
      </c>
      <c r="P6699" s="170">
        <v>2052.8434052297785</v>
      </c>
      <c r="Q6699" s="172">
        <v>9.3179064449690902E-2</v>
      </c>
      <c r="R6699" s="170">
        <v>4715.1729109394546</v>
      </c>
      <c r="S6699" s="171">
        <v>9.1842909999952593E-2</v>
      </c>
      <c r="T6699" s="170">
        <v>5085.0871846196969</v>
      </c>
      <c r="U6699" s="172">
        <v>8.9330242362012202E-2</v>
      </c>
    </row>
    <row r="6700" spans="1:21" x14ac:dyDescent="0.35">
      <c r="A6700" t="s">
        <v>6878</v>
      </c>
      <c r="B6700" s="170">
        <v>374.585718424726</v>
      </c>
      <c r="C6700" s="171">
        <v>4.0421778817462901E-2</v>
      </c>
      <c r="D6700" s="170">
        <v>381.96149352600798</v>
      </c>
      <c r="E6700" s="172">
        <v>3.9578821919131799E-2</v>
      </c>
      <c r="F6700" s="170">
        <v>42.831659143440305</v>
      </c>
      <c r="G6700" s="171">
        <v>4.6609007283468097E-2</v>
      </c>
      <c r="H6700" s="170">
        <v>45.638084539136401</v>
      </c>
      <c r="I6700" s="172">
        <v>4.6283219806274402E-2</v>
      </c>
      <c r="J6700" s="170">
        <v>217.66128063624501</v>
      </c>
      <c r="K6700" s="171">
        <v>4.8186741702343099E-2</v>
      </c>
      <c r="L6700" s="170">
        <v>221.16900343005199</v>
      </c>
      <c r="M6700" s="172">
        <v>4.7349287442089501E-2</v>
      </c>
      <c r="N6700" s="170">
        <v>1286.9502434900753</v>
      </c>
      <c r="O6700" s="171">
        <v>0.103112574244587</v>
      </c>
      <c r="P6700" s="170">
        <v>1374.6519670391788</v>
      </c>
      <c r="Q6700" s="172">
        <v>0.100281588589776</v>
      </c>
      <c r="R6700" s="170">
        <v>4672.8865437780387</v>
      </c>
      <c r="S6700" s="171">
        <v>0.100218568808759</v>
      </c>
      <c r="T6700" s="170">
        <v>5123.4341640647635</v>
      </c>
      <c r="U6700" s="172">
        <v>9.61393921057134E-2</v>
      </c>
    </row>
    <row r="6701" spans="1:21" x14ac:dyDescent="0.35">
      <c r="A6701" t="s">
        <v>6879</v>
      </c>
      <c r="B6701" s="170">
        <v>375.87901962034897</v>
      </c>
      <c r="C6701" s="171">
        <v>4.0696415268526902E-2</v>
      </c>
      <c r="D6701" s="170">
        <v>377.93776587616298</v>
      </c>
      <c r="E6701" s="172">
        <v>3.9861323306715303E-2</v>
      </c>
      <c r="F6701" s="170">
        <v>11.690915405673701</v>
      </c>
      <c r="G6701" s="171">
        <v>4.8698655070608998E-2</v>
      </c>
      <c r="H6701" s="170">
        <v>12.9645978748487</v>
      </c>
      <c r="I6701" s="172">
        <v>4.8314792767105097E-2</v>
      </c>
      <c r="J6701" s="170">
        <v>248.030732189692</v>
      </c>
      <c r="K6701" s="171">
        <v>5.0347124942334301E-2</v>
      </c>
      <c r="L6701" s="170">
        <v>251.34270630009701</v>
      </c>
      <c r="M6701" s="172">
        <v>4.9427654774452899E-2</v>
      </c>
      <c r="N6701" s="170">
        <v>570.17875487279048</v>
      </c>
      <c r="O6701" s="171">
        <v>0.112885346043146</v>
      </c>
      <c r="P6701" s="170">
        <v>618.11369503916171</v>
      </c>
      <c r="Q6701" s="172">
        <v>0.109951716528415</v>
      </c>
      <c r="R6701" s="170">
        <v>4949.5013344363333</v>
      </c>
      <c r="S6701" s="171">
        <v>0.109717053451601</v>
      </c>
      <c r="T6701" s="170">
        <v>5325.0406541017264</v>
      </c>
      <c r="U6701" s="172">
        <v>0.105410089096845</v>
      </c>
    </row>
    <row r="6702" spans="1:21" x14ac:dyDescent="0.35">
      <c r="A6702" t="s">
        <v>6880</v>
      </c>
      <c r="B6702" s="170">
        <v>373.33762115969699</v>
      </c>
      <c r="C6702" s="171">
        <v>4.1055506953295497E-2</v>
      </c>
      <c r="D6702" s="170">
        <v>375.97227271639605</v>
      </c>
      <c r="E6702" s="172">
        <v>4.01109338655544E-2</v>
      </c>
      <c r="F6702" s="170">
        <v>2.20590041238124</v>
      </c>
      <c r="G6702" s="171">
        <v>4.9375910702554801E-2</v>
      </c>
      <c r="H6702" s="170">
        <v>2.2946290468942698</v>
      </c>
      <c r="I6702" s="172">
        <v>4.8723058158801E-2</v>
      </c>
      <c r="J6702" s="170">
        <v>247.95569329526799</v>
      </c>
      <c r="K6702" s="171">
        <v>5.1047305961092103E-2</v>
      </c>
      <c r="L6702" s="170">
        <v>251.93813900011</v>
      </c>
      <c r="M6702" s="172">
        <v>4.9845323974326498E-2</v>
      </c>
      <c r="N6702" s="170">
        <v>182.80424472706264</v>
      </c>
      <c r="O6702" s="171">
        <v>0.116221023590464</v>
      </c>
      <c r="P6702" s="170">
        <v>199.89808166448174</v>
      </c>
      <c r="Q6702" s="172">
        <v>0.112870974638014</v>
      </c>
      <c r="R6702" s="170">
        <v>4409.8998708795734</v>
      </c>
      <c r="S6702" s="171">
        <v>0.11295911032244101</v>
      </c>
      <c r="T6702" s="170">
        <v>4752.9408666628397</v>
      </c>
      <c r="U6702" s="172">
        <v>0.108208765344432</v>
      </c>
    </row>
    <row r="6703" spans="1:21" x14ac:dyDescent="0.35">
      <c r="A6703" t="s">
        <v>6881</v>
      </c>
      <c r="B6703" s="170">
        <v>374.92224473619797</v>
      </c>
      <c r="C6703" s="171">
        <v>4.1279471399921899E-2</v>
      </c>
      <c r="D6703" s="170">
        <v>378.35578541855</v>
      </c>
      <c r="E6703" s="172">
        <v>4.03259400715636E-2</v>
      </c>
      <c r="F6703" s="170">
        <v>1.9775420609490999</v>
      </c>
      <c r="G6703" s="171">
        <v>4.9119995467943399E-2</v>
      </c>
      <c r="H6703" s="170">
        <v>1.8020116167704701</v>
      </c>
      <c r="I6703" s="172">
        <v>4.8451865171466303E-2</v>
      </c>
      <c r="J6703" s="170">
        <v>241.943032140139</v>
      </c>
      <c r="K6703" s="171">
        <v>5.0782727888598202E-2</v>
      </c>
      <c r="L6703" s="170">
        <v>246.13462500401101</v>
      </c>
      <c r="M6703" s="172">
        <v>4.9567884445198301E-2</v>
      </c>
      <c r="N6703" s="170">
        <v>49.605604883536095</v>
      </c>
      <c r="O6703" s="171">
        <v>0.11564471925134701</v>
      </c>
      <c r="P6703" s="170">
        <v>55.522430100258383</v>
      </c>
      <c r="Q6703" s="172">
        <v>0.112026574179775</v>
      </c>
      <c r="R6703" s="170">
        <v>4122.7078780441989</v>
      </c>
      <c r="S6703" s="171">
        <v>0.112398980808775</v>
      </c>
      <c r="T6703" s="170">
        <v>4402.0719177672381</v>
      </c>
      <c r="U6703" s="172">
        <v>0.107399243398375</v>
      </c>
    </row>
    <row r="6704" spans="1:21" x14ac:dyDescent="0.35">
      <c r="A6704" t="s">
        <v>6882</v>
      </c>
      <c r="B6704" s="170">
        <v>391.17943952589803</v>
      </c>
      <c r="C6704" s="171">
        <v>4.1437140606358697E-2</v>
      </c>
      <c r="D6704" s="170">
        <v>393.618202316718</v>
      </c>
      <c r="E6704" s="172">
        <v>4.0605823747074297E-2</v>
      </c>
      <c r="F6704" s="170">
        <v>11.652990858975899</v>
      </c>
      <c r="G6704" s="171">
        <v>4.8501033934444E-2</v>
      </c>
      <c r="H6704" s="170">
        <v>12.259307534071601</v>
      </c>
      <c r="I6704" s="172">
        <v>4.78447048077663E-2</v>
      </c>
      <c r="J6704" s="170">
        <v>237.907373222465</v>
      </c>
      <c r="K6704" s="171">
        <v>5.0142814247935902E-2</v>
      </c>
      <c r="L6704" s="170">
        <v>240.85045575826999</v>
      </c>
      <c r="M6704" s="172">
        <v>4.8946739012693703E-2</v>
      </c>
      <c r="N6704" s="170">
        <v>126.40795702371075</v>
      </c>
      <c r="O6704" s="171">
        <v>0.116537141467197</v>
      </c>
      <c r="P6704" s="170">
        <v>143.11788717310904</v>
      </c>
      <c r="Q6704" s="172">
        <v>0.112792404462299</v>
      </c>
      <c r="R6704" s="170">
        <v>4060.7784799078295</v>
      </c>
      <c r="S6704" s="171">
        <v>0.11326635588791401</v>
      </c>
      <c r="T6704" s="170">
        <v>4314.9774559901516</v>
      </c>
      <c r="U6704" s="172">
        <v>0.108133440561118</v>
      </c>
    </row>
    <row r="6705" spans="1:21" x14ac:dyDescent="0.35">
      <c r="A6705" t="s">
        <v>6883</v>
      </c>
      <c r="B6705" s="170">
        <v>452.421865004523</v>
      </c>
      <c r="C6705" s="171">
        <v>4.2206226297296201E-2</v>
      </c>
      <c r="D6705" s="170">
        <v>450.72308338978996</v>
      </c>
      <c r="E6705" s="172">
        <v>4.1824675257875997E-2</v>
      </c>
      <c r="F6705" s="170">
        <v>67.735182430140398</v>
      </c>
      <c r="G6705" s="171">
        <v>4.7269626754056798E-2</v>
      </c>
      <c r="H6705" s="170">
        <v>70.552861926991</v>
      </c>
      <c r="I6705" s="172">
        <v>4.7009137559547103E-2</v>
      </c>
      <c r="J6705" s="170">
        <v>219.012470169164</v>
      </c>
      <c r="K6705" s="171">
        <v>4.8869723418713901E-2</v>
      </c>
      <c r="L6705" s="170">
        <v>218.296884508707</v>
      </c>
      <c r="M6705" s="172">
        <v>4.8091925670434299E-2</v>
      </c>
      <c r="N6705" s="170">
        <v>688.81879219356188</v>
      </c>
      <c r="O6705" s="171">
        <v>0.115491687972107</v>
      </c>
      <c r="P6705" s="170">
        <v>748.77533052315573</v>
      </c>
      <c r="Q6705" s="172">
        <v>0.112339657231751</v>
      </c>
      <c r="R6705" s="170">
        <v>4252.92140740581</v>
      </c>
      <c r="S6705" s="171">
        <v>0.112250244576547</v>
      </c>
      <c r="T6705" s="170">
        <v>4473.4385406095425</v>
      </c>
      <c r="U6705" s="172">
        <v>0.107699394350497</v>
      </c>
    </row>
    <row r="6706" spans="1:21" x14ac:dyDescent="0.35">
      <c r="A6706" t="s">
        <v>6884</v>
      </c>
      <c r="B6706" s="170">
        <v>550.141286725295</v>
      </c>
      <c r="C6706" s="171">
        <v>4.4774750464024002E-2</v>
      </c>
      <c r="D6706" s="170">
        <v>553.19288871439301</v>
      </c>
      <c r="E6706" s="172">
        <v>4.4848875274798597E-2</v>
      </c>
      <c r="F6706" s="170">
        <v>241.74922202108201</v>
      </c>
      <c r="G6706" s="171">
        <v>4.6067922400936198E-2</v>
      </c>
      <c r="H6706" s="170">
        <v>239.02136709633101</v>
      </c>
      <c r="I6706" s="172">
        <v>4.5885492608823901E-2</v>
      </c>
      <c r="J6706" s="170">
        <v>106.79361217715599</v>
      </c>
      <c r="K6706" s="171">
        <v>4.7627340869902501E-2</v>
      </c>
      <c r="L6706" s="170">
        <v>109.464937125483</v>
      </c>
      <c r="M6706" s="172">
        <v>4.6942399168662399E-2</v>
      </c>
      <c r="N6706" s="170">
        <v>2689.8596902208274</v>
      </c>
      <c r="O6706" s="171">
        <v>0.104974655948115</v>
      </c>
      <c r="P6706" s="170">
        <v>2777.5570107480735</v>
      </c>
      <c r="Q6706" s="172">
        <v>0.102349893365035</v>
      </c>
      <c r="R6706" s="170">
        <v>2912.6026455395026</v>
      </c>
      <c r="S6706" s="171">
        <v>0.102028388461693</v>
      </c>
      <c r="T6706" s="170">
        <v>3093.6233504462102</v>
      </c>
      <c r="U6706" s="172">
        <v>9.8122264201967402E-2</v>
      </c>
    </row>
    <row r="6707" spans="1:21" x14ac:dyDescent="0.35">
      <c r="A6707" t="s">
        <v>6885</v>
      </c>
      <c r="B6707" s="170">
        <v>665.52623485549202</v>
      </c>
      <c r="C6707" s="171">
        <v>4.95562971774859E-2</v>
      </c>
      <c r="D6707" s="170">
        <v>683.18764969609595</v>
      </c>
      <c r="E6707" s="172">
        <v>5.0850533888042601E-2</v>
      </c>
      <c r="F6707" s="170">
        <v>385.56004711857099</v>
      </c>
      <c r="G6707" s="171">
        <v>4.8435567444748202E-2</v>
      </c>
      <c r="H6707" s="170">
        <v>386.89775090220598</v>
      </c>
      <c r="I6707" s="172">
        <v>4.8344114181636498E-2</v>
      </c>
      <c r="J6707" s="170">
        <v>0.41921649594910199</v>
      </c>
      <c r="K6707" s="171">
        <v>5.0075131690143097E-2</v>
      </c>
      <c r="L6707" s="170">
        <v>0.46070203516962599</v>
      </c>
      <c r="M6707" s="172">
        <v>4.9457651565744901E-2</v>
      </c>
      <c r="N6707" s="170">
        <v>4566.760046225837</v>
      </c>
      <c r="O6707" s="171">
        <v>9.7289437731661696E-2</v>
      </c>
      <c r="P6707" s="170">
        <v>4778.1395217323679</v>
      </c>
      <c r="Q6707" s="172">
        <v>9.4505144278255404E-2</v>
      </c>
      <c r="R6707" s="170">
        <v>1026.2029378847196</v>
      </c>
      <c r="S6707" s="171">
        <v>9.4558867151818701E-2</v>
      </c>
      <c r="T6707" s="170">
        <v>1088.2042248887808</v>
      </c>
      <c r="U6707" s="172">
        <v>9.06015475975461E-2</v>
      </c>
    </row>
    <row r="6708" spans="1:21" x14ac:dyDescent="0.35">
      <c r="A6708" t="s">
        <v>6886</v>
      </c>
      <c r="B6708" s="170">
        <v>761.525331666802</v>
      </c>
      <c r="C6708" s="171">
        <v>5.6779195902929597E-2</v>
      </c>
      <c r="D6708" s="170">
        <v>791.366726325983</v>
      </c>
      <c r="E6708" s="172">
        <v>5.7867264011159797E-2</v>
      </c>
      <c r="F6708" s="170">
        <v>401.22220846526204</v>
      </c>
      <c r="G6708" s="171">
        <v>5.3023604015888598E-2</v>
      </c>
      <c r="H6708" s="170">
        <v>408.29040660684001</v>
      </c>
      <c r="I6708" s="172">
        <v>5.2551424513834002E-2</v>
      </c>
      <c r="J6708" s="170">
        <v>0</v>
      </c>
      <c r="K6708" s="171">
        <v>5.4818475220930099E-2</v>
      </c>
      <c r="L6708" s="170">
        <v>0</v>
      </c>
      <c r="M6708" s="172">
        <v>5.3761871261589898E-2</v>
      </c>
      <c r="N6708" s="170">
        <v>5530.7246909717542</v>
      </c>
      <c r="O6708" s="171">
        <v>9.6069333739716503E-2</v>
      </c>
      <c r="P6708" s="170">
        <v>5836.7373420789127</v>
      </c>
      <c r="Q6708" s="172">
        <v>9.3652405267133795E-2</v>
      </c>
      <c r="R6708" s="170">
        <v>11.785807468301224</v>
      </c>
      <c r="S6708" s="171">
        <v>9.3373007165619998E-2</v>
      </c>
      <c r="T6708" s="170">
        <v>12.570323609392762</v>
      </c>
      <c r="U6708" s="172">
        <v>8.9784031527977107E-2</v>
      </c>
    </row>
    <row r="6709" spans="1:21" x14ac:dyDescent="0.35">
      <c r="A6709" t="s">
        <v>6887</v>
      </c>
      <c r="B6709" s="170">
        <v>807.04223486628803</v>
      </c>
      <c r="C6709" s="171">
        <v>6.2114246550965403E-2</v>
      </c>
      <c r="D6709" s="170">
        <v>833.81753414371201</v>
      </c>
      <c r="E6709" s="172">
        <v>6.2938158520448595E-2</v>
      </c>
      <c r="F6709" s="170">
        <v>399.32869854892596</v>
      </c>
      <c r="G6709" s="171">
        <v>5.5945178147634701E-2</v>
      </c>
      <c r="H6709" s="170">
        <v>407.19796465276499</v>
      </c>
      <c r="I6709" s="172">
        <v>5.5364563543982302E-2</v>
      </c>
      <c r="J6709" s="170">
        <v>0</v>
      </c>
      <c r="K6709" s="171">
        <v>5.7838945860746303E-2</v>
      </c>
      <c r="L6709" s="170">
        <v>0</v>
      </c>
      <c r="M6709" s="172">
        <v>5.6639806917548698E-2</v>
      </c>
      <c r="N6709" s="170">
        <v>5462.0421197791511</v>
      </c>
      <c r="O6709" s="171">
        <v>9.5235428205009298E-2</v>
      </c>
      <c r="P6709" s="170">
        <v>5746.0952314452252</v>
      </c>
      <c r="Q6709" s="172">
        <v>9.2658982556529004E-2</v>
      </c>
      <c r="R6709" s="170">
        <v>4.1117600942098126E-2</v>
      </c>
      <c r="S6709" s="171">
        <v>9.2562506411252105E-2</v>
      </c>
      <c r="T6709" s="170">
        <v>4.3391709710645938E-2</v>
      </c>
      <c r="U6709" s="172">
        <v>8.8831642790975204E-2</v>
      </c>
    </row>
    <row r="6710" spans="1:21" x14ac:dyDescent="0.35">
      <c r="A6710" t="s">
        <v>6888</v>
      </c>
      <c r="B6710" s="170">
        <v>800.84487005247092</v>
      </c>
      <c r="C6710" s="171">
        <v>6.5600197376753003E-2</v>
      </c>
      <c r="D6710" s="170">
        <v>824.925744301853</v>
      </c>
      <c r="E6710" s="172">
        <v>6.6750606023889797E-2</v>
      </c>
      <c r="F6710" s="170">
        <v>391.10398099390596</v>
      </c>
      <c r="G6710" s="171">
        <v>5.7246506355165899E-2</v>
      </c>
      <c r="H6710" s="170">
        <v>396.502043499894</v>
      </c>
      <c r="I6710" s="172">
        <v>5.7205550428644301E-2</v>
      </c>
      <c r="J6710" s="170">
        <v>0.83639119001942797</v>
      </c>
      <c r="K6710" s="171">
        <v>5.9184324573168003E-2</v>
      </c>
      <c r="L6710" s="170">
        <v>1.07800049320221</v>
      </c>
      <c r="M6710" s="172">
        <v>5.8523198296623898E-2</v>
      </c>
      <c r="N6710" s="170">
        <v>5671.108888770601</v>
      </c>
      <c r="O6710" s="171">
        <v>9.3983806573058007E-2</v>
      </c>
      <c r="P6710" s="170">
        <v>5912.7651968066875</v>
      </c>
      <c r="Q6710" s="172">
        <v>9.2101832825576394E-2</v>
      </c>
      <c r="R6710" s="170">
        <v>23.145106741666627</v>
      </c>
      <c r="S6710" s="171">
        <v>9.1346013373781093E-2</v>
      </c>
      <c r="T6710" s="170">
        <v>24.811959423270117</v>
      </c>
      <c r="U6710" s="172">
        <v>8.8297506493386704E-2</v>
      </c>
    </row>
    <row r="6711" spans="1:21" x14ac:dyDescent="0.35">
      <c r="A6711" t="s">
        <v>6889</v>
      </c>
      <c r="B6711" s="170">
        <v>720.259328041088</v>
      </c>
      <c r="C6711" s="171">
        <v>6.5029109543571495E-2</v>
      </c>
      <c r="D6711" s="170">
        <v>734.11016460053406</v>
      </c>
      <c r="E6711" s="172">
        <v>6.5415506023134895E-2</v>
      </c>
      <c r="F6711" s="170">
        <v>325.586441048555</v>
      </c>
      <c r="G6711" s="171">
        <v>5.7350565790905098E-2</v>
      </c>
      <c r="H6711" s="170">
        <v>328.28990295840998</v>
      </c>
      <c r="I6711" s="172">
        <v>5.7061327250819999E-2</v>
      </c>
      <c r="J6711" s="170">
        <v>61.888801586830297</v>
      </c>
      <c r="K6711" s="171">
        <v>5.9291906464392502E-2</v>
      </c>
      <c r="L6711" s="170">
        <v>60.583284731336299</v>
      </c>
      <c r="M6711" s="172">
        <v>5.8375653144596903E-2</v>
      </c>
      <c r="N6711" s="170">
        <v>5626.0689755736948</v>
      </c>
      <c r="O6711" s="171">
        <v>9.6773600971702206E-2</v>
      </c>
      <c r="P6711" s="170">
        <v>5834.8024161209687</v>
      </c>
      <c r="Q6711" s="172">
        <v>9.4073562161150301E-2</v>
      </c>
      <c r="R6711" s="170">
        <v>1387.1986568737025</v>
      </c>
      <c r="S6711" s="171">
        <v>9.4057508106126994E-2</v>
      </c>
      <c r="T6711" s="170">
        <v>1367.8042969528021</v>
      </c>
      <c r="U6711" s="172">
        <v>9.0187792261540098E-2</v>
      </c>
    </row>
    <row r="6712" spans="1:21" x14ac:dyDescent="0.35">
      <c r="A6712" t="s">
        <v>6890</v>
      </c>
      <c r="B6712" s="170">
        <v>684.11424471677901</v>
      </c>
      <c r="C6712" s="171">
        <v>6.3300388769985505E-2</v>
      </c>
      <c r="D6712" s="170">
        <v>688.60104717588899</v>
      </c>
      <c r="E6712" s="172">
        <v>6.3815918423142298E-2</v>
      </c>
      <c r="F6712" s="170">
        <v>267.44736611240199</v>
      </c>
      <c r="G6712" s="171">
        <v>5.7192625540566602E-2</v>
      </c>
      <c r="H6712" s="170">
        <v>267.28782091571799</v>
      </c>
      <c r="I6712" s="172">
        <v>5.6624388406801299E-2</v>
      </c>
      <c r="J6712" s="170">
        <v>101.584473732985</v>
      </c>
      <c r="K6712" s="171">
        <v>5.9128619870426301E-2</v>
      </c>
      <c r="L6712" s="170">
        <v>100.507923740821</v>
      </c>
      <c r="M6712" s="172">
        <v>5.7928650040520398E-2</v>
      </c>
      <c r="N6712" s="170">
        <v>4421.3208276515816</v>
      </c>
      <c r="O6712" s="171">
        <v>0.103079218301676</v>
      </c>
      <c r="P6712" s="170">
        <v>4504.954333412823</v>
      </c>
      <c r="Q6712" s="172">
        <v>9.8311492868933897E-2</v>
      </c>
      <c r="R6712" s="170">
        <v>2235.9653609117704</v>
      </c>
      <c r="S6712" s="171">
        <v>0.100186149049245</v>
      </c>
      <c r="T6712" s="170">
        <v>2201.6480662597669</v>
      </c>
      <c r="U6712" s="172">
        <v>9.4250672474767802E-2</v>
      </c>
    </row>
    <row r="6713" spans="1:21" x14ac:dyDescent="0.35">
      <c r="A6713" t="s">
        <v>6891</v>
      </c>
      <c r="B6713" s="170">
        <v>719.28347278891397</v>
      </c>
      <c r="C6713" s="171">
        <v>6.3286466446525899E-2</v>
      </c>
      <c r="D6713" s="170">
        <v>723.85656814812796</v>
      </c>
      <c r="E6713" s="172">
        <v>6.3940037308865605E-2</v>
      </c>
      <c r="F6713" s="170">
        <v>272.82474111841896</v>
      </c>
      <c r="G6713" s="171">
        <v>5.70448679811714E-2</v>
      </c>
      <c r="H6713" s="170">
        <v>272.87072190050401</v>
      </c>
      <c r="I6713" s="172">
        <v>5.6719639360469601E-2</v>
      </c>
      <c r="J6713" s="170">
        <v>81.702354724239001</v>
      </c>
      <c r="K6713" s="171">
        <v>5.8975860655756801E-2</v>
      </c>
      <c r="L6713" s="170">
        <v>83.002633485019004</v>
      </c>
      <c r="M6713" s="172">
        <v>5.8026094963394198E-2</v>
      </c>
      <c r="N6713" s="170">
        <v>3836.2747970636733</v>
      </c>
      <c r="O6713" s="171">
        <v>0.103355588415913</v>
      </c>
      <c r="P6713" s="170">
        <v>3911.4687657130439</v>
      </c>
      <c r="Q6713" s="172">
        <v>9.8850640077921298E-2</v>
      </c>
      <c r="R6713" s="170">
        <v>2003.8564866913605</v>
      </c>
      <c r="S6713" s="171">
        <v>0.100454762431398</v>
      </c>
      <c r="T6713" s="170">
        <v>1997.4667767689346</v>
      </c>
      <c r="U6713" s="172">
        <v>9.4767549856313693E-2</v>
      </c>
    </row>
    <row r="6714" spans="1:21" x14ac:dyDescent="0.35">
      <c r="A6714" t="s">
        <v>6892</v>
      </c>
      <c r="B6714" s="170">
        <v>711.141487454909</v>
      </c>
      <c r="C6714" s="171">
        <v>6.3108286378135106E-2</v>
      </c>
      <c r="D6714" s="170">
        <v>720.91646913101306</v>
      </c>
      <c r="E6714" s="172">
        <v>6.3863201797944302E-2</v>
      </c>
      <c r="F6714" s="170">
        <v>278.18366756678796</v>
      </c>
      <c r="G6714" s="171">
        <v>5.7130887550838602E-2</v>
      </c>
      <c r="H6714" s="170">
        <v>276.37319400051399</v>
      </c>
      <c r="I6714" s="172">
        <v>5.6765276724838103E-2</v>
      </c>
      <c r="J6714" s="170">
        <v>61.966490930329797</v>
      </c>
      <c r="K6714" s="171">
        <v>5.90647920238868E-2</v>
      </c>
      <c r="L6714" s="170">
        <v>65.268481656568596</v>
      </c>
      <c r="M6714" s="172">
        <v>5.8072783519044199E-2</v>
      </c>
      <c r="N6714" s="170">
        <v>3650.919370353879</v>
      </c>
      <c r="O6714" s="171">
        <v>0.104446725512941</v>
      </c>
      <c r="P6714" s="170">
        <v>3751.0422166454914</v>
      </c>
      <c r="Q6714" s="172">
        <v>0.101232759160182</v>
      </c>
      <c r="R6714" s="170">
        <v>1767.1784260025286</v>
      </c>
      <c r="S6714" s="171">
        <v>0.101515275167497</v>
      </c>
      <c r="T6714" s="170">
        <v>1810.9111441093605</v>
      </c>
      <c r="U6714" s="172">
        <v>9.7051273954750994E-2</v>
      </c>
    </row>
    <row r="6715" spans="1:21" x14ac:dyDescent="0.35">
      <c r="A6715" t="s">
        <v>6893</v>
      </c>
      <c r="B6715" s="170">
        <v>704.72144286432501</v>
      </c>
      <c r="C6715" s="171">
        <v>6.3562213111189994E-2</v>
      </c>
      <c r="D6715" s="170">
        <v>716.79112120338903</v>
      </c>
      <c r="E6715" s="172">
        <v>6.37211987376433E-2</v>
      </c>
      <c r="F6715" s="170">
        <v>299.442548592815</v>
      </c>
      <c r="G6715" s="171">
        <v>5.6580216770739003E-2</v>
      </c>
      <c r="H6715" s="170">
        <v>298.84082414386995</v>
      </c>
      <c r="I6715" s="172">
        <v>5.5955093411245799E-2</v>
      </c>
      <c r="J6715" s="170">
        <v>33.203528704275904</v>
      </c>
      <c r="K6715" s="171">
        <v>5.8495480807230701E-2</v>
      </c>
      <c r="L6715" s="170">
        <v>35.854768917723206</v>
      </c>
      <c r="M6715" s="172">
        <v>5.7243938793965998E-2</v>
      </c>
      <c r="N6715" s="170">
        <v>3767.0727354036972</v>
      </c>
      <c r="O6715" s="171">
        <v>0.10466515189470101</v>
      </c>
      <c r="P6715" s="170">
        <v>3871.3934076715841</v>
      </c>
      <c r="Q6715" s="172">
        <v>0.10111589784350999</v>
      </c>
      <c r="R6715" s="170">
        <v>1267.5654165982471</v>
      </c>
      <c r="S6715" s="171">
        <v>0.101727571092901</v>
      </c>
      <c r="T6715" s="170">
        <v>1324.3839858764252</v>
      </c>
      <c r="U6715" s="172">
        <v>9.6939239671054903E-2</v>
      </c>
    </row>
    <row r="6716" spans="1:21" x14ac:dyDescent="0.35">
      <c r="A6716" t="s">
        <v>6894</v>
      </c>
      <c r="B6716" s="170">
        <v>690.25310110662099</v>
      </c>
      <c r="C6716" s="171">
        <v>6.1994866689866597E-2</v>
      </c>
      <c r="D6716" s="170">
        <v>702.04751224464701</v>
      </c>
      <c r="E6716" s="172">
        <v>6.1598811916215399E-2</v>
      </c>
      <c r="F6716" s="170">
        <v>344.32929904682101</v>
      </c>
      <c r="G6716" s="171">
        <v>5.5063249785149697E-2</v>
      </c>
      <c r="H6716" s="170">
        <v>344.35847791405001</v>
      </c>
      <c r="I6716" s="172">
        <v>5.4404956824314801E-2</v>
      </c>
      <c r="J6716" s="170">
        <v>1.8635980756672901</v>
      </c>
      <c r="K6716" s="171">
        <v>5.6927163853792699E-2</v>
      </c>
      <c r="L6716" s="170">
        <v>1.7895638651872701</v>
      </c>
      <c r="M6716" s="172">
        <v>5.56580970323877E-2</v>
      </c>
      <c r="N6716" s="170">
        <v>4485.0063915470282</v>
      </c>
      <c r="O6716" s="171">
        <v>0.10394630078846</v>
      </c>
      <c r="P6716" s="170">
        <v>4616.850553873307</v>
      </c>
      <c r="Q6716" s="172">
        <v>0.101011866333287</v>
      </c>
      <c r="R6716" s="170">
        <v>571.03532915355379</v>
      </c>
      <c r="S6716" s="171">
        <v>0.101028895595933</v>
      </c>
      <c r="T6716" s="170">
        <v>588.62965377946659</v>
      </c>
      <c r="U6716" s="172">
        <v>9.6839505250277597E-2</v>
      </c>
    </row>
    <row r="6717" spans="1:21" x14ac:dyDescent="0.35">
      <c r="A6717" t="s">
        <v>6895</v>
      </c>
      <c r="B6717" s="170">
        <v>647.7713731968571</v>
      </c>
      <c r="C6717" s="171">
        <v>5.7506330855201397E-2</v>
      </c>
      <c r="D6717" s="170">
        <v>656.92858030275306</v>
      </c>
      <c r="E6717" s="172">
        <v>5.62519343856576E-2</v>
      </c>
      <c r="F6717" s="170">
        <v>370.06044336275903</v>
      </c>
      <c r="G6717" s="171">
        <v>5.2616831544444201E-2</v>
      </c>
      <c r="H6717" s="170">
        <v>368.010024817192</v>
      </c>
      <c r="I6717" s="172">
        <v>5.17660966026205E-2</v>
      </c>
      <c r="J6717" s="170">
        <v>0</v>
      </c>
      <c r="K6717" s="171">
        <v>5.4397933330949402E-2</v>
      </c>
      <c r="L6717" s="170">
        <v>0</v>
      </c>
      <c r="M6717" s="172">
        <v>5.2958454447462E-2</v>
      </c>
      <c r="N6717" s="170">
        <v>6000.5216716445739</v>
      </c>
      <c r="O6717" s="171">
        <v>0.10435284658446101</v>
      </c>
      <c r="P6717" s="170">
        <v>6172.2974543148503</v>
      </c>
      <c r="Q6717" s="172">
        <v>0.10169913968908401</v>
      </c>
      <c r="R6717" s="170">
        <v>22.889094932692021</v>
      </c>
      <c r="S6717" s="171">
        <v>0.10142403108865899</v>
      </c>
      <c r="T6717" s="170">
        <v>23.407485102152737</v>
      </c>
      <c r="U6717" s="172">
        <v>9.7498390331436202E-2</v>
      </c>
    </row>
    <row r="6718" spans="1:21" x14ac:dyDescent="0.35">
      <c r="A6718" t="s">
        <v>6896</v>
      </c>
      <c r="B6718" s="170">
        <v>577.29818073224908</v>
      </c>
      <c r="C6718" s="171">
        <v>5.0326084806953601E-2</v>
      </c>
      <c r="D6718" s="170">
        <v>589.35071736578698</v>
      </c>
      <c r="E6718" s="172">
        <v>4.8419737924453199E-2</v>
      </c>
      <c r="F6718" s="170">
        <v>352.25849396607697</v>
      </c>
      <c r="G6718" s="171">
        <v>4.8675273677036397E-2</v>
      </c>
      <c r="H6718" s="170">
        <v>352.92434959767201</v>
      </c>
      <c r="I6718" s="172">
        <v>4.7041858323076502E-2</v>
      </c>
      <c r="J6718" s="170">
        <v>0</v>
      </c>
      <c r="K6718" s="171">
        <v>5.0322952078795898E-2</v>
      </c>
      <c r="L6718" s="170">
        <v>0</v>
      </c>
      <c r="M6718" s="172">
        <v>4.8125400109856699E-2</v>
      </c>
      <c r="N6718" s="170">
        <v>7333.1252072415373</v>
      </c>
      <c r="O6718" s="171">
        <v>0.102151273713152</v>
      </c>
      <c r="P6718" s="170">
        <v>7617.984464951136</v>
      </c>
      <c r="Q6718" s="172">
        <v>0.10028813500908</v>
      </c>
      <c r="R6718" s="170">
        <v>5.5579805368868182E-2</v>
      </c>
      <c r="S6718" s="171">
        <v>9.9284248584854504E-2</v>
      </c>
      <c r="T6718" s="170">
        <v>5.7755385809023445E-2</v>
      </c>
      <c r="U6718" s="172">
        <v>9.6145668120894007E-2</v>
      </c>
    </row>
    <row r="6719" spans="1:21" x14ac:dyDescent="0.35">
      <c r="A6719" t="s">
        <v>6897</v>
      </c>
      <c r="B6719" s="170">
        <v>520.35315433198502</v>
      </c>
      <c r="C6719" s="171">
        <v>4.5654174243377803E-2</v>
      </c>
      <c r="D6719" s="170">
        <v>534.439900618862</v>
      </c>
      <c r="E6719" s="172">
        <v>4.4355896445182397E-2</v>
      </c>
      <c r="F6719" s="170">
        <v>310.686084697647</v>
      </c>
      <c r="G6719" s="171">
        <v>4.6075344755511297E-2</v>
      </c>
      <c r="H6719" s="170">
        <v>316.07620867541101</v>
      </c>
      <c r="I6719" s="172">
        <v>4.4585095921206998E-2</v>
      </c>
      <c r="J6719" s="170">
        <v>2.7257053253083598</v>
      </c>
      <c r="K6719" s="171">
        <v>4.7635014474288702E-2</v>
      </c>
      <c r="L6719" s="170">
        <v>3.0156954442516497</v>
      </c>
      <c r="M6719" s="172">
        <v>4.5612049707055499E-2</v>
      </c>
      <c r="N6719" s="170">
        <v>6877.7873382665211</v>
      </c>
      <c r="O6719" s="171">
        <v>9.7326622671007806E-2</v>
      </c>
      <c r="P6719" s="170">
        <v>7255.0134258455919</v>
      </c>
      <c r="Q6719" s="172">
        <v>9.5074583944823293E-2</v>
      </c>
      <c r="R6719" s="170">
        <v>96.698901371907738</v>
      </c>
      <c r="S6719" s="171">
        <v>9.4595008441373502E-2</v>
      </c>
      <c r="T6719" s="170">
        <v>122.30578778249578</v>
      </c>
      <c r="U6719" s="172">
        <v>9.1147466186936199E-2</v>
      </c>
    </row>
    <row r="6720" spans="1:21" x14ac:dyDescent="0.35">
      <c r="A6720" t="s">
        <v>6898</v>
      </c>
      <c r="B6720" s="170">
        <v>475.81977676712597</v>
      </c>
      <c r="C6720" s="171">
        <v>4.26780221145069E-2</v>
      </c>
      <c r="D6720" s="170">
        <v>489.76708825067402</v>
      </c>
      <c r="E6720" s="172">
        <v>4.1857739082091797E-2</v>
      </c>
      <c r="F6720" s="170">
        <v>263.33800330314699</v>
      </c>
      <c r="G6720" s="171">
        <v>4.3799774983792499E-2</v>
      </c>
      <c r="H6720" s="170">
        <v>267.49612807445698</v>
      </c>
      <c r="I6720" s="172">
        <v>4.2992116026239702E-2</v>
      </c>
      <c r="J6720" s="170">
        <v>24.616403028215899</v>
      </c>
      <c r="K6720" s="171">
        <v>4.5282415712667702E-2</v>
      </c>
      <c r="L6720" s="170">
        <v>27.1265704427468</v>
      </c>
      <c r="M6720" s="172">
        <v>4.3982377803242698E-2</v>
      </c>
      <c r="N6720" s="170">
        <v>5734.8450377929812</v>
      </c>
      <c r="O6720" s="171">
        <v>9.0048269960368604E-2</v>
      </c>
      <c r="P6720" s="170">
        <v>6082.6172460483303</v>
      </c>
      <c r="Q6720" s="172">
        <v>8.8690522303081401E-2</v>
      </c>
      <c r="R6720" s="170">
        <v>862.6302413548018</v>
      </c>
      <c r="S6720" s="171">
        <v>8.7520933360914502E-2</v>
      </c>
      <c r="T6720" s="170">
        <v>955.25338369688643</v>
      </c>
      <c r="U6720" s="172">
        <v>8.5027102379047301E-2</v>
      </c>
    </row>
    <row r="6721" spans="1:21" x14ac:dyDescent="0.35">
      <c r="A6721" t="s">
        <v>6899</v>
      </c>
      <c r="B6721" s="170">
        <v>437.65430370683504</v>
      </c>
      <c r="C6721" s="171">
        <v>4.0916978099012097E-2</v>
      </c>
      <c r="D6721" s="170">
        <v>452.34302917046404</v>
      </c>
      <c r="E6721" s="172">
        <v>4.0200095207601698E-2</v>
      </c>
      <c r="F6721" s="170">
        <v>192.922288512188</v>
      </c>
      <c r="G6721" s="171">
        <v>4.2734508851817898E-2</v>
      </c>
      <c r="H6721" s="170">
        <v>196.52966699309499</v>
      </c>
      <c r="I6721" s="172">
        <v>4.2168998605281803E-2</v>
      </c>
      <c r="J6721" s="170">
        <v>88.811515766228197</v>
      </c>
      <c r="K6721" s="171">
        <v>4.4181089875935699E-2</v>
      </c>
      <c r="L6721" s="170">
        <v>92.422018586598099</v>
      </c>
      <c r="M6721" s="172">
        <v>4.3140301052172703E-2</v>
      </c>
      <c r="N6721" s="170">
        <v>4430.0272257272918</v>
      </c>
      <c r="O6721" s="171">
        <v>8.6464213373525195E-2</v>
      </c>
      <c r="P6721" s="170">
        <v>4677.4725506502109</v>
      </c>
      <c r="Q6721" s="172">
        <v>8.5466426303432402E-2</v>
      </c>
      <c r="R6721" s="170">
        <v>2664.9294458268796</v>
      </c>
      <c r="S6721" s="171">
        <v>8.40374685721193E-2</v>
      </c>
      <c r="T6721" s="170">
        <v>2867.3891681441719</v>
      </c>
      <c r="U6721" s="172">
        <v>8.1936179769467501E-2</v>
      </c>
    </row>
    <row r="6722" spans="1:21" x14ac:dyDescent="0.35">
      <c r="A6722" t="s">
        <v>6900</v>
      </c>
      <c r="B6722" s="170">
        <v>407.74128637241103</v>
      </c>
      <c r="C6722" s="171">
        <v>3.9785988752431903E-2</v>
      </c>
      <c r="D6722" s="170">
        <v>420.558515607505</v>
      </c>
      <c r="E6722" s="172">
        <v>3.92512751596336E-2</v>
      </c>
      <c r="F6722" s="170">
        <v>113.740376371118</v>
      </c>
      <c r="G6722" s="171">
        <v>4.3582363309223E-2</v>
      </c>
      <c r="H6722" s="170">
        <v>117.838507297411</v>
      </c>
      <c r="I6722" s="172">
        <v>4.3649170196349001E-2</v>
      </c>
      <c r="J6722" s="170">
        <v>168.886630370842</v>
      </c>
      <c r="K6722" s="171">
        <v>4.5057644561850498E-2</v>
      </c>
      <c r="L6722" s="170">
        <v>171.59711209229999</v>
      </c>
      <c r="M6722" s="172">
        <v>4.4654566274480202E-2</v>
      </c>
      <c r="N6722" s="170">
        <v>2818.0169559872793</v>
      </c>
      <c r="O6722" s="171">
        <v>8.9352278292943205E-2</v>
      </c>
      <c r="P6722" s="170">
        <v>3014.4813966812321</v>
      </c>
      <c r="Q6722" s="172">
        <v>8.8472690660292605E-2</v>
      </c>
      <c r="R6722" s="170">
        <v>5023.8628484859373</v>
      </c>
      <c r="S6722" s="171">
        <v>8.6844475719126402E-2</v>
      </c>
      <c r="T6722" s="170">
        <v>5374.5145103933219</v>
      </c>
      <c r="U6722" s="172">
        <v>8.4818268414472001E-2</v>
      </c>
    </row>
    <row r="6723" spans="1:21" x14ac:dyDescent="0.35">
      <c r="A6723" t="s">
        <v>6901</v>
      </c>
      <c r="B6723" s="170">
        <v>389.09719364210605</v>
      </c>
      <c r="C6723" s="171">
        <v>3.9491730378482998E-2</v>
      </c>
      <c r="D6723" s="170">
        <v>399.70718363484298</v>
      </c>
      <c r="E6723" s="172">
        <v>3.9306987907527902E-2</v>
      </c>
      <c r="F6723" s="170">
        <v>74.53873113148471</v>
      </c>
      <c r="G6723" s="171">
        <v>4.4529285857859403E-2</v>
      </c>
      <c r="H6723" s="170">
        <v>77.437635296032994</v>
      </c>
      <c r="I6723" s="172">
        <v>4.48482122582326E-2</v>
      </c>
      <c r="J6723" s="170">
        <v>196.402507980313</v>
      </c>
      <c r="K6723" s="171">
        <v>4.6036620835379703E-2</v>
      </c>
      <c r="L6723" s="170">
        <v>199.696304853117</v>
      </c>
      <c r="M6723" s="172">
        <v>4.5881226551809998E-2</v>
      </c>
      <c r="N6723" s="170">
        <v>1960.9761957721601</v>
      </c>
      <c r="O6723" s="171">
        <v>9.4495052052483597E-2</v>
      </c>
      <c r="P6723" s="170">
        <v>2097.5355947702301</v>
      </c>
      <c r="Q6723" s="172">
        <v>9.3179064449690902E-2</v>
      </c>
      <c r="R6723" s="170">
        <v>4949.341568399971</v>
      </c>
      <c r="S6723" s="171">
        <v>9.1842909999952593E-2</v>
      </c>
      <c r="T6723" s="170">
        <v>5363.4778831596659</v>
      </c>
      <c r="U6723" s="172">
        <v>8.9330242362012202E-2</v>
      </c>
    </row>
    <row r="6724" spans="1:21" x14ac:dyDescent="0.35">
      <c r="A6724" t="s">
        <v>6902</v>
      </c>
      <c r="B6724" s="170">
        <v>376.75386644031897</v>
      </c>
      <c r="C6724" s="171">
        <v>4.0421778817462901E-2</v>
      </c>
      <c r="D6724" s="170">
        <v>387.34388125374699</v>
      </c>
      <c r="E6724" s="172">
        <v>3.9578821919131799E-2</v>
      </c>
      <c r="F6724" s="170">
        <v>43.967617254577803</v>
      </c>
      <c r="G6724" s="171">
        <v>4.6609007283468097E-2</v>
      </c>
      <c r="H6724" s="170">
        <v>46.096065595659802</v>
      </c>
      <c r="I6724" s="172">
        <v>4.6283219806274402E-2</v>
      </c>
      <c r="J6724" s="170">
        <v>221.43616556493001</v>
      </c>
      <c r="K6724" s="171">
        <v>4.8186741702343099E-2</v>
      </c>
      <c r="L6724" s="170">
        <v>225.61794656600898</v>
      </c>
      <c r="M6724" s="172">
        <v>4.7349287442089501E-2</v>
      </c>
      <c r="N6724" s="170">
        <v>1326.943675621226</v>
      </c>
      <c r="O6724" s="171">
        <v>0.103112574244587</v>
      </c>
      <c r="P6724" s="170">
        <v>1409.1295001352401</v>
      </c>
      <c r="Q6724" s="172">
        <v>0.100281588589776</v>
      </c>
      <c r="R6724" s="170">
        <v>4970.3849026406733</v>
      </c>
      <c r="S6724" s="171">
        <v>0.100218568808759</v>
      </c>
      <c r="T6724" s="170">
        <v>5426.0622934359917</v>
      </c>
      <c r="U6724" s="172">
        <v>9.61393921057134E-2</v>
      </c>
    </row>
    <row r="6725" spans="1:21" x14ac:dyDescent="0.35">
      <c r="A6725" t="s">
        <v>6903</v>
      </c>
      <c r="B6725" s="170">
        <v>373.00332284840999</v>
      </c>
      <c r="C6725" s="171">
        <v>4.0696415268526902E-2</v>
      </c>
      <c r="D6725" s="170">
        <v>383.95081630917804</v>
      </c>
      <c r="E6725" s="172">
        <v>3.9861323306715303E-2</v>
      </c>
      <c r="F6725" s="170">
        <v>11.912938270889599</v>
      </c>
      <c r="G6725" s="171">
        <v>4.8698655070608998E-2</v>
      </c>
      <c r="H6725" s="170">
        <v>13.1862677387148</v>
      </c>
      <c r="I6725" s="172">
        <v>4.8314792767105097E-2</v>
      </c>
      <c r="J6725" s="170">
        <v>252.96793024623099</v>
      </c>
      <c r="K6725" s="171">
        <v>5.0347124942334301E-2</v>
      </c>
      <c r="L6725" s="170">
        <v>257.50735601593198</v>
      </c>
      <c r="M6725" s="172">
        <v>4.9427654774452899E-2</v>
      </c>
      <c r="N6725" s="170">
        <v>577.03607180987581</v>
      </c>
      <c r="O6725" s="171">
        <v>0.112885346043146</v>
      </c>
      <c r="P6725" s="170">
        <v>633.22500796366239</v>
      </c>
      <c r="Q6725" s="172">
        <v>0.109951716528415</v>
      </c>
      <c r="R6725" s="170">
        <v>5155.5967817826631</v>
      </c>
      <c r="S6725" s="171">
        <v>0.109717053451601</v>
      </c>
      <c r="T6725" s="170">
        <v>5631.0479495059953</v>
      </c>
      <c r="U6725" s="172">
        <v>0.105410089096845</v>
      </c>
    </row>
    <row r="6726" spans="1:21" x14ac:dyDescent="0.35">
      <c r="A6726" t="s">
        <v>6904</v>
      </c>
      <c r="B6726" s="170">
        <v>374.366787676228</v>
      </c>
      <c r="C6726" s="171">
        <v>4.1055506953295497E-2</v>
      </c>
      <c r="D6726" s="170">
        <v>383.39431220519799</v>
      </c>
      <c r="E6726" s="172">
        <v>4.01109338655544E-2</v>
      </c>
      <c r="F6726" s="170">
        <v>2.5652242841030404</v>
      </c>
      <c r="G6726" s="171">
        <v>4.9375910702554801E-2</v>
      </c>
      <c r="H6726" s="170">
        <v>2.5429981188514299</v>
      </c>
      <c r="I6726" s="172">
        <v>4.8723058158801E-2</v>
      </c>
      <c r="J6726" s="170">
        <v>252.21864131855301</v>
      </c>
      <c r="K6726" s="171">
        <v>5.1047305961092103E-2</v>
      </c>
      <c r="L6726" s="170">
        <v>258.697131562783</v>
      </c>
      <c r="M6726" s="172">
        <v>4.9845323974326498E-2</v>
      </c>
      <c r="N6726" s="170">
        <v>187.96976101610454</v>
      </c>
      <c r="O6726" s="171">
        <v>0.116221023590464</v>
      </c>
      <c r="P6726" s="170">
        <v>205.14316413879914</v>
      </c>
      <c r="Q6726" s="172">
        <v>0.112870974638014</v>
      </c>
      <c r="R6726" s="170">
        <v>4556.7413750458891</v>
      </c>
      <c r="S6726" s="171">
        <v>0.11295911032244101</v>
      </c>
      <c r="T6726" s="170">
        <v>4990.9889410900669</v>
      </c>
      <c r="U6726" s="172">
        <v>0.108208765344432</v>
      </c>
    </row>
    <row r="6727" spans="1:21" x14ac:dyDescent="0.35">
      <c r="A6727" t="s">
        <v>6905</v>
      </c>
      <c r="B6727" s="170">
        <v>376.88989362396802</v>
      </c>
      <c r="C6727" s="171">
        <v>4.1279471399921899E-2</v>
      </c>
      <c r="D6727" s="170">
        <v>385.41384214308897</v>
      </c>
      <c r="E6727" s="172">
        <v>4.03259400715636E-2</v>
      </c>
      <c r="F6727" s="170">
        <v>2.54811676983147</v>
      </c>
      <c r="G6727" s="171">
        <v>4.9119995467943399E-2</v>
      </c>
      <c r="H6727" s="170">
        <v>2.2708999087833299</v>
      </c>
      <c r="I6727" s="172">
        <v>4.8451865171466303E-2</v>
      </c>
      <c r="J6727" s="170">
        <v>245.592135703721</v>
      </c>
      <c r="K6727" s="171">
        <v>5.0782727888598202E-2</v>
      </c>
      <c r="L6727" s="170">
        <v>253.49854366743202</v>
      </c>
      <c r="M6727" s="172">
        <v>4.9567884445198301E-2</v>
      </c>
      <c r="N6727" s="170">
        <v>50.417512745367524</v>
      </c>
      <c r="O6727" s="171">
        <v>0.11564471925134701</v>
      </c>
      <c r="P6727" s="170">
        <v>54.463120277635127</v>
      </c>
      <c r="Q6727" s="172">
        <v>0.112026574179775</v>
      </c>
      <c r="R6727" s="170">
        <v>4236.7377083904839</v>
      </c>
      <c r="S6727" s="171">
        <v>0.112398980808775</v>
      </c>
      <c r="T6727" s="170">
        <v>4593.9716894699677</v>
      </c>
      <c r="U6727" s="172">
        <v>0.107399243398375</v>
      </c>
    </row>
    <row r="6728" spans="1:21" x14ac:dyDescent="0.35">
      <c r="A6728" t="s">
        <v>6906</v>
      </c>
      <c r="B6728" s="170">
        <v>396.05224712587602</v>
      </c>
      <c r="C6728" s="171">
        <v>4.1437140606358697E-2</v>
      </c>
      <c r="D6728" s="170">
        <v>403.83368874348298</v>
      </c>
      <c r="E6728" s="172">
        <v>4.0605823747074297E-2</v>
      </c>
      <c r="F6728" s="170">
        <v>12.2209914290613</v>
      </c>
      <c r="G6728" s="171">
        <v>4.8501033934444E-2</v>
      </c>
      <c r="H6728" s="170">
        <v>12.637868923140301</v>
      </c>
      <c r="I6728" s="172">
        <v>4.78447048077663E-2</v>
      </c>
      <c r="J6728" s="170">
        <v>243.11065398625402</v>
      </c>
      <c r="K6728" s="171">
        <v>5.0142814247935902E-2</v>
      </c>
      <c r="L6728" s="170">
        <v>249.24578372637799</v>
      </c>
      <c r="M6728" s="172">
        <v>4.8946739012693703E-2</v>
      </c>
      <c r="N6728" s="170">
        <v>133.5169271079173</v>
      </c>
      <c r="O6728" s="171">
        <v>0.116537141467197</v>
      </c>
      <c r="P6728" s="170">
        <v>146.14185818395484</v>
      </c>
      <c r="Q6728" s="172">
        <v>0.112792404462299</v>
      </c>
      <c r="R6728" s="170">
        <v>4192.9750514398174</v>
      </c>
      <c r="S6728" s="171">
        <v>0.11326635588791401</v>
      </c>
      <c r="T6728" s="170">
        <v>4525.3001961141181</v>
      </c>
      <c r="U6728" s="172">
        <v>0.108133440561118</v>
      </c>
    </row>
    <row r="6729" spans="1:21" x14ac:dyDescent="0.35">
      <c r="A6729" t="s">
        <v>6907</v>
      </c>
      <c r="B6729" s="170">
        <v>455.68412618177001</v>
      </c>
      <c r="C6729" s="171">
        <v>4.2206226297296201E-2</v>
      </c>
      <c r="D6729" s="170">
        <v>460.91893577120601</v>
      </c>
      <c r="E6729" s="172">
        <v>4.1824675257875997E-2</v>
      </c>
      <c r="F6729" s="170">
        <v>69.597073455137803</v>
      </c>
      <c r="G6729" s="171">
        <v>4.7269626754056798E-2</v>
      </c>
      <c r="H6729" s="170">
        <v>73.145847372260292</v>
      </c>
      <c r="I6729" s="172">
        <v>4.7009137559547103E-2</v>
      </c>
      <c r="J6729" s="170">
        <v>224.53385725392801</v>
      </c>
      <c r="K6729" s="171">
        <v>4.8869723418713901E-2</v>
      </c>
      <c r="L6729" s="170">
        <v>226.05892847044501</v>
      </c>
      <c r="M6729" s="172">
        <v>4.8091925670434299E-2</v>
      </c>
      <c r="N6729" s="170">
        <v>725.98295344756457</v>
      </c>
      <c r="O6729" s="171">
        <v>0.115491687972107</v>
      </c>
      <c r="P6729" s="170">
        <v>797.73967225189392</v>
      </c>
      <c r="Q6729" s="172">
        <v>0.112339657231751</v>
      </c>
      <c r="R6729" s="170">
        <v>4461.449311462311</v>
      </c>
      <c r="S6729" s="171">
        <v>0.112250244576547</v>
      </c>
      <c r="T6729" s="170">
        <v>4753.3800410625445</v>
      </c>
      <c r="U6729" s="172">
        <v>0.107699394350497</v>
      </c>
    </row>
    <row r="6730" spans="1:21" x14ac:dyDescent="0.35">
      <c r="A6730" t="s">
        <v>6908</v>
      </c>
      <c r="B6730" s="170">
        <v>566.27877124662109</v>
      </c>
      <c r="C6730" s="171">
        <v>4.4774750464024002E-2</v>
      </c>
      <c r="D6730" s="170">
        <v>575.72992453946699</v>
      </c>
      <c r="E6730" s="172">
        <v>4.4848875274798597E-2</v>
      </c>
      <c r="F6730" s="170">
        <v>249.786108465887</v>
      </c>
      <c r="G6730" s="171">
        <v>4.6067922400936198E-2</v>
      </c>
      <c r="H6730" s="170">
        <v>250.009737655832</v>
      </c>
      <c r="I6730" s="172">
        <v>4.5885492608823901E-2</v>
      </c>
      <c r="J6730" s="170">
        <v>110.18410376371399</v>
      </c>
      <c r="K6730" s="171">
        <v>4.7627340869902501E-2</v>
      </c>
      <c r="L6730" s="170">
        <v>114.362877568603</v>
      </c>
      <c r="M6730" s="172">
        <v>4.6942399168662399E-2</v>
      </c>
      <c r="N6730" s="170">
        <v>2872.9002797847602</v>
      </c>
      <c r="O6730" s="171">
        <v>0.104974655948115</v>
      </c>
      <c r="P6730" s="170">
        <v>3041.8065091221001</v>
      </c>
      <c r="Q6730" s="172">
        <v>0.102349893365035</v>
      </c>
      <c r="R6730" s="170">
        <v>3115.0352914732198</v>
      </c>
      <c r="S6730" s="171">
        <v>0.102028388461693</v>
      </c>
      <c r="T6730" s="170">
        <v>3382.0792735604746</v>
      </c>
      <c r="U6730" s="172">
        <v>9.8122264201967402E-2</v>
      </c>
    </row>
    <row r="6731" spans="1:21" x14ac:dyDescent="0.35">
      <c r="A6731" t="s">
        <v>6909</v>
      </c>
      <c r="B6731" s="170">
        <v>696.92185570342201</v>
      </c>
      <c r="C6731" s="171">
        <v>4.95562971774859E-2</v>
      </c>
      <c r="D6731" s="170">
        <v>719.45965700783393</v>
      </c>
      <c r="E6731" s="172">
        <v>5.0850533888042601E-2</v>
      </c>
      <c r="F6731" s="170">
        <v>400.23799944225698</v>
      </c>
      <c r="G6731" s="171">
        <v>4.8435567444748202E-2</v>
      </c>
      <c r="H6731" s="170">
        <v>406.24296447938696</v>
      </c>
      <c r="I6731" s="172">
        <v>4.8344114181636498E-2</v>
      </c>
      <c r="J6731" s="170">
        <v>0.47408405207405202</v>
      </c>
      <c r="K6731" s="171">
        <v>5.0075131690143097E-2</v>
      </c>
      <c r="L6731" s="170">
        <v>0.49081450848220498</v>
      </c>
      <c r="M6731" s="172">
        <v>4.9457651565744901E-2</v>
      </c>
      <c r="N6731" s="170">
        <v>4626.1080596436777</v>
      </c>
      <c r="O6731" s="171">
        <v>9.7289437731661696E-2</v>
      </c>
      <c r="P6731" s="170">
        <v>4962.5353295775121</v>
      </c>
      <c r="Q6731" s="172">
        <v>9.4505144278255404E-2</v>
      </c>
      <c r="R6731" s="170">
        <v>1040.7551465965712</v>
      </c>
      <c r="S6731" s="171">
        <v>9.4558867151818701E-2</v>
      </c>
      <c r="T6731" s="170">
        <v>1135.2877159501013</v>
      </c>
      <c r="U6731" s="172">
        <v>9.06015475975461E-2</v>
      </c>
    </row>
    <row r="6732" spans="1:21" x14ac:dyDescent="0.35">
      <c r="A6732" t="s">
        <v>6910</v>
      </c>
      <c r="B6732" s="170">
        <v>790.28153071177906</v>
      </c>
      <c r="C6732" s="171">
        <v>5.6779195902929597E-2</v>
      </c>
      <c r="D6732" s="170">
        <v>817.2789742652019</v>
      </c>
      <c r="E6732" s="172">
        <v>5.7867264011159797E-2</v>
      </c>
      <c r="F6732" s="170">
        <v>417.23604413084098</v>
      </c>
      <c r="G6732" s="171">
        <v>5.3023604015888598E-2</v>
      </c>
      <c r="H6732" s="170">
        <v>425.20060613643199</v>
      </c>
      <c r="I6732" s="172">
        <v>5.2551424513834002E-2</v>
      </c>
      <c r="J6732" s="170">
        <v>0</v>
      </c>
      <c r="K6732" s="171">
        <v>5.4818475220930099E-2</v>
      </c>
      <c r="L6732" s="170">
        <v>0</v>
      </c>
      <c r="M6732" s="172">
        <v>5.3761871261589898E-2</v>
      </c>
      <c r="N6732" s="170">
        <v>5417.0022583102927</v>
      </c>
      <c r="O6732" s="171">
        <v>9.6069333739716503E-2</v>
      </c>
      <c r="P6732" s="170">
        <v>5764.3905622345974</v>
      </c>
      <c r="Q6732" s="172">
        <v>9.3652405267133795E-2</v>
      </c>
      <c r="R6732" s="170">
        <v>11.546810638928214</v>
      </c>
      <c r="S6732" s="171">
        <v>9.3373007165619998E-2</v>
      </c>
      <c r="T6732" s="170">
        <v>12.470257790269009</v>
      </c>
      <c r="U6732" s="172">
        <v>8.9784031527977107E-2</v>
      </c>
    </row>
    <row r="6733" spans="1:21" x14ac:dyDescent="0.35">
      <c r="A6733" t="s">
        <v>6911</v>
      </c>
      <c r="B6733" s="170">
        <v>832.72249659210809</v>
      </c>
      <c r="C6733" s="171">
        <v>6.2114246550965403E-2</v>
      </c>
      <c r="D6733" s="170">
        <v>858.22315633627295</v>
      </c>
      <c r="E6733" s="172">
        <v>6.2938158520448595E-2</v>
      </c>
      <c r="F6733" s="170">
        <v>416.368159726996</v>
      </c>
      <c r="G6733" s="171">
        <v>5.5945178147634701E-2</v>
      </c>
      <c r="H6733" s="170">
        <v>424.925016407334</v>
      </c>
      <c r="I6733" s="172">
        <v>5.5364563543982302E-2</v>
      </c>
      <c r="J6733" s="170">
        <v>0</v>
      </c>
      <c r="K6733" s="171">
        <v>5.7838945860746303E-2</v>
      </c>
      <c r="L6733" s="170">
        <v>0</v>
      </c>
      <c r="M6733" s="172">
        <v>5.6639806917548698E-2</v>
      </c>
      <c r="N6733" s="170">
        <v>5265.165800624698</v>
      </c>
      <c r="O6733" s="171">
        <v>9.5235428205009298E-2</v>
      </c>
      <c r="P6733" s="170">
        <v>5577.0274539619977</v>
      </c>
      <c r="Q6733" s="172">
        <v>9.2658982556529004E-2</v>
      </c>
      <c r="R6733" s="170">
        <v>3.9541142550751848E-2</v>
      </c>
      <c r="S6733" s="171">
        <v>9.2562506411252105E-2</v>
      </c>
      <c r="T6733" s="170">
        <v>4.2095680480557798E-2</v>
      </c>
      <c r="U6733" s="172">
        <v>8.8831642790975204E-2</v>
      </c>
    </row>
    <row r="6734" spans="1:21" x14ac:dyDescent="0.35">
      <c r="A6734" t="s">
        <v>6912</v>
      </c>
      <c r="B6734" s="170">
        <v>827.44982030005997</v>
      </c>
      <c r="C6734" s="171">
        <v>6.5600197376753003E-2</v>
      </c>
      <c r="D6734" s="170">
        <v>849.51280875097302</v>
      </c>
      <c r="E6734" s="172">
        <v>6.6750606023889797E-2</v>
      </c>
      <c r="F6734" s="170">
        <v>408.63947789766695</v>
      </c>
      <c r="G6734" s="171">
        <v>5.7246506355165899E-2</v>
      </c>
      <c r="H6734" s="170">
        <v>414.662343128874</v>
      </c>
      <c r="I6734" s="172">
        <v>5.7205550428644301E-2</v>
      </c>
      <c r="J6734" s="170">
        <v>0.79886554503678997</v>
      </c>
      <c r="K6734" s="171">
        <v>5.9184324573168003E-2</v>
      </c>
      <c r="L6734" s="170">
        <v>1.0931344155704401</v>
      </c>
      <c r="M6734" s="172">
        <v>5.8523198296623898E-2</v>
      </c>
      <c r="N6734" s="170">
        <v>5369.7640237132646</v>
      </c>
      <c r="O6734" s="171">
        <v>9.3983806573058007E-2</v>
      </c>
      <c r="P6734" s="170">
        <v>5595.979648212643</v>
      </c>
      <c r="Q6734" s="172">
        <v>9.2101832825576394E-2</v>
      </c>
      <c r="R6734" s="170">
        <v>23.748301946263915</v>
      </c>
      <c r="S6734" s="171">
        <v>9.1346013373781093E-2</v>
      </c>
      <c r="T6734" s="170">
        <v>26.184971656425876</v>
      </c>
      <c r="U6734" s="172">
        <v>8.8297506493386704E-2</v>
      </c>
    </row>
    <row r="6735" spans="1:21" x14ac:dyDescent="0.35">
      <c r="A6735" t="s">
        <v>6913</v>
      </c>
      <c r="B6735" s="170">
        <v>741.84818530578298</v>
      </c>
      <c r="C6735" s="171">
        <v>6.5029109543571495E-2</v>
      </c>
      <c r="D6735" s="170">
        <v>757.55956211376792</v>
      </c>
      <c r="E6735" s="172">
        <v>6.5415506023134895E-2</v>
      </c>
      <c r="F6735" s="170">
        <v>337.639042620081</v>
      </c>
      <c r="G6735" s="171">
        <v>5.7350565790905098E-2</v>
      </c>
      <c r="H6735" s="170">
        <v>340.14834175134604</v>
      </c>
      <c r="I6735" s="172">
        <v>5.7061327250819999E-2</v>
      </c>
      <c r="J6735" s="170">
        <v>65.819932416895895</v>
      </c>
      <c r="K6735" s="171">
        <v>5.9291906464392502E-2</v>
      </c>
      <c r="L6735" s="170">
        <v>64.557617355899794</v>
      </c>
      <c r="M6735" s="172">
        <v>5.8375653144596903E-2</v>
      </c>
      <c r="N6735" s="170">
        <v>5221.8678060577849</v>
      </c>
      <c r="O6735" s="171">
        <v>9.6773600971702206E-2</v>
      </c>
      <c r="P6735" s="170">
        <v>5407.162389706853</v>
      </c>
      <c r="Q6735" s="172">
        <v>9.4073562161150301E-2</v>
      </c>
      <c r="R6735" s="170">
        <v>1339.9282540331214</v>
      </c>
      <c r="S6735" s="171">
        <v>9.4057508106126994E-2</v>
      </c>
      <c r="T6735" s="170">
        <v>1340.8207502380067</v>
      </c>
      <c r="U6735" s="172">
        <v>9.0187792261540098E-2</v>
      </c>
    </row>
    <row r="6736" spans="1:21" x14ac:dyDescent="0.35">
      <c r="A6736" t="s">
        <v>6914</v>
      </c>
      <c r="B6736" s="170">
        <v>710.56121424056903</v>
      </c>
      <c r="C6736" s="171">
        <v>6.3300388769985505E-2</v>
      </c>
      <c r="D6736" s="170">
        <v>707.70123341647502</v>
      </c>
      <c r="E6736" s="172">
        <v>6.3815918423142298E-2</v>
      </c>
      <c r="F6736" s="170">
        <v>277.71099601259101</v>
      </c>
      <c r="G6736" s="171">
        <v>5.7192625540566602E-2</v>
      </c>
      <c r="H6736" s="170">
        <v>275.43409335772401</v>
      </c>
      <c r="I6736" s="172">
        <v>5.6624388406801299E-2</v>
      </c>
      <c r="J6736" s="170">
        <v>108.521452768923</v>
      </c>
      <c r="K6736" s="171">
        <v>5.9128619870426301E-2</v>
      </c>
      <c r="L6736" s="170">
        <v>105.98239445863301</v>
      </c>
      <c r="M6736" s="172">
        <v>5.7928650040520398E-2</v>
      </c>
      <c r="N6736" s="170">
        <v>4123.3676879025179</v>
      </c>
      <c r="O6736" s="171">
        <v>0.103079218301676</v>
      </c>
      <c r="P6736" s="170">
        <v>4164.2840743031347</v>
      </c>
      <c r="Q6736" s="172">
        <v>9.8311492868933897E-2</v>
      </c>
      <c r="R6736" s="170">
        <v>2121.0861175994792</v>
      </c>
      <c r="S6736" s="171">
        <v>0.100186149049245</v>
      </c>
      <c r="T6736" s="170">
        <v>2088.6059396566293</v>
      </c>
      <c r="U6736" s="172">
        <v>9.4250672474767802E-2</v>
      </c>
    </row>
    <row r="6737" spans="1:21" x14ac:dyDescent="0.35">
      <c r="A6737" t="s">
        <v>6915</v>
      </c>
      <c r="B6737" s="170">
        <v>740.255335324371</v>
      </c>
      <c r="C6737" s="171">
        <v>6.3286466446525899E-2</v>
      </c>
      <c r="D6737" s="170">
        <v>736.89454936164498</v>
      </c>
      <c r="E6737" s="172">
        <v>6.3940037308865605E-2</v>
      </c>
      <c r="F6737" s="170">
        <v>284.22300212520304</v>
      </c>
      <c r="G6737" s="171">
        <v>5.70448679811714E-2</v>
      </c>
      <c r="H6737" s="170">
        <v>279.71026656011901</v>
      </c>
      <c r="I6737" s="172">
        <v>5.6719639360469601E-2</v>
      </c>
      <c r="J6737" s="170">
        <v>85.398078301510807</v>
      </c>
      <c r="K6737" s="171">
        <v>5.8975860655756801E-2</v>
      </c>
      <c r="L6737" s="170">
        <v>85.841681437809811</v>
      </c>
      <c r="M6737" s="172">
        <v>5.8026094963394198E-2</v>
      </c>
      <c r="N6737" s="170">
        <v>3611.8509849004295</v>
      </c>
      <c r="O6737" s="171">
        <v>0.103355588415913</v>
      </c>
      <c r="P6737" s="170">
        <v>3635.1991078147735</v>
      </c>
      <c r="Q6737" s="172">
        <v>9.8850640077921298E-2</v>
      </c>
      <c r="R6737" s="170">
        <v>1912.0877686200815</v>
      </c>
      <c r="S6737" s="171">
        <v>0.100454762431398</v>
      </c>
      <c r="T6737" s="170">
        <v>1897.6359500094957</v>
      </c>
      <c r="U6737" s="172">
        <v>9.4767549856313693E-2</v>
      </c>
    </row>
    <row r="6738" spans="1:21" x14ac:dyDescent="0.35">
      <c r="A6738" t="s">
        <v>6916</v>
      </c>
      <c r="B6738" s="170">
        <v>730.16672893575401</v>
      </c>
      <c r="C6738" s="171">
        <v>6.3108286378135106E-2</v>
      </c>
      <c r="D6738" s="170">
        <v>726.29818101132003</v>
      </c>
      <c r="E6738" s="172">
        <v>6.3863201797944302E-2</v>
      </c>
      <c r="F6738" s="170">
        <v>286.04410520455497</v>
      </c>
      <c r="G6738" s="171">
        <v>5.7130887550838602E-2</v>
      </c>
      <c r="H6738" s="170">
        <v>280.84455107200301</v>
      </c>
      <c r="I6738" s="172">
        <v>5.6765276724838103E-2</v>
      </c>
      <c r="J6738" s="170">
        <v>63.453392880122898</v>
      </c>
      <c r="K6738" s="171">
        <v>5.90647920238868E-2</v>
      </c>
      <c r="L6738" s="170">
        <v>67.065090295163202</v>
      </c>
      <c r="M6738" s="172">
        <v>5.8072783519044199E-2</v>
      </c>
      <c r="N6738" s="170">
        <v>3454.8995145381041</v>
      </c>
      <c r="O6738" s="171">
        <v>0.104446725512941</v>
      </c>
      <c r="P6738" s="170">
        <v>3477.1661875937707</v>
      </c>
      <c r="Q6738" s="172">
        <v>0.101232759160182</v>
      </c>
      <c r="R6738" s="170">
        <v>1688.175319118156</v>
      </c>
      <c r="S6738" s="171">
        <v>0.101515275167497</v>
      </c>
      <c r="T6738" s="170">
        <v>1718.4968656085155</v>
      </c>
      <c r="U6738" s="172">
        <v>9.7051273954750994E-2</v>
      </c>
    </row>
    <row r="6739" spans="1:21" x14ac:dyDescent="0.35">
      <c r="A6739" t="s">
        <v>6917</v>
      </c>
      <c r="B6739" s="170">
        <v>721.38822166251293</v>
      </c>
      <c r="C6739" s="171">
        <v>6.3562213111189994E-2</v>
      </c>
      <c r="D6739" s="170">
        <v>722.64982219932097</v>
      </c>
      <c r="E6739" s="172">
        <v>6.37211987376433E-2</v>
      </c>
      <c r="F6739" s="170">
        <v>309.06471132530601</v>
      </c>
      <c r="G6739" s="171">
        <v>5.6580216770739003E-2</v>
      </c>
      <c r="H6739" s="170">
        <v>304.76312858883</v>
      </c>
      <c r="I6739" s="172">
        <v>5.5955093411245799E-2</v>
      </c>
      <c r="J6739" s="170">
        <v>34.594003744929999</v>
      </c>
      <c r="K6739" s="171">
        <v>5.8495480807230701E-2</v>
      </c>
      <c r="L6739" s="170">
        <v>37.313491044489702</v>
      </c>
      <c r="M6739" s="172">
        <v>5.7243938793965998E-2</v>
      </c>
      <c r="N6739" s="170">
        <v>3560.478299446133</v>
      </c>
      <c r="O6739" s="171">
        <v>0.10466515189470101</v>
      </c>
      <c r="P6739" s="170">
        <v>3586.6073179831092</v>
      </c>
      <c r="Q6739" s="172">
        <v>0.10111589784350999</v>
      </c>
      <c r="R6739" s="170">
        <v>1194.6988591569918</v>
      </c>
      <c r="S6739" s="171">
        <v>0.101727571092901</v>
      </c>
      <c r="T6739" s="170">
        <v>1226.5804796455793</v>
      </c>
      <c r="U6739" s="172">
        <v>9.6939239671054903E-2</v>
      </c>
    </row>
    <row r="6740" spans="1:21" x14ac:dyDescent="0.35">
      <c r="A6740" t="s">
        <v>6918</v>
      </c>
      <c r="B6740" s="170">
        <v>703.45674422978095</v>
      </c>
      <c r="C6740" s="171">
        <v>6.1994866689866597E-2</v>
      </c>
      <c r="D6740" s="170">
        <v>704.18726642290903</v>
      </c>
      <c r="E6740" s="172">
        <v>6.1598811916215399E-2</v>
      </c>
      <c r="F6740" s="170">
        <v>350.93832904887103</v>
      </c>
      <c r="G6740" s="171">
        <v>5.5063249785149697E-2</v>
      </c>
      <c r="H6740" s="170">
        <v>346.89185974248397</v>
      </c>
      <c r="I6740" s="172">
        <v>5.4404956824314801E-2</v>
      </c>
      <c r="J6740" s="170">
        <v>1.9590952733915001</v>
      </c>
      <c r="K6740" s="171">
        <v>5.6927163853792699E-2</v>
      </c>
      <c r="L6740" s="170">
        <v>1.9848744766462301</v>
      </c>
      <c r="M6740" s="172">
        <v>5.56580970323877E-2</v>
      </c>
      <c r="N6740" s="170">
        <v>4299.0069470730132</v>
      </c>
      <c r="O6740" s="171">
        <v>0.10394630078846</v>
      </c>
      <c r="P6740" s="170">
        <v>4344.0152133070615</v>
      </c>
      <c r="Q6740" s="172">
        <v>0.101011866333287</v>
      </c>
      <c r="R6740" s="170">
        <v>542.24319212702324</v>
      </c>
      <c r="S6740" s="171">
        <v>0.101028895595933</v>
      </c>
      <c r="T6740" s="170">
        <v>548.98349247082649</v>
      </c>
      <c r="U6740" s="172">
        <v>9.6839505250277597E-2</v>
      </c>
    </row>
    <row r="6741" spans="1:21" x14ac:dyDescent="0.35">
      <c r="A6741" t="s">
        <v>6919</v>
      </c>
      <c r="B6741" s="170">
        <v>658.54196995155598</v>
      </c>
      <c r="C6741" s="171">
        <v>5.7506330855201397E-2</v>
      </c>
      <c r="D6741" s="170">
        <v>659.81461354637406</v>
      </c>
      <c r="E6741" s="172">
        <v>5.62519343856576E-2</v>
      </c>
      <c r="F6741" s="170">
        <v>377.559803465166</v>
      </c>
      <c r="G6741" s="171">
        <v>5.2616831544444201E-2</v>
      </c>
      <c r="H6741" s="170">
        <v>370.96271135843398</v>
      </c>
      <c r="I6741" s="172">
        <v>5.17660966026205E-2</v>
      </c>
      <c r="J6741" s="170">
        <v>0</v>
      </c>
      <c r="K6741" s="171">
        <v>5.4397933330949402E-2</v>
      </c>
      <c r="L6741" s="170">
        <v>0</v>
      </c>
      <c r="M6741" s="172">
        <v>5.2958454447462E-2</v>
      </c>
      <c r="N6741" s="170">
        <v>5831.4728082543052</v>
      </c>
      <c r="O6741" s="171">
        <v>0.10435284658446101</v>
      </c>
      <c r="P6741" s="170">
        <v>5857.6621444606808</v>
      </c>
      <c r="Q6741" s="172">
        <v>0.10169913968908401</v>
      </c>
      <c r="R6741" s="170">
        <v>21.946135033106152</v>
      </c>
      <c r="S6741" s="171">
        <v>0.10142403108865899</v>
      </c>
      <c r="T6741" s="170">
        <v>22.170289331100651</v>
      </c>
      <c r="U6741" s="172">
        <v>9.7498390331436202E-2</v>
      </c>
    </row>
    <row r="6742" spans="1:21" x14ac:dyDescent="0.35">
      <c r="A6742" t="s">
        <v>6920</v>
      </c>
      <c r="B6742" s="170">
        <v>585.75585349526807</v>
      </c>
      <c r="C6742" s="171">
        <v>5.0326084806953601E-2</v>
      </c>
      <c r="D6742" s="170">
        <v>590.53144296148605</v>
      </c>
      <c r="E6742" s="172">
        <v>4.8419737924453199E-2</v>
      </c>
      <c r="F6742" s="170">
        <v>358.34066322474899</v>
      </c>
      <c r="G6742" s="171">
        <v>4.8675273677036397E-2</v>
      </c>
      <c r="H6742" s="170">
        <v>353.90003981475496</v>
      </c>
      <c r="I6742" s="172">
        <v>4.7041858323076502E-2</v>
      </c>
      <c r="J6742" s="170">
        <v>0</v>
      </c>
      <c r="K6742" s="171">
        <v>5.0322952078795898E-2</v>
      </c>
      <c r="L6742" s="170">
        <v>0</v>
      </c>
      <c r="M6742" s="172">
        <v>4.8125400109856699E-2</v>
      </c>
      <c r="N6742" s="170">
        <v>7240.106585721971</v>
      </c>
      <c r="O6742" s="171">
        <v>0.102151273713152</v>
      </c>
      <c r="P6742" s="170">
        <v>7298.5901805468056</v>
      </c>
      <c r="Q6742" s="172">
        <v>0.10028813500908</v>
      </c>
      <c r="R6742" s="170">
        <v>5.4752852494108419E-2</v>
      </c>
      <c r="S6742" s="171">
        <v>9.9284248584854504E-2</v>
      </c>
      <c r="T6742" s="170">
        <v>5.5189647049511861E-2</v>
      </c>
      <c r="U6742" s="172">
        <v>9.6145668120894007E-2</v>
      </c>
    </row>
    <row r="6743" spans="1:21" x14ac:dyDescent="0.35">
      <c r="A6743" t="s">
        <v>6921</v>
      </c>
      <c r="B6743" s="170">
        <v>526.509252546845</v>
      </c>
      <c r="C6743" s="171">
        <v>4.5654174243377803E-2</v>
      </c>
      <c r="D6743" s="170">
        <v>535.72900838723297</v>
      </c>
      <c r="E6743" s="172">
        <v>4.4355896445182397E-2</v>
      </c>
      <c r="F6743" s="170">
        <v>317.72954624823399</v>
      </c>
      <c r="G6743" s="171">
        <v>4.6075344755511297E-2</v>
      </c>
      <c r="H6743" s="170">
        <v>317.15843436595503</v>
      </c>
      <c r="I6743" s="172">
        <v>4.4585095921206998E-2</v>
      </c>
      <c r="J6743" s="170">
        <v>2.9808598649007498</v>
      </c>
      <c r="K6743" s="171">
        <v>4.7635014474288702E-2</v>
      </c>
      <c r="L6743" s="170">
        <v>3.38912463794773</v>
      </c>
      <c r="M6743" s="172">
        <v>4.5612049707055499E-2</v>
      </c>
      <c r="N6743" s="170">
        <v>6889.5475646068462</v>
      </c>
      <c r="O6743" s="171">
        <v>9.7326622671007806E-2</v>
      </c>
      <c r="P6743" s="170">
        <v>7066.2439823246968</v>
      </c>
      <c r="Q6743" s="172">
        <v>9.5074583944823293E-2</v>
      </c>
      <c r="R6743" s="170">
        <v>99.379651008049905</v>
      </c>
      <c r="S6743" s="171">
        <v>9.4595008441373502E-2</v>
      </c>
      <c r="T6743" s="170">
        <v>118.1775178702844</v>
      </c>
      <c r="U6743" s="172">
        <v>9.1147466186936199E-2</v>
      </c>
    </row>
    <row r="6744" spans="1:21" x14ac:dyDescent="0.35">
      <c r="A6744" t="s">
        <v>6922</v>
      </c>
      <c r="B6744" s="170">
        <v>482.00073917694601</v>
      </c>
      <c r="C6744" s="171">
        <v>4.26780221145069E-2</v>
      </c>
      <c r="D6744" s="170">
        <v>493.88240509400299</v>
      </c>
      <c r="E6744" s="172">
        <v>4.1857739082091797E-2</v>
      </c>
      <c r="F6744" s="170">
        <v>268.573479028912</v>
      </c>
      <c r="G6744" s="171">
        <v>4.3799774983792499E-2</v>
      </c>
      <c r="H6744" s="170">
        <v>269.80790500694098</v>
      </c>
      <c r="I6744" s="172">
        <v>4.2992116026239702E-2</v>
      </c>
      <c r="J6744" s="170">
        <v>25.830391257991902</v>
      </c>
      <c r="K6744" s="171">
        <v>4.5282415712667702E-2</v>
      </c>
      <c r="L6744" s="170">
        <v>28.375400921364101</v>
      </c>
      <c r="M6744" s="172">
        <v>4.3982377803242698E-2</v>
      </c>
      <c r="N6744" s="170">
        <v>5792.3624494680726</v>
      </c>
      <c r="O6744" s="171">
        <v>9.0048269960368604E-2</v>
      </c>
      <c r="P6744" s="170">
        <v>6016.8413579534463</v>
      </c>
      <c r="Q6744" s="172">
        <v>8.8690522303081401E-2</v>
      </c>
      <c r="R6744" s="170">
        <v>873.25450662347282</v>
      </c>
      <c r="S6744" s="171">
        <v>8.7520933360914502E-2</v>
      </c>
      <c r="T6744" s="170">
        <v>936.84795035598165</v>
      </c>
      <c r="U6744" s="172">
        <v>8.5027102379047301E-2</v>
      </c>
    </row>
    <row r="6745" spans="1:21" x14ac:dyDescent="0.35">
      <c r="A6745" t="s">
        <v>6923</v>
      </c>
      <c r="B6745" s="170">
        <v>442.337379350655</v>
      </c>
      <c r="C6745" s="171">
        <v>4.0916978099012097E-2</v>
      </c>
      <c r="D6745" s="170">
        <v>454.56181807409303</v>
      </c>
      <c r="E6745" s="172">
        <v>4.0200095207601698E-2</v>
      </c>
      <c r="F6745" s="170">
        <v>196.52152747384298</v>
      </c>
      <c r="G6745" s="171">
        <v>4.2734508851817898E-2</v>
      </c>
      <c r="H6745" s="170">
        <v>198.76999097446898</v>
      </c>
      <c r="I6745" s="172">
        <v>4.2168998605281803E-2</v>
      </c>
      <c r="J6745" s="170">
        <v>90.866106685018707</v>
      </c>
      <c r="K6745" s="171">
        <v>4.4181089875935699E-2</v>
      </c>
      <c r="L6745" s="170">
        <v>93.541456133402804</v>
      </c>
      <c r="M6745" s="172">
        <v>4.3140301052172703E-2</v>
      </c>
      <c r="N6745" s="170">
        <v>4459.8661655000833</v>
      </c>
      <c r="O6745" s="171">
        <v>8.6464213373525195E-2</v>
      </c>
      <c r="P6745" s="170">
        <v>4645.6737547391276</v>
      </c>
      <c r="Q6745" s="172">
        <v>8.5466426303432402E-2</v>
      </c>
      <c r="R6745" s="170">
        <v>2679.4481211838315</v>
      </c>
      <c r="S6745" s="171">
        <v>8.40374685721193E-2</v>
      </c>
      <c r="T6745" s="170">
        <v>2813.6413862849427</v>
      </c>
      <c r="U6745" s="172">
        <v>8.1936179769467501E-2</v>
      </c>
    </row>
    <row r="6746" spans="1:21" x14ac:dyDescent="0.35">
      <c r="A6746" t="s">
        <v>6924</v>
      </c>
      <c r="B6746" s="170">
        <v>412.91559864101197</v>
      </c>
      <c r="C6746" s="171">
        <v>3.9785988752431903E-2</v>
      </c>
      <c r="D6746" s="170">
        <v>423.97544685725097</v>
      </c>
      <c r="E6746" s="172">
        <v>3.92512751596336E-2</v>
      </c>
      <c r="F6746" s="170">
        <v>115.983159690888</v>
      </c>
      <c r="G6746" s="171">
        <v>4.3582363309223E-2</v>
      </c>
      <c r="H6746" s="170">
        <v>119.474560210289</v>
      </c>
      <c r="I6746" s="172">
        <v>4.3649170196349001E-2</v>
      </c>
      <c r="J6746" s="170">
        <v>171.937861054915</v>
      </c>
      <c r="K6746" s="171">
        <v>4.5057644561850498E-2</v>
      </c>
      <c r="L6746" s="170">
        <v>173.23072066591598</v>
      </c>
      <c r="M6746" s="172">
        <v>4.4654566274480202E-2</v>
      </c>
      <c r="N6746" s="170">
        <v>2835.1355074156131</v>
      </c>
      <c r="O6746" s="171">
        <v>8.9352278292943205E-2</v>
      </c>
      <c r="P6746" s="170">
        <v>2992.7163092997926</v>
      </c>
      <c r="Q6746" s="172">
        <v>8.8472690660292605E-2</v>
      </c>
      <c r="R6746" s="170">
        <v>5017.86505633255</v>
      </c>
      <c r="S6746" s="171">
        <v>8.6844475719126402E-2</v>
      </c>
      <c r="T6746" s="170">
        <v>5289.8088990261203</v>
      </c>
      <c r="U6746" s="172">
        <v>8.4818268414472001E-2</v>
      </c>
    </row>
    <row r="6747" spans="1:21" x14ac:dyDescent="0.35">
      <c r="A6747" t="s">
        <v>6925</v>
      </c>
      <c r="B6747" s="170">
        <v>394.83831916451999</v>
      </c>
      <c r="C6747" s="171">
        <v>3.9491730378482998E-2</v>
      </c>
      <c r="D6747" s="170">
        <v>403.50711796742297</v>
      </c>
      <c r="E6747" s="172">
        <v>3.9306987907527902E-2</v>
      </c>
      <c r="F6747" s="170">
        <v>76.012232010274104</v>
      </c>
      <c r="G6747" s="171">
        <v>4.4529285857859403E-2</v>
      </c>
      <c r="H6747" s="170">
        <v>78.669464239074912</v>
      </c>
      <c r="I6747" s="172">
        <v>4.48482122582326E-2</v>
      </c>
      <c r="J6747" s="170">
        <v>200.760265756667</v>
      </c>
      <c r="K6747" s="171">
        <v>4.6036620835379703E-2</v>
      </c>
      <c r="L6747" s="170">
        <v>202.282267258568</v>
      </c>
      <c r="M6747" s="172">
        <v>4.5881226551809998E-2</v>
      </c>
      <c r="N6747" s="170">
        <v>2004.9407927778066</v>
      </c>
      <c r="O6747" s="171">
        <v>9.4495052052483597E-2</v>
      </c>
      <c r="P6747" s="170">
        <v>2110.1523872707858</v>
      </c>
      <c r="Q6747" s="172">
        <v>9.3179064449690902E-2</v>
      </c>
      <c r="R6747" s="170">
        <v>4899.4315148579544</v>
      </c>
      <c r="S6747" s="171">
        <v>9.1842909999952593E-2</v>
      </c>
      <c r="T6747" s="170">
        <v>5244.0260679161429</v>
      </c>
      <c r="U6747" s="172">
        <v>8.9330242362012202E-2</v>
      </c>
    </row>
    <row r="6748" spans="1:21" x14ac:dyDescent="0.35">
      <c r="A6748" t="s">
        <v>6926</v>
      </c>
      <c r="B6748" s="170">
        <v>384.004314264274</v>
      </c>
      <c r="C6748" s="171">
        <v>4.0421778817462901E-2</v>
      </c>
      <c r="D6748" s="170">
        <v>394.64174826898102</v>
      </c>
      <c r="E6748" s="172">
        <v>3.9578821919131799E-2</v>
      </c>
      <c r="F6748" s="170">
        <v>44.508109302147901</v>
      </c>
      <c r="G6748" s="171">
        <v>4.6609007283468097E-2</v>
      </c>
      <c r="H6748" s="170">
        <v>46.4462784734243</v>
      </c>
      <c r="I6748" s="172">
        <v>4.6283219806274402E-2</v>
      </c>
      <c r="J6748" s="170">
        <v>226.72448832939997</v>
      </c>
      <c r="K6748" s="171">
        <v>4.8186741702343099E-2</v>
      </c>
      <c r="L6748" s="170">
        <v>227.85103354279798</v>
      </c>
      <c r="M6748" s="172">
        <v>4.7349287442089501E-2</v>
      </c>
      <c r="N6748" s="170">
        <v>1346.8731931928717</v>
      </c>
      <c r="O6748" s="171">
        <v>0.103112574244587</v>
      </c>
      <c r="P6748" s="170">
        <v>1413.5085222337277</v>
      </c>
      <c r="Q6748" s="172">
        <v>0.100281588589776</v>
      </c>
      <c r="R6748" s="170">
        <v>4957.550565802374</v>
      </c>
      <c r="S6748" s="171">
        <v>0.100218568808759</v>
      </c>
      <c r="T6748" s="170">
        <v>5324.5599065724091</v>
      </c>
      <c r="U6748" s="172">
        <v>9.61393921057134E-2</v>
      </c>
    </row>
    <row r="6749" spans="1:21" x14ac:dyDescent="0.35">
      <c r="A6749" t="s">
        <v>6927</v>
      </c>
      <c r="B6749" s="170">
        <v>376.46043341984796</v>
      </c>
      <c r="C6749" s="171">
        <v>4.0696415268526902E-2</v>
      </c>
      <c r="D6749" s="170">
        <v>387.36687308480998</v>
      </c>
      <c r="E6749" s="172">
        <v>3.9861323306715303E-2</v>
      </c>
      <c r="F6749" s="170">
        <v>12.146904995961801</v>
      </c>
      <c r="G6749" s="171">
        <v>4.8698655070608998E-2</v>
      </c>
      <c r="H6749" s="170">
        <v>13.3626142928516</v>
      </c>
      <c r="I6749" s="172">
        <v>4.8314792767105097E-2</v>
      </c>
      <c r="J6749" s="170">
        <v>257.50751378671197</v>
      </c>
      <c r="K6749" s="171">
        <v>5.0347124942334301E-2</v>
      </c>
      <c r="L6749" s="170">
        <v>260.85425330891803</v>
      </c>
      <c r="M6749" s="172">
        <v>4.9427654774452899E-2</v>
      </c>
      <c r="N6749" s="170">
        <v>579.91895789930834</v>
      </c>
      <c r="O6749" s="171">
        <v>0.112885346043146</v>
      </c>
      <c r="P6749" s="170">
        <v>629.54664446421884</v>
      </c>
      <c r="Q6749" s="172">
        <v>0.109951716528415</v>
      </c>
      <c r="R6749" s="170">
        <v>5113.8157314940127</v>
      </c>
      <c r="S6749" s="171">
        <v>0.109717053451601</v>
      </c>
      <c r="T6749" s="170">
        <v>5513.8037356450504</v>
      </c>
      <c r="U6749" s="172">
        <v>0.105410089096845</v>
      </c>
    </row>
    <row r="6750" spans="1:21" x14ac:dyDescent="0.35">
      <c r="A6750" t="s">
        <v>6928</v>
      </c>
      <c r="B6750" s="170">
        <v>377.03925951153695</v>
      </c>
      <c r="C6750" s="171">
        <v>4.1055506953295497E-2</v>
      </c>
      <c r="D6750" s="170">
        <v>386.87783507235304</v>
      </c>
      <c r="E6750" s="172">
        <v>4.01109338655544E-2</v>
      </c>
      <c r="F6750" s="170">
        <v>2.4948676483224097</v>
      </c>
      <c r="G6750" s="171">
        <v>4.9375910702554801E-2</v>
      </c>
      <c r="H6750" s="170">
        <v>2.4461422863650499</v>
      </c>
      <c r="I6750" s="172">
        <v>4.8723058158801E-2</v>
      </c>
      <c r="J6750" s="170">
        <v>257.30408945113101</v>
      </c>
      <c r="K6750" s="171">
        <v>5.1047305961092103E-2</v>
      </c>
      <c r="L6750" s="170">
        <v>262.03326865828598</v>
      </c>
      <c r="M6750" s="172">
        <v>4.9845323974326498E-2</v>
      </c>
      <c r="N6750" s="170">
        <v>187.98720764889455</v>
      </c>
      <c r="O6750" s="171">
        <v>0.116221023590464</v>
      </c>
      <c r="P6750" s="170">
        <v>202.7256802800155</v>
      </c>
      <c r="Q6750" s="172">
        <v>0.112870974638014</v>
      </c>
      <c r="R6750" s="170">
        <v>4588.9395886270258</v>
      </c>
      <c r="S6750" s="171">
        <v>0.11295911032244101</v>
      </c>
      <c r="T6750" s="170">
        <v>4937.9299129888914</v>
      </c>
      <c r="U6750" s="172">
        <v>0.108208765344432</v>
      </c>
    </row>
    <row r="6751" spans="1:21" x14ac:dyDescent="0.35">
      <c r="A6751" t="s">
        <v>6929</v>
      </c>
      <c r="B6751" s="170">
        <v>380.82380206512505</v>
      </c>
      <c r="C6751" s="171">
        <v>4.1279471399921899E-2</v>
      </c>
      <c r="D6751" s="170">
        <v>390.92197526538899</v>
      </c>
      <c r="E6751" s="172">
        <v>4.03259400715636E-2</v>
      </c>
      <c r="F6751" s="170">
        <v>2.4149271313426302</v>
      </c>
      <c r="G6751" s="171">
        <v>4.9119995467943399E-2</v>
      </c>
      <c r="H6751" s="170">
        <v>2.0906204808766602</v>
      </c>
      <c r="I6751" s="172">
        <v>4.8451865171466303E-2</v>
      </c>
      <c r="J6751" s="170">
        <v>251.602574074735</v>
      </c>
      <c r="K6751" s="171">
        <v>5.0782727888598202E-2</v>
      </c>
      <c r="L6751" s="170">
        <v>256.35924786405099</v>
      </c>
      <c r="M6751" s="172">
        <v>4.9567884445198301E-2</v>
      </c>
      <c r="N6751" s="170">
        <v>51.883966283929574</v>
      </c>
      <c r="O6751" s="171">
        <v>0.11564471925134701</v>
      </c>
      <c r="P6751" s="170">
        <v>54.923994203045865</v>
      </c>
      <c r="Q6751" s="172">
        <v>0.112026574179775</v>
      </c>
      <c r="R6751" s="170">
        <v>4298.4230350637772</v>
      </c>
      <c r="S6751" s="171">
        <v>0.112398980808775</v>
      </c>
      <c r="T6751" s="170">
        <v>4589.6677066164839</v>
      </c>
      <c r="U6751" s="172">
        <v>0.107399243398375</v>
      </c>
    </row>
    <row r="6752" spans="1:21" x14ac:dyDescent="0.35">
      <c r="A6752" t="s">
        <v>6930</v>
      </c>
      <c r="B6752" s="170">
        <v>400.18544689444701</v>
      </c>
      <c r="C6752" s="171">
        <v>4.1437140606358697E-2</v>
      </c>
      <c r="D6752" s="170">
        <v>408.00955047807201</v>
      </c>
      <c r="E6752" s="172">
        <v>4.0605823747074297E-2</v>
      </c>
      <c r="F6752" s="170">
        <v>12.4158601672885</v>
      </c>
      <c r="G6752" s="171">
        <v>4.8501033934444E-2</v>
      </c>
      <c r="H6752" s="170">
        <v>12.9909632613599</v>
      </c>
      <c r="I6752" s="172">
        <v>4.78447048077663E-2</v>
      </c>
      <c r="J6752" s="170">
        <v>247.40712887482999</v>
      </c>
      <c r="K6752" s="171">
        <v>5.0142814247935902E-2</v>
      </c>
      <c r="L6752" s="170">
        <v>250.74848344920298</v>
      </c>
      <c r="M6752" s="172">
        <v>4.8946739012693703E-2</v>
      </c>
      <c r="N6752" s="170">
        <v>129.87243827497082</v>
      </c>
      <c r="O6752" s="171">
        <v>0.116537141467197</v>
      </c>
      <c r="P6752" s="170">
        <v>143.52131466165605</v>
      </c>
      <c r="Q6752" s="172">
        <v>0.112792404462299</v>
      </c>
      <c r="R6752" s="170">
        <v>4241.7081268100401</v>
      </c>
      <c r="S6752" s="171">
        <v>0.11326635588791401</v>
      </c>
      <c r="T6752" s="170">
        <v>4492.1285605338944</v>
      </c>
      <c r="U6752" s="172">
        <v>0.108133440561118</v>
      </c>
    </row>
    <row r="6753" spans="1:21" x14ac:dyDescent="0.35">
      <c r="A6753" t="s">
        <v>6931</v>
      </c>
      <c r="B6753" s="170">
        <v>460.04963925821397</v>
      </c>
      <c r="C6753" s="171">
        <v>4.2206226297296201E-2</v>
      </c>
      <c r="D6753" s="170">
        <v>463.349408714753</v>
      </c>
      <c r="E6753" s="172">
        <v>4.1824675257875997E-2</v>
      </c>
      <c r="F6753" s="170">
        <v>70.837087190916904</v>
      </c>
      <c r="G6753" s="171">
        <v>4.7269626754056798E-2</v>
      </c>
      <c r="H6753" s="170">
        <v>73.408390335934001</v>
      </c>
      <c r="I6753" s="172">
        <v>4.7009137559547103E-2</v>
      </c>
      <c r="J6753" s="170">
        <v>227.82127629359101</v>
      </c>
      <c r="K6753" s="171">
        <v>4.8869723418713901E-2</v>
      </c>
      <c r="L6753" s="170">
        <v>227.10720634985901</v>
      </c>
      <c r="M6753" s="172">
        <v>4.8091925670434299E-2</v>
      </c>
      <c r="N6753" s="170">
        <v>736.04522952676882</v>
      </c>
      <c r="O6753" s="171">
        <v>0.115491687972107</v>
      </c>
      <c r="P6753" s="170">
        <v>799.74449111540901</v>
      </c>
      <c r="Q6753" s="172">
        <v>0.112339657231751</v>
      </c>
      <c r="R6753" s="170">
        <v>4485.1627983871795</v>
      </c>
      <c r="S6753" s="171">
        <v>0.112250244576547</v>
      </c>
      <c r="T6753" s="170">
        <v>4659.232276624909</v>
      </c>
      <c r="U6753" s="172">
        <v>0.107699394350497</v>
      </c>
    </row>
    <row r="6754" spans="1:21" x14ac:dyDescent="0.35">
      <c r="A6754" t="s">
        <v>6932</v>
      </c>
      <c r="B6754" s="170">
        <v>561.66037492789894</v>
      </c>
      <c r="C6754" s="171">
        <v>4.4774750464024002E-2</v>
      </c>
      <c r="D6754" s="170">
        <v>565.31286402379305</v>
      </c>
      <c r="E6754" s="172">
        <v>4.4848875274798597E-2</v>
      </c>
      <c r="F6754" s="170">
        <v>250.54051973359799</v>
      </c>
      <c r="G6754" s="171">
        <v>4.6067922400936198E-2</v>
      </c>
      <c r="H6754" s="170">
        <v>245.99870999567099</v>
      </c>
      <c r="I6754" s="172">
        <v>4.5885492608823901E-2</v>
      </c>
      <c r="J6754" s="170">
        <v>110.37195158897201</v>
      </c>
      <c r="K6754" s="171">
        <v>4.7627340869902501E-2</v>
      </c>
      <c r="L6754" s="170">
        <v>113.346523852144</v>
      </c>
      <c r="M6754" s="172">
        <v>4.6942399168662399E-2</v>
      </c>
      <c r="N6754" s="170">
        <v>2847.2421283181343</v>
      </c>
      <c r="O6754" s="171">
        <v>0.104974655948115</v>
      </c>
      <c r="P6754" s="170">
        <v>2951.8944187723337</v>
      </c>
      <c r="Q6754" s="172">
        <v>0.102349893365035</v>
      </c>
      <c r="R6754" s="170">
        <v>3067.959848609712</v>
      </c>
      <c r="S6754" s="171">
        <v>0.102028388461693</v>
      </c>
      <c r="T6754" s="170">
        <v>3222.3200118190643</v>
      </c>
      <c r="U6754" s="172">
        <v>9.8122264201967402E-2</v>
      </c>
    </row>
    <row r="6755" spans="1:21" x14ac:dyDescent="0.35">
      <c r="A6755" t="s">
        <v>6933</v>
      </c>
      <c r="B6755" s="170">
        <v>691.29249084394496</v>
      </c>
      <c r="C6755" s="171">
        <v>4.95562971774859E-2</v>
      </c>
      <c r="D6755" s="170">
        <v>701.16786475966103</v>
      </c>
      <c r="E6755" s="172">
        <v>5.0850533888042601E-2</v>
      </c>
      <c r="F6755" s="170">
        <v>399.13436916061698</v>
      </c>
      <c r="G6755" s="171">
        <v>4.8435567444748202E-2</v>
      </c>
      <c r="H6755" s="170">
        <v>398.56606251315702</v>
      </c>
      <c r="I6755" s="172">
        <v>4.8344114181636498E-2</v>
      </c>
      <c r="J6755" s="170">
        <v>0.44619512433042796</v>
      </c>
      <c r="K6755" s="171">
        <v>5.0075131690143097E-2</v>
      </c>
      <c r="L6755" s="170">
        <v>0.47959825226849501</v>
      </c>
      <c r="M6755" s="172">
        <v>4.9457651565744901E-2</v>
      </c>
      <c r="N6755" s="170">
        <v>4649.2695136856055</v>
      </c>
      <c r="O6755" s="171">
        <v>9.7289437731661696E-2</v>
      </c>
      <c r="P6755" s="170">
        <v>4858.7956344616478</v>
      </c>
      <c r="Q6755" s="172">
        <v>9.4505144278255404E-2</v>
      </c>
      <c r="R6755" s="170">
        <v>1038.2402651339103</v>
      </c>
      <c r="S6755" s="171">
        <v>9.4558867151818701E-2</v>
      </c>
      <c r="T6755" s="170">
        <v>1083.4237601804464</v>
      </c>
      <c r="U6755" s="172">
        <v>9.06015475975461E-2</v>
      </c>
    </row>
    <row r="6756" spans="1:21" x14ac:dyDescent="0.35">
      <c r="A6756" t="s">
        <v>6934</v>
      </c>
      <c r="B6756" s="170">
        <v>788.25475534230202</v>
      </c>
      <c r="C6756" s="171">
        <v>5.6779195902929597E-2</v>
      </c>
      <c r="D6756" s="170">
        <v>798.73562248203302</v>
      </c>
      <c r="E6756" s="172">
        <v>5.7867264011159797E-2</v>
      </c>
      <c r="F6756" s="170">
        <v>418.35873804942901</v>
      </c>
      <c r="G6756" s="171">
        <v>5.3023604015888598E-2</v>
      </c>
      <c r="H6756" s="170">
        <v>421.04711972346502</v>
      </c>
      <c r="I6756" s="172">
        <v>5.2551424513834002E-2</v>
      </c>
      <c r="J6756" s="170">
        <v>0</v>
      </c>
      <c r="K6756" s="171">
        <v>5.4818475220930099E-2</v>
      </c>
      <c r="L6756" s="170">
        <v>0</v>
      </c>
      <c r="M6756" s="172">
        <v>5.3761871261589898E-2</v>
      </c>
      <c r="N6756" s="170">
        <v>5538.8067433068736</v>
      </c>
      <c r="O6756" s="171">
        <v>9.6069333739716503E-2</v>
      </c>
      <c r="P6756" s="170">
        <v>5805.2823740478434</v>
      </c>
      <c r="Q6756" s="172">
        <v>9.3652405267133795E-2</v>
      </c>
      <c r="R6756" s="170">
        <v>11.742564989042121</v>
      </c>
      <c r="S6756" s="171">
        <v>9.3373007165619998E-2</v>
      </c>
      <c r="T6756" s="170">
        <v>12.249024983503745</v>
      </c>
      <c r="U6756" s="172">
        <v>8.9784031527977107E-2</v>
      </c>
    </row>
    <row r="6757" spans="1:21" x14ac:dyDescent="0.35">
      <c r="A6757" t="s">
        <v>6935</v>
      </c>
      <c r="B6757" s="170">
        <v>827.481943714777</v>
      </c>
      <c r="C6757" s="171">
        <v>6.2114246550965403E-2</v>
      </c>
      <c r="D6757" s="170">
        <v>839.10072869479006</v>
      </c>
      <c r="E6757" s="172">
        <v>6.2938158520448595E-2</v>
      </c>
      <c r="F6757" s="170">
        <v>419.75368315373402</v>
      </c>
      <c r="G6757" s="171">
        <v>5.5945178147634701E-2</v>
      </c>
      <c r="H6757" s="170">
        <v>421.82236151810798</v>
      </c>
      <c r="I6757" s="172">
        <v>5.5364563543982302E-2</v>
      </c>
      <c r="J6757" s="170">
        <v>0</v>
      </c>
      <c r="K6757" s="171">
        <v>5.7838945860746303E-2</v>
      </c>
      <c r="L6757" s="170">
        <v>0</v>
      </c>
      <c r="M6757" s="172">
        <v>5.6639806917548698E-2</v>
      </c>
      <c r="N6757" s="170">
        <v>5433.5145895909054</v>
      </c>
      <c r="O6757" s="171">
        <v>9.5235428205009298E-2</v>
      </c>
      <c r="P6757" s="170">
        <v>5656.9386021109813</v>
      </c>
      <c r="Q6757" s="172">
        <v>9.2658982556529004E-2</v>
      </c>
      <c r="R6757" s="170">
        <v>4.0363233071514369E-2</v>
      </c>
      <c r="S6757" s="171">
        <v>9.2562506411252105E-2</v>
      </c>
      <c r="T6757" s="170">
        <v>4.1798739601697735E-2</v>
      </c>
      <c r="U6757" s="172">
        <v>8.8831642790975204E-2</v>
      </c>
    </row>
    <row r="6758" spans="1:21" x14ac:dyDescent="0.35">
      <c r="A6758" t="s">
        <v>6936</v>
      </c>
      <c r="B6758" s="170">
        <v>828.96685689923004</v>
      </c>
      <c r="C6758" s="171">
        <v>6.5600197376753003E-2</v>
      </c>
      <c r="D6758" s="170">
        <v>835.843387986278</v>
      </c>
      <c r="E6758" s="172">
        <v>6.6750606023889797E-2</v>
      </c>
      <c r="F6758" s="170">
        <v>416.29449507499601</v>
      </c>
      <c r="G6758" s="171">
        <v>5.7246506355165899E-2</v>
      </c>
      <c r="H6758" s="170">
        <v>415.81582669079199</v>
      </c>
      <c r="I6758" s="172">
        <v>5.7205550428644301E-2</v>
      </c>
      <c r="J6758" s="170">
        <v>0.87169930147783703</v>
      </c>
      <c r="K6758" s="171">
        <v>5.9184324573168003E-2</v>
      </c>
      <c r="L6758" s="170">
        <v>1.1689761501960398</v>
      </c>
      <c r="M6758" s="172">
        <v>5.8523198296623898E-2</v>
      </c>
      <c r="N6758" s="170">
        <v>5610.2421656658298</v>
      </c>
      <c r="O6758" s="171">
        <v>9.3983806573058007E-2</v>
      </c>
      <c r="P6758" s="170">
        <v>5755.9729123442658</v>
      </c>
      <c r="Q6758" s="172">
        <v>9.2101832825576394E-2</v>
      </c>
      <c r="R6758" s="170">
        <v>23.809888221588711</v>
      </c>
      <c r="S6758" s="171">
        <v>9.1346013373781093E-2</v>
      </c>
      <c r="T6758" s="170">
        <v>25.971692218004982</v>
      </c>
      <c r="U6758" s="172">
        <v>8.8297506493386704E-2</v>
      </c>
    </row>
    <row r="6759" spans="1:21" x14ac:dyDescent="0.35">
      <c r="A6759" t="s">
        <v>6937</v>
      </c>
      <c r="B6759" s="170">
        <v>741.51354560820698</v>
      </c>
      <c r="C6759" s="171">
        <v>6.5029109543571495E-2</v>
      </c>
      <c r="D6759" s="170">
        <v>747.82704135983295</v>
      </c>
      <c r="E6759" s="172">
        <v>6.5415506023134895E-2</v>
      </c>
      <c r="F6759" s="170">
        <v>340.70571559471102</v>
      </c>
      <c r="G6759" s="171">
        <v>5.7350565790905098E-2</v>
      </c>
      <c r="H6759" s="170">
        <v>340.76884554163797</v>
      </c>
      <c r="I6759" s="172">
        <v>5.7061327250819999E-2</v>
      </c>
      <c r="J6759" s="170">
        <v>66.242743293974698</v>
      </c>
      <c r="K6759" s="171">
        <v>5.9291906464392502E-2</v>
      </c>
      <c r="L6759" s="170">
        <v>64.68819668258071</v>
      </c>
      <c r="M6759" s="172">
        <v>5.8375653144596903E-2</v>
      </c>
      <c r="N6759" s="170">
        <v>5377.7106461855756</v>
      </c>
      <c r="O6759" s="171">
        <v>9.6773600971702206E-2</v>
      </c>
      <c r="P6759" s="170">
        <v>5530.7625722346402</v>
      </c>
      <c r="Q6759" s="172">
        <v>9.4073562161150301E-2</v>
      </c>
      <c r="R6759" s="170">
        <v>1358.6577120754234</v>
      </c>
      <c r="S6759" s="171">
        <v>9.4057508106126994E-2</v>
      </c>
      <c r="T6759" s="170">
        <v>1333.8932170006408</v>
      </c>
      <c r="U6759" s="172">
        <v>9.0187792261540098E-2</v>
      </c>
    </row>
    <row r="6760" spans="1:21" x14ac:dyDescent="0.35">
      <c r="A6760" t="s">
        <v>6938</v>
      </c>
      <c r="B6760" s="170">
        <v>701.38447500477105</v>
      </c>
      <c r="C6760" s="171">
        <v>6.3300388769985505E-2</v>
      </c>
      <c r="D6760" s="170">
        <v>696.55153042746701</v>
      </c>
      <c r="E6760" s="172">
        <v>6.3815918423142298E-2</v>
      </c>
      <c r="F6760" s="170">
        <v>280.46265775660601</v>
      </c>
      <c r="G6760" s="171">
        <v>5.7192625540566602E-2</v>
      </c>
      <c r="H6760" s="170">
        <v>277.44414492699201</v>
      </c>
      <c r="I6760" s="172">
        <v>5.6624388406801299E-2</v>
      </c>
      <c r="J6760" s="170">
        <v>109.645820705942</v>
      </c>
      <c r="K6760" s="171">
        <v>5.9128619870426301E-2</v>
      </c>
      <c r="L6760" s="170">
        <v>107.57403904249999</v>
      </c>
      <c r="M6760" s="172">
        <v>5.7928650040520398E-2</v>
      </c>
      <c r="N6760" s="170">
        <v>4252.5648822950952</v>
      </c>
      <c r="O6760" s="171">
        <v>0.103079218301676</v>
      </c>
      <c r="P6760" s="170">
        <v>4321.3718622992901</v>
      </c>
      <c r="Q6760" s="172">
        <v>9.8311492868933897E-2</v>
      </c>
      <c r="R6760" s="170">
        <v>2172.9800602617074</v>
      </c>
      <c r="S6760" s="171">
        <v>0.100186149049245</v>
      </c>
      <c r="T6760" s="170">
        <v>2138.3965568103317</v>
      </c>
      <c r="U6760" s="172">
        <v>9.4250672474767802E-2</v>
      </c>
    </row>
    <row r="6761" spans="1:21" x14ac:dyDescent="0.35">
      <c r="A6761" t="s">
        <v>6939</v>
      </c>
      <c r="B6761" s="170">
        <v>725.77153801716702</v>
      </c>
      <c r="C6761" s="171">
        <v>6.3286466446525899E-2</v>
      </c>
      <c r="D6761" s="170">
        <v>725.42377016405896</v>
      </c>
      <c r="E6761" s="172">
        <v>6.3940037308865605E-2</v>
      </c>
      <c r="F6761" s="170">
        <v>285.18009459205899</v>
      </c>
      <c r="G6761" s="171">
        <v>5.70448679811714E-2</v>
      </c>
      <c r="H6761" s="170">
        <v>283.152046231155</v>
      </c>
      <c r="I6761" s="172">
        <v>5.6719639360469601E-2</v>
      </c>
      <c r="J6761" s="170">
        <v>86.414267864204689</v>
      </c>
      <c r="K6761" s="171">
        <v>5.8975860655756801E-2</v>
      </c>
      <c r="L6761" s="170">
        <v>86.816384891067088</v>
      </c>
      <c r="M6761" s="172">
        <v>5.8026094963394198E-2</v>
      </c>
      <c r="N6761" s="170">
        <v>3717.9214215110642</v>
      </c>
      <c r="O6761" s="171">
        <v>0.103355588415913</v>
      </c>
      <c r="P6761" s="170">
        <v>3795.4277453078462</v>
      </c>
      <c r="Q6761" s="172">
        <v>9.8850640077921298E-2</v>
      </c>
      <c r="R6761" s="170">
        <v>1987.6089979354576</v>
      </c>
      <c r="S6761" s="171">
        <v>0.100454762431398</v>
      </c>
      <c r="T6761" s="170">
        <v>1958.2368208024097</v>
      </c>
      <c r="U6761" s="172">
        <v>9.4767549856313693E-2</v>
      </c>
    </row>
    <row r="6762" spans="1:21" x14ac:dyDescent="0.35">
      <c r="A6762" t="s">
        <v>6940</v>
      </c>
      <c r="B6762" s="170">
        <v>716.62855364459699</v>
      </c>
      <c r="C6762" s="171">
        <v>6.3108286378135106E-2</v>
      </c>
      <c r="D6762" s="170">
        <v>715.01712905358806</v>
      </c>
      <c r="E6762" s="172">
        <v>6.3863201797944302E-2</v>
      </c>
      <c r="F6762" s="170">
        <v>287.900998598657</v>
      </c>
      <c r="G6762" s="171">
        <v>5.7130887550838602E-2</v>
      </c>
      <c r="H6762" s="170">
        <v>283.65523182718397</v>
      </c>
      <c r="I6762" s="172">
        <v>5.6765276724838103E-2</v>
      </c>
      <c r="J6762" s="170">
        <v>64.395490655740502</v>
      </c>
      <c r="K6762" s="171">
        <v>5.90647920238868E-2</v>
      </c>
      <c r="L6762" s="170">
        <v>67.689806812621299</v>
      </c>
      <c r="M6762" s="172">
        <v>5.8072783519044199E-2</v>
      </c>
      <c r="N6762" s="170">
        <v>3569.3488205560739</v>
      </c>
      <c r="O6762" s="171">
        <v>0.104446725512941</v>
      </c>
      <c r="P6762" s="170">
        <v>3641.4848798455928</v>
      </c>
      <c r="Q6762" s="172">
        <v>0.101232759160182</v>
      </c>
      <c r="R6762" s="170">
        <v>1750.6058865168757</v>
      </c>
      <c r="S6762" s="171">
        <v>0.101515275167497</v>
      </c>
      <c r="T6762" s="170">
        <v>1786.6997701008836</v>
      </c>
      <c r="U6762" s="172">
        <v>9.7051273954750994E-2</v>
      </c>
    </row>
    <row r="6763" spans="1:21" x14ac:dyDescent="0.35">
      <c r="A6763" t="s">
        <v>6941</v>
      </c>
      <c r="B6763" s="170">
        <v>701.99705540467903</v>
      </c>
      <c r="C6763" s="171">
        <v>6.3562213111189994E-2</v>
      </c>
      <c r="D6763" s="170">
        <v>700.94064020760197</v>
      </c>
      <c r="E6763" s="172">
        <v>6.37211987376433E-2</v>
      </c>
      <c r="F6763" s="170">
        <v>308.36732489093998</v>
      </c>
      <c r="G6763" s="171">
        <v>5.6580216770739003E-2</v>
      </c>
      <c r="H6763" s="170">
        <v>304.59261072644301</v>
      </c>
      <c r="I6763" s="172">
        <v>5.5955093411245799E-2</v>
      </c>
      <c r="J6763" s="170">
        <v>34.743192740781801</v>
      </c>
      <c r="K6763" s="171">
        <v>5.8495480807230701E-2</v>
      </c>
      <c r="L6763" s="170">
        <v>37.518050012513797</v>
      </c>
      <c r="M6763" s="172">
        <v>5.7243938793965998E-2</v>
      </c>
      <c r="N6763" s="170">
        <v>3665.4445002394932</v>
      </c>
      <c r="O6763" s="171">
        <v>0.10466515189470101</v>
      </c>
      <c r="P6763" s="170">
        <v>3740.1269341980674</v>
      </c>
      <c r="Q6763" s="172">
        <v>0.10111589784350999</v>
      </c>
      <c r="R6763" s="170">
        <v>1240.9420732473645</v>
      </c>
      <c r="S6763" s="171">
        <v>0.101727571092901</v>
      </c>
      <c r="T6763" s="170">
        <v>1272.9584930236983</v>
      </c>
      <c r="U6763" s="172">
        <v>9.6939239671054903E-2</v>
      </c>
    </row>
    <row r="6764" spans="1:21" x14ac:dyDescent="0.35">
      <c r="A6764" t="s">
        <v>6942</v>
      </c>
      <c r="B6764" s="170">
        <v>677.98905514204091</v>
      </c>
      <c r="C6764" s="171">
        <v>6.1994866689866597E-2</v>
      </c>
      <c r="D6764" s="170">
        <v>677.41789204028601</v>
      </c>
      <c r="E6764" s="172">
        <v>6.1598811916215399E-2</v>
      </c>
      <c r="F6764" s="170">
        <v>351.58664835467602</v>
      </c>
      <c r="G6764" s="171">
        <v>5.5063249785149697E-2</v>
      </c>
      <c r="H6764" s="170">
        <v>347.054678709445</v>
      </c>
      <c r="I6764" s="172">
        <v>5.4404956824314801E-2</v>
      </c>
      <c r="J6764" s="170">
        <v>1.9853767863071801</v>
      </c>
      <c r="K6764" s="171">
        <v>5.6927163853792699E-2</v>
      </c>
      <c r="L6764" s="170">
        <v>1.8796213411861999</v>
      </c>
      <c r="M6764" s="172">
        <v>5.56580970323877E-2</v>
      </c>
      <c r="N6764" s="170">
        <v>4381.8717894337751</v>
      </c>
      <c r="O6764" s="171">
        <v>0.10394630078846</v>
      </c>
      <c r="P6764" s="170">
        <v>4441.7081465085748</v>
      </c>
      <c r="Q6764" s="172">
        <v>0.101011866333287</v>
      </c>
      <c r="R6764" s="170">
        <v>555.29713509445355</v>
      </c>
      <c r="S6764" s="171">
        <v>0.101028895595933</v>
      </c>
      <c r="T6764" s="170">
        <v>560.31174062878904</v>
      </c>
      <c r="U6764" s="172">
        <v>9.6839505250277597E-2</v>
      </c>
    </row>
    <row r="6765" spans="1:21" x14ac:dyDescent="0.35">
      <c r="A6765" t="s">
        <v>6943</v>
      </c>
      <c r="B6765" s="170">
        <v>651.37219599948401</v>
      </c>
      <c r="C6765" s="171">
        <v>5.7506330855201397E-2</v>
      </c>
      <c r="D6765" s="170">
        <v>643.10072225428496</v>
      </c>
      <c r="E6765" s="172">
        <v>5.62519343856576E-2</v>
      </c>
      <c r="F6765" s="170">
        <v>381.406846291151</v>
      </c>
      <c r="G6765" s="171">
        <v>5.2616831544444201E-2</v>
      </c>
      <c r="H6765" s="170">
        <v>372.89311214573598</v>
      </c>
      <c r="I6765" s="172">
        <v>5.17660966026205E-2</v>
      </c>
      <c r="J6765" s="170">
        <v>0</v>
      </c>
      <c r="K6765" s="171">
        <v>5.4397933330949402E-2</v>
      </c>
      <c r="L6765" s="170">
        <v>0</v>
      </c>
      <c r="M6765" s="172">
        <v>5.2958454447462E-2</v>
      </c>
      <c r="N6765" s="170">
        <v>5703.1766731292055</v>
      </c>
      <c r="O6765" s="171">
        <v>0.10435284658446101</v>
      </c>
      <c r="P6765" s="170">
        <v>5644.0917417429755</v>
      </c>
      <c r="Q6765" s="172">
        <v>0.10169913968908401</v>
      </c>
      <c r="R6765" s="170">
        <v>21.843059752986164</v>
      </c>
      <c r="S6765" s="171">
        <v>0.10142403108865899</v>
      </c>
      <c r="T6765" s="170">
        <v>21.628379198397774</v>
      </c>
      <c r="U6765" s="172">
        <v>9.7498390331436202E-2</v>
      </c>
    </row>
    <row r="6766" spans="1:21" x14ac:dyDescent="0.35">
      <c r="A6766" t="s">
        <v>6944</v>
      </c>
      <c r="B6766" s="170">
        <v>593.66580404528997</v>
      </c>
      <c r="C6766" s="171">
        <v>5.0326084806953601E-2</v>
      </c>
      <c r="D6766" s="170">
        <v>586.78021077624192</v>
      </c>
      <c r="E6766" s="172">
        <v>4.8419737924453199E-2</v>
      </c>
      <c r="F6766" s="170">
        <v>366.72282806800104</v>
      </c>
      <c r="G6766" s="171">
        <v>4.8675273677036397E-2</v>
      </c>
      <c r="H6766" s="170">
        <v>360.25336852797398</v>
      </c>
      <c r="I6766" s="172">
        <v>4.7041858323076502E-2</v>
      </c>
      <c r="J6766" s="170">
        <v>0</v>
      </c>
      <c r="K6766" s="171">
        <v>5.0322952078795898E-2</v>
      </c>
      <c r="L6766" s="170">
        <v>0</v>
      </c>
      <c r="M6766" s="172">
        <v>4.8125400109856699E-2</v>
      </c>
      <c r="N6766" s="170">
        <v>6962.5017788693558</v>
      </c>
      <c r="O6766" s="171">
        <v>0.102151273713152</v>
      </c>
      <c r="P6766" s="170">
        <v>6890.5281377061237</v>
      </c>
      <c r="Q6766" s="172">
        <v>0.10028813500908</v>
      </c>
      <c r="R6766" s="170">
        <v>5.2754894350484464E-2</v>
      </c>
      <c r="S6766" s="171">
        <v>9.9284248584854504E-2</v>
      </c>
      <c r="T6766" s="170">
        <v>5.2001409927410494E-2</v>
      </c>
      <c r="U6766" s="172">
        <v>9.6145668120894007E-2</v>
      </c>
    </row>
    <row r="6767" spans="1:21" x14ac:dyDescent="0.35">
      <c r="A6767" t="s">
        <v>6945</v>
      </c>
      <c r="B6767" s="170">
        <v>542.90968524768903</v>
      </c>
      <c r="C6767" s="171">
        <v>4.5654174243377803E-2</v>
      </c>
      <c r="D6767" s="170">
        <v>538.04751768799895</v>
      </c>
      <c r="E6767" s="172">
        <v>4.4355896445182397E-2</v>
      </c>
      <c r="F6767" s="170">
        <v>330.98782058177596</v>
      </c>
      <c r="G6767" s="171">
        <v>4.6075344755511297E-2</v>
      </c>
      <c r="H6767" s="170">
        <v>327.47526634733902</v>
      </c>
      <c r="I6767" s="172">
        <v>4.4585095921206998E-2</v>
      </c>
      <c r="J6767" s="170">
        <v>3.06475352393094</v>
      </c>
      <c r="K6767" s="171">
        <v>4.7635014474288702E-2</v>
      </c>
      <c r="L6767" s="170">
        <v>3.46205154719026</v>
      </c>
      <c r="M6767" s="172">
        <v>4.5612049707055499E-2</v>
      </c>
      <c r="N6767" s="170">
        <v>6820.1308575344383</v>
      </c>
      <c r="O6767" s="171">
        <v>9.7326622671007806E-2</v>
      </c>
      <c r="P6767" s="170">
        <v>6851.9448952535413</v>
      </c>
      <c r="Q6767" s="172">
        <v>9.5074583944823293E-2</v>
      </c>
      <c r="R6767" s="170">
        <v>98.445320785851351</v>
      </c>
      <c r="S6767" s="171">
        <v>9.4595008441373502E-2</v>
      </c>
      <c r="T6767" s="170">
        <v>115.01814155275365</v>
      </c>
      <c r="U6767" s="172">
        <v>9.1147466186936199E-2</v>
      </c>
    </row>
    <row r="6768" spans="1:21" x14ac:dyDescent="0.35">
      <c r="A6768" t="s">
        <v>6946</v>
      </c>
      <c r="B6768" s="170">
        <v>497.09239990412505</v>
      </c>
      <c r="C6768" s="171">
        <v>4.26780221145069E-2</v>
      </c>
      <c r="D6768" s="170">
        <v>496.02471028576502</v>
      </c>
      <c r="E6768" s="172">
        <v>4.1857739082091797E-2</v>
      </c>
      <c r="F6768" s="170">
        <v>281.64172251684897</v>
      </c>
      <c r="G6768" s="171">
        <v>4.3799774983792499E-2</v>
      </c>
      <c r="H6768" s="170">
        <v>279.15974129886598</v>
      </c>
      <c r="I6768" s="172">
        <v>4.2992116026239702E-2</v>
      </c>
      <c r="J6768" s="170">
        <v>27.705930021160899</v>
      </c>
      <c r="K6768" s="171">
        <v>4.5282415712667702E-2</v>
      </c>
      <c r="L6768" s="170">
        <v>29.677600606648202</v>
      </c>
      <c r="M6768" s="172">
        <v>4.3982377803242698E-2</v>
      </c>
      <c r="N6768" s="170">
        <v>5851.1789783589966</v>
      </c>
      <c r="O6768" s="171">
        <v>9.0048269960368604E-2</v>
      </c>
      <c r="P6768" s="170">
        <v>5935.1064572314272</v>
      </c>
      <c r="Q6768" s="172">
        <v>8.8690522303081401E-2</v>
      </c>
      <c r="R6768" s="170">
        <v>875.38832144775802</v>
      </c>
      <c r="S6768" s="171">
        <v>8.7520933360914502E-2</v>
      </c>
      <c r="T6768" s="170">
        <v>905.49190272405167</v>
      </c>
      <c r="U6768" s="172">
        <v>8.5027102379047301E-2</v>
      </c>
    </row>
    <row r="6769" spans="1:21" x14ac:dyDescent="0.35">
      <c r="A6769" t="s">
        <v>6947</v>
      </c>
      <c r="B6769" s="170">
        <v>455.153329479913</v>
      </c>
      <c r="C6769" s="171">
        <v>4.0916978099012097E-2</v>
      </c>
      <c r="D6769" s="170">
        <v>459.39961825280301</v>
      </c>
      <c r="E6769" s="172">
        <v>4.0200095207601698E-2</v>
      </c>
      <c r="F6769" s="170">
        <v>206.63048024813099</v>
      </c>
      <c r="G6769" s="171">
        <v>4.2734508851817898E-2</v>
      </c>
      <c r="H6769" s="170">
        <v>205.20140965668901</v>
      </c>
      <c r="I6769" s="172">
        <v>4.2168998605281803E-2</v>
      </c>
      <c r="J6769" s="170">
        <v>94.680259692650097</v>
      </c>
      <c r="K6769" s="171">
        <v>4.4181089875935699E-2</v>
      </c>
      <c r="L6769" s="170">
        <v>96.188924079929691</v>
      </c>
      <c r="M6769" s="172">
        <v>4.3140301052172703E-2</v>
      </c>
      <c r="N6769" s="170">
        <v>4613.5591797290981</v>
      </c>
      <c r="O6769" s="171">
        <v>8.6464213373525195E-2</v>
      </c>
      <c r="P6769" s="170">
        <v>4700.6772864224804</v>
      </c>
      <c r="Q6769" s="172">
        <v>8.5466426303432402E-2</v>
      </c>
      <c r="R6769" s="170">
        <v>2738.6349619429807</v>
      </c>
      <c r="S6769" s="171">
        <v>8.40374685721193E-2</v>
      </c>
      <c r="T6769" s="170">
        <v>2791.0757184984004</v>
      </c>
      <c r="U6769" s="172">
        <v>8.1936179769467501E-2</v>
      </c>
    </row>
    <row r="6770" spans="1:21" x14ac:dyDescent="0.35">
      <c r="A6770" t="s">
        <v>6948</v>
      </c>
      <c r="B6770" s="170">
        <v>423.60463439161299</v>
      </c>
      <c r="C6770" s="171">
        <v>3.9785988752431903E-2</v>
      </c>
      <c r="D6770" s="170">
        <v>428.74784453559704</v>
      </c>
      <c r="E6770" s="172">
        <v>3.92512751596336E-2</v>
      </c>
      <c r="F6770" s="170">
        <v>120.63968273509201</v>
      </c>
      <c r="G6770" s="171">
        <v>4.3582363309223E-2</v>
      </c>
      <c r="H6770" s="170">
        <v>122.469441553034</v>
      </c>
      <c r="I6770" s="172">
        <v>4.3649170196349001E-2</v>
      </c>
      <c r="J6770" s="170">
        <v>178.23208600774299</v>
      </c>
      <c r="K6770" s="171">
        <v>4.5057644561850498E-2</v>
      </c>
      <c r="L6770" s="170">
        <v>176.707824582836</v>
      </c>
      <c r="M6770" s="172">
        <v>4.4654566274480202E-2</v>
      </c>
      <c r="N6770" s="170">
        <v>3027.4833127894244</v>
      </c>
      <c r="O6770" s="171">
        <v>8.9352278292943205E-2</v>
      </c>
      <c r="P6770" s="170">
        <v>3125.2740145275552</v>
      </c>
      <c r="Q6770" s="172">
        <v>8.8472690660292605E-2</v>
      </c>
      <c r="R6770" s="170">
        <v>5151.4450580617804</v>
      </c>
      <c r="S6770" s="171">
        <v>8.6844475719126402E-2</v>
      </c>
      <c r="T6770" s="170">
        <v>5232.4930511510984</v>
      </c>
      <c r="U6770" s="172">
        <v>8.4818268414472001E-2</v>
      </c>
    </row>
    <row r="6771" spans="1:21" x14ac:dyDescent="0.35">
      <c r="A6771" t="s">
        <v>6949</v>
      </c>
      <c r="B6771" s="170">
        <v>401.10107588717301</v>
      </c>
      <c r="C6771" s="171">
        <v>3.9491730378482998E-2</v>
      </c>
      <c r="D6771" s="170">
        <v>405.16393922362198</v>
      </c>
      <c r="E6771" s="172">
        <v>3.9306987907527902E-2</v>
      </c>
      <c r="F6771" s="170">
        <v>78.33711811644099</v>
      </c>
      <c r="G6771" s="171">
        <v>4.4529285857859403E-2</v>
      </c>
      <c r="H6771" s="170">
        <v>80.1048794800287</v>
      </c>
      <c r="I6771" s="172">
        <v>4.48482122582326E-2</v>
      </c>
      <c r="J6771" s="170">
        <v>206.085391606672</v>
      </c>
      <c r="K6771" s="171">
        <v>4.6036620835379703E-2</v>
      </c>
      <c r="L6771" s="170">
        <v>206.10255759353498</v>
      </c>
      <c r="M6771" s="172">
        <v>4.5881226551809998E-2</v>
      </c>
      <c r="N6771" s="170">
        <v>2117.7910940464981</v>
      </c>
      <c r="O6771" s="171">
        <v>9.4495052052483597E-2</v>
      </c>
      <c r="P6771" s="170">
        <v>2196.8542239841258</v>
      </c>
      <c r="Q6771" s="172">
        <v>9.3179064449690902E-2</v>
      </c>
      <c r="R6771" s="170">
        <v>5021.2915930272875</v>
      </c>
      <c r="S6771" s="171">
        <v>9.1842909999952593E-2</v>
      </c>
      <c r="T6771" s="170">
        <v>5223.3816479669831</v>
      </c>
      <c r="U6771" s="172">
        <v>8.9330242362012202E-2</v>
      </c>
    </row>
    <row r="6772" spans="1:21" x14ac:dyDescent="0.35">
      <c r="A6772" t="s">
        <v>6950</v>
      </c>
      <c r="B6772" s="170">
        <v>385.95972963697102</v>
      </c>
      <c r="C6772" s="171">
        <v>4.0421778817462901E-2</v>
      </c>
      <c r="D6772" s="170">
        <v>390.704136331889</v>
      </c>
      <c r="E6772" s="172">
        <v>3.9578821919131799E-2</v>
      </c>
      <c r="F6772" s="170">
        <v>45.393950854088899</v>
      </c>
      <c r="G6772" s="171">
        <v>4.6609007283468097E-2</v>
      </c>
      <c r="H6772" s="170">
        <v>46.8510405969716</v>
      </c>
      <c r="I6772" s="172">
        <v>4.6283219806274402E-2</v>
      </c>
      <c r="J6772" s="170">
        <v>231.483445862026</v>
      </c>
      <c r="K6772" s="171">
        <v>4.8186741702343099E-2</v>
      </c>
      <c r="L6772" s="170">
        <v>231.57955946294399</v>
      </c>
      <c r="M6772" s="172">
        <v>4.7349287442089501E-2</v>
      </c>
      <c r="N6772" s="170">
        <v>1401.8495101057658</v>
      </c>
      <c r="O6772" s="171">
        <v>0.103112574244587</v>
      </c>
      <c r="P6772" s="170">
        <v>1449.6480550225945</v>
      </c>
      <c r="Q6772" s="172">
        <v>0.100281588589776</v>
      </c>
      <c r="R6772" s="170">
        <v>5006.2329786290975</v>
      </c>
      <c r="S6772" s="171">
        <v>0.100218568808759</v>
      </c>
      <c r="T6772" s="170">
        <v>5259.9201094589062</v>
      </c>
      <c r="U6772" s="172">
        <v>9.61393921057134E-2</v>
      </c>
    </row>
    <row r="6773" spans="1:21" x14ac:dyDescent="0.35">
      <c r="A6773" t="s">
        <v>6951</v>
      </c>
      <c r="B6773" s="170">
        <v>381.845676774445</v>
      </c>
      <c r="C6773" s="171">
        <v>4.0696415268526902E-2</v>
      </c>
      <c r="D6773" s="170">
        <v>384.90112780544598</v>
      </c>
      <c r="E6773" s="172">
        <v>3.9861323306715303E-2</v>
      </c>
      <c r="F6773" s="170">
        <v>12.041045356806601</v>
      </c>
      <c r="G6773" s="171">
        <v>4.8698655070608998E-2</v>
      </c>
      <c r="H6773" s="170">
        <v>13.2411231301926</v>
      </c>
      <c r="I6773" s="172">
        <v>4.8314792767105097E-2</v>
      </c>
      <c r="J6773" s="170">
        <v>261.90316678564102</v>
      </c>
      <c r="K6773" s="171">
        <v>5.0347124942334301E-2</v>
      </c>
      <c r="L6773" s="170">
        <v>262.52081138492701</v>
      </c>
      <c r="M6773" s="172">
        <v>4.9427654774452899E-2</v>
      </c>
      <c r="N6773" s="170">
        <v>618.59095178711016</v>
      </c>
      <c r="O6773" s="171">
        <v>0.112885346043146</v>
      </c>
      <c r="P6773" s="170">
        <v>650.75874357279042</v>
      </c>
      <c r="Q6773" s="172">
        <v>0.109951716528415</v>
      </c>
      <c r="R6773" s="170">
        <v>5250.2730422557961</v>
      </c>
      <c r="S6773" s="171">
        <v>0.109717053451601</v>
      </c>
      <c r="T6773" s="170">
        <v>5495.9139206948357</v>
      </c>
      <c r="U6773" s="172">
        <v>0.105410089096845</v>
      </c>
    </row>
    <row r="6774" spans="1:21" x14ac:dyDescent="0.35">
      <c r="A6774" t="s">
        <v>6952</v>
      </c>
      <c r="B6774" s="170">
        <v>379.16427824692704</v>
      </c>
      <c r="C6774" s="171">
        <v>4.1055506953295497E-2</v>
      </c>
      <c r="D6774" s="170">
        <v>380.79764902047901</v>
      </c>
      <c r="E6774" s="172">
        <v>4.01109338655544E-2</v>
      </c>
      <c r="F6774" s="170">
        <v>2.5087824631037803</v>
      </c>
      <c r="G6774" s="171">
        <v>4.9375910702554801E-2</v>
      </c>
      <c r="H6774" s="170">
        <v>2.5615030078463099</v>
      </c>
      <c r="I6774" s="172">
        <v>4.8723058158801E-2</v>
      </c>
      <c r="J6774" s="170">
        <v>259.80370742432501</v>
      </c>
      <c r="K6774" s="171">
        <v>5.1047305961092103E-2</v>
      </c>
      <c r="L6774" s="170">
        <v>261.86667434293503</v>
      </c>
      <c r="M6774" s="172">
        <v>4.9845323974326498E-2</v>
      </c>
      <c r="N6774" s="170">
        <v>193.34938114049203</v>
      </c>
      <c r="O6774" s="171">
        <v>0.116221023590464</v>
      </c>
      <c r="P6774" s="170">
        <v>202.08054930916134</v>
      </c>
      <c r="Q6774" s="172">
        <v>0.112870974638014</v>
      </c>
      <c r="R6774" s="170">
        <v>4698.9625220827356</v>
      </c>
      <c r="S6774" s="171">
        <v>0.11295911032244101</v>
      </c>
      <c r="T6774" s="170">
        <v>4904.1762724529426</v>
      </c>
      <c r="U6774" s="172">
        <v>0.108208765344432</v>
      </c>
    </row>
    <row r="6775" spans="1:21" x14ac:dyDescent="0.35">
      <c r="A6775" t="s">
        <v>6953</v>
      </c>
      <c r="B6775" s="170">
        <v>378.45355271728999</v>
      </c>
      <c r="C6775" s="171">
        <v>4.1279471399921899E-2</v>
      </c>
      <c r="D6775" s="170">
        <v>381.78647450223502</v>
      </c>
      <c r="E6775" s="172">
        <v>4.03259400715636E-2</v>
      </c>
      <c r="F6775" s="170">
        <v>2.3700306820212598</v>
      </c>
      <c r="G6775" s="171">
        <v>4.9119995467943399E-2</v>
      </c>
      <c r="H6775" s="170">
        <v>2.1115123672874803</v>
      </c>
      <c r="I6775" s="172">
        <v>4.8451865171466303E-2</v>
      </c>
      <c r="J6775" s="170">
        <v>250.630927828376</v>
      </c>
      <c r="K6775" s="171">
        <v>5.0782727888598202E-2</v>
      </c>
      <c r="L6775" s="170">
        <v>253.78116867650698</v>
      </c>
      <c r="M6775" s="172">
        <v>4.9567884445198301E-2</v>
      </c>
      <c r="N6775" s="170">
        <v>49.954532609046687</v>
      </c>
      <c r="O6775" s="171">
        <v>0.11564471925134701</v>
      </c>
      <c r="P6775" s="170">
        <v>53.850290421398398</v>
      </c>
      <c r="Q6775" s="172">
        <v>0.112026574179775</v>
      </c>
      <c r="R6775" s="170">
        <v>4367.6200625012543</v>
      </c>
      <c r="S6775" s="171">
        <v>0.112398980808775</v>
      </c>
      <c r="T6775" s="170">
        <v>4558.6545529986133</v>
      </c>
      <c r="U6775" s="172">
        <v>0.107399243398375</v>
      </c>
    </row>
    <row r="6776" spans="1:21" x14ac:dyDescent="0.35">
      <c r="A6776" t="s">
        <v>6954</v>
      </c>
      <c r="B6776" s="170">
        <v>390.36646298500597</v>
      </c>
      <c r="C6776" s="171">
        <v>4.1437140606358697E-2</v>
      </c>
      <c r="D6776" s="170">
        <v>390.90650137151596</v>
      </c>
      <c r="E6776" s="172">
        <v>4.0605823747074297E-2</v>
      </c>
      <c r="F6776" s="170">
        <v>12.7580057678207</v>
      </c>
      <c r="G6776" s="171">
        <v>4.8501033934444E-2</v>
      </c>
      <c r="H6776" s="170">
        <v>12.9921606752015</v>
      </c>
      <c r="I6776" s="172">
        <v>4.78447048077663E-2</v>
      </c>
      <c r="J6776" s="170">
        <v>244.05253988349301</v>
      </c>
      <c r="K6776" s="171">
        <v>5.0142814247935902E-2</v>
      </c>
      <c r="L6776" s="170">
        <v>245.02776447470299</v>
      </c>
      <c r="M6776" s="172">
        <v>4.8946739012693703E-2</v>
      </c>
      <c r="N6776" s="170">
        <v>126.91488148682338</v>
      </c>
      <c r="O6776" s="171">
        <v>0.116537141467197</v>
      </c>
      <c r="P6776" s="170">
        <v>137.23663701783886</v>
      </c>
      <c r="Q6776" s="172">
        <v>0.112792404462299</v>
      </c>
      <c r="R6776" s="170">
        <v>4213.1237377631605</v>
      </c>
      <c r="S6776" s="171">
        <v>0.11326635588791401</v>
      </c>
      <c r="T6776" s="170">
        <v>4361.4620893796646</v>
      </c>
      <c r="U6776" s="172">
        <v>0.108133440561118</v>
      </c>
    </row>
    <row r="6777" spans="1:21" x14ac:dyDescent="0.35">
      <c r="A6777" t="s">
        <v>6955</v>
      </c>
      <c r="B6777" s="170">
        <v>424.19169146048597</v>
      </c>
      <c r="C6777" s="171">
        <v>4.2206226297296201E-2</v>
      </c>
      <c r="D6777" s="170">
        <v>419.85061284653398</v>
      </c>
      <c r="E6777" s="172">
        <v>4.1824675257875997E-2</v>
      </c>
      <c r="F6777" s="170">
        <v>67.307376184667902</v>
      </c>
      <c r="G6777" s="171">
        <v>4.7269626754056798E-2</v>
      </c>
      <c r="H6777" s="170">
        <v>68.340624878355399</v>
      </c>
      <c r="I6777" s="172">
        <v>4.7009137559547103E-2</v>
      </c>
      <c r="J6777" s="170">
        <v>213.18227820179698</v>
      </c>
      <c r="K6777" s="171">
        <v>4.8869723418713901E-2</v>
      </c>
      <c r="L6777" s="170">
        <v>210.924650979419</v>
      </c>
      <c r="M6777" s="172">
        <v>4.8091925670434299E-2</v>
      </c>
      <c r="N6777" s="170">
        <v>648.56105107505789</v>
      </c>
      <c r="O6777" s="171">
        <v>0.115491687972107</v>
      </c>
      <c r="P6777" s="170">
        <v>686.85822814438143</v>
      </c>
      <c r="Q6777" s="172">
        <v>0.112339657231751</v>
      </c>
      <c r="R6777" s="170">
        <v>3949.3894906638052</v>
      </c>
      <c r="S6777" s="171">
        <v>0.112250244576547</v>
      </c>
      <c r="T6777" s="170">
        <v>4028.8961980828149</v>
      </c>
      <c r="U6777" s="172">
        <v>0.107699394350497</v>
      </c>
    </row>
    <row r="6778" spans="1:21" x14ac:dyDescent="0.35">
      <c r="A6778" t="s">
        <v>6956</v>
      </c>
      <c r="B6778" s="170">
        <v>463.70598199398296</v>
      </c>
      <c r="C6778" s="171">
        <v>4.4774750464024002E-2</v>
      </c>
      <c r="D6778" s="170">
        <v>459.70669909126298</v>
      </c>
      <c r="E6778" s="172">
        <v>4.4848875274798597E-2</v>
      </c>
      <c r="F6778" s="170">
        <v>222.26303414868201</v>
      </c>
      <c r="G6778" s="171">
        <v>4.6067922400936198E-2</v>
      </c>
      <c r="H6778" s="170">
        <v>217.16077890395098</v>
      </c>
      <c r="I6778" s="172">
        <v>4.5885492608823901E-2</v>
      </c>
      <c r="J6778" s="170">
        <v>97.945623420331103</v>
      </c>
      <c r="K6778" s="171">
        <v>4.7627340869902501E-2</v>
      </c>
      <c r="L6778" s="170">
        <v>100.221530438606</v>
      </c>
      <c r="M6778" s="172">
        <v>4.6942399168662399E-2</v>
      </c>
      <c r="N6778" s="170">
        <v>2462.2696837733993</v>
      </c>
      <c r="O6778" s="171">
        <v>0.104974655948115</v>
      </c>
      <c r="P6778" s="170">
        <v>2513.362252649049</v>
      </c>
      <c r="Q6778" s="172">
        <v>0.102349893365035</v>
      </c>
      <c r="R6778" s="170">
        <v>2540.2631428183518</v>
      </c>
      <c r="S6778" s="171">
        <v>0.102028388461693</v>
      </c>
      <c r="T6778" s="170">
        <v>2630.3552339729522</v>
      </c>
      <c r="U6778" s="172">
        <v>9.8122264201967402E-2</v>
      </c>
    </row>
    <row r="6779" spans="1:21" x14ac:dyDescent="0.35">
      <c r="A6779" t="s">
        <v>6957</v>
      </c>
      <c r="B6779" s="170">
        <v>505.46425077005705</v>
      </c>
      <c r="C6779" s="171">
        <v>4.95562971774859E-2</v>
      </c>
      <c r="D6779" s="170">
        <v>502.741359190141</v>
      </c>
      <c r="E6779" s="172">
        <v>5.0850533888042601E-2</v>
      </c>
      <c r="F6779" s="170">
        <v>342.919668987389</v>
      </c>
      <c r="G6779" s="171">
        <v>4.8435567444748202E-2</v>
      </c>
      <c r="H6779" s="170">
        <v>338.69559836636699</v>
      </c>
      <c r="I6779" s="172">
        <v>4.8344114181636498E-2</v>
      </c>
      <c r="J6779" s="170">
        <v>0.461257118347696</v>
      </c>
      <c r="K6779" s="171">
        <v>5.0075131690143097E-2</v>
      </c>
      <c r="L6779" s="170">
        <v>0.455106041184895</v>
      </c>
      <c r="M6779" s="172">
        <v>4.9457651565744901E-2</v>
      </c>
      <c r="N6779" s="170">
        <v>4683.7246100978091</v>
      </c>
      <c r="O6779" s="171">
        <v>9.7289437731661696E-2</v>
      </c>
      <c r="P6779" s="170">
        <v>4820.5899219242019</v>
      </c>
      <c r="Q6779" s="172">
        <v>9.4505144278255404E-2</v>
      </c>
      <c r="R6779" s="170">
        <v>1009.3409177022725</v>
      </c>
      <c r="S6779" s="171">
        <v>9.4558867151818701E-2</v>
      </c>
      <c r="T6779" s="170">
        <v>1029.9758102824767</v>
      </c>
      <c r="U6779" s="172">
        <v>9.06015475975461E-2</v>
      </c>
    </row>
    <row r="6780" spans="1:21" x14ac:dyDescent="0.35">
      <c r="A6780" t="s">
        <v>6958</v>
      </c>
      <c r="B6780" s="170">
        <v>595.275826550636</v>
      </c>
      <c r="C6780" s="171">
        <v>5.6779195902929597E-2</v>
      </c>
      <c r="D6780" s="170">
        <v>596.22410442567798</v>
      </c>
      <c r="E6780" s="172">
        <v>5.7867264011159797E-2</v>
      </c>
      <c r="F6780" s="170">
        <v>358.16790555062698</v>
      </c>
      <c r="G6780" s="171">
        <v>5.3023604015888598E-2</v>
      </c>
      <c r="H6780" s="170">
        <v>357.98952417072297</v>
      </c>
      <c r="I6780" s="172">
        <v>5.2551424513834002E-2</v>
      </c>
      <c r="J6780" s="170">
        <v>0</v>
      </c>
      <c r="K6780" s="171">
        <v>5.4818475220930099E-2</v>
      </c>
      <c r="L6780" s="170">
        <v>0</v>
      </c>
      <c r="M6780" s="172">
        <v>5.3761871261589898E-2</v>
      </c>
      <c r="N6780" s="170">
        <v>6270.0896618268516</v>
      </c>
      <c r="O6780" s="171">
        <v>9.6069333739716503E-2</v>
      </c>
      <c r="P6780" s="170">
        <v>6487.2892465605655</v>
      </c>
      <c r="Q6780" s="172">
        <v>9.3652405267133795E-2</v>
      </c>
      <c r="R6780" s="170">
        <v>12.826511865198379</v>
      </c>
      <c r="S6780" s="171">
        <v>9.3373007165619998E-2</v>
      </c>
      <c r="T6780" s="170">
        <v>13.138811190679048</v>
      </c>
      <c r="U6780" s="172">
        <v>8.9784031527977107E-2</v>
      </c>
    </row>
    <row r="6781" spans="1:21" x14ac:dyDescent="0.35">
      <c r="A6781" t="s">
        <v>6959</v>
      </c>
      <c r="B6781" s="170">
        <v>649.532680062591</v>
      </c>
      <c r="C6781" s="171">
        <v>6.2114246550965403E-2</v>
      </c>
      <c r="D6781" s="170">
        <v>649.80753517148094</v>
      </c>
      <c r="E6781" s="172">
        <v>6.2938158520448595E-2</v>
      </c>
      <c r="F6781" s="170">
        <v>361.75612876783498</v>
      </c>
      <c r="G6781" s="171">
        <v>5.5945178147634701E-2</v>
      </c>
      <c r="H6781" s="170">
        <v>362.84395379887701</v>
      </c>
      <c r="I6781" s="172">
        <v>5.5364563543982302E-2</v>
      </c>
      <c r="J6781" s="170">
        <v>0</v>
      </c>
      <c r="K6781" s="171">
        <v>5.7838945860746303E-2</v>
      </c>
      <c r="L6781" s="170">
        <v>0</v>
      </c>
      <c r="M6781" s="172">
        <v>5.6639806917548698E-2</v>
      </c>
      <c r="N6781" s="170">
        <v>6383.7221242706219</v>
      </c>
      <c r="O6781" s="171">
        <v>9.5235428205009298E-2</v>
      </c>
      <c r="P6781" s="170">
        <v>6598.5317625224479</v>
      </c>
      <c r="Q6781" s="172">
        <v>9.2658982556529004E-2</v>
      </c>
      <c r="R6781" s="170">
        <v>4.7471624671210987E-2</v>
      </c>
      <c r="S6781" s="171">
        <v>9.2562506411252105E-2</v>
      </c>
      <c r="T6781" s="170">
        <v>4.8648236243853504E-2</v>
      </c>
      <c r="U6781" s="172">
        <v>8.8831642790975204E-2</v>
      </c>
    </row>
    <row r="6782" spans="1:21" x14ac:dyDescent="0.35">
      <c r="A6782" t="s">
        <v>6960</v>
      </c>
      <c r="B6782" s="170">
        <v>656.01917035288398</v>
      </c>
      <c r="C6782" s="171">
        <v>6.5600197376753003E-2</v>
      </c>
      <c r="D6782" s="170">
        <v>655.9195453032421</v>
      </c>
      <c r="E6782" s="172">
        <v>6.6750606023889797E-2</v>
      </c>
      <c r="F6782" s="170">
        <v>357.20479391889904</v>
      </c>
      <c r="G6782" s="171">
        <v>5.7246506355165899E-2</v>
      </c>
      <c r="H6782" s="170">
        <v>358.519012997505</v>
      </c>
      <c r="I6782" s="172">
        <v>5.7205550428644301E-2</v>
      </c>
      <c r="J6782" s="170">
        <v>0.73290990848665105</v>
      </c>
      <c r="K6782" s="171">
        <v>5.9184324573168003E-2</v>
      </c>
      <c r="L6782" s="170">
        <v>1.06227054828429</v>
      </c>
      <c r="M6782" s="172">
        <v>5.8523198296623898E-2</v>
      </c>
      <c r="N6782" s="170">
        <v>6639.1946363784828</v>
      </c>
      <c r="O6782" s="171">
        <v>9.3983806573058007E-2</v>
      </c>
      <c r="P6782" s="170">
        <v>6856.1254891402141</v>
      </c>
      <c r="Q6782" s="172">
        <v>9.2101832825576394E-2</v>
      </c>
      <c r="R6782" s="170">
        <v>27.055861505479385</v>
      </c>
      <c r="S6782" s="171">
        <v>9.1346013373781093E-2</v>
      </c>
      <c r="T6782" s="170">
        <v>26.416888933997853</v>
      </c>
      <c r="U6782" s="172">
        <v>8.8297506493386704E-2</v>
      </c>
    </row>
    <row r="6783" spans="1:21" x14ac:dyDescent="0.35">
      <c r="A6783" t="s">
        <v>6961</v>
      </c>
      <c r="B6783" s="170">
        <v>601.25724154436205</v>
      </c>
      <c r="C6783" s="171">
        <v>6.5029109543571495E-2</v>
      </c>
      <c r="D6783" s="170">
        <v>600.80304820593096</v>
      </c>
      <c r="E6783" s="172">
        <v>6.5415506023134895E-2</v>
      </c>
      <c r="F6783" s="170">
        <v>295.48721699234198</v>
      </c>
      <c r="G6783" s="171">
        <v>5.7350565790905098E-2</v>
      </c>
      <c r="H6783" s="170">
        <v>297.49638167491798</v>
      </c>
      <c r="I6783" s="172">
        <v>5.7061327250819999E-2</v>
      </c>
      <c r="J6783" s="170">
        <v>57.914103342794903</v>
      </c>
      <c r="K6783" s="171">
        <v>5.9291906464392502E-2</v>
      </c>
      <c r="L6783" s="170">
        <v>57.602827468527401</v>
      </c>
      <c r="M6783" s="172">
        <v>5.8375653144596903E-2</v>
      </c>
      <c r="N6783" s="170">
        <v>6399.6955544748398</v>
      </c>
      <c r="O6783" s="171">
        <v>9.6773600971702206E-2</v>
      </c>
      <c r="P6783" s="170">
        <v>6693.3248212361077</v>
      </c>
      <c r="Q6783" s="172">
        <v>9.4073562161150301E-2</v>
      </c>
      <c r="R6783" s="170">
        <v>1468.3008499167743</v>
      </c>
      <c r="S6783" s="171">
        <v>9.4057508106126994E-2</v>
      </c>
      <c r="T6783" s="170">
        <v>1439.2945181761572</v>
      </c>
      <c r="U6783" s="172">
        <v>9.0187792261540098E-2</v>
      </c>
    </row>
    <row r="6784" spans="1:21" x14ac:dyDescent="0.35">
      <c r="A6784" t="s">
        <v>6962</v>
      </c>
      <c r="B6784" s="170">
        <v>562.82261634102804</v>
      </c>
      <c r="C6784" s="171">
        <v>6.3300388769985505E-2</v>
      </c>
      <c r="D6784" s="170">
        <v>557.370797066102</v>
      </c>
      <c r="E6784" s="172">
        <v>6.3815918423142298E-2</v>
      </c>
      <c r="F6784" s="170">
        <v>245.353932099372</v>
      </c>
      <c r="G6784" s="171">
        <v>5.7192625540566602E-2</v>
      </c>
      <c r="H6784" s="170">
        <v>245.07167108464702</v>
      </c>
      <c r="I6784" s="172">
        <v>5.6624388406801299E-2</v>
      </c>
      <c r="J6784" s="170">
        <v>95.296628931513411</v>
      </c>
      <c r="K6784" s="171">
        <v>5.9128619870426301E-2</v>
      </c>
      <c r="L6784" s="170">
        <v>95.294964408101393</v>
      </c>
      <c r="M6784" s="172">
        <v>5.7928650040520398E-2</v>
      </c>
      <c r="N6784" s="170">
        <v>5025.2436279985259</v>
      </c>
      <c r="O6784" s="171">
        <v>0.103079218301676</v>
      </c>
      <c r="P6784" s="170">
        <v>5236.230214961136</v>
      </c>
      <c r="Q6784" s="172">
        <v>9.8311492868933897E-2</v>
      </c>
      <c r="R6784" s="170">
        <v>2489.7864231913873</v>
      </c>
      <c r="S6784" s="171">
        <v>0.100186149049245</v>
      </c>
      <c r="T6784" s="170">
        <v>2462.2731290494016</v>
      </c>
      <c r="U6784" s="172">
        <v>9.4250672474767802E-2</v>
      </c>
    </row>
    <row r="6785" spans="1:21" x14ac:dyDescent="0.35">
      <c r="A6785" t="s">
        <v>6963</v>
      </c>
      <c r="B6785" s="170">
        <v>571.62907422379806</v>
      </c>
      <c r="C6785" s="171">
        <v>6.3286466446525899E-2</v>
      </c>
      <c r="D6785" s="170">
        <v>567.50768413718606</v>
      </c>
      <c r="E6785" s="172">
        <v>6.3940037308865605E-2</v>
      </c>
      <c r="F6785" s="170">
        <v>249.11804248771799</v>
      </c>
      <c r="G6785" s="171">
        <v>5.70448679811714E-2</v>
      </c>
      <c r="H6785" s="170">
        <v>248.37632047416199</v>
      </c>
      <c r="I6785" s="172">
        <v>5.6719639360469601E-2</v>
      </c>
      <c r="J6785" s="170">
        <v>73.1327728739885</v>
      </c>
      <c r="K6785" s="171">
        <v>5.8975860655756801E-2</v>
      </c>
      <c r="L6785" s="170">
        <v>75.230166871652798</v>
      </c>
      <c r="M6785" s="172">
        <v>5.8026094963394198E-2</v>
      </c>
      <c r="N6785" s="170">
        <v>4346.4804396700883</v>
      </c>
      <c r="O6785" s="171">
        <v>0.103355588415913</v>
      </c>
      <c r="P6785" s="170">
        <v>4534.0006026596384</v>
      </c>
      <c r="Q6785" s="172">
        <v>9.8850640077921298E-2</v>
      </c>
      <c r="R6785" s="170">
        <v>2270.0687087515234</v>
      </c>
      <c r="S6785" s="171">
        <v>0.100454762431398</v>
      </c>
      <c r="T6785" s="170">
        <v>2287.9736779426357</v>
      </c>
      <c r="U6785" s="172">
        <v>9.4767549856313693E-2</v>
      </c>
    </row>
    <row r="6786" spans="1:21" x14ac:dyDescent="0.35">
      <c r="A6786" t="s">
        <v>6964</v>
      </c>
      <c r="B6786" s="170">
        <v>561.65322180691396</v>
      </c>
      <c r="C6786" s="171">
        <v>6.3108286378135106E-2</v>
      </c>
      <c r="D6786" s="170">
        <v>561.80166326818608</v>
      </c>
      <c r="E6786" s="172">
        <v>6.3863201797944302E-2</v>
      </c>
      <c r="F6786" s="170">
        <v>250.27595178312598</v>
      </c>
      <c r="G6786" s="171">
        <v>5.7130887550838602E-2</v>
      </c>
      <c r="H6786" s="170">
        <v>249.99671527491998</v>
      </c>
      <c r="I6786" s="172">
        <v>5.6765276724838103E-2</v>
      </c>
      <c r="J6786" s="170">
        <v>53.616946510061403</v>
      </c>
      <c r="K6786" s="171">
        <v>5.90647920238868E-2</v>
      </c>
      <c r="L6786" s="170">
        <v>57.695073338199201</v>
      </c>
      <c r="M6786" s="172">
        <v>5.8072783519044199E-2</v>
      </c>
      <c r="N6786" s="170">
        <v>4081.9840094903689</v>
      </c>
      <c r="O6786" s="171">
        <v>0.104446725512941</v>
      </c>
      <c r="P6786" s="170">
        <v>4292.9426636773405</v>
      </c>
      <c r="Q6786" s="172">
        <v>0.101232759160182</v>
      </c>
      <c r="R6786" s="170">
        <v>1975.9051437119406</v>
      </c>
      <c r="S6786" s="171">
        <v>0.101515275167497</v>
      </c>
      <c r="T6786" s="170">
        <v>2043.4532710282856</v>
      </c>
      <c r="U6786" s="172">
        <v>9.7051273954750994E-2</v>
      </c>
    </row>
    <row r="6787" spans="1:21" x14ac:dyDescent="0.35">
      <c r="A6787" t="s">
        <v>6965</v>
      </c>
      <c r="B6787" s="170">
        <v>557.10922449034501</v>
      </c>
      <c r="C6787" s="171">
        <v>6.3562213111189994E-2</v>
      </c>
      <c r="D6787" s="170">
        <v>562.48588794581303</v>
      </c>
      <c r="E6787" s="172">
        <v>6.37211987376433E-2</v>
      </c>
      <c r="F6787" s="170">
        <v>267.84885340624197</v>
      </c>
      <c r="G6787" s="171">
        <v>5.6580216770739003E-2</v>
      </c>
      <c r="H6787" s="170">
        <v>270.121468483211</v>
      </c>
      <c r="I6787" s="172">
        <v>5.5955093411245799E-2</v>
      </c>
      <c r="J6787" s="170">
        <v>28.0492306358055</v>
      </c>
      <c r="K6787" s="171">
        <v>5.8495480807230701E-2</v>
      </c>
      <c r="L6787" s="170">
        <v>31.153789550295802</v>
      </c>
      <c r="M6787" s="172">
        <v>5.7243938793965998E-2</v>
      </c>
      <c r="N6787" s="170">
        <v>4088.9112627752247</v>
      </c>
      <c r="O6787" s="171">
        <v>0.10466515189470101</v>
      </c>
      <c r="P6787" s="170">
        <v>4334.7085010026431</v>
      </c>
      <c r="Q6787" s="172">
        <v>0.10111589784350999</v>
      </c>
      <c r="R6787" s="170">
        <v>1372.7024619413808</v>
      </c>
      <c r="S6787" s="171">
        <v>0.101727571092901</v>
      </c>
      <c r="T6787" s="170">
        <v>1469.9150670234105</v>
      </c>
      <c r="U6787" s="172">
        <v>9.6939239671054903E-2</v>
      </c>
    </row>
    <row r="6788" spans="1:21" x14ac:dyDescent="0.35">
      <c r="A6788" t="s">
        <v>6966</v>
      </c>
      <c r="B6788" s="170">
        <v>566.30658620652002</v>
      </c>
      <c r="C6788" s="171">
        <v>6.1994866689866597E-2</v>
      </c>
      <c r="D6788" s="170">
        <v>569.86386231471101</v>
      </c>
      <c r="E6788" s="172">
        <v>6.1598811916215399E-2</v>
      </c>
      <c r="F6788" s="170">
        <v>313.17383809315601</v>
      </c>
      <c r="G6788" s="171">
        <v>5.5063249785149697E-2</v>
      </c>
      <c r="H6788" s="170">
        <v>315.49405543120298</v>
      </c>
      <c r="I6788" s="172">
        <v>5.4404956824314801E-2</v>
      </c>
      <c r="J6788" s="170">
        <v>1.44810866244794</v>
      </c>
      <c r="K6788" s="171">
        <v>5.6927163853792699E-2</v>
      </c>
      <c r="L6788" s="170">
        <v>1.45923846393251</v>
      </c>
      <c r="M6788" s="172">
        <v>5.56580970323877E-2</v>
      </c>
      <c r="N6788" s="170">
        <v>4700.9472549847806</v>
      </c>
      <c r="O6788" s="171">
        <v>0.10394630078846</v>
      </c>
      <c r="P6788" s="170">
        <v>5004.1919231226848</v>
      </c>
      <c r="Q6788" s="172">
        <v>0.101011866333287</v>
      </c>
      <c r="R6788" s="170">
        <v>596.00267725303036</v>
      </c>
      <c r="S6788" s="171">
        <v>0.101028895595933</v>
      </c>
      <c r="T6788" s="170">
        <v>627.98566642638809</v>
      </c>
      <c r="U6788" s="172">
        <v>9.6839505250277597E-2</v>
      </c>
    </row>
    <row r="6789" spans="1:21" x14ac:dyDescent="0.35">
      <c r="A6789" t="s">
        <v>6967</v>
      </c>
      <c r="B6789" s="170">
        <v>570.56671523773298</v>
      </c>
      <c r="C6789" s="171">
        <v>5.7506330855201397E-2</v>
      </c>
      <c r="D6789" s="170">
        <v>574.67053373376893</v>
      </c>
      <c r="E6789" s="172">
        <v>5.62519343856576E-2</v>
      </c>
      <c r="F6789" s="170">
        <v>351.400406791205</v>
      </c>
      <c r="G6789" s="171">
        <v>5.2616831544444201E-2</v>
      </c>
      <c r="H6789" s="170">
        <v>352.38008171167996</v>
      </c>
      <c r="I6789" s="172">
        <v>5.17660966026205E-2</v>
      </c>
      <c r="J6789" s="170">
        <v>0</v>
      </c>
      <c r="K6789" s="171">
        <v>5.4397933330949402E-2</v>
      </c>
      <c r="L6789" s="170">
        <v>0</v>
      </c>
      <c r="M6789" s="172">
        <v>5.2958454447462E-2</v>
      </c>
      <c r="N6789" s="170">
        <v>5874.3235023410134</v>
      </c>
      <c r="O6789" s="171">
        <v>0.10435284658446101</v>
      </c>
      <c r="P6789" s="170">
        <v>6156.9156827359784</v>
      </c>
      <c r="Q6789" s="172">
        <v>0.10169913968908401</v>
      </c>
      <c r="R6789" s="170">
        <v>22.664505976987911</v>
      </c>
      <c r="S6789" s="171">
        <v>0.10142403108865899</v>
      </c>
      <c r="T6789" s="170">
        <v>23.517295725641532</v>
      </c>
      <c r="U6789" s="172">
        <v>9.7498390331436202E-2</v>
      </c>
    </row>
    <row r="6790" spans="1:21" x14ac:dyDescent="0.35">
      <c r="A6790" t="s">
        <v>6968</v>
      </c>
      <c r="B6790" s="170">
        <v>536.01604214531699</v>
      </c>
      <c r="C6790" s="171">
        <v>5.0326084806953601E-2</v>
      </c>
      <c r="D6790" s="170">
        <v>548.92964541613992</v>
      </c>
      <c r="E6790" s="172">
        <v>4.8419737924453199E-2</v>
      </c>
      <c r="F6790" s="170">
        <v>346.79144933009798</v>
      </c>
      <c r="G6790" s="171">
        <v>4.8675273677036397E-2</v>
      </c>
      <c r="H6790" s="170">
        <v>351.25994132083599</v>
      </c>
      <c r="I6790" s="172">
        <v>4.7041858323076502E-2</v>
      </c>
      <c r="J6790" s="170">
        <v>0</v>
      </c>
      <c r="K6790" s="171">
        <v>5.0322952078795898E-2</v>
      </c>
      <c r="L6790" s="170">
        <v>0</v>
      </c>
      <c r="M6790" s="172">
        <v>4.8125400109856699E-2</v>
      </c>
      <c r="N6790" s="170">
        <v>6930.0387051160042</v>
      </c>
      <c r="O6790" s="171">
        <v>0.102151273713152</v>
      </c>
      <c r="P6790" s="170">
        <v>7314.2641395916971</v>
      </c>
      <c r="Q6790" s="172">
        <v>0.10028813500908</v>
      </c>
      <c r="R6790" s="170">
        <v>5.2311787320799052E-2</v>
      </c>
      <c r="S6790" s="171">
        <v>9.9284248584854504E-2</v>
      </c>
      <c r="T6790" s="170">
        <v>5.4611610763407106E-2</v>
      </c>
      <c r="U6790" s="172">
        <v>9.6145668120894007E-2</v>
      </c>
    </row>
    <row r="6791" spans="1:21" x14ac:dyDescent="0.35">
      <c r="A6791" t="s">
        <v>6969</v>
      </c>
      <c r="B6791" s="170">
        <v>501.61521647727102</v>
      </c>
      <c r="C6791" s="171">
        <v>4.5654174243377803E-2</v>
      </c>
      <c r="D6791" s="170">
        <v>514.27027877083697</v>
      </c>
      <c r="E6791" s="172">
        <v>4.4355896445182397E-2</v>
      </c>
      <c r="F6791" s="170">
        <v>315.21274361159101</v>
      </c>
      <c r="G6791" s="171">
        <v>4.6075344755511297E-2</v>
      </c>
      <c r="H6791" s="170">
        <v>321.52924150280302</v>
      </c>
      <c r="I6791" s="172">
        <v>4.4585095921206998E-2</v>
      </c>
      <c r="J6791" s="170">
        <v>2.9689882140310599</v>
      </c>
      <c r="K6791" s="171">
        <v>4.7635014474288702E-2</v>
      </c>
      <c r="L6791" s="170">
        <v>3.2914209752500403</v>
      </c>
      <c r="M6791" s="172">
        <v>4.5612049707055499E-2</v>
      </c>
      <c r="N6791" s="170">
        <v>6708.268759820684</v>
      </c>
      <c r="O6791" s="171">
        <v>9.7326622671007806E-2</v>
      </c>
      <c r="P6791" s="170">
        <v>7140.3872652359396</v>
      </c>
      <c r="Q6791" s="172">
        <v>9.5074583944823293E-2</v>
      </c>
      <c r="R6791" s="170">
        <v>99.631496031729284</v>
      </c>
      <c r="S6791" s="171">
        <v>9.4595008441373502E-2</v>
      </c>
      <c r="T6791" s="170">
        <v>121.21301845103699</v>
      </c>
      <c r="U6791" s="172">
        <v>9.1147466186936199E-2</v>
      </c>
    </row>
    <row r="6792" spans="1:21" x14ac:dyDescent="0.35">
      <c r="A6792" t="s">
        <v>6970</v>
      </c>
      <c r="B6792" s="170">
        <v>469.77814704283298</v>
      </c>
      <c r="C6792" s="171">
        <v>4.26780221145069E-2</v>
      </c>
      <c r="D6792" s="170">
        <v>480.77404435375598</v>
      </c>
      <c r="E6792" s="172">
        <v>4.1857739082091797E-2</v>
      </c>
      <c r="F6792" s="170">
        <v>272.13930851427904</v>
      </c>
      <c r="G6792" s="171">
        <v>4.3799774983792499E-2</v>
      </c>
      <c r="H6792" s="170">
        <v>276.62413286203002</v>
      </c>
      <c r="I6792" s="172">
        <v>4.2992116026239702E-2</v>
      </c>
      <c r="J6792" s="170">
        <v>26.593358672214599</v>
      </c>
      <c r="K6792" s="171">
        <v>4.5282415712667702E-2</v>
      </c>
      <c r="L6792" s="170">
        <v>28.870094160568101</v>
      </c>
      <c r="M6792" s="172">
        <v>4.3982377803242698E-2</v>
      </c>
      <c r="N6792" s="170">
        <v>5658.6660658627634</v>
      </c>
      <c r="O6792" s="171">
        <v>9.0048269960368604E-2</v>
      </c>
      <c r="P6792" s="170">
        <v>5998.5861954057218</v>
      </c>
      <c r="Q6792" s="172">
        <v>8.8690522303081401E-2</v>
      </c>
      <c r="R6792" s="170">
        <v>874.19474343481625</v>
      </c>
      <c r="S6792" s="171">
        <v>8.7520933360914502E-2</v>
      </c>
      <c r="T6792" s="170">
        <v>950.78216378519983</v>
      </c>
      <c r="U6792" s="172">
        <v>8.5027102379047301E-2</v>
      </c>
    </row>
    <row r="6793" spans="1:21" x14ac:dyDescent="0.35">
      <c r="A6793" t="s">
        <v>6971</v>
      </c>
      <c r="B6793" s="170">
        <v>439.31496346217</v>
      </c>
      <c r="C6793" s="171">
        <v>4.0916978099012097E-2</v>
      </c>
      <c r="D6793" s="170">
        <v>449.41322457807502</v>
      </c>
      <c r="E6793" s="172">
        <v>4.0200095207601698E-2</v>
      </c>
      <c r="F6793" s="170">
        <v>204.000399834566</v>
      </c>
      <c r="G6793" s="171">
        <v>4.2734508851817898E-2</v>
      </c>
      <c r="H6793" s="170">
        <v>206.41084296861399</v>
      </c>
      <c r="I6793" s="172">
        <v>4.2168998605281803E-2</v>
      </c>
      <c r="J6793" s="170">
        <v>92.793763621679403</v>
      </c>
      <c r="K6793" s="171">
        <v>4.4181089875935699E-2</v>
      </c>
      <c r="L6793" s="170">
        <v>95.742246214999696</v>
      </c>
      <c r="M6793" s="172">
        <v>4.3140301052172703E-2</v>
      </c>
      <c r="N6793" s="170">
        <v>4463.3614046577914</v>
      </c>
      <c r="O6793" s="171">
        <v>8.6464213373525195E-2</v>
      </c>
      <c r="P6793" s="170">
        <v>4686.0353749315955</v>
      </c>
      <c r="Q6793" s="172">
        <v>8.5466426303432402E-2</v>
      </c>
      <c r="R6793" s="170">
        <v>2689.0326907503222</v>
      </c>
      <c r="S6793" s="171">
        <v>8.40374685721193E-2</v>
      </c>
      <c r="T6793" s="170">
        <v>2832.2777786335751</v>
      </c>
      <c r="U6793" s="172">
        <v>8.1936179769467501E-2</v>
      </c>
    </row>
    <row r="6794" spans="1:21" x14ac:dyDescent="0.35">
      <c r="A6794" t="s">
        <v>6972</v>
      </c>
      <c r="B6794" s="170">
        <v>416.60199844005899</v>
      </c>
      <c r="C6794" s="171">
        <v>3.9785988752431903E-2</v>
      </c>
      <c r="D6794" s="170">
        <v>424.390969458369</v>
      </c>
      <c r="E6794" s="172">
        <v>3.92512751596336E-2</v>
      </c>
      <c r="F6794" s="170">
        <v>120.97151592735899</v>
      </c>
      <c r="G6794" s="171">
        <v>4.3582363309223E-2</v>
      </c>
      <c r="H6794" s="170">
        <v>124.68271580118399</v>
      </c>
      <c r="I6794" s="172">
        <v>4.3649170196349001E-2</v>
      </c>
      <c r="J6794" s="170">
        <v>174.893976527532</v>
      </c>
      <c r="K6794" s="171">
        <v>4.5057644561850498E-2</v>
      </c>
      <c r="L6794" s="170">
        <v>175.56494154305102</v>
      </c>
      <c r="M6794" s="172">
        <v>4.4654566274480202E-2</v>
      </c>
      <c r="N6794" s="170">
        <v>2976.3985578481133</v>
      </c>
      <c r="O6794" s="171">
        <v>8.9352278292943205E-2</v>
      </c>
      <c r="P6794" s="170">
        <v>3131.2414959193911</v>
      </c>
      <c r="Q6794" s="172">
        <v>8.8472690660292605E-2</v>
      </c>
      <c r="R6794" s="170">
        <v>5133.203439528942</v>
      </c>
      <c r="S6794" s="171">
        <v>8.6844475719126402E-2</v>
      </c>
      <c r="T6794" s="170">
        <v>5344.0241506946904</v>
      </c>
      <c r="U6794" s="172">
        <v>8.4818268414472001E-2</v>
      </c>
    </row>
    <row r="6795" spans="1:21" x14ac:dyDescent="0.35">
      <c r="A6795" t="s">
        <v>6973</v>
      </c>
      <c r="B6795" s="170">
        <v>397.66356513653898</v>
      </c>
      <c r="C6795" s="171">
        <v>3.9491730378482998E-2</v>
      </c>
      <c r="D6795" s="170">
        <v>404.143153731761</v>
      </c>
      <c r="E6795" s="172">
        <v>3.9306987907527902E-2</v>
      </c>
      <c r="F6795" s="170">
        <v>79.363969853314401</v>
      </c>
      <c r="G6795" s="171">
        <v>4.4529285857859403E-2</v>
      </c>
      <c r="H6795" s="170">
        <v>81.653342164673489</v>
      </c>
      <c r="I6795" s="172">
        <v>4.48482122582326E-2</v>
      </c>
      <c r="J6795" s="170">
        <v>202.571465326827</v>
      </c>
      <c r="K6795" s="171">
        <v>4.6036620835379703E-2</v>
      </c>
      <c r="L6795" s="170">
        <v>204.11663509257602</v>
      </c>
      <c r="M6795" s="172">
        <v>4.5881226551809998E-2</v>
      </c>
      <c r="N6795" s="170">
        <v>2121.3853890220653</v>
      </c>
      <c r="O6795" s="171">
        <v>9.4495052052483597E-2</v>
      </c>
      <c r="P6795" s="170">
        <v>2241.5516459575101</v>
      </c>
      <c r="Q6795" s="172">
        <v>9.3179064449690902E-2</v>
      </c>
      <c r="R6795" s="170">
        <v>5163.4490614280057</v>
      </c>
      <c r="S6795" s="171">
        <v>9.1842909999952593E-2</v>
      </c>
      <c r="T6795" s="170">
        <v>5475.561496046008</v>
      </c>
      <c r="U6795" s="172">
        <v>8.9330242362012202E-2</v>
      </c>
    </row>
    <row r="6796" spans="1:21" x14ac:dyDescent="0.35">
      <c r="A6796" t="s">
        <v>6974</v>
      </c>
      <c r="B6796" s="170">
        <v>384.059068200968</v>
      </c>
      <c r="C6796" s="171">
        <v>4.0421778817462901E-2</v>
      </c>
      <c r="D6796" s="170">
        <v>390.63309384687295</v>
      </c>
      <c r="E6796" s="172">
        <v>3.9578821919131799E-2</v>
      </c>
      <c r="F6796" s="170">
        <v>45.345645401736903</v>
      </c>
      <c r="G6796" s="171">
        <v>4.6609007283468097E-2</v>
      </c>
      <c r="H6796" s="170">
        <v>47.3192845122488</v>
      </c>
      <c r="I6796" s="172">
        <v>4.6283219806274402E-2</v>
      </c>
      <c r="J6796" s="170">
        <v>228.663937665242</v>
      </c>
      <c r="K6796" s="171">
        <v>4.8186741702343099E-2</v>
      </c>
      <c r="L6796" s="170">
        <v>231.18487018548601</v>
      </c>
      <c r="M6796" s="172">
        <v>4.7349287442089501E-2</v>
      </c>
      <c r="N6796" s="170">
        <v>1424.9844220294676</v>
      </c>
      <c r="O6796" s="171">
        <v>0.103112574244587</v>
      </c>
      <c r="P6796" s="170">
        <v>1497.6178709771414</v>
      </c>
      <c r="Q6796" s="172">
        <v>0.100281588589776</v>
      </c>
      <c r="R6796" s="170">
        <v>5174.8157854036963</v>
      </c>
      <c r="S6796" s="171">
        <v>0.100218568808759</v>
      </c>
      <c r="T6796" s="170">
        <v>5551.7175352076874</v>
      </c>
      <c r="U6796" s="172">
        <v>9.61393921057134E-2</v>
      </c>
    </row>
    <row r="6797" spans="1:21" x14ac:dyDescent="0.35">
      <c r="A6797" t="s">
        <v>6975</v>
      </c>
      <c r="B6797" s="170">
        <v>379.06828517134903</v>
      </c>
      <c r="C6797" s="171">
        <v>4.0696415268526902E-2</v>
      </c>
      <c r="D6797" s="170">
        <v>384.34808345857402</v>
      </c>
      <c r="E6797" s="172">
        <v>3.9861323306715303E-2</v>
      </c>
      <c r="F6797" s="170">
        <v>12.1807224263931</v>
      </c>
      <c r="G6797" s="171">
        <v>4.8698655070608998E-2</v>
      </c>
      <c r="H6797" s="170">
        <v>13.457648600294501</v>
      </c>
      <c r="I6797" s="172">
        <v>4.8314792767105097E-2</v>
      </c>
      <c r="J6797" s="170">
        <v>258.57950158441798</v>
      </c>
      <c r="K6797" s="171">
        <v>5.0347124942334301E-2</v>
      </c>
      <c r="L6797" s="170">
        <v>260.13169633717598</v>
      </c>
      <c r="M6797" s="172">
        <v>4.9427654774452899E-2</v>
      </c>
      <c r="N6797" s="170">
        <v>616.15975210564079</v>
      </c>
      <c r="O6797" s="171">
        <v>0.112885346043146</v>
      </c>
      <c r="P6797" s="170">
        <v>657.26413256523858</v>
      </c>
      <c r="Q6797" s="172">
        <v>0.109951716528415</v>
      </c>
      <c r="R6797" s="170">
        <v>5380.8078030685128</v>
      </c>
      <c r="S6797" s="171">
        <v>0.109717053451601</v>
      </c>
      <c r="T6797" s="170">
        <v>5674.4310886500807</v>
      </c>
      <c r="U6797" s="172">
        <v>0.105410089096845</v>
      </c>
    </row>
    <row r="6798" spans="1:21" x14ac:dyDescent="0.35">
      <c r="A6798" t="s">
        <v>6976</v>
      </c>
      <c r="B6798" s="170">
        <v>375.665588667691</v>
      </c>
      <c r="C6798" s="171">
        <v>4.1055506953295497E-2</v>
      </c>
      <c r="D6798" s="170">
        <v>378.52099383989798</v>
      </c>
      <c r="E6798" s="172">
        <v>4.01109338655544E-2</v>
      </c>
      <c r="F6798" s="170">
        <v>2.4657296753752096</v>
      </c>
      <c r="G6798" s="171">
        <v>4.9375910702554801E-2</v>
      </c>
      <c r="H6798" s="170">
        <v>2.4838529536118998</v>
      </c>
      <c r="I6798" s="172">
        <v>4.8723058158801E-2</v>
      </c>
      <c r="J6798" s="170">
        <v>254.69195838395402</v>
      </c>
      <c r="K6798" s="171">
        <v>5.1047305961092103E-2</v>
      </c>
      <c r="L6798" s="170">
        <v>257.89502284184999</v>
      </c>
      <c r="M6798" s="172">
        <v>4.9845323974326498E-2</v>
      </c>
      <c r="N6798" s="170">
        <v>195.15639523574069</v>
      </c>
      <c r="O6798" s="171">
        <v>0.116221023590464</v>
      </c>
      <c r="P6798" s="170">
        <v>207.04737362758354</v>
      </c>
      <c r="Q6798" s="172">
        <v>0.112870974638014</v>
      </c>
      <c r="R6798" s="170">
        <v>4770.203141587057</v>
      </c>
      <c r="S6798" s="171">
        <v>0.11295911032244101</v>
      </c>
      <c r="T6798" s="170">
        <v>5009.8484058961512</v>
      </c>
      <c r="U6798" s="172">
        <v>0.108208765344432</v>
      </c>
    </row>
    <row r="6799" spans="1:21" x14ac:dyDescent="0.35">
      <c r="A6799" t="s">
        <v>6977</v>
      </c>
      <c r="B6799" s="170">
        <v>373.833737394026</v>
      </c>
      <c r="C6799" s="171">
        <v>4.1279471399921899E-2</v>
      </c>
      <c r="D6799" s="170">
        <v>375.80474795150303</v>
      </c>
      <c r="E6799" s="172">
        <v>4.03259400715636E-2</v>
      </c>
      <c r="F6799" s="170">
        <v>2.27278344804221</v>
      </c>
      <c r="G6799" s="171">
        <v>4.9119995467943399E-2</v>
      </c>
      <c r="H6799" s="170">
        <v>1.9762122161475999</v>
      </c>
      <c r="I6799" s="172">
        <v>4.8451865171466303E-2</v>
      </c>
      <c r="J6799" s="170">
        <v>243.23819305661698</v>
      </c>
      <c r="K6799" s="171">
        <v>5.0782727888598202E-2</v>
      </c>
      <c r="L6799" s="170">
        <v>247.16402508766998</v>
      </c>
      <c r="M6799" s="172">
        <v>4.9567884445198301E-2</v>
      </c>
      <c r="N6799" s="170">
        <v>50.621795820617102</v>
      </c>
      <c r="O6799" s="171">
        <v>0.11564471925134701</v>
      </c>
      <c r="P6799" s="170">
        <v>54.5320307822792</v>
      </c>
      <c r="Q6799" s="172">
        <v>0.112026574179775</v>
      </c>
      <c r="R6799" s="170">
        <v>4389.4784447769252</v>
      </c>
      <c r="S6799" s="171">
        <v>0.112398980808775</v>
      </c>
      <c r="T6799" s="170">
        <v>4589.0839535383366</v>
      </c>
      <c r="U6799" s="172">
        <v>0.107399243398375</v>
      </c>
    </row>
    <row r="6800" spans="1:21" x14ac:dyDescent="0.35">
      <c r="A6800" t="s">
        <v>6978</v>
      </c>
      <c r="B6800" s="170">
        <v>381.68764887084302</v>
      </c>
      <c r="C6800" s="171">
        <v>4.1437140606358697E-2</v>
      </c>
      <c r="D6800" s="170">
        <v>383.07390281757603</v>
      </c>
      <c r="E6800" s="172">
        <v>4.0605823747074297E-2</v>
      </c>
      <c r="F6800" s="170">
        <v>11.9008811269044</v>
      </c>
      <c r="G6800" s="171">
        <v>4.8501033934444E-2</v>
      </c>
      <c r="H6800" s="170">
        <v>12.198656571309401</v>
      </c>
      <c r="I6800" s="172">
        <v>4.78447048077663E-2</v>
      </c>
      <c r="J6800" s="170">
        <v>233.106684037581</v>
      </c>
      <c r="K6800" s="171">
        <v>5.0142814247935902E-2</v>
      </c>
      <c r="L6800" s="170">
        <v>235.53101966163001</v>
      </c>
      <c r="M6800" s="172">
        <v>4.8946739012693703E-2</v>
      </c>
      <c r="N6800" s="170">
        <v>131.47464911920076</v>
      </c>
      <c r="O6800" s="171">
        <v>0.116537141467197</v>
      </c>
      <c r="P6800" s="170">
        <v>142.03702408551712</v>
      </c>
      <c r="Q6800" s="172">
        <v>0.112792404462299</v>
      </c>
      <c r="R6800" s="170">
        <v>4169.7398596829407</v>
      </c>
      <c r="S6800" s="171">
        <v>0.11326635588791401</v>
      </c>
      <c r="T6800" s="170">
        <v>4327.9130088832862</v>
      </c>
      <c r="U6800" s="172">
        <v>0.108133440561118</v>
      </c>
    </row>
    <row r="6801" spans="1:21" x14ac:dyDescent="0.35">
      <c r="A6801" t="s">
        <v>6979</v>
      </c>
      <c r="B6801" s="170">
        <v>404.50618505504502</v>
      </c>
      <c r="C6801" s="171">
        <v>4.2206226297296201E-2</v>
      </c>
      <c r="D6801" s="170">
        <v>405.88682945711702</v>
      </c>
      <c r="E6801" s="172">
        <v>4.1824675257875997E-2</v>
      </c>
      <c r="F6801" s="170">
        <v>62.8135032044136</v>
      </c>
      <c r="G6801" s="171">
        <v>4.7269626754056798E-2</v>
      </c>
      <c r="H6801" s="170">
        <v>64.7825951959816</v>
      </c>
      <c r="I6801" s="172">
        <v>4.7009137559547103E-2</v>
      </c>
      <c r="J6801" s="170">
        <v>198.983207268651</v>
      </c>
      <c r="K6801" s="171">
        <v>4.8869723418713901E-2</v>
      </c>
      <c r="L6801" s="170">
        <v>199.65571070784699</v>
      </c>
      <c r="M6801" s="172">
        <v>4.8091925670434299E-2</v>
      </c>
      <c r="N6801" s="170">
        <v>637.93059856252376</v>
      </c>
      <c r="O6801" s="171">
        <v>0.115491687972107</v>
      </c>
      <c r="P6801" s="170">
        <v>686.55913432658622</v>
      </c>
      <c r="Q6801" s="172">
        <v>0.112339657231751</v>
      </c>
      <c r="R6801" s="170">
        <v>3818.4569124064788</v>
      </c>
      <c r="S6801" s="171">
        <v>0.112250244576547</v>
      </c>
      <c r="T6801" s="170">
        <v>3938.5879855388007</v>
      </c>
      <c r="U6801" s="172">
        <v>0.107699394350497</v>
      </c>
    </row>
    <row r="6802" spans="1:21" x14ac:dyDescent="0.35">
      <c r="A6802" t="s">
        <v>6980</v>
      </c>
      <c r="B6802" s="170">
        <v>424.23648270627297</v>
      </c>
      <c r="C6802" s="171">
        <v>4.4774750464024002E-2</v>
      </c>
      <c r="D6802" s="170">
        <v>428.53401038053204</v>
      </c>
      <c r="E6802" s="172">
        <v>4.4848875274798597E-2</v>
      </c>
      <c r="F6802" s="170">
        <v>202.615475308914</v>
      </c>
      <c r="G6802" s="171">
        <v>4.6067922400936198E-2</v>
      </c>
      <c r="H6802" s="170">
        <v>199.824006798288</v>
      </c>
      <c r="I6802" s="172">
        <v>4.5885492608823901E-2</v>
      </c>
      <c r="J6802" s="170">
        <v>91.037033560608293</v>
      </c>
      <c r="K6802" s="171">
        <v>4.7627340869902501E-2</v>
      </c>
      <c r="L6802" s="170">
        <v>93.207604826649998</v>
      </c>
      <c r="M6802" s="172">
        <v>4.6942399168662399E-2</v>
      </c>
      <c r="N6802" s="170">
        <v>2368.4939285735268</v>
      </c>
      <c r="O6802" s="171">
        <v>0.104974655948115</v>
      </c>
      <c r="P6802" s="170">
        <v>2432.2509624948088</v>
      </c>
      <c r="Q6802" s="172">
        <v>0.102349893365035</v>
      </c>
      <c r="R6802" s="170">
        <v>2377.4004868409397</v>
      </c>
      <c r="S6802" s="171">
        <v>0.102028388461693</v>
      </c>
      <c r="T6802" s="170">
        <v>2504.4041824389392</v>
      </c>
      <c r="U6802" s="172">
        <v>9.8122264201967402E-2</v>
      </c>
    </row>
    <row r="6803" spans="1:21" x14ac:dyDescent="0.35">
      <c r="A6803" t="s">
        <v>6981</v>
      </c>
      <c r="B6803" s="170">
        <v>428.53391779866303</v>
      </c>
      <c r="C6803" s="171">
        <v>4.95562971774859E-2</v>
      </c>
      <c r="D6803" s="170">
        <v>433.77141965910897</v>
      </c>
      <c r="E6803" s="172">
        <v>5.0850533888042601E-2</v>
      </c>
      <c r="F6803" s="170">
        <v>305.20096011841099</v>
      </c>
      <c r="G6803" s="171">
        <v>4.8435567444748202E-2</v>
      </c>
      <c r="H6803" s="170">
        <v>303.82761208211701</v>
      </c>
      <c r="I6803" s="172">
        <v>4.8344114181636498E-2</v>
      </c>
      <c r="J6803" s="170">
        <v>0.40854364206070803</v>
      </c>
      <c r="K6803" s="171">
        <v>5.0075131690143097E-2</v>
      </c>
      <c r="L6803" s="170">
        <v>0.38541457195884499</v>
      </c>
      <c r="M6803" s="172">
        <v>4.9457651565744901E-2</v>
      </c>
      <c r="N6803" s="170">
        <v>4553.4860632249511</v>
      </c>
      <c r="O6803" s="171">
        <v>9.7289437731661696E-2</v>
      </c>
      <c r="P6803" s="170">
        <v>4716.4951241688814</v>
      </c>
      <c r="Q6803" s="172">
        <v>9.4505144278255404E-2</v>
      </c>
      <c r="R6803" s="170">
        <v>960.07790791125342</v>
      </c>
      <c r="S6803" s="171">
        <v>9.4558867151818701E-2</v>
      </c>
      <c r="T6803" s="170">
        <v>1002.5212305610513</v>
      </c>
      <c r="U6803" s="172">
        <v>9.06015475975461E-2</v>
      </c>
    </row>
    <row r="6804" spans="1:21" x14ac:dyDescent="0.35">
      <c r="A6804" t="s">
        <v>6982</v>
      </c>
      <c r="B6804" s="170">
        <v>451.69446104891597</v>
      </c>
      <c r="C6804" s="171">
        <v>5.6779195902929597E-2</v>
      </c>
      <c r="D6804" s="170">
        <v>461.25582271414498</v>
      </c>
      <c r="E6804" s="172">
        <v>5.7867264011159797E-2</v>
      </c>
      <c r="F6804" s="170">
        <v>301.80247544695402</v>
      </c>
      <c r="G6804" s="171">
        <v>5.3023604015888598E-2</v>
      </c>
      <c r="H6804" s="170">
        <v>305.63761678408201</v>
      </c>
      <c r="I6804" s="172">
        <v>5.2551424513834002E-2</v>
      </c>
      <c r="J6804" s="170">
        <v>0</v>
      </c>
      <c r="K6804" s="171">
        <v>5.4818475220930099E-2</v>
      </c>
      <c r="L6804" s="170">
        <v>0</v>
      </c>
      <c r="M6804" s="172">
        <v>5.3761871261589898E-2</v>
      </c>
      <c r="N6804" s="170">
        <v>6313.5776431050435</v>
      </c>
      <c r="O6804" s="171">
        <v>9.6069333739716503E-2</v>
      </c>
      <c r="P6804" s="170">
        <v>6585.8141484102334</v>
      </c>
      <c r="Q6804" s="172">
        <v>9.3652405267133795E-2</v>
      </c>
      <c r="R6804" s="170">
        <v>12.721056399726885</v>
      </c>
      <c r="S6804" s="171">
        <v>9.3373007165619998E-2</v>
      </c>
      <c r="T6804" s="170">
        <v>13.27632042476742</v>
      </c>
      <c r="U6804" s="172">
        <v>8.9784031527977107E-2</v>
      </c>
    </row>
    <row r="6805" spans="1:21" x14ac:dyDescent="0.35">
      <c r="A6805" t="s">
        <v>6983</v>
      </c>
      <c r="B6805" s="170">
        <v>475.02742306124901</v>
      </c>
      <c r="C6805" s="171">
        <v>6.2114246550965403E-2</v>
      </c>
      <c r="D6805" s="170">
        <v>488.04503122602802</v>
      </c>
      <c r="E6805" s="172">
        <v>6.2938158520448595E-2</v>
      </c>
      <c r="F6805" s="170">
        <v>295.69966067115604</v>
      </c>
      <c r="G6805" s="171">
        <v>5.5945178147634701E-2</v>
      </c>
      <c r="H6805" s="170">
        <v>304.10486471798799</v>
      </c>
      <c r="I6805" s="172">
        <v>5.5364563543982302E-2</v>
      </c>
      <c r="J6805" s="170">
        <v>0</v>
      </c>
      <c r="K6805" s="171">
        <v>5.7838945860746303E-2</v>
      </c>
      <c r="L6805" s="170">
        <v>0</v>
      </c>
      <c r="M6805" s="172">
        <v>5.6639806917548698E-2</v>
      </c>
      <c r="N6805" s="170">
        <v>6818.9149157381871</v>
      </c>
      <c r="O6805" s="171">
        <v>9.5235428205009298E-2</v>
      </c>
      <c r="P6805" s="170">
        <v>7179.0138436169136</v>
      </c>
      <c r="Q6805" s="172">
        <v>9.2658982556529004E-2</v>
      </c>
      <c r="R6805" s="170">
        <v>5.0419505415398164E-2</v>
      </c>
      <c r="S6805" s="171">
        <v>9.2562506411252105E-2</v>
      </c>
      <c r="T6805" s="170">
        <v>5.3331066455142143E-2</v>
      </c>
      <c r="U6805" s="172">
        <v>8.8831642790975204E-2</v>
      </c>
    </row>
    <row r="6806" spans="1:21" x14ac:dyDescent="0.35">
      <c r="A6806" t="s">
        <v>6984</v>
      </c>
      <c r="B6806" s="170">
        <v>481.58378699571801</v>
      </c>
      <c r="C6806" s="171">
        <v>6.5600197376753003E-2</v>
      </c>
      <c r="D6806" s="170">
        <v>497.16229057581899</v>
      </c>
      <c r="E6806" s="172">
        <v>6.6750606023889797E-2</v>
      </c>
      <c r="F6806" s="170">
        <v>291.07102619950399</v>
      </c>
      <c r="G6806" s="171">
        <v>5.7246506355165899E-2</v>
      </c>
      <c r="H6806" s="170">
        <v>299.60785687727497</v>
      </c>
      <c r="I6806" s="172">
        <v>5.7205550428644301E-2</v>
      </c>
      <c r="J6806" s="170">
        <v>0.50350987202424402</v>
      </c>
      <c r="K6806" s="171">
        <v>5.9184324573168003E-2</v>
      </c>
      <c r="L6806" s="170">
        <v>0.74549167421955098</v>
      </c>
      <c r="M6806" s="172">
        <v>5.8523198296623898E-2</v>
      </c>
      <c r="N6806" s="170">
        <v>7308.5759620822</v>
      </c>
      <c r="O6806" s="171">
        <v>9.3983806573058007E-2</v>
      </c>
      <c r="P6806" s="170">
        <v>7675.6221220188781</v>
      </c>
      <c r="Q6806" s="172">
        <v>9.2101832825576394E-2</v>
      </c>
      <c r="R6806" s="170">
        <v>25.837705989743085</v>
      </c>
      <c r="S6806" s="171">
        <v>9.1346013373781093E-2</v>
      </c>
      <c r="T6806" s="170">
        <v>26.796712191851256</v>
      </c>
      <c r="U6806" s="172">
        <v>8.8297506493386704E-2</v>
      </c>
    </row>
    <row r="6807" spans="1:21" x14ac:dyDescent="0.35">
      <c r="A6807" t="s">
        <v>6985</v>
      </c>
      <c r="B6807" s="170">
        <v>462.42623380864899</v>
      </c>
      <c r="C6807" s="171">
        <v>6.5029109543571495E-2</v>
      </c>
      <c r="D6807" s="170">
        <v>479.71572286679299</v>
      </c>
      <c r="E6807" s="172">
        <v>6.5415506023134895E-2</v>
      </c>
      <c r="F6807" s="170">
        <v>250.309407766302</v>
      </c>
      <c r="G6807" s="171">
        <v>5.7350565790905098E-2</v>
      </c>
      <c r="H6807" s="170">
        <v>257.44513027174202</v>
      </c>
      <c r="I6807" s="172">
        <v>5.7061327250819999E-2</v>
      </c>
      <c r="J6807" s="170">
        <v>48.931577112760095</v>
      </c>
      <c r="K6807" s="171">
        <v>5.9291906464392502E-2</v>
      </c>
      <c r="L6807" s="170">
        <v>49.679094000409698</v>
      </c>
      <c r="M6807" s="172">
        <v>5.8375653144596903E-2</v>
      </c>
      <c r="N6807" s="170">
        <v>6978.5115508465187</v>
      </c>
      <c r="O6807" s="171">
        <v>9.6773600971702206E-2</v>
      </c>
      <c r="P6807" s="170">
        <v>7396.864308165792</v>
      </c>
      <c r="Q6807" s="172">
        <v>9.4073562161150301E-2</v>
      </c>
      <c r="R6807" s="170">
        <v>1506.4296063268587</v>
      </c>
      <c r="S6807" s="171">
        <v>9.4057508106126994E-2</v>
      </c>
      <c r="T6807" s="170">
        <v>1527.8320778329485</v>
      </c>
      <c r="U6807" s="172">
        <v>9.0187792261540098E-2</v>
      </c>
    </row>
    <row r="6808" spans="1:21" x14ac:dyDescent="0.35">
      <c r="A6808" t="s">
        <v>6986</v>
      </c>
      <c r="B6808" s="170">
        <v>441.18758660968103</v>
      </c>
      <c r="C6808" s="171">
        <v>6.3300388769985505E-2</v>
      </c>
      <c r="D6808" s="170">
        <v>452.67395727782201</v>
      </c>
      <c r="E6808" s="172">
        <v>6.3815918423142298E-2</v>
      </c>
      <c r="F6808" s="170">
        <v>209.956578441581</v>
      </c>
      <c r="G6808" s="171">
        <v>5.7192625540566602E-2</v>
      </c>
      <c r="H6808" s="170">
        <v>213.770931410001</v>
      </c>
      <c r="I6808" s="172">
        <v>5.6624388406801299E-2</v>
      </c>
      <c r="J6808" s="170">
        <v>77.962497465542498</v>
      </c>
      <c r="K6808" s="171">
        <v>5.9128619870426301E-2</v>
      </c>
      <c r="L6808" s="170">
        <v>80.075332168961097</v>
      </c>
      <c r="M6808" s="172">
        <v>5.7928650040520398E-2</v>
      </c>
      <c r="N6808" s="170">
        <v>5251.9402088700881</v>
      </c>
      <c r="O6808" s="171">
        <v>0.103079218301676</v>
      </c>
      <c r="P6808" s="170">
        <v>5548.0683268475477</v>
      </c>
      <c r="Q6808" s="172">
        <v>9.8311492868933897E-2</v>
      </c>
      <c r="R6808" s="170">
        <v>2559.6662314940991</v>
      </c>
      <c r="S6808" s="171">
        <v>0.100186149049245</v>
      </c>
      <c r="T6808" s="170">
        <v>2592.500720591273</v>
      </c>
      <c r="U6808" s="172">
        <v>9.4250672474767802E-2</v>
      </c>
    </row>
    <row r="6809" spans="1:21" x14ac:dyDescent="0.35">
      <c r="A6809" t="s">
        <v>6987</v>
      </c>
      <c r="B6809" s="170">
        <v>436.360051605889</v>
      </c>
      <c r="C6809" s="171">
        <v>6.3286466446525899E-2</v>
      </c>
      <c r="D6809" s="170">
        <v>440.41129954004299</v>
      </c>
      <c r="E6809" s="172">
        <v>6.3940037308865605E-2</v>
      </c>
      <c r="F6809" s="170">
        <v>212.778809873401</v>
      </c>
      <c r="G6809" s="171">
        <v>5.70448679811714E-2</v>
      </c>
      <c r="H6809" s="170">
        <v>211.518808792947</v>
      </c>
      <c r="I6809" s="172">
        <v>5.6719639360469601E-2</v>
      </c>
      <c r="J6809" s="170">
        <v>58.413932474973301</v>
      </c>
      <c r="K6809" s="171">
        <v>5.8975860655756801E-2</v>
      </c>
      <c r="L6809" s="170">
        <v>61.436233527195206</v>
      </c>
      <c r="M6809" s="172">
        <v>5.8026094963394198E-2</v>
      </c>
      <c r="N6809" s="170">
        <v>4503.3643087496075</v>
      </c>
      <c r="O6809" s="171">
        <v>0.103355588415913</v>
      </c>
      <c r="P6809" s="170">
        <v>4602.6861123833387</v>
      </c>
      <c r="Q6809" s="172">
        <v>9.8850640077921298E-2</v>
      </c>
      <c r="R6809" s="170">
        <v>2341.8473142866969</v>
      </c>
      <c r="S6809" s="171">
        <v>0.100454762431398</v>
      </c>
      <c r="T6809" s="170">
        <v>2335.6086934453597</v>
      </c>
      <c r="U6809" s="172">
        <v>9.4767549856313693E-2</v>
      </c>
    </row>
    <row r="6810" spans="1:21" x14ac:dyDescent="0.35">
      <c r="A6810" t="s">
        <v>6988</v>
      </c>
      <c r="B6810" s="170">
        <v>429.010132475989</v>
      </c>
      <c r="C6810" s="171">
        <v>6.3108286378135106E-2</v>
      </c>
      <c r="D6810" s="170">
        <v>430.23662924131901</v>
      </c>
      <c r="E6810" s="172">
        <v>6.3863201797944302E-2</v>
      </c>
      <c r="F6810" s="170">
        <v>213.01573258300098</v>
      </c>
      <c r="G6810" s="171">
        <v>5.7130887550838602E-2</v>
      </c>
      <c r="H6810" s="170">
        <v>210.19931322136202</v>
      </c>
      <c r="I6810" s="172">
        <v>5.6765276724838103E-2</v>
      </c>
      <c r="J6810" s="170">
        <v>42.131023401362498</v>
      </c>
      <c r="K6810" s="171">
        <v>5.90647920238868E-2</v>
      </c>
      <c r="L6810" s="170">
        <v>46.613444299210506</v>
      </c>
      <c r="M6810" s="172">
        <v>5.8072783519044199E-2</v>
      </c>
      <c r="N6810" s="170">
        <v>4220.7582187833505</v>
      </c>
      <c r="O6810" s="171">
        <v>0.104446725512941</v>
      </c>
      <c r="P6810" s="170">
        <v>4281.3028590749273</v>
      </c>
      <c r="Q6810" s="172">
        <v>0.101232759160182</v>
      </c>
      <c r="R6810" s="170">
        <v>2034.1378103376994</v>
      </c>
      <c r="S6810" s="171">
        <v>0.101515275167497</v>
      </c>
      <c r="T6810" s="170">
        <v>2055.2214719836056</v>
      </c>
      <c r="U6810" s="172">
        <v>9.7051273954750994E-2</v>
      </c>
    </row>
    <row r="6811" spans="1:21" x14ac:dyDescent="0.35">
      <c r="A6811" t="s">
        <v>6989</v>
      </c>
      <c r="B6811" s="170">
        <v>425.78285293204601</v>
      </c>
      <c r="C6811" s="171">
        <v>6.3562213111189994E-2</v>
      </c>
      <c r="D6811" s="170">
        <v>429.555738685758</v>
      </c>
      <c r="E6811" s="172">
        <v>6.37211987376433E-2</v>
      </c>
      <c r="F6811" s="170">
        <v>224.42693617445201</v>
      </c>
      <c r="G6811" s="171">
        <v>5.6580216770739003E-2</v>
      </c>
      <c r="H6811" s="170">
        <v>224.38316054266002</v>
      </c>
      <c r="I6811" s="172">
        <v>5.5955093411245799E-2</v>
      </c>
      <c r="J6811" s="170">
        <v>22.351535592814997</v>
      </c>
      <c r="K6811" s="171">
        <v>5.8495480807230701E-2</v>
      </c>
      <c r="L6811" s="170">
        <v>24.791952311602998</v>
      </c>
      <c r="M6811" s="172">
        <v>5.7243938793965998E-2</v>
      </c>
      <c r="N6811" s="170">
        <v>4212.3592389261958</v>
      </c>
      <c r="O6811" s="171">
        <v>0.10466515189470101</v>
      </c>
      <c r="P6811" s="170">
        <v>4260.6843643838847</v>
      </c>
      <c r="Q6811" s="172">
        <v>0.10111589784350999</v>
      </c>
      <c r="R6811" s="170">
        <v>1412.4495714559084</v>
      </c>
      <c r="S6811" s="171">
        <v>0.101727571092901</v>
      </c>
      <c r="T6811" s="170">
        <v>1453.8180881491187</v>
      </c>
      <c r="U6811" s="172">
        <v>9.6939239671054903E-2</v>
      </c>
    </row>
    <row r="6812" spans="1:21" x14ac:dyDescent="0.35">
      <c r="A6812" t="s">
        <v>6990</v>
      </c>
      <c r="B6812" s="170">
        <v>440.462702956329</v>
      </c>
      <c r="C6812" s="171">
        <v>6.1994866689866597E-2</v>
      </c>
      <c r="D6812" s="170">
        <v>443.24771396837099</v>
      </c>
      <c r="E6812" s="172">
        <v>6.1598811916215399E-2</v>
      </c>
      <c r="F6812" s="170">
        <v>264.27242757609298</v>
      </c>
      <c r="G6812" s="171">
        <v>5.5063249785149697E-2</v>
      </c>
      <c r="H6812" s="170">
        <v>262.852705561775</v>
      </c>
      <c r="I6812" s="172">
        <v>5.4404956824314801E-2</v>
      </c>
      <c r="J6812" s="170">
        <v>1.2473289084636201</v>
      </c>
      <c r="K6812" s="171">
        <v>5.6927163853792699E-2</v>
      </c>
      <c r="L6812" s="170">
        <v>1.19590511771523</v>
      </c>
      <c r="M6812" s="172">
        <v>5.56580970323877E-2</v>
      </c>
      <c r="N6812" s="170">
        <v>4842.2372248055435</v>
      </c>
      <c r="O6812" s="171">
        <v>0.10394630078846</v>
      </c>
      <c r="P6812" s="170">
        <v>4923.8582995757288</v>
      </c>
      <c r="Q6812" s="172">
        <v>0.101011866333287</v>
      </c>
      <c r="R6812" s="170">
        <v>619.2661310800396</v>
      </c>
      <c r="S6812" s="171">
        <v>0.101028895595933</v>
      </c>
      <c r="T6812" s="170">
        <v>625.80647514444422</v>
      </c>
      <c r="U6812" s="172">
        <v>9.6839505250277597E-2</v>
      </c>
    </row>
    <row r="6813" spans="1:21" x14ac:dyDescent="0.35">
      <c r="A6813" t="s">
        <v>6991</v>
      </c>
      <c r="B6813" s="170">
        <v>459.77808741533096</v>
      </c>
      <c r="C6813" s="171">
        <v>5.7506330855201397E-2</v>
      </c>
      <c r="D6813" s="170">
        <v>465.696309865552</v>
      </c>
      <c r="E6813" s="172">
        <v>5.62519343856576E-2</v>
      </c>
      <c r="F6813" s="170">
        <v>299.32972140675201</v>
      </c>
      <c r="G6813" s="171">
        <v>5.2616831544444201E-2</v>
      </c>
      <c r="H6813" s="170">
        <v>298.91840495822703</v>
      </c>
      <c r="I6813" s="172">
        <v>5.17660966026205E-2</v>
      </c>
      <c r="J6813" s="170">
        <v>0</v>
      </c>
      <c r="K6813" s="171">
        <v>5.4397933330949402E-2</v>
      </c>
      <c r="L6813" s="170">
        <v>0</v>
      </c>
      <c r="M6813" s="172">
        <v>5.2958454447462E-2</v>
      </c>
      <c r="N6813" s="170">
        <v>6180.684554703711</v>
      </c>
      <c r="O6813" s="171">
        <v>0.10435284658446101</v>
      </c>
      <c r="P6813" s="170">
        <v>6343.0931714461458</v>
      </c>
      <c r="Q6813" s="172">
        <v>0.10169913968908401</v>
      </c>
      <c r="R6813" s="170">
        <v>23.675680865022176</v>
      </c>
      <c r="S6813" s="171">
        <v>0.10142403108865899</v>
      </c>
      <c r="T6813" s="170">
        <v>24.025497076049739</v>
      </c>
      <c r="U6813" s="172">
        <v>9.7498390331436202E-2</v>
      </c>
    </row>
    <row r="6814" spans="1:21" x14ac:dyDescent="0.35">
      <c r="A6814" t="s">
        <v>6992</v>
      </c>
      <c r="B6814" s="170">
        <v>477.26252362750205</v>
      </c>
      <c r="C6814" s="171">
        <v>5.0326084806953601E-2</v>
      </c>
      <c r="D6814" s="170">
        <v>487.99245451044601</v>
      </c>
      <c r="E6814" s="172">
        <v>4.8419737924453199E-2</v>
      </c>
      <c r="F6814" s="170">
        <v>305.209096509772</v>
      </c>
      <c r="G6814" s="171">
        <v>4.8675273677036397E-2</v>
      </c>
      <c r="H6814" s="170">
        <v>310.17635004338302</v>
      </c>
      <c r="I6814" s="172">
        <v>4.7041858323076502E-2</v>
      </c>
      <c r="J6814" s="170">
        <v>0</v>
      </c>
      <c r="K6814" s="171">
        <v>5.0322952078795898E-2</v>
      </c>
      <c r="L6814" s="170">
        <v>0</v>
      </c>
      <c r="M6814" s="172">
        <v>4.8125400109856699E-2</v>
      </c>
      <c r="N6814" s="170">
        <v>7410.1492535610087</v>
      </c>
      <c r="O6814" s="171">
        <v>0.102151273713152</v>
      </c>
      <c r="P6814" s="170">
        <v>7827.182879351134</v>
      </c>
      <c r="Q6814" s="172">
        <v>0.10028813500908</v>
      </c>
      <c r="R6814" s="170">
        <v>5.6349154540572946E-2</v>
      </c>
      <c r="S6814" s="171">
        <v>9.9284248584854504E-2</v>
      </c>
      <c r="T6814" s="170">
        <v>5.9141125532313349E-2</v>
      </c>
      <c r="U6814" s="172">
        <v>9.6145668120894007E-2</v>
      </c>
    </row>
    <row r="6815" spans="1:21" x14ac:dyDescent="0.35">
      <c r="A6815" t="s">
        <v>6993</v>
      </c>
      <c r="B6815" s="170">
        <v>473.43404137696302</v>
      </c>
      <c r="C6815" s="171">
        <v>4.5654174243377803E-2</v>
      </c>
      <c r="D6815" s="170">
        <v>485.80481897266401</v>
      </c>
      <c r="E6815" s="172">
        <v>4.4355896445182397E-2</v>
      </c>
      <c r="F6815" s="170">
        <v>282.23051686565395</v>
      </c>
      <c r="G6815" s="171">
        <v>4.6075344755511297E-2</v>
      </c>
      <c r="H6815" s="170">
        <v>288.43053028510803</v>
      </c>
      <c r="I6815" s="172">
        <v>4.4585095921206998E-2</v>
      </c>
      <c r="J6815" s="170">
        <v>2.46574169819116</v>
      </c>
      <c r="K6815" s="171">
        <v>4.7635014474288702E-2</v>
      </c>
      <c r="L6815" s="170">
        <v>2.7869651121555798</v>
      </c>
      <c r="M6815" s="172">
        <v>4.5612049707055499E-2</v>
      </c>
      <c r="N6815" s="170">
        <v>7145.2117459704941</v>
      </c>
      <c r="O6815" s="171">
        <v>9.7326622671007806E-2</v>
      </c>
      <c r="P6815" s="170">
        <v>7559.8717441618346</v>
      </c>
      <c r="Q6815" s="172">
        <v>9.5074583944823293E-2</v>
      </c>
      <c r="R6815" s="170">
        <v>103.07309130168413</v>
      </c>
      <c r="S6815" s="171">
        <v>9.4595008441373502E-2</v>
      </c>
      <c r="T6815" s="170">
        <v>122.62549374796029</v>
      </c>
      <c r="U6815" s="172">
        <v>9.1147466186936199E-2</v>
      </c>
    </row>
    <row r="6816" spans="1:21" x14ac:dyDescent="0.35">
      <c r="A6816" t="s">
        <v>6994</v>
      </c>
      <c r="B6816" s="170">
        <v>448.42781241351304</v>
      </c>
      <c r="C6816" s="171">
        <v>4.26780221145069E-2</v>
      </c>
      <c r="D6816" s="170">
        <v>456.97626639505899</v>
      </c>
      <c r="E6816" s="172">
        <v>4.1857739082091797E-2</v>
      </c>
      <c r="F6816" s="170">
        <v>243.77003205149501</v>
      </c>
      <c r="G6816" s="171">
        <v>4.3799774983792499E-2</v>
      </c>
      <c r="H6816" s="170">
        <v>248.905075813358</v>
      </c>
      <c r="I6816" s="172">
        <v>4.2992116026239702E-2</v>
      </c>
      <c r="J6816" s="170">
        <v>23.178384973634998</v>
      </c>
      <c r="K6816" s="171">
        <v>4.5282415712667702E-2</v>
      </c>
      <c r="L6816" s="170">
        <v>25.335210702969203</v>
      </c>
      <c r="M6816" s="172">
        <v>4.3982377803242698E-2</v>
      </c>
      <c r="N6816" s="170">
        <v>5976.6035266030258</v>
      </c>
      <c r="O6816" s="171">
        <v>9.0048269960368604E-2</v>
      </c>
      <c r="P6816" s="170">
        <v>6304.0909179728578</v>
      </c>
      <c r="Q6816" s="172">
        <v>8.8690522303081401E-2</v>
      </c>
      <c r="R6816" s="170">
        <v>909.07737846501834</v>
      </c>
      <c r="S6816" s="171">
        <v>8.7520933360914502E-2</v>
      </c>
      <c r="T6816" s="170">
        <v>990.63694052491894</v>
      </c>
      <c r="U6816" s="172">
        <v>8.5027102379047301E-2</v>
      </c>
    </row>
    <row r="6817" spans="1:21" x14ac:dyDescent="0.35">
      <c r="A6817" t="s">
        <v>6995</v>
      </c>
      <c r="B6817" s="170">
        <v>420.34425262483796</v>
      </c>
      <c r="C6817" s="171">
        <v>4.0916978099012097E-2</v>
      </c>
      <c r="D6817" s="170">
        <v>429.37763516138801</v>
      </c>
      <c r="E6817" s="172">
        <v>4.0200095207601698E-2</v>
      </c>
      <c r="F6817" s="170">
        <v>181.904911947627</v>
      </c>
      <c r="G6817" s="171">
        <v>4.2734508851817898E-2</v>
      </c>
      <c r="H6817" s="170">
        <v>185.373169536094</v>
      </c>
      <c r="I6817" s="172">
        <v>4.2168998605281803E-2</v>
      </c>
      <c r="J6817" s="170">
        <v>84.976597844989612</v>
      </c>
      <c r="K6817" s="171">
        <v>4.4181089875935699E-2</v>
      </c>
      <c r="L6817" s="170">
        <v>88.112522766329207</v>
      </c>
      <c r="M6817" s="172">
        <v>4.3140301052172703E-2</v>
      </c>
      <c r="N6817" s="170">
        <v>4561.7461376867595</v>
      </c>
      <c r="O6817" s="171">
        <v>8.6464213373525195E-2</v>
      </c>
      <c r="P6817" s="170">
        <v>4758.4057475655709</v>
      </c>
      <c r="Q6817" s="172">
        <v>8.5466426303432402E-2</v>
      </c>
      <c r="R6817" s="170">
        <v>2750.1532268867186</v>
      </c>
      <c r="S6817" s="171">
        <v>8.40374685721193E-2</v>
      </c>
      <c r="T6817" s="170">
        <v>2919.2358649521825</v>
      </c>
      <c r="U6817" s="172">
        <v>8.1936179769467501E-2</v>
      </c>
    </row>
    <row r="6818" spans="1:21" x14ac:dyDescent="0.35">
      <c r="A6818" t="s">
        <v>6996</v>
      </c>
      <c r="B6818" s="170">
        <v>397.94864994391895</v>
      </c>
      <c r="C6818" s="171">
        <v>3.9785988752431903E-2</v>
      </c>
      <c r="D6818" s="170">
        <v>405.09165732436099</v>
      </c>
      <c r="E6818" s="172">
        <v>3.92512751596336E-2</v>
      </c>
      <c r="F6818" s="170">
        <v>109.44395712286601</v>
      </c>
      <c r="G6818" s="171">
        <v>4.3582363309223E-2</v>
      </c>
      <c r="H6818" s="170">
        <v>113.48682238817</v>
      </c>
      <c r="I6818" s="172">
        <v>4.3649170196349001E-2</v>
      </c>
      <c r="J6818" s="170">
        <v>162.18821038795801</v>
      </c>
      <c r="K6818" s="171">
        <v>4.5057644561850498E-2</v>
      </c>
      <c r="L6818" s="170">
        <v>164.02245095783502</v>
      </c>
      <c r="M6818" s="172">
        <v>4.4654566274480202E-2</v>
      </c>
      <c r="N6818" s="170">
        <v>2891.1010839173423</v>
      </c>
      <c r="O6818" s="171">
        <v>8.9352278292943205E-2</v>
      </c>
      <c r="P6818" s="170">
        <v>3056.3465244043887</v>
      </c>
      <c r="Q6818" s="172">
        <v>8.8472690660292605E-2</v>
      </c>
      <c r="R6818" s="170">
        <v>5215.6738524191842</v>
      </c>
      <c r="S6818" s="171">
        <v>8.6844475719126402E-2</v>
      </c>
      <c r="T6818" s="170">
        <v>5505.7366249264533</v>
      </c>
      <c r="U6818" s="172">
        <v>8.4818268414472001E-2</v>
      </c>
    </row>
    <row r="6819" spans="1:21" x14ac:dyDescent="0.35">
      <c r="A6819" t="s">
        <v>6997</v>
      </c>
      <c r="B6819" s="170">
        <v>380.35627463567999</v>
      </c>
      <c r="C6819" s="171">
        <v>3.8169167231593401E-2</v>
      </c>
      <c r="D6819" s="170">
        <v>389.392054928422</v>
      </c>
      <c r="E6819" s="172">
        <v>3.7641172014294802E-2</v>
      </c>
      <c r="F6819" s="170">
        <v>72.932067781421097</v>
      </c>
      <c r="G6819" s="171">
        <v>4.3055490463651203E-2</v>
      </c>
      <c r="H6819" s="170">
        <v>75.228828680642607</v>
      </c>
      <c r="I6819" s="172">
        <v>4.2994045391896399E-2</v>
      </c>
      <c r="J6819" s="170">
        <v>188.83661994550201</v>
      </c>
      <c r="K6819" s="171">
        <v>4.4339191351312097E-2</v>
      </c>
      <c r="L6819" s="170">
        <v>191.79152923789999</v>
      </c>
      <c r="M6819" s="172">
        <v>4.3970314826940797E-2</v>
      </c>
      <c r="N6819" s="170">
        <v>2010.0253219275178</v>
      </c>
      <c r="O6819" s="171">
        <v>8.9179303335893897E-2</v>
      </c>
      <c r="P6819" s="170">
        <v>2115.9917350550058</v>
      </c>
      <c r="Q6819" s="172">
        <v>8.7083083436805694E-2</v>
      </c>
      <c r="R6819" s="170">
        <v>5205.5149954954441</v>
      </c>
      <c r="S6819" s="171">
        <v>8.6006357848294399E-2</v>
      </c>
      <c r="T6819" s="170">
        <v>5589.8826635189835</v>
      </c>
      <c r="U6819" s="172">
        <v>8.1715269906713198E-2</v>
      </c>
    </row>
    <row r="6820" spans="1:21" x14ac:dyDescent="0.35">
      <c r="A6820" t="s">
        <v>6998</v>
      </c>
      <c r="B6820" s="170">
        <v>370.55632753651099</v>
      </c>
      <c r="C6820" s="171">
        <v>3.9068068699335802E-2</v>
      </c>
      <c r="D6820" s="170">
        <v>379.06590670530198</v>
      </c>
      <c r="E6820" s="172">
        <v>3.7901485799064799E-2</v>
      </c>
      <c r="F6820" s="170">
        <v>42.4543691250881</v>
      </c>
      <c r="G6820" s="171">
        <v>4.5066378899930398E-2</v>
      </c>
      <c r="H6820" s="170">
        <v>44.582148007610698</v>
      </c>
      <c r="I6820" s="172">
        <v>4.4369725191639002E-2</v>
      </c>
      <c r="J6820" s="170">
        <v>213.26383757441701</v>
      </c>
      <c r="K6820" s="171">
        <v>4.6410034493549697E-2</v>
      </c>
      <c r="L6820" s="170">
        <v>216.27996854498798</v>
      </c>
      <c r="M6820" s="172">
        <v>4.5377232304567798E-2</v>
      </c>
      <c r="N6820" s="170">
        <v>1348.1610190343135</v>
      </c>
      <c r="O6820" s="171">
        <v>9.7312053240582994E-2</v>
      </c>
      <c r="P6820" s="170">
        <v>1414.7571216030431</v>
      </c>
      <c r="Q6820" s="172">
        <v>9.3720944698408998E-2</v>
      </c>
      <c r="R6820" s="170">
        <v>5236.448123775107</v>
      </c>
      <c r="S6820" s="171">
        <v>9.3849749447338898E-2</v>
      </c>
      <c r="T6820" s="170">
        <v>5662.0607363570352</v>
      </c>
      <c r="U6820" s="172">
        <v>8.7943972465102202E-2</v>
      </c>
    </row>
    <row r="6821" spans="1:21" x14ac:dyDescent="0.35">
      <c r="A6821" t="s">
        <v>6999</v>
      </c>
      <c r="B6821" s="170">
        <v>370.47502558542101</v>
      </c>
      <c r="C6821" s="171">
        <v>3.9333507679296699E-2</v>
      </c>
      <c r="D6821" s="170">
        <v>376.41115928705</v>
      </c>
      <c r="E6821" s="172">
        <v>3.8172014880288901E-2</v>
      </c>
      <c r="F6821" s="170">
        <v>11.7556813538031</v>
      </c>
      <c r="G6821" s="171">
        <v>4.7086865162809903E-2</v>
      </c>
      <c r="H6821" s="170">
        <v>13.085574279162099</v>
      </c>
      <c r="I6821" s="172">
        <v>4.6317306504177702E-2</v>
      </c>
      <c r="J6821" s="170">
        <v>241.40913735750001</v>
      </c>
      <c r="K6821" s="171">
        <v>4.84907616219084E-2</v>
      </c>
      <c r="L6821" s="170">
        <v>244.31111677930201</v>
      </c>
      <c r="M6821" s="172">
        <v>4.7369037511145101E-2</v>
      </c>
      <c r="N6821" s="170">
        <v>592.38342643150372</v>
      </c>
      <c r="O6821" s="171">
        <v>0.106535065046239</v>
      </c>
      <c r="P6821" s="170">
        <v>638.36797824430914</v>
      </c>
      <c r="Q6821" s="172">
        <v>0.102758431424622</v>
      </c>
      <c r="R6821" s="170">
        <v>5463.7694079303328</v>
      </c>
      <c r="S6821" s="171">
        <v>0.10274461209062</v>
      </c>
      <c r="T6821" s="170">
        <v>5829.392131854519</v>
      </c>
      <c r="U6821" s="172">
        <v>9.6424387236437106E-2</v>
      </c>
    </row>
    <row r="6822" spans="1:21" x14ac:dyDescent="0.35">
      <c r="A6822" t="s">
        <v>7000</v>
      </c>
      <c r="B6822" s="170">
        <v>368.12017477303402</v>
      </c>
      <c r="C6822" s="171">
        <v>3.9680573519057301E-2</v>
      </c>
      <c r="D6822" s="170">
        <v>373.24829530715999</v>
      </c>
      <c r="E6822" s="172">
        <v>3.84110470341631E-2</v>
      </c>
      <c r="F6822" s="170">
        <v>2.4595600727628897</v>
      </c>
      <c r="G6822" s="171">
        <v>4.7741705518789798E-2</v>
      </c>
      <c r="H6822" s="170">
        <v>2.5293212121348803</v>
      </c>
      <c r="I6822" s="172">
        <v>4.6708692913995903E-2</v>
      </c>
      <c r="J6822" s="170">
        <v>240.02884137229699</v>
      </c>
      <c r="K6822" s="171">
        <v>4.9165126064995401E-2</v>
      </c>
      <c r="L6822" s="170">
        <v>244.52303646271599</v>
      </c>
      <c r="M6822" s="172">
        <v>4.7769311165364502E-2</v>
      </c>
      <c r="N6822" s="170">
        <v>192.29109615430448</v>
      </c>
      <c r="O6822" s="171">
        <v>0.109683096539546</v>
      </c>
      <c r="P6822" s="170">
        <v>206.14973348989722</v>
      </c>
      <c r="Q6822" s="172">
        <v>0.105486705195486</v>
      </c>
      <c r="R6822" s="170">
        <v>4823.1302817514606</v>
      </c>
      <c r="S6822" s="171">
        <v>0.105780638534013</v>
      </c>
      <c r="T6822" s="170">
        <v>5133.9752196813151</v>
      </c>
      <c r="U6822" s="172">
        <v>9.8984489827743896E-2</v>
      </c>
    </row>
    <row r="6823" spans="1:21" x14ac:dyDescent="0.35">
      <c r="A6823" t="s">
        <v>7001</v>
      </c>
      <c r="B6823" s="170">
        <v>370.947329074023</v>
      </c>
      <c r="C6823" s="171">
        <v>3.9897037480886403E-2</v>
      </c>
      <c r="D6823" s="170">
        <v>374.741720524779</v>
      </c>
      <c r="E6823" s="172">
        <v>3.8616941355131502E-2</v>
      </c>
      <c r="F6823" s="170">
        <v>2.2680259614647897</v>
      </c>
      <c r="G6823" s="171">
        <v>4.7494260365986703E-2</v>
      </c>
      <c r="H6823" s="170">
        <v>2.0866868260849603</v>
      </c>
      <c r="I6823" s="172">
        <v>4.6448711902037303E-2</v>
      </c>
      <c r="J6823" s="170">
        <v>233.97388397958102</v>
      </c>
      <c r="K6823" s="171">
        <v>4.8910303326688498E-2</v>
      </c>
      <c r="L6823" s="170">
        <v>238.71847500773998</v>
      </c>
      <c r="M6823" s="172">
        <v>4.7503426742518298E-2</v>
      </c>
      <c r="N6823" s="170">
        <v>51.457062852020059</v>
      </c>
      <c r="O6823" s="171">
        <v>0.10913921177145</v>
      </c>
      <c r="P6823" s="170">
        <v>53.396772270503789</v>
      </c>
      <c r="Q6823" s="172">
        <v>0.10469754728761101</v>
      </c>
      <c r="R6823" s="170">
        <v>4435.895694041581</v>
      </c>
      <c r="S6823" s="171">
        <v>0.105256104855868</v>
      </c>
      <c r="T6823" s="170">
        <v>4678.4742476776773</v>
      </c>
      <c r="U6823" s="172">
        <v>9.8243975724475602E-2</v>
      </c>
    </row>
    <row r="6824" spans="1:21" x14ac:dyDescent="0.35">
      <c r="A6824" t="s">
        <v>7002</v>
      </c>
      <c r="B6824" s="170">
        <v>388.05014538084998</v>
      </c>
      <c r="C6824" s="171">
        <v>4.0049426405101202E-2</v>
      </c>
      <c r="D6824" s="170">
        <v>390.44075229017795</v>
      </c>
      <c r="E6824" s="172">
        <v>3.8884963661971098E-2</v>
      </c>
      <c r="F6824" s="170">
        <v>10.8470899013204</v>
      </c>
      <c r="G6824" s="171">
        <v>4.6895784736082899E-2</v>
      </c>
      <c r="H6824" s="170">
        <v>11.427621114767</v>
      </c>
      <c r="I6824" s="172">
        <v>4.5866653467092899E-2</v>
      </c>
      <c r="J6824" s="170">
        <v>230.59154932325302</v>
      </c>
      <c r="K6824" s="171">
        <v>4.8293984125870097E-2</v>
      </c>
      <c r="L6824" s="170">
        <v>232.97433477189799</v>
      </c>
      <c r="M6824" s="172">
        <v>4.6908151457327199E-2</v>
      </c>
      <c r="N6824" s="170">
        <v>136.43367181452896</v>
      </c>
      <c r="O6824" s="171">
        <v>0.109981431440759</v>
      </c>
      <c r="P6824" s="170">
        <v>145.64990791013477</v>
      </c>
      <c r="Q6824" s="172">
        <v>0.105413275254889</v>
      </c>
      <c r="R6824" s="170">
        <v>4355.8237232181218</v>
      </c>
      <c r="S6824" s="171">
        <v>0.106068358860507</v>
      </c>
      <c r="T6824" s="170">
        <v>4535.2299816905424</v>
      </c>
      <c r="U6824" s="172">
        <v>9.8915586119028995E-2</v>
      </c>
    </row>
    <row r="6825" spans="1:21" x14ac:dyDescent="0.35">
      <c r="A6825" t="s">
        <v>7003</v>
      </c>
      <c r="B6825" s="170">
        <v>445.94471888408503</v>
      </c>
      <c r="C6825" s="171">
        <v>4.0792755706488701E-2</v>
      </c>
      <c r="D6825" s="170">
        <v>446.539720612856</v>
      </c>
      <c r="E6825" s="172">
        <v>4.0052160687749402E-2</v>
      </c>
      <c r="F6825" s="170">
        <v>66.780432596710696</v>
      </c>
      <c r="G6825" s="171">
        <v>4.5705133705179903E-2</v>
      </c>
      <c r="H6825" s="170">
        <v>69.566908975667602</v>
      </c>
      <c r="I6825" s="172">
        <v>4.5065631210261997E-2</v>
      </c>
      <c r="J6825" s="170">
        <v>211.46418398680501</v>
      </c>
      <c r="K6825" s="171">
        <v>4.70678337946734E-2</v>
      </c>
      <c r="L6825" s="170">
        <v>211.29921315756198</v>
      </c>
      <c r="M6825" s="172">
        <v>4.60889403201757E-2</v>
      </c>
      <c r="N6825" s="170">
        <v>744.35140040378099</v>
      </c>
      <c r="O6825" s="171">
        <v>0.108994789152754</v>
      </c>
      <c r="P6825" s="170">
        <v>788.38210406688313</v>
      </c>
      <c r="Q6825" s="172">
        <v>0.10499014775209101</v>
      </c>
      <c r="R6825" s="170">
        <v>4569.4834611219521</v>
      </c>
      <c r="S6825" s="171">
        <v>0.105116820706292</v>
      </c>
      <c r="T6825" s="170">
        <v>4717.4470150784337</v>
      </c>
      <c r="U6825" s="172">
        <v>9.85185402551082E-2</v>
      </c>
    </row>
    <row r="6826" spans="1:21" x14ac:dyDescent="0.35">
      <c r="A6826" t="s">
        <v>7004</v>
      </c>
      <c r="B6826" s="170">
        <v>549.12173044326505</v>
      </c>
      <c r="C6826" s="171">
        <v>4.3275260968188699E-2</v>
      </c>
      <c r="D6826" s="170">
        <v>554.00685566892196</v>
      </c>
      <c r="E6826" s="172">
        <v>4.2948196204650901E-2</v>
      </c>
      <c r="F6826" s="170">
        <v>239.14380967891901</v>
      </c>
      <c r="G6826" s="171">
        <v>4.4543202420652503E-2</v>
      </c>
      <c r="H6826" s="170">
        <v>235.48163724929</v>
      </c>
      <c r="I6826" s="172">
        <v>4.3988441293803401E-2</v>
      </c>
      <c r="J6826" s="170">
        <v>104.653015043087</v>
      </c>
      <c r="K6826" s="171">
        <v>4.5871259490050602E-2</v>
      </c>
      <c r="L6826" s="170">
        <v>108.35917899249399</v>
      </c>
      <c r="M6826" s="172">
        <v>4.4987290560927401E-2</v>
      </c>
      <c r="N6826" s="170">
        <v>2917.7504391213138</v>
      </c>
      <c r="O6826" s="171">
        <v>9.9069384925874998E-2</v>
      </c>
      <c r="P6826" s="170">
        <v>2974.1324319126097</v>
      </c>
      <c r="Q6826" s="172">
        <v>9.5653936388981606E-2</v>
      </c>
      <c r="R6826" s="170">
        <v>3134.586059163079</v>
      </c>
      <c r="S6826" s="171">
        <v>9.5544556337835401E-2</v>
      </c>
      <c r="T6826" s="170">
        <v>3291.8593992784627</v>
      </c>
      <c r="U6826" s="172">
        <v>8.9757814275574999E-2</v>
      </c>
    </row>
    <row r="6827" spans="1:21" x14ac:dyDescent="0.35">
      <c r="A6827" t="s">
        <v>7005</v>
      </c>
      <c r="B6827" s="170">
        <v>677.96883685215903</v>
      </c>
      <c r="C6827" s="171">
        <v>4.7896675486688599E-2</v>
      </c>
      <c r="D6827" s="170">
        <v>697.35340832343297</v>
      </c>
      <c r="E6827" s="172">
        <v>4.8695506702307302E-2</v>
      </c>
      <c r="F6827" s="170">
        <v>383.42700019554098</v>
      </c>
      <c r="G6827" s="171">
        <v>4.683248500494E-2</v>
      </c>
      <c r="H6827" s="170">
        <v>385.53047925162201</v>
      </c>
      <c r="I6827" s="172">
        <v>4.6345415678743299E-2</v>
      </c>
      <c r="J6827" s="170">
        <v>0.50637905697275098</v>
      </c>
      <c r="K6827" s="171">
        <v>4.8228797111126903E-2</v>
      </c>
      <c r="L6827" s="170">
        <v>0.47451479460118995</v>
      </c>
      <c r="M6827" s="172">
        <v>4.73977849631214E-2</v>
      </c>
      <c r="N6827" s="170">
        <v>4761.4783696278237</v>
      </c>
      <c r="O6827" s="171">
        <v>9.1816492931625193E-2</v>
      </c>
      <c r="P6827" s="170">
        <v>4936.8589008839335</v>
      </c>
      <c r="Q6827" s="172">
        <v>8.8322408182517201E-2</v>
      </c>
      <c r="R6827" s="170">
        <v>1058.0692239940963</v>
      </c>
      <c r="S6827" s="171">
        <v>8.8549717838784195E-2</v>
      </c>
      <c r="T6827" s="170">
        <v>1115.1321949452167</v>
      </c>
      <c r="U6827" s="172">
        <v>8.2878202500520304E-2</v>
      </c>
    </row>
    <row r="6828" spans="1:21" x14ac:dyDescent="0.35">
      <c r="A6828" t="s">
        <v>7006</v>
      </c>
      <c r="B6828" s="170">
        <v>755.70308195648602</v>
      </c>
      <c r="C6828" s="171">
        <v>5.4877682059612298E-2</v>
      </c>
      <c r="D6828" s="170">
        <v>781.53306190008493</v>
      </c>
      <c r="E6828" s="172">
        <v>5.5414870347354199E-2</v>
      </c>
      <c r="F6828" s="170">
        <v>390.58591225507399</v>
      </c>
      <c r="G6828" s="171">
        <v>5.12686703384794E-2</v>
      </c>
      <c r="H6828" s="170">
        <v>396.68209622779</v>
      </c>
      <c r="I6828" s="172">
        <v>5.0378782501900997E-2</v>
      </c>
      <c r="J6828" s="170">
        <v>0</v>
      </c>
      <c r="K6828" s="171">
        <v>5.2797247458701999E-2</v>
      </c>
      <c r="L6828" s="170">
        <v>0</v>
      </c>
      <c r="M6828" s="172">
        <v>5.1522737788802897E-2</v>
      </c>
      <c r="N6828" s="170">
        <v>5705.1784687424497</v>
      </c>
      <c r="O6828" s="171">
        <v>9.06650249802812E-2</v>
      </c>
      <c r="P6828" s="170">
        <v>5962.236057891454</v>
      </c>
      <c r="Q6828" s="172">
        <v>8.7525457248378805E-2</v>
      </c>
      <c r="R6828" s="170">
        <v>11.978670027849635</v>
      </c>
      <c r="S6828" s="171">
        <v>8.7439218418295106E-2</v>
      </c>
      <c r="T6828" s="170">
        <v>12.686161757147635</v>
      </c>
      <c r="U6828" s="172">
        <v>8.2130375734225602E-2</v>
      </c>
    </row>
    <row r="6829" spans="1:21" x14ac:dyDescent="0.35">
      <c r="A6829" t="s">
        <v>7007</v>
      </c>
      <c r="B6829" s="170">
        <v>780.58632889068099</v>
      </c>
      <c r="C6829" s="171">
        <v>6.0034063874799898E-2</v>
      </c>
      <c r="D6829" s="170">
        <v>817.7372352037421</v>
      </c>
      <c r="E6829" s="172">
        <v>6.0270862186248698E-2</v>
      </c>
      <c r="F6829" s="170">
        <v>383.60222442163899</v>
      </c>
      <c r="G6829" s="171">
        <v>5.4093548500006E-2</v>
      </c>
      <c r="H6829" s="170">
        <v>392.72988887516505</v>
      </c>
      <c r="I6829" s="172">
        <v>5.3075617471810201E-2</v>
      </c>
      <c r="J6829" s="170">
        <v>0</v>
      </c>
      <c r="K6829" s="171">
        <v>5.5706349457059601E-2</v>
      </c>
      <c r="L6829" s="170">
        <v>0</v>
      </c>
      <c r="M6829" s="172">
        <v>5.4280810019092803E-2</v>
      </c>
      <c r="N6829" s="170">
        <v>5612.3189000629709</v>
      </c>
      <c r="O6829" s="171">
        <v>8.98780301798357E-2</v>
      </c>
      <c r="P6829" s="170">
        <v>5936.3044362947157</v>
      </c>
      <c r="Q6829" s="172">
        <v>8.6597026454331497E-2</v>
      </c>
      <c r="R6829" s="170">
        <v>4.1766208301544941E-2</v>
      </c>
      <c r="S6829" s="171">
        <v>8.6680224415203094E-2</v>
      </c>
      <c r="T6829" s="170">
        <v>4.4455426278429584E-2</v>
      </c>
      <c r="U6829" s="172">
        <v>8.1259173545107602E-2</v>
      </c>
    </row>
    <row r="6830" spans="1:21" x14ac:dyDescent="0.35">
      <c r="A6830" t="s">
        <v>7008</v>
      </c>
      <c r="B6830" s="170">
        <v>780.04789397644493</v>
      </c>
      <c r="C6830" s="171">
        <v>6.3403271522968499E-2</v>
      </c>
      <c r="D6830" s="170">
        <v>818.00168519589602</v>
      </c>
      <c r="E6830" s="172">
        <v>6.3921739547040196E-2</v>
      </c>
      <c r="F6830" s="170">
        <v>376.81559280440604</v>
      </c>
      <c r="G6830" s="171">
        <v>5.5351806366711803E-2</v>
      </c>
      <c r="H6830" s="170">
        <v>386.55856484681601</v>
      </c>
      <c r="I6830" s="172">
        <v>5.4840492139038799E-2</v>
      </c>
      <c r="J6830" s="170">
        <v>0.87033530831747596</v>
      </c>
      <c r="K6830" s="171">
        <v>5.70021223241289E-2</v>
      </c>
      <c r="L6830" s="170">
        <v>1.0994869367284199</v>
      </c>
      <c r="M6830" s="172">
        <v>5.6085759845069402E-2</v>
      </c>
      <c r="N6830" s="170">
        <v>5819.4751479886199</v>
      </c>
      <c r="O6830" s="171">
        <v>8.8696817589830904E-2</v>
      </c>
      <c r="P6830" s="170">
        <v>6134.8001509805781</v>
      </c>
      <c r="Q6830" s="172">
        <v>8.6076326694209504E-2</v>
      </c>
      <c r="R6830" s="170">
        <v>25.014312058451573</v>
      </c>
      <c r="S6830" s="171">
        <v>8.55410386522438E-2</v>
      </c>
      <c r="T6830" s="170">
        <v>27.125533109459436</v>
      </c>
      <c r="U6830" s="172">
        <v>8.0770569791548605E-2</v>
      </c>
    </row>
    <row r="6831" spans="1:21" x14ac:dyDescent="0.35">
      <c r="A6831" t="s">
        <v>7009</v>
      </c>
      <c r="B6831" s="170">
        <v>702.55830304354606</v>
      </c>
      <c r="C6831" s="171">
        <v>6.2851309205801703E-2</v>
      </c>
      <c r="D6831" s="170">
        <v>734.10177587327303</v>
      </c>
      <c r="E6831" s="172">
        <v>6.2643220600156604E-2</v>
      </c>
      <c r="F6831" s="170">
        <v>310.80290127544498</v>
      </c>
      <c r="G6831" s="171">
        <v>5.5452421724825098E-2</v>
      </c>
      <c r="H6831" s="170">
        <v>318.494251806016</v>
      </c>
      <c r="I6831" s="172">
        <v>5.4702231603295799E-2</v>
      </c>
      <c r="J6831" s="170">
        <v>59.994025562730201</v>
      </c>
      <c r="K6831" s="171">
        <v>5.7105737532508402E-2</v>
      </c>
      <c r="L6831" s="170">
        <v>59.707238361947802</v>
      </c>
      <c r="M6831" s="172">
        <v>5.5944359815615297E-2</v>
      </c>
      <c r="N6831" s="170">
        <v>5514.2864032802681</v>
      </c>
      <c r="O6831" s="171">
        <v>9.1329674184092394E-2</v>
      </c>
      <c r="P6831" s="170">
        <v>5825.2075695770855</v>
      </c>
      <c r="Q6831" s="172">
        <v>8.7919061124509396E-2</v>
      </c>
      <c r="R6831" s="170">
        <v>1403.3497261477594</v>
      </c>
      <c r="S6831" s="171">
        <v>8.8080219806826496E-2</v>
      </c>
      <c r="T6831" s="170">
        <v>1412.6362152260494</v>
      </c>
      <c r="U6831" s="172">
        <v>8.2499717811986104E-2</v>
      </c>
    </row>
    <row r="6832" spans="1:21" x14ac:dyDescent="0.35">
      <c r="A6832" t="s">
        <v>7010</v>
      </c>
      <c r="B6832" s="170">
        <v>669.23935350486101</v>
      </c>
      <c r="C6832" s="171">
        <v>6.1180482638534199E-2</v>
      </c>
      <c r="D6832" s="170">
        <v>684.11136580350296</v>
      </c>
      <c r="E6832" s="172">
        <v>6.1111422942577098E-2</v>
      </c>
      <c r="F6832" s="170">
        <v>253.61714454255397</v>
      </c>
      <c r="G6832" s="171">
        <v>5.52997088570737E-2</v>
      </c>
      <c r="H6832" s="170">
        <v>257.48717248846498</v>
      </c>
      <c r="I6832" s="172">
        <v>5.4283357192314599E-2</v>
      </c>
      <c r="J6832" s="170">
        <v>95.652004246626404</v>
      </c>
      <c r="K6832" s="171">
        <v>5.69484715254992E-2</v>
      </c>
      <c r="L6832" s="170">
        <v>95.976588606677907</v>
      </c>
      <c r="M6832" s="172">
        <v>5.55159739878592E-2</v>
      </c>
      <c r="N6832" s="170">
        <v>4183.5309084663641</v>
      </c>
      <c r="O6832" s="171">
        <v>9.7280573711377105E-2</v>
      </c>
      <c r="P6832" s="170">
        <v>4348.6555586516452</v>
      </c>
      <c r="Q6832" s="172">
        <v>9.1879737008141907E-2</v>
      </c>
      <c r="R6832" s="170">
        <v>2180.7864493880134</v>
      </c>
      <c r="S6832" s="171">
        <v>9.3819389940676207E-2</v>
      </c>
      <c r="T6832" s="170">
        <v>2202.9845513796267</v>
      </c>
      <c r="U6832" s="172">
        <v>8.6216257076226696E-2</v>
      </c>
    </row>
    <row r="6833" spans="1:21" x14ac:dyDescent="0.35">
      <c r="A6833" t="s">
        <v>7011</v>
      </c>
      <c r="B6833" s="170">
        <v>704.27098263129699</v>
      </c>
      <c r="C6833" s="171">
        <v>6.1167026568433203E-2</v>
      </c>
      <c r="D6833" s="170">
        <v>708.60138339964101</v>
      </c>
      <c r="E6833" s="172">
        <v>6.1230281714933901E-2</v>
      </c>
      <c r="F6833" s="170">
        <v>264.50965115038201</v>
      </c>
      <c r="G6833" s="171">
        <v>5.5156841661543603E-2</v>
      </c>
      <c r="H6833" s="170">
        <v>261.96234671502299</v>
      </c>
      <c r="I6833" s="172">
        <v>5.4374670170456399E-2</v>
      </c>
      <c r="J6833" s="170">
        <v>77.217479554730005</v>
      </c>
      <c r="K6833" s="171">
        <v>5.68013447397578E-2</v>
      </c>
      <c r="L6833" s="170">
        <v>78.2747928291043</v>
      </c>
      <c r="M6833" s="172">
        <v>5.5609360417539999E-2</v>
      </c>
      <c r="N6833" s="170">
        <v>3687.9944934315808</v>
      </c>
      <c r="O6833" s="171">
        <v>9.7541396830843494E-2</v>
      </c>
      <c r="P6833" s="170">
        <v>3757.9168540937471</v>
      </c>
      <c r="Q6833" s="172">
        <v>9.2383612011204597E-2</v>
      </c>
      <c r="R6833" s="170">
        <v>1968.6940579555019</v>
      </c>
      <c r="S6833" s="171">
        <v>9.4070933131851803E-2</v>
      </c>
      <c r="T6833" s="170">
        <v>1944.010173361459</v>
      </c>
      <c r="U6833" s="172">
        <v>8.6689073153121798E-2</v>
      </c>
    </row>
    <row r="6834" spans="1:21" x14ac:dyDescent="0.35">
      <c r="A6834" t="s">
        <v>7012</v>
      </c>
      <c r="B6834" s="170">
        <v>697.78417813715203</v>
      </c>
      <c r="C6834" s="171">
        <v>6.0994813683290898E-2</v>
      </c>
      <c r="D6834" s="170">
        <v>703.38223757500293</v>
      </c>
      <c r="E6834" s="172">
        <v>6.1156702465101798E-2</v>
      </c>
      <c r="F6834" s="170">
        <v>269.32486675081697</v>
      </c>
      <c r="G6834" s="171">
        <v>5.5240014222929699E-2</v>
      </c>
      <c r="H6834" s="170">
        <v>264.43666034130598</v>
      </c>
      <c r="I6834" s="172">
        <v>5.4418420741915698E-2</v>
      </c>
      <c r="J6834" s="170">
        <v>58.0947741172157</v>
      </c>
      <c r="K6834" s="171">
        <v>5.6886997093842401E-2</v>
      </c>
      <c r="L6834" s="170">
        <v>61.382125819128099</v>
      </c>
      <c r="M6834" s="172">
        <v>5.5654104436935997E-2</v>
      </c>
      <c r="N6834" s="170">
        <v>3538.0583997634171</v>
      </c>
      <c r="O6834" s="171">
        <v>9.8571152823812597E-2</v>
      </c>
      <c r="P6834" s="170">
        <v>3580.1309262904338</v>
      </c>
      <c r="Q6834" s="172">
        <v>9.4609887580959798E-2</v>
      </c>
      <c r="R6834" s="170">
        <v>1737.5227267668629</v>
      </c>
      <c r="S6834" s="171">
        <v>9.5064051031575197E-2</v>
      </c>
      <c r="T6834" s="170">
        <v>1766.0561924102083</v>
      </c>
      <c r="U6834" s="172">
        <v>8.8778120783150699E-2</v>
      </c>
    </row>
    <row r="6835" spans="1:21" x14ac:dyDescent="0.35">
      <c r="A6835" t="s">
        <v>7013</v>
      </c>
      <c r="B6835" s="170">
        <v>694.660087210347</v>
      </c>
      <c r="C6835" s="171">
        <v>6.1433538581359699E-2</v>
      </c>
      <c r="D6835" s="170">
        <v>695.65170401505191</v>
      </c>
      <c r="E6835" s="172">
        <v>6.1020717443000402E-2</v>
      </c>
      <c r="F6835" s="170">
        <v>289.52789707680301</v>
      </c>
      <c r="G6835" s="171">
        <v>5.4707569112606803E-2</v>
      </c>
      <c r="H6835" s="170">
        <v>284.23683546772503</v>
      </c>
      <c r="I6835" s="172">
        <v>5.3641732967612099E-2</v>
      </c>
      <c r="J6835" s="170">
        <v>31.4894982401138</v>
      </c>
      <c r="K6835" s="171">
        <v>5.63386771147538E-2</v>
      </c>
      <c r="L6835" s="170">
        <v>33.663643020832595</v>
      </c>
      <c r="M6835" s="172">
        <v>5.4859780347470299E-2</v>
      </c>
      <c r="N6835" s="170">
        <v>3681.4345480155339</v>
      </c>
      <c r="O6835" s="171">
        <v>9.8777291792281799E-2</v>
      </c>
      <c r="P6835" s="170">
        <v>3693.1251162736107</v>
      </c>
      <c r="Q6835" s="172">
        <v>9.4500671590753996E-2</v>
      </c>
      <c r="R6835" s="170">
        <v>1225.7938163721478</v>
      </c>
      <c r="S6835" s="171">
        <v>9.5262855700656998E-2</v>
      </c>
      <c r="T6835" s="170">
        <v>1252.183380779238</v>
      </c>
      <c r="U6835" s="172">
        <v>8.8675636881966002E-2</v>
      </c>
    </row>
    <row r="6836" spans="1:21" x14ac:dyDescent="0.35">
      <c r="A6836" t="s">
        <v>7014</v>
      </c>
      <c r="B6836" s="170">
        <v>671.54235235511499</v>
      </c>
      <c r="C6836" s="171">
        <v>5.9918682000197399E-2</v>
      </c>
      <c r="D6836" s="170">
        <v>668.22294956947599</v>
      </c>
      <c r="E6836" s="172">
        <v>5.89882766054022E-2</v>
      </c>
      <c r="F6836" s="170">
        <v>329.08920580666</v>
      </c>
      <c r="G6836" s="171">
        <v>5.32408095110673E-2</v>
      </c>
      <c r="H6836" s="170">
        <v>323.92554132700701</v>
      </c>
      <c r="I6836" s="172">
        <v>5.2155683927387099E-2</v>
      </c>
      <c r="J6836" s="170">
        <v>1.9102461993863702</v>
      </c>
      <c r="K6836" s="171">
        <v>5.4828186026655699E-2</v>
      </c>
      <c r="L6836" s="170">
        <v>1.85418459208358</v>
      </c>
      <c r="M6836" s="172">
        <v>5.33399874656569E-2</v>
      </c>
      <c r="N6836" s="170">
        <v>4477.4100860971548</v>
      </c>
      <c r="O6836" s="171">
        <v>9.8098879119190699E-2</v>
      </c>
      <c r="P6836" s="170">
        <v>4490.8222034717355</v>
      </c>
      <c r="Q6836" s="172">
        <v>9.4403446052611195E-2</v>
      </c>
      <c r="R6836" s="170">
        <v>558.78061550767586</v>
      </c>
      <c r="S6836" s="171">
        <v>9.4608580538729295E-2</v>
      </c>
      <c r="T6836" s="170">
        <v>565.24552451942236</v>
      </c>
      <c r="U6836" s="172">
        <v>8.8584404339690198E-2</v>
      </c>
    </row>
    <row r="6837" spans="1:21" x14ac:dyDescent="0.35">
      <c r="A6837" t="s">
        <v>7015</v>
      </c>
      <c r="B6837" s="170">
        <v>612.61252687678098</v>
      </c>
      <c r="C6837" s="171">
        <v>5.5580465536740502E-2</v>
      </c>
      <c r="D6837" s="170">
        <v>622.37915614497797</v>
      </c>
      <c r="E6837" s="172">
        <v>5.3867997805597499E-2</v>
      </c>
      <c r="F6837" s="170">
        <v>348.12149985092304</v>
      </c>
      <c r="G6837" s="171">
        <v>5.0875360903402098E-2</v>
      </c>
      <c r="H6837" s="170">
        <v>347.40846607263995</v>
      </c>
      <c r="I6837" s="172">
        <v>4.9625922529070401E-2</v>
      </c>
      <c r="J6837" s="170">
        <v>0</v>
      </c>
      <c r="K6837" s="171">
        <v>5.23922114896683E-2</v>
      </c>
      <c r="L6837" s="170">
        <v>0</v>
      </c>
      <c r="M6837" s="172">
        <v>5.0752782560719099E-2</v>
      </c>
      <c r="N6837" s="170">
        <v>6052.3705774061109</v>
      </c>
      <c r="O6837" s="171">
        <v>9.8482554984476806E-2</v>
      </c>
      <c r="P6837" s="170">
        <v>6202.3086192451628</v>
      </c>
      <c r="Q6837" s="172">
        <v>9.5045756461501402E-2</v>
      </c>
      <c r="R6837" s="170">
        <v>22.65448555331335</v>
      </c>
      <c r="S6837" s="171">
        <v>9.4978605449590997E-2</v>
      </c>
      <c r="T6837" s="170">
        <v>23.060229632102978</v>
      </c>
      <c r="U6837" s="172">
        <v>8.9187122644496603E-2</v>
      </c>
    </row>
    <row r="6838" spans="1:21" x14ac:dyDescent="0.35">
      <c r="A6838" t="s">
        <v>7016</v>
      </c>
      <c r="B6838" s="170">
        <v>561.45986369107698</v>
      </c>
      <c r="C6838" s="171">
        <v>4.8640683218949703E-2</v>
      </c>
      <c r="D6838" s="170">
        <v>577.301573311987</v>
      </c>
      <c r="E6838" s="172">
        <v>4.63677269901508E-2</v>
      </c>
      <c r="F6838" s="170">
        <v>337.086369945527</v>
      </c>
      <c r="G6838" s="171">
        <v>4.7064257628271697E-2</v>
      </c>
      <c r="H6838" s="170">
        <v>342.04569856373598</v>
      </c>
      <c r="I6838" s="172">
        <v>4.5096999193992099E-2</v>
      </c>
      <c r="J6838" s="170">
        <v>0</v>
      </c>
      <c r="K6838" s="171">
        <v>4.8467480042972098E-2</v>
      </c>
      <c r="L6838" s="170">
        <v>0</v>
      </c>
      <c r="M6838" s="172">
        <v>4.6121020579372701E-2</v>
      </c>
      <c r="N6838" s="170">
        <v>7490.7002461510556</v>
      </c>
      <c r="O6838" s="171">
        <v>9.6404829953989996E-2</v>
      </c>
      <c r="P6838" s="170">
        <v>7933.7039770580777</v>
      </c>
      <c r="Q6838" s="172">
        <v>9.3727062836445704E-2</v>
      </c>
      <c r="R6838" s="170">
        <v>5.652703845267823E-2</v>
      </c>
      <c r="S6838" s="171">
        <v>9.2974804614666701E-2</v>
      </c>
      <c r="T6838" s="170">
        <v>6.0038720893589012E-2</v>
      </c>
      <c r="U6838" s="172">
        <v>8.7949713480248506E-2</v>
      </c>
    </row>
    <row r="6839" spans="1:21" x14ac:dyDescent="0.35">
      <c r="A6839" t="s">
        <v>7017</v>
      </c>
      <c r="B6839" s="170">
        <v>510.08710574543096</v>
      </c>
      <c r="C6839" s="171">
        <v>4.4125233177050999E-2</v>
      </c>
      <c r="D6839" s="170">
        <v>524.97118280902509</v>
      </c>
      <c r="E6839" s="172">
        <v>4.24761096390599E-2</v>
      </c>
      <c r="F6839" s="170">
        <v>302.21713026057699</v>
      </c>
      <c r="G6839" s="171">
        <v>4.4550379115954601E-2</v>
      </c>
      <c r="H6839" s="170">
        <v>308.37563864908697</v>
      </c>
      <c r="I6839" s="172">
        <v>4.2741807115991598E-2</v>
      </c>
      <c r="J6839" s="170">
        <v>2.6273155674605402</v>
      </c>
      <c r="K6839" s="171">
        <v>4.58786501587631E-2</v>
      </c>
      <c r="L6839" s="170">
        <v>2.96624228086048</v>
      </c>
      <c r="M6839" s="172">
        <v>4.3712348955112799E-2</v>
      </c>
      <c r="N6839" s="170">
        <v>7180.3751557865899</v>
      </c>
      <c r="O6839" s="171">
        <v>9.1851586059926105E-2</v>
      </c>
      <c r="P6839" s="170">
        <v>7671.8687965561967</v>
      </c>
      <c r="Q6839" s="172">
        <v>8.8854593843414598E-2</v>
      </c>
      <c r="R6839" s="170">
        <v>101.0800369470291</v>
      </c>
      <c r="S6839" s="171">
        <v>8.8583562374878896E-2</v>
      </c>
      <c r="T6839" s="170">
        <v>127.23194739870186</v>
      </c>
      <c r="U6839" s="172">
        <v>8.3377584162313195E-2</v>
      </c>
    </row>
    <row r="6840" spans="1:21" x14ac:dyDescent="0.35">
      <c r="A6840" t="s">
        <v>7018</v>
      </c>
      <c r="B6840" s="170">
        <v>474.02289580149096</v>
      </c>
      <c r="C6840" s="171">
        <v>4.1248751259828402E-2</v>
      </c>
      <c r="D6840" s="170">
        <v>483.62641704234898</v>
      </c>
      <c r="E6840" s="172">
        <v>4.0083823279085197E-2</v>
      </c>
      <c r="F6840" s="170">
        <v>257.691737750497</v>
      </c>
      <c r="G6840" s="171">
        <v>4.2350124368587802E-2</v>
      </c>
      <c r="H6840" s="170">
        <v>262.14378898952498</v>
      </c>
      <c r="I6840" s="172">
        <v>4.1214686045518298E-2</v>
      </c>
      <c r="J6840" s="170">
        <v>23.746748552952198</v>
      </c>
      <c r="K6840" s="171">
        <v>4.3612794742541698E-2</v>
      </c>
      <c r="L6840" s="170">
        <v>26.663518663497101</v>
      </c>
      <c r="M6840" s="172">
        <v>4.2150551416977003E-2</v>
      </c>
      <c r="N6840" s="170">
        <v>6008.9054357025916</v>
      </c>
      <c r="O6840" s="171">
        <v>8.4982671655738903E-2</v>
      </c>
      <c r="P6840" s="170">
        <v>6423.1071320753099</v>
      </c>
      <c r="Q6840" s="172">
        <v>8.2888191670384803E-2</v>
      </c>
      <c r="R6840" s="170">
        <v>900.53048690426635</v>
      </c>
      <c r="S6840" s="171">
        <v>8.1959039776281301E-2</v>
      </c>
      <c r="T6840" s="170">
        <v>1005.2233953899294</v>
      </c>
      <c r="U6840" s="172">
        <v>7.7778951859692302E-2</v>
      </c>
    </row>
    <row r="6841" spans="1:21" x14ac:dyDescent="0.35">
      <c r="A6841" t="s">
        <v>7019</v>
      </c>
      <c r="B6841" s="170">
        <v>439.90904117446604</v>
      </c>
      <c r="C6841" s="171">
        <v>3.9546683943825503E-2</v>
      </c>
      <c r="D6841" s="170">
        <v>448.72265043048895</v>
      </c>
      <c r="E6841" s="172">
        <v>3.8496429750867901E-2</v>
      </c>
      <c r="F6841" s="170">
        <v>192.33040193082701</v>
      </c>
      <c r="G6841" s="171">
        <v>4.13201155799248E-2</v>
      </c>
      <c r="H6841" s="170">
        <v>195.42044230917398</v>
      </c>
      <c r="I6841" s="172">
        <v>4.0425598900734099E-2</v>
      </c>
      <c r="J6841" s="170">
        <v>88.837212417222304</v>
      </c>
      <c r="K6841" s="171">
        <v>4.2552076207408203E-2</v>
      </c>
      <c r="L6841" s="170">
        <v>92.886793761663711</v>
      </c>
      <c r="M6841" s="172">
        <v>4.13435464034735E-2</v>
      </c>
      <c r="N6841" s="170">
        <v>4649.3983264962108</v>
      </c>
      <c r="O6841" s="171">
        <v>8.1600233500632197E-2</v>
      </c>
      <c r="P6841" s="170">
        <v>4948.3826304232516</v>
      </c>
      <c r="Q6841" s="172">
        <v>7.98750231801892E-2</v>
      </c>
      <c r="R6841" s="170">
        <v>2786.2788341724722</v>
      </c>
      <c r="S6841" s="171">
        <v>7.8696946717849103E-2</v>
      </c>
      <c r="T6841" s="170">
        <v>3020.7617500487286</v>
      </c>
      <c r="U6841" s="172">
        <v>7.4951515499685401E-2</v>
      </c>
    </row>
    <row r="6842" spans="1:21" x14ac:dyDescent="0.35">
      <c r="A6842" t="s">
        <v>7020</v>
      </c>
      <c r="B6842" s="170">
        <v>411.62400224411499</v>
      </c>
      <c r="C6842" s="171">
        <v>3.84535710036467E-2</v>
      </c>
      <c r="D6842" s="170">
        <v>417.893324887392</v>
      </c>
      <c r="E6842" s="172">
        <v>3.7587820352452499E-2</v>
      </c>
      <c r="F6842" s="170">
        <v>115.20807376213099</v>
      </c>
      <c r="G6842" s="171">
        <v>4.2139908415181497E-2</v>
      </c>
      <c r="H6842" s="170">
        <v>119.20908784170601</v>
      </c>
      <c r="I6842" s="172">
        <v>4.1844575519193503E-2</v>
      </c>
      <c r="J6842" s="170">
        <v>169.93638583374698</v>
      </c>
      <c r="K6842" s="171">
        <v>4.3396311193456397E-2</v>
      </c>
      <c r="L6842" s="170">
        <v>172.35219157625602</v>
      </c>
      <c r="M6842" s="172">
        <v>4.2794743844351897E-2</v>
      </c>
      <c r="N6842" s="170">
        <v>2964.0124282121419</v>
      </c>
      <c r="O6842" s="171">
        <v>8.4325832480772203E-2</v>
      </c>
      <c r="P6842" s="170">
        <v>3185.6232183621269</v>
      </c>
      <c r="Q6842" s="172">
        <v>8.2684611056690199E-2</v>
      </c>
      <c r="R6842" s="170">
        <v>5259.132224657209</v>
      </c>
      <c r="S6842" s="171">
        <v>8.1325570540508305E-2</v>
      </c>
      <c r="T6842" s="170">
        <v>5691.9349411017083</v>
      </c>
      <c r="U6842" s="172">
        <v>7.7587919983703402E-2</v>
      </c>
    </row>
    <row r="6843" spans="1:21" x14ac:dyDescent="0.35">
      <c r="A6843" t="s">
        <v>7021</v>
      </c>
      <c r="B6843" s="170">
        <v>395.72462407792301</v>
      </c>
      <c r="C6843" s="171">
        <v>3.8169167231593401E-2</v>
      </c>
      <c r="D6843" s="170">
        <v>399.88144020436403</v>
      </c>
      <c r="E6843" s="172">
        <v>3.7641172014294802E-2</v>
      </c>
      <c r="F6843" s="170">
        <v>76.703051080595202</v>
      </c>
      <c r="G6843" s="171">
        <v>4.3055490463651203E-2</v>
      </c>
      <c r="H6843" s="170">
        <v>78.944207559370597</v>
      </c>
      <c r="I6843" s="172">
        <v>4.2994045391896399E-2</v>
      </c>
      <c r="J6843" s="170">
        <v>197.827564651589</v>
      </c>
      <c r="K6843" s="171">
        <v>4.4339191351312097E-2</v>
      </c>
      <c r="L6843" s="170">
        <v>201.52091960136102</v>
      </c>
      <c r="M6843" s="172">
        <v>4.3970314826940797E-2</v>
      </c>
      <c r="N6843" s="170">
        <v>2056.9293693975101</v>
      </c>
      <c r="O6843" s="171">
        <v>8.9179303335893897E-2</v>
      </c>
      <c r="P6843" s="170">
        <v>2208.6827065996608</v>
      </c>
      <c r="Q6843" s="172">
        <v>8.7083083436805694E-2</v>
      </c>
      <c r="R6843" s="170">
        <v>5153.8663737802717</v>
      </c>
      <c r="S6843" s="171">
        <v>8.6006357848294399E-2</v>
      </c>
      <c r="T6843" s="170">
        <v>5660.6441646378371</v>
      </c>
      <c r="U6843" s="172">
        <v>8.1715269906713198E-2</v>
      </c>
    </row>
    <row r="6844" spans="1:21" x14ac:dyDescent="0.35">
      <c r="A6844" t="s">
        <v>7022</v>
      </c>
      <c r="B6844" s="170">
        <v>386.08830337849997</v>
      </c>
      <c r="C6844" s="171">
        <v>3.9068068699335802E-2</v>
      </c>
      <c r="D6844" s="170">
        <v>389.84752930701904</v>
      </c>
      <c r="E6844" s="172">
        <v>3.7901485799064799E-2</v>
      </c>
      <c r="F6844" s="170">
        <v>44.477417311920696</v>
      </c>
      <c r="G6844" s="171">
        <v>4.5066378899930398E-2</v>
      </c>
      <c r="H6844" s="170">
        <v>46.144913943763804</v>
      </c>
      <c r="I6844" s="172">
        <v>4.4369725191639002E-2</v>
      </c>
      <c r="J6844" s="170">
        <v>224.61349383938199</v>
      </c>
      <c r="K6844" s="171">
        <v>4.6410034493549697E-2</v>
      </c>
      <c r="L6844" s="170">
        <v>228.18575450277598</v>
      </c>
      <c r="M6844" s="172">
        <v>4.5377232304567798E-2</v>
      </c>
      <c r="N6844" s="170">
        <v>1390.0773789852101</v>
      </c>
      <c r="O6844" s="171">
        <v>9.7312053240582994E-2</v>
      </c>
      <c r="P6844" s="170">
        <v>1483.8017397263336</v>
      </c>
      <c r="Q6844" s="172">
        <v>9.3720944698408998E-2</v>
      </c>
      <c r="R6844" s="170">
        <v>5151.6556407006638</v>
      </c>
      <c r="S6844" s="171">
        <v>9.3849749447338898E-2</v>
      </c>
      <c r="T6844" s="170">
        <v>5684.6692608177036</v>
      </c>
      <c r="U6844" s="172">
        <v>8.7943972465102202E-2</v>
      </c>
    </row>
    <row r="6845" spans="1:21" x14ac:dyDescent="0.35">
      <c r="A6845" t="s">
        <v>7023</v>
      </c>
      <c r="B6845" s="170">
        <v>383.47239311998305</v>
      </c>
      <c r="C6845" s="171">
        <v>3.9333507679296699E-2</v>
      </c>
      <c r="D6845" s="170">
        <v>386.44833980272796</v>
      </c>
      <c r="E6845" s="172">
        <v>3.8172014880288901E-2</v>
      </c>
      <c r="F6845" s="170">
        <v>11.802481252573699</v>
      </c>
      <c r="G6845" s="171">
        <v>4.7086865162809903E-2</v>
      </c>
      <c r="H6845" s="170">
        <v>13.315819670351901</v>
      </c>
      <c r="I6845" s="172">
        <v>4.6317306504177702E-2</v>
      </c>
      <c r="J6845" s="170">
        <v>256.78308438643199</v>
      </c>
      <c r="K6845" s="171">
        <v>4.84907616219084E-2</v>
      </c>
      <c r="L6845" s="170">
        <v>260.30880815528002</v>
      </c>
      <c r="M6845" s="172">
        <v>4.7369037511145101E-2</v>
      </c>
      <c r="N6845" s="170">
        <v>605.93015090175663</v>
      </c>
      <c r="O6845" s="171">
        <v>0.106535065046239</v>
      </c>
      <c r="P6845" s="170">
        <v>667.05952211664271</v>
      </c>
      <c r="Q6845" s="172">
        <v>0.102758431424622</v>
      </c>
      <c r="R6845" s="170">
        <v>5406.6195666470858</v>
      </c>
      <c r="S6845" s="171">
        <v>0.10274461209062</v>
      </c>
      <c r="T6845" s="170">
        <v>5923.2365131549241</v>
      </c>
      <c r="U6845" s="172">
        <v>9.6424387236437106E-2</v>
      </c>
    </row>
    <row r="6846" spans="1:21" x14ac:dyDescent="0.35">
      <c r="A6846" t="s">
        <v>7024</v>
      </c>
      <c r="B6846" s="170">
        <v>382.88145484217</v>
      </c>
      <c r="C6846" s="171">
        <v>3.9680573519057301E-2</v>
      </c>
      <c r="D6846" s="170">
        <v>385.01216377006597</v>
      </c>
      <c r="E6846" s="172">
        <v>3.84110470341631E-2</v>
      </c>
      <c r="F6846" s="170">
        <v>2.6823152793925202</v>
      </c>
      <c r="G6846" s="171">
        <v>4.7741705518789798E-2</v>
      </c>
      <c r="H6846" s="170">
        <v>2.6442053183496501</v>
      </c>
      <c r="I6846" s="172">
        <v>4.6708692913995903E-2</v>
      </c>
      <c r="J6846" s="170">
        <v>257.109698324465</v>
      </c>
      <c r="K6846" s="171">
        <v>4.9165126064995401E-2</v>
      </c>
      <c r="L6846" s="170">
        <v>261.82981475018101</v>
      </c>
      <c r="M6846" s="172">
        <v>4.7769311165364502E-2</v>
      </c>
      <c r="N6846" s="170">
        <v>193.82162059164736</v>
      </c>
      <c r="O6846" s="171">
        <v>0.109683096539546</v>
      </c>
      <c r="P6846" s="170">
        <v>212.64183508526438</v>
      </c>
      <c r="Q6846" s="172">
        <v>0.105486705195486</v>
      </c>
      <c r="R6846" s="170">
        <v>4788.7827820478778</v>
      </c>
      <c r="S6846" s="171">
        <v>0.105780638534013</v>
      </c>
      <c r="T6846" s="170">
        <v>5226.9036087727927</v>
      </c>
      <c r="U6846" s="172">
        <v>9.8984489827743896E-2</v>
      </c>
    </row>
    <row r="6847" spans="1:21" x14ac:dyDescent="0.35">
      <c r="A6847" t="s">
        <v>7025</v>
      </c>
      <c r="B6847" s="170">
        <v>387.00191161252803</v>
      </c>
      <c r="C6847" s="171">
        <v>3.9897037480886403E-2</v>
      </c>
      <c r="D6847" s="170">
        <v>389.40986213423201</v>
      </c>
      <c r="E6847" s="172">
        <v>3.8616941355131502E-2</v>
      </c>
      <c r="F6847" s="170">
        <v>2.46710827871114</v>
      </c>
      <c r="G6847" s="171">
        <v>4.7494260365986703E-2</v>
      </c>
      <c r="H6847" s="170">
        <v>2.2084616555047303</v>
      </c>
      <c r="I6847" s="172">
        <v>4.6448711902037303E-2</v>
      </c>
      <c r="J6847" s="170">
        <v>252.92788905669002</v>
      </c>
      <c r="K6847" s="171">
        <v>4.8910303326688498E-2</v>
      </c>
      <c r="L6847" s="170">
        <v>258.39823614236502</v>
      </c>
      <c r="M6847" s="172">
        <v>4.7503426742518298E-2</v>
      </c>
      <c r="N6847" s="170">
        <v>53.555324718738333</v>
      </c>
      <c r="O6847" s="171">
        <v>0.10913921177145</v>
      </c>
      <c r="P6847" s="170">
        <v>57.600841053395037</v>
      </c>
      <c r="Q6847" s="172">
        <v>0.10469754728761101</v>
      </c>
      <c r="R6847" s="170">
        <v>4509.8790919727599</v>
      </c>
      <c r="S6847" s="171">
        <v>0.105256104855868</v>
      </c>
      <c r="T6847" s="170">
        <v>4843.7206468281865</v>
      </c>
      <c r="U6847" s="172">
        <v>9.8243975724475602E-2</v>
      </c>
    </row>
    <row r="6848" spans="1:21" x14ac:dyDescent="0.35">
      <c r="A6848" t="s">
        <v>7026</v>
      </c>
      <c r="B6848" s="170">
        <v>407.13437873154101</v>
      </c>
      <c r="C6848" s="171">
        <v>4.0049426405101202E-2</v>
      </c>
      <c r="D6848" s="170">
        <v>405.37893297115204</v>
      </c>
      <c r="E6848" s="172">
        <v>3.8884963661971098E-2</v>
      </c>
      <c r="F6848" s="170">
        <v>12.362755420793698</v>
      </c>
      <c r="G6848" s="171">
        <v>4.6895784736082899E-2</v>
      </c>
      <c r="H6848" s="170">
        <v>13.0256937499193</v>
      </c>
      <c r="I6848" s="172">
        <v>4.5866653467092899E-2</v>
      </c>
      <c r="J6848" s="170">
        <v>250.65252354934799</v>
      </c>
      <c r="K6848" s="171">
        <v>4.8293984125870097E-2</v>
      </c>
      <c r="L6848" s="170">
        <v>254.11586091843</v>
      </c>
      <c r="M6848" s="172">
        <v>4.6908151457327199E-2</v>
      </c>
      <c r="N6848" s="170">
        <v>138.37220025067842</v>
      </c>
      <c r="O6848" s="171">
        <v>0.109981431440759</v>
      </c>
      <c r="P6848" s="170">
        <v>147.69754825299927</v>
      </c>
      <c r="Q6848" s="172">
        <v>0.105413275254889</v>
      </c>
      <c r="R6848" s="170">
        <v>4488.7483206171682</v>
      </c>
      <c r="S6848" s="171">
        <v>0.106068358860507</v>
      </c>
      <c r="T6848" s="170">
        <v>4771.7335991025411</v>
      </c>
      <c r="U6848" s="172">
        <v>9.8915586119028995E-2</v>
      </c>
    </row>
    <row r="6849" spans="1:21" x14ac:dyDescent="0.35">
      <c r="A6849" t="s">
        <v>7027</v>
      </c>
      <c r="B6849" s="170">
        <v>468.27642623115497</v>
      </c>
      <c r="C6849" s="171">
        <v>4.0792755706488701E-2</v>
      </c>
      <c r="D6849" s="170">
        <v>463.382281318141</v>
      </c>
      <c r="E6849" s="172">
        <v>4.0052160687749402E-2</v>
      </c>
      <c r="F6849" s="170">
        <v>72.325650154154502</v>
      </c>
      <c r="G6849" s="171">
        <v>4.5705133705179903E-2</v>
      </c>
      <c r="H6849" s="170">
        <v>75.162246096756292</v>
      </c>
      <c r="I6849" s="172">
        <v>4.5065631210261997E-2</v>
      </c>
      <c r="J6849" s="170">
        <v>230.28042287844201</v>
      </c>
      <c r="K6849" s="171">
        <v>4.70678337946734E-2</v>
      </c>
      <c r="L6849" s="170">
        <v>230.07818396981298</v>
      </c>
      <c r="M6849" s="172">
        <v>4.60889403201757E-2</v>
      </c>
      <c r="N6849" s="170">
        <v>784.62279893277446</v>
      </c>
      <c r="O6849" s="171">
        <v>0.108994789152754</v>
      </c>
      <c r="P6849" s="170">
        <v>838.75627282420976</v>
      </c>
      <c r="Q6849" s="172">
        <v>0.10499014775209101</v>
      </c>
      <c r="R6849" s="170">
        <v>4735.0001396290672</v>
      </c>
      <c r="S6849" s="171">
        <v>0.105116820706292</v>
      </c>
      <c r="T6849" s="170">
        <v>4992.1526784904909</v>
      </c>
      <c r="U6849" s="172">
        <v>9.85185402551082E-2</v>
      </c>
    </row>
    <row r="6850" spans="1:21" x14ac:dyDescent="0.35">
      <c r="A6850" t="s">
        <v>7028</v>
      </c>
      <c r="B6850" s="170">
        <v>583.57657572745904</v>
      </c>
      <c r="C6850" s="171">
        <v>4.3275260968188699E-2</v>
      </c>
      <c r="D6850" s="170">
        <v>583.14627573967095</v>
      </c>
      <c r="E6850" s="172">
        <v>4.2948196204650901E-2</v>
      </c>
      <c r="F6850" s="170">
        <v>257.61147182034097</v>
      </c>
      <c r="G6850" s="171">
        <v>4.4543202420652503E-2</v>
      </c>
      <c r="H6850" s="170">
        <v>254.906957223478</v>
      </c>
      <c r="I6850" s="172">
        <v>4.3988441293803401E-2</v>
      </c>
      <c r="J6850" s="170">
        <v>112.24859507035599</v>
      </c>
      <c r="K6850" s="171">
        <v>4.5871259490050602E-2</v>
      </c>
      <c r="L6850" s="170">
        <v>115.868850646927</v>
      </c>
      <c r="M6850" s="172">
        <v>4.4987290560927401E-2</v>
      </c>
      <c r="N6850" s="170">
        <v>3034.8681663599605</v>
      </c>
      <c r="O6850" s="171">
        <v>9.9069384925874998E-2</v>
      </c>
      <c r="P6850" s="170">
        <v>3130.8320517690022</v>
      </c>
      <c r="Q6850" s="172">
        <v>9.5653936388981606E-2</v>
      </c>
      <c r="R6850" s="170">
        <v>3237.0394543167235</v>
      </c>
      <c r="S6850" s="171">
        <v>9.5544556337835401E-2</v>
      </c>
      <c r="T6850" s="170">
        <v>3482.7066586058381</v>
      </c>
      <c r="U6850" s="172">
        <v>8.9757814275574999E-2</v>
      </c>
    </row>
    <row r="6851" spans="1:21" x14ac:dyDescent="0.35">
      <c r="A6851" t="s">
        <v>7029</v>
      </c>
      <c r="B6851" s="170">
        <v>724.22066574252597</v>
      </c>
      <c r="C6851" s="171">
        <v>4.7896675486688599E-2</v>
      </c>
      <c r="D6851" s="170">
        <v>740.60800066097397</v>
      </c>
      <c r="E6851" s="172">
        <v>4.8695506702307302E-2</v>
      </c>
      <c r="F6851" s="170">
        <v>411.91648417012499</v>
      </c>
      <c r="G6851" s="171">
        <v>4.683248500494E-2</v>
      </c>
      <c r="H6851" s="170">
        <v>415.94829838484503</v>
      </c>
      <c r="I6851" s="172">
        <v>4.6345415678743299E-2</v>
      </c>
      <c r="J6851" s="170">
        <v>0.51238351205664801</v>
      </c>
      <c r="K6851" s="171">
        <v>4.8228797111126903E-2</v>
      </c>
      <c r="L6851" s="170">
        <v>0.50497942858544997</v>
      </c>
      <c r="M6851" s="172">
        <v>4.73977849631214E-2</v>
      </c>
      <c r="N6851" s="170">
        <v>4855.9270952792322</v>
      </c>
      <c r="O6851" s="171">
        <v>9.1816492931625193E-2</v>
      </c>
      <c r="P6851" s="170">
        <v>5091.6841041043535</v>
      </c>
      <c r="Q6851" s="172">
        <v>8.8322408182517201E-2</v>
      </c>
      <c r="R6851" s="170">
        <v>1071.8641787110548</v>
      </c>
      <c r="S6851" s="171">
        <v>8.8549717838784195E-2</v>
      </c>
      <c r="T6851" s="170">
        <v>1162.8460484099248</v>
      </c>
      <c r="U6851" s="172">
        <v>8.2878202500520304E-2</v>
      </c>
    </row>
    <row r="6852" spans="1:21" x14ac:dyDescent="0.35">
      <c r="A6852" t="s">
        <v>7030</v>
      </c>
      <c r="B6852" s="170">
        <v>819.52135522429103</v>
      </c>
      <c r="C6852" s="171">
        <v>5.4877682059612298E-2</v>
      </c>
      <c r="D6852" s="170">
        <v>848.52410955376092</v>
      </c>
      <c r="E6852" s="172">
        <v>5.5414870347354199E-2</v>
      </c>
      <c r="F6852" s="170">
        <v>428.81805306013899</v>
      </c>
      <c r="G6852" s="171">
        <v>5.12686703384794E-2</v>
      </c>
      <c r="H6852" s="170">
        <v>439.38856683928299</v>
      </c>
      <c r="I6852" s="172">
        <v>5.0378782501900997E-2</v>
      </c>
      <c r="J6852" s="170">
        <v>0</v>
      </c>
      <c r="K6852" s="171">
        <v>5.2797247458701999E-2</v>
      </c>
      <c r="L6852" s="170">
        <v>0</v>
      </c>
      <c r="M6852" s="172">
        <v>5.1522737788802897E-2</v>
      </c>
      <c r="N6852" s="170">
        <v>5646.5080207209658</v>
      </c>
      <c r="O6852" s="171">
        <v>9.06650249802812E-2</v>
      </c>
      <c r="P6852" s="170">
        <v>5973.225897201165</v>
      </c>
      <c r="Q6852" s="172">
        <v>8.7525457248378805E-2</v>
      </c>
      <c r="R6852" s="170">
        <v>11.838261027764515</v>
      </c>
      <c r="S6852" s="171">
        <v>8.7439218418295106E-2</v>
      </c>
      <c r="T6852" s="170">
        <v>12.891498286949558</v>
      </c>
      <c r="U6852" s="172">
        <v>8.2130375734225602E-2</v>
      </c>
    </row>
    <row r="6853" spans="1:21" x14ac:dyDescent="0.35">
      <c r="A6853" t="s">
        <v>7031</v>
      </c>
      <c r="B6853" s="170">
        <v>856.1269144271771</v>
      </c>
      <c r="C6853" s="171">
        <v>6.0034063874799898E-2</v>
      </c>
      <c r="D6853" s="170">
        <v>894.07151356850704</v>
      </c>
      <c r="E6853" s="172">
        <v>6.0270862186248698E-2</v>
      </c>
      <c r="F6853" s="170">
        <v>425.55110509200097</v>
      </c>
      <c r="G6853" s="171">
        <v>5.4093548500006E-2</v>
      </c>
      <c r="H6853" s="170">
        <v>437.31351709312202</v>
      </c>
      <c r="I6853" s="172">
        <v>5.3075617471810201E-2</v>
      </c>
      <c r="J6853" s="170">
        <v>0</v>
      </c>
      <c r="K6853" s="171">
        <v>5.5706349457059601E-2</v>
      </c>
      <c r="L6853" s="170">
        <v>0</v>
      </c>
      <c r="M6853" s="172">
        <v>5.4280810019092803E-2</v>
      </c>
      <c r="N6853" s="170">
        <v>5461.9214323993774</v>
      </c>
      <c r="O6853" s="171">
        <v>8.98780301798357E-2</v>
      </c>
      <c r="P6853" s="170">
        <v>5805.5465042583855</v>
      </c>
      <c r="Q6853" s="172">
        <v>8.6597026454331497E-2</v>
      </c>
      <c r="R6853" s="170">
        <v>3.9967253715772137E-2</v>
      </c>
      <c r="S6853" s="171">
        <v>8.6680224415203094E-2</v>
      </c>
      <c r="T6853" s="170">
        <v>4.3365230224539239E-2</v>
      </c>
      <c r="U6853" s="172">
        <v>8.1259173545107602E-2</v>
      </c>
    </row>
    <row r="6854" spans="1:21" x14ac:dyDescent="0.35">
      <c r="A6854" t="s">
        <v>7032</v>
      </c>
      <c r="B6854" s="170">
        <v>847.87607234345296</v>
      </c>
      <c r="C6854" s="171">
        <v>6.3403271522968499E-2</v>
      </c>
      <c r="D6854" s="170">
        <v>882.9883921529331</v>
      </c>
      <c r="E6854" s="172">
        <v>6.3921739547040196E-2</v>
      </c>
      <c r="F6854" s="170">
        <v>418.66448582598701</v>
      </c>
      <c r="G6854" s="171">
        <v>5.5351806366711803E-2</v>
      </c>
      <c r="H6854" s="170">
        <v>427.61527094900202</v>
      </c>
      <c r="I6854" s="172">
        <v>5.4840492139038799E-2</v>
      </c>
      <c r="J6854" s="170">
        <v>0.90619349269424798</v>
      </c>
      <c r="K6854" s="171">
        <v>5.70021223241289E-2</v>
      </c>
      <c r="L6854" s="170">
        <v>1.1246881088515299</v>
      </c>
      <c r="M6854" s="172">
        <v>5.6085759845069402E-2</v>
      </c>
      <c r="N6854" s="170">
        <v>5628.8656794891031</v>
      </c>
      <c r="O6854" s="171">
        <v>8.8696817589830904E-2</v>
      </c>
      <c r="P6854" s="170">
        <v>5909.4657721762442</v>
      </c>
      <c r="Q6854" s="172">
        <v>8.6076326694209504E-2</v>
      </c>
      <c r="R6854" s="170">
        <v>22.97786211171465</v>
      </c>
      <c r="S6854" s="171">
        <v>8.55410386522438E-2</v>
      </c>
      <c r="T6854" s="170">
        <v>25.535912037963758</v>
      </c>
      <c r="U6854" s="172">
        <v>8.0770569791548605E-2</v>
      </c>
    </row>
    <row r="6855" spans="1:21" x14ac:dyDescent="0.35">
      <c r="A6855" t="s">
        <v>7033</v>
      </c>
      <c r="B6855" s="170">
        <v>763.20227284101202</v>
      </c>
      <c r="C6855" s="171">
        <v>6.2851309205801703E-2</v>
      </c>
      <c r="D6855" s="170">
        <v>790.42840029255501</v>
      </c>
      <c r="E6855" s="172">
        <v>6.2643220600156604E-2</v>
      </c>
      <c r="F6855" s="170">
        <v>342.21565588525601</v>
      </c>
      <c r="G6855" s="171">
        <v>5.5452421724825098E-2</v>
      </c>
      <c r="H6855" s="170">
        <v>349.724362261983</v>
      </c>
      <c r="I6855" s="172">
        <v>5.4702231603295799E-2</v>
      </c>
      <c r="J6855" s="170">
        <v>65.253361730183499</v>
      </c>
      <c r="K6855" s="171">
        <v>5.7105737532508402E-2</v>
      </c>
      <c r="L6855" s="170">
        <v>65.129357778311004</v>
      </c>
      <c r="M6855" s="172">
        <v>5.5944359815615297E-2</v>
      </c>
      <c r="N6855" s="170">
        <v>5365.4467000397681</v>
      </c>
      <c r="O6855" s="171">
        <v>9.1329674184092394E-2</v>
      </c>
      <c r="P6855" s="170">
        <v>5637.2390233465248</v>
      </c>
      <c r="Q6855" s="172">
        <v>8.7919061124509396E-2</v>
      </c>
      <c r="R6855" s="170">
        <v>1367.0661267627397</v>
      </c>
      <c r="S6855" s="171">
        <v>8.8080219806826496E-2</v>
      </c>
      <c r="T6855" s="170">
        <v>1395.402337822587</v>
      </c>
      <c r="U6855" s="172">
        <v>8.2499717811986104E-2</v>
      </c>
    </row>
    <row r="6856" spans="1:21" x14ac:dyDescent="0.35">
      <c r="A6856" t="s">
        <v>7034</v>
      </c>
      <c r="B6856" s="170">
        <v>709.27833665678406</v>
      </c>
      <c r="C6856" s="171">
        <v>6.1180482638534199E-2</v>
      </c>
      <c r="D6856" s="170">
        <v>719.19226963043593</v>
      </c>
      <c r="E6856" s="172">
        <v>6.1111422942577098E-2</v>
      </c>
      <c r="F6856" s="170">
        <v>275.24756263054803</v>
      </c>
      <c r="G6856" s="171">
        <v>5.52997088570737E-2</v>
      </c>
      <c r="H6856" s="170">
        <v>278.03014821666898</v>
      </c>
      <c r="I6856" s="172">
        <v>5.4283357192314599E-2</v>
      </c>
      <c r="J6856" s="170">
        <v>105.534807497277</v>
      </c>
      <c r="K6856" s="171">
        <v>5.69484715254992E-2</v>
      </c>
      <c r="L6856" s="170">
        <v>105.04263156684399</v>
      </c>
      <c r="M6856" s="172">
        <v>5.55159739878592E-2</v>
      </c>
      <c r="N6856" s="170">
        <v>4027.9054135750844</v>
      </c>
      <c r="O6856" s="171">
        <v>9.7280573711377105E-2</v>
      </c>
      <c r="P6856" s="170">
        <v>4203.3242208758675</v>
      </c>
      <c r="Q6856" s="172">
        <v>9.1879737008141907E-2</v>
      </c>
      <c r="R6856" s="170">
        <v>2086.5920311102573</v>
      </c>
      <c r="S6856" s="171">
        <v>9.3819389940676207E-2</v>
      </c>
      <c r="T6856" s="170">
        <v>2109.3448329605762</v>
      </c>
      <c r="U6856" s="172">
        <v>8.6216257076226696E-2</v>
      </c>
    </row>
    <row r="6857" spans="1:21" x14ac:dyDescent="0.35">
      <c r="A6857" t="s">
        <v>7035</v>
      </c>
      <c r="B6857" s="170">
        <v>743.545955180546</v>
      </c>
      <c r="C6857" s="171">
        <v>6.1167026568433203E-2</v>
      </c>
      <c r="D6857" s="170">
        <v>743.92644391163992</v>
      </c>
      <c r="E6857" s="172">
        <v>6.1230281714933901E-2</v>
      </c>
      <c r="F6857" s="170">
        <v>283.002225447169</v>
      </c>
      <c r="G6857" s="171">
        <v>5.5156841661543603E-2</v>
      </c>
      <c r="H6857" s="170">
        <v>280.78077112594798</v>
      </c>
      <c r="I6857" s="172">
        <v>5.4374670170456399E-2</v>
      </c>
      <c r="J6857" s="170">
        <v>83.566937182086505</v>
      </c>
      <c r="K6857" s="171">
        <v>5.68013447397578E-2</v>
      </c>
      <c r="L6857" s="170">
        <v>84.361068168436503</v>
      </c>
      <c r="M6857" s="172">
        <v>5.5609360417539999E-2</v>
      </c>
      <c r="N6857" s="170">
        <v>3571.4544759083547</v>
      </c>
      <c r="O6857" s="171">
        <v>9.7541396830843494E-2</v>
      </c>
      <c r="P6857" s="170">
        <v>3604.8757787761642</v>
      </c>
      <c r="Q6857" s="172">
        <v>9.2383612011204597E-2</v>
      </c>
      <c r="R6857" s="170">
        <v>1890.5513943626013</v>
      </c>
      <c r="S6857" s="171">
        <v>9.4070933131851803E-2</v>
      </c>
      <c r="T6857" s="170">
        <v>1879.5184477112191</v>
      </c>
      <c r="U6857" s="172">
        <v>8.6689073153121798E-2</v>
      </c>
    </row>
    <row r="6858" spans="1:21" x14ac:dyDescent="0.35">
      <c r="A6858" t="s">
        <v>7036</v>
      </c>
      <c r="B6858" s="170">
        <v>734.16090408007108</v>
      </c>
      <c r="C6858" s="171">
        <v>6.0994813683290898E-2</v>
      </c>
      <c r="D6858" s="170">
        <v>734.68108147687701</v>
      </c>
      <c r="E6858" s="172">
        <v>6.1156702465101798E-2</v>
      </c>
      <c r="F6858" s="170">
        <v>288.33956794705603</v>
      </c>
      <c r="G6858" s="171">
        <v>5.5240014222929699E-2</v>
      </c>
      <c r="H6858" s="170">
        <v>282.53588112722304</v>
      </c>
      <c r="I6858" s="172">
        <v>5.4418420741915698E-2</v>
      </c>
      <c r="J6858" s="170">
        <v>64.143907208002602</v>
      </c>
      <c r="K6858" s="171">
        <v>5.6886997093842401E-2</v>
      </c>
      <c r="L6858" s="170">
        <v>66.567497136191108</v>
      </c>
      <c r="M6858" s="172">
        <v>5.5654104436935997E-2</v>
      </c>
      <c r="N6858" s="170">
        <v>3447.1574857297101</v>
      </c>
      <c r="O6858" s="171">
        <v>9.8571152823812597E-2</v>
      </c>
      <c r="P6858" s="170">
        <v>3443.5995990148044</v>
      </c>
      <c r="Q6858" s="172">
        <v>9.4609887580959798E-2</v>
      </c>
      <c r="R6858" s="170">
        <v>1670.0174139354674</v>
      </c>
      <c r="S6858" s="171">
        <v>9.5064051031575197E-2</v>
      </c>
      <c r="T6858" s="170">
        <v>1704.0870051381075</v>
      </c>
      <c r="U6858" s="172">
        <v>8.8778120783150699E-2</v>
      </c>
    </row>
    <row r="6859" spans="1:21" x14ac:dyDescent="0.35">
      <c r="A6859" t="s">
        <v>7037</v>
      </c>
      <c r="B6859" s="170">
        <v>730.88066540671798</v>
      </c>
      <c r="C6859" s="171">
        <v>6.1433538581359699E-2</v>
      </c>
      <c r="D6859" s="170">
        <v>729.11266489184209</v>
      </c>
      <c r="E6859" s="172">
        <v>6.1020717443000402E-2</v>
      </c>
      <c r="F6859" s="170">
        <v>311.23407804950898</v>
      </c>
      <c r="G6859" s="171">
        <v>5.4707569112606803E-2</v>
      </c>
      <c r="H6859" s="170">
        <v>305.000044352136</v>
      </c>
      <c r="I6859" s="172">
        <v>5.3641732967612099E-2</v>
      </c>
      <c r="J6859" s="170">
        <v>34.717201785617497</v>
      </c>
      <c r="K6859" s="171">
        <v>5.63386771147538E-2</v>
      </c>
      <c r="L6859" s="170">
        <v>36.861076372678205</v>
      </c>
      <c r="M6859" s="172">
        <v>5.4859780347470299E-2</v>
      </c>
      <c r="N6859" s="170">
        <v>3575.6075081948138</v>
      </c>
      <c r="O6859" s="171">
        <v>9.8777291792281799E-2</v>
      </c>
      <c r="P6859" s="170">
        <v>3537.4867828591346</v>
      </c>
      <c r="Q6859" s="172">
        <v>9.4500671590753996E-2</v>
      </c>
      <c r="R6859" s="170">
        <v>1187.1026725779611</v>
      </c>
      <c r="S6859" s="171">
        <v>9.5262855700656998E-2</v>
      </c>
      <c r="T6859" s="170">
        <v>1207.1158713964294</v>
      </c>
      <c r="U6859" s="172">
        <v>8.8675636881966002E-2</v>
      </c>
    </row>
    <row r="6860" spans="1:21" x14ac:dyDescent="0.35">
      <c r="A6860" t="s">
        <v>7038</v>
      </c>
      <c r="B6860" s="170">
        <v>713.20629004121395</v>
      </c>
      <c r="C6860" s="171">
        <v>5.9918682000197399E-2</v>
      </c>
      <c r="D6860" s="170">
        <v>709.81304999988402</v>
      </c>
      <c r="E6860" s="172">
        <v>5.89882766054022E-2</v>
      </c>
      <c r="F6860" s="170">
        <v>354.99946755209197</v>
      </c>
      <c r="G6860" s="171">
        <v>5.32408095110673E-2</v>
      </c>
      <c r="H6860" s="170">
        <v>347.864901054276</v>
      </c>
      <c r="I6860" s="172">
        <v>5.2155683927387099E-2</v>
      </c>
      <c r="J6860" s="170">
        <v>1.97990618081062</v>
      </c>
      <c r="K6860" s="171">
        <v>5.4828186026655699E-2</v>
      </c>
      <c r="L6860" s="170">
        <v>1.88163330627855</v>
      </c>
      <c r="M6860" s="172">
        <v>5.33399874656569E-2</v>
      </c>
      <c r="N6860" s="170">
        <v>4381.182689232397</v>
      </c>
      <c r="O6860" s="171">
        <v>9.8098879119190699E-2</v>
      </c>
      <c r="P6860" s="170">
        <v>4315.2416407688415</v>
      </c>
      <c r="Q6860" s="172">
        <v>9.4403446052611195E-2</v>
      </c>
      <c r="R6860" s="170">
        <v>541.70415923574978</v>
      </c>
      <c r="S6860" s="171">
        <v>9.4608580538729295E-2</v>
      </c>
      <c r="T6860" s="170">
        <v>543.83932674857658</v>
      </c>
      <c r="U6860" s="172">
        <v>8.8584404339690198E-2</v>
      </c>
    </row>
    <row r="6861" spans="1:21" x14ac:dyDescent="0.35">
      <c r="A6861" t="s">
        <v>7039</v>
      </c>
      <c r="B6861" s="170">
        <v>661.52672308739398</v>
      </c>
      <c r="C6861" s="171">
        <v>5.5580465536740502E-2</v>
      </c>
      <c r="D6861" s="170">
        <v>666.34541704174899</v>
      </c>
      <c r="E6861" s="172">
        <v>5.3867997805597499E-2</v>
      </c>
      <c r="F6861" s="170">
        <v>374.05853687812998</v>
      </c>
      <c r="G6861" s="171">
        <v>5.0875360903402098E-2</v>
      </c>
      <c r="H6861" s="170">
        <v>371.624179393639</v>
      </c>
      <c r="I6861" s="172">
        <v>4.9625922529070401E-2</v>
      </c>
      <c r="J6861" s="170">
        <v>0</v>
      </c>
      <c r="K6861" s="171">
        <v>5.23922114896683E-2</v>
      </c>
      <c r="L6861" s="170">
        <v>0</v>
      </c>
      <c r="M6861" s="172">
        <v>5.0752782560719099E-2</v>
      </c>
      <c r="N6861" s="170">
        <v>5897.4655727781028</v>
      </c>
      <c r="O6861" s="171">
        <v>9.8482554984476806E-2</v>
      </c>
      <c r="P6861" s="170">
        <v>5945.1453259863792</v>
      </c>
      <c r="Q6861" s="172">
        <v>9.5045756461501402E-2</v>
      </c>
      <c r="R6861" s="170">
        <v>21.794447000490681</v>
      </c>
      <c r="S6861" s="171">
        <v>9.4978605449590997E-2</v>
      </c>
      <c r="T6861" s="170">
        <v>22.132479353215896</v>
      </c>
      <c r="U6861" s="172">
        <v>8.9187122644496603E-2</v>
      </c>
    </row>
    <row r="6862" spans="1:21" x14ac:dyDescent="0.35">
      <c r="A6862" t="s">
        <v>7040</v>
      </c>
      <c r="B6862" s="170">
        <v>594.56467098389601</v>
      </c>
      <c r="C6862" s="171">
        <v>4.8640683218949703E-2</v>
      </c>
      <c r="D6862" s="170">
        <v>609.39015763782697</v>
      </c>
      <c r="E6862" s="172">
        <v>4.63677269901508E-2</v>
      </c>
      <c r="F6862" s="170">
        <v>360.45387880168801</v>
      </c>
      <c r="G6862" s="171">
        <v>4.7064257628271697E-2</v>
      </c>
      <c r="H6862" s="170">
        <v>363.019927704309</v>
      </c>
      <c r="I6862" s="172">
        <v>4.5096999193992099E-2</v>
      </c>
      <c r="J6862" s="170">
        <v>0</v>
      </c>
      <c r="K6862" s="171">
        <v>4.8467480042972098E-2</v>
      </c>
      <c r="L6862" s="170">
        <v>0</v>
      </c>
      <c r="M6862" s="172">
        <v>4.6121020579372701E-2</v>
      </c>
      <c r="N6862" s="170">
        <v>7507.3129614380732</v>
      </c>
      <c r="O6862" s="171">
        <v>9.6404829953989996E-2</v>
      </c>
      <c r="P6862" s="170">
        <v>7759.6775046534594</v>
      </c>
      <c r="Q6862" s="172">
        <v>9.3727062836445704E-2</v>
      </c>
      <c r="R6862" s="170">
        <v>5.5934820936080223E-2</v>
      </c>
      <c r="S6862" s="171">
        <v>9.2974804614666701E-2</v>
      </c>
      <c r="T6862" s="170">
        <v>5.8699074799141354E-2</v>
      </c>
      <c r="U6862" s="172">
        <v>8.7949713480248506E-2</v>
      </c>
    </row>
    <row r="6863" spans="1:21" x14ac:dyDescent="0.35">
      <c r="A6863" t="s">
        <v>7041</v>
      </c>
      <c r="B6863" s="170">
        <v>536.05631391184693</v>
      </c>
      <c r="C6863" s="171">
        <v>4.4125233177050999E-2</v>
      </c>
      <c r="D6863" s="170">
        <v>552.67927486767201</v>
      </c>
      <c r="E6863" s="172">
        <v>4.24761096390599E-2</v>
      </c>
      <c r="F6863" s="170">
        <v>321.16240302372302</v>
      </c>
      <c r="G6863" s="171">
        <v>4.4550379115954601E-2</v>
      </c>
      <c r="H6863" s="170">
        <v>326.01809579375004</v>
      </c>
      <c r="I6863" s="172">
        <v>4.2741807115991598E-2</v>
      </c>
      <c r="J6863" s="170">
        <v>2.7675143254408501</v>
      </c>
      <c r="K6863" s="171">
        <v>4.58786501587631E-2</v>
      </c>
      <c r="L6863" s="170">
        <v>3.0778182315734997</v>
      </c>
      <c r="M6863" s="172">
        <v>4.3712348955112799E-2</v>
      </c>
      <c r="N6863" s="170">
        <v>7291.4943875583158</v>
      </c>
      <c r="O6863" s="171">
        <v>9.1851586059926105E-2</v>
      </c>
      <c r="P6863" s="170">
        <v>7632.6158240885234</v>
      </c>
      <c r="Q6863" s="172">
        <v>8.8854593843414598E-2</v>
      </c>
      <c r="R6863" s="170">
        <v>101.453654005711</v>
      </c>
      <c r="S6863" s="171">
        <v>8.8583562374878896E-2</v>
      </c>
      <c r="T6863" s="170">
        <v>129.69399908551455</v>
      </c>
      <c r="U6863" s="172">
        <v>8.3377584162313195E-2</v>
      </c>
    </row>
    <row r="6864" spans="1:21" x14ac:dyDescent="0.35">
      <c r="A6864" t="s">
        <v>7042</v>
      </c>
      <c r="B6864" s="170">
        <v>490.66374676016301</v>
      </c>
      <c r="C6864" s="171">
        <v>4.1248751259828402E-2</v>
      </c>
      <c r="D6864" s="170">
        <v>503.54559328762804</v>
      </c>
      <c r="E6864" s="172">
        <v>4.0083823279085197E-2</v>
      </c>
      <c r="F6864" s="170">
        <v>271.165674990291</v>
      </c>
      <c r="G6864" s="171">
        <v>4.2350124368587802E-2</v>
      </c>
      <c r="H6864" s="170">
        <v>274.27580461309196</v>
      </c>
      <c r="I6864" s="172">
        <v>4.1214686045518298E-2</v>
      </c>
      <c r="J6864" s="170">
        <v>25.703775031238202</v>
      </c>
      <c r="K6864" s="171">
        <v>4.3612794742541698E-2</v>
      </c>
      <c r="L6864" s="170">
        <v>28.159774033730198</v>
      </c>
      <c r="M6864" s="172">
        <v>4.2150551416977003E-2</v>
      </c>
      <c r="N6864" s="170">
        <v>6117.8955618041082</v>
      </c>
      <c r="O6864" s="171">
        <v>8.4982671655738903E-2</v>
      </c>
      <c r="P6864" s="170">
        <v>6409.3765369379553</v>
      </c>
      <c r="Q6864" s="172">
        <v>8.2888191670384803E-2</v>
      </c>
      <c r="R6864" s="170">
        <v>897.07530373282714</v>
      </c>
      <c r="S6864" s="171">
        <v>8.1959039776281301E-2</v>
      </c>
      <c r="T6864" s="170">
        <v>1001.3751030896574</v>
      </c>
      <c r="U6864" s="172">
        <v>7.7778951859692302E-2</v>
      </c>
    </row>
    <row r="6865" spans="1:21" x14ac:dyDescent="0.35">
      <c r="A6865" t="s">
        <v>7043</v>
      </c>
      <c r="B6865" s="170">
        <v>449.00855090433203</v>
      </c>
      <c r="C6865" s="171">
        <v>3.9546683943825503E-2</v>
      </c>
      <c r="D6865" s="170">
        <v>460.55591687946804</v>
      </c>
      <c r="E6865" s="172">
        <v>3.8496429750867901E-2</v>
      </c>
      <c r="F6865" s="170">
        <v>198.80025611290901</v>
      </c>
      <c r="G6865" s="171">
        <v>4.13201155799248E-2</v>
      </c>
      <c r="H6865" s="170">
        <v>200.90791341097699</v>
      </c>
      <c r="I6865" s="172">
        <v>4.0425598900734099E-2</v>
      </c>
      <c r="J6865" s="170">
        <v>91.1675565981528</v>
      </c>
      <c r="K6865" s="171">
        <v>4.2552076207408203E-2</v>
      </c>
      <c r="L6865" s="170">
        <v>94.992105726493492</v>
      </c>
      <c r="M6865" s="172">
        <v>4.13435464034735E-2</v>
      </c>
      <c r="N6865" s="170">
        <v>4699.4660633574458</v>
      </c>
      <c r="O6865" s="171">
        <v>8.1600233500632197E-2</v>
      </c>
      <c r="P6865" s="170">
        <v>4888.036381445143</v>
      </c>
      <c r="Q6865" s="172">
        <v>7.98750231801892E-2</v>
      </c>
      <c r="R6865" s="170">
        <v>2780.2730902289391</v>
      </c>
      <c r="S6865" s="171">
        <v>7.8696946717849103E-2</v>
      </c>
      <c r="T6865" s="170">
        <v>2997.7840867230111</v>
      </c>
      <c r="U6865" s="172">
        <v>7.4951515499685401E-2</v>
      </c>
    </row>
    <row r="6866" spans="1:21" x14ac:dyDescent="0.35">
      <c r="A6866" t="s">
        <v>7044</v>
      </c>
      <c r="B6866" s="170">
        <v>419.08573576990898</v>
      </c>
      <c r="C6866" s="171">
        <v>3.84535710036467E-2</v>
      </c>
      <c r="D6866" s="170">
        <v>427.55409072910498</v>
      </c>
      <c r="E6866" s="172">
        <v>3.7587820352452499E-2</v>
      </c>
      <c r="F6866" s="170">
        <v>117.428226784774</v>
      </c>
      <c r="G6866" s="171">
        <v>4.2139908415181497E-2</v>
      </c>
      <c r="H6866" s="170">
        <v>120.444546815796</v>
      </c>
      <c r="I6866" s="172">
        <v>4.1844575519193503E-2</v>
      </c>
      <c r="J6866" s="170">
        <v>174.79817253403601</v>
      </c>
      <c r="K6866" s="171">
        <v>4.3396311193456397E-2</v>
      </c>
      <c r="L6866" s="170">
        <v>176.83404790394201</v>
      </c>
      <c r="M6866" s="172">
        <v>4.2794743844351897E-2</v>
      </c>
      <c r="N6866" s="170">
        <v>2965.5439008614917</v>
      </c>
      <c r="O6866" s="171">
        <v>8.4325832480772203E-2</v>
      </c>
      <c r="P6866" s="170">
        <v>3130.1376356104943</v>
      </c>
      <c r="Q6866" s="172">
        <v>8.2684611056690199E-2</v>
      </c>
      <c r="R6866" s="170">
        <v>5229.6657074466593</v>
      </c>
      <c r="S6866" s="171">
        <v>8.1325570540508305E-2</v>
      </c>
      <c r="T6866" s="170">
        <v>5620.1126401779384</v>
      </c>
      <c r="U6866" s="172">
        <v>7.7587919983703402E-2</v>
      </c>
    </row>
    <row r="6867" spans="1:21" x14ac:dyDescent="0.35">
      <c r="A6867" t="s">
        <v>7045</v>
      </c>
      <c r="B6867" s="170">
        <v>398.707049244693</v>
      </c>
      <c r="C6867" s="171">
        <v>3.8169167231593401E-2</v>
      </c>
      <c r="D6867" s="170">
        <v>404.711517253642</v>
      </c>
      <c r="E6867" s="172">
        <v>3.7641172014294802E-2</v>
      </c>
      <c r="F6867" s="170">
        <v>77.400375607320896</v>
      </c>
      <c r="G6867" s="171">
        <v>4.3055490463651203E-2</v>
      </c>
      <c r="H6867" s="170">
        <v>79.645381167001105</v>
      </c>
      <c r="I6867" s="172">
        <v>4.2994045391896399E-2</v>
      </c>
      <c r="J6867" s="170">
        <v>202.49885020549701</v>
      </c>
      <c r="K6867" s="171">
        <v>4.4339191351312097E-2</v>
      </c>
      <c r="L6867" s="170">
        <v>206.18656856410999</v>
      </c>
      <c r="M6867" s="172">
        <v>4.3970314826940797E-2</v>
      </c>
      <c r="N6867" s="170">
        <v>2059.8602872590745</v>
      </c>
      <c r="O6867" s="171">
        <v>8.9179303335893897E-2</v>
      </c>
      <c r="P6867" s="170">
        <v>2197.1541756339675</v>
      </c>
      <c r="Q6867" s="172">
        <v>8.7083083436805694E-2</v>
      </c>
      <c r="R6867" s="170">
        <v>5057.7421212260761</v>
      </c>
      <c r="S6867" s="171">
        <v>8.6006357848294399E-2</v>
      </c>
      <c r="T6867" s="170">
        <v>5560.6835970243255</v>
      </c>
      <c r="U6867" s="172">
        <v>8.1715269906713198E-2</v>
      </c>
    </row>
    <row r="6868" spans="1:21" x14ac:dyDescent="0.35">
      <c r="A6868" t="s">
        <v>7046</v>
      </c>
      <c r="B6868" s="170">
        <v>384.91171236823902</v>
      </c>
      <c r="C6868" s="171">
        <v>3.9068068699335802E-2</v>
      </c>
      <c r="D6868" s="170">
        <v>393.40327500159299</v>
      </c>
      <c r="E6868" s="172">
        <v>3.7901485799064799E-2</v>
      </c>
      <c r="F6868" s="170">
        <v>44.862733534060304</v>
      </c>
      <c r="G6868" s="171">
        <v>4.5066378899930398E-2</v>
      </c>
      <c r="H6868" s="170">
        <v>46.876112640786602</v>
      </c>
      <c r="I6868" s="172">
        <v>4.4369725191639002E-2</v>
      </c>
      <c r="J6868" s="170">
        <v>226.66459473271701</v>
      </c>
      <c r="K6868" s="171">
        <v>4.6410034493549697E-2</v>
      </c>
      <c r="L6868" s="170">
        <v>231.49607565347802</v>
      </c>
      <c r="M6868" s="172">
        <v>4.5377232304567798E-2</v>
      </c>
      <c r="N6868" s="170">
        <v>1369.9797953370155</v>
      </c>
      <c r="O6868" s="171">
        <v>9.7312053240582994E-2</v>
      </c>
      <c r="P6868" s="170">
        <v>1476.1818906801125</v>
      </c>
      <c r="Q6868" s="172">
        <v>9.3720944698408998E-2</v>
      </c>
      <c r="R6868" s="170">
        <v>5064.3457356449835</v>
      </c>
      <c r="S6868" s="171">
        <v>9.3849749447338898E-2</v>
      </c>
      <c r="T6868" s="170">
        <v>5625.8213630712435</v>
      </c>
      <c r="U6868" s="172">
        <v>8.7943972465102202E-2</v>
      </c>
    </row>
    <row r="6869" spans="1:21" x14ac:dyDescent="0.35">
      <c r="A6869" t="s">
        <v>7047</v>
      </c>
      <c r="B6869" s="170">
        <v>385.99634910708801</v>
      </c>
      <c r="C6869" s="171">
        <v>3.9333507679296699E-2</v>
      </c>
      <c r="D6869" s="170">
        <v>389.378502237161</v>
      </c>
      <c r="E6869" s="172">
        <v>3.8172014880288901E-2</v>
      </c>
      <c r="F6869" s="170">
        <v>12.0946986020212</v>
      </c>
      <c r="G6869" s="171">
        <v>4.7086865162809903E-2</v>
      </c>
      <c r="H6869" s="170">
        <v>13.236250113925299</v>
      </c>
      <c r="I6869" s="172">
        <v>4.6317306504177702E-2</v>
      </c>
      <c r="J6869" s="170">
        <v>261.40801772870901</v>
      </c>
      <c r="K6869" s="171">
        <v>4.84907616219084E-2</v>
      </c>
      <c r="L6869" s="170">
        <v>263.67107942114103</v>
      </c>
      <c r="M6869" s="172">
        <v>4.7369037511145101E-2</v>
      </c>
      <c r="N6869" s="170">
        <v>608.8866301363114</v>
      </c>
      <c r="O6869" s="171">
        <v>0.106535065046239</v>
      </c>
      <c r="P6869" s="170">
        <v>670.1944375563312</v>
      </c>
      <c r="Q6869" s="172">
        <v>0.102758431424622</v>
      </c>
      <c r="R6869" s="170">
        <v>5428.1790194717141</v>
      </c>
      <c r="S6869" s="171">
        <v>0.10274461209062</v>
      </c>
      <c r="T6869" s="170">
        <v>5856.3510516095621</v>
      </c>
      <c r="U6869" s="172">
        <v>9.6424387236437106E-2</v>
      </c>
    </row>
    <row r="6870" spans="1:21" x14ac:dyDescent="0.35">
      <c r="A6870" t="s">
        <v>7048</v>
      </c>
      <c r="B6870" s="170">
        <v>386.06416524307804</v>
      </c>
      <c r="C6870" s="171">
        <v>3.9680573519057301E-2</v>
      </c>
      <c r="D6870" s="170">
        <v>386.77966040487001</v>
      </c>
      <c r="E6870" s="172">
        <v>3.84110470341631E-2</v>
      </c>
      <c r="F6870" s="170">
        <v>2.3802013975573999</v>
      </c>
      <c r="G6870" s="171">
        <v>4.7741705518789798E-2</v>
      </c>
      <c r="H6870" s="170">
        <v>2.32894930651559</v>
      </c>
      <c r="I6870" s="172">
        <v>4.6708692913995903E-2</v>
      </c>
      <c r="J6870" s="170">
        <v>258.87872862934398</v>
      </c>
      <c r="K6870" s="171">
        <v>4.9165126064995401E-2</v>
      </c>
      <c r="L6870" s="170">
        <v>262.89130151275901</v>
      </c>
      <c r="M6870" s="172">
        <v>4.7769311165364502E-2</v>
      </c>
      <c r="N6870" s="170">
        <v>195.61347928975007</v>
      </c>
      <c r="O6870" s="171">
        <v>0.109683096539546</v>
      </c>
      <c r="P6870" s="170">
        <v>215.2720424034942</v>
      </c>
      <c r="Q6870" s="172">
        <v>0.105486705195486</v>
      </c>
      <c r="R6870" s="170">
        <v>4812.0098678169834</v>
      </c>
      <c r="S6870" s="171">
        <v>0.105780638534013</v>
      </c>
      <c r="T6870" s="170">
        <v>5166.5479357316926</v>
      </c>
      <c r="U6870" s="172">
        <v>9.8984489827743896E-2</v>
      </c>
    </row>
    <row r="6871" spans="1:21" x14ac:dyDescent="0.35">
      <c r="A6871" t="s">
        <v>7049</v>
      </c>
      <c r="B6871" s="170">
        <v>391.646743462345</v>
      </c>
      <c r="C6871" s="171">
        <v>3.9897037480886403E-2</v>
      </c>
      <c r="D6871" s="170">
        <v>391.697885281737</v>
      </c>
      <c r="E6871" s="172">
        <v>3.8616941355131502E-2</v>
      </c>
      <c r="F6871" s="170">
        <v>2.2349798908701901</v>
      </c>
      <c r="G6871" s="171">
        <v>4.7494260365986703E-2</v>
      </c>
      <c r="H6871" s="170">
        <v>1.9487520864271901</v>
      </c>
      <c r="I6871" s="172">
        <v>4.6448711902037303E-2</v>
      </c>
      <c r="J6871" s="170">
        <v>252.59534177687999</v>
      </c>
      <c r="K6871" s="171">
        <v>4.8910303326688498E-2</v>
      </c>
      <c r="L6871" s="170">
        <v>256.57859844150903</v>
      </c>
      <c r="M6871" s="172">
        <v>4.7503426742518298E-2</v>
      </c>
      <c r="N6871" s="170">
        <v>53.279412897838434</v>
      </c>
      <c r="O6871" s="171">
        <v>0.10913921177145</v>
      </c>
      <c r="P6871" s="170">
        <v>56.342089525306427</v>
      </c>
      <c r="Q6871" s="172">
        <v>0.10469754728761101</v>
      </c>
      <c r="R6871" s="170">
        <v>4538.9265089226765</v>
      </c>
      <c r="S6871" s="171">
        <v>0.105256104855868</v>
      </c>
      <c r="T6871" s="170">
        <v>4809.8420923055264</v>
      </c>
      <c r="U6871" s="172">
        <v>9.8243975724475602E-2</v>
      </c>
    </row>
    <row r="6872" spans="1:21" x14ac:dyDescent="0.35">
      <c r="A6872" t="s">
        <v>7050</v>
      </c>
      <c r="B6872" s="170">
        <v>408.02216143788598</v>
      </c>
      <c r="C6872" s="171">
        <v>4.0049426405101202E-2</v>
      </c>
      <c r="D6872" s="170">
        <v>407.98854249131</v>
      </c>
      <c r="E6872" s="172">
        <v>3.8884963661971098E-2</v>
      </c>
      <c r="F6872" s="170">
        <v>12.4519277929137</v>
      </c>
      <c r="G6872" s="171">
        <v>4.6895784736082899E-2</v>
      </c>
      <c r="H6872" s="170">
        <v>13.058838626169999</v>
      </c>
      <c r="I6872" s="172">
        <v>4.5866653467092899E-2</v>
      </c>
      <c r="J6872" s="170">
        <v>249.83670332591799</v>
      </c>
      <c r="K6872" s="171">
        <v>4.8293984125870097E-2</v>
      </c>
      <c r="L6872" s="170">
        <v>251.39811541920801</v>
      </c>
      <c r="M6872" s="172">
        <v>4.6908151457327199E-2</v>
      </c>
      <c r="N6872" s="170">
        <v>138.67979452926744</v>
      </c>
      <c r="O6872" s="171">
        <v>0.109981431440759</v>
      </c>
      <c r="P6872" s="170">
        <v>146.04586265477573</v>
      </c>
      <c r="Q6872" s="172">
        <v>0.105413275254889</v>
      </c>
      <c r="R6872" s="170">
        <v>4489.6871599687447</v>
      </c>
      <c r="S6872" s="171">
        <v>0.106068358860507</v>
      </c>
      <c r="T6872" s="170">
        <v>4709.8902543921522</v>
      </c>
      <c r="U6872" s="172">
        <v>9.8915586119028995E-2</v>
      </c>
    </row>
    <row r="6873" spans="1:21" x14ac:dyDescent="0.35">
      <c r="A6873" t="s">
        <v>7051</v>
      </c>
      <c r="B6873" s="170">
        <v>466.92875242402204</v>
      </c>
      <c r="C6873" s="171">
        <v>4.0792755706488701E-2</v>
      </c>
      <c r="D6873" s="170">
        <v>464.11272713650999</v>
      </c>
      <c r="E6873" s="172">
        <v>4.0052160687749402E-2</v>
      </c>
      <c r="F6873" s="170">
        <v>71.079334071106004</v>
      </c>
      <c r="G6873" s="171">
        <v>4.5705133705179903E-2</v>
      </c>
      <c r="H6873" s="170">
        <v>73.098474670630495</v>
      </c>
      <c r="I6873" s="172">
        <v>4.5065631210261997E-2</v>
      </c>
      <c r="J6873" s="170">
        <v>229.32819724316701</v>
      </c>
      <c r="K6873" s="171">
        <v>4.70678337946734E-2</v>
      </c>
      <c r="L6873" s="170">
        <v>227.13116344458902</v>
      </c>
      <c r="M6873" s="172">
        <v>4.60889403201757E-2</v>
      </c>
      <c r="N6873" s="170">
        <v>773.68420656530236</v>
      </c>
      <c r="O6873" s="171">
        <v>0.108994789152754</v>
      </c>
      <c r="P6873" s="170">
        <v>807.16059020085618</v>
      </c>
      <c r="Q6873" s="172">
        <v>0.10499014775209101</v>
      </c>
      <c r="R6873" s="170">
        <v>4655.991950381891</v>
      </c>
      <c r="S6873" s="171">
        <v>0.105116820706292</v>
      </c>
      <c r="T6873" s="170">
        <v>4822.4486840877425</v>
      </c>
      <c r="U6873" s="172">
        <v>9.85185402551082E-2</v>
      </c>
    </row>
    <row r="6874" spans="1:21" x14ac:dyDescent="0.35">
      <c r="A6874" t="s">
        <v>7052</v>
      </c>
      <c r="B6874" s="170">
        <v>574.29265439109292</v>
      </c>
      <c r="C6874" s="171">
        <v>4.3275260968188699E-2</v>
      </c>
      <c r="D6874" s="170">
        <v>574.57569231841205</v>
      </c>
      <c r="E6874" s="172">
        <v>4.2948196204650901E-2</v>
      </c>
      <c r="F6874" s="170">
        <v>252.326523074535</v>
      </c>
      <c r="G6874" s="171">
        <v>4.4543202420652503E-2</v>
      </c>
      <c r="H6874" s="170">
        <v>248.60794368164301</v>
      </c>
      <c r="I6874" s="172">
        <v>4.3988441293803401E-2</v>
      </c>
      <c r="J6874" s="170">
        <v>110.62324524609799</v>
      </c>
      <c r="K6874" s="171">
        <v>4.5871259490050602E-2</v>
      </c>
      <c r="L6874" s="170">
        <v>113.71683071427701</v>
      </c>
      <c r="M6874" s="172">
        <v>4.4987290560927401E-2</v>
      </c>
      <c r="N6874" s="170">
        <v>2957.6132084020587</v>
      </c>
      <c r="O6874" s="171">
        <v>9.9069384925874998E-2</v>
      </c>
      <c r="P6874" s="170">
        <v>2988.0232725870578</v>
      </c>
      <c r="Q6874" s="172">
        <v>9.5653936388981606E-2</v>
      </c>
      <c r="R6874" s="170">
        <v>3116.4328230170527</v>
      </c>
      <c r="S6874" s="171">
        <v>9.5544556337835401E-2</v>
      </c>
      <c r="T6874" s="170">
        <v>3331.1457489327108</v>
      </c>
      <c r="U6874" s="172">
        <v>8.9757814275574999E-2</v>
      </c>
    </row>
    <row r="6875" spans="1:21" x14ac:dyDescent="0.35">
      <c r="A6875" t="s">
        <v>7053</v>
      </c>
      <c r="B6875" s="170">
        <v>705.84352789107197</v>
      </c>
      <c r="C6875" s="171">
        <v>4.7896675486688599E-2</v>
      </c>
      <c r="D6875" s="170">
        <v>720.45477356456104</v>
      </c>
      <c r="E6875" s="172">
        <v>4.8695506702307302E-2</v>
      </c>
      <c r="F6875" s="170">
        <v>401.76103170472402</v>
      </c>
      <c r="G6875" s="171">
        <v>4.683248500494E-2</v>
      </c>
      <c r="H6875" s="170">
        <v>403.51526941955899</v>
      </c>
      <c r="I6875" s="172">
        <v>4.6345415678743299E-2</v>
      </c>
      <c r="J6875" s="170">
        <v>0.50670013762814603</v>
      </c>
      <c r="K6875" s="171">
        <v>4.8228797111126903E-2</v>
      </c>
      <c r="L6875" s="170">
        <v>0.48401583951944899</v>
      </c>
      <c r="M6875" s="172">
        <v>4.73977849631214E-2</v>
      </c>
      <c r="N6875" s="170">
        <v>4957.4970694392223</v>
      </c>
      <c r="O6875" s="171">
        <v>9.1816492931625193E-2</v>
      </c>
      <c r="P6875" s="170">
        <v>5096.873169137767</v>
      </c>
      <c r="Q6875" s="172">
        <v>8.8322408182517201E-2</v>
      </c>
      <c r="R6875" s="170">
        <v>1076.0593980428148</v>
      </c>
      <c r="S6875" s="171">
        <v>8.8549717838784195E-2</v>
      </c>
      <c r="T6875" s="170">
        <v>1157.5423992432129</v>
      </c>
      <c r="U6875" s="172">
        <v>8.2878202500520304E-2</v>
      </c>
    </row>
    <row r="6876" spans="1:21" x14ac:dyDescent="0.35">
      <c r="A6876" t="s">
        <v>7054</v>
      </c>
      <c r="B6876" s="170">
        <v>800.16258288876304</v>
      </c>
      <c r="C6876" s="171">
        <v>5.4877682059612298E-2</v>
      </c>
      <c r="D6876" s="170">
        <v>824.382711057905</v>
      </c>
      <c r="E6876" s="172">
        <v>5.5414870347354199E-2</v>
      </c>
      <c r="F6876" s="170">
        <v>416.65700894206498</v>
      </c>
      <c r="G6876" s="171">
        <v>5.12686703384794E-2</v>
      </c>
      <c r="H6876" s="170">
        <v>423.81046241585102</v>
      </c>
      <c r="I6876" s="172">
        <v>5.0378782501900997E-2</v>
      </c>
      <c r="J6876" s="170">
        <v>0</v>
      </c>
      <c r="K6876" s="171">
        <v>5.2797247458701999E-2</v>
      </c>
      <c r="L6876" s="170">
        <v>0</v>
      </c>
      <c r="M6876" s="172">
        <v>5.1522737788802897E-2</v>
      </c>
      <c r="N6876" s="170">
        <v>5925.8863581474552</v>
      </c>
      <c r="O6876" s="171">
        <v>9.06650249802812E-2</v>
      </c>
      <c r="P6876" s="170">
        <v>6188.5848833254877</v>
      </c>
      <c r="Q6876" s="172">
        <v>8.7525457248378805E-2</v>
      </c>
      <c r="R6876" s="170">
        <v>12.23012415952299</v>
      </c>
      <c r="S6876" s="171">
        <v>8.7439218418295106E-2</v>
      </c>
      <c r="T6876" s="170">
        <v>13.260544347906265</v>
      </c>
      <c r="U6876" s="172">
        <v>8.2130375734225602E-2</v>
      </c>
    </row>
    <row r="6877" spans="1:21" x14ac:dyDescent="0.35">
      <c r="A6877" t="s">
        <v>7055</v>
      </c>
      <c r="B6877" s="170">
        <v>842.00312247059401</v>
      </c>
      <c r="C6877" s="171">
        <v>6.0034063874799898E-2</v>
      </c>
      <c r="D6877" s="170">
        <v>869.87746781653595</v>
      </c>
      <c r="E6877" s="172">
        <v>6.0270862186248698E-2</v>
      </c>
      <c r="F6877" s="170">
        <v>414.75972018618</v>
      </c>
      <c r="G6877" s="171">
        <v>5.4093548500006E-2</v>
      </c>
      <c r="H6877" s="170">
        <v>422.377346536603</v>
      </c>
      <c r="I6877" s="172">
        <v>5.3075617471810201E-2</v>
      </c>
      <c r="J6877" s="170">
        <v>0</v>
      </c>
      <c r="K6877" s="171">
        <v>5.5706349457059601E-2</v>
      </c>
      <c r="L6877" s="170">
        <v>0</v>
      </c>
      <c r="M6877" s="172">
        <v>5.4280810019092803E-2</v>
      </c>
      <c r="N6877" s="170">
        <v>5794.3365202686819</v>
      </c>
      <c r="O6877" s="171">
        <v>8.98780301798357E-2</v>
      </c>
      <c r="P6877" s="170">
        <v>6015.6020681597165</v>
      </c>
      <c r="Q6877" s="172">
        <v>8.6597026454331497E-2</v>
      </c>
      <c r="R6877" s="170">
        <v>4.2386244494909638E-2</v>
      </c>
      <c r="S6877" s="171">
        <v>8.6680224415203094E-2</v>
      </c>
      <c r="T6877" s="170">
        <v>4.5508931267667627E-2</v>
      </c>
      <c r="U6877" s="172">
        <v>8.1259173545107602E-2</v>
      </c>
    </row>
    <row r="6878" spans="1:21" x14ac:dyDescent="0.35">
      <c r="A6878" t="s">
        <v>7056</v>
      </c>
      <c r="B6878" s="170">
        <v>837.85330174859405</v>
      </c>
      <c r="C6878" s="171">
        <v>6.3403271522968499E-2</v>
      </c>
      <c r="D6878" s="170">
        <v>862.62198366848793</v>
      </c>
      <c r="E6878" s="172">
        <v>6.3921739547040196E-2</v>
      </c>
      <c r="F6878" s="170">
        <v>408.36222077688001</v>
      </c>
      <c r="G6878" s="171">
        <v>5.5351806366711803E-2</v>
      </c>
      <c r="H6878" s="170">
        <v>413.81020894782296</v>
      </c>
      <c r="I6878" s="172">
        <v>5.4840492139038799E-2</v>
      </c>
      <c r="J6878" s="170">
        <v>0.83181812042652403</v>
      </c>
      <c r="K6878" s="171">
        <v>5.70021223241289E-2</v>
      </c>
      <c r="L6878" s="170">
        <v>1.1296421647453301</v>
      </c>
      <c r="M6878" s="172">
        <v>5.6085759845069402E-2</v>
      </c>
      <c r="N6878" s="170">
        <v>6012.9189543658094</v>
      </c>
      <c r="O6878" s="171">
        <v>8.8696817589830904E-2</v>
      </c>
      <c r="P6878" s="170">
        <v>6202.7034753212265</v>
      </c>
      <c r="Q6878" s="172">
        <v>8.6076326694209504E-2</v>
      </c>
      <c r="R6878" s="170">
        <v>22.253338179415302</v>
      </c>
      <c r="S6878" s="171">
        <v>8.55410386522438E-2</v>
      </c>
      <c r="T6878" s="170">
        <v>24.277031597690659</v>
      </c>
      <c r="U6878" s="172">
        <v>8.0770569791548605E-2</v>
      </c>
    </row>
    <row r="6879" spans="1:21" x14ac:dyDescent="0.35">
      <c r="A6879" t="s">
        <v>7057</v>
      </c>
      <c r="B6879" s="170">
        <v>741.49862255171001</v>
      </c>
      <c r="C6879" s="171">
        <v>6.2851309205801703E-2</v>
      </c>
      <c r="D6879" s="170">
        <v>760.45669508013805</v>
      </c>
      <c r="E6879" s="172">
        <v>6.2643220600156604E-2</v>
      </c>
      <c r="F6879" s="170">
        <v>336.35534150328095</v>
      </c>
      <c r="G6879" s="171">
        <v>5.5452421724825098E-2</v>
      </c>
      <c r="H6879" s="170">
        <v>340.79657594670198</v>
      </c>
      <c r="I6879" s="172">
        <v>5.4702231603295799E-2</v>
      </c>
      <c r="J6879" s="170">
        <v>63.807789980961495</v>
      </c>
      <c r="K6879" s="171">
        <v>5.7105737532508402E-2</v>
      </c>
      <c r="L6879" s="170">
        <v>62.691556797381601</v>
      </c>
      <c r="M6879" s="172">
        <v>5.5944359815615297E-2</v>
      </c>
      <c r="N6879" s="170">
        <v>5891.2102789252867</v>
      </c>
      <c r="O6879" s="171">
        <v>9.1329674184092394E-2</v>
      </c>
      <c r="P6879" s="170">
        <v>6116.9355704631662</v>
      </c>
      <c r="Q6879" s="172">
        <v>8.7919061124509396E-2</v>
      </c>
      <c r="R6879" s="170">
        <v>1431.791802373994</v>
      </c>
      <c r="S6879" s="171">
        <v>8.8080219806826496E-2</v>
      </c>
      <c r="T6879" s="170">
        <v>1457.6947474882504</v>
      </c>
      <c r="U6879" s="172">
        <v>8.2499717811986104E-2</v>
      </c>
    </row>
    <row r="6880" spans="1:21" x14ac:dyDescent="0.35">
      <c r="A6880" t="s">
        <v>7058</v>
      </c>
      <c r="B6880" s="170">
        <v>684.23264258244001</v>
      </c>
      <c r="C6880" s="171">
        <v>6.1180482638534199E-2</v>
      </c>
      <c r="D6880" s="170">
        <v>689.45480335862396</v>
      </c>
      <c r="E6880" s="172">
        <v>6.1111422942577098E-2</v>
      </c>
      <c r="F6880" s="170">
        <v>269.393992845002</v>
      </c>
      <c r="G6880" s="171">
        <v>5.52997088570737E-2</v>
      </c>
      <c r="H6880" s="170">
        <v>270.26847045610401</v>
      </c>
      <c r="I6880" s="172">
        <v>5.4283357192314599E-2</v>
      </c>
      <c r="J6880" s="170">
        <v>101.160787800639</v>
      </c>
      <c r="K6880" s="171">
        <v>5.69484715254992E-2</v>
      </c>
      <c r="L6880" s="170">
        <v>100.78994049717201</v>
      </c>
      <c r="M6880" s="172">
        <v>5.55159739878592E-2</v>
      </c>
      <c r="N6880" s="170">
        <v>4362.9167808599095</v>
      </c>
      <c r="O6880" s="171">
        <v>9.7280573711377105E-2</v>
      </c>
      <c r="P6880" s="170">
        <v>4515.7219365243554</v>
      </c>
      <c r="Q6880" s="172">
        <v>9.1879737008141907E-2</v>
      </c>
      <c r="R6880" s="170">
        <v>2218.5813365451763</v>
      </c>
      <c r="S6880" s="171">
        <v>9.3819389940676207E-2</v>
      </c>
      <c r="T6880" s="170">
        <v>2246.0178816202629</v>
      </c>
      <c r="U6880" s="172">
        <v>8.6216257076226696E-2</v>
      </c>
    </row>
    <row r="6881" spans="1:21" x14ac:dyDescent="0.35">
      <c r="A6881" t="s">
        <v>7059</v>
      </c>
      <c r="B6881" s="170">
        <v>717.68250137656798</v>
      </c>
      <c r="C6881" s="171">
        <v>6.1167026568433203E-2</v>
      </c>
      <c r="D6881" s="170">
        <v>721.00244718282704</v>
      </c>
      <c r="E6881" s="172">
        <v>6.1230281714933901E-2</v>
      </c>
      <c r="F6881" s="170">
        <v>274.45404687026399</v>
      </c>
      <c r="G6881" s="171">
        <v>5.5156841661543603E-2</v>
      </c>
      <c r="H6881" s="170">
        <v>271.30267466583803</v>
      </c>
      <c r="I6881" s="172">
        <v>5.4374670170456399E-2</v>
      </c>
      <c r="J6881" s="170">
        <v>80.523719141231496</v>
      </c>
      <c r="K6881" s="171">
        <v>5.68013447397578E-2</v>
      </c>
      <c r="L6881" s="170">
        <v>81.792205713857996</v>
      </c>
      <c r="M6881" s="172">
        <v>5.5609360417539999E-2</v>
      </c>
      <c r="N6881" s="170">
        <v>3778.5266826679754</v>
      </c>
      <c r="O6881" s="171">
        <v>9.7541396830843494E-2</v>
      </c>
      <c r="P6881" s="170">
        <v>3801.4053857574349</v>
      </c>
      <c r="Q6881" s="172">
        <v>9.2383612011204597E-2</v>
      </c>
      <c r="R6881" s="170">
        <v>1965.1393336880174</v>
      </c>
      <c r="S6881" s="171">
        <v>9.4070933131851803E-2</v>
      </c>
      <c r="T6881" s="170">
        <v>1975.4536115266526</v>
      </c>
      <c r="U6881" s="172">
        <v>8.6689073153121798E-2</v>
      </c>
    </row>
    <row r="6882" spans="1:21" x14ac:dyDescent="0.35">
      <c r="A6882" t="s">
        <v>7060</v>
      </c>
      <c r="B6882" s="170">
        <v>712.48985986057596</v>
      </c>
      <c r="C6882" s="171">
        <v>6.0994813683290898E-2</v>
      </c>
      <c r="D6882" s="170">
        <v>718.26382257333898</v>
      </c>
      <c r="E6882" s="172">
        <v>6.1156702465101798E-2</v>
      </c>
      <c r="F6882" s="170">
        <v>279.56990726127202</v>
      </c>
      <c r="G6882" s="171">
        <v>5.5240014222929699E-2</v>
      </c>
      <c r="H6882" s="170">
        <v>275.75558291068199</v>
      </c>
      <c r="I6882" s="172">
        <v>5.4418420741915698E-2</v>
      </c>
      <c r="J6882" s="170">
        <v>61.778295048993805</v>
      </c>
      <c r="K6882" s="171">
        <v>5.6886997093842401E-2</v>
      </c>
      <c r="L6882" s="170">
        <v>64.978169826797298</v>
      </c>
      <c r="M6882" s="172">
        <v>5.5654104436935997E-2</v>
      </c>
      <c r="N6882" s="170">
        <v>3602.2921196346392</v>
      </c>
      <c r="O6882" s="171">
        <v>9.8571152823812597E-2</v>
      </c>
      <c r="P6882" s="170">
        <v>3588.6956936421684</v>
      </c>
      <c r="Q6882" s="172">
        <v>9.4609887580959798E-2</v>
      </c>
      <c r="R6882" s="170">
        <v>1743.7977766803219</v>
      </c>
      <c r="S6882" s="171">
        <v>9.5064051031575197E-2</v>
      </c>
      <c r="T6882" s="170">
        <v>1781.49231109836</v>
      </c>
      <c r="U6882" s="172">
        <v>8.8778120783150699E-2</v>
      </c>
    </row>
    <row r="6883" spans="1:21" x14ac:dyDescent="0.35">
      <c r="A6883" t="s">
        <v>7061</v>
      </c>
      <c r="B6883" s="170">
        <v>709.48144718568096</v>
      </c>
      <c r="C6883" s="171">
        <v>6.1433538581359699E-2</v>
      </c>
      <c r="D6883" s="170">
        <v>714.76472858279101</v>
      </c>
      <c r="E6883" s="172">
        <v>6.1020717443000402E-2</v>
      </c>
      <c r="F6883" s="170">
        <v>301.38336578923202</v>
      </c>
      <c r="G6883" s="171">
        <v>5.4707569112606803E-2</v>
      </c>
      <c r="H6883" s="170">
        <v>298.02782815245899</v>
      </c>
      <c r="I6883" s="172">
        <v>5.3641732967612099E-2</v>
      </c>
      <c r="J6883" s="170">
        <v>33.718664195230396</v>
      </c>
      <c r="K6883" s="171">
        <v>5.63386771147538E-2</v>
      </c>
      <c r="L6883" s="170">
        <v>35.749509155236801</v>
      </c>
      <c r="M6883" s="172">
        <v>5.4859780347470299E-2</v>
      </c>
      <c r="N6883" s="170">
        <v>3716.2712592168391</v>
      </c>
      <c r="O6883" s="171">
        <v>9.8777291792281799E-2</v>
      </c>
      <c r="P6883" s="170">
        <v>3672.9333482645029</v>
      </c>
      <c r="Q6883" s="172">
        <v>9.4500671590753996E-2</v>
      </c>
      <c r="R6883" s="170">
        <v>1239.1641107274377</v>
      </c>
      <c r="S6883" s="171">
        <v>9.5262855700656998E-2</v>
      </c>
      <c r="T6883" s="170">
        <v>1270.4534901523327</v>
      </c>
      <c r="U6883" s="172">
        <v>8.8675636881966002E-2</v>
      </c>
    </row>
    <row r="6884" spans="1:21" x14ac:dyDescent="0.35">
      <c r="A6884" t="s">
        <v>7062</v>
      </c>
      <c r="B6884" s="170">
        <v>695.62038558743404</v>
      </c>
      <c r="C6884" s="171">
        <v>5.9918682000197399E-2</v>
      </c>
      <c r="D6884" s="170">
        <v>701.33384092385802</v>
      </c>
      <c r="E6884" s="172">
        <v>5.89882766054022E-2</v>
      </c>
      <c r="F6884" s="170">
        <v>344.66699947646202</v>
      </c>
      <c r="G6884" s="171">
        <v>5.32408095110673E-2</v>
      </c>
      <c r="H6884" s="170">
        <v>342.80750862010399</v>
      </c>
      <c r="I6884" s="172">
        <v>5.2155683927387099E-2</v>
      </c>
      <c r="J6884" s="170">
        <v>1.98560343278119</v>
      </c>
      <c r="K6884" s="171">
        <v>5.4828186026655699E-2</v>
      </c>
      <c r="L6884" s="170">
        <v>1.8588883788069399</v>
      </c>
      <c r="M6884" s="172">
        <v>5.33399874656569E-2</v>
      </c>
      <c r="N6884" s="170">
        <v>4447.4420366053764</v>
      </c>
      <c r="O6884" s="171">
        <v>9.8098879119190699E-2</v>
      </c>
      <c r="P6884" s="170">
        <v>4416.5580291816605</v>
      </c>
      <c r="Q6884" s="172">
        <v>9.4403446052611195E-2</v>
      </c>
      <c r="R6884" s="170">
        <v>554.23433702307784</v>
      </c>
      <c r="S6884" s="171">
        <v>9.4608580538729295E-2</v>
      </c>
      <c r="T6884" s="170">
        <v>566.57394493553613</v>
      </c>
      <c r="U6884" s="172">
        <v>8.8584404339690198E-2</v>
      </c>
    </row>
    <row r="6885" spans="1:21" x14ac:dyDescent="0.35">
      <c r="A6885" t="s">
        <v>7063</v>
      </c>
      <c r="B6885" s="170">
        <v>647.19876840698407</v>
      </c>
      <c r="C6885" s="171">
        <v>5.5580465536740502E-2</v>
      </c>
      <c r="D6885" s="170">
        <v>661.95258563279197</v>
      </c>
      <c r="E6885" s="172">
        <v>5.3867997805597499E-2</v>
      </c>
      <c r="F6885" s="170">
        <v>368.17881913938101</v>
      </c>
      <c r="G6885" s="171">
        <v>5.0875360903402098E-2</v>
      </c>
      <c r="H6885" s="170">
        <v>370.98638134369997</v>
      </c>
      <c r="I6885" s="172">
        <v>4.9625922529070401E-2</v>
      </c>
      <c r="J6885" s="170">
        <v>0</v>
      </c>
      <c r="K6885" s="171">
        <v>5.23922114896683E-2</v>
      </c>
      <c r="L6885" s="170">
        <v>0</v>
      </c>
      <c r="M6885" s="172">
        <v>5.0752782560719099E-2</v>
      </c>
      <c r="N6885" s="170">
        <v>5958.6475542244407</v>
      </c>
      <c r="O6885" s="171">
        <v>9.8482554984476806E-2</v>
      </c>
      <c r="P6885" s="170">
        <v>6059.4960958926376</v>
      </c>
      <c r="Q6885" s="172">
        <v>9.5045756461501402E-2</v>
      </c>
      <c r="R6885" s="170">
        <v>22.004594606154924</v>
      </c>
      <c r="S6885" s="171">
        <v>9.4978605449590997E-2</v>
      </c>
      <c r="T6885" s="170">
        <v>22.752327348066661</v>
      </c>
      <c r="U6885" s="172">
        <v>8.9187122644496603E-2</v>
      </c>
    </row>
    <row r="6886" spans="1:21" x14ac:dyDescent="0.35">
      <c r="A6886" t="s">
        <v>7064</v>
      </c>
      <c r="B6886" s="170">
        <v>594.876339602602</v>
      </c>
      <c r="C6886" s="171">
        <v>4.8640683218949703E-2</v>
      </c>
      <c r="D6886" s="170">
        <v>611.34666006851899</v>
      </c>
      <c r="E6886" s="172">
        <v>4.63677269901508E-2</v>
      </c>
      <c r="F6886" s="170">
        <v>360.169840536111</v>
      </c>
      <c r="G6886" s="171">
        <v>4.7064257628271697E-2</v>
      </c>
      <c r="H6886" s="170">
        <v>365.27836211250701</v>
      </c>
      <c r="I6886" s="172">
        <v>4.5096999193992099E-2</v>
      </c>
      <c r="J6886" s="170">
        <v>0</v>
      </c>
      <c r="K6886" s="171">
        <v>4.8467480042972098E-2</v>
      </c>
      <c r="L6886" s="170">
        <v>0</v>
      </c>
      <c r="M6886" s="172">
        <v>4.6121020579372701E-2</v>
      </c>
      <c r="N6886" s="170">
        <v>7610.1954377652337</v>
      </c>
      <c r="O6886" s="171">
        <v>9.6404829953989996E-2</v>
      </c>
      <c r="P6886" s="170">
        <v>7938.4585119362282</v>
      </c>
      <c r="Q6886" s="172">
        <v>9.3727062836445704E-2</v>
      </c>
      <c r="R6886" s="170">
        <v>5.6683319714721694E-2</v>
      </c>
      <c r="S6886" s="171">
        <v>9.2974804614666701E-2</v>
      </c>
      <c r="T6886" s="170">
        <v>6.0540950749884907E-2</v>
      </c>
      <c r="U6886" s="172">
        <v>8.7949713480248506E-2</v>
      </c>
    </row>
    <row r="6887" spans="1:21" x14ac:dyDescent="0.35">
      <c r="A6887" t="s">
        <v>7065</v>
      </c>
      <c r="B6887" s="170">
        <v>536.32904031662099</v>
      </c>
      <c r="C6887" s="171">
        <v>4.4125233177050999E-2</v>
      </c>
      <c r="D6887" s="170">
        <v>548.80276765504402</v>
      </c>
      <c r="E6887" s="172">
        <v>4.24761096390599E-2</v>
      </c>
      <c r="F6887" s="170">
        <v>324.40022108488597</v>
      </c>
      <c r="G6887" s="171">
        <v>4.4550379115954601E-2</v>
      </c>
      <c r="H6887" s="170">
        <v>329.34333027876795</v>
      </c>
      <c r="I6887" s="172">
        <v>4.2741807115991598E-2</v>
      </c>
      <c r="J6887" s="170">
        <v>3.0889263842553403</v>
      </c>
      <c r="K6887" s="171">
        <v>4.58786501587631E-2</v>
      </c>
      <c r="L6887" s="170">
        <v>3.4138573918462698</v>
      </c>
      <c r="M6887" s="172">
        <v>4.3712348955112799E-2</v>
      </c>
      <c r="N6887" s="170">
        <v>7267.6628703297847</v>
      </c>
      <c r="O6887" s="171">
        <v>9.1851586059926105E-2</v>
      </c>
      <c r="P6887" s="170">
        <v>7618.5463012581986</v>
      </c>
      <c r="Q6887" s="172">
        <v>8.8854593843414598E-2</v>
      </c>
      <c r="R6887" s="170">
        <v>102.32555631807378</v>
      </c>
      <c r="S6887" s="171">
        <v>8.8583562374878896E-2</v>
      </c>
      <c r="T6887" s="170">
        <v>128.86075598814179</v>
      </c>
      <c r="U6887" s="172">
        <v>8.3377584162313195E-2</v>
      </c>
    </row>
    <row r="6888" spans="1:21" x14ac:dyDescent="0.35">
      <c r="A6888" t="s">
        <v>7066</v>
      </c>
      <c r="B6888" s="170">
        <v>494.10421592401201</v>
      </c>
      <c r="C6888" s="171">
        <v>4.1248751259828402E-2</v>
      </c>
      <c r="D6888" s="170">
        <v>502.95515873772098</v>
      </c>
      <c r="E6888" s="172">
        <v>4.0083823279085197E-2</v>
      </c>
      <c r="F6888" s="170">
        <v>272.47267510141603</v>
      </c>
      <c r="G6888" s="171">
        <v>4.2350124368587802E-2</v>
      </c>
      <c r="H6888" s="170">
        <v>275.91333822529901</v>
      </c>
      <c r="I6888" s="172">
        <v>4.1214686045518298E-2</v>
      </c>
      <c r="J6888" s="170">
        <v>26.107731760003499</v>
      </c>
      <c r="K6888" s="171">
        <v>4.3612794742541698E-2</v>
      </c>
      <c r="L6888" s="170">
        <v>28.234851939835799</v>
      </c>
      <c r="M6888" s="172">
        <v>4.2150551416977003E-2</v>
      </c>
      <c r="N6888" s="170">
        <v>6110.4010843526603</v>
      </c>
      <c r="O6888" s="171">
        <v>8.4982671655738903E-2</v>
      </c>
      <c r="P6888" s="170">
        <v>6382.8789488346747</v>
      </c>
      <c r="Q6888" s="172">
        <v>8.2888191670384803E-2</v>
      </c>
      <c r="R6888" s="170">
        <v>896.14037570095104</v>
      </c>
      <c r="S6888" s="171">
        <v>8.1959039776281301E-2</v>
      </c>
      <c r="T6888" s="170">
        <v>1004.9961387307849</v>
      </c>
      <c r="U6888" s="172">
        <v>7.7778951859692302E-2</v>
      </c>
    </row>
    <row r="6889" spans="1:21" x14ac:dyDescent="0.35">
      <c r="A6889" t="s">
        <v>7067</v>
      </c>
      <c r="B6889" s="170">
        <v>454.33060081230195</v>
      </c>
      <c r="C6889" s="171">
        <v>3.9546683943825503E-2</v>
      </c>
      <c r="D6889" s="170">
        <v>462.751741561242</v>
      </c>
      <c r="E6889" s="172">
        <v>3.8496429750867901E-2</v>
      </c>
      <c r="F6889" s="170">
        <v>200.47567847165598</v>
      </c>
      <c r="G6889" s="171">
        <v>4.13201155799248E-2</v>
      </c>
      <c r="H6889" s="170">
        <v>202.206123057871</v>
      </c>
      <c r="I6889" s="172">
        <v>4.0425598900734099E-2</v>
      </c>
      <c r="J6889" s="170">
        <v>91.761068584832501</v>
      </c>
      <c r="K6889" s="171">
        <v>4.2552076207408203E-2</v>
      </c>
      <c r="L6889" s="170">
        <v>94.781957444700495</v>
      </c>
      <c r="M6889" s="172">
        <v>4.13435464034735E-2</v>
      </c>
      <c r="N6889" s="170">
        <v>4689.0907942059021</v>
      </c>
      <c r="O6889" s="171">
        <v>8.1600233500632197E-2</v>
      </c>
      <c r="P6889" s="170">
        <v>4856.7670441443006</v>
      </c>
      <c r="Q6889" s="172">
        <v>7.98750231801892E-2</v>
      </c>
      <c r="R6889" s="170">
        <v>2777.0964769685966</v>
      </c>
      <c r="S6889" s="171">
        <v>7.8696946717849103E-2</v>
      </c>
      <c r="T6889" s="170">
        <v>3015.034935306719</v>
      </c>
      <c r="U6889" s="172">
        <v>7.4951515499685401E-2</v>
      </c>
    </row>
    <row r="6890" spans="1:21" x14ac:dyDescent="0.35">
      <c r="A6890" t="s">
        <v>7068</v>
      </c>
      <c r="B6890" s="170">
        <v>422.34303867073896</v>
      </c>
      <c r="C6890" s="171">
        <v>3.84535710036467E-2</v>
      </c>
      <c r="D6890" s="170">
        <v>426.26786480568302</v>
      </c>
      <c r="E6890" s="172">
        <v>3.7587820352452499E-2</v>
      </c>
      <c r="F6890" s="170">
        <v>118.429475207097</v>
      </c>
      <c r="G6890" s="171">
        <v>4.2139908415181497E-2</v>
      </c>
      <c r="H6890" s="170">
        <v>121.162288972792</v>
      </c>
      <c r="I6890" s="172">
        <v>4.1844575519193503E-2</v>
      </c>
      <c r="J6890" s="170">
        <v>174.66817832004702</v>
      </c>
      <c r="K6890" s="171">
        <v>4.3396311193456397E-2</v>
      </c>
      <c r="L6890" s="170">
        <v>176.51223196310801</v>
      </c>
      <c r="M6890" s="172">
        <v>4.2794743844351897E-2</v>
      </c>
      <c r="N6890" s="170">
        <v>2959.7101950356046</v>
      </c>
      <c r="O6890" s="171">
        <v>8.4325832480772203E-2</v>
      </c>
      <c r="P6890" s="170">
        <v>3104.870844310019</v>
      </c>
      <c r="Q6890" s="172">
        <v>8.2684611056690199E-2</v>
      </c>
      <c r="R6890" s="170">
        <v>5240.2095849132038</v>
      </c>
      <c r="S6890" s="171">
        <v>8.1325570540508305E-2</v>
      </c>
      <c r="T6890" s="170">
        <v>5658.2633139231575</v>
      </c>
      <c r="U6890" s="172">
        <v>7.7587919983703402E-2</v>
      </c>
    </row>
    <row r="6891" spans="1:21" x14ac:dyDescent="0.35">
      <c r="A6891" t="s">
        <v>7069</v>
      </c>
      <c r="B6891" s="170">
        <v>401.43696505281702</v>
      </c>
      <c r="C6891" s="171">
        <v>3.8169167231593401E-2</v>
      </c>
      <c r="D6891" s="170">
        <v>404.84655981021001</v>
      </c>
      <c r="E6891" s="172">
        <v>3.7641172014294802E-2</v>
      </c>
      <c r="F6891" s="170">
        <v>77.492128993202698</v>
      </c>
      <c r="G6891" s="171">
        <v>4.3055490463651203E-2</v>
      </c>
      <c r="H6891" s="170">
        <v>79.351808049881498</v>
      </c>
      <c r="I6891" s="172">
        <v>4.2994045391896399E-2</v>
      </c>
      <c r="J6891" s="170">
        <v>202.81409067505101</v>
      </c>
      <c r="K6891" s="171">
        <v>4.4339191351312097E-2</v>
      </c>
      <c r="L6891" s="170">
        <v>204.82552587378498</v>
      </c>
      <c r="M6891" s="172">
        <v>4.3970314826940797E-2</v>
      </c>
      <c r="N6891" s="170">
        <v>2065.2565169464174</v>
      </c>
      <c r="O6891" s="171">
        <v>8.9179303335893897E-2</v>
      </c>
      <c r="P6891" s="170">
        <v>2179.6613548305377</v>
      </c>
      <c r="Q6891" s="172">
        <v>8.7083083436805694E-2</v>
      </c>
      <c r="R6891" s="170">
        <v>5161.2496976369093</v>
      </c>
      <c r="S6891" s="171">
        <v>8.6006357848294399E-2</v>
      </c>
      <c r="T6891" s="170">
        <v>5643.4659216959408</v>
      </c>
      <c r="U6891" s="172">
        <v>8.1715269906713198E-2</v>
      </c>
    </row>
    <row r="6892" spans="1:21" x14ac:dyDescent="0.35">
      <c r="A6892" t="s">
        <v>7070</v>
      </c>
      <c r="B6892" s="170">
        <v>388.74216988220701</v>
      </c>
      <c r="C6892" s="171">
        <v>3.9068068699335802E-2</v>
      </c>
      <c r="D6892" s="170">
        <v>390.62678565634002</v>
      </c>
      <c r="E6892" s="172">
        <v>3.7901485799064799E-2</v>
      </c>
      <c r="F6892" s="170">
        <v>45.197706894724398</v>
      </c>
      <c r="G6892" s="171">
        <v>4.5066378899930398E-2</v>
      </c>
      <c r="H6892" s="170">
        <v>46.695515507297699</v>
      </c>
      <c r="I6892" s="172">
        <v>4.4369725191639002E-2</v>
      </c>
      <c r="J6892" s="170">
        <v>229.21481757091098</v>
      </c>
      <c r="K6892" s="171">
        <v>4.6410034493549697E-2</v>
      </c>
      <c r="L6892" s="170">
        <v>231.43842196087502</v>
      </c>
      <c r="M6892" s="172">
        <v>4.5377232304567798E-2</v>
      </c>
      <c r="N6892" s="170">
        <v>1394.8348424008643</v>
      </c>
      <c r="O6892" s="171">
        <v>9.7312053240582994E-2</v>
      </c>
      <c r="P6892" s="170">
        <v>1468.8198483324684</v>
      </c>
      <c r="Q6892" s="172">
        <v>9.3720944698408998E-2</v>
      </c>
      <c r="R6892" s="170">
        <v>5223.631988862965</v>
      </c>
      <c r="S6892" s="171">
        <v>9.3849749447338898E-2</v>
      </c>
      <c r="T6892" s="170">
        <v>5710.157503415674</v>
      </c>
      <c r="U6892" s="172">
        <v>8.7943972465102202E-2</v>
      </c>
    </row>
    <row r="6893" spans="1:21" x14ac:dyDescent="0.35">
      <c r="A6893" t="s">
        <v>7071</v>
      </c>
      <c r="B6893" s="170">
        <v>387.21350960602098</v>
      </c>
      <c r="C6893" s="171">
        <v>3.9333507679296699E-2</v>
      </c>
      <c r="D6893" s="170">
        <v>385.854925175912</v>
      </c>
      <c r="E6893" s="172">
        <v>3.8172014880288901E-2</v>
      </c>
      <c r="F6893" s="170">
        <v>12.106382170545499</v>
      </c>
      <c r="G6893" s="171">
        <v>4.7086865162809903E-2</v>
      </c>
      <c r="H6893" s="170">
        <v>13.1962184129167</v>
      </c>
      <c r="I6893" s="172">
        <v>4.6317306504177702E-2</v>
      </c>
      <c r="J6893" s="170">
        <v>263.51609674421303</v>
      </c>
      <c r="K6893" s="171">
        <v>4.84907616219084E-2</v>
      </c>
      <c r="L6893" s="170">
        <v>263.55009682992898</v>
      </c>
      <c r="M6893" s="172">
        <v>4.7369037511145101E-2</v>
      </c>
      <c r="N6893" s="170">
        <v>611.23662545804348</v>
      </c>
      <c r="O6893" s="171">
        <v>0.106535065046239</v>
      </c>
      <c r="P6893" s="170">
        <v>665.73800684795503</v>
      </c>
      <c r="Q6893" s="172">
        <v>0.102758431424622</v>
      </c>
      <c r="R6893" s="170">
        <v>5542.4525552104851</v>
      </c>
      <c r="S6893" s="171">
        <v>0.10274461209062</v>
      </c>
      <c r="T6893" s="170">
        <v>5956.9764386196548</v>
      </c>
      <c r="U6893" s="172">
        <v>9.6424387236437106E-2</v>
      </c>
    </row>
    <row r="6894" spans="1:21" x14ac:dyDescent="0.35">
      <c r="A6894" t="s">
        <v>7072</v>
      </c>
      <c r="B6894" s="170">
        <v>387.29496703428697</v>
      </c>
      <c r="C6894" s="171">
        <v>3.9680573519057301E-2</v>
      </c>
      <c r="D6894" s="170">
        <v>384.56371467318502</v>
      </c>
      <c r="E6894" s="172">
        <v>3.84110470341631E-2</v>
      </c>
      <c r="F6894" s="170">
        <v>2.8255766107443701</v>
      </c>
      <c r="G6894" s="171">
        <v>4.7741705518789798E-2</v>
      </c>
      <c r="H6894" s="170">
        <v>2.8355583165882798</v>
      </c>
      <c r="I6894" s="172">
        <v>4.6708692913995903E-2</v>
      </c>
      <c r="J6894" s="170">
        <v>262.884927703313</v>
      </c>
      <c r="K6894" s="171">
        <v>4.9165126064995401E-2</v>
      </c>
      <c r="L6894" s="170">
        <v>264.88888035566498</v>
      </c>
      <c r="M6894" s="172">
        <v>4.7769311165364502E-2</v>
      </c>
      <c r="N6894" s="170">
        <v>198.64102483402061</v>
      </c>
      <c r="O6894" s="171">
        <v>0.109683096539546</v>
      </c>
      <c r="P6894" s="170">
        <v>215.42959344648591</v>
      </c>
      <c r="Q6894" s="172">
        <v>0.105486705195486</v>
      </c>
      <c r="R6894" s="170">
        <v>4918.936198491052</v>
      </c>
      <c r="S6894" s="171">
        <v>0.105780638534013</v>
      </c>
      <c r="T6894" s="170">
        <v>5232.5952819049962</v>
      </c>
      <c r="U6894" s="172">
        <v>9.8984489827743896E-2</v>
      </c>
    </row>
    <row r="6895" spans="1:21" x14ac:dyDescent="0.35">
      <c r="A6895" t="s">
        <v>7073</v>
      </c>
      <c r="B6895" s="170">
        <v>391.77038041180998</v>
      </c>
      <c r="C6895" s="171">
        <v>3.9897037480886403E-2</v>
      </c>
      <c r="D6895" s="170">
        <v>387.87468039440301</v>
      </c>
      <c r="E6895" s="172">
        <v>3.8616941355131502E-2</v>
      </c>
      <c r="F6895" s="170">
        <v>2.5731368088167401</v>
      </c>
      <c r="G6895" s="171">
        <v>4.7494260365986703E-2</v>
      </c>
      <c r="H6895" s="170">
        <v>2.2923677576394796</v>
      </c>
      <c r="I6895" s="172">
        <v>4.6448711902037303E-2</v>
      </c>
      <c r="J6895" s="170">
        <v>256.65346209010301</v>
      </c>
      <c r="K6895" s="171">
        <v>4.8910303326688498E-2</v>
      </c>
      <c r="L6895" s="170">
        <v>258.76975020246402</v>
      </c>
      <c r="M6895" s="172">
        <v>4.7503426742518298E-2</v>
      </c>
      <c r="N6895" s="170">
        <v>56.474880823395118</v>
      </c>
      <c r="O6895" s="171">
        <v>0.10913921177145</v>
      </c>
      <c r="P6895" s="170">
        <v>56.366775339565628</v>
      </c>
      <c r="Q6895" s="172">
        <v>0.10469754728761101</v>
      </c>
      <c r="R6895" s="170">
        <v>4609.4625034098526</v>
      </c>
      <c r="S6895" s="171">
        <v>0.105256104855868</v>
      </c>
      <c r="T6895" s="170">
        <v>4795.67993934889</v>
      </c>
      <c r="U6895" s="172">
        <v>9.8243975724475602E-2</v>
      </c>
    </row>
    <row r="6896" spans="1:21" x14ac:dyDescent="0.35">
      <c r="A6896" t="s">
        <v>7074</v>
      </c>
      <c r="B6896" s="170">
        <v>410.20844503021897</v>
      </c>
      <c r="C6896" s="171">
        <v>4.0049426405101202E-2</v>
      </c>
      <c r="D6896" s="170">
        <v>404.03748791910101</v>
      </c>
      <c r="E6896" s="172">
        <v>3.8884963661971098E-2</v>
      </c>
      <c r="F6896" s="170">
        <v>13.087493118402799</v>
      </c>
      <c r="G6896" s="171">
        <v>4.6895784736082899E-2</v>
      </c>
      <c r="H6896" s="170">
        <v>13.7017080587389</v>
      </c>
      <c r="I6896" s="172">
        <v>4.5866653467092899E-2</v>
      </c>
      <c r="J6896" s="170">
        <v>252.97610319915398</v>
      </c>
      <c r="K6896" s="171">
        <v>4.8293984125870097E-2</v>
      </c>
      <c r="L6896" s="170">
        <v>252.69173484169201</v>
      </c>
      <c r="M6896" s="172">
        <v>4.6908151457327199E-2</v>
      </c>
      <c r="N6896" s="170">
        <v>143.32536215055279</v>
      </c>
      <c r="O6896" s="171">
        <v>0.109981431440759</v>
      </c>
      <c r="P6896" s="170">
        <v>144.95833367095182</v>
      </c>
      <c r="Q6896" s="172">
        <v>0.105413275254889</v>
      </c>
      <c r="R6896" s="170">
        <v>4560.9605879502706</v>
      </c>
      <c r="S6896" s="171">
        <v>0.106068358860507</v>
      </c>
      <c r="T6896" s="170">
        <v>4658.009665956889</v>
      </c>
      <c r="U6896" s="172">
        <v>9.8915586119028995E-2</v>
      </c>
    </row>
    <row r="6897" spans="1:21" x14ac:dyDescent="0.35">
      <c r="A6897" t="s">
        <v>7075</v>
      </c>
      <c r="B6897" s="170">
        <v>468.507727686858</v>
      </c>
      <c r="C6897" s="171">
        <v>4.0792755706488701E-2</v>
      </c>
      <c r="D6897" s="170">
        <v>460.65829196834596</v>
      </c>
      <c r="E6897" s="172">
        <v>4.0052160687749402E-2</v>
      </c>
      <c r="F6897" s="170">
        <v>72.822348307745401</v>
      </c>
      <c r="G6897" s="171">
        <v>4.5705133705179903E-2</v>
      </c>
      <c r="H6897" s="170">
        <v>74.50238195554671</v>
      </c>
      <c r="I6897" s="172">
        <v>4.5065631210261997E-2</v>
      </c>
      <c r="J6897" s="170">
        <v>230.949297036877</v>
      </c>
      <c r="K6897" s="171">
        <v>4.70678337946734E-2</v>
      </c>
      <c r="L6897" s="170">
        <v>228.36412298318601</v>
      </c>
      <c r="M6897" s="172">
        <v>4.60889403201757E-2</v>
      </c>
      <c r="N6897" s="170">
        <v>790.16088896237136</v>
      </c>
      <c r="O6897" s="171">
        <v>0.108994789152754</v>
      </c>
      <c r="P6897" s="170">
        <v>796.2510991781553</v>
      </c>
      <c r="Q6897" s="172">
        <v>0.10499014775209101</v>
      </c>
      <c r="R6897" s="170">
        <v>4781.2710842867436</v>
      </c>
      <c r="S6897" s="171">
        <v>0.105116820706292</v>
      </c>
      <c r="T6897" s="170">
        <v>4879.0418535870149</v>
      </c>
      <c r="U6897" s="172">
        <v>9.85185402551082E-2</v>
      </c>
    </row>
    <row r="6898" spans="1:21" x14ac:dyDescent="0.35">
      <c r="A6898" t="s">
        <v>7076</v>
      </c>
      <c r="B6898" s="170">
        <v>580.27974941371804</v>
      </c>
      <c r="C6898" s="171">
        <v>4.3275260968188699E-2</v>
      </c>
      <c r="D6898" s="170">
        <v>578.42662232844202</v>
      </c>
      <c r="E6898" s="172">
        <v>4.2948196204650901E-2</v>
      </c>
      <c r="F6898" s="170">
        <v>259.66450239155103</v>
      </c>
      <c r="G6898" s="171">
        <v>4.4543202420652503E-2</v>
      </c>
      <c r="H6898" s="170">
        <v>254.81164348297401</v>
      </c>
      <c r="I6898" s="172">
        <v>4.3988441293803401E-2</v>
      </c>
      <c r="J6898" s="170">
        <v>112.711927996832</v>
      </c>
      <c r="K6898" s="171">
        <v>4.5871259490050602E-2</v>
      </c>
      <c r="L6898" s="170">
        <v>115.25847346510001</v>
      </c>
      <c r="M6898" s="172">
        <v>4.4987290560927401E-2</v>
      </c>
      <c r="N6898" s="170">
        <v>3059.2760974853368</v>
      </c>
      <c r="O6898" s="171">
        <v>9.9069384925874998E-2</v>
      </c>
      <c r="P6898" s="170">
        <v>3034.2631761016883</v>
      </c>
      <c r="Q6898" s="172">
        <v>9.5653936388981606E-2</v>
      </c>
      <c r="R6898" s="170">
        <v>3242.115814708412</v>
      </c>
      <c r="S6898" s="171">
        <v>9.5544556337835401E-2</v>
      </c>
      <c r="T6898" s="170">
        <v>3442.1949842686008</v>
      </c>
      <c r="U6898" s="172">
        <v>8.9757814275574999E-2</v>
      </c>
    </row>
    <row r="6899" spans="1:21" x14ac:dyDescent="0.35">
      <c r="A6899" t="s">
        <v>7077</v>
      </c>
      <c r="B6899" s="170">
        <v>726.66489049921995</v>
      </c>
      <c r="C6899" s="171">
        <v>4.7896675486688599E-2</v>
      </c>
      <c r="D6899" s="170">
        <v>740.55089079002391</v>
      </c>
      <c r="E6899" s="172">
        <v>4.8695506702307302E-2</v>
      </c>
      <c r="F6899" s="170">
        <v>418.64176003003701</v>
      </c>
      <c r="G6899" s="171">
        <v>4.683248500494E-2</v>
      </c>
      <c r="H6899" s="170">
        <v>420.08384824940299</v>
      </c>
      <c r="I6899" s="172">
        <v>4.6345415678743299E-2</v>
      </c>
      <c r="J6899" s="170">
        <v>0.5204255937603619</v>
      </c>
      <c r="K6899" s="171">
        <v>4.8228797111126903E-2</v>
      </c>
      <c r="L6899" s="170">
        <v>0.50902341427662201</v>
      </c>
      <c r="M6899" s="172">
        <v>4.73977849631214E-2</v>
      </c>
      <c r="N6899" s="170">
        <v>4895.6520546512811</v>
      </c>
      <c r="O6899" s="171">
        <v>9.1816492931625193E-2</v>
      </c>
      <c r="P6899" s="170">
        <v>4958.3224198336575</v>
      </c>
      <c r="Q6899" s="172">
        <v>8.8322408182517201E-2</v>
      </c>
      <c r="R6899" s="170">
        <v>1067.5183685604554</v>
      </c>
      <c r="S6899" s="171">
        <v>8.8549717838784195E-2</v>
      </c>
      <c r="T6899" s="170">
        <v>1161.1702851889847</v>
      </c>
      <c r="U6899" s="172">
        <v>8.2878202500520304E-2</v>
      </c>
    </row>
    <row r="6900" spans="1:21" x14ac:dyDescent="0.35">
      <c r="A6900" t="s">
        <v>7078</v>
      </c>
      <c r="B6900" s="170">
        <v>828.90896383073994</v>
      </c>
      <c r="C6900" s="171">
        <v>5.4877682059612298E-2</v>
      </c>
      <c r="D6900" s="170">
        <v>860.80100622597399</v>
      </c>
      <c r="E6900" s="172">
        <v>5.5414870347354199E-2</v>
      </c>
      <c r="F6900" s="170">
        <v>435.21857173864601</v>
      </c>
      <c r="G6900" s="171">
        <v>5.12686703384794E-2</v>
      </c>
      <c r="H6900" s="170">
        <v>444.10184640556798</v>
      </c>
      <c r="I6900" s="172">
        <v>5.0378782501900997E-2</v>
      </c>
      <c r="J6900" s="170">
        <v>0</v>
      </c>
      <c r="K6900" s="171">
        <v>5.2797247458701999E-2</v>
      </c>
      <c r="L6900" s="170">
        <v>0</v>
      </c>
      <c r="M6900" s="172">
        <v>5.1522737788802897E-2</v>
      </c>
      <c r="N6900" s="170">
        <v>5692.0892617555573</v>
      </c>
      <c r="O6900" s="171">
        <v>9.06650249802812E-2</v>
      </c>
      <c r="P6900" s="170">
        <v>5931.0034089900182</v>
      </c>
      <c r="Q6900" s="172">
        <v>8.7525457248378805E-2</v>
      </c>
      <c r="R6900" s="170">
        <v>11.782449542957727</v>
      </c>
      <c r="S6900" s="171">
        <v>8.7439218418295106E-2</v>
      </c>
      <c r="T6900" s="170">
        <v>12.941483008274327</v>
      </c>
      <c r="U6900" s="172">
        <v>8.2130375734225602E-2</v>
      </c>
    </row>
    <row r="6901" spans="1:21" x14ac:dyDescent="0.35">
      <c r="A6901" t="s">
        <v>7079</v>
      </c>
      <c r="B6901" s="170">
        <v>874.08388192608402</v>
      </c>
      <c r="C6901" s="171">
        <v>6.0034063874799898E-2</v>
      </c>
      <c r="D6901" s="170">
        <v>913.14712828352299</v>
      </c>
      <c r="E6901" s="172">
        <v>6.0270862186248698E-2</v>
      </c>
      <c r="F6901" s="170">
        <v>436.76494086131805</v>
      </c>
      <c r="G6901" s="171">
        <v>5.4093548500006E-2</v>
      </c>
      <c r="H6901" s="170">
        <v>448.68565010199899</v>
      </c>
      <c r="I6901" s="172">
        <v>5.3075617471810201E-2</v>
      </c>
      <c r="J6901" s="170">
        <v>0</v>
      </c>
      <c r="K6901" s="171">
        <v>5.5706349457059601E-2</v>
      </c>
      <c r="L6901" s="170">
        <v>0</v>
      </c>
      <c r="M6901" s="172">
        <v>5.4280810019092803E-2</v>
      </c>
      <c r="N6901" s="170">
        <v>5562.7079943787548</v>
      </c>
      <c r="O6901" s="171">
        <v>8.98780301798357E-2</v>
      </c>
      <c r="P6901" s="170">
        <v>5799.2438233317853</v>
      </c>
      <c r="Q6901" s="172">
        <v>8.6597026454331497E-2</v>
      </c>
      <c r="R6901" s="170">
        <v>4.0329881830567384E-2</v>
      </c>
      <c r="S6901" s="171">
        <v>8.6680224415203094E-2</v>
      </c>
      <c r="T6901" s="170">
        <v>4.3959315343975826E-2</v>
      </c>
      <c r="U6901" s="172">
        <v>8.1259173545107602E-2</v>
      </c>
    </row>
    <row r="6902" spans="1:21" x14ac:dyDescent="0.35">
      <c r="A6902" t="s">
        <v>7080</v>
      </c>
      <c r="B6902" s="170">
        <v>873.77345252639407</v>
      </c>
      <c r="C6902" s="171">
        <v>6.3403271522968499E-2</v>
      </c>
      <c r="D6902" s="170">
        <v>913.08965380172697</v>
      </c>
      <c r="E6902" s="172">
        <v>6.3921739547040196E-2</v>
      </c>
      <c r="F6902" s="170">
        <v>431.96509184361599</v>
      </c>
      <c r="G6902" s="171">
        <v>5.5351806366711803E-2</v>
      </c>
      <c r="H6902" s="170">
        <v>443.39122707461405</v>
      </c>
      <c r="I6902" s="172">
        <v>5.4840492139038799E-2</v>
      </c>
      <c r="J6902" s="170">
        <v>0.83848614606037408</v>
      </c>
      <c r="K6902" s="171">
        <v>5.70021223241289E-2</v>
      </c>
      <c r="L6902" s="170">
        <v>1.0885484653929201</v>
      </c>
      <c r="M6902" s="172">
        <v>5.6085759845069402E-2</v>
      </c>
      <c r="N6902" s="170">
        <v>5780.2900886732732</v>
      </c>
      <c r="O6902" s="171">
        <v>8.8696817589830904E-2</v>
      </c>
      <c r="P6902" s="170">
        <v>6017.3994971227985</v>
      </c>
      <c r="Q6902" s="172">
        <v>8.6076326694209504E-2</v>
      </c>
      <c r="R6902" s="170">
        <v>25.10549469661397</v>
      </c>
      <c r="S6902" s="171">
        <v>8.55410386522438E-2</v>
      </c>
      <c r="T6902" s="170">
        <v>27.26690697813298</v>
      </c>
      <c r="U6902" s="172">
        <v>8.0770569791548605E-2</v>
      </c>
    </row>
    <row r="6903" spans="1:21" x14ac:dyDescent="0.35">
      <c r="A6903" t="s">
        <v>7081</v>
      </c>
      <c r="B6903" s="170">
        <v>783.08274133891302</v>
      </c>
      <c r="C6903" s="171">
        <v>6.2851309205801703E-2</v>
      </c>
      <c r="D6903" s="170">
        <v>806.90999605787408</v>
      </c>
      <c r="E6903" s="172">
        <v>6.2643220600156604E-2</v>
      </c>
      <c r="F6903" s="170">
        <v>355.415851795783</v>
      </c>
      <c r="G6903" s="171">
        <v>5.5452421724825098E-2</v>
      </c>
      <c r="H6903" s="170">
        <v>362.908985618408</v>
      </c>
      <c r="I6903" s="172">
        <v>5.4702231603295799E-2</v>
      </c>
      <c r="J6903" s="170">
        <v>67.792516362518199</v>
      </c>
      <c r="K6903" s="171">
        <v>5.7105737532508402E-2</v>
      </c>
      <c r="L6903" s="170">
        <v>67.619381156591388</v>
      </c>
      <c r="M6903" s="172">
        <v>5.5944359815615297E-2</v>
      </c>
      <c r="N6903" s="170">
        <v>5545.4834734194137</v>
      </c>
      <c r="O6903" s="171">
        <v>9.1329674184092394E-2</v>
      </c>
      <c r="P6903" s="170">
        <v>5798.0359369665202</v>
      </c>
      <c r="Q6903" s="172">
        <v>8.7919061124509396E-2</v>
      </c>
      <c r="R6903" s="170">
        <v>1393.984529449114</v>
      </c>
      <c r="S6903" s="171">
        <v>8.8080219806826496E-2</v>
      </c>
      <c r="T6903" s="170">
        <v>1420.7075039822907</v>
      </c>
      <c r="U6903" s="172">
        <v>8.2499717811986104E-2</v>
      </c>
    </row>
    <row r="6904" spans="1:21" x14ac:dyDescent="0.35">
      <c r="A6904" t="s">
        <v>7082</v>
      </c>
      <c r="B6904" s="170">
        <v>726.82481464126795</v>
      </c>
      <c r="C6904" s="171">
        <v>6.1180482638534199E-2</v>
      </c>
      <c r="D6904" s="170">
        <v>738.81649131188294</v>
      </c>
      <c r="E6904" s="172">
        <v>6.1111422942577098E-2</v>
      </c>
      <c r="F6904" s="170">
        <v>284.62510366682204</v>
      </c>
      <c r="G6904" s="171">
        <v>5.52997088570737E-2</v>
      </c>
      <c r="H6904" s="170">
        <v>287.36000541207102</v>
      </c>
      <c r="I6904" s="172">
        <v>5.4283357192314599E-2</v>
      </c>
      <c r="J6904" s="170">
        <v>109.234974527817</v>
      </c>
      <c r="K6904" s="171">
        <v>5.69484715254992E-2</v>
      </c>
      <c r="L6904" s="170">
        <v>109.36548217059699</v>
      </c>
      <c r="M6904" s="172">
        <v>5.55159739878592E-2</v>
      </c>
      <c r="N6904" s="170">
        <v>4183.342675526641</v>
      </c>
      <c r="O6904" s="171">
        <v>9.7280573711377105E-2</v>
      </c>
      <c r="P6904" s="170">
        <v>4360.8504072375135</v>
      </c>
      <c r="Q6904" s="172">
        <v>9.1879737008141907E-2</v>
      </c>
      <c r="R6904" s="170">
        <v>2147.5513950565542</v>
      </c>
      <c r="S6904" s="171">
        <v>9.3819389940676207E-2</v>
      </c>
      <c r="T6904" s="170">
        <v>2178.1383356121823</v>
      </c>
      <c r="U6904" s="172">
        <v>8.6216257076226696E-2</v>
      </c>
    </row>
    <row r="6905" spans="1:21" x14ac:dyDescent="0.35">
      <c r="A6905" t="s">
        <v>7083</v>
      </c>
      <c r="B6905" s="170">
        <v>751.56717534676102</v>
      </c>
      <c r="C6905" s="171">
        <v>6.1167026568433203E-2</v>
      </c>
      <c r="D6905" s="170">
        <v>762.08851627496597</v>
      </c>
      <c r="E6905" s="172">
        <v>6.1230281714933901E-2</v>
      </c>
      <c r="F6905" s="170">
        <v>289.40598617263902</v>
      </c>
      <c r="G6905" s="171">
        <v>5.5156841661543603E-2</v>
      </c>
      <c r="H6905" s="170">
        <v>288.959439391876</v>
      </c>
      <c r="I6905" s="172">
        <v>5.4374670170456399E-2</v>
      </c>
      <c r="J6905" s="170">
        <v>85.652513884605995</v>
      </c>
      <c r="K6905" s="171">
        <v>5.68013447397578E-2</v>
      </c>
      <c r="L6905" s="170">
        <v>87.598924714195107</v>
      </c>
      <c r="M6905" s="172">
        <v>5.5609360417539999E-2</v>
      </c>
      <c r="N6905" s="170">
        <v>3662.8002466049384</v>
      </c>
      <c r="O6905" s="171">
        <v>9.7541396830843494E-2</v>
      </c>
      <c r="P6905" s="170">
        <v>3735.2840653937387</v>
      </c>
      <c r="Q6905" s="172">
        <v>9.2383612011204597E-2</v>
      </c>
      <c r="R6905" s="170">
        <v>1912.1362405592054</v>
      </c>
      <c r="S6905" s="171">
        <v>9.4070933131851803E-2</v>
      </c>
      <c r="T6905" s="170">
        <v>1945.3074233978816</v>
      </c>
      <c r="U6905" s="172">
        <v>8.6689073153121798E-2</v>
      </c>
    </row>
    <row r="6906" spans="1:21" x14ac:dyDescent="0.35">
      <c r="A6906" t="s">
        <v>7084</v>
      </c>
      <c r="B6906" s="170">
        <v>746.89610442908292</v>
      </c>
      <c r="C6906" s="171">
        <v>6.0994813683290898E-2</v>
      </c>
      <c r="D6906" s="170">
        <v>756.47390519014198</v>
      </c>
      <c r="E6906" s="172">
        <v>6.1156702465101798E-2</v>
      </c>
      <c r="F6906" s="170">
        <v>294.107909197271</v>
      </c>
      <c r="G6906" s="171">
        <v>5.5240014222929699E-2</v>
      </c>
      <c r="H6906" s="170">
        <v>292.38837709139699</v>
      </c>
      <c r="I6906" s="172">
        <v>5.4418420741915698E-2</v>
      </c>
      <c r="J6906" s="170">
        <v>64.977005122281497</v>
      </c>
      <c r="K6906" s="171">
        <v>5.6886997093842401E-2</v>
      </c>
      <c r="L6906" s="170">
        <v>68.658641931870804</v>
      </c>
      <c r="M6906" s="172">
        <v>5.5654104436935997E-2</v>
      </c>
      <c r="N6906" s="170">
        <v>3555.8171251587714</v>
      </c>
      <c r="O6906" s="171">
        <v>9.8571152823812597E-2</v>
      </c>
      <c r="P6906" s="170">
        <v>3588.6267043354956</v>
      </c>
      <c r="Q6906" s="172">
        <v>9.4609887580959798E-2</v>
      </c>
      <c r="R6906" s="170">
        <v>1703.5007115021781</v>
      </c>
      <c r="S6906" s="171">
        <v>9.5064051031575197E-2</v>
      </c>
      <c r="T6906" s="170">
        <v>1768.6825804712423</v>
      </c>
      <c r="U6906" s="172">
        <v>8.8778120783150699E-2</v>
      </c>
    </row>
    <row r="6907" spans="1:21" x14ac:dyDescent="0.35">
      <c r="A6907" t="s">
        <v>7085</v>
      </c>
      <c r="B6907" s="170">
        <v>742.210876648262</v>
      </c>
      <c r="C6907" s="171">
        <v>6.1433538581359699E-2</v>
      </c>
      <c r="D6907" s="170">
        <v>748.20836402318696</v>
      </c>
      <c r="E6907" s="172">
        <v>6.1020717443000402E-2</v>
      </c>
      <c r="F6907" s="170">
        <v>317.94265585074498</v>
      </c>
      <c r="G6907" s="171">
        <v>5.4707569112606803E-2</v>
      </c>
      <c r="H6907" s="170">
        <v>315.64516910688701</v>
      </c>
      <c r="I6907" s="172">
        <v>5.3641732967612099E-2</v>
      </c>
      <c r="J6907" s="170">
        <v>35.437504182701502</v>
      </c>
      <c r="K6907" s="171">
        <v>5.63386771147538E-2</v>
      </c>
      <c r="L6907" s="170">
        <v>37.933578025020303</v>
      </c>
      <c r="M6907" s="172">
        <v>5.4859780347470299E-2</v>
      </c>
      <c r="N6907" s="170">
        <v>3735.3061628424325</v>
      </c>
      <c r="O6907" s="171">
        <v>9.8777291792281799E-2</v>
      </c>
      <c r="P6907" s="170">
        <v>3731.93795444334</v>
      </c>
      <c r="Q6907" s="172">
        <v>9.4500671590753996E-2</v>
      </c>
      <c r="R6907" s="170">
        <v>1218.8479523492781</v>
      </c>
      <c r="S6907" s="171">
        <v>9.5262855700656998E-2</v>
      </c>
      <c r="T6907" s="170">
        <v>1261.9059312013067</v>
      </c>
      <c r="U6907" s="172">
        <v>8.8675636881966002E-2</v>
      </c>
    </row>
    <row r="6908" spans="1:21" x14ac:dyDescent="0.35">
      <c r="A6908" t="s">
        <v>7086</v>
      </c>
      <c r="B6908" s="170">
        <v>727.66209098727495</v>
      </c>
      <c r="C6908" s="171">
        <v>5.9918682000197399E-2</v>
      </c>
      <c r="D6908" s="170">
        <v>734.56243610065201</v>
      </c>
      <c r="E6908" s="172">
        <v>5.89882766054022E-2</v>
      </c>
      <c r="F6908" s="170">
        <v>363.74278829965198</v>
      </c>
      <c r="G6908" s="171">
        <v>5.32408095110673E-2</v>
      </c>
      <c r="H6908" s="170">
        <v>360.96225259417497</v>
      </c>
      <c r="I6908" s="172">
        <v>5.2155683927387099E-2</v>
      </c>
      <c r="J6908" s="170">
        <v>2.1112736457543702</v>
      </c>
      <c r="K6908" s="171">
        <v>5.4828186026655699E-2</v>
      </c>
      <c r="L6908" s="170">
        <v>2.07734379196972</v>
      </c>
      <c r="M6908" s="172">
        <v>5.33399874656569E-2</v>
      </c>
      <c r="N6908" s="170">
        <v>4553.0207553271703</v>
      </c>
      <c r="O6908" s="171">
        <v>9.8098879119190699E-2</v>
      </c>
      <c r="P6908" s="170">
        <v>4553.3975109497105</v>
      </c>
      <c r="Q6908" s="172">
        <v>9.4403446052611195E-2</v>
      </c>
      <c r="R6908" s="170">
        <v>558.41246059526895</v>
      </c>
      <c r="S6908" s="171">
        <v>9.4608580538729295E-2</v>
      </c>
      <c r="T6908" s="170">
        <v>571.9319862872951</v>
      </c>
      <c r="U6908" s="172">
        <v>8.8584404339690198E-2</v>
      </c>
    </row>
    <row r="6909" spans="1:21" x14ac:dyDescent="0.35">
      <c r="A6909" t="s">
        <v>7087</v>
      </c>
      <c r="B6909" s="170">
        <v>677.55663232157497</v>
      </c>
      <c r="C6909" s="171">
        <v>5.5580465536740502E-2</v>
      </c>
      <c r="D6909" s="170">
        <v>692.14894071880099</v>
      </c>
      <c r="E6909" s="172">
        <v>5.3867997805597499E-2</v>
      </c>
      <c r="F6909" s="170">
        <v>385.941286334057</v>
      </c>
      <c r="G6909" s="171">
        <v>5.0875360903402098E-2</v>
      </c>
      <c r="H6909" s="170">
        <v>387.94534143926199</v>
      </c>
      <c r="I6909" s="172">
        <v>4.9625922529070401E-2</v>
      </c>
      <c r="J6909" s="170">
        <v>0</v>
      </c>
      <c r="K6909" s="171">
        <v>5.23922114896683E-2</v>
      </c>
      <c r="L6909" s="170">
        <v>0</v>
      </c>
      <c r="M6909" s="172">
        <v>5.0752782560719099E-2</v>
      </c>
      <c r="N6909" s="170">
        <v>6090.6872413454075</v>
      </c>
      <c r="O6909" s="171">
        <v>9.8482554984476806E-2</v>
      </c>
      <c r="P6909" s="170">
        <v>6307.4838056253593</v>
      </c>
      <c r="Q6909" s="172">
        <v>9.5045756461501402E-2</v>
      </c>
      <c r="R6909" s="170">
        <v>22.361122441926948</v>
      </c>
      <c r="S6909" s="171">
        <v>9.4978605449590997E-2</v>
      </c>
      <c r="T6909" s="170">
        <v>23.591653053372792</v>
      </c>
      <c r="U6909" s="172">
        <v>8.9187122644496603E-2</v>
      </c>
    </row>
    <row r="6910" spans="1:21" x14ac:dyDescent="0.35">
      <c r="A6910" t="s">
        <v>7088</v>
      </c>
      <c r="B6910" s="170">
        <v>617.17225613512005</v>
      </c>
      <c r="C6910" s="171">
        <v>4.8640683218949703E-2</v>
      </c>
      <c r="D6910" s="170">
        <v>634.49695093170408</v>
      </c>
      <c r="E6910" s="172">
        <v>4.63677269901508E-2</v>
      </c>
      <c r="F6910" s="170">
        <v>372.89733287514895</v>
      </c>
      <c r="G6910" s="171">
        <v>4.7064257628271697E-2</v>
      </c>
      <c r="H6910" s="170">
        <v>376.52552786784599</v>
      </c>
      <c r="I6910" s="172">
        <v>4.5096999193992099E-2</v>
      </c>
      <c r="J6910" s="170">
        <v>0</v>
      </c>
      <c r="K6910" s="171">
        <v>4.8467480042972098E-2</v>
      </c>
      <c r="L6910" s="170">
        <v>0</v>
      </c>
      <c r="M6910" s="172">
        <v>4.6121020579372701E-2</v>
      </c>
      <c r="N6910" s="170">
        <v>7710.8611919239156</v>
      </c>
      <c r="O6910" s="171">
        <v>9.6404829953989996E-2</v>
      </c>
      <c r="P6910" s="170">
        <v>8129.8795017175535</v>
      </c>
      <c r="Q6910" s="172">
        <v>9.3727062836445704E-2</v>
      </c>
      <c r="R6910" s="170">
        <v>5.7161903917738774E-2</v>
      </c>
      <c r="S6910" s="171">
        <v>9.2974804614666701E-2</v>
      </c>
      <c r="T6910" s="170">
        <v>6.1292067474508931E-2</v>
      </c>
      <c r="U6910" s="172">
        <v>8.7949713480248506E-2</v>
      </c>
    </row>
    <row r="6911" spans="1:21" x14ac:dyDescent="0.35">
      <c r="A6911" t="s">
        <v>7089</v>
      </c>
      <c r="B6911" s="170">
        <v>551.65462851937798</v>
      </c>
      <c r="C6911" s="171">
        <v>4.4125233177050999E-2</v>
      </c>
      <c r="D6911" s="170">
        <v>568.72114763192405</v>
      </c>
      <c r="E6911" s="172">
        <v>4.24761096390599E-2</v>
      </c>
      <c r="F6911" s="170">
        <v>329.495691162828</v>
      </c>
      <c r="G6911" s="171">
        <v>4.4550379115954601E-2</v>
      </c>
      <c r="H6911" s="170">
        <v>334.74868805405004</v>
      </c>
      <c r="I6911" s="172">
        <v>4.2741807115991598E-2</v>
      </c>
      <c r="J6911" s="170">
        <v>3.0026805781714803</v>
      </c>
      <c r="K6911" s="171">
        <v>4.58786501587631E-2</v>
      </c>
      <c r="L6911" s="170">
        <v>3.4001468009603899</v>
      </c>
      <c r="M6911" s="172">
        <v>4.3712348955112799E-2</v>
      </c>
      <c r="N6911" s="170">
        <v>7360.5638752166042</v>
      </c>
      <c r="O6911" s="171">
        <v>9.1851586059926105E-2</v>
      </c>
      <c r="P6911" s="170">
        <v>7848.8698672954615</v>
      </c>
      <c r="Q6911" s="172">
        <v>8.8854593843414598E-2</v>
      </c>
      <c r="R6911" s="170">
        <v>104.65722407446454</v>
      </c>
      <c r="S6911" s="171">
        <v>8.8583562374878896E-2</v>
      </c>
      <c r="T6911" s="170">
        <v>131.22591397845886</v>
      </c>
      <c r="U6911" s="172">
        <v>8.3377584162313195E-2</v>
      </c>
    </row>
    <row r="6912" spans="1:21" x14ac:dyDescent="0.35">
      <c r="A6912" t="s">
        <v>7090</v>
      </c>
      <c r="B6912" s="170">
        <v>506.10206817052199</v>
      </c>
      <c r="C6912" s="171">
        <v>4.1248751259828402E-2</v>
      </c>
      <c r="D6912" s="170">
        <v>522.05482322495698</v>
      </c>
      <c r="E6912" s="172">
        <v>4.0083823279085197E-2</v>
      </c>
      <c r="F6912" s="170">
        <v>279.62760724848897</v>
      </c>
      <c r="G6912" s="171">
        <v>4.2350124368587802E-2</v>
      </c>
      <c r="H6912" s="170">
        <v>284.63584521801602</v>
      </c>
      <c r="I6912" s="172">
        <v>4.1214686045518298E-2</v>
      </c>
      <c r="J6912" s="170">
        <v>26.700366575455398</v>
      </c>
      <c r="K6912" s="171">
        <v>4.3612794742541698E-2</v>
      </c>
      <c r="L6912" s="170">
        <v>29.369855384791201</v>
      </c>
      <c r="M6912" s="172">
        <v>4.2150551416977003E-2</v>
      </c>
      <c r="N6912" s="170">
        <v>6200.8938154215402</v>
      </c>
      <c r="O6912" s="171">
        <v>8.4982671655738903E-2</v>
      </c>
      <c r="P6912" s="170">
        <v>6596.4108242131197</v>
      </c>
      <c r="Q6912" s="172">
        <v>8.2888191670384803E-2</v>
      </c>
      <c r="R6912" s="170">
        <v>912.76790251297803</v>
      </c>
      <c r="S6912" s="171">
        <v>8.1959039776281301E-2</v>
      </c>
      <c r="T6912" s="170">
        <v>1028.9323127403591</v>
      </c>
      <c r="U6912" s="172">
        <v>7.7778951859692302E-2</v>
      </c>
    </row>
    <row r="6913" spans="1:21" x14ac:dyDescent="0.35">
      <c r="A6913" t="s">
        <v>7091</v>
      </c>
      <c r="B6913" s="170">
        <v>464.33201409836397</v>
      </c>
      <c r="C6913" s="171">
        <v>3.9546683943825503E-2</v>
      </c>
      <c r="D6913" s="170">
        <v>478.01401785639501</v>
      </c>
      <c r="E6913" s="172">
        <v>3.8496429750867901E-2</v>
      </c>
      <c r="F6913" s="170">
        <v>205.439701097816</v>
      </c>
      <c r="G6913" s="171">
        <v>4.13201155799248E-2</v>
      </c>
      <c r="H6913" s="170">
        <v>208.20293099671201</v>
      </c>
      <c r="I6913" s="172">
        <v>4.0425598900734099E-2</v>
      </c>
      <c r="J6913" s="170">
        <v>93.788578366990691</v>
      </c>
      <c r="K6913" s="171">
        <v>4.2552076207408203E-2</v>
      </c>
      <c r="L6913" s="170">
        <v>98.030549005338401</v>
      </c>
      <c r="M6913" s="172">
        <v>4.13435464034735E-2</v>
      </c>
      <c r="N6913" s="170">
        <v>4761.305544580081</v>
      </c>
      <c r="O6913" s="171">
        <v>8.1600233500632197E-2</v>
      </c>
      <c r="P6913" s="170">
        <v>5050.9478210025245</v>
      </c>
      <c r="Q6913" s="172">
        <v>7.98750231801892E-2</v>
      </c>
      <c r="R6913" s="170">
        <v>2818.1404414394806</v>
      </c>
      <c r="S6913" s="171">
        <v>7.8696946717849103E-2</v>
      </c>
      <c r="T6913" s="170">
        <v>3100.8091324389197</v>
      </c>
      <c r="U6913" s="172">
        <v>7.4951515499685401E-2</v>
      </c>
    </row>
    <row r="6914" spans="1:21" x14ac:dyDescent="0.35">
      <c r="A6914" t="s">
        <v>7092</v>
      </c>
      <c r="B6914" s="170">
        <v>433.19724274098502</v>
      </c>
      <c r="C6914" s="171">
        <v>3.84535710036467E-2</v>
      </c>
      <c r="D6914" s="170">
        <v>444.03769516399296</v>
      </c>
      <c r="E6914" s="172">
        <v>3.7587820352452499E-2</v>
      </c>
      <c r="F6914" s="170">
        <v>121.08845722901499</v>
      </c>
      <c r="G6914" s="171">
        <v>4.2139908415181497E-2</v>
      </c>
      <c r="H6914" s="170">
        <v>124.496186711913</v>
      </c>
      <c r="I6914" s="172">
        <v>4.1844575519193503E-2</v>
      </c>
      <c r="J6914" s="170">
        <v>178.22335491441999</v>
      </c>
      <c r="K6914" s="171">
        <v>4.3396311193456397E-2</v>
      </c>
      <c r="L6914" s="170">
        <v>182.036665093122</v>
      </c>
      <c r="M6914" s="172">
        <v>4.2794743844351897E-2</v>
      </c>
      <c r="N6914" s="170">
        <v>3047.5767230201086</v>
      </c>
      <c r="O6914" s="171">
        <v>8.4325832480772203E-2</v>
      </c>
      <c r="P6914" s="170">
        <v>3269.5082239371818</v>
      </c>
      <c r="Q6914" s="172">
        <v>8.2684611056690199E-2</v>
      </c>
      <c r="R6914" s="170">
        <v>5292.6155081827519</v>
      </c>
      <c r="S6914" s="171">
        <v>8.1325570540508305E-2</v>
      </c>
      <c r="T6914" s="170">
        <v>5809.7217774420596</v>
      </c>
      <c r="U6914" s="172">
        <v>7.7587919983703402E-2</v>
      </c>
    </row>
    <row r="6915" spans="1:21" x14ac:dyDescent="0.35">
      <c r="A6915" t="s">
        <v>7093</v>
      </c>
      <c r="B6915" s="170">
        <v>413.12307151764401</v>
      </c>
      <c r="C6915" s="171">
        <v>3.8169167231593401E-2</v>
      </c>
      <c r="D6915" s="170">
        <v>418.92340234757802</v>
      </c>
      <c r="E6915" s="172">
        <v>3.7641172014294802E-2</v>
      </c>
      <c r="F6915" s="170">
        <v>79.912555790244298</v>
      </c>
      <c r="G6915" s="171">
        <v>4.3055490463651203E-2</v>
      </c>
      <c r="H6915" s="170">
        <v>81.544659438346699</v>
      </c>
      <c r="I6915" s="172">
        <v>4.2994045391896399E-2</v>
      </c>
      <c r="J6915" s="170">
        <v>209.13048394979498</v>
      </c>
      <c r="K6915" s="171">
        <v>4.4339191351312097E-2</v>
      </c>
      <c r="L6915" s="170">
        <v>212.57472162006098</v>
      </c>
      <c r="M6915" s="172">
        <v>4.3970314826940797E-2</v>
      </c>
      <c r="N6915" s="170">
        <v>2147.9206212427612</v>
      </c>
      <c r="O6915" s="171">
        <v>8.9179303335893897E-2</v>
      </c>
      <c r="P6915" s="170">
        <v>2293.8851503160545</v>
      </c>
      <c r="Q6915" s="172">
        <v>8.7083083436805694E-2</v>
      </c>
      <c r="R6915" s="170">
        <v>5223.6751483830503</v>
      </c>
      <c r="S6915" s="171">
        <v>8.6006357848294399E-2</v>
      </c>
      <c r="T6915" s="170">
        <v>5740.1221392396819</v>
      </c>
      <c r="U6915" s="172">
        <v>8.1715269906713198E-2</v>
      </c>
    </row>
    <row r="6916" spans="1:21" x14ac:dyDescent="0.35">
      <c r="A6916" t="s">
        <v>7094</v>
      </c>
      <c r="B6916" s="170">
        <v>403.43158999913499</v>
      </c>
      <c r="C6916" s="171">
        <v>3.9068068699335802E-2</v>
      </c>
      <c r="D6916" s="170">
        <v>406.86497521128098</v>
      </c>
      <c r="E6916" s="172">
        <v>3.7901485799064799E-2</v>
      </c>
      <c r="F6916" s="170">
        <v>47.343349720206</v>
      </c>
      <c r="G6916" s="171">
        <v>4.5066378899930398E-2</v>
      </c>
      <c r="H6916" s="170">
        <v>48.341283111380797</v>
      </c>
      <c r="I6916" s="172">
        <v>4.4369725191639002E-2</v>
      </c>
      <c r="J6916" s="170">
        <v>237.07113502829802</v>
      </c>
      <c r="K6916" s="171">
        <v>4.6410034493549697E-2</v>
      </c>
      <c r="L6916" s="170">
        <v>239.698693590028</v>
      </c>
      <c r="M6916" s="172">
        <v>4.5377232304567798E-2</v>
      </c>
      <c r="N6916" s="170">
        <v>1461.3560142739907</v>
      </c>
      <c r="O6916" s="171">
        <v>9.7312053240582994E-2</v>
      </c>
      <c r="P6916" s="170">
        <v>1551.2037908169252</v>
      </c>
      <c r="Q6916" s="172">
        <v>9.3720944698408998E-2</v>
      </c>
      <c r="R6916" s="170">
        <v>5347.2227649952601</v>
      </c>
      <c r="S6916" s="171">
        <v>9.3849749447338898E-2</v>
      </c>
      <c r="T6916" s="170">
        <v>5828.928260368818</v>
      </c>
      <c r="U6916" s="172">
        <v>8.7943972465102202E-2</v>
      </c>
    </row>
    <row r="6917" spans="1:21" x14ac:dyDescent="0.35">
      <c r="A6917" t="s">
        <v>7095</v>
      </c>
      <c r="B6917" s="170">
        <v>395.74771795178196</v>
      </c>
      <c r="C6917" s="171">
        <v>3.9333507679296699E-2</v>
      </c>
      <c r="D6917" s="170">
        <v>402.04713434653399</v>
      </c>
      <c r="E6917" s="172">
        <v>3.8172014880288901E-2</v>
      </c>
      <c r="F6917" s="170">
        <v>12.270772183352099</v>
      </c>
      <c r="G6917" s="171">
        <v>4.7086865162809903E-2</v>
      </c>
      <c r="H6917" s="170">
        <v>13.5366693005762</v>
      </c>
      <c r="I6917" s="172">
        <v>4.6317306504177702E-2</v>
      </c>
      <c r="J6917" s="170">
        <v>269.80738416464595</v>
      </c>
      <c r="K6917" s="171">
        <v>4.84907616219084E-2</v>
      </c>
      <c r="L6917" s="170">
        <v>273.20225482843898</v>
      </c>
      <c r="M6917" s="172">
        <v>4.7369037511145101E-2</v>
      </c>
      <c r="N6917" s="170">
        <v>631.92752327762162</v>
      </c>
      <c r="O6917" s="171">
        <v>0.106535065046239</v>
      </c>
      <c r="P6917" s="170">
        <v>709.21006923559821</v>
      </c>
      <c r="Q6917" s="172">
        <v>0.102758431424622</v>
      </c>
      <c r="R6917" s="170">
        <v>5559.4122801246822</v>
      </c>
      <c r="S6917" s="171">
        <v>0.10274461209062</v>
      </c>
      <c r="T6917" s="170">
        <v>6111.6962969628885</v>
      </c>
      <c r="U6917" s="172">
        <v>9.6424387236437106E-2</v>
      </c>
    </row>
    <row r="6918" spans="1:21" x14ac:dyDescent="0.35">
      <c r="A6918" t="s">
        <v>7096</v>
      </c>
      <c r="B6918" s="170">
        <v>394.72495200833799</v>
      </c>
      <c r="C6918" s="171">
        <v>3.9680573519057301E-2</v>
      </c>
      <c r="D6918" s="170">
        <v>398.28031296091996</v>
      </c>
      <c r="E6918" s="172">
        <v>3.84110470341631E-2</v>
      </c>
      <c r="F6918" s="170">
        <v>2.8767896962086601</v>
      </c>
      <c r="G6918" s="171">
        <v>4.7741705518789798E-2</v>
      </c>
      <c r="H6918" s="170">
        <v>2.7869008425476398</v>
      </c>
      <c r="I6918" s="172">
        <v>4.6708692913995903E-2</v>
      </c>
      <c r="J6918" s="170">
        <v>268.125952063341</v>
      </c>
      <c r="K6918" s="171">
        <v>4.9165126064995401E-2</v>
      </c>
      <c r="L6918" s="170">
        <v>273.65037907578301</v>
      </c>
      <c r="M6918" s="172">
        <v>4.7769311165364502E-2</v>
      </c>
      <c r="N6918" s="170">
        <v>202.51871883680496</v>
      </c>
      <c r="O6918" s="171">
        <v>0.109683096539546</v>
      </c>
      <c r="P6918" s="170">
        <v>226.33128087190011</v>
      </c>
      <c r="Q6918" s="172">
        <v>0.105486705195486</v>
      </c>
      <c r="R6918" s="170">
        <v>4989.01874299254</v>
      </c>
      <c r="S6918" s="171">
        <v>0.105780638534013</v>
      </c>
      <c r="T6918" s="170">
        <v>5449.9933064557727</v>
      </c>
      <c r="U6918" s="172">
        <v>9.8984489827743896E-2</v>
      </c>
    </row>
    <row r="6919" spans="1:21" x14ac:dyDescent="0.35">
      <c r="A6919" t="s">
        <v>7097</v>
      </c>
      <c r="B6919" s="170">
        <v>399.69560423787004</v>
      </c>
      <c r="C6919" s="171">
        <v>3.9897037480886403E-2</v>
      </c>
      <c r="D6919" s="170">
        <v>402.07375950292902</v>
      </c>
      <c r="E6919" s="172">
        <v>3.8616941355131502E-2</v>
      </c>
      <c r="F6919" s="170">
        <v>2.68069049557942</v>
      </c>
      <c r="G6919" s="171">
        <v>4.7494260365986703E-2</v>
      </c>
      <c r="H6919" s="170">
        <v>2.34314884717273</v>
      </c>
      <c r="I6919" s="172">
        <v>4.6448711902037303E-2</v>
      </c>
      <c r="J6919" s="170">
        <v>261.55708424258802</v>
      </c>
      <c r="K6919" s="171">
        <v>4.8910303326688498E-2</v>
      </c>
      <c r="L6919" s="170">
        <v>267.120626805374</v>
      </c>
      <c r="M6919" s="172">
        <v>4.7503426742518298E-2</v>
      </c>
      <c r="N6919" s="170">
        <v>57.620287100257435</v>
      </c>
      <c r="O6919" s="171">
        <v>0.10913921177145</v>
      </c>
      <c r="P6919" s="170">
        <v>61.294927355147337</v>
      </c>
      <c r="Q6919" s="172">
        <v>0.10469754728761101</v>
      </c>
      <c r="R6919" s="170">
        <v>4678.7808058280407</v>
      </c>
      <c r="S6919" s="171">
        <v>0.105256104855868</v>
      </c>
      <c r="T6919" s="170">
        <v>5037.6429482204057</v>
      </c>
      <c r="U6919" s="172">
        <v>9.8243975724475602E-2</v>
      </c>
    </row>
    <row r="6920" spans="1:21" x14ac:dyDescent="0.35">
      <c r="A6920" t="s">
        <v>7098</v>
      </c>
      <c r="B6920" s="170">
        <v>417.61241374593197</v>
      </c>
      <c r="C6920" s="171">
        <v>4.0049426405101202E-2</v>
      </c>
      <c r="D6920" s="170">
        <v>419.964391686147</v>
      </c>
      <c r="E6920" s="172">
        <v>3.8884963661971098E-2</v>
      </c>
      <c r="F6920" s="170">
        <v>13.116563840569</v>
      </c>
      <c r="G6920" s="171">
        <v>4.6895784736082899E-2</v>
      </c>
      <c r="H6920" s="170">
        <v>13.684831681853801</v>
      </c>
      <c r="I6920" s="172">
        <v>4.5866653467092899E-2</v>
      </c>
      <c r="J6920" s="170">
        <v>257.86312024557401</v>
      </c>
      <c r="K6920" s="171">
        <v>4.8293984125870097E-2</v>
      </c>
      <c r="L6920" s="170">
        <v>261.263015383744</v>
      </c>
      <c r="M6920" s="172">
        <v>4.6908151457327199E-2</v>
      </c>
      <c r="N6920" s="170">
        <v>149.04221258172669</v>
      </c>
      <c r="O6920" s="171">
        <v>0.109981431440759</v>
      </c>
      <c r="P6920" s="170">
        <v>154.44624731064809</v>
      </c>
      <c r="Q6920" s="172">
        <v>0.105413275254889</v>
      </c>
      <c r="R6920" s="170">
        <v>4638.3176949347962</v>
      </c>
      <c r="S6920" s="171">
        <v>0.106068358860507</v>
      </c>
      <c r="T6920" s="170">
        <v>4923.0159218022654</v>
      </c>
      <c r="U6920" s="172">
        <v>9.8915586119028995E-2</v>
      </c>
    </row>
    <row r="6921" spans="1:21" x14ac:dyDescent="0.35">
      <c r="A6921" t="s">
        <v>7099</v>
      </c>
      <c r="B6921" s="170">
        <v>478.27146611953401</v>
      </c>
      <c r="C6921" s="171">
        <v>4.0792755706488701E-2</v>
      </c>
      <c r="D6921" s="170">
        <v>479.43424983176601</v>
      </c>
      <c r="E6921" s="172">
        <v>4.0052160687749402E-2</v>
      </c>
      <c r="F6921" s="170">
        <v>73.62512919432649</v>
      </c>
      <c r="G6921" s="171">
        <v>4.5705133705179903E-2</v>
      </c>
      <c r="H6921" s="170">
        <v>77.253602861930503</v>
      </c>
      <c r="I6921" s="172">
        <v>4.5065631210261997E-2</v>
      </c>
      <c r="J6921" s="170">
        <v>235.54780498169799</v>
      </c>
      <c r="K6921" s="171">
        <v>4.70678337946734E-2</v>
      </c>
      <c r="L6921" s="170">
        <v>235.684630454135</v>
      </c>
      <c r="M6921" s="172">
        <v>4.60889403201757E-2</v>
      </c>
      <c r="N6921" s="170">
        <v>803.99304720357088</v>
      </c>
      <c r="O6921" s="171">
        <v>0.108994789152754</v>
      </c>
      <c r="P6921" s="170">
        <v>846.40432706965294</v>
      </c>
      <c r="Q6921" s="172">
        <v>0.10499014775209101</v>
      </c>
      <c r="R6921" s="170">
        <v>4839.3447727085131</v>
      </c>
      <c r="S6921" s="171">
        <v>0.105116820706292</v>
      </c>
      <c r="T6921" s="170">
        <v>5110.9106117369984</v>
      </c>
      <c r="U6921" s="172">
        <v>9.85185402551082E-2</v>
      </c>
    </row>
    <row r="6922" spans="1:21" x14ac:dyDescent="0.35">
      <c r="A6922" t="s">
        <v>7100</v>
      </c>
      <c r="B6922" s="170">
        <v>588.81433975267396</v>
      </c>
      <c r="C6922" s="171">
        <v>4.3275260968188699E-2</v>
      </c>
      <c r="D6922" s="170">
        <v>600.32727607678896</v>
      </c>
      <c r="E6922" s="172">
        <v>4.2948196204650901E-2</v>
      </c>
      <c r="F6922" s="170">
        <v>262.33991449653701</v>
      </c>
      <c r="G6922" s="171">
        <v>4.4543202420652503E-2</v>
      </c>
      <c r="H6922" s="170">
        <v>261.99551751931199</v>
      </c>
      <c r="I6922" s="172">
        <v>4.3988441293803401E-2</v>
      </c>
      <c r="J6922" s="170">
        <v>114.76593586223399</v>
      </c>
      <c r="K6922" s="171">
        <v>4.5871259490050602E-2</v>
      </c>
      <c r="L6922" s="170">
        <v>118.79697719715701</v>
      </c>
      <c r="M6922" s="172">
        <v>4.4987290560927401E-2</v>
      </c>
      <c r="N6922" s="170">
        <v>3115.6025010019498</v>
      </c>
      <c r="O6922" s="171">
        <v>9.9069384925874998E-2</v>
      </c>
      <c r="P6922" s="170">
        <v>3204.4306308420091</v>
      </c>
      <c r="Q6922" s="172">
        <v>9.5653936388981606E-2</v>
      </c>
      <c r="R6922" s="170">
        <v>3294.1820315830178</v>
      </c>
      <c r="S6922" s="171">
        <v>9.5544556337835401E-2</v>
      </c>
      <c r="T6922" s="170">
        <v>3606.6188664745</v>
      </c>
      <c r="U6922" s="172">
        <v>8.9757814275574999E-2</v>
      </c>
    </row>
    <row r="6923" spans="1:21" x14ac:dyDescent="0.35">
      <c r="A6923" t="s">
        <v>7101</v>
      </c>
      <c r="B6923" s="170">
        <v>743.19153882791409</v>
      </c>
      <c r="C6923" s="171">
        <v>4.7896675486688599E-2</v>
      </c>
      <c r="D6923" s="170">
        <v>772.49679571249305</v>
      </c>
      <c r="E6923" s="172">
        <v>4.8695506702307302E-2</v>
      </c>
      <c r="F6923" s="170">
        <v>427.85224681595099</v>
      </c>
      <c r="G6923" s="171">
        <v>4.683248500494E-2</v>
      </c>
      <c r="H6923" s="170">
        <v>434.53131961524497</v>
      </c>
      <c r="I6923" s="172">
        <v>4.6345415678743299E-2</v>
      </c>
      <c r="J6923" s="170">
        <v>0.53550121808017692</v>
      </c>
      <c r="K6923" s="171">
        <v>4.8228797111126903E-2</v>
      </c>
      <c r="L6923" s="170">
        <v>0.51588536609178004</v>
      </c>
      <c r="M6923" s="172">
        <v>4.73977849631214E-2</v>
      </c>
      <c r="N6923" s="170">
        <v>5108.9005614690614</v>
      </c>
      <c r="O6923" s="171">
        <v>9.1816492931625193E-2</v>
      </c>
      <c r="P6923" s="170">
        <v>5409.3351272831915</v>
      </c>
      <c r="Q6923" s="172">
        <v>8.8322408182517201E-2</v>
      </c>
      <c r="R6923" s="170">
        <v>1116.4116856065202</v>
      </c>
      <c r="S6923" s="171">
        <v>8.8549717838784195E-2</v>
      </c>
      <c r="T6923" s="170">
        <v>1244.3348209320991</v>
      </c>
      <c r="U6923" s="172">
        <v>8.2878202500520304E-2</v>
      </c>
    </row>
    <row r="6924" spans="1:21" x14ac:dyDescent="0.35">
      <c r="A6924" t="s">
        <v>7102</v>
      </c>
      <c r="B6924" s="170">
        <v>849.86693820787605</v>
      </c>
      <c r="C6924" s="171">
        <v>5.4877682059612298E-2</v>
      </c>
      <c r="D6924" s="170">
        <v>899.77761605106593</v>
      </c>
      <c r="E6924" s="172">
        <v>5.5414870347354199E-2</v>
      </c>
      <c r="F6924" s="170">
        <v>450.61861187880299</v>
      </c>
      <c r="G6924" s="171">
        <v>5.12686703384794E-2</v>
      </c>
      <c r="H6924" s="170">
        <v>462.90246338403398</v>
      </c>
      <c r="I6924" s="172">
        <v>5.0378782501900997E-2</v>
      </c>
      <c r="J6924" s="170">
        <v>0</v>
      </c>
      <c r="K6924" s="171">
        <v>5.2797247458701999E-2</v>
      </c>
      <c r="L6924" s="170">
        <v>0</v>
      </c>
      <c r="M6924" s="172">
        <v>5.1522737788802897E-2</v>
      </c>
      <c r="N6924" s="170">
        <v>6048.2037314950503</v>
      </c>
      <c r="O6924" s="171">
        <v>9.06650249802812E-2</v>
      </c>
      <c r="P6924" s="170">
        <v>6459.7390503322604</v>
      </c>
      <c r="Q6924" s="172">
        <v>8.7525457248378805E-2</v>
      </c>
      <c r="R6924" s="170">
        <v>12.604718984525382</v>
      </c>
      <c r="S6924" s="171">
        <v>8.7439218418295106E-2</v>
      </c>
      <c r="T6924" s="170">
        <v>14.015569915366113</v>
      </c>
      <c r="U6924" s="172">
        <v>8.2130375734225602E-2</v>
      </c>
    </row>
    <row r="6925" spans="1:21" x14ac:dyDescent="0.35">
      <c r="A6925" t="s">
        <v>7103</v>
      </c>
      <c r="B6925" s="170">
        <v>892.08198134105203</v>
      </c>
      <c r="C6925" s="171">
        <v>6.0034063874799898E-2</v>
      </c>
      <c r="D6925" s="170">
        <v>946.15584758163197</v>
      </c>
      <c r="E6925" s="172">
        <v>6.0270862186248698E-2</v>
      </c>
      <c r="F6925" s="170">
        <v>449.83318892281397</v>
      </c>
      <c r="G6925" s="171">
        <v>5.4093548500006E-2</v>
      </c>
      <c r="H6925" s="170">
        <v>465.08973503251502</v>
      </c>
      <c r="I6925" s="172">
        <v>5.3075617471810201E-2</v>
      </c>
      <c r="J6925" s="170">
        <v>0</v>
      </c>
      <c r="K6925" s="171">
        <v>5.5706349457059601E-2</v>
      </c>
      <c r="L6925" s="170">
        <v>0</v>
      </c>
      <c r="M6925" s="172">
        <v>5.4280810019092803E-2</v>
      </c>
      <c r="N6925" s="170">
        <v>5884.1605817083464</v>
      </c>
      <c r="O6925" s="171">
        <v>8.98780301798357E-2</v>
      </c>
      <c r="P6925" s="170">
        <v>6292.9556550265916</v>
      </c>
      <c r="Q6925" s="172">
        <v>8.6597026454331497E-2</v>
      </c>
      <c r="R6925" s="170">
        <v>4.3044535095705966E-2</v>
      </c>
      <c r="S6925" s="171">
        <v>8.6680224415203094E-2</v>
      </c>
      <c r="T6925" s="170">
        <v>4.7622229577545069E-2</v>
      </c>
      <c r="U6925" s="172">
        <v>8.1259173545107602E-2</v>
      </c>
    </row>
    <row r="6926" spans="1:21" x14ac:dyDescent="0.35">
      <c r="A6926" t="s">
        <v>7104</v>
      </c>
      <c r="B6926" s="170">
        <v>886.65267743413801</v>
      </c>
      <c r="C6926" s="171">
        <v>6.3403271522968499E-2</v>
      </c>
      <c r="D6926" s="170">
        <v>934.25535598757506</v>
      </c>
      <c r="E6926" s="172">
        <v>6.3921739547040196E-2</v>
      </c>
      <c r="F6926" s="170">
        <v>444.84464356611903</v>
      </c>
      <c r="G6926" s="171">
        <v>5.5351806366711803E-2</v>
      </c>
      <c r="H6926" s="170">
        <v>456.884397446207</v>
      </c>
      <c r="I6926" s="172">
        <v>5.4840492139038799E-2</v>
      </c>
      <c r="J6926" s="170">
        <v>0.84482825528852801</v>
      </c>
      <c r="K6926" s="171">
        <v>5.70021223241289E-2</v>
      </c>
      <c r="L6926" s="170">
        <v>1.1148331083290499</v>
      </c>
      <c r="M6926" s="172">
        <v>5.6085759845069402E-2</v>
      </c>
      <c r="N6926" s="170">
        <v>6041.1797024167709</v>
      </c>
      <c r="O6926" s="171">
        <v>8.8696817589830904E-2</v>
      </c>
      <c r="P6926" s="170">
        <v>6406.2222652245209</v>
      </c>
      <c r="Q6926" s="172">
        <v>8.6076326694209504E-2</v>
      </c>
      <c r="R6926" s="170">
        <v>23.424268072629278</v>
      </c>
      <c r="S6926" s="171">
        <v>8.55410386522438E-2</v>
      </c>
      <c r="T6926" s="170">
        <v>27.957016508021706</v>
      </c>
      <c r="U6926" s="172">
        <v>8.0770569791548605E-2</v>
      </c>
    </row>
    <row r="6927" spans="1:21" x14ac:dyDescent="0.35">
      <c r="A6927" t="s">
        <v>7105</v>
      </c>
      <c r="B6927" s="170">
        <v>787.43887219086002</v>
      </c>
      <c r="C6927" s="171">
        <v>6.2851309205801703E-2</v>
      </c>
      <c r="D6927" s="170">
        <v>818.39462447054495</v>
      </c>
      <c r="E6927" s="172">
        <v>6.2643220600156604E-2</v>
      </c>
      <c r="F6927" s="170">
        <v>362.01260057830399</v>
      </c>
      <c r="G6927" s="171">
        <v>5.5452421724825098E-2</v>
      </c>
      <c r="H6927" s="170">
        <v>369.71645987820898</v>
      </c>
      <c r="I6927" s="172">
        <v>5.4702231603295799E-2</v>
      </c>
      <c r="J6927" s="170">
        <v>69.7258338832264</v>
      </c>
      <c r="K6927" s="171">
        <v>5.7105737532508402E-2</v>
      </c>
      <c r="L6927" s="170">
        <v>69.587781040853699</v>
      </c>
      <c r="M6927" s="172">
        <v>5.5944359815615297E-2</v>
      </c>
      <c r="N6927" s="170">
        <v>5824.8604594130557</v>
      </c>
      <c r="O6927" s="171">
        <v>9.1329674184092394E-2</v>
      </c>
      <c r="P6927" s="170">
        <v>6174.0302033866765</v>
      </c>
      <c r="Q6927" s="172">
        <v>8.7919061124509396E-2</v>
      </c>
      <c r="R6927" s="170">
        <v>1430.6903945468671</v>
      </c>
      <c r="S6927" s="171">
        <v>8.8080219806826496E-2</v>
      </c>
      <c r="T6927" s="170">
        <v>1479.6381026032113</v>
      </c>
      <c r="U6927" s="172">
        <v>8.2499717811986104E-2</v>
      </c>
    </row>
    <row r="6928" spans="1:21" x14ac:dyDescent="0.35">
      <c r="A6928" t="s">
        <v>7106</v>
      </c>
      <c r="B6928" s="170">
        <v>720.45550405441202</v>
      </c>
      <c r="C6928" s="171">
        <v>6.1180482638534199E-2</v>
      </c>
      <c r="D6928" s="170">
        <v>741.89520643633898</v>
      </c>
      <c r="E6928" s="172">
        <v>6.1111422942577098E-2</v>
      </c>
      <c r="F6928" s="170">
        <v>289.39297630035702</v>
      </c>
      <c r="G6928" s="171">
        <v>5.52997088570737E-2</v>
      </c>
      <c r="H6928" s="170">
        <v>291.77103963670504</v>
      </c>
      <c r="I6928" s="172">
        <v>5.4283357192314599E-2</v>
      </c>
      <c r="J6928" s="170">
        <v>112.59482610393501</v>
      </c>
      <c r="K6928" s="171">
        <v>5.69484715254992E-2</v>
      </c>
      <c r="L6928" s="170">
        <v>112.948476342688</v>
      </c>
      <c r="M6928" s="172">
        <v>5.55159739878592E-2</v>
      </c>
      <c r="N6928" s="170">
        <v>4416.7833515553266</v>
      </c>
      <c r="O6928" s="171">
        <v>9.7280573711377105E-2</v>
      </c>
      <c r="P6928" s="170">
        <v>4640.3179411545007</v>
      </c>
      <c r="Q6928" s="172">
        <v>9.1879737008141907E-2</v>
      </c>
      <c r="R6928" s="170">
        <v>2228.6326414523405</v>
      </c>
      <c r="S6928" s="171">
        <v>9.3819389940676207E-2</v>
      </c>
      <c r="T6928" s="170">
        <v>2288.7508705462851</v>
      </c>
      <c r="U6928" s="172">
        <v>8.6216257076226696E-2</v>
      </c>
    </row>
    <row r="6929" spans="1:21" x14ac:dyDescent="0.35">
      <c r="A6929" t="s">
        <v>7107</v>
      </c>
      <c r="B6929" s="170">
        <v>747.21061386223994</v>
      </c>
      <c r="C6929" s="171">
        <v>6.1167026568433203E-2</v>
      </c>
      <c r="D6929" s="170">
        <v>761.64087585924301</v>
      </c>
      <c r="E6929" s="172">
        <v>6.1230281714933901E-2</v>
      </c>
      <c r="F6929" s="170">
        <v>294.92012699653998</v>
      </c>
      <c r="G6929" s="171">
        <v>5.5156841661543603E-2</v>
      </c>
      <c r="H6929" s="170">
        <v>294.05011495366097</v>
      </c>
      <c r="I6929" s="172">
        <v>5.4374670170456399E-2</v>
      </c>
      <c r="J6929" s="170">
        <v>88.095607053626196</v>
      </c>
      <c r="K6929" s="171">
        <v>5.68013447397578E-2</v>
      </c>
      <c r="L6929" s="170">
        <v>89.446366357852298</v>
      </c>
      <c r="M6929" s="172">
        <v>5.5609360417539999E-2</v>
      </c>
      <c r="N6929" s="170">
        <v>3853.306324586285</v>
      </c>
      <c r="O6929" s="171">
        <v>9.7541396830843494E-2</v>
      </c>
      <c r="P6929" s="170">
        <v>3956.7556492775961</v>
      </c>
      <c r="Q6929" s="172">
        <v>9.2383612011204597E-2</v>
      </c>
      <c r="R6929" s="170">
        <v>2001.6458364686684</v>
      </c>
      <c r="S6929" s="171">
        <v>9.4070933131851803E-2</v>
      </c>
      <c r="T6929" s="170">
        <v>2038.981087049425</v>
      </c>
      <c r="U6929" s="172">
        <v>8.6689073153121798E-2</v>
      </c>
    </row>
    <row r="6930" spans="1:21" x14ac:dyDescent="0.35">
      <c r="A6930" t="s">
        <v>7108</v>
      </c>
      <c r="B6930" s="170">
        <v>738.80082206216298</v>
      </c>
      <c r="C6930" s="171">
        <v>6.0994813683290898E-2</v>
      </c>
      <c r="D6930" s="170">
        <v>750.32314661970599</v>
      </c>
      <c r="E6930" s="172">
        <v>6.1156702465101798E-2</v>
      </c>
      <c r="F6930" s="170">
        <v>300.05340594494805</v>
      </c>
      <c r="G6930" s="171">
        <v>5.5240014222929699E-2</v>
      </c>
      <c r="H6930" s="170">
        <v>296.37254528556201</v>
      </c>
      <c r="I6930" s="172">
        <v>5.4418420741915698E-2</v>
      </c>
      <c r="J6930" s="170">
        <v>66.430585912046297</v>
      </c>
      <c r="K6930" s="171">
        <v>5.6886997093842401E-2</v>
      </c>
      <c r="L6930" s="170">
        <v>69.549302819669904</v>
      </c>
      <c r="M6930" s="172">
        <v>5.5654104436935997E-2</v>
      </c>
      <c r="N6930" s="170">
        <v>3712.9245017209037</v>
      </c>
      <c r="O6930" s="171">
        <v>9.8571152823812597E-2</v>
      </c>
      <c r="P6930" s="170">
        <v>3777.5872786192194</v>
      </c>
      <c r="Q6930" s="172">
        <v>9.4609887580959798E-2</v>
      </c>
      <c r="R6930" s="170">
        <v>1774.9875245542869</v>
      </c>
      <c r="S6930" s="171">
        <v>9.5064051031575197E-2</v>
      </c>
      <c r="T6930" s="170">
        <v>1837.0718083585234</v>
      </c>
      <c r="U6930" s="172">
        <v>8.8778120783150699E-2</v>
      </c>
    </row>
    <row r="6931" spans="1:21" x14ac:dyDescent="0.35">
      <c r="A6931" t="s">
        <v>7109</v>
      </c>
      <c r="B6931" s="170">
        <v>723.79519694833004</v>
      </c>
      <c r="C6931" s="171">
        <v>6.1433538581359699E-2</v>
      </c>
      <c r="D6931" s="170">
        <v>732.37123729533698</v>
      </c>
      <c r="E6931" s="172">
        <v>6.1020717443000402E-2</v>
      </c>
      <c r="F6931" s="170">
        <v>320.41678203111701</v>
      </c>
      <c r="G6931" s="171">
        <v>5.4707569112606803E-2</v>
      </c>
      <c r="H6931" s="170">
        <v>315.409120648059</v>
      </c>
      <c r="I6931" s="172">
        <v>5.3641732967612099E-2</v>
      </c>
      <c r="J6931" s="170">
        <v>36.011023795622194</v>
      </c>
      <c r="K6931" s="171">
        <v>5.63386771147538E-2</v>
      </c>
      <c r="L6931" s="170">
        <v>38.265862290974503</v>
      </c>
      <c r="M6931" s="172">
        <v>5.4859780347470299E-2</v>
      </c>
      <c r="N6931" s="170">
        <v>3891.2315219273041</v>
      </c>
      <c r="O6931" s="171">
        <v>9.8777291792281799E-2</v>
      </c>
      <c r="P6931" s="170">
        <v>3895.1839912974692</v>
      </c>
      <c r="Q6931" s="172">
        <v>9.4500671590753996E-2</v>
      </c>
      <c r="R6931" s="170">
        <v>1273.1536021271318</v>
      </c>
      <c r="S6931" s="171">
        <v>9.5262855700656998E-2</v>
      </c>
      <c r="T6931" s="170">
        <v>1329.5696157978009</v>
      </c>
      <c r="U6931" s="172">
        <v>8.8675636881966002E-2</v>
      </c>
    </row>
    <row r="6932" spans="1:21" x14ac:dyDescent="0.35">
      <c r="A6932" t="s">
        <v>7110</v>
      </c>
      <c r="B6932" s="170">
        <v>705.06917159468208</v>
      </c>
      <c r="C6932" s="171">
        <v>5.9918682000197399E-2</v>
      </c>
      <c r="D6932" s="170">
        <v>709.04414777611407</v>
      </c>
      <c r="E6932" s="172">
        <v>5.89882766054022E-2</v>
      </c>
      <c r="F6932" s="170">
        <v>366.03086497174598</v>
      </c>
      <c r="G6932" s="171">
        <v>5.32408095110673E-2</v>
      </c>
      <c r="H6932" s="170">
        <v>362.23455618826199</v>
      </c>
      <c r="I6932" s="172">
        <v>5.2155683927387099E-2</v>
      </c>
      <c r="J6932" s="170">
        <v>2.20773876236251</v>
      </c>
      <c r="K6932" s="171">
        <v>5.4828186026655699E-2</v>
      </c>
      <c r="L6932" s="170">
        <v>2.0988082823201197</v>
      </c>
      <c r="M6932" s="172">
        <v>5.33399874656569E-2</v>
      </c>
      <c r="N6932" s="170">
        <v>4712.1279738565208</v>
      </c>
      <c r="O6932" s="171">
        <v>9.8098879119190699E-2</v>
      </c>
      <c r="P6932" s="170">
        <v>4716.5347545617306</v>
      </c>
      <c r="Q6932" s="172">
        <v>9.4403446052611195E-2</v>
      </c>
      <c r="R6932" s="170">
        <v>581.15063070689496</v>
      </c>
      <c r="S6932" s="171">
        <v>9.4608580538729295E-2</v>
      </c>
      <c r="T6932" s="170">
        <v>594.56282225609448</v>
      </c>
      <c r="U6932" s="172">
        <v>8.8584404339690198E-2</v>
      </c>
    </row>
    <row r="6933" spans="1:21" x14ac:dyDescent="0.35">
      <c r="A6933" t="s">
        <v>7111</v>
      </c>
      <c r="B6933" s="170">
        <v>680.72750785645098</v>
      </c>
      <c r="C6933" s="171">
        <v>5.5580465536740502E-2</v>
      </c>
      <c r="D6933" s="170">
        <v>686.99818739004195</v>
      </c>
      <c r="E6933" s="172">
        <v>5.3867997805597499E-2</v>
      </c>
      <c r="F6933" s="170">
        <v>396.11668830709101</v>
      </c>
      <c r="G6933" s="171">
        <v>5.0875360903402098E-2</v>
      </c>
      <c r="H6933" s="170">
        <v>395.780353317525</v>
      </c>
      <c r="I6933" s="172">
        <v>4.9625922529070401E-2</v>
      </c>
      <c r="J6933" s="170">
        <v>0</v>
      </c>
      <c r="K6933" s="171">
        <v>5.23922114896683E-2</v>
      </c>
      <c r="L6933" s="170">
        <v>0</v>
      </c>
      <c r="M6933" s="172">
        <v>5.0752782560719099E-2</v>
      </c>
      <c r="N6933" s="170">
        <v>6127.0266770759054</v>
      </c>
      <c r="O6933" s="171">
        <v>9.8482554984476806E-2</v>
      </c>
      <c r="P6933" s="170">
        <v>6258.4106117656593</v>
      </c>
      <c r="Q6933" s="172">
        <v>9.5045756461501402E-2</v>
      </c>
      <c r="R6933" s="170">
        <v>22.6831259550796</v>
      </c>
      <c r="S6933" s="171">
        <v>9.4978605449590997E-2</v>
      </c>
      <c r="T6933" s="170">
        <v>23.63467118951435</v>
      </c>
      <c r="U6933" s="172">
        <v>8.9187122644496603E-2</v>
      </c>
    </row>
    <row r="6934" spans="1:21" x14ac:dyDescent="0.35">
      <c r="A6934" t="s">
        <v>7112</v>
      </c>
      <c r="B6934" s="170">
        <v>627.44923333642396</v>
      </c>
      <c r="C6934" s="171">
        <v>4.8640683218949703E-2</v>
      </c>
      <c r="D6934" s="170">
        <v>642.37126784745806</v>
      </c>
      <c r="E6934" s="172">
        <v>4.63677269901508E-2</v>
      </c>
      <c r="F6934" s="170">
        <v>385.73877927870598</v>
      </c>
      <c r="G6934" s="171">
        <v>4.7064257628271697E-2</v>
      </c>
      <c r="H6934" s="170">
        <v>389.35645818486501</v>
      </c>
      <c r="I6934" s="172">
        <v>4.5096999193992099E-2</v>
      </c>
      <c r="J6934" s="170">
        <v>0</v>
      </c>
      <c r="K6934" s="171">
        <v>4.8467480042972098E-2</v>
      </c>
      <c r="L6934" s="170">
        <v>0</v>
      </c>
      <c r="M6934" s="172">
        <v>4.6121020579372701E-2</v>
      </c>
      <c r="N6934" s="170">
        <v>7592.1669299949335</v>
      </c>
      <c r="O6934" s="171">
        <v>9.6404829953989996E-2</v>
      </c>
      <c r="P6934" s="170">
        <v>7935.2692827493383</v>
      </c>
      <c r="Q6934" s="172">
        <v>9.3727062836445704E-2</v>
      </c>
      <c r="R6934" s="170">
        <v>5.6314035429840259E-2</v>
      </c>
      <c r="S6934" s="171">
        <v>9.2974804614666701E-2</v>
      </c>
      <c r="T6934" s="170">
        <v>6.0116149080352288E-2</v>
      </c>
      <c r="U6934" s="172">
        <v>8.7949713480248506E-2</v>
      </c>
    </row>
    <row r="6935" spans="1:21" x14ac:dyDescent="0.35">
      <c r="A6935" t="s">
        <v>7113</v>
      </c>
      <c r="B6935" s="170">
        <v>566.24011749252395</v>
      </c>
      <c r="C6935" s="171">
        <v>4.4125233177050999E-2</v>
      </c>
      <c r="D6935" s="170">
        <v>580.35734649363997</v>
      </c>
      <c r="E6935" s="172">
        <v>4.24761096390599E-2</v>
      </c>
      <c r="F6935" s="170">
        <v>344.65843172817398</v>
      </c>
      <c r="G6935" s="171">
        <v>4.4550379115954601E-2</v>
      </c>
      <c r="H6935" s="170">
        <v>349.80811359647703</v>
      </c>
      <c r="I6935" s="172">
        <v>4.2741807115991598E-2</v>
      </c>
      <c r="J6935" s="170">
        <v>3.0859631817045603</v>
      </c>
      <c r="K6935" s="171">
        <v>4.58786501587631E-2</v>
      </c>
      <c r="L6935" s="170">
        <v>3.56091234975319</v>
      </c>
      <c r="M6935" s="172">
        <v>4.3712348955112799E-2</v>
      </c>
      <c r="N6935" s="170">
        <v>7396.4755353245873</v>
      </c>
      <c r="O6935" s="171">
        <v>9.1851586059926105E-2</v>
      </c>
      <c r="P6935" s="170">
        <v>7805.2727425007688</v>
      </c>
      <c r="Q6935" s="172">
        <v>8.8854593843414598E-2</v>
      </c>
      <c r="R6935" s="170">
        <v>103.33671965112357</v>
      </c>
      <c r="S6935" s="171">
        <v>8.8583562374878896E-2</v>
      </c>
      <c r="T6935" s="170">
        <v>130.26568230613668</v>
      </c>
      <c r="U6935" s="172">
        <v>8.3377584162313195E-2</v>
      </c>
    </row>
    <row r="6936" spans="1:21" x14ac:dyDescent="0.35">
      <c r="A6936" t="s">
        <v>7114</v>
      </c>
      <c r="B6936" s="170">
        <v>519.980547352141</v>
      </c>
      <c r="C6936" s="171">
        <v>4.1248751259828402E-2</v>
      </c>
      <c r="D6936" s="170">
        <v>534.61294230675799</v>
      </c>
      <c r="E6936" s="172">
        <v>4.0083823279085197E-2</v>
      </c>
      <c r="F6936" s="170">
        <v>293.02464672421399</v>
      </c>
      <c r="G6936" s="171">
        <v>4.2350124368587802E-2</v>
      </c>
      <c r="H6936" s="170">
        <v>298.75697594602701</v>
      </c>
      <c r="I6936" s="172">
        <v>4.1214686045518298E-2</v>
      </c>
      <c r="J6936" s="170">
        <v>28.641168620792101</v>
      </c>
      <c r="K6936" s="171">
        <v>4.3612794742541698E-2</v>
      </c>
      <c r="L6936" s="170">
        <v>31.099955248450399</v>
      </c>
      <c r="M6936" s="172">
        <v>4.2150551416977003E-2</v>
      </c>
      <c r="N6936" s="170">
        <v>6269.4966613647703</v>
      </c>
      <c r="O6936" s="171">
        <v>8.4982671655738903E-2</v>
      </c>
      <c r="P6936" s="170">
        <v>6662.6355937311673</v>
      </c>
      <c r="Q6936" s="172">
        <v>8.2888191670384803E-2</v>
      </c>
      <c r="R6936" s="170">
        <v>919.90596099531911</v>
      </c>
      <c r="S6936" s="171">
        <v>8.1959039776281301E-2</v>
      </c>
      <c r="T6936" s="170">
        <v>1031.2223063798076</v>
      </c>
      <c r="U6936" s="172">
        <v>7.7778951859692302E-2</v>
      </c>
    </row>
    <row r="6937" spans="1:21" x14ac:dyDescent="0.35">
      <c r="A6937" t="s">
        <v>7115</v>
      </c>
      <c r="B6937" s="170">
        <v>478.018021319127</v>
      </c>
      <c r="C6937" s="171">
        <v>3.9546683943825503E-2</v>
      </c>
      <c r="D6937" s="170">
        <v>491.53987781617695</v>
      </c>
      <c r="E6937" s="172">
        <v>3.8496429750867901E-2</v>
      </c>
      <c r="F6937" s="170">
        <v>216.28147188250603</v>
      </c>
      <c r="G6937" s="171">
        <v>4.13201155799248E-2</v>
      </c>
      <c r="H6937" s="170">
        <v>220.15136991816101</v>
      </c>
      <c r="I6937" s="172">
        <v>4.0425598900734099E-2</v>
      </c>
      <c r="J6937" s="170">
        <v>97.550709436431603</v>
      </c>
      <c r="K6937" s="171">
        <v>4.2552076207408203E-2</v>
      </c>
      <c r="L6937" s="170">
        <v>101.43950797964399</v>
      </c>
      <c r="M6937" s="172">
        <v>4.13435464034735E-2</v>
      </c>
      <c r="N6937" s="170">
        <v>4911.6476546012309</v>
      </c>
      <c r="O6937" s="171">
        <v>8.1600233500632197E-2</v>
      </c>
      <c r="P6937" s="170">
        <v>5227.323285310249</v>
      </c>
      <c r="Q6937" s="172">
        <v>7.98750231801892E-2</v>
      </c>
      <c r="R6937" s="170">
        <v>2857.118123494768</v>
      </c>
      <c r="S6937" s="171">
        <v>7.8696946717849103E-2</v>
      </c>
      <c r="T6937" s="170">
        <v>3130.757261874202</v>
      </c>
      <c r="U6937" s="172">
        <v>7.4951515499685401E-2</v>
      </c>
    </row>
    <row r="6938" spans="1:21" x14ac:dyDescent="0.35">
      <c r="A6938" t="s">
        <v>7116</v>
      </c>
      <c r="B6938" s="170">
        <v>441.42123118373598</v>
      </c>
      <c r="C6938" s="171">
        <v>3.84535710036467E-2</v>
      </c>
      <c r="D6938" s="170">
        <v>454.39877901043201</v>
      </c>
      <c r="E6938" s="172">
        <v>3.7587820352452499E-2</v>
      </c>
      <c r="F6938" s="170">
        <v>125.993739053833</v>
      </c>
      <c r="G6938" s="171">
        <v>4.2139908415181497E-2</v>
      </c>
      <c r="H6938" s="170">
        <v>131.08588212849602</v>
      </c>
      <c r="I6938" s="172">
        <v>4.1844575519193503E-2</v>
      </c>
      <c r="J6938" s="170">
        <v>185.38963099527601</v>
      </c>
      <c r="K6938" s="171">
        <v>4.3396311193456397E-2</v>
      </c>
      <c r="L6938" s="170">
        <v>189.105463582797</v>
      </c>
      <c r="M6938" s="172">
        <v>4.2794743844351897E-2</v>
      </c>
      <c r="N6938" s="170">
        <v>3212.264586698132</v>
      </c>
      <c r="O6938" s="171">
        <v>8.4325832480772203E-2</v>
      </c>
      <c r="P6938" s="170">
        <v>3490.8503709068855</v>
      </c>
      <c r="Q6938" s="172">
        <v>8.2684611056690199E-2</v>
      </c>
      <c r="R6938" s="170">
        <v>5396.3753169378624</v>
      </c>
      <c r="S6938" s="171">
        <v>8.1325570540508305E-2</v>
      </c>
      <c r="T6938" s="170">
        <v>5933.5335965039076</v>
      </c>
      <c r="U6938" s="172">
        <v>7.7587919983703402E-2</v>
      </c>
    </row>
    <row r="6939" spans="1:21" x14ac:dyDescent="0.35">
      <c r="A6939" t="s">
        <v>7117</v>
      </c>
      <c r="B6939" s="170">
        <v>418.31714469226898</v>
      </c>
      <c r="C6939" s="171">
        <v>3.8169167231593401E-2</v>
      </c>
      <c r="D6939" s="170">
        <v>429.31003823395105</v>
      </c>
      <c r="E6939" s="172">
        <v>3.7641172014294802E-2</v>
      </c>
      <c r="F6939" s="170">
        <v>82.696456661914794</v>
      </c>
      <c r="G6939" s="171">
        <v>4.3055490463651203E-2</v>
      </c>
      <c r="H6939" s="170">
        <v>85.889549486477108</v>
      </c>
      <c r="I6939" s="172">
        <v>4.2994045391896399E-2</v>
      </c>
      <c r="J6939" s="170">
        <v>215.022171063657</v>
      </c>
      <c r="K6939" s="171">
        <v>4.4339191351312097E-2</v>
      </c>
      <c r="L6939" s="170">
        <v>218.86881524032401</v>
      </c>
      <c r="M6939" s="172">
        <v>4.3970314826940797E-2</v>
      </c>
      <c r="N6939" s="170">
        <v>2276.9751583638263</v>
      </c>
      <c r="O6939" s="171">
        <v>8.9179303335893897E-2</v>
      </c>
      <c r="P6939" s="170">
        <v>2472.9540022874653</v>
      </c>
      <c r="Q6939" s="172">
        <v>8.7083083436805694E-2</v>
      </c>
      <c r="R6939" s="170">
        <v>5338.6734910099158</v>
      </c>
      <c r="S6939" s="171">
        <v>8.6006357848294399E-2</v>
      </c>
      <c r="T6939" s="170">
        <v>5937.614228371539</v>
      </c>
      <c r="U6939" s="172">
        <v>8.1715269906713198E-2</v>
      </c>
    </row>
    <row r="6940" spans="1:21" x14ac:dyDescent="0.35">
      <c r="A6940" t="s">
        <v>7118</v>
      </c>
      <c r="B6940" s="170">
        <v>404.05903354837699</v>
      </c>
      <c r="C6940" s="171">
        <v>3.9068068699335802E-2</v>
      </c>
      <c r="D6940" s="170">
        <v>414.45831731262501</v>
      </c>
      <c r="E6940" s="172">
        <v>3.7901485799064799E-2</v>
      </c>
      <c r="F6940" s="170">
        <v>48.1407511140442</v>
      </c>
      <c r="G6940" s="171">
        <v>4.5066378899930398E-2</v>
      </c>
      <c r="H6940" s="170">
        <v>50.523429601755595</v>
      </c>
      <c r="I6940" s="172">
        <v>4.4369725191639002E-2</v>
      </c>
      <c r="J6940" s="170">
        <v>242.25212930614802</v>
      </c>
      <c r="K6940" s="171">
        <v>4.6410034493549697E-2</v>
      </c>
      <c r="L6940" s="170">
        <v>246.62389396449399</v>
      </c>
      <c r="M6940" s="172">
        <v>4.5377232304567798E-2</v>
      </c>
      <c r="N6940" s="170">
        <v>1532.4501934816221</v>
      </c>
      <c r="O6940" s="171">
        <v>9.7312053240582994E-2</v>
      </c>
      <c r="P6940" s="170">
        <v>1659.6611154459911</v>
      </c>
      <c r="Q6940" s="172">
        <v>9.3720944698408998E-2</v>
      </c>
      <c r="R6940" s="170">
        <v>5424.080879992056</v>
      </c>
      <c r="S6940" s="171">
        <v>9.3849749447338898E-2</v>
      </c>
      <c r="T6940" s="170">
        <v>6039.1351845756953</v>
      </c>
      <c r="U6940" s="172">
        <v>8.7943972465102202E-2</v>
      </c>
    </row>
    <row r="6941" spans="1:21" x14ac:dyDescent="0.35">
      <c r="A6941" t="s">
        <v>7119</v>
      </c>
      <c r="B6941" s="170">
        <v>397.949999918701</v>
      </c>
      <c r="C6941" s="171">
        <v>3.9333507679296699E-2</v>
      </c>
      <c r="D6941" s="170">
        <v>406.88610776549399</v>
      </c>
      <c r="E6941" s="172">
        <v>3.8172014880288901E-2</v>
      </c>
      <c r="F6941" s="170">
        <v>12.324336192760301</v>
      </c>
      <c r="G6941" s="171">
        <v>4.7086865162809903E-2</v>
      </c>
      <c r="H6941" s="170">
        <v>13.866357093826</v>
      </c>
      <c r="I6941" s="172">
        <v>4.6317306504177702E-2</v>
      </c>
      <c r="J6941" s="170">
        <v>274.76210384658702</v>
      </c>
      <c r="K6941" s="171">
        <v>4.84907616219084E-2</v>
      </c>
      <c r="L6941" s="170">
        <v>281.06212450122297</v>
      </c>
      <c r="M6941" s="172">
        <v>4.7369037511145101E-2</v>
      </c>
      <c r="N6941" s="170">
        <v>662.72539436150737</v>
      </c>
      <c r="O6941" s="171">
        <v>0.106535065046239</v>
      </c>
      <c r="P6941" s="170">
        <v>748.45865393620215</v>
      </c>
      <c r="Q6941" s="172">
        <v>0.102758431424622</v>
      </c>
      <c r="R6941" s="170">
        <v>5687.5377597308989</v>
      </c>
      <c r="S6941" s="171">
        <v>0.10274461209062</v>
      </c>
      <c r="T6941" s="170">
        <v>6352.2429154155898</v>
      </c>
      <c r="U6941" s="172">
        <v>9.6424387236437106E-2</v>
      </c>
    </row>
    <row r="6942" spans="1:21" x14ac:dyDescent="0.35">
      <c r="A6942" t="s">
        <v>7120</v>
      </c>
      <c r="B6942" s="170">
        <v>395.465639838936</v>
      </c>
      <c r="C6942" s="171">
        <v>3.9680573519057301E-2</v>
      </c>
      <c r="D6942" s="170">
        <v>404.52235530427805</v>
      </c>
      <c r="E6942" s="172">
        <v>3.84110470341631E-2</v>
      </c>
      <c r="F6942" s="170">
        <v>2.8670646711701702</v>
      </c>
      <c r="G6942" s="171">
        <v>4.7741705518789798E-2</v>
      </c>
      <c r="H6942" s="170">
        <v>2.8422808624193401</v>
      </c>
      <c r="I6942" s="172">
        <v>4.6708692913995903E-2</v>
      </c>
      <c r="J6942" s="170">
        <v>272.31010972111602</v>
      </c>
      <c r="K6942" s="171">
        <v>4.9165126064995401E-2</v>
      </c>
      <c r="L6942" s="170">
        <v>280.678326612543</v>
      </c>
      <c r="M6942" s="172">
        <v>4.7769311165364502E-2</v>
      </c>
      <c r="N6942" s="170">
        <v>214.71367411292633</v>
      </c>
      <c r="O6942" s="171">
        <v>0.109683096539546</v>
      </c>
      <c r="P6942" s="170">
        <v>240.90781806685342</v>
      </c>
      <c r="Q6942" s="172">
        <v>0.105486705195486</v>
      </c>
      <c r="R6942" s="170">
        <v>5111.5876106950664</v>
      </c>
      <c r="S6942" s="171">
        <v>0.105780638534013</v>
      </c>
      <c r="T6942" s="170">
        <v>5670.6322782585521</v>
      </c>
      <c r="U6942" s="172">
        <v>9.8984489827743896E-2</v>
      </c>
    </row>
    <row r="6943" spans="1:21" x14ac:dyDescent="0.35">
      <c r="A6943" t="s">
        <v>7121</v>
      </c>
      <c r="B6943" s="170">
        <v>396.05588492631</v>
      </c>
      <c r="C6943" s="171">
        <v>3.9897037480886403E-2</v>
      </c>
      <c r="D6943" s="170">
        <v>403.81719322261904</v>
      </c>
      <c r="E6943" s="172">
        <v>3.8616941355131502E-2</v>
      </c>
      <c r="F6943" s="170">
        <v>2.7377164871192798</v>
      </c>
      <c r="G6943" s="171">
        <v>4.7494260365986703E-2</v>
      </c>
      <c r="H6943" s="170">
        <v>2.3386629900184297</v>
      </c>
      <c r="I6943" s="172">
        <v>4.6448711902037303E-2</v>
      </c>
      <c r="J6943" s="170">
        <v>263.64308752938098</v>
      </c>
      <c r="K6943" s="171">
        <v>4.8910303326688498E-2</v>
      </c>
      <c r="L6943" s="170">
        <v>270.88237877926298</v>
      </c>
      <c r="M6943" s="172">
        <v>4.7503426742518298E-2</v>
      </c>
      <c r="N6943" s="170">
        <v>57.831817940297675</v>
      </c>
      <c r="O6943" s="171">
        <v>0.10913921177145</v>
      </c>
      <c r="P6943" s="170">
        <v>61.55518643177971</v>
      </c>
      <c r="Q6943" s="172">
        <v>0.10469754728761101</v>
      </c>
      <c r="R6943" s="170">
        <v>4768.3513128520508</v>
      </c>
      <c r="S6943" s="171">
        <v>0.105256104855868</v>
      </c>
      <c r="T6943" s="170">
        <v>5225.1411557943293</v>
      </c>
      <c r="U6943" s="172">
        <v>9.8243975724475602E-2</v>
      </c>
    </row>
    <row r="6944" spans="1:21" x14ac:dyDescent="0.35">
      <c r="A6944" t="s">
        <v>7122</v>
      </c>
      <c r="B6944" s="170">
        <v>409.64082005184702</v>
      </c>
      <c r="C6944" s="171">
        <v>4.0049426405101202E-2</v>
      </c>
      <c r="D6944" s="170">
        <v>415.15843811060302</v>
      </c>
      <c r="E6944" s="172">
        <v>3.8884963661971098E-2</v>
      </c>
      <c r="F6944" s="170">
        <v>13.1877181058204</v>
      </c>
      <c r="G6944" s="171">
        <v>4.6895784736082899E-2</v>
      </c>
      <c r="H6944" s="170">
        <v>13.711533787421601</v>
      </c>
      <c r="I6944" s="172">
        <v>4.5866653467092899E-2</v>
      </c>
      <c r="J6944" s="170">
        <v>255.98560802607898</v>
      </c>
      <c r="K6944" s="171">
        <v>4.8293984125870097E-2</v>
      </c>
      <c r="L6944" s="170">
        <v>260.51407375684801</v>
      </c>
      <c r="M6944" s="172">
        <v>4.6908151457327199E-2</v>
      </c>
      <c r="N6944" s="170">
        <v>146.79624268067084</v>
      </c>
      <c r="O6944" s="171">
        <v>0.109981431440759</v>
      </c>
      <c r="P6944" s="170">
        <v>156.44118641413692</v>
      </c>
      <c r="Q6944" s="172">
        <v>0.105413275254889</v>
      </c>
      <c r="R6944" s="170">
        <v>4618.9284558797881</v>
      </c>
      <c r="S6944" s="171">
        <v>0.106068358860507</v>
      </c>
      <c r="T6944" s="170">
        <v>4993.6862691062106</v>
      </c>
      <c r="U6944" s="172">
        <v>9.8915586119028995E-2</v>
      </c>
    </row>
    <row r="6945" spans="1:21" x14ac:dyDescent="0.35">
      <c r="A6945" t="s">
        <v>7123</v>
      </c>
      <c r="B6945" s="170">
        <v>440.72588491608803</v>
      </c>
      <c r="C6945" s="171">
        <v>4.0792755706488701E-2</v>
      </c>
      <c r="D6945" s="170">
        <v>447.06173918066304</v>
      </c>
      <c r="E6945" s="172">
        <v>4.0052160687749402E-2</v>
      </c>
      <c r="F6945" s="170">
        <v>69.4780439823531</v>
      </c>
      <c r="G6945" s="171">
        <v>4.5705133705179903E-2</v>
      </c>
      <c r="H6945" s="170">
        <v>72.681395602065095</v>
      </c>
      <c r="I6945" s="172">
        <v>4.5065631210261997E-2</v>
      </c>
      <c r="J6945" s="170">
        <v>223.80395776512199</v>
      </c>
      <c r="K6945" s="171">
        <v>4.70678337946734E-2</v>
      </c>
      <c r="L6945" s="170">
        <v>225.59665044364601</v>
      </c>
      <c r="M6945" s="172">
        <v>4.60889403201757E-2</v>
      </c>
      <c r="N6945" s="170">
        <v>725.96931604499241</v>
      </c>
      <c r="O6945" s="171">
        <v>0.108994789152754</v>
      </c>
      <c r="P6945" s="170">
        <v>776.25481689455421</v>
      </c>
      <c r="Q6945" s="172">
        <v>0.10499014775209101</v>
      </c>
      <c r="R6945" s="170">
        <v>4325.748756534329</v>
      </c>
      <c r="S6945" s="171">
        <v>0.105116820706292</v>
      </c>
      <c r="T6945" s="170">
        <v>4639.3057720249735</v>
      </c>
      <c r="U6945" s="172">
        <v>9.85185402551082E-2</v>
      </c>
    </row>
    <row r="6946" spans="1:21" x14ac:dyDescent="0.35">
      <c r="A6946" t="s">
        <v>7124</v>
      </c>
      <c r="B6946" s="170">
        <v>484.96580729694898</v>
      </c>
      <c r="C6946" s="171">
        <v>4.3275260968188699E-2</v>
      </c>
      <c r="D6946" s="170">
        <v>493.91021151214198</v>
      </c>
      <c r="E6946" s="172">
        <v>4.2948196204650901E-2</v>
      </c>
      <c r="F6946" s="170">
        <v>233.49236773123499</v>
      </c>
      <c r="G6946" s="171">
        <v>4.4543202420652503E-2</v>
      </c>
      <c r="H6946" s="170">
        <v>232.457450761003</v>
      </c>
      <c r="I6946" s="172">
        <v>4.3988441293803401E-2</v>
      </c>
      <c r="J6946" s="170">
        <v>102.818385877743</v>
      </c>
      <c r="K6946" s="171">
        <v>4.5871259490050602E-2</v>
      </c>
      <c r="L6946" s="170">
        <v>106.99387891278599</v>
      </c>
      <c r="M6946" s="172">
        <v>4.4987290560927401E-2</v>
      </c>
      <c r="N6946" s="170">
        <v>2743.878705552926</v>
      </c>
      <c r="O6946" s="171">
        <v>9.9069384925874998E-2</v>
      </c>
      <c r="P6946" s="170">
        <v>2803.8515427309517</v>
      </c>
      <c r="Q6946" s="172">
        <v>9.5653936388981606E-2</v>
      </c>
      <c r="R6946" s="170">
        <v>2747.4370907212656</v>
      </c>
      <c r="S6946" s="171">
        <v>9.5544556337835401E-2</v>
      </c>
      <c r="T6946" s="170">
        <v>2992.9083227954484</v>
      </c>
      <c r="U6946" s="172">
        <v>8.9757814275574999E-2</v>
      </c>
    </row>
    <row r="6947" spans="1:21" x14ac:dyDescent="0.35">
      <c r="A6947" t="s">
        <v>7125</v>
      </c>
      <c r="B6947" s="170">
        <v>537.66152633042293</v>
      </c>
      <c r="C6947" s="171">
        <v>4.7896675486688599E-2</v>
      </c>
      <c r="D6947" s="170">
        <v>554.505343206622</v>
      </c>
      <c r="E6947" s="172">
        <v>4.8695506702307302E-2</v>
      </c>
      <c r="F6947" s="170">
        <v>366.026680167427</v>
      </c>
      <c r="G6947" s="171">
        <v>4.683248500494E-2</v>
      </c>
      <c r="H6947" s="170">
        <v>371.97785878137302</v>
      </c>
      <c r="I6947" s="172">
        <v>4.6345415678743299E-2</v>
      </c>
      <c r="J6947" s="170">
        <v>0.45972696959557197</v>
      </c>
      <c r="K6947" s="171">
        <v>4.8228797111126903E-2</v>
      </c>
      <c r="L6947" s="170">
        <v>0.45667622251496698</v>
      </c>
      <c r="M6947" s="172">
        <v>4.73977849631214E-2</v>
      </c>
      <c r="N6947" s="170">
        <v>5187.1047615381776</v>
      </c>
      <c r="O6947" s="171">
        <v>9.1816492931625193E-2</v>
      </c>
      <c r="P6947" s="170">
        <v>5394.4297246899332</v>
      </c>
      <c r="Q6947" s="172">
        <v>8.8322408182517201E-2</v>
      </c>
      <c r="R6947" s="170">
        <v>1099.5815301630505</v>
      </c>
      <c r="S6947" s="171">
        <v>8.8549717838784195E-2</v>
      </c>
      <c r="T6947" s="170">
        <v>1200.7844174856546</v>
      </c>
      <c r="U6947" s="172">
        <v>8.2878202500520304E-2</v>
      </c>
    </row>
    <row r="6948" spans="1:21" x14ac:dyDescent="0.35">
      <c r="A6948" t="s">
        <v>7126</v>
      </c>
      <c r="B6948" s="170">
        <v>633.93528501692208</v>
      </c>
      <c r="C6948" s="171">
        <v>5.4877682059612298E-2</v>
      </c>
      <c r="D6948" s="170">
        <v>657.90676036575701</v>
      </c>
      <c r="E6948" s="172">
        <v>5.5414870347354199E-2</v>
      </c>
      <c r="F6948" s="170">
        <v>381.17473071699504</v>
      </c>
      <c r="G6948" s="171">
        <v>5.12686703384794E-2</v>
      </c>
      <c r="H6948" s="170">
        <v>392.43319761203901</v>
      </c>
      <c r="I6948" s="172">
        <v>5.0378782501900997E-2</v>
      </c>
      <c r="J6948" s="170">
        <v>0</v>
      </c>
      <c r="K6948" s="171">
        <v>5.2797247458701999E-2</v>
      </c>
      <c r="L6948" s="170">
        <v>0</v>
      </c>
      <c r="M6948" s="172">
        <v>5.1522737788802897E-2</v>
      </c>
      <c r="N6948" s="170">
        <v>6783.9770236294562</v>
      </c>
      <c r="O6948" s="171">
        <v>9.06650249802812E-2</v>
      </c>
      <c r="P6948" s="170">
        <v>7219.0104558073745</v>
      </c>
      <c r="Q6948" s="172">
        <v>8.7525457248378805E-2</v>
      </c>
      <c r="R6948" s="170">
        <v>13.746090798762937</v>
      </c>
      <c r="S6948" s="171">
        <v>8.7439218418295106E-2</v>
      </c>
      <c r="T6948" s="170">
        <v>15.155484435534534</v>
      </c>
      <c r="U6948" s="172">
        <v>8.2130375734225602E-2</v>
      </c>
    </row>
    <row r="6949" spans="1:21" x14ac:dyDescent="0.35">
      <c r="A6949" t="s">
        <v>7127</v>
      </c>
      <c r="B6949" s="170">
        <v>693.69378194841295</v>
      </c>
      <c r="C6949" s="171">
        <v>6.0034063874799898E-2</v>
      </c>
      <c r="D6949" s="170">
        <v>721.582391711735</v>
      </c>
      <c r="E6949" s="172">
        <v>6.0270862186248698E-2</v>
      </c>
      <c r="F6949" s="170">
        <v>381.41653115788102</v>
      </c>
      <c r="G6949" s="171">
        <v>5.4093548500006E-2</v>
      </c>
      <c r="H6949" s="170">
        <v>395.293277078377</v>
      </c>
      <c r="I6949" s="172">
        <v>5.3075617471810201E-2</v>
      </c>
      <c r="J6949" s="170">
        <v>0</v>
      </c>
      <c r="K6949" s="171">
        <v>5.5706349457059601E-2</v>
      </c>
      <c r="L6949" s="170">
        <v>0</v>
      </c>
      <c r="M6949" s="172">
        <v>5.4280810019092803E-2</v>
      </c>
      <c r="N6949" s="170">
        <v>6935.805521784162</v>
      </c>
      <c r="O6949" s="171">
        <v>8.98780301798357E-2</v>
      </c>
      <c r="P6949" s="170">
        <v>7425.0803221009828</v>
      </c>
      <c r="Q6949" s="172">
        <v>8.6597026454331497E-2</v>
      </c>
      <c r="R6949" s="170">
        <v>5.0815051147725034E-2</v>
      </c>
      <c r="S6949" s="171">
        <v>8.6680224415203094E-2</v>
      </c>
      <c r="T6949" s="170">
        <v>5.6009721920303318E-2</v>
      </c>
      <c r="U6949" s="172">
        <v>8.1259173545107602E-2</v>
      </c>
    </row>
    <row r="6950" spans="1:21" x14ac:dyDescent="0.35">
      <c r="A6950" t="s">
        <v>7128</v>
      </c>
      <c r="B6950" s="170">
        <v>693.87879634579508</v>
      </c>
      <c r="C6950" s="171">
        <v>6.3403271522968499E-2</v>
      </c>
      <c r="D6950" s="170">
        <v>726.62791735501003</v>
      </c>
      <c r="E6950" s="172">
        <v>6.3921739547040196E-2</v>
      </c>
      <c r="F6950" s="170">
        <v>375.08673318057197</v>
      </c>
      <c r="G6950" s="171">
        <v>5.5351806366711803E-2</v>
      </c>
      <c r="H6950" s="170">
        <v>388.83667257002998</v>
      </c>
      <c r="I6950" s="172">
        <v>5.4840492139038799E-2</v>
      </c>
      <c r="J6950" s="170">
        <v>0.74239311758322801</v>
      </c>
      <c r="K6950" s="171">
        <v>5.70021223241289E-2</v>
      </c>
      <c r="L6950" s="170">
        <v>1.06241122971205</v>
      </c>
      <c r="M6950" s="172">
        <v>5.6085759845069402E-2</v>
      </c>
      <c r="N6950" s="170">
        <v>7187.2443877706928</v>
      </c>
      <c r="O6950" s="171">
        <v>8.8696817589830904E-2</v>
      </c>
      <c r="P6950" s="170">
        <v>7711.3781979314535</v>
      </c>
      <c r="Q6950" s="172">
        <v>8.6076326694209504E-2</v>
      </c>
      <c r="R6950" s="170">
        <v>29.703783668627423</v>
      </c>
      <c r="S6950" s="171">
        <v>8.55410386522438E-2</v>
      </c>
      <c r="T6950" s="170">
        <v>31.332533650464192</v>
      </c>
      <c r="U6950" s="172">
        <v>8.0770569791548605E-2</v>
      </c>
    </row>
    <row r="6951" spans="1:21" x14ac:dyDescent="0.35">
      <c r="A6951" t="s">
        <v>7129</v>
      </c>
      <c r="B6951" s="170">
        <v>633.47026277072803</v>
      </c>
      <c r="C6951" s="171">
        <v>6.2851309205801703E-2</v>
      </c>
      <c r="D6951" s="170">
        <v>658.59769195266495</v>
      </c>
      <c r="E6951" s="172">
        <v>6.2643220600156604E-2</v>
      </c>
      <c r="F6951" s="170">
        <v>311.890128132847</v>
      </c>
      <c r="G6951" s="171">
        <v>5.5452421724825098E-2</v>
      </c>
      <c r="H6951" s="170">
        <v>321.80155551575604</v>
      </c>
      <c r="I6951" s="172">
        <v>5.4702231603295799E-2</v>
      </c>
      <c r="J6951" s="170">
        <v>59.496147083123006</v>
      </c>
      <c r="K6951" s="171">
        <v>5.7105737532508402E-2</v>
      </c>
      <c r="L6951" s="170">
        <v>59.885932445600496</v>
      </c>
      <c r="M6951" s="172">
        <v>5.5944359815615297E-2</v>
      </c>
      <c r="N6951" s="170">
        <v>6929.6920142018025</v>
      </c>
      <c r="O6951" s="171">
        <v>9.1329674184092394E-2</v>
      </c>
      <c r="P6951" s="170">
        <v>7446.5579317197034</v>
      </c>
      <c r="Q6951" s="172">
        <v>8.7919061124509396E-2</v>
      </c>
      <c r="R6951" s="170">
        <v>1532.4782847538183</v>
      </c>
      <c r="S6951" s="171">
        <v>8.8080219806826496E-2</v>
      </c>
      <c r="T6951" s="170">
        <v>1568.633266841606</v>
      </c>
      <c r="U6951" s="172">
        <v>8.2499717811986104E-2</v>
      </c>
    </row>
    <row r="6952" spans="1:21" x14ac:dyDescent="0.35">
      <c r="A6952" t="s">
        <v>7130</v>
      </c>
      <c r="B6952" s="170">
        <v>576.12981093680901</v>
      </c>
      <c r="C6952" s="171">
        <v>6.1180482638534199E-2</v>
      </c>
      <c r="D6952" s="170">
        <v>590.53123298267496</v>
      </c>
      <c r="E6952" s="172">
        <v>6.1111422942577098E-2</v>
      </c>
      <c r="F6952" s="170">
        <v>251.790738555188</v>
      </c>
      <c r="G6952" s="171">
        <v>5.52997088570737E-2</v>
      </c>
      <c r="H6952" s="170">
        <v>256.88982175550501</v>
      </c>
      <c r="I6952" s="172">
        <v>5.4283357192314599E-2</v>
      </c>
      <c r="J6952" s="170">
        <v>95.925373175144401</v>
      </c>
      <c r="K6952" s="171">
        <v>5.69484715254992E-2</v>
      </c>
      <c r="L6952" s="170">
        <v>98.131685858362502</v>
      </c>
      <c r="M6952" s="172">
        <v>5.55159739878592E-2</v>
      </c>
      <c r="N6952" s="170">
        <v>5249.6792463598367</v>
      </c>
      <c r="O6952" s="171">
        <v>9.7280573711377105E-2</v>
      </c>
      <c r="P6952" s="170">
        <v>5596.5838634457996</v>
      </c>
      <c r="Q6952" s="172">
        <v>9.1879737008141907E-2</v>
      </c>
      <c r="R6952" s="170">
        <v>2581.1051759484967</v>
      </c>
      <c r="S6952" s="171">
        <v>9.3819389940676207E-2</v>
      </c>
      <c r="T6952" s="170">
        <v>2613.3735937466986</v>
      </c>
      <c r="U6952" s="172">
        <v>8.6216257076226696E-2</v>
      </c>
    </row>
    <row r="6953" spans="1:21" x14ac:dyDescent="0.35">
      <c r="A6953" t="s">
        <v>7131</v>
      </c>
      <c r="B6953" s="170">
        <v>574.55832568722803</v>
      </c>
      <c r="C6953" s="171">
        <v>6.1167026568433203E-2</v>
      </c>
      <c r="D6953" s="170">
        <v>584.81959607895101</v>
      </c>
      <c r="E6953" s="172">
        <v>6.1230281714933901E-2</v>
      </c>
      <c r="F6953" s="170">
        <v>250.80998777051801</v>
      </c>
      <c r="G6953" s="171">
        <v>5.5156841661543603E-2</v>
      </c>
      <c r="H6953" s="170">
        <v>251.695888186323</v>
      </c>
      <c r="I6953" s="172">
        <v>5.4374670170456399E-2</v>
      </c>
      <c r="J6953" s="170">
        <v>72.329795363969509</v>
      </c>
      <c r="K6953" s="171">
        <v>5.68013447397578E-2</v>
      </c>
      <c r="L6953" s="170">
        <v>75.194199190020896</v>
      </c>
      <c r="M6953" s="172">
        <v>5.5609360417539999E-2</v>
      </c>
      <c r="N6953" s="170">
        <v>4401.8834481002305</v>
      </c>
      <c r="O6953" s="171">
        <v>9.7541396830843494E-2</v>
      </c>
      <c r="P6953" s="170">
        <v>4594.5235230076769</v>
      </c>
      <c r="Q6953" s="172">
        <v>9.2383612011204597E-2</v>
      </c>
      <c r="R6953" s="170">
        <v>2285.5652671486118</v>
      </c>
      <c r="S6953" s="171">
        <v>9.4070933131851803E-2</v>
      </c>
      <c r="T6953" s="170">
        <v>2340.7617472943016</v>
      </c>
      <c r="U6953" s="172">
        <v>8.6689073153121798E-2</v>
      </c>
    </row>
    <row r="6954" spans="1:21" x14ac:dyDescent="0.35">
      <c r="A6954" t="s">
        <v>7132</v>
      </c>
      <c r="B6954" s="170">
        <v>561.56134110608605</v>
      </c>
      <c r="C6954" s="171">
        <v>6.0994813683290898E-2</v>
      </c>
      <c r="D6954" s="170">
        <v>569.34396296920806</v>
      </c>
      <c r="E6954" s="172">
        <v>6.1156702465101798E-2</v>
      </c>
      <c r="F6954" s="170">
        <v>251.59684958485602</v>
      </c>
      <c r="G6954" s="171">
        <v>5.5240014222929699E-2</v>
      </c>
      <c r="H6954" s="170">
        <v>251.45838146952102</v>
      </c>
      <c r="I6954" s="172">
        <v>5.4418420741915698E-2</v>
      </c>
      <c r="J6954" s="170">
        <v>53.311204072944498</v>
      </c>
      <c r="K6954" s="171">
        <v>5.6886997093842401E-2</v>
      </c>
      <c r="L6954" s="170">
        <v>57.661990975897304</v>
      </c>
      <c r="M6954" s="172">
        <v>5.5654104436935997E-2</v>
      </c>
      <c r="N6954" s="170">
        <v>4159.3920066124747</v>
      </c>
      <c r="O6954" s="171">
        <v>9.8571152823812597E-2</v>
      </c>
      <c r="P6954" s="170">
        <v>4293.4938375060128</v>
      </c>
      <c r="Q6954" s="172">
        <v>9.4609887580959798E-2</v>
      </c>
      <c r="R6954" s="170">
        <v>1979.2676801246982</v>
      </c>
      <c r="S6954" s="171">
        <v>9.5064051031575197E-2</v>
      </c>
      <c r="T6954" s="170">
        <v>2081.289656736225</v>
      </c>
      <c r="U6954" s="172">
        <v>8.8778120783150699E-2</v>
      </c>
    </row>
    <row r="6955" spans="1:21" x14ac:dyDescent="0.35">
      <c r="A6955" t="s">
        <v>7133</v>
      </c>
      <c r="B6955" s="170">
        <v>559.25553739599502</v>
      </c>
      <c r="C6955" s="171">
        <v>6.1433538581359699E-2</v>
      </c>
      <c r="D6955" s="170">
        <v>564.32985772496602</v>
      </c>
      <c r="E6955" s="172">
        <v>6.1020717443000402E-2</v>
      </c>
      <c r="F6955" s="170">
        <v>270.02985602028497</v>
      </c>
      <c r="G6955" s="171">
        <v>5.4707569112606803E-2</v>
      </c>
      <c r="H6955" s="170">
        <v>269.14981646267398</v>
      </c>
      <c r="I6955" s="172">
        <v>5.3641732967612099E-2</v>
      </c>
      <c r="J6955" s="170">
        <v>28.350224671108098</v>
      </c>
      <c r="K6955" s="171">
        <v>5.63386771147538E-2</v>
      </c>
      <c r="L6955" s="170">
        <v>30.570428155584601</v>
      </c>
      <c r="M6955" s="172">
        <v>5.4859780347470299E-2</v>
      </c>
      <c r="N6955" s="170">
        <v>4198.6474750368643</v>
      </c>
      <c r="O6955" s="171">
        <v>9.8777291792281799E-2</v>
      </c>
      <c r="P6955" s="170">
        <v>4288.1368322960716</v>
      </c>
      <c r="Q6955" s="172">
        <v>9.4500671590753996E-2</v>
      </c>
      <c r="R6955" s="170">
        <v>1400.4597472428532</v>
      </c>
      <c r="S6955" s="171">
        <v>9.5262855700656998E-2</v>
      </c>
      <c r="T6955" s="170">
        <v>1478.9068877246109</v>
      </c>
      <c r="U6955" s="172">
        <v>8.8675636881966002E-2</v>
      </c>
    </row>
    <row r="6956" spans="1:21" x14ac:dyDescent="0.35">
      <c r="A6956" t="s">
        <v>7134</v>
      </c>
      <c r="B6956" s="170">
        <v>565.65134512012196</v>
      </c>
      <c r="C6956" s="171">
        <v>5.9918682000197399E-2</v>
      </c>
      <c r="D6956" s="170">
        <v>567.878296409531</v>
      </c>
      <c r="E6956" s="172">
        <v>5.89882766054022E-2</v>
      </c>
      <c r="F6956" s="170">
        <v>317.05566132621601</v>
      </c>
      <c r="G6956" s="171">
        <v>5.32408095110673E-2</v>
      </c>
      <c r="H6956" s="170">
        <v>315.809138831707</v>
      </c>
      <c r="I6956" s="172">
        <v>5.2155683927387099E-2</v>
      </c>
      <c r="J6956" s="170">
        <v>1.6228347215351902</v>
      </c>
      <c r="K6956" s="171">
        <v>5.4828186026655699E-2</v>
      </c>
      <c r="L6956" s="170">
        <v>1.51080276654101</v>
      </c>
      <c r="M6956" s="172">
        <v>5.33399874656569E-2</v>
      </c>
      <c r="N6956" s="170">
        <v>4853.3359875539609</v>
      </c>
      <c r="O6956" s="171">
        <v>9.8098879119190699E-2</v>
      </c>
      <c r="P6956" s="170">
        <v>4951.243776279669</v>
      </c>
      <c r="Q6956" s="172">
        <v>9.4403446052611195E-2</v>
      </c>
      <c r="R6956" s="170">
        <v>608.02448677670338</v>
      </c>
      <c r="S6956" s="171">
        <v>9.4608580538729295E-2</v>
      </c>
      <c r="T6956" s="170">
        <v>631.32437934042719</v>
      </c>
      <c r="U6956" s="172">
        <v>8.8584404339690198E-2</v>
      </c>
    </row>
    <row r="6957" spans="1:21" x14ac:dyDescent="0.35">
      <c r="A6957" t="s">
        <v>7135</v>
      </c>
      <c r="B6957" s="170">
        <v>580.845611610692</v>
      </c>
      <c r="C6957" s="171">
        <v>5.5580465536740502E-2</v>
      </c>
      <c r="D6957" s="170">
        <v>590.983417704055</v>
      </c>
      <c r="E6957" s="172">
        <v>5.3867997805597499E-2</v>
      </c>
      <c r="F6957" s="170">
        <v>358.19880596170799</v>
      </c>
      <c r="G6957" s="171">
        <v>5.0875360903402098E-2</v>
      </c>
      <c r="H6957" s="170">
        <v>359.431234884297</v>
      </c>
      <c r="I6957" s="172">
        <v>4.9625922529070401E-2</v>
      </c>
      <c r="J6957" s="170">
        <v>0</v>
      </c>
      <c r="K6957" s="171">
        <v>5.23922114896683E-2</v>
      </c>
      <c r="L6957" s="170">
        <v>0</v>
      </c>
      <c r="M6957" s="172">
        <v>5.0752782560719099E-2</v>
      </c>
      <c r="N6957" s="170">
        <v>6163.1856019786956</v>
      </c>
      <c r="O6957" s="171">
        <v>9.8482554984476806E-2</v>
      </c>
      <c r="P6957" s="170">
        <v>6384.1351877965044</v>
      </c>
      <c r="Q6957" s="172">
        <v>9.5045756461501402E-2</v>
      </c>
      <c r="R6957" s="170">
        <v>23.229724004518928</v>
      </c>
      <c r="S6957" s="171">
        <v>9.4978605449590997E-2</v>
      </c>
      <c r="T6957" s="170">
        <v>24.37026090548742</v>
      </c>
      <c r="U6957" s="172">
        <v>8.9187122644496603E-2</v>
      </c>
    </row>
    <row r="6958" spans="1:21" x14ac:dyDescent="0.35">
      <c r="A6958" t="s">
        <v>7136</v>
      </c>
      <c r="B6958" s="170">
        <v>566.15799092864199</v>
      </c>
      <c r="C6958" s="171">
        <v>4.8640683218949703E-2</v>
      </c>
      <c r="D6958" s="170">
        <v>584.98005574279694</v>
      </c>
      <c r="E6958" s="172">
        <v>4.63677269901508E-2</v>
      </c>
      <c r="F6958" s="170">
        <v>359.98824098854101</v>
      </c>
      <c r="G6958" s="171">
        <v>4.7064257628271697E-2</v>
      </c>
      <c r="H6958" s="170">
        <v>365.08115216208802</v>
      </c>
      <c r="I6958" s="172">
        <v>4.5096999193992099E-2</v>
      </c>
      <c r="J6958" s="170">
        <v>0</v>
      </c>
      <c r="K6958" s="171">
        <v>4.8467480042972098E-2</v>
      </c>
      <c r="L6958" s="170">
        <v>0</v>
      </c>
      <c r="M6958" s="172">
        <v>4.6121020579372701E-2</v>
      </c>
      <c r="N6958" s="170">
        <v>7653.8564526098062</v>
      </c>
      <c r="O6958" s="171">
        <v>9.6404829953989996E-2</v>
      </c>
      <c r="P6958" s="170">
        <v>8097.0500328679482</v>
      </c>
      <c r="Q6958" s="172">
        <v>9.3727062836445704E-2</v>
      </c>
      <c r="R6958" s="170">
        <v>5.7199959079849837E-2</v>
      </c>
      <c r="S6958" s="171">
        <v>9.2974804614666701E-2</v>
      </c>
      <c r="T6958" s="170">
        <v>6.1579732701999422E-2</v>
      </c>
      <c r="U6958" s="172">
        <v>8.7949713480248506E-2</v>
      </c>
    </row>
    <row r="6959" spans="1:21" x14ac:dyDescent="0.35">
      <c r="A6959" t="s">
        <v>7137</v>
      </c>
      <c r="B6959" s="170">
        <v>525.05080543340409</v>
      </c>
      <c r="C6959" s="171">
        <v>4.4125233177050999E-2</v>
      </c>
      <c r="D6959" s="170">
        <v>543.20754973031194</v>
      </c>
      <c r="E6959" s="172">
        <v>4.24761096390599E-2</v>
      </c>
      <c r="F6959" s="170">
        <v>327.35145271454797</v>
      </c>
      <c r="G6959" s="171">
        <v>4.4550379115954601E-2</v>
      </c>
      <c r="H6959" s="170">
        <v>336.159120970027</v>
      </c>
      <c r="I6959" s="172">
        <v>4.2741807115991598E-2</v>
      </c>
      <c r="J6959" s="170">
        <v>2.9596854498613303</v>
      </c>
      <c r="K6959" s="171">
        <v>4.58786501587631E-2</v>
      </c>
      <c r="L6959" s="170">
        <v>3.53108011185435</v>
      </c>
      <c r="M6959" s="172">
        <v>4.3712348955112799E-2</v>
      </c>
      <c r="N6959" s="170">
        <v>7365.4411407116531</v>
      </c>
      <c r="O6959" s="171">
        <v>9.1851586059926105E-2</v>
      </c>
      <c r="P6959" s="170">
        <v>7912.033125586634</v>
      </c>
      <c r="Q6959" s="172">
        <v>8.8854593843414598E-2</v>
      </c>
      <c r="R6959" s="170">
        <v>104.58821464662822</v>
      </c>
      <c r="S6959" s="171">
        <v>8.8583562374878896E-2</v>
      </c>
      <c r="T6959" s="170">
        <v>127.1372427759223</v>
      </c>
      <c r="U6959" s="172">
        <v>8.3377584162313195E-2</v>
      </c>
    </row>
    <row r="6960" spans="1:21" x14ac:dyDescent="0.35">
      <c r="A6960" t="s">
        <v>7138</v>
      </c>
      <c r="B6960" s="170">
        <v>496.163134210934</v>
      </c>
      <c r="C6960" s="171">
        <v>4.1248751259828402E-2</v>
      </c>
      <c r="D6960" s="170">
        <v>509.397381905842</v>
      </c>
      <c r="E6960" s="172">
        <v>4.0083823279085197E-2</v>
      </c>
      <c r="F6960" s="170">
        <v>283.10867228963804</v>
      </c>
      <c r="G6960" s="171">
        <v>4.2350124368587802E-2</v>
      </c>
      <c r="H6960" s="170">
        <v>291.22896292241501</v>
      </c>
      <c r="I6960" s="172">
        <v>4.1214686045518298E-2</v>
      </c>
      <c r="J6960" s="170">
        <v>27.6070062097508</v>
      </c>
      <c r="K6960" s="171">
        <v>4.3612794742541698E-2</v>
      </c>
      <c r="L6960" s="170">
        <v>30.153509162144697</v>
      </c>
      <c r="M6960" s="172">
        <v>4.2150551416977003E-2</v>
      </c>
      <c r="N6960" s="170">
        <v>6221.0959030102895</v>
      </c>
      <c r="O6960" s="171">
        <v>8.4982671655738903E-2</v>
      </c>
      <c r="P6960" s="170">
        <v>6678.3924187051471</v>
      </c>
      <c r="Q6960" s="172">
        <v>8.2888191670384803E-2</v>
      </c>
      <c r="R6960" s="170">
        <v>931.43821941789349</v>
      </c>
      <c r="S6960" s="171">
        <v>8.1959039776281301E-2</v>
      </c>
      <c r="T6960" s="170">
        <v>1047.7917824940232</v>
      </c>
      <c r="U6960" s="172">
        <v>7.7778951859692302E-2</v>
      </c>
    </row>
    <row r="6961" spans="1:21" x14ac:dyDescent="0.35">
      <c r="A6961" t="s">
        <v>7139</v>
      </c>
      <c r="B6961" s="170">
        <v>463.44132686483499</v>
      </c>
      <c r="C6961" s="171">
        <v>3.9546683943825503E-2</v>
      </c>
      <c r="D6961" s="170">
        <v>478.33316736363298</v>
      </c>
      <c r="E6961" s="172">
        <v>3.8496429750867901E-2</v>
      </c>
      <c r="F6961" s="170">
        <v>212.78441154516702</v>
      </c>
      <c r="G6961" s="171">
        <v>4.13201155799248E-2</v>
      </c>
      <c r="H6961" s="170">
        <v>217.703875518807</v>
      </c>
      <c r="I6961" s="172">
        <v>4.0425598900734099E-2</v>
      </c>
      <c r="J6961" s="170">
        <v>96.509458810070001</v>
      </c>
      <c r="K6961" s="171">
        <v>4.2552076207408203E-2</v>
      </c>
      <c r="L6961" s="170">
        <v>100.69004458374701</v>
      </c>
      <c r="M6961" s="172">
        <v>4.13435464034735E-2</v>
      </c>
      <c r="N6961" s="170">
        <v>4916.465150635102</v>
      </c>
      <c r="O6961" s="171">
        <v>8.1600233500632197E-2</v>
      </c>
      <c r="P6961" s="170">
        <v>5221.037809854055</v>
      </c>
      <c r="Q6961" s="172">
        <v>7.98750231801892E-2</v>
      </c>
      <c r="R6961" s="170">
        <v>2905.2922531619929</v>
      </c>
      <c r="S6961" s="171">
        <v>7.8696946717849103E-2</v>
      </c>
      <c r="T6961" s="170">
        <v>3187.6080723669475</v>
      </c>
      <c r="U6961" s="172">
        <v>7.4951515499685401E-2</v>
      </c>
    </row>
    <row r="6962" spans="1:21" x14ac:dyDescent="0.35">
      <c r="A6962" t="s">
        <v>7140</v>
      </c>
      <c r="B6962" s="170">
        <v>437.168511949925</v>
      </c>
      <c r="C6962" s="171">
        <v>3.84535710036467E-2</v>
      </c>
      <c r="D6962" s="170">
        <v>448.68397427220503</v>
      </c>
      <c r="E6962" s="172">
        <v>3.7587820352452499E-2</v>
      </c>
      <c r="F6962" s="170">
        <v>126.214306150669</v>
      </c>
      <c r="G6962" s="171">
        <v>4.2139908415181497E-2</v>
      </c>
      <c r="H6962" s="170">
        <v>131.03109785498501</v>
      </c>
      <c r="I6962" s="172">
        <v>4.1844575519193503E-2</v>
      </c>
      <c r="J6962" s="170">
        <v>182.74824473674602</v>
      </c>
      <c r="K6962" s="171">
        <v>4.3396311193456397E-2</v>
      </c>
      <c r="L6962" s="170">
        <v>185.785962059713</v>
      </c>
      <c r="M6962" s="172">
        <v>4.2794743844351897E-2</v>
      </c>
      <c r="N6962" s="170">
        <v>3290.798686102085</v>
      </c>
      <c r="O6962" s="171">
        <v>8.4325832480772203E-2</v>
      </c>
      <c r="P6962" s="170">
        <v>3523.8779009903787</v>
      </c>
      <c r="Q6962" s="172">
        <v>8.2684611056690199E-2</v>
      </c>
      <c r="R6962" s="170">
        <v>5557.9001189538958</v>
      </c>
      <c r="S6962" s="171">
        <v>8.1325570540508305E-2</v>
      </c>
      <c r="T6962" s="170">
        <v>6053.8063634874334</v>
      </c>
      <c r="U6962" s="172">
        <v>7.7587919983703402E-2</v>
      </c>
    </row>
    <row r="6963" spans="1:21" x14ac:dyDescent="0.35">
      <c r="A6963" t="s">
        <v>7141</v>
      </c>
      <c r="B6963" s="170">
        <v>419.10405259723501</v>
      </c>
      <c r="C6963" s="171">
        <v>3.8169167231593401E-2</v>
      </c>
      <c r="D6963" s="170">
        <v>427.10075690168497</v>
      </c>
      <c r="E6963" s="172">
        <v>3.7641172014294802E-2</v>
      </c>
      <c r="F6963" s="170">
        <v>82.801651044087194</v>
      </c>
      <c r="G6963" s="171">
        <v>4.3055490463651203E-2</v>
      </c>
      <c r="H6963" s="170">
        <v>85.621713859657703</v>
      </c>
      <c r="I6963" s="172">
        <v>4.2994045391896399E-2</v>
      </c>
      <c r="J6963" s="170">
        <v>213.96857548280801</v>
      </c>
      <c r="K6963" s="171">
        <v>4.4339191351312097E-2</v>
      </c>
      <c r="L6963" s="170">
        <v>217.92605462402099</v>
      </c>
      <c r="M6963" s="172">
        <v>4.3970314826940797E-2</v>
      </c>
      <c r="N6963" s="170">
        <v>2374.0977415770999</v>
      </c>
      <c r="O6963" s="171">
        <v>8.9179303335893897E-2</v>
      </c>
      <c r="P6963" s="170">
        <v>2532.6714540104977</v>
      </c>
      <c r="Q6963" s="172">
        <v>8.7083083436805694E-2</v>
      </c>
      <c r="R6963" s="170">
        <v>5722.267778408408</v>
      </c>
      <c r="S6963" s="171">
        <v>8.6006357848294399E-2</v>
      </c>
      <c r="T6963" s="170">
        <v>6266.4376587436691</v>
      </c>
      <c r="U6963" s="172">
        <v>8.1715269906713198E-2</v>
      </c>
    </row>
    <row r="6964" spans="1:21" x14ac:dyDescent="0.35">
      <c r="A6964" t="s">
        <v>7142</v>
      </c>
      <c r="B6964" s="170">
        <v>409.41564626248697</v>
      </c>
      <c r="C6964" s="171">
        <v>3.9068068699335802E-2</v>
      </c>
      <c r="D6964" s="170">
        <v>413.636246010869</v>
      </c>
      <c r="E6964" s="172">
        <v>3.7901485799064799E-2</v>
      </c>
      <c r="F6964" s="170">
        <v>48.540632485819799</v>
      </c>
      <c r="G6964" s="171">
        <v>4.5066378899930398E-2</v>
      </c>
      <c r="H6964" s="170">
        <v>50.175100233169601</v>
      </c>
      <c r="I6964" s="172">
        <v>4.4369725191639002E-2</v>
      </c>
      <c r="J6964" s="170">
        <v>243.42342911868698</v>
      </c>
      <c r="K6964" s="171">
        <v>4.6410034493549697E-2</v>
      </c>
      <c r="L6964" s="170">
        <v>246.86678745930902</v>
      </c>
      <c r="M6964" s="172">
        <v>4.5377232304567798E-2</v>
      </c>
      <c r="N6964" s="170">
        <v>1604.333126151012</v>
      </c>
      <c r="O6964" s="171">
        <v>9.7312053240582994E-2</v>
      </c>
      <c r="P6964" s="170">
        <v>1703.3778926414423</v>
      </c>
      <c r="Q6964" s="172">
        <v>9.3720944698408998E-2</v>
      </c>
      <c r="R6964" s="170">
        <v>5911.6613285819922</v>
      </c>
      <c r="S6964" s="171">
        <v>9.3849749447338898E-2</v>
      </c>
      <c r="T6964" s="170">
        <v>6420.6261664435742</v>
      </c>
      <c r="U6964" s="172">
        <v>8.7943972465102202E-2</v>
      </c>
    </row>
    <row r="6965" spans="1:21" x14ac:dyDescent="0.35">
      <c r="A6965" t="s">
        <v>7143</v>
      </c>
      <c r="B6965" s="170">
        <v>400.06046434431096</v>
      </c>
      <c r="C6965" s="171">
        <v>3.9333507679296699E-2</v>
      </c>
      <c r="D6965" s="170">
        <v>406.38711591443098</v>
      </c>
      <c r="E6965" s="172">
        <v>3.8172014880288901E-2</v>
      </c>
      <c r="F6965" s="170">
        <v>12.7955244869329</v>
      </c>
      <c r="G6965" s="171">
        <v>4.7086865162809903E-2</v>
      </c>
      <c r="H6965" s="170">
        <v>13.940855117433902</v>
      </c>
      <c r="I6965" s="172">
        <v>4.6317306504177702E-2</v>
      </c>
      <c r="J6965" s="170">
        <v>274.394161446878</v>
      </c>
      <c r="K6965" s="171">
        <v>4.84907616219084E-2</v>
      </c>
      <c r="L6965" s="170">
        <v>278.94706789380103</v>
      </c>
      <c r="M6965" s="172">
        <v>4.7369037511145101E-2</v>
      </c>
      <c r="N6965" s="170">
        <v>690.96579397006724</v>
      </c>
      <c r="O6965" s="171">
        <v>0.106535065046239</v>
      </c>
      <c r="P6965" s="170">
        <v>765.33097097063603</v>
      </c>
      <c r="Q6965" s="172">
        <v>0.102758431424622</v>
      </c>
      <c r="R6965" s="170">
        <v>6082.6301939192881</v>
      </c>
      <c r="S6965" s="171">
        <v>0.10274461209062</v>
      </c>
      <c r="T6965" s="170">
        <v>6665.2755244306072</v>
      </c>
      <c r="U6965" s="172">
        <v>9.6424387236437106E-2</v>
      </c>
    </row>
    <row r="6966" spans="1:21" x14ac:dyDescent="0.35">
      <c r="A6966" t="s">
        <v>7144</v>
      </c>
      <c r="B6966" s="170">
        <v>397.291511250523</v>
      </c>
      <c r="C6966" s="171">
        <v>3.9680573519057301E-2</v>
      </c>
      <c r="D6966" s="170">
        <v>402.39930045290299</v>
      </c>
      <c r="E6966" s="172">
        <v>3.84110470341631E-2</v>
      </c>
      <c r="F6966" s="170">
        <v>2.8754607656684601</v>
      </c>
      <c r="G6966" s="171">
        <v>4.7741705518789798E-2</v>
      </c>
      <c r="H6966" s="170">
        <v>2.8559033900033302</v>
      </c>
      <c r="I6966" s="172">
        <v>4.6708692913995903E-2</v>
      </c>
      <c r="J6966" s="170">
        <v>270.22228770428097</v>
      </c>
      <c r="K6966" s="171">
        <v>4.9165126064995401E-2</v>
      </c>
      <c r="L6966" s="170">
        <v>277.133629536954</v>
      </c>
      <c r="M6966" s="172">
        <v>4.7769311165364502E-2</v>
      </c>
      <c r="N6966" s="170">
        <v>218.05677697283866</v>
      </c>
      <c r="O6966" s="171">
        <v>0.109683096539546</v>
      </c>
      <c r="P6966" s="170">
        <v>240.74639130379586</v>
      </c>
      <c r="Q6966" s="172">
        <v>0.105486705195486</v>
      </c>
      <c r="R6966" s="170">
        <v>5400.259063277389</v>
      </c>
      <c r="S6966" s="171">
        <v>0.105780638534013</v>
      </c>
      <c r="T6966" s="170">
        <v>5879.9555361272014</v>
      </c>
      <c r="U6966" s="172">
        <v>9.8984489827743896E-2</v>
      </c>
    </row>
    <row r="6967" spans="1:21" x14ac:dyDescent="0.35">
      <c r="A6967" t="s">
        <v>7145</v>
      </c>
      <c r="B6967" s="170">
        <v>397.18968405982099</v>
      </c>
      <c r="C6967" s="171">
        <v>3.9897037480886403E-2</v>
      </c>
      <c r="D6967" s="170">
        <v>400.34898989461897</v>
      </c>
      <c r="E6967" s="172">
        <v>3.8616941355131502E-2</v>
      </c>
      <c r="F6967" s="170">
        <v>2.4677433841587697</v>
      </c>
      <c r="G6967" s="171">
        <v>4.7494260365986703E-2</v>
      </c>
      <c r="H6967" s="170">
        <v>2.20740195447851</v>
      </c>
      <c r="I6967" s="172">
        <v>4.6448711902037303E-2</v>
      </c>
      <c r="J6967" s="170">
        <v>260.79786518895202</v>
      </c>
      <c r="K6967" s="171">
        <v>4.8910303326688498E-2</v>
      </c>
      <c r="L6967" s="170">
        <v>265.99550058252402</v>
      </c>
      <c r="M6967" s="172">
        <v>4.7503426742518298E-2</v>
      </c>
      <c r="N6967" s="170">
        <v>59.148895659273727</v>
      </c>
      <c r="O6967" s="171">
        <v>0.10913921177145</v>
      </c>
      <c r="P6967" s="170">
        <v>62.26236875891346</v>
      </c>
      <c r="Q6967" s="172">
        <v>0.10469754728761101</v>
      </c>
      <c r="R6967" s="170">
        <v>4981.6399901947425</v>
      </c>
      <c r="S6967" s="171">
        <v>0.105256104855868</v>
      </c>
      <c r="T6967" s="170">
        <v>5333.9699094990574</v>
      </c>
      <c r="U6967" s="172">
        <v>9.8243975724475602E-2</v>
      </c>
    </row>
    <row r="6968" spans="1:21" x14ac:dyDescent="0.35">
      <c r="A6968" t="s">
        <v>7146</v>
      </c>
      <c r="B6968" s="170">
        <v>403.692971001405</v>
      </c>
      <c r="C6968" s="171">
        <v>4.0049426405101202E-2</v>
      </c>
      <c r="D6968" s="170">
        <v>407.37399227806196</v>
      </c>
      <c r="E6968" s="172">
        <v>3.8884963661971098E-2</v>
      </c>
      <c r="F6968" s="170">
        <v>12.7138224190531</v>
      </c>
      <c r="G6968" s="171">
        <v>4.6895784736082899E-2</v>
      </c>
      <c r="H6968" s="170">
        <v>12.9920651266461</v>
      </c>
      <c r="I6968" s="172">
        <v>4.5866653467092899E-2</v>
      </c>
      <c r="J6968" s="170">
        <v>248.84520076503799</v>
      </c>
      <c r="K6968" s="171">
        <v>4.8293984125870097E-2</v>
      </c>
      <c r="L6968" s="170">
        <v>252.31146460802802</v>
      </c>
      <c r="M6968" s="172">
        <v>4.6908151457327199E-2</v>
      </c>
      <c r="N6968" s="170">
        <v>147.12136891992338</v>
      </c>
      <c r="O6968" s="171">
        <v>0.109981431440759</v>
      </c>
      <c r="P6968" s="170">
        <v>158.51684073375088</v>
      </c>
      <c r="Q6968" s="172">
        <v>0.105413275254889</v>
      </c>
      <c r="R6968" s="170">
        <v>4769.1723599619236</v>
      </c>
      <c r="S6968" s="171">
        <v>0.106068358860507</v>
      </c>
      <c r="T6968" s="170">
        <v>5051.1911030083693</v>
      </c>
      <c r="U6968" s="172">
        <v>9.8915586119028995E-2</v>
      </c>
    </row>
    <row r="6969" spans="1:21" x14ac:dyDescent="0.35">
      <c r="A6969" t="s">
        <v>7147</v>
      </c>
      <c r="B6969" s="170">
        <v>428.16373361156099</v>
      </c>
      <c r="C6969" s="171">
        <v>4.0792755706488701E-2</v>
      </c>
      <c r="D6969" s="170">
        <v>431.69318272102504</v>
      </c>
      <c r="E6969" s="172">
        <v>4.0052160687749402E-2</v>
      </c>
      <c r="F6969" s="170">
        <v>65.9507976299668</v>
      </c>
      <c r="G6969" s="171">
        <v>4.5705133705179903E-2</v>
      </c>
      <c r="H6969" s="170">
        <v>68.888047037485094</v>
      </c>
      <c r="I6969" s="172">
        <v>4.5065631210261997E-2</v>
      </c>
      <c r="J6969" s="170">
        <v>211.04106501583999</v>
      </c>
      <c r="K6969" s="171">
        <v>4.70678337946734E-2</v>
      </c>
      <c r="L6969" s="170">
        <v>212.146911086762</v>
      </c>
      <c r="M6969" s="172">
        <v>4.60889403201757E-2</v>
      </c>
      <c r="N6969" s="170">
        <v>733.08980432170029</v>
      </c>
      <c r="O6969" s="171">
        <v>0.108994789152754</v>
      </c>
      <c r="P6969" s="170">
        <v>783.22946877188485</v>
      </c>
      <c r="Q6969" s="172">
        <v>0.10499014775209101</v>
      </c>
      <c r="R6969" s="170">
        <v>4379.7356216152812</v>
      </c>
      <c r="S6969" s="171">
        <v>0.105116820706292</v>
      </c>
      <c r="T6969" s="170">
        <v>4607.6612613219713</v>
      </c>
      <c r="U6969" s="172">
        <v>9.85185402551082E-2</v>
      </c>
    </row>
    <row r="6970" spans="1:21" x14ac:dyDescent="0.35">
      <c r="A6970" t="s">
        <v>7148</v>
      </c>
      <c r="B6970" s="170">
        <v>452.44586891721002</v>
      </c>
      <c r="C6970" s="171">
        <v>4.3275260968188699E-2</v>
      </c>
      <c r="D6970" s="170">
        <v>461.18604126678196</v>
      </c>
      <c r="E6970" s="172">
        <v>4.2948196204650901E-2</v>
      </c>
      <c r="F6970" s="170">
        <v>215.83237924963501</v>
      </c>
      <c r="G6970" s="171">
        <v>4.4543202420652503E-2</v>
      </c>
      <c r="H6970" s="170">
        <v>213.87350707666499</v>
      </c>
      <c r="I6970" s="172">
        <v>4.3988441293803401E-2</v>
      </c>
      <c r="J6970" s="170">
        <v>96.185999223557303</v>
      </c>
      <c r="K6970" s="171">
        <v>4.5871259490050602E-2</v>
      </c>
      <c r="L6970" s="170">
        <v>99.759663676585205</v>
      </c>
      <c r="M6970" s="172">
        <v>4.4987290560927401E-2</v>
      </c>
      <c r="N6970" s="170">
        <v>2702.3102262132193</v>
      </c>
      <c r="O6970" s="171">
        <v>9.9069384925874998E-2</v>
      </c>
      <c r="P6970" s="170">
        <v>2742.0071516995176</v>
      </c>
      <c r="Q6970" s="172">
        <v>9.5653936388981606E-2</v>
      </c>
      <c r="R6970" s="170">
        <v>2688.1415124715695</v>
      </c>
      <c r="S6970" s="171">
        <v>9.5544556337835401E-2</v>
      </c>
      <c r="T6970" s="170">
        <v>2882.7106755847153</v>
      </c>
      <c r="U6970" s="172">
        <v>8.9757814275574999E-2</v>
      </c>
    </row>
    <row r="6971" spans="1:21" x14ac:dyDescent="0.35">
      <c r="A6971" t="s">
        <v>7149</v>
      </c>
      <c r="B6971" s="170">
        <v>464.65200349202502</v>
      </c>
      <c r="C6971" s="171">
        <v>4.7896675486688599E-2</v>
      </c>
      <c r="D6971" s="170">
        <v>478.25125640882499</v>
      </c>
      <c r="E6971" s="172">
        <v>4.8695506702307302E-2</v>
      </c>
      <c r="F6971" s="170">
        <v>328.18618975947101</v>
      </c>
      <c r="G6971" s="171">
        <v>4.683248500494E-2</v>
      </c>
      <c r="H6971" s="170">
        <v>331.93058328930101</v>
      </c>
      <c r="I6971" s="172">
        <v>4.6345415678743299E-2</v>
      </c>
      <c r="J6971" s="170">
        <v>0.37632574734052798</v>
      </c>
      <c r="K6971" s="171">
        <v>4.8228797111126903E-2</v>
      </c>
      <c r="L6971" s="170">
        <v>0.37026817537080803</v>
      </c>
      <c r="M6971" s="172">
        <v>4.73977849631214E-2</v>
      </c>
      <c r="N6971" s="170">
        <v>5167.6655555461912</v>
      </c>
      <c r="O6971" s="171">
        <v>9.1816492931625193E-2</v>
      </c>
      <c r="P6971" s="170">
        <v>5307.566476592956</v>
      </c>
      <c r="Q6971" s="172">
        <v>8.8322408182517201E-2</v>
      </c>
      <c r="R6971" s="170">
        <v>1077.7731077408921</v>
      </c>
      <c r="S6971" s="171">
        <v>8.8549717838784195E-2</v>
      </c>
      <c r="T6971" s="170">
        <v>1157.0483511685022</v>
      </c>
      <c r="U6971" s="172">
        <v>8.2878202500520304E-2</v>
      </c>
    </row>
    <row r="6972" spans="1:21" x14ac:dyDescent="0.35">
      <c r="A6972" t="s">
        <v>7150</v>
      </c>
      <c r="B6972" s="170">
        <v>491.76563017366902</v>
      </c>
      <c r="C6972" s="171">
        <v>5.4877682059612298E-2</v>
      </c>
      <c r="D6972" s="170">
        <v>508.03116698149501</v>
      </c>
      <c r="E6972" s="172">
        <v>5.5414870347354199E-2</v>
      </c>
      <c r="F6972" s="170">
        <v>325.94882437029202</v>
      </c>
      <c r="G6972" s="171">
        <v>5.12686703384794E-2</v>
      </c>
      <c r="H6972" s="170">
        <v>334.49845285477102</v>
      </c>
      <c r="I6972" s="172">
        <v>5.0378782501900997E-2</v>
      </c>
      <c r="J6972" s="170">
        <v>0</v>
      </c>
      <c r="K6972" s="171">
        <v>5.2797247458701999E-2</v>
      </c>
      <c r="L6972" s="170">
        <v>0</v>
      </c>
      <c r="M6972" s="172">
        <v>5.1522737788802897E-2</v>
      </c>
      <c r="N6972" s="170">
        <v>7171.9569726009822</v>
      </c>
      <c r="O6972" s="171">
        <v>9.06650249802812E-2</v>
      </c>
      <c r="P6972" s="170">
        <v>7531.816073884972</v>
      </c>
      <c r="Q6972" s="172">
        <v>8.7525457248378805E-2</v>
      </c>
      <c r="R6972" s="170">
        <v>14.102797598981528</v>
      </c>
      <c r="S6972" s="171">
        <v>8.7439218418295106E-2</v>
      </c>
      <c r="T6972" s="170">
        <v>15.308145615098265</v>
      </c>
      <c r="U6972" s="172">
        <v>8.2130375734225602E-2</v>
      </c>
    </row>
    <row r="6973" spans="1:21" x14ac:dyDescent="0.35">
      <c r="A6973" t="s">
        <v>7151</v>
      </c>
      <c r="B6973" s="170">
        <v>516.76865760566</v>
      </c>
      <c r="C6973" s="171">
        <v>6.0034063874799898E-2</v>
      </c>
      <c r="D6973" s="170">
        <v>540.01202854474093</v>
      </c>
      <c r="E6973" s="172">
        <v>6.0270862186248698E-2</v>
      </c>
      <c r="F6973" s="170">
        <v>318.49075076105402</v>
      </c>
      <c r="G6973" s="171">
        <v>5.4093548500006E-2</v>
      </c>
      <c r="H6973" s="170">
        <v>331.19468378398102</v>
      </c>
      <c r="I6973" s="172">
        <v>5.3075617471810201E-2</v>
      </c>
      <c r="J6973" s="170">
        <v>0</v>
      </c>
      <c r="K6973" s="171">
        <v>5.5706349457059601E-2</v>
      </c>
      <c r="L6973" s="170">
        <v>0</v>
      </c>
      <c r="M6973" s="172">
        <v>5.4280810019092803E-2</v>
      </c>
      <c r="N6973" s="170">
        <v>7700.1767233679038</v>
      </c>
      <c r="O6973" s="171">
        <v>8.98780301798357E-2</v>
      </c>
      <c r="P6973" s="170">
        <v>8206.8128511694485</v>
      </c>
      <c r="Q6973" s="172">
        <v>8.6597026454331497E-2</v>
      </c>
      <c r="R6973" s="170">
        <v>5.609923813398817E-2</v>
      </c>
      <c r="S6973" s="171">
        <v>8.6680224415203094E-2</v>
      </c>
      <c r="T6973" s="170">
        <v>6.154892760928754E-2</v>
      </c>
      <c r="U6973" s="172">
        <v>8.1259173545107602E-2</v>
      </c>
    </row>
    <row r="6974" spans="1:21" x14ac:dyDescent="0.35">
      <c r="A6974" t="s">
        <v>7152</v>
      </c>
      <c r="B6974" s="170">
        <v>519.38891395367602</v>
      </c>
      <c r="C6974" s="171">
        <v>6.3403271522968499E-2</v>
      </c>
      <c r="D6974" s="170">
        <v>550.47073644092598</v>
      </c>
      <c r="E6974" s="172">
        <v>6.3921739547040196E-2</v>
      </c>
      <c r="F6974" s="170">
        <v>309.62015615163705</v>
      </c>
      <c r="G6974" s="171">
        <v>5.5351806366711803E-2</v>
      </c>
      <c r="H6974" s="170">
        <v>324.360565134843</v>
      </c>
      <c r="I6974" s="172">
        <v>5.4840492139038799E-2</v>
      </c>
      <c r="J6974" s="170">
        <v>0.58318365232234504</v>
      </c>
      <c r="K6974" s="171">
        <v>5.70021223241289E-2</v>
      </c>
      <c r="L6974" s="170">
        <v>0.82410072361706099</v>
      </c>
      <c r="M6974" s="172">
        <v>5.6085759845069402E-2</v>
      </c>
      <c r="N6974" s="170">
        <v>8106.5140303627104</v>
      </c>
      <c r="O6974" s="171">
        <v>8.8696817589830904E-2</v>
      </c>
      <c r="P6974" s="170">
        <v>8707.0538279570483</v>
      </c>
      <c r="Q6974" s="172">
        <v>8.6076326694209504E-2</v>
      </c>
      <c r="R6974" s="170">
        <v>26.982975229958246</v>
      </c>
      <c r="S6974" s="171">
        <v>8.55410386522438E-2</v>
      </c>
      <c r="T6974" s="170">
        <v>30.829102112094532</v>
      </c>
      <c r="U6974" s="172">
        <v>8.0770569791548605E-2</v>
      </c>
    </row>
    <row r="6975" spans="1:21" x14ac:dyDescent="0.35">
      <c r="A6975" t="s">
        <v>7153</v>
      </c>
      <c r="B6975" s="170">
        <v>495.38973530212701</v>
      </c>
      <c r="C6975" s="171">
        <v>6.2851309205801703E-2</v>
      </c>
      <c r="D6975" s="170">
        <v>516.78648503291799</v>
      </c>
      <c r="E6975" s="172">
        <v>6.2643220600156604E-2</v>
      </c>
      <c r="F6975" s="170">
        <v>263.71700827389702</v>
      </c>
      <c r="G6975" s="171">
        <v>5.5452421724825098E-2</v>
      </c>
      <c r="H6975" s="170">
        <v>272.72213213430001</v>
      </c>
      <c r="I6975" s="172">
        <v>5.4702231603295799E-2</v>
      </c>
      <c r="J6975" s="170">
        <v>49.543342953626599</v>
      </c>
      <c r="K6975" s="171">
        <v>5.7105737532508402E-2</v>
      </c>
      <c r="L6975" s="170">
        <v>50.417732703345898</v>
      </c>
      <c r="M6975" s="172">
        <v>5.5944359815615297E-2</v>
      </c>
      <c r="N6975" s="170">
        <v>7705.959835761334</v>
      </c>
      <c r="O6975" s="171">
        <v>9.1329674184092394E-2</v>
      </c>
      <c r="P6975" s="170">
        <v>8243.3195188468908</v>
      </c>
      <c r="Q6975" s="172">
        <v>8.7919061124509396E-2</v>
      </c>
      <c r="R6975" s="170">
        <v>1518.5666900745618</v>
      </c>
      <c r="S6975" s="171">
        <v>8.8080219806826496E-2</v>
      </c>
      <c r="T6975" s="170">
        <v>1567.0255379630146</v>
      </c>
      <c r="U6975" s="172">
        <v>8.2499717811986104E-2</v>
      </c>
    </row>
    <row r="6976" spans="1:21" x14ac:dyDescent="0.35">
      <c r="A6976" t="s">
        <v>7154</v>
      </c>
      <c r="B6976" s="170">
        <v>462.14110012720897</v>
      </c>
      <c r="C6976" s="171">
        <v>6.1180482638534199E-2</v>
      </c>
      <c r="D6976" s="170">
        <v>475.614448097712</v>
      </c>
      <c r="E6976" s="172">
        <v>6.1111422942577098E-2</v>
      </c>
      <c r="F6976" s="170">
        <v>218.21391429229499</v>
      </c>
      <c r="G6976" s="171">
        <v>5.52997088570737E-2</v>
      </c>
      <c r="H6976" s="170">
        <v>222.0155621589</v>
      </c>
      <c r="I6976" s="172">
        <v>5.4283357192314599E-2</v>
      </c>
      <c r="J6976" s="170">
        <v>77.915770008376299</v>
      </c>
      <c r="K6976" s="171">
        <v>5.69484715254992E-2</v>
      </c>
      <c r="L6976" s="170">
        <v>80.181372289271508</v>
      </c>
      <c r="M6976" s="172">
        <v>5.55159739878592E-2</v>
      </c>
      <c r="N6976" s="170">
        <v>5671.5822683320885</v>
      </c>
      <c r="O6976" s="171">
        <v>9.7280573711377105E-2</v>
      </c>
      <c r="P6976" s="170">
        <v>6004.2247793989873</v>
      </c>
      <c r="Q6976" s="172">
        <v>9.1879737008141907E-2</v>
      </c>
      <c r="R6976" s="170">
        <v>2684.0808113943299</v>
      </c>
      <c r="S6976" s="171">
        <v>9.3819389940676207E-2</v>
      </c>
      <c r="T6976" s="170">
        <v>2727.3202977644737</v>
      </c>
      <c r="U6976" s="172">
        <v>8.6216257076226696E-2</v>
      </c>
    </row>
    <row r="6977" spans="1:21" x14ac:dyDescent="0.35">
      <c r="A6977" t="s">
        <v>7155</v>
      </c>
      <c r="B6977" s="170">
        <v>444.400325231718</v>
      </c>
      <c r="C6977" s="171">
        <v>6.1167026568433203E-2</v>
      </c>
      <c r="D6977" s="170">
        <v>448.89638144155998</v>
      </c>
      <c r="E6977" s="172">
        <v>6.1230281714933901E-2</v>
      </c>
      <c r="F6977" s="170">
        <v>214.59274787239701</v>
      </c>
      <c r="G6977" s="171">
        <v>5.5156841661543603E-2</v>
      </c>
      <c r="H6977" s="170">
        <v>214.523188419332</v>
      </c>
      <c r="I6977" s="172">
        <v>5.4374670170456399E-2</v>
      </c>
      <c r="J6977" s="170">
        <v>59.1482065164641</v>
      </c>
      <c r="K6977" s="171">
        <v>5.68013447397578E-2</v>
      </c>
      <c r="L6977" s="170">
        <v>62.148760531583804</v>
      </c>
      <c r="M6977" s="172">
        <v>5.5609360417539999E-2</v>
      </c>
      <c r="N6977" s="170">
        <v>4652.4935424054129</v>
      </c>
      <c r="O6977" s="171">
        <v>9.7541396830843494E-2</v>
      </c>
      <c r="P6977" s="170">
        <v>4810.8600773691433</v>
      </c>
      <c r="Q6977" s="172">
        <v>9.2383612011204597E-2</v>
      </c>
      <c r="R6977" s="170">
        <v>2435.7389882696552</v>
      </c>
      <c r="S6977" s="171">
        <v>9.4070933131851803E-2</v>
      </c>
      <c r="T6977" s="170">
        <v>2476.359811444976</v>
      </c>
      <c r="U6977" s="172">
        <v>8.6689073153121798E-2</v>
      </c>
    </row>
    <row r="6978" spans="1:21" x14ac:dyDescent="0.35">
      <c r="A6978" t="s">
        <v>7156</v>
      </c>
      <c r="B6978" s="170">
        <v>433.373500625904</v>
      </c>
      <c r="C6978" s="171">
        <v>6.0994813683290898E-2</v>
      </c>
      <c r="D6978" s="170">
        <v>437.11410090901501</v>
      </c>
      <c r="E6978" s="172">
        <v>6.1156702465101798E-2</v>
      </c>
      <c r="F6978" s="170">
        <v>214.53761005200801</v>
      </c>
      <c r="G6978" s="171">
        <v>5.5240014222929699E-2</v>
      </c>
      <c r="H6978" s="170">
        <v>212.82903708266798</v>
      </c>
      <c r="I6978" s="172">
        <v>5.4418420741915698E-2</v>
      </c>
      <c r="J6978" s="170">
        <v>43.371139263286103</v>
      </c>
      <c r="K6978" s="171">
        <v>5.6886997093842401E-2</v>
      </c>
      <c r="L6978" s="170">
        <v>47.330222402672995</v>
      </c>
      <c r="M6978" s="172">
        <v>5.5654104436935997E-2</v>
      </c>
      <c r="N6978" s="170">
        <v>4347.7596132852586</v>
      </c>
      <c r="O6978" s="171">
        <v>9.8571152823812597E-2</v>
      </c>
      <c r="P6978" s="170">
        <v>4425.8942053256105</v>
      </c>
      <c r="Q6978" s="172">
        <v>9.4609887580959798E-2</v>
      </c>
      <c r="R6978" s="170">
        <v>2081.5439675493653</v>
      </c>
      <c r="S6978" s="171">
        <v>9.5064051031575197E-2</v>
      </c>
      <c r="T6978" s="170">
        <v>2153.955237143573</v>
      </c>
      <c r="U6978" s="172">
        <v>8.8778120783150699E-2</v>
      </c>
    </row>
    <row r="6979" spans="1:21" x14ac:dyDescent="0.35">
      <c r="A6979" t="s">
        <v>7157</v>
      </c>
      <c r="B6979" s="170">
        <v>432.38988824301202</v>
      </c>
      <c r="C6979" s="171">
        <v>6.1433538581359699E-2</v>
      </c>
      <c r="D6979" s="170">
        <v>435.24628889122499</v>
      </c>
      <c r="E6979" s="172">
        <v>6.1020717443000402E-2</v>
      </c>
      <c r="F6979" s="170">
        <v>227.10052305024999</v>
      </c>
      <c r="G6979" s="171">
        <v>5.4707569112606803E-2</v>
      </c>
      <c r="H6979" s="170">
        <v>224.87679742340401</v>
      </c>
      <c r="I6979" s="172">
        <v>5.3641732967612099E-2</v>
      </c>
      <c r="J6979" s="170">
        <v>22.753641991116201</v>
      </c>
      <c r="K6979" s="171">
        <v>5.63386771147538E-2</v>
      </c>
      <c r="L6979" s="170">
        <v>24.9537235169132</v>
      </c>
      <c r="M6979" s="172">
        <v>5.4859780347470299E-2</v>
      </c>
      <c r="N6979" s="170">
        <v>4394.2786504357364</v>
      </c>
      <c r="O6979" s="171">
        <v>9.8777291792281799E-2</v>
      </c>
      <c r="P6979" s="170">
        <v>4400.4705384384451</v>
      </c>
      <c r="Q6979" s="172">
        <v>9.4500671590753996E-2</v>
      </c>
      <c r="R6979" s="170">
        <v>1479.242663632876</v>
      </c>
      <c r="S6979" s="171">
        <v>9.5262855700656998E-2</v>
      </c>
      <c r="T6979" s="170">
        <v>1538.1130882779005</v>
      </c>
      <c r="U6979" s="172">
        <v>8.8675636881966002E-2</v>
      </c>
    </row>
    <row r="6980" spans="1:21" x14ac:dyDescent="0.35">
      <c r="A6980" t="s">
        <v>7158</v>
      </c>
      <c r="B6980" s="170">
        <v>451.51784040585602</v>
      </c>
      <c r="C6980" s="171">
        <v>5.9918682000197399E-2</v>
      </c>
      <c r="D6980" s="170">
        <v>453.230496062101</v>
      </c>
      <c r="E6980" s="172">
        <v>5.89882766054022E-2</v>
      </c>
      <c r="F6980" s="170">
        <v>267.88302261049103</v>
      </c>
      <c r="G6980" s="171">
        <v>5.32408095110673E-2</v>
      </c>
      <c r="H6980" s="170">
        <v>265.53335782622804</v>
      </c>
      <c r="I6980" s="172">
        <v>5.2155683927387099E-2</v>
      </c>
      <c r="J6980" s="170">
        <v>1.35365712698276</v>
      </c>
      <c r="K6980" s="171">
        <v>5.4828186026655699E-2</v>
      </c>
      <c r="L6980" s="170">
        <v>1.2215220682999799</v>
      </c>
      <c r="M6980" s="172">
        <v>5.33399874656569E-2</v>
      </c>
      <c r="N6980" s="170">
        <v>5144.6174545431586</v>
      </c>
      <c r="O6980" s="171">
        <v>9.8098879119190699E-2</v>
      </c>
      <c r="P6980" s="170">
        <v>5131.2616652951965</v>
      </c>
      <c r="Q6980" s="172">
        <v>9.4403446052611195E-2</v>
      </c>
      <c r="R6980" s="170">
        <v>641.98432423450879</v>
      </c>
      <c r="S6980" s="171">
        <v>9.4608580538729295E-2</v>
      </c>
      <c r="T6980" s="170">
        <v>658.92708700870992</v>
      </c>
      <c r="U6980" s="172">
        <v>8.8584404339690198E-2</v>
      </c>
    </row>
    <row r="6981" spans="1:21" x14ac:dyDescent="0.35">
      <c r="A6981" t="s">
        <v>7159</v>
      </c>
      <c r="B6981" s="170">
        <v>481.95834658567799</v>
      </c>
      <c r="C6981" s="171">
        <v>5.5580465536740502E-2</v>
      </c>
      <c r="D6981" s="170">
        <v>488.676476200352</v>
      </c>
      <c r="E6981" s="172">
        <v>5.3867997805597499E-2</v>
      </c>
      <c r="F6981" s="170">
        <v>308.75770915776502</v>
      </c>
      <c r="G6981" s="171">
        <v>5.0875360903402098E-2</v>
      </c>
      <c r="H6981" s="170">
        <v>307.66565221051098</v>
      </c>
      <c r="I6981" s="172">
        <v>4.9625922529070401E-2</v>
      </c>
      <c r="J6981" s="170">
        <v>0</v>
      </c>
      <c r="K6981" s="171">
        <v>5.23922114896683E-2</v>
      </c>
      <c r="L6981" s="170">
        <v>0</v>
      </c>
      <c r="M6981" s="172">
        <v>5.0752782560719099E-2</v>
      </c>
      <c r="N6981" s="170">
        <v>6798.4327460580971</v>
      </c>
      <c r="O6981" s="171">
        <v>9.8482554984476806E-2</v>
      </c>
      <c r="P6981" s="170">
        <v>6869.2435067960569</v>
      </c>
      <c r="Q6981" s="172">
        <v>9.5045756461501402E-2</v>
      </c>
      <c r="R6981" s="170">
        <v>25.309575152185463</v>
      </c>
      <c r="S6981" s="171">
        <v>9.4978605449590997E-2</v>
      </c>
      <c r="T6981" s="170">
        <v>26.056574440938864</v>
      </c>
      <c r="U6981" s="172">
        <v>8.9187122644496603E-2</v>
      </c>
    </row>
    <row r="6982" spans="1:21" x14ac:dyDescent="0.35">
      <c r="A6982" t="s">
        <v>7160</v>
      </c>
      <c r="B6982" s="170">
        <v>507.71275556006901</v>
      </c>
      <c r="C6982" s="171">
        <v>4.8640683218949703E-2</v>
      </c>
      <c r="D6982" s="170">
        <v>518.92869868337903</v>
      </c>
      <c r="E6982" s="172">
        <v>4.63677269901508E-2</v>
      </c>
      <c r="F6982" s="170">
        <v>320.98814202016302</v>
      </c>
      <c r="G6982" s="171">
        <v>4.7064257628271697E-2</v>
      </c>
      <c r="H6982" s="170">
        <v>324.74484594150499</v>
      </c>
      <c r="I6982" s="172">
        <v>4.5096999193992099E-2</v>
      </c>
      <c r="J6982" s="170">
        <v>0</v>
      </c>
      <c r="K6982" s="171">
        <v>4.8467480042972098E-2</v>
      </c>
      <c r="L6982" s="170">
        <v>0</v>
      </c>
      <c r="M6982" s="172">
        <v>4.6121020579372701E-2</v>
      </c>
      <c r="N6982" s="170">
        <v>8376.1105193467065</v>
      </c>
      <c r="O6982" s="171">
        <v>9.6404829953989996E-2</v>
      </c>
      <c r="P6982" s="170">
        <v>8741.8587796237771</v>
      </c>
      <c r="Q6982" s="172">
        <v>9.3727062836445704E-2</v>
      </c>
      <c r="R6982" s="170">
        <v>6.2373580879942506E-2</v>
      </c>
      <c r="S6982" s="171">
        <v>9.2974804614666701E-2</v>
      </c>
      <c r="T6982" s="170">
        <v>6.634892746345622E-2</v>
      </c>
      <c r="U6982" s="172">
        <v>8.7949713480248506E-2</v>
      </c>
    </row>
    <row r="6983" spans="1:21" x14ac:dyDescent="0.35">
      <c r="A6983" t="s">
        <v>7161</v>
      </c>
      <c r="B6983" s="170">
        <v>490.88757835254899</v>
      </c>
      <c r="C6983" s="171">
        <v>4.4125233177050999E-2</v>
      </c>
      <c r="D6983" s="170">
        <v>503.52894276966998</v>
      </c>
      <c r="E6983" s="172">
        <v>4.24761096390599E-2</v>
      </c>
      <c r="F6983" s="170">
        <v>293.40672546435297</v>
      </c>
      <c r="G6983" s="171">
        <v>4.4550379115954601E-2</v>
      </c>
      <c r="H6983" s="170">
        <v>298.05387145186501</v>
      </c>
      <c r="I6983" s="172">
        <v>4.2741807115991598E-2</v>
      </c>
      <c r="J6983" s="170">
        <v>2.5901208781841203</v>
      </c>
      <c r="K6983" s="171">
        <v>4.58786501587631E-2</v>
      </c>
      <c r="L6983" s="170">
        <v>2.93918734195314</v>
      </c>
      <c r="M6983" s="172">
        <v>4.3712348955112799E-2</v>
      </c>
      <c r="N6983" s="170">
        <v>7840.4056981893782</v>
      </c>
      <c r="O6983" s="171">
        <v>9.1851586059926105E-2</v>
      </c>
      <c r="P6983" s="170">
        <v>8314.5526540535047</v>
      </c>
      <c r="Q6983" s="172">
        <v>8.8854593843414598E-2</v>
      </c>
      <c r="R6983" s="170">
        <v>108.50978933132528</v>
      </c>
      <c r="S6983" s="171">
        <v>8.8583562374878896E-2</v>
      </c>
      <c r="T6983" s="170">
        <v>135.33622980307942</v>
      </c>
      <c r="U6983" s="172">
        <v>8.3377584162313195E-2</v>
      </c>
    </row>
    <row r="6984" spans="1:21" x14ac:dyDescent="0.35">
      <c r="A6984" t="s">
        <v>7162</v>
      </c>
      <c r="B6984" s="170">
        <v>466.74575277378005</v>
      </c>
      <c r="C6984" s="171">
        <v>4.1248751259828402E-2</v>
      </c>
      <c r="D6984" s="170">
        <v>479.44830365830501</v>
      </c>
      <c r="E6984" s="172">
        <v>4.0083823279085197E-2</v>
      </c>
      <c r="F6984" s="170">
        <v>253.18669508108701</v>
      </c>
      <c r="G6984" s="171">
        <v>4.2350124368587802E-2</v>
      </c>
      <c r="H6984" s="170">
        <v>258.43701368736902</v>
      </c>
      <c r="I6984" s="172">
        <v>4.1214686045518298E-2</v>
      </c>
      <c r="J6984" s="170">
        <v>24.051611464516203</v>
      </c>
      <c r="K6984" s="171">
        <v>4.3612794742541698E-2</v>
      </c>
      <c r="L6984" s="170">
        <v>26.331655079644399</v>
      </c>
      <c r="M6984" s="172">
        <v>4.2150551416977003E-2</v>
      </c>
      <c r="N6984" s="170">
        <v>6469.6388219257142</v>
      </c>
      <c r="O6984" s="171">
        <v>8.4982671655738903E-2</v>
      </c>
      <c r="P6984" s="170">
        <v>6897.3750344519422</v>
      </c>
      <c r="Q6984" s="172">
        <v>8.2888191670384803E-2</v>
      </c>
      <c r="R6984" s="170">
        <v>955.91841334265564</v>
      </c>
      <c r="S6984" s="171">
        <v>8.1959039776281301E-2</v>
      </c>
      <c r="T6984" s="170">
        <v>1080.2717055672435</v>
      </c>
      <c r="U6984" s="172">
        <v>7.7778951859692302E-2</v>
      </c>
    </row>
    <row r="6985" spans="1:21" x14ac:dyDescent="0.35">
      <c r="A6985" t="s">
        <v>7163</v>
      </c>
      <c r="B6985" s="170">
        <v>439.94002914953899</v>
      </c>
      <c r="C6985" s="171">
        <v>3.9546683943825503E-2</v>
      </c>
      <c r="D6985" s="170">
        <v>450.80090566694997</v>
      </c>
      <c r="E6985" s="172">
        <v>3.8496429750867901E-2</v>
      </c>
      <c r="F6985" s="170">
        <v>190.310829457583</v>
      </c>
      <c r="G6985" s="171">
        <v>4.13201155799248E-2</v>
      </c>
      <c r="H6985" s="170">
        <v>193.43003864437</v>
      </c>
      <c r="I6985" s="172">
        <v>4.0425598900734099E-2</v>
      </c>
      <c r="J6985" s="170">
        <v>88.262528942554795</v>
      </c>
      <c r="K6985" s="171">
        <v>4.2552076207408203E-2</v>
      </c>
      <c r="L6985" s="170">
        <v>91.809415329412801</v>
      </c>
      <c r="M6985" s="172">
        <v>4.13435464034735E-2</v>
      </c>
      <c r="N6985" s="170">
        <v>4932.8384830661589</v>
      </c>
      <c r="O6985" s="171">
        <v>8.1600233500632197E-2</v>
      </c>
      <c r="P6985" s="170">
        <v>5240.5363873324877</v>
      </c>
      <c r="Q6985" s="172">
        <v>7.98750231801892E-2</v>
      </c>
      <c r="R6985" s="170">
        <v>2918.3335961940284</v>
      </c>
      <c r="S6985" s="171">
        <v>7.8696946717849103E-2</v>
      </c>
      <c r="T6985" s="170">
        <v>3187.0663035716539</v>
      </c>
      <c r="U6985" s="172">
        <v>7.4951515499685401E-2</v>
      </c>
    </row>
    <row r="6986" spans="1:21" x14ac:dyDescent="0.35">
      <c r="A6986" t="s">
        <v>7164</v>
      </c>
      <c r="B6986" s="170">
        <v>421.03714311050697</v>
      </c>
      <c r="C6986" s="171">
        <v>3.84535710036467E-2</v>
      </c>
      <c r="D6986" s="170">
        <v>428.40901156222805</v>
      </c>
      <c r="E6986" s="172">
        <v>3.7587820352452499E-2</v>
      </c>
      <c r="F6986" s="170">
        <v>114.83718817837899</v>
      </c>
      <c r="G6986" s="171">
        <v>4.2139908415181497E-2</v>
      </c>
      <c r="H6986" s="170">
        <v>118.77105857892299</v>
      </c>
      <c r="I6986" s="172">
        <v>4.1844575519193503E-2</v>
      </c>
      <c r="J6986" s="170">
        <v>169.574025094478</v>
      </c>
      <c r="K6986" s="171">
        <v>4.3396311193456397E-2</v>
      </c>
      <c r="L6986" s="170">
        <v>172.14410294982702</v>
      </c>
      <c r="M6986" s="172">
        <v>4.2794743844351897E-2</v>
      </c>
      <c r="N6986" s="170">
        <v>3150.0802068551475</v>
      </c>
      <c r="O6986" s="171">
        <v>8.4325832480772203E-2</v>
      </c>
      <c r="P6986" s="170">
        <v>3400.6971332265889</v>
      </c>
      <c r="Q6986" s="172">
        <v>8.2684611056690199E-2</v>
      </c>
      <c r="R6986" s="170">
        <v>5559.4828637174605</v>
      </c>
      <c r="S6986" s="171">
        <v>8.1325570540508305E-2</v>
      </c>
      <c r="T6986" s="170">
        <v>6069.4953899814345</v>
      </c>
      <c r="U6986" s="172">
        <v>7.7587919983703402E-2</v>
      </c>
    </row>
    <row r="6987" spans="1:21" x14ac:dyDescent="0.35">
      <c r="A6987" t="s">
        <v>7165</v>
      </c>
      <c r="B6987" s="170">
        <v>404.51951156611398</v>
      </c>
      <c r="C6987" s="171">
        <v>3.5565682702094502E-2</v>
      </c>
      <c r="D6987" s="170">
        <v>404.89886975113302</v>
      </c>
      <c r="E6987" s="172">
        <v>3.5735832816039897E-2</v>
      </c>
      <c r="F6987" s="170">
        <v>76.991464875570912</v>
      </c>
      <c r="G6987" s="171">
        <v>4.0268238077669903E-2</v>
      </c>
      <c r="H6987" s="170">
        <v>78.231430896142598</v>
      </c>
      <c r="I6987" s="172">
        <v>4.1107379444852002E-2</v>
      </c>
      <c r="J6987" s="170">
        <v>200.59029918631299</v>
      </c>
      <c r="K6987" s="171">
        <v>4.1519946403323599E-2</v>
      </c>
      <c r="L6987" s="170">
        <v>200.85126095462599</v>
      </c>
      <c r="M6987" s="172">
        <v>4.1896119331710197E-2</v>
      </c>
      <c r="N6987" s="170">
        <v>2230.38922695067</v>
      </c>
      <c r="O6987" s="171">
        <v>7.9365414954231994E-2</v>
      </c>
      <c r="P6987" s="170">
        <v>2328.4134420149398</v>
      </c>
      <c r="Q6987" s="172">
        <v>7.8632241768626099E-2</v>
      </c>
      <c r="R6987" s="170">
        <v>5732.8636660454431</v>
      </c>
      <c r="S6987" s="171">
        <v>7.5946944461050298E-2</v>
      </c>
      <c r="T6987" s="170">
        <v>6146.5681094600031</v>
      </c>
      <c r="U6987" s="172">
        <v>7.4638225889557805E-2</v>
      </c>
    </row>
    <row r="6988" spans="1:21" x14ac:dyDescent="0.35">
      <c r="A6988" t="s">
        <v>7166</v>
      </c>
      <c r="B6988" s="170">
        <v>398.28603028244396</v>
      </c>
      <c r="C6988" s="171">
        <v>3.6403270910089602E-2</v>
      </c>
      <c r="D6988" s="170">
        <v>394.266864169033</v>
      </c>
      <c r="E6988" s="172">
        <v>3.5982969910727601E-2</v>
      </c>
      <c r="F6988" s="170">
        <v>45.4755808909078</v>
      </c>
      <c r="G6988" s="171">
        <v>4.2148949072428797E-2</v>
      </c>
      <c r="H6988" s="170">
        <v>46.040744952243202</v>
      </c>
      <c r="I6988" s="172">
        <v>4.2422691623717097E-2</v>
      </c>
      <c r="J6988" s="170">
        <v>230.57373627575501</v>
      </c>
      <c r="K6988" s="171">
        <v>4.3459117904989901E-2</v>
      </c>
      <c r="L6988" s="170">
        <v>228.264348034188</v>
      </c>
      <c r="M6988" s="172">
        <v>4.3236668808431598E-2</v>
      </c>
      <c r="N6988" s="170">
        <v>1549.0907782867491</v>
      </c>
      <c r="O6988" s="171">
        <v>8.6603182538864495E-2</v>
      </c>
      <c r="P6988" s="170">
        <v>1578.1755551060796</v>
      </c>
      <c r="Q6988" s="172">
        <v>8.4625942163120596E-2</v>
      </c>
      <c r="R6988" s="170">
        <v>6044.220662995529</v>
      </c>
      <c r="S6988" s="171">
        <v>8.28729629678404E-2</v>
      </c>
      <c r="T6988" s="170">
        <v>6316.5455933377916</v>
      </c>
      <c r="U6988" s="172">
        <v>8.0327484568904206E-2</v>
      </c>
    </row>
    <row r="6989" spans="1:21" x14ac:dyDescent="0.35">
      <c r="A6989" t="s">
        <v>7167</v>
      </c>
      <c r="B6989" s="170">
        <v>387.75990317559399</v>
      </c>
      <c r="C6989" s="171">
        <v>3.6650604536227503E-2</v>
      </c>
      <c r="D6989" s="170">
        <v>390.13138969125498</v>
      </c>
      <c r="E6989" s="172">
        <v>3.62398052190126E-2</v>
      </c>
      <c r="F6989" s="170">
        <v>12.208000461486002</v>
      </c>
      <c r="G6989" s="171">
        <v>4.4038636566175501E-2</v>
      </c>
      <c r="H6989" s="170">
        <v>13.3448366055561</v>
      </c>
      <c r="I6989" s="172">
        <v>4.42848091166042E-2</v>
      </c>
      <c r="J6989" s="170">
        <v>254.12912424066599</v>
      </c>
      <c r="K6989" s="171">
        <v>4.5407544933459797E-2</v>
      </c>
      <c r="L6989" s="170">
        <v>257.73649258256103</v>
      </c>
      <c r="M6989" s="172">
        <v>4.5134515320304998E-2</v>
      </c>
      <c r="N6989" s="170">
        <v>637.56499704440068</v>
      </c>
      <c r="O6989" s="171">
        <v>9.4811232295954798E-2</v>
      </c>
      <c r="P6989" s="170">
        <v>706.69619274763045</v>
      </c>
      <c r="Q6989" s="172">
        <v>9.2786400121089893E-2</v>
      </c>
      <c r="R6989" s="170">
        <v>6021.2168137700401</v>
      </c>
      <c r="S6989" s="171">
        <v>9.0727471123499298E-2</v>
      </c>
      <c r="T6989" s="170">
        <v>6532.6192954860626</v>
      </c>
      <c r="U6989" s="172">
        <v>8.8073443360481701E-2</v>
      </c>
    </row>
    <row r="6990" spans="1:21" x14ac:dyDescent="0.35">
      <c r="A6990" t="s">
        <v>7168</v>
      </c>
      <c r="B6990" s="170">
        <v>387.46624822673596</v>
      </c>
      <c r="C6990" s="171">
        <v>3.69739973275547E-2</v>
      </c>
      <c r="D6990" s="170">
        <v>389.94770297987003</v>
      </c>
      <c r="E6990" s="172">
        <v>3.6466737926773699E-2</v>
      </c>
      <c r="F6990" s="170">
        <v>2.6447532120729202</v>
      </c>
      <c r="G6990" s="171">
        <v>4.46510849919977E-2</v>
      </c>
      <c r="H6990" s="170">
        <v>2.6299479393000302</v>
      </c>
      <c r="I6990" s="172">
        <v>4.4659020696633502E-2</v>
      </c>
      <c r="J6990" s="170">
        <v>253.294526855155</v>
      </c>
      <c r="K6990" s="171">
        <v>4.6039030864527597E-2</v>
      </c>
      <c r="L6990" s="170">
        <v>257.99965509682602</v>
      </c>
      <c r="M6990" s="172">
        <v>4.5515907012598202E-2</v>
      </c>
      <c r="N6990" s="170">
        <v>202.94156991826895</v>
      </c>
      <c r="O6990" s="171">
        <v>9.7612833299882004E-2</v>
      </c>
      <c r="P6990" s="170">
        <v>226.21548125786418</v>
      </c>
      <c r="Q6990" s="172">
        <v>9.5249912829815306E-2</v>
      </c>
      <c r="R6990" s="170">
        <v>5293.1446783671618</v>
      </c>
      <c r="S6990" s="171">
        <v>9.3408400039072706E-2</v>
      </c>
      <c r="T6990" s="170">
        <v>5748.0647795022624</v>
      </c>
      <c r="U6990" s="172">
        <v>9.0411825351124797E-2</v>
      </c>
    </row>
    <row r="6991" spans="1:21" x14ac:dyDescent="0.35">
      <c r="A6991" t="s">
        <v>7169</v>
      </c>
      <c r="B6991" s="170">
        <v>389.87863496783302</v>
      </c>
      <c r="C6991" s="171">
        <v>3.7175696477450802E-2</v>
      </c>
      <c r="D6991" s="170">
        <v>391.93670295294004</v>
      </c>
      <c r="E6991" s="172">
        <v>3.6662210188612501E-2</v>
      </c>
      <c r="F6991" s="170">
        <v>2.3898452493640696</v>
      </c>
      <c r="G6991" s="171">
        <v>4.4419658518464501E-2</v>
      </c>
      <c r="H6991" s="170">
        <v>2.1607639613915697</v>
      </c>
      <c r="I6991" s="172">
        <v>4.4410448178983097E-2</v>
      </c>
      <c r="J6991" s="170">
        <v>246.92367867079798</v>
      </c>
      <c r="K6991" s="171">
        <v>4.5800410670644998E-2</v>
      </c>
      <c r="L6991" s="170">
        <v>251.284226810684</v>
      </c>
      <c r="M6991" s="172">
        <v>4.5262565057876097E-2</v>
      </c>
      <c r="N6991" s="170">
        <v>55.945813896565284</v>
      </c>
      <c r="O6991" s="171">
        <v>9.7128801257775899E-2</v>
      </c>
      <c r="P6991" s="170">
        <v>59.530576727751175</v>
      </c>
      <c r="Q6991" s="172">
        <v>9.4537337517174899E-2</v>
      </c>
      <c r="R6991" s="170">
        <v>4863.8710487771823</v>
      </c>
      <c r="S6991" s="171">
        <v>9.2945216489406901E-2</v>
      </c>
      <c r="T6991" s="170">
        <v>5213.3680999632461</v>
      </c>
      <c r="U6991" s="172">
        <v>8.9735444315153901E-2</v>
      </c>
    </row>
    <row r="6992" spans="1:21" x14ac:dyDescent="0.35">
      <c r="A6992" t="s">
        <v>7170</v>
      </c>
      <c r="B6992" s="170">
        <v>406.13663674468302</v>
      </c>
      <c r="C6992" s="171">
        <v>3.73176910903553E-2</v>
      </c>
      <c r="D6992" s="170">
        <v>407.41217244271297</v>
      </c>
      <c r="E6992" s="172">
        <v>3.6916665611641197E-2</v>
      </c>
      <c r="F6992" s="170">
        <v>11.3063382587017</v>
      </c>
      <c r="G6992" s="171">
        <v>4.3859925975898398E-2</v>
      </c>
      <c r="H6992" s="170">
        <v>11.8568502665245</v>
      </c>
      <c r="I6992" s="172">
        <v>4.3853931649165102E-2</v>
      </c>
      <c r="J6992" s="170">
        <v>243.50061981117801</v>
      </c>
      <c r="K6992" s="171">
        <v>4.5223279256980498E-2</v>
      </c>
      <c r="L6992" s="170">
        <v>245.60960893842301</v>
      </c>
      <c r="M6992" s="172">
        <v>4.4695370474854702E-2</v>
      </c>
      <c r="N6992" s="170">
        <v>142.41999458535003</v>
      </c>
      <c r="O6992" s="171">
        <v>9.7878337428579598E-2</v>
      </c>
      <c r="P6992" s="170">
        <v>156.40165155779184</v>
      </c>
      <c r="Q6992" s="172">
        <v>9.5183608782987594E-2</v>
      </c>
      <c r="R6992" s="170">
        <v>4768.4516724900141</v>
      </c>
      <c r="S6992" s="171">
        <v>9.3662468228951204E-2</v>
      </c>
      <c r="T6992" s="170">
        <v>5048.2520358744014</v>
      </c>
      <c r="U6992" s="172">
        <v>9.0348889126578805E-2</v>
      </c>
    </row>
    <row r="6993" spans="1:21" x14ac:dyDescent="0.35">
      <c r="A6993" t="s">
        <v>7171</v>
      </c>
      <c r="B6993" s="170">
        <v>464.19061961481702</v>
      </c>
      <c r="C6993" s="171">
        <v>3.8010318569385901E-2</v>
      </c>
      <c r="D6993" s="170">
        <v>464.34228389452505</v>
      </c>
      <c r="E6993" s="172">
        <v>3.8024780889261901E-2</v>
      </c>
      <c r="F6993" s="170">
        <v>69.579962913470709</v>
      </c>
      <c r="G6993" s="171">
        <v>4.27463532662739E-2</v>
      </c>
      <c r="H6993" s="170">
        <v>72.25716335894721</v>
      </c>
      <c r="I6993" s="172">
        <v>4.30880598742443E-2</v>
      </c>
      <c r="J6993" s="170">
        <v>221.333469613771</v>
      </c>
      <c r="K6993" s="171">
        <v>4.4075091965283503E-2</v>
      </c>
      <c r="L6993" s="170">
        <v>219.79190091889501</v>
      </c>
      <c r="M6993" s="172">
        <v>4.3914803683485402E-2</v>
      </c>
      <c r="N6993" s="170">
        <v>821.5413973579756</v>
      </c>
      <c r="O6993" s="171">
        <v>9.7000271872225499E-2</v>
      </c>
      <c r="P6993" s="170">
        <v>858.53954155012548</v>
      </c>
      <c r="Q6993" s="172">
        <v>9.4801543027092802E-2</v>
      </c>
      <c r="R6993" s="170">
        <v>4911.6930958648836</v>
      </c>
      <c r="S6993" s="171">
        <v>9.2822223191738898E-2</v>
      </c>
      <c r="T6993" s="170">
        <v>5108.4026111987378</v>
      </c>
      <c r="U6993" s="172">
        <v>8.9986229871904994E-2</v>
      </c>
    </row>
    <row r="6994" spans="1:21" x14ac:dyDescent="0.35">
      <c r="A6994" t="s">
        <v>7172</v>
      </c>
      <c r="B6994" s="170">
        <v>575.63689218452998</v>
      </c>
      <c r="C6994" s="171">
        <v>4.0323494382423303E-2</v>
      </c>
      <c r="D6994" s="170">
        <v>578.4665239917299</v>
      </c>
      <c r="E6994" s="172">
        <v>4.0774223468308099E-2</v>
      </c>
      <c r="F6994" s="170">
        <v>248.400502840895</v>
      </c>
      <c r="G6994" s="171">
        <v>4.1659641093415398E-2</v>
      </c>
      <c r="H6994" s="170">
        <v>243.45820995027401</v>
      </c>
      <c r="I6994" s="172">
        <v>4.2058139236946498E-2</v>
      </c>
      <c r="J6994" s="170">
        <v>109.631250158626</v>
      </c>
      <c r="K6994" s="171">
        <v>4.2954600150223197E-2</v>
      </c>
      <c r="L6994" s="170">
        <v>112.508600627245</v>
      </c>
      <c r="M6994" s="172">
        <v>4.2865121643298101E-2</v>
      </c>
      <c r="N6994" s="170">
        <v>3180.7478334637685</v>
      </c>
      <c r="O6994" s="171">
        <v>8.8167125664660201E-2</v>
      </c>
      <c r="P6994" s="170">
        <v>3197.5912038958591</v>
      </c>
      <c r="Q6994" s="172">
        <v>8.6371349697525995E-2</v>
      </c>
      <c r="R6994" s="170">
        <v>3318.5493301113338</v>
      </c>
      <c r="S6994" s="171">
        <v>8.4369543081275603E-2</v>
      </c>
      <c r="T6994" s="170">
        <v>3485.3673808770063</v>
      </c>
      <c r="U6994" s="172">
        <v>8.1984236543566194E-2</v>
      </c>
    </row>
    <row r="6995" spans="1:21" x14ac:dyDescent="0.35">
      <c r="A6995" t="s">
        <v>7173</v>
      </c>
      <c r="B6995" s="170">
        <v>718.95580513366997</v>
      </c>
      <c r="C6995" s="171">
        <v>4.4629686377719802E-2</v>
      </c>
      <c r="D6995" s="170">
        <v>735.11625098910906</v>
      </c>
      <c r="E6995" s="172">
        <v>4.6230613800897297E-2</v>
      </c>
      <c r="F6995" s="170">
        <v>406.06059616769699</v>
      </c>
      <c r="G6995" s="171">
        <v>4.3800724034021403E-2</v>
      </c>
      <c r="H6995" s="170">
        <v>405.16917042401502</v>
      </c>
      <c r="I6995" s="172">
        <v>4.4311684803555997E-2</v>
      </c>
      <c r="J6995" s="170">
        <v>0.52337838007842097</v>
      </c>
      <c r="K6995" s="171">
        <v>4.5162237066632901E-2</v>
      </c>
      <c r="L6995" s="170">
        <v>0.51401776359240003</v>
      </c>
      <c r="M6995" s="172">
        <v>4.5161906679298397E-2</v>
      </c>
      <c r="N6995" s="170">
        <v>5196.4757951873771</v>
      </c>
      <c r="O6995" s="171">
        <v>8.17123905275874E-2</v>
      </c>
      <c r="P6995" s="170">
        <v>5385.6155822935134</v>
      </c>
      <c r="Q6995" s="172">
        <v>7.9751298182210106E-2</v>
      </c>
      <c r="R6995" s="170">
        <v>1121.1539342066269</v>
      </c>
      <c r="S6995" s="171">
        <v>7.8192829820861703E-2</v>
      </c>
      <c r="T6995" s="170">
        <v>1209.6424661240928</v>
      </c>
      <c r="U6995" s="172">
        <v>7.5700441381594902E-2</v>
      </c>
    </row>
    <row r="6996" spans="1:21" x14ac:dyDescent="0.35">
      <c r="A6996" t="s">
        <v>7174</v>
      </c>
      <c r="B6996" s="170">
        <v>805.58623401444299</v>
      </c>
      <c r="C6996" s="171">
        <v>5.1134524777975303E-2</v>
      </c>
      <c r="D6996" s="170">
        <v>833.51589429367209</v>
      </c>
      <c r="E6996" s="172">
        <v>5.2609853420704601E-2</v>
      </c>
      <c r="F6996" s="170">
        <v>415.00956969697199</v>
      </c>
      <c r="G6996" s="171">
        <v>4.7949727221395302E-2</v>
      </c>
      <c r="H6996" s="170">
        <v>419.62311815797301</v>
      </c>
      <c r="I6996" s="172">
        <v>4.8168059306781398E-2</v>
      </c>
      <c r="J6996" s="170">
        <v>0</v>
      </c>
      <c r="K6996" s="171">
        <v>4.9440208942002899E-2</v>
      </c>
      <c r="L6996" s="170">
        <v>0</v>
      </c>
      <c r="M6996" s="172">
        <v>4.9092274621911902E-2</v>
      </c>
      <c r="N6996" s="170">
        <v>6199.2996194280977</v>
      </c>
      <c r="O6996" s="171">
        <v>8.0687637828850703E-2</v>
      </c>
      <c r="P6996" s="170">
        <v>6622.4438443465779</v>
      </c>
      <c r="Q6996" s="172">
        <v>7.9031686105355006E-2</v>
      </c>
      <c r="R6996" s="170">
        <v>12.653399025951627</v>
      </c>
      <c r="S6996" s="171">
        <v>7.7212215829967207E-2</v>
      </c>
      <c r="T6996" s="170">
        <v>13.952709831865246</v>
      </c>
      <c r="U6996" s="172">
        <v>7.50173810041075E-2</v>
      </c>
    </row>
    <row r="6997" spans="1:21" x14ac:dyDescent="0.35">
      <c r="A6997" t="s">
        <v>7175</v>
      </c>
      <c r="B6997" s="170">
        <v>835.79047107449003</v>
      </c>
      <c r="C6997" s="171">
        <v>5.5939194432334798E-2</v>
      </c>
      <c r="D6997" s="170">
        <v>864.273288527575</v>
      </c>
      <c r="E6997" s="172">
        <v>5.7220042296993699E-2</v>
      </c>
      <c r="F6997" s="170">
        <v>408.49585681132197</v>
      </c>
      <c r="G6997" s="171">
        <v>5.0591733272744202E-2</v>
      </c>
      <c r="H6997" s="170">
        <v>413.60373900359502</v>
      </c>
      <c r="I6997" s="172">
        <v>5.0746551686312098E-2</v>
      </c>
      <c r="J6997" s="170">
        <v>0</v>
      </c>
      <c r="K6997" s="171">
        <v>5.2164339792666999E-2</v>
      </c>
      <c r="L6997" s="170">
        <v>0</v>
      </c>
      <c r="M6997" s="172">
        <v>5.1720241324913603E-2</v>
      </c>
      <c r="N6997" s="170">
        <v>6052.4656586388783</v>
      </c>
      <c r="O6997" s="171">
        <v>7.9987249212122802E-2</v>
      </c>
      <c r="P6997" s="170">
        <v>6481.3099015756488</v>
      </c>
      <c r="Q6997" s="172">
        <v>7.8193353426012704E-2</v>
      </c>
      <c r="R6997" s="170">
        <v>4.3705502679664006E-2</v>
      </c>
      <c r="S6997" s="171">
        <v>7.6541994734210902E-2</v>
      </c>
      <c r="T6997" s="170">
        <v>4.8365629444250054E-2</v>
      </c>
      <c r="U6997" s="172">
        <v>7.4221630272804803E-2</v>
      </c>
    </row>
    <row r="6998" spans="1:21" x14ac:dyDescent="0.35">
      <c r="A6998" t="s">
        <v>7176</v>
      </c>
      <c r="B6998" s="170">
        <v>833.96236641108396</v>
      </c>
      <c r="C6998" s="171">
        <v>5.9078591460443197E-2</v>
      </c>
      <c r="D6998" s="170">
        <v>859.08940637479498</v>
      </c>
      <c r="E6998" s="172">
        <v>6.0686117767427099E-2</v>
      </c>
      <c r="F6998" s="170">
        <v>400.65351666396504</v>
      </c>
      <c r="G6998" s="171">
        <v>5.1768536202962498E-2</v>
      </c>
      <c r="H6998" s="170">
        <v>403.055137120729</v>
      </c>
      <c r="I6998" s="172">
        <v>5.2433980072198502E-2</v>
      </c>
      <c r="J6998" s="170">
        <v>0.84613570125902804</v>
      </c>
      <c r="K6998" s="171">
        <v>5.3377722769485998E-2</v>
      </c>
      <c r="L6998" s="170">
        <v>1.1555798941184401</v>
      </c>
      <c r="M6998" s="172">
        <v>5.3440046916356197E-2</v>
      </c>
      <c r="N6998" s="170">
        <v>6330.9038493474409</v>
      </c>
      <c r="O6998" s="171">
        <v>7.8936025174166494E-2</v>
      </c>
      <c r="P6998" s="170">
        <v>6667.9793018566734</v>
      </c>
      <c r="Q6998" s="172">
        <v>7.7723184159940603E-2</v>
      </c>
      <c r="R6998" s="170">
        <v>22.140892251498311</v>
      </c>
      <c r="S6998" s="171">
        <v>7.5536049592075105E-2</v>
      </c>
      <c r="T6998" s="170">
        <v>25.376562619966574</v>
      </c>
      <c r="U6998" s="172">
        <v>7.3775342603801697E-2</v>
      </c>
    </row>
    <row r="6999" spans="1:21" x14ac:dyDescent="0.35">
      <c r="A6999" t="s">
        <v>7177</v>
      </c>
      <c r="B6999" s="170">
        <v>761.38312210487504</v>
      </c>
      <c r="C6999" s="171">
        <v>5.8564277995945602E-2</v>
      </c>
      <c r="D6999" s="170">
        <v>767.75010386947804</v>
      </c>
      <c r="E6999" s="172">
        <v>5.9472315515982303E-2</v>
      </c>
      <c r="F6999" s="170">
        <v>333.39735456910296</v>
      </c>
      <c r="G6999" s="171">
        <v>5.1862638096847498E-2</v>
      </c>
      <c r="H6999" s="170">
        <v>332.49407861887903</v>
      </c>
      <c r="I6999" s="172">
        <v>5.2301786689295499E-2</v>
      </c>
      <c r="J6999" s="170">
        <v>60.171514401407499</v>
      </c>
      <c r="K6999" s="171">
        <v>5.3474749750974999E-2</v>
      </c>
      <c r="L6999" s="170">
        <v>59.460367435345198</v>
      </c>
      <c r="M6999" s="172">
        <v>5.3305317098504501E-2</v>
      </c>
      <c r="N6999" s="170">
        <v>6178.2209358552627</v>
      </c>
      <c r="O6999" s="171">
        <v>8.1279144578581597E-2</v>
      </c>
      <c r="P6999" s="170">
        <v>6477.4808980855578</v>
      </c>
      <c r="Q6999" s="172">
        <v>7.9387093308769294E-2</v>
      </c>
      <c r="R6999" s="170">
        <v>1335.5193855638727</v>
      </c>
      <c r="S6999" s="171">
        <v>7.7778244877960701E-2</v>
      </c>
      <c r="T6999" s="170">
        <v>1341.1577661240876</v>
      </c>
      <c r="U6999" s="172">
        <v>7.5354735790573599E-2</v>
      </c>
    </row>
    <row r="7000" spans="1:21" x14ac:dyDescent="0.35">
      <c r="A7000" t="s">
        <v>7178</v>
      </c>
      <c r="B7000" s="170">
        <v>727.35143463143208</v>
      </c>
      <c r="C7000" s="171">
        <v>5.7007417004425798E-2</v>
      </c>
      <c r="D7000" s="170">
        <v>722.999471817374</v>
      </c>
      <c r="E7000" s="172">
        <v>5.8018055139114302E-2</v>
      </c>
      <c r="F7000" s="170">
        <v>275.57523961549896</v>
      </c>
      <c r="G7000" s="171">
        <v>5.1719811292416401E-2</v>
      </c>
      <c r="H7000" s="170">
        <v>270.30265570110896</v>
      </c>
      <c r="I7000" s="172">
        <v>5.19012933373676E-2</v>
      </c>
      <c r="J7000" s="170">
        <v>100.865362147024</v>
      </c>
      <c r="K7000" s="171">
        <v>5.3327483281220299E-2</v>
      </c>
      <c r="L7000" s="170">
        <v>98.792430621055402</v>
      </c>
      <c r="M7000" s="172">
        <v>5.2897139357901003E-2</v>
      </c>
      <c r="N7000" s="170">
        <v>4706.7552217112352</v>
      </c>
      <c r="O7000" s="171">
        <v>8.6575167228085698E-2</v>
      </c>
      <c r="P7000" s="170">
        <v>4878.2523895585873</v>
      </c>
      <c r="Q7000" s="172">
        <v>8.2963411594225503E-2</v>
      </c>
      <c r="R7000" s="170">
        <v>2325.9296541233057</v>
      </c>
      <c r="S7000" s="171">
        <v>8.2846154347825995E-2</v>
      </c>
      <c r="T7000" s="170">
        <v>2340.5766281001588</v>
      </c>
      <c r="U7000" s="172">
        <v>7.8749399939006107E-2</v>
      </c>
    </row>
    <row r="7001" spans="1:21" x14ac:dyDescent="0.35">
      <c r="A7001" t="s">
        <v>7179</v>
      </c>
      <c r="B7001" s="170">
        <v>740.75847104934303</v>
      </c>
      <c r="C7001" s="171">
        <v>5.69948787607506E-2</v>
      </c>
      <c r="D7001" s="170">
        <v>733.50859231621791</v>
      </c>
      <c r="E7001" s="172">
        <v>5.8130897460178299E-2</v>
      </c>
      <c r="F7001" s="170">
        <v>280.18178194374701</v>
      </c>
      <c r="G7001" s="171">
        <v>5.15861927879901E-2</v>
      </c>
      <c r="H7001" s="170">
        <v>270.47786365894098</v>
      </c>
      <c r="I7001" s="172">
        <v>5.1988599316753897E-2</v>
      </c>
      <c r="J7001" s="170">
        <v>80.104388620502789</v>
      </c>
      <c r="K7001" s="171">
        <v>5.3189711344648997E-2</v>
      </c>
      <c r="L7001" s="170">
        <v>79.391509970529597</v>
      </c>
      <c r="M7001" s="172">
        <v>5.2986120503868799E-2</v>
      </c>
      <c r="N7001" s="170">
        <v>4066.8115005105246</v>
      </c>
      <c r="O7001" s="171">
        <v>8.6807287622973101E-2</v>
      </c>
      <c r="P7001" s="170">
        <v>4104.7258434075438</v>
      </c>
      <c r="Q7001" s="172">
        <v>8.3418388835479695E-2</v>
      </c>
      <c r="R7001" s="170">
        <v>2134.2630700940363</v>
      </c>
      <c r="S7001" s="171">
        <v>8.3068276726307205E-2</v>
      </c>
      <c r="T7001" s="170">
        <v>2136.4887291001251</v>
      </c>
      <c r="U7001" s="172">
        <v>7.9181267241063599E-2</v>
      </c>
    </row>
    <row r="7002" spans="1:21" x14ac:dyDescent="0.35">
      <c r="A7002" t="s">
        <v>7180</v>
      </c>
      <c r="B7002" s="170">
        <v>726.86278459568098</v>
      </c>
      <c r="C7002" s="171">
        <v>5.6834412361444001E-2</v>
      </c>
      <c r="D7002" s="170">
        <v>720.08462347384796</v>
      </c>
      <c r="E7002" s="172">
        <v>5.8061042680690303E-2</v>
      </c>
      <c r="F7002" s="170">
        <v>281.94693013296995</v>
      </c>
      <c r="G7002" s="171">
        <v>5.1663981066961198E-2</v>
      </c>
      <c r="H7002" s="170">
        <v>272.66973431530101</v>
      </c>
      <c r="I7002" s="172">
        <v>5.2030430024367302E-2</v>
      </c>
      <c r="J7002" s="170">
        <v>60.0090019599862</v>
      </c>
      <c r="K7002" s="171">
        <v>5.3269917614599503E-2</v>
      </c>
      <c r="L7002" s="170">
        <v>61.636558140155401</v>
      </c>
      <c r="M7002" s="172">
        <v>5.3028753830088503E-2</v>
      </c>
      <c r="N7002" s="170">
        <v>3895.164421282429</v>
      </c>
      <c r="O7002" s="171">
        <v>8.7723722363170206E-2</v>
      </c>
      <c r="P7002" s="170">
        <v>3889.3327862133015</v>
      </c>
      <c r="Q7002" s="172">
        <v>8.5428618973593898E-2</v>
      </c>
      <c r="R7002" s="170">
        <v>1852.128667613694</v>
      </c>
      <c r="S7002" s="171">
        <v>8.3945238288923404E-2</v>
      </c>
      <c r="T7002" s="170">
        <v>1892.6660730504659</v>
      </c>
      <c r="U7002" s="172">
        <v>8.1089390521842594E-2</v>
      </c>
    </row>
    <row r="7003" spans="1:21" x14ac:dyDescent="0.35">
      <c r="A7003" t="s">
        <v>7181</v>
      </c>
      <c r="B7003" s="170">
        <v>716.51493970678598</v>
      </c>
      <c r="C7003" s="171">
        <v>5.7243212229241697E-2</v>
      </c>
      <c r="D7003" s="170">
        <v>702.58221831357093</v>
      </c>
      <c r="E7003" s="172">
        <v>5.7931941014741702E-2</v>
      </c>
      <c r="F7003" s="170">
        <v>301.55919592114702</v>
      </c>
      <c r="G7003" s="171">
        <v>5.1166004473618798E-2</v>
      </c>
      <c r="H7003" s="170">
        <v>291.409124499462</v>
      </c>
      <c r="I7003" s="172">
        <v>5.1287824885505602E-2</v>
      </c>
      <c r="J7003" s="170">
        <v>32.796580436973201</v>
      </c>
      <c r="K7003" s="171">
        <v>5.2756461788054397E-2</v>
      </c>
      <c r="L7003" s="170">
        <v>33.7497252593543</v>
      </c>
      <c r="M7003" s="172">
        <v>5.22719000988544E-2</v>
      </c>
      <c r="N7003" s="170">
        <v>4006.0731026945446</v>
      </c>
      <c r="O7003" s="171">
        <v>8.7907176417629296E-2</v>
      </c>
      <c r="P7003" s="170">
        <v>3954.3594739986147</v>
      </c>
      <c r="Q7003" s="172">
        <v>8.5330001678386502E-2</v>
      </c>
      <c r="R7003" s="170">
        <v>1309.8828420779469</v>
      </c>
      <c r="S7003" s="171">
        <v>8.4120790510167201E-2</v>
      </c>
      <c r="T7003" s="170">
        <v>1343.2694407230683</v>
      </c>
      <c r="U7003" s="172">
        <v>8.09957823556407E-2</v>
      </c>
    </row>
    <row r="7004" spans="1:21" x14ac:dyDescent="0.35">
      <c r="A7004" t="s">
        <v>7182</v>
      </c>
      <c r="B7004" s="170">
        <v>698.21029881705397</v>
      </c>
      <c r="C7004" s="171">
        <v>5.5831682651509597E-2</v>
      </c>
      <c r="D7004" s="170">
        <v>685.80113207454895</v>
      </c>
      <c r="E7004" s="172">
        <v>5.6002379258446797E-2</v>
      </c>
      <c r="F7004" s="170">
        <v>344.56411844637</v>
      </c>
      <c r="G7004" s="171">
        <v>4.9794197435736702E-2</v>
      </c>
      <c r="H7004" s="170">
        <v>334.02011717832403</v>
      </c>
      <c r="I7004" s="172">
        <v>4.9866986692370503E-2</v>
      </c>
      <c r="J7004" s="170">
        <v>1.9443529031665001</v>
      </c>
      <c r="K7004" s="171">
        <v>5.1342013145461503E-2</v>
      </c>
      <c r="L7004" s="170">
        <v>1.78173689789487</v>
      </c>
      <c r="M7004" s="172">
        <v>5.0823799847888602E-2</v>
      </c>
      <c r="N7004" s="170">
        <v>4959.7083707194288</v>
      </c>
      <c r="O7004" s="171">
        <v>8.7303420823045999E-2</v>
      </c>
      <c r="P7004" s="170">
        <v>4837.6006595932777</v>
      </c>
      <c r="Q7004" s="172">
        <v>8.5242211240570007E-2</v>
      </c>
      <c r="R7004" s="170">
        <v>597.886912174646</v>
      </c>
      <c r="S7004" s="171">
        <v>8.3543040206255803E-2</v>
      </c>
      <c r="T7004" s="170">
        <v>601.1843716087119</v>
      </c>
      <c r="U7004" s="172">
        <v>8.0912451111594896E-2</v>
      </c>
    </row>
    <row r="7005" spans="1:21" x14ac:dyDescent="0.35">
      <c r="A7005" t="s">
        <v>7183</v>
      </c>
      <c r="B7005" s="170">
        <v>664.60548763385691</v>
      </c>
      <c r="C7005" s="171">
        <v>5.1789372026912001E-2</v>
      </c>
      <c r="D7005" s="170">
        <v>656.49973434867695</v>
      </c>
      <c r="E7005" s="172">
        <v>5.11412812274969E-2</v>
      </c>
      <c r="F7005" s="170">
        <v>374.62435285680101</v>
      </c>
      <c r="G7005" s="171">
        <v>4.7581879176945403E-2</v>
      </c>
      <c r="H7005" s="170">
        <v>363.73289615271995</v>
      </c>
      <c r="I7005" s="172">
        <v>4.7448236357117299E-2</v>
      </c>
      <c r="J7005" s="170">
        <v>0</v>
      </c>
      <c r="K7005" s="171">
        <v>4.9060926613814899E-2</v>
      </c>
      <c r="L7005" s="170">
        <v>0</v>
      </c>
      <c r="M7005" s="172">
        <v>4.8358640208721201E-2</v>
      </c>
      <c r="N7005" s="170">
        <v>7061.320716657222</v>
      </c>
      <c r="O7005" s="171">
        <v>8.7644874424019595E-2</v>
      </c>
      <c r="P7005" s="170">
        <v>6914.6934887220432</v>
      </c>
      <c r="Q7005" s="172">
        <v>8.5822189640152202E-2</v>
      </c>
      <c r="R7005" s="170">
        <v>25.252254602712249</v>
      </c>
      <c r="S7005" s="171">
        <v>8.3869786531265603E-2</v>
      </c>
      <c r="T7005" s="170">
        <v>25.294408663657826</v>
      </c>
      <c r="U7005" s="172">
        <v>8.1462970311167601E-2</v>
      </c>
    </row>
    <row r="7006" spans="1:21" x14ac:dyDescent="0.35">
      <c r="A7006" t="s">
        <v>7184</v>
      </c>
      <c r="B7006" s="170">
        <v>611.05646207417806</v>
      </c>
      <c r="C7006" s="171">
        <v>4.5322946012464997E-2</v>
      </c>
      <c r="D7006" s="170">
        <v>610.55555697497596</v>
      </c>
      <c r="E7006" s="172">
        <v>4.4020662777199002E-2</v>
      </c>
      <c r="F7006" s="170">
        <v>366.50860759383204</v>
      </c>
      <c r="G7006" s="171">
        <v>4.4017492559375697E-2</v>
      </c>
      <c r="H7006" s="170">
        <v>362.06588309094201</v>
      </c>
      <c r="I7006" s="172">
        <v>4.3118051367202398E-2</v>
      </c>
      <c r="J7006" s="170">
        <v>0</v>
      </c>
      <c r="K7006" s="171">
        <v>4.5385743680884799E-2</v>
      </c>
      <c r="L7006" s="170">
        <v>0</v>
      </c>
      <c r="M7006" s="172">
        <v>4.39453706324099E-2</v>
      </c>
      <c r="N7006" s="170">
        <v>8893.5923193864819</v>
      </c>
      <c r="O7006" s="171">
        <v>8.5795796184595693E-2</v>
      </c>
      <c r="P7006" s="170">
        <v>8948.0027339901735</v>
      </c>
      <c r="Q7006" s="172">
        <v>8.4631466576018E-2</v>
      </c>
      <c r="R7006" s="170">
        <v>6.541307769063294E-2</v>
      </c>
      <c r="S7006" s="171">
        <v>8.2100352799524198E-2</v>
      </c>
      <c r="T7006" s="170">
        <v>6.7185806436010201E-2</v>
      </c>
      <c r="U7006" s="172">
        <v>8.0332728376895202E-2</v>
      </c>
    </row>
    <row r="7007" spans="1:21" x14ac:dyDescent="0.35">
      <c r="A7007" t="s">
        <v>7185</v>
      </c>
      <c r="B7007" s="170">
        <v>542.00458698175191</v>
      </c>
      <c r="C7007" s="171">
        <v>4.1115490752230803E-2</v>
      </c>
      <c r="D7007" s="170">
        <v>546.91874261367991</v>
      </c>
      <c r="E7007" s="172">
        <v>4.0326033210676203E-2</v>
      </c>
      <c r="F7007" s="170">
        <v>320.65472034042801</v>
      </c>
      <c r="G7007" s="171">
        <v>4.1666353196144298E-2</v>
      </c>
      <c r="H7007" s="170">
        <v>320.557133864685</v>
      </c>
      <c r="I7007" s="172">
        <v>4.0866209896287302E-2</v>
      </c>
      <c r="J7007" s="170">
        <v>2.7606109901585101</v>
      </c>
      <c r="K7007" s="171">
        <v>4.2961520893689098E-2</v>
      </c>
      <c r="L7007" s="170">
        <v>3.2438764079664701</v>
      </c>
      <c r="M7007" s="172">
        <v>4.1650322389110303E-2</v>
      </c>
      <c r="N7007" s="170">
        <v>8177.2363233324668</v>
      </c>
      <c r="O7007" s="171">
        <v>8.1743621772791805E-2</v>
      </c>
      <c r="P7007" s="170">
        <v>8431.6998412717167</v>
      </c>
      <c r="Q7007" s="172">
        <v>8.0231838717776296E-2</v>
      </c>
      <c r="R7007" s="170">
        <v>110.97562162537258</v>
      </c>
      <c r="S7007" s="171">
        <v>7.8222715856817698E-2</v>
      </c>
      <c r="T7007" s="170">
        <v>131.11495651266839</v>
      </c>
      <c r="U7007" s="172">
        <v>7.6156573525813995E-2</v>
      </c>
    </row>
    <row r="7008" spans="1:21" x14ac:dyDescent="0.35">
      <c r="A7008" t="s">
        <v>7186</v>
      </c>
      <c r="B7008" s="170">
        <v>501.94133559223002</v>
      </c>
      <c r="C7008" s="171">
        <v>3.8435211076608897E-2</v>
      </c>
      <c r="D7008" s="170">
        <v>504.83753194845502</v>
      </c>
      <c r="E7008" s="172">
        <v>3.8054840768111303E-2</v>
      </c>
      <c r="F7008" s="170">
        <v>272.76558757737899</v>
      </c>
      <c r="G7008" s="171">
        <v>3.9608534761273802E-2</v>
      </c>
      <c r="H7008" s="170">
        <v>273.56546816048001</v>
      </c>
      <c r="I7008" s="172">
        <v>3.9406101996926797E-2</v>
      </c>
      <c r="J7008" s="170">
        <v>25.348574509136199</v>
      </c>
      <c r="K7008" s="171">
        <v>4.0839736698443298E-2</v>
      </c>
      <c r="L7008" s="170">
        <v>27.713467876498399</v>
      </c>
      <c r="M7008" s="172">
        <v>4.0162198952031401E-2</v>
      </c>
      <c r="N7008" s="170">
        <v>6724.2752788344069</v>
      </c>
      <c r="O7008" s="171">
        <v>7.5630608757651999E-2</v>
      </c>
      <c r="P7008" s="170">
        <v>6951.3464984895381</v>
      </c>
      <c r="Q7008" s="172">
        <v>7.48444367145044E-2</v>
      </c>
      <c r="R7008" s="170">
        <v>972.46126894743963</v>
      </c>
      <c r="S7008" s="171">
        <v>7.2373005876491606E-2</v>
      </c>
      <c r="T7008" s="170">
        <v>1057.4469741333526</v>
      </c>
      <c r="U7008" s="172">
        <v>7.1042817150137397E-2</v>
      </c>
    </row>
    <row r="7009" spans="1:21" x14ac:dyDescent="0.35">
      <c r="A7009" t="s">
        <v>7187</v>
      </c>
      <c r="B7009" s="170">
        <v>464.30682361743902</v>
      </c>
      <c r="C7009" s="171">
        <v>3.6849240239695803E-2</v>
      </c>
      <c r="D7009" s="170">
        <v>468.711075892022</v>
      </c>
      <c r="E7009" s="172">
        <v>3.6547798699493102E-2</v>
      </c>
      <c r="F7009" s="170">
        <v>202.57523050887502</v>
      </c>
      <c r="G7009" s="171">
        <v>3.8645204912343398E-2</v>
      </c>
      <c r="H7009" s="170">
        <v>203.44808986186501</v>
      </c>
      <c r="I7009" s="172">
        <v>3.8651641597119597E-2</v>
      </c>
      <c r="J7009" s="170">
        <v>93.780883796505194</v>
      </c>
      <c r="K7009" s="171">
        <v>3.9846462455374598E-2</v>
      </c>
      <c r="L7009" s="170">
        <v>96.203381913461996</v>
      </c>
      <c r="M7009" s="172">
        <v>3.9393262489327001E-2</v>
      </c>
      <c r="N7009" s="170">
        <v>5088.0508354798012</v>
      </c>
      <c r="O7009" s="171">
        <v>7.2620396772411902E-2</v>
      </c>
      <c r="P7009" s="170">
        <v>5250.4222390756604</v>
      </c>
      <c r="Q7009" s="172">
        <v>7.2123676449020693E-2</v>
      </c>
      <c r="R7009" s="170">
        <v>2971.5650227117162</v>
      </c>
      <c r="S7009" s="171">
        <v>6.9492451385711695E-2</v>
      </c>
      <c r="T7009" s="170">
        <v>3150.3645494338098</v>
      </c>
      <c r="U7009" s="172">
        <v>6.8460254136303397E-2</v>
      </c>
    </row>
    <row r="7010" spans="1:21" x14ac:dyDescent="0.35">
      <c r="A7010" t="s">
        <v>7188</v>
      </c>
      <c r="B7010" s="170">
        <v>434.33676063100597</v>
      </c>
      <c r="C7010" s="171">
        <v>3.5830687548932101E-2</v>
      </c>
      <c r="D7010" s="170">
        <v>439.03602116050405</v>
      </c>
      <c r="E7010" s="172">
        <v>3.56851817346302E-2</v>
      </c>
      <c r="F7010" s="170">
        <v>120.268636434014</v>
      </c>
      <c r="G7010" s="171">
        <v>3.9411927407174897E-2</v>
      </c>
      <c r="H7010" s="170">
        <v>123.49347063177001</v>
      </c>
      <c r="I7010" s="172">
        <v>4.0008350642446601E-2</v>
      </c>
      <c r="J7010" s="170">
        <v>178.57187101666</v>
      </c>
      <c r="K7010" s="171">
        <v>4.0637017950507601E-2</v>
      </c>
      <c r="L7010" s="170">
        <v>178.94628266587398</v>
      </c>
      <c r="M7010" s="172">
        <v>4.0776003126873302E-2</v>
      </c>
      <c r="N7010" s="170">
        <v>3218.5252695530635</v>
      </c>
      <c r="O7010" s="171">
        <v>7.5046052568834606E-2</v>
      </c>
      <c r="P7010" s="170">
        <v>3379.2607667004449</v>
      </c>
      <c r="Q7010" s="172">
        <v>7.4660612263145298E-2</v>
      </c>
      <c r="R7010" s="170">
        <v>5592.7395770267476</v>
      </c>
      <c r="S7010" s="171">
        <v>7.1813628011056396E-2</v>
      </c>
      <c r="T7010" s="170">
        <v>5933.6697545126872</v>
      </c>
      <c r="U7010" s="172">
        <v>7.0868329807337899E-2</v>
      </c>
    </row>
    <row r="7011" spans="1:21" x14ac:dyDescent="0.35">
      <c r="A7011" t="s">
        <v>7189</v>
      </c>
      <c r="B7011" s="170">
        <v>418.65316455385602</v>
      </c>
      <c r="C7011" s="171">
        <v>3.5565682702094502E-2</v>
      </c>
      <c r="D7011" s="170">
        <v>416.06973657278098</v>
      </c>
      <c r="E7011" s="172">
        <v>3.5735832816039897E-2</v>
      </c>
      <c r="F7011" s="170">
        <v>80.188676054530504</v>
      </c>
      <c r="G7011" s="171">
        <v>4.0268238077669903E-2</v>
      </c>
      <c r="H7011" s="170">
        <v>80.899772844105698</v>
      </c>
      <c r="I7011" s="172">
        <v>4.1107379444852002E-2</v>
      </c>
      <c r="J7011" s="170">
        <v>211.428020297128</v>
      </c>
      <c r="K7011" s="171">
        <v>4.1519946403323599E-2</v>
      </c>
      <c r="L7011" s="170">
        <v>209.48353747821301</v>
      </c>
      <c r="M7011" s="172">
        <v>4.1896119331710197E-2</v>
      </c>
      <c r="N7011" s="170">
        <v>2288.7777170717536</v>
      </c>
      <c r="O7011" s="171">
        <v>7.9365414954231994E-2</v>
      </c>
      <c r="P7011" s="170">
        <v>2341.7931561547894</v>
      </c>
      <c r="Q7011" s="172">
        <v>7.8632241768626099E-2</v>
      </c>
      <c r="R7011" s="170">
        <v>5660.3827815565201</v>
      </c>
      <c r="S7011" s="171">
        <v>7.5946944461050298E-2</v>
      </c>
      <c r="T7011" s="170">
        <v>5906.958981203391</v>
      </c>
      <c r="U7011" s="172">
        <v>7.4638225889557805E-2</v>
      </c>
    </row>
    <row r="7012" spans="1:21" x14ac:dyDescent="0.35">
      <c r="A7012" t="s">
        <v>7190</v>
      </c>
      <c r="B7012" s="170">
        <v>415.16482136625206</v>
      </c>
      <c r="C7012" s="171">
        <v>3.6403270910089602E-2</v>
      </c>
      <c r="D7012" s="170">
        <v>407.16799878499</v>
      </c>
      <c r="E7012" s="172">
        <v>3.5982969910727601E-2</v>
      </c>
      <c r="F7012" s="170">
        <v>48.418488948017703</v>
      </c>
      <c r="G7012" s="171">
        <v>4.2148949072428797E-2</v>
      </c>
      <c r="H7012" s="170">
        <v>48.016529844647202</v>
      </c>
      <c r="I7012" s="172">
        <v>4.2422691623717097E-2</v>
      </c>
      <c r="J7012" s="170">
        <v>244.28254586921901</v>
      </c>
      <c r="K7012" s="171">
        <v>4.3459117904989901E-2</v>
      </c>
      <c r="L7012" s="170">
        <v>237.02188055430599</v>
      </c>
      <c r="M7012" s="172">
        <v>4.3236668808431598E-2</v>
      </c>
      <c r="N7012" s="170">
        <v>1601.991098676707</v>
      </c>
      <c r="O7012" s="171">
        <v>8.6603182538864495E-2</v>
      </c>
      <c r="P7012" s="170">
        <v>1568.2129418325289</v>
      </c>
      <c r="Q7012" s="172">
        <v>8.4625942163120596E-2</v>
      </c>
      <c r="R7012" s="170">
        <v>6020.861305833685</v>
      </c>
      <c r="S7012" s="171">
        <v>8.28729629678404E-2</v>
      </c>
      <c r="T7012" s="170">
        <v>6051.2239370721209</v>
      </c>
      <c r="U7012" s="172">
        <v>8.0327484568904206E-2</v>
      </c>
    </row>
    <row r="7013" spans="1:21" x14ac:dyDescent="0.35">
      <c r="A7013" t="s">
        <v>7191</v>
      </c>
      <c r="B7013" s="170">
        <v>402.43059365110003</v>
      </c>
      <c r="C7013" s="171">
        <v>3.6650604536227503E-2</v>
      </c>
      <c r="D7013" s="170">
        <v>406.35406852473704</v>
      </c>
      <c r="E7013" s="172">
        <v>3.62398052190126E-2</v>
      </c>
      <c r="F7013" s="170">
        <v>12.4418026505315</v>
      </c>
      <c r="G7013" s="171">
        <v>4.4038636566175501E-2</v>
      </c>
      <c r="H7013" s="170">
        <v>13.694778748208501</v>
      </c>
      <c r="I7013" s="172">
        <v>4.42848091166042E-2</v>
      </c>
      <c r="J7013" s="170">
        <v>270.44675792854599</v>
      </c>
      <c r="K7013" s="171">
        <v>4.5407544933459797E-2</v>
      </c>
      <c r="L7013" s="170">
        <v>271.417019208478</v>
      </c>
      <c r="M7013" s="172">
        <v>4.5134515320304998E-2</v>
      </c>
      <c r="N7013" s="170">
        <v>650.37083346622967</v>
      </c>
      <c r="O7013" s="171">
        <v>9.4811232295954798E-2</v>
      </c>
      <c r="P7013" s="170">
        <v>706.70924719879599</v>
      </c>
      <c r="Q7013" s="172">
        <v>9.2786400121089893E-2</v>
      </c>
      <c r="R7013" s="170">
        <v>5927.3072666017733</v>
      </c>
      <c r="S7013" s="171">
        <v>9.0727471123499298E-2</v>
      </c>
      <c r="T7013" s="170">
        <v>6350.608305999539</v>
      </c>
      <c r="U7013" s="172">
        <v>8.8073443360481701E-2</v>
      </c>
    </row>
    <row r="7014" spans="1:21" x14ac:dyDescent="0.35">
      <c r="A7014" t="s">
        <v>7192</v>
      </c>
      <c r="B7014" s="170">
        <v>399.51591535164602</v>
      </c>
      <c r="C7014" s="171">
        <v>3.69739973275547E-2</v>
      </c>
      <c r="D7014" s="170">
        <v>402.34464491674396</v>
      </c>
      <c r="E7014" s="172">
        <v>3.6466737926773699E-2</v>
      </c>
      <c r="F7014" s="170">
        <v>2.7147105102330702</v>
      </c>
      <c r="G7014" s="171">
        <v>4.46510849919977E-2</v>
      </c>
      <c r="H7014" s="170">
        <v>2.6501480786362097</v>
      </c>
      <c r="I7014" s="172">
        <v>4.4659020696633502E-2</v>
      </c>
      <c r="J7014" s="170">
        <v>270.100315572147</v>
      </c>
      <c r="K7014" s="171">
        <v>4.6039030864527597E-2</v>
      </c>
      <c r="L7014" s="170">
        <v>272.98996959504501</v>
      </c>
      <c r="M7014" s="172">
        <v>4.5515907012598202E-2</v>
      </c>
      <c r="N7014" s="170">
        <v>206.07737919894939</v>
      </c>
      <c r="O7014" s="171">
        <v>9.7612833299882004E-2</v>
      </c>
      <c r="P7014" s="170">
        <v>224.66335267907394</v>
      </c>
      <c r="Q7014" s="172">
        <v>9.5249912829815306E-2</v>
      </c>
      <c r="R7014" s="170">
        <v>5240.9115298697243</v>
      </c>
      <c r="S7014" s="171">
        <v>9.3408400039072706E-2</v>
      </c>
      <c r="T7014" s="170">
        <v>5630.417336337945</v>
      </c>
      <c r="U7014" s="172">
        <v>9.0411825351124797E-2</v>
      </c>
    </row>
    <row r="7015" spans="1:21" x14ac:dyDescent="0.35">
      <c r="A7015" t="s">
        <v>7193</v>
      </c>
      <c r="B7015" s="170">
        <v>402.75914662084898</v>
      </c>
      <c r="C7015" s="171">
        <v>3.7175696477450802E-2</v>
      </c>
      <c r="D7015" s="170">
        <v>406.95339855921503</v>
      </c>
      <c r="E7015" s="172">
        <v>3.6662210188612501E-2</v>
      </c>
      <c r="F7015" s="170">
        <v>2.6120425816178598</v>
      </c>
      <c r="G7015" s="171">
        <v>4.4419658518464501E-2</v>
      </c>
      <c r="H7015" s="170">
        <v>2.2992868223127396</v>
      </c>
      <c r="I7015" s="172">
        <v>4.4410448178983097E-2</v>
      </c>
      <c r="J7015" s="170">
        <v>265.55352257298898</v>
      </c>
      <c r="K7015" s="171">
        <v>4.5800410670644998E-2</v>
      </c>
      <c r="L7015" s="170">
        <v>269.70220311485997</v>
      </c>
      <c r="M7015" s="172">
        <v>4.5262565057876097E-2</v>
      </c>
      <c r="N7015" s="170">
        <v>55.343509139106125</v>
      </c>
      <c r="O7015" s="171">
        <v>9.7128801257775899E-2</v>
      </c>
      <c r="P7015" s="170">
        <v>58.411964682289302</v>
      </c>
      <c r="Q7015" s="172">
        <v>9.4537337517174899E-2</v>
      </c>
      <c r="R7015" s="170">
        <v>4880.9159147569862</v>
      </c>
      <c r="S7015" s="171">
        <v>9.2945216489406901E-2</v>
      </c>
      <c r="T7015" s="170">
        <v>5194.6019136299956</v>
      </c>
      <c r="U7015" s="172">
        <v>8.9735444315153901E-2</v>
      </c>
    </row>
    <row r="7016" spans="1:21" x14ac:dyDescent="0.35">
      <c r="A7016" t="s">
        <v>7194</v>
      </c>
      <c r="B7016" s="170">
        <v>421.908277631131</v>
      </c>
      <c r="C7016" s="171">
        <v>3.73176910903553E-2</v>
      </c>
      <c r="D7016" s="170">
        <v>422.77337121281698</v>
      </c>
      <c r="E7016" s="172">
        <v>3.6916665611641197E-2</v>
      </c>
      <c r="F7016" s="170">
        <v>12.9428062862691</v>
      </c>
      <c r="G7016" s="171">
        <v>4.3859925975898398E-2</v>
      </c>
      <c r="H7016" s="170">
        <v>13.263184320382699</v>
      </c>
      <c r="I7016" s="172">
        <v>4.3853931649165102E-2</v>
      </c>
      <c r="J7016" s="170">
        <v>261.76727973169602</v>
      </c>
      <c r="K7016" s="171">
        <v>4.5223279256980498E-2</v>
      </c>
      <c r="L7016" s="170">
        <v>263.12522852078001</v>
      </c>
      <c r="M7016" s="172">
        <v>4.4695370474854702E-2</v>
      </c>
      <c r="N7016" s="170">
        <v>147.60381218189247</v>
      </c>
      <c r="O7016" s="171">
        <v>9.7878337428579598E-2</v>
      </c>
      <c r="P7016" s="170">
        <v>155.06578834935917</v>
      </c>
      <c r="Q7016" s="172">
        <v>9.5183608782987594E-2</v>
      </c>
      <c r="R7016" s="170">
        <v>4819.7573144342368</v>
      </c>
      <c r="S7016" s="171">
        <v>9.3662468228951204E-2</v>
      </c>
      <c r="T7016" s="170">
        <v>5064.4919596174359</v>
      </c>
      <c r="U7016" s="172">
        <v>9.0348889126578805E-2</v>
      </c>
    </row>
    <row r="7017" spans="1:21" x14ac:dyDescent="0.35">
      <c r="A7017" t="s">
        <v>7195</v>
      </c>
      <c r="B7017" s="170">
        <v>481.99532176861095</v>
      </c>
      <c r="C7017" s="171">
        <v>3.8010318569385901E-2</v>
      </c>
      <c r="D7017" s="170">
        <v>482.54737294373899</v>
      </c>
      <c r="E7017" s="172">
        <v>3.8024780889261901E-2</v>
      </c>
      <c r="F7017" s="170">
        <v>74.020940588003612</v>
      </c>
      <c r="G7017" s="171">
        <v>4.27463532662739E-2</v>
      </c>
      <c r="H7017" s="170">
        <v>76.925564667320202</v>
      </c>
      <c r="I7017" s="172">
        <v>4.30880598742443E-2</v>
      </c>
      <c r="J7017" s="170">
        <v>239.249798747282</v>
      </c>
      <c r="K7017" s="171">
        <v>4.4075091965283503E-2</v>
      </c>
      <c r="L7017" s="170">
        <v>236.25295997637002</v>
      </c>
      <c r="M7017" s="172">
        <v>4.3914803683485402E-2</v>
      </c>
      <c r="N7017" s="170">
        <v>853.34817288414638</v>
      </c>
      <c r="O7017" s="171">
        <v>9.7000271872225499E-2</v>
      </c>
      <c r="P7017" s="170">
        <v>893.63896561281877</v>
      </c>
      <c r="Q7017" s="172">
        <v>9.4801543027092802E-2</v>
      </c>
      <c r="R7017" s="170">
        <v>5087.0647044093985</v>
      </c>
      <c r="S7017" s="171">
        <v>9.2822223191738898E-2</v>
      </c>
      <c r="T7017" s="170">
        <v>5197.8169929005626</v>
      </c>
      <c r="U7017" s="172">
        <v>8.9986229871904994E-2</v>
      </c>
    </row>
    <row r="7018" spans="1:21" x14ac:dyDescent="0.35">
      <c r="A7018" t="s">
        <v>7196</v>
      </c>
      <c r="B7018" s="170">
        <v>600.51047259359291</v>
      </c>
      <c r="C7018" s="171">
        <v>4.0323494382423303E-2</v>
      </c>
      <c r="D7018" s="170">
        <v>602.08041961156709</v>
      </c>
      <c r="E7018" s="172">
        <v>4.0774223468308099E-2</v>
      </c>
      <c r="F7018" s="170">
        <v>268.18732015038398</v>
      </c>
      <c r="G7018" s="171">
        <v>4.1659641093415398E-2</v>
      </c>
      <c r="H7018" s="170">
        <v>259.800759752533</v>
      </c>
      <c r="I7018" s="172">
        <v>4.2058139236946498E-2</v>
      </c>
      <c r="J7018" s="170">
        <v>117.00970706099601</v>
      </c>
      <c r="K7018" s="171">
        <v>4.2954600150223197E-2</v>
      </c>
      <c r="L7018" s="170">
        <v>119.10175269439199</v>
      </c>
      <c r="M7018" s="172">
        <v>4.2865121643298101E-2</v>
      </c>
      <c r="N7018" s="170">
        <v>3276.1618434559618</v>
      </c>
      <c r="O7018" s="171">
        <v>8.8167125664660201E-2</v>
      </c>
      <c r="P7018" s="170">
        <v>3282.6145675102548</v>
      </c>
      <c r="Q7018" s="172">
        <v>8.6371349697525995E-2</v>
      </c>
      <c r="R7018" s="170">
        <v>3453.8304870973379</v>
      </c>
      <c r="S7018" s="171">
        <v>8.4369543081275603E-2</v>
      </c>
      <c r="T7018" s="170">
        <v>3572.165085910543</v>
      </c>
      <c r="U7018" s="172">
        <v>8.1984236543566194E-2</v>
      </c>
    </row>
    <row r="7019" spans="1:21" x14ac:dyDescent="0.35">
      <c r="A7019" t="s">
        <v>7197</v>
      </c>
      <c r="B7019" s="170">
        <v>761.576311455981</v>
      </c>
      <c r="C7019" s="171">
        <v>4.4629686377719802E-2</v>
      </c>
      <c r="D7019" s="170">
        <v>771.13209877423606</v>
      </c>
      <c r="E7019" s="172">
        <v>4.6230613800897297E-2</v>
      </c>
      <c r="F7019" s="170">
        <v>436.06873989199602</v>
      </c>
      <c r="G7019" s="171">
        <v>4.3800724034021403E-2</v>
      </c>
      <c r="H7019" s="170">
        <v>431.08860375475501</v>
      </c>
      <c r="I7019" s="172">
        <v>4.4311684803555997E-2</v>
      </c>
      <c r="J7019" s="170">
        <v>0.5120297358740159</v>
      </c>
      <c r="K7019" s="171">
        <v>4.5162237066632901E-2</v>
      </c>
      <c r="L7019" s="170">
        <v>0.50762038709644797</v>
      </c>
      <c r="M7019" s="172">
        <v>4.5161906679298397E-2</v>
      </c>
      <c r="N7019" s="170">
        <v>5261.4663968723007</v>
      </c>
      <c r="O7019" s="171">
        <v>8.17123905275874E-2</v>
      </c>
      <c r="P7019" s="170">
        <v>5471.2947004661773</v>
      </c>
      <c r="Q7019" s="172">
        <v>7.9751298182210106E-2</v>
      </c>
      <c r="R7019" s="170">
        <v>1156.4261275489346</v>
      </c>
      <c r="S7019" s="171">
        <v>7.8192829820861703E-2</v>
      </c>
      <c r="T7019" s="170">
        <v>1213.5132926387491</v>
      </c>
      <c r="U7019" s="172">
        <v>7.5700441381594902E-2</v>
      </c>
    </row>
    <row r="7020" spans="1:21" x14ac:dyDescent="0.35">
      <c r="A7020" t="s">
        <v>7198</v>
      </c>
      <c r="B7020" s="170">
        <v>872.58905441926004</v>
      </c>
      <c r="C7020" s="171">
        <v>5.1134524777975303E-2</v>
      </c>
      <c r="D7020" s="170">
        <v>891.47048303604402</v>
      </c>
      <c r="E7020" s="172">
        <v>5.2609853420704601E-2</v>
      </c>
      <c r="F7020" s="170">
        <v>459.89568022454097</v>
      </c>
      <c r="G7020" s="171">
        <v>4.7949727221395302E-2</v>
      </c>
      <c r="H7020" s="170">
        <v>456.73368271075498</v>
      </c>
      <c r="I7020" s="172">
        <v>4.8168059306781398E-2</v>
      </c>
      <c r="J7020" s="170">
        <v>0</v>
      </c>
      <c r="K7020" s="171">
        <v>4.9440208942002899E-2</v>
      </c>
      <c r="L7020" s="170">
        <v>0</v>
      </c>
      <c r="M7020" s="172">
        <v>4.9092274621911902E-2</v>
      </c>
      <c r="N7020" s="170">
        <v>6167.9674646551475</v>
      </c>
      <c r="O7020" s="171">
        <v>8.0687637828850703E-2</v>
      </c>
      <c r="P7020" s="170">
        <v>6564.8433659205075</v>
      </c>
      <c r="Q7020" s="172">
        <v>7.9031686105355006E-2</v>
      </c>
      <c r="R7020" s="170">
        <v>12.89954663306071</v>
      </c>
      <c r="S7020" s="171">
        <v>7.7212215829967207E-2</v>
      </c>
      <c r="T7020" s="170">
        <v>13.73808333651524</v>
      </c>
      <c r="U7020" s="172">
        <v>7.50173810041075E-2</v>
      </c>
    </row>
    <row r="7021" spans="1:21" x14ac:dyDescent="0.35">
      <c r="A7021" t="s">
        <v>7199</v>
      </c>
      <c r="B7021" s="170">
        <v>923.43379155950799</v>
      </c>
      <c r="C7021" s="171">
        <v>5.5939194432334798E-2</v>
      </c>
      <c r="D7021" s="170">
        <v>940.99979019710599</v>
      </c>
      <c r="E7021" s="172">
        <v>5.7220042296993699E-2</v>
      </c>
      <c r="F7021" s="170">
        <v>459.01579890265504</v>
      </c>
      <c r="G7021" s="171">
        <v>5.0591733272744202E-2</v>
      </c>
      <c r="H7021" s="170">
        <v>457.35912720938899</v>
      </c>
      <c r="I7021" s="172">
        <v>5.0746551686312098E-2</v>
      </c>
      <c r="J7021" s="170">
        <v>0</v>
      </c>
      <c r="K7021" s="171">
        <v>5.2164339792666999E-2</v>
      </c>
      <c r="L7021" s="170">
        <v>0</v>
      </c>
      <c r="M7021" s="172">
        <v>5.1720241324913603E-2</v>
      </c>
      <c r="N7021" s="170">
        <v>6042.3232203350608</v>
      </c>
      <c r="O7021" s="171">
        <v>7.9987249212122802E-2</v>
      </c>
      <c r="P7021" s="170">
        <v>6444.3762944086493</v>
      </c>
      <c r="Q7021" s="172">
        <v>7.8193353426012704E-2</v>
      </c>
      <c r="R7021" s="170">
        <v>4.4143096479671545E-2</v>
      </c>
      <c r="S7021" s="171">
        <v>7.6541994734210902E-2</v>
      </c>
      <c r="T7021" s="170">
        <v>4.7382874863831526E-2</v>
      </c>
      <c r="U7021" s="172">
        <v>7.4221630272804803E-2</v>
      </c>
    </row>
    <row r="7022" spans="1:21" x14ac:dyDescent="0.35">
      <c r="A7022" t="s">
        <v>7200</v>
      </c>
      <c r="B7022" s="170">
        <v>931.00174238715795</v>
      </c>
      <c r="C7022" s="171">
        <v>5.9078591460443197E-2</v>
      </c>
      <c r="D7022" s="170">
        <v>946.35319441206605</v>
      </c>
      <c r="E7022" s="172">
        <v>6.0686117767427099E-2</v>
      </c>
      <c r="F7022" s="170">
        <v>453.46409853885802</v>
      </c>
      <c r="G7022" s="171">
        <v>5.1768536202962498E-2</v>
      </c>
      <c r="H7022" s="170">
        <v>451.630945090517</v>
      </c>
      <c r="I7022" s="172">
        <v>5.2433980072198502E-2</v>
      </c>
      <c r="J7022" s="170">
        <v>0.96206057726055094</v>
      </c>
      <c r="K7022" s="171">
        <v>5.3377722769485998E-2</v>
      </c>
      <c r="L7022" s="170">
        <v>1.23378105842279</v>
      </c>
      <c r="M7022" s="172">
        <v>5.3440046916356197E-2</v>
      </c>
      <c r="N7022" s="170">
        <v>6343.3722942684581</v>
      </c>
      <c r="O7022" s="171">
        <v>7.8936025174166494E-2</v>
      </c>
      <c r="P7022" s="170">
        <v>6680.260518901845</v>
      </c>
      <c r="Q7022" s="172">
        <v>7.7723184159940603E-2</v>
      </c>
      <c r="R7022" s="170">
        <v>23.481532284916625</v>
      </c>
      <c r="S7022" s="171">
        <v>7.5536049592075105E-2</v>
      </c>
      <c r="T7022" s="170">
        <v>25.280220250905813</v>
      </c>
      <c r="U7022" s="172">
        <v>7.3775342603801697E-2</v>
      </c>
    </row>
    <row r="7023" spans="1:21" x14ac:dyDescent="0.35">
      <c r="A7023" t="s">
        <v>7201</v>
      </c>
      <c r="B7023" s="170">
        <v>844.49350687272408</v>
      </c>
      <c r="C7023" s="171">
        <v>5.8564277995945602E-2</v>
      </c>
      <c r="D7023" s="170">
        <v>846.33898055917507</v>
      </c>
      <c r="E7023" s="172">
        <v>5.9472315515982303E-2</v>
      </c>
      <c r="F7023" s="170">
        <v>375.51066873827699</v>
      </c>
      <c r="G7023" s="171">
        <v>5.1862638096847498E-2</v>
      </c>
      <c r="H7023" s="170">
        <v>372.52351359578699</v>
      </c>
      <c r="I7023" s="172">
        <v>5.2301786689295499E-2</v>
      </c>
      <c r="J7023" s="170">
        <v>69.107173119893702</v>
      </c>
      <c r="K7023" s="171">
        <v>5.3474749750974999E-2</v>
      </c>
      <c r="L7023" s="170">
        <v>66.174232693743704</v>
      </c>
      <c r="M7023" s="172">
        <v>5.3305317098504501E-2</v>
      </c>
      <c r="N7023" s="170">
        <v>6235.5445404226721</v>
      </c>
      <c r="O7023" s="171">
        <v>8.1279144578581597E-2</v>
      </c>
      <c r="P7023" s="170">
        <v>6511.2921026141221</v>
      </c>
      <c r="Q7023" s="172">
        <v>7.9387093308769294E-2</v>
      </c>
      <c r="R7023" s="170">
        <v>1416.859955266789</v>
      </c>
      <c r="S7023" s="171">
        <v>7.7778244877960701E-2</v>
      </c>
      <c r="T7023" s="170">
        <v>1384.6979017301453</v>
      </c>
      <c r="U7023" s="172">
        <v>7.5354735790573599E-2</v>
      </c>
    </row>
    <row r="7024" spans="1:21" x14ac:dyDescent="0.35">
      <c r="A7024" t="s">
        <v>7202</v>
      </c>
      <c r="B7024" s="170">
        <v>772.14026872675299</v>
      </c>
      <c r="C7024" s="171">
        <v>5.7007417004425798E-2</v>
      </c>
      <c r="D7024" s="170">
        <v>769.07817211282099</v>
      </c>
      <c r="E7024" s="172">
        <v>5.8018055139114302E-2</v>
      </c>
      <c r="F7024" s="170">
        <v>298.89927016039701</v>
      </c>
      <c r="G7024" s="171">
        <v>5.1719811292416401E-2</v>
      </c>
      <c r="H7024" s="170">
        <v>296.35537700519404</v>
      </c>
      <c r="I7024" s="172">
        <v>5.19012933373676E-2</v>
      </c>
      <c r="J7024" s="170">
        <v>112.08244139435999</v>
      </c>
      <c r="K7024" s="171">
        <v>5.3327483281220299E-2</v>
      </c>
      <c r="L7024" s="170">
        <v>109.25046054120699</v>
      </c>
      <c r="M7024" s="172">
        <v>5.2897139357901003E-2</v>
      </c>
      <c r="N7024" s="170">
        <v>4673.3451192967441</v>
      </c>
      <c r="O7024" s="171">
        <v>8.6575167228085698E-2</v>
      </c>
      <c r="P7024" s="170">
        <v>4888.3247466564026</v>
      </c>
      <c r="Q7024" s="172">
        <v>8.2963411594225503E-2</v>
      </c>
      <c r="R7024" s="170">
        <v>2339.3091990445896</v>
      </c>
      <c r="S7024" s="171">
        <v>8.2846154347825995E-2</v>
      </c>
      <c r="T7024" s="170">
        <v>2358.9007435772564</v>
      </c>
      <c r="U7024" s="172">
        <v>7.8749399939006107E-2</v>
      </c>
    </row>
    <row r="7025" spans="1:21" x14ac:dyDescent="0.35">
      <c r="A7025" t="s">
        <v>7203</v>
      </c>
      <c r="B7025" s="170">
        <v>779.91450127117002</v>
      </c>
      <c r="C7025" s="171">
        <v>5.69948787607506E-2</v>
      </c>
      <c r="D7025" s="170">
        <v>780.39711307499692</v>
      </c>
      <c r="E7025" s="172">
        <v>5.8130897460178299E-2</v>
      </c>
      <c r="F7025" s="170">
        <v>298.07353389955597</v>
      </c>
      <c r="G7025" s="171">
        <v>5.15861927879901E-2</v>
      </c>
      <c r="H7025" s="170">
        <v>294.370736380685</v>
      </c>
      <c r="I7025" s="172">
        <v>5.1988599316753897E-2</v>
      </c>
      <c r="J7025" s="170">
        <v>88.219171459506697</v>
      </c>
      <c r="K7025" s="171">
        <v>5.3189711344648997E-2</v>
      </c>
      <c r="L7025" s="170">
        <v>88.067911399529692</v>
      </c>
      <c r="M7025" s="172">
        <v>5.2986120503868799E-2</v>
      </c>
      <c r="N7025" s="170">
        <v>3889.6598367819283</v>
      </c>
      <c r="O7025" s="171">
        <v>8.6807287622973101E-2</v>
      </c>
      <c r="P7025" s="170">
        <v>4092.4640906634554</v>
      </c>
      <c r="Q7025" s="172">
        <v>8.3418388835479695E-2</v>
      </c>
      <c r="R7025" s="170">
        <v>2091.49454737208</v>
      </c>
      <c r="S7025" s="171">
        <v>8.3068276726307205E-2</v>
      </c>
      <c r="T7025" s="170">
        <v>2130.6998110529184</v>
      </c>
      <c r="U7025" s="172">
        <v>7.9181267241063599E-2</v>
      </c>
    </row>
    <row r="7026" spans="1:21" x14ac:dyDescent="0.35">
      <c r="A7026" t="s">
        <v>7204</v>
      </c>
      <c r="B7026" s="170">
        <v>762.36243776889103</v>
      </c>
      <c r="C7026" s="171">
        <v>5.6834412361444001E-2</v>
      </c>
      <c r="D7026" s="170">
        <v>764.257051598614</v>
      </c>
      <c r="E7026" s="172">
        <v>5.8061042680690303E-2</v>
      </c>
      <c r="F7026" s="170">
        <v>300.47301322188099</v>
      </c>
      <c r="G7026" s="171">
        <v>5.1663981066961198E-2</v>
      </c>
      <c r="H7026" s="170">
        <v>294.540162243277</v>
      </c>
      <c r="I7026" s="172">
        <v>5.2030430024367302E-2</v>
      </c>
      <c r="J7026" s="170">
        <v>66.474327783040991</v>
      </c>
      <c r="K7026" s="171">
        <v>5.3269917614599503E-2</v>
      </c>
      <c r="L7026" s="170">
        <v>68.725810216524408</v>
      </c>
      <c r="M7026" s="172">
        <v>5.3028753830088503E-2</v>
      </c>
      <c r="N7026" s="170">
        <v>3666.2181172759169</v>
      </c>
      <c r="O7026" s="171">
        <v>8.7723722363170206E-2</v>
      </c>
      <c r="P7026" s="170">
        <v>3837.3148668107024</v>
      </c>
      <c r="Q7026" s="172">
        <v>8.5428618973593898E-2</v>
      </c>
      <c r="R7026" s="170">
        <v>1809.9123683125424</v>
      </c>
      <c r="S7026" s="171">
        <v>8.3945238288923404E-2</v>
      </c>
      <c r="T7026" s="170">
        <v>1893.0225632631887</v>
      </c>
      <c r="U7026" s="172">
        <v>8.1089390521842594E-2</v>
      </c>
    </row>
    <row r="7027" spans="1:21" x14ac:dyDescent="0.35">
      <c r="A7027" t="s">
        <v>7205</v>
      </c>
      <c r="B7027" s="170">
        <v>753.95738536775798</v>
      </c>
      <c r="C7027" s="171">
        <v>5.7243212229241697E-2</v>
      </c>
      <c r="D7027" s="170">
        <v>752.51873531206195</v>
      </c>
      <c r="E7027" s="172">
        <v>5.7931941014741702E-2</v>
      </c>
      <c r="F7027" s="170">
        <v>318.368679340428</v>
      </c>
      <c r="G7027" s="171">
        <v>5.1166004473618798E-2</v>
      </c>
      <c r="H7027" s="170">
        <v>312.34373464854997</v>
      </c>
      <c r="I7027" s="172">
        <v>5.1287824885505602E-2</v>
      </c>
      <c r="J7027" s="170">
        <v>36.087326270877796</v>
      </c>
      <c r="K7027" s="171">
        <v>5.2756461788054397E-2</v>
      </c>
      <c r="L7027" s="170">
        <v>37.569837625295499</v>
      </c>
      <c r="M7027" s="172">
        <v>5.22719000988544E-2</v>
      </c>
      <c r="N7027" s="170">
        <v>3739.1972416273115</v>
      </c>
      <c r="O7027" s="171">
        <v>8.7907176417629296E-2</v>
      </c>
      <c r="P7027" s="170">
        <v>3897.9512817563082</v>
      </c>
      <c r="Q7027" s="172">
        <v>8.5330001678386502E-2</v>
      </c>
      <c r="R7027" s="170">
        <v>1248.1911270708117</v>
      </c>
      <c r="S7027" s="171">
        <v>8.4120790510167201E-2</v>
      </c>
      <c r="T7027" s="170">
        <v>1322.9414079209398</v>
      </c>
      <c r="U7027" s="172">
        <v>8.09957823556407E-2</v>
      </c>
    </row>
    <row r="7028" spans="1:21" x14ac:dyDescent="0.35">
      <c r="A7028" t="s">
        <v>7206</v>
      </c>
      <c r="B7028" s="170">
        <v>734.03471515187505</v>
      </c>
      <c r="C7028" s="171">
        <v>5.5831682651509597E-2</v>
      </c>
      <c r="D7028" s="170">
        <v>733.48412236691695</v>
      </c>
      <c r="E7028" s="172">
        <v>5.6002379258446797E-2</v>
      </c>
      <c r="F7028" s="170">
        <v>363.53254932420299</v>
      </c>
      <c r="G7028" s="171">
        <v>4.9794197435736702E-2</v>
      </c>
      <c r="H7028" s="170">
        <v>357.65492443031104</v>
      </c>
      <c r="I7028" s="172">
        <v>4.9866986692370503E-2</v>
      </c>
      <c r="J7028" s="170">
        <v>2.1379411314197299</v>
      </c>
      <c r="K7028" s="171">
        <v>5.1342013145461503E-2</v>
      </c>
      <c r="L7028" s="170">
        <v>1.8978759449917</v>
      </c>
      <c r="M7028" s="172">
        <v>5.0823799847888602E-2</v>
      </c>
      <c r="N7028" s="170">
        <v>4576.0257385994782</v>
      </c>
      <c r="O7028" s="171">
        <v>8.7303420823045999E-2</v>
      </c>
      <c r="P7028" s="170">
        <v>4754.3195354521386</v>
      </c>
      <c r="Q7028" s="172">
        <v>8.5242211240570007E-2</v>
      </c>
      <c r="R7028" s="170">
        <v>564.11757743909811</v>
      </c>
      <c r="S7028" s="171">
        <v>8.3543040206255803E-2</v>
      </c>
      <c r="T7028" s="170">
        <v>589.25348250076217</v>
      </c>
      <c r="U7028" s="172">
        <v>8.0912451111594896E-2</v>
      </c>
    </row>
    <row r="7029" spans="1:21" x14ac:dyDescent="0.35">
      <c r="A7029" t="s">
        <v>7207</v>
      </c>
      <c r="B7029" s="170">
        <v>705.83481751261604</v>
      </c>
      <c r="C7029" s="171">
        <v>5.1789372026912001E-2</v>
      </c>
      <c r="D7029" s="170">
        <v>709.23010579935499</v>
      </c>
      <c r="E7029" s="172">
        <v>5.11412812274969E-2</v>
      </c>
      <c r="F7029" s="170">
        <v>398.05823071833697</v>
      </c>
      <c r="G7029" s="171">
        <v>4.7581879176945403E-2</v>
      </c>
      <c r="H7029" s="170">
        <v>390.79898473512202</v>
      </c>
      <c r="I7029" s="172">
        <v>4.7448236357117299E-2</v>
      </c>
      <c r="J7029" s="170">
        <v>0</v>
      </c>
      <c r="K7029" s="171">
        <v>4.9060926613814899E-2</v>
      </c>
      <c r="L7029" s="170">
        <v>0</v>
      </c>
      <c r="M7029" s="172">
        <v>4.8358640208721201E-2</v>
      </c>
      <c r="N7029" s="170">
        <v>6629.7036917958958</v>
      </c>
      <c r="O7029" s="171">
        <v>8.7644874424019595E-2</v>
      </c>
      <c r="P7029" s="170">
        <v>6823.2173811170933</v>
      </c>
      <c r="Q7029" s="172">
        <v>8.5822189640152202E-2</v>
      </c>
      <c r="R7029" s="170">
        <v>23.967543591160947</v>
      </c>
      <c r="S7029" s="171">
        <v>8.3869786531265603E-2</v>
      </c>
      <c r="T7029" s="170">
        <v>24.871397838157886</v>
      </c>
      <c r="U7029" s="172">
        <v>8.1462970311167601E-2</v>
      </c>
    </row>
    <row r="7030" spans="1:21" x14ac:dyDescent="0.35">
      <c r="A7030" t="s">
        <v>7208</v>
      </c>
      <c r="B7030" s="170">
        <v>650.70498658132203</v>
      </c>
      <c r="C7030" s="171">
        <v>4.5322946012464997E-2</v>
      </c>
      <c r="D7030" s="170">
        <v>658.22038244964097</v>
      </c>
      <c r="E7030" s="172">
        <v>4.4020662777199002E-2</v>
      </c>
      <c r="F7030" s="170">
        <v>391.27342665440295</v>
      </c>
      <c r="G7030" s="171">
        <v>4.4017492559375697E-2</v>
      </c>
      <c r="H7030" s="170">
        <v>386.640614481368</v>
      </c>
      <c r="I7030" s="172">
        <v>4.3118051367202398E-2</v>
      </c>
      <c r="J7030" s="170">
        <v>0</v>
      </c>
      <c r="K7030" s="171">
        <v>4.5385743680884799E-2</v>
      </c>
      <c r="L7030" s="170">
        <v>0</v>
      </c>
      <c r="M7030" s="172">
        <v>4.39453706324099E-2</v>
      </c>
      <c r="N7030" s="170">
        <v>8770.5577841067734</v>
      </c>
      <c r="O7030" s="171">
        <v>8.5795796184595693E-2</v>
      </c>
      <c r="P7030" s="170">
        <v>8991.317395940192</v>
      </c>
      <c r="Q7030" s="172">
        <v>8.4631466576018E-2</v>
      </c>
      <c r="R7030" s="170">
        <v>6.5652066588791178E-2</v>
      </c>
      <c r="S7030" s="171">
        <v>8.2100352799524198E-2</v>
      </c>
      <c r="T7030" s="170">
        <v>6.7292777652722194E-2</v>
      </c>
      <c r="U7030" s="172">
        <v>8.0332728376895202E-2</v>
      </c>
    </row>
    <row r="7031" spans="1:21" x14ac:dyDescent="0.35">
      <c r="A7031" t="s">
        <v>7209</v>
      </c>
      <c r="B7031" s="170">
        <v>579.53304677756091</v>
      </c>
      <c r="C7031" s="171">
        <v>4.1115490752230803E-2</v>
      </c>
      <c r="D7031" s="170">
        <v>584.20428265911198</v>
      </c>
      <c r="E7031" s="172">
        <v>4.0326033210676203E-2</v>
      </c>
      <c r="F7031" s="170">
        <v>347.32570688958401</v>
      </c>
      <c r="G7031" s="171">
        <v>4.1666353196144298E-2</v>
      </c>
      <c r="H7031" s="170">
        <v>343.503417422403</v>
      </c>
      <c r="I7031" s="172">
        <v>4.0866209896287302E-2</v>
      </c>
      <c r="J7031" s="170">
        <v>3.0616895816221201</v>
      </c>
      <c r="K7031" s="171">
        <v>4.2961520893689098E-2</v>
      </c>
      <c r="L7031" s="170">
        <v>3.44390936838382</v>
      </c>
      <c r="M7031" s="172">
        <v>4.1650322389110303E-2</v>
      </c>
      <c r="N7031" s="170">
        <v>8485.0109252138536</v>
      </c>
      <c r="O7031" s="171">
        <v>8.1743621772791805E-2</v>
      </c>
      <c r="P7031" s="170">
        <v>8568.9772480834672</v>
      </c>
      <c r="Q7031" s="172">
        <v>8.0231838717776296E-2</v>
      </c>
      <c r="R7031" s="170">
        <v>114.10643547845608</v>
      </c>
      <c r="S7031" s="171">
        <v>7.8222715856817698E-2</v>
      </c>
      <c r="T7031" s="170">
        <v>131.71052315882574</v>
      </c>
      <c r="U7031" s="172">
        <v>7.6156573525813995E-2</v>
      </c>
    </row>
    <row r="7032" spans="1:21" x14ac:dyDescent="0.35">
      <c r="A7032" t="s">
        <v>7210</v>
      </c>
      <c r="B7032" s="170">
        <v>527.12316704136902</v>
      </c>
      <c r="C7032" s="171">
        <v>3.8435211076608897E-2</v>
      </c>
      <c r="D7032" s="170">
        <v>532.13001350449804</v>
      </c>
      <c r="E7032" s="172">
        <v>3.8054840768111303E-2</v>
      </c>
      <c r="F7032" s="170">
        <v>291.61752690073598</v>
      </c>
      <c r="G7032" s="171">
        <v>3.9608534761273802E-2</v>
      </c>
      <c r="H7032" s="170">
        <v>289.24760722499298</v>
      </c>
      <c r="I7032" s="172">
        <v>3.9406101996926797E-2</v>
      </c>
      <c r="J7032" s="170">
        <v>27.283290027577401</v>
      </c>
      <c r="K7032" s="171">
        <v>4.0839736698443298E-2</v>
      </c>
      <c r="L7032" s="170">
        <v>29.049819011533</v>
      </c>
      <c r="M7032" s="172">
        <v>4.0162198952031401E-2</v>
      </c>
      <c r="N7032" s="170">
        <v>7041.0494081397574</v>
      </c>
      <c r="O7032" s="171">
        <v>7.5630608757651999E-2</v>
      </c>
      <c r="P7032" s="170">
        <v>7147.7587740115296</v>
      </c>
      <c r="Q7032" s="172">
        <v>7.48444367145044E-2</v>
      </c>
      <c r="R7032" s="170">
        <v>1050.1804594791345</v>
      </c>
      <c r="S7032" s="171">
        <v>7.2373005876491606E-2</v>
      </c>
      <c r="T7032" s="170">
        <v>1091.9676261805614</v>
      </c>
      <c r="U7032" s="172">
        <v>7.1042817150137397E-2</v>
      </c>
    </row>
    <row r="7033" spans="1:21" x14ac:dyDescent="0.35">
      <c r="A7033" t="s">
        <v>7211</v>
      </c>
      <c r="B7033" s="170">
        <v>480.96511291144498</v>
      </c>
      <c r="C7033" s="171">
        <v>3.6849240239695803E-2</v>
      </c>
      <c r="D7033" s="170">
        <v>487.71594603791402</v>
      </c>
      <c r="E7033" s="172">
        <v>3.6547798699493102E-2</v>
      </c>
      <c r="F7033" s="170">
        <v>213.81070592939</v>
      </c>
      <c r="G7033" s="171">
        <v>3.8645204912343398E-2</v>
      </c>
      <c r="H7033" s="170">
        <v>212.56068567542002</v>
      </c>
      <c r="I7033" s="172">
        <v>3.8651641597119597E-2</v>
      </c>
      <c r="J7033" s="170">
        <v>97.998949506253993</v>
      </c>
      <c r="K7033" s="171">
        <v>3.9846462455374598E-2</v>
      </c>
      <c r="L7033" s="170">
        <v>99.330312923546899</v>
      </c>
      <c r="M7033" s="172">
        <v>3.9393262489327001E-2</v>
      </c>
      <c r="N7033" s="170">
        <v>5323.9191071527121</v>
      </c>
      <c r="O7033" s="171">
        <v>7.2620396772411902E-2</v>
      </c>
      <c r="P7033" s="170">
        <v>5406.896770619448</v>
      </c>
      <c r="Q7033" s="172">
        <v>7.2123676449020693E-2</v>
      </c>
      <c r="R7033" s="170">
        <v>3158.0697135712685</v>
      </c>
      <c r="S7033" s="171">
        <v>6.9492451385711695E-2</v>
      </c>
      <c r="T7033" s="170">
        <v>3222.298394991421</v>
      </c>
      <c r="U7033" s="172">
        <v>6.8460254136303397E-2</v>
      </c>
    </row>
    <row r="7034" spans="1:21" x14ac:dyDescent="0.35">
      <c r="A7034" t="s">
        <v>7212</v>
      </c>
      <c r="B7034" s="170">
        <v>446.66607061526997</v>
      </c>
      <c r="C7034" s="171">
        <v>3.5830687548932101E-2</v>
      </c>
      <c r="D7034" s="170">
        <v>452.03341603693195</v>
      </c>
      <c r="E7034" s="172">
        <v>3.56851817346302E-2</v>
      </c>
      <c r="F7034" s="170">
        <v>125.75647937059</v>
      </c>
      <c r="G7034" s="171">
        <v>3.9411927407174897E-2</v>
      </c>
      <c r="H7034" s="170">
        <v>127.58537725357699</v>
      </c>
      <c r="I7034" s="172">
        <v>4.0008350642446601E-2</v>
      </c>
      <c r="J7034" s="170">
        <v>188.29706225325799</v>
      </c>
      <c r="K7034" s="171">
        <v>4.0637017950507601E-2</v>
      </c>
      <c r="L7034" s="170">
        <v>185.56837760199198</v>
      </c>
      <c r="M7034" s="172">
        <v>4.0776003126873302E-2</v>
      </c>
      <c r="N7034" s="170">
        <v>3379.8358360296183</v>
      </c>
      <c r="O7034" s="171">
        <v>7.5046052568834606E-2</v>
      </c>
      <c r="P7034" s="170">
        <v>3477.2534547802579</v>
      </c>
      <c r="Q7034" s="172">
        <v>7.4660612263145298E-2</v>
      </c>
      <c r="R7034" s="170">
        <v>5992.1628650538505</v>
      </c>
      <c r="S7034" s="171">
        <v>7.1813628011056396E-2</v>
      </c>
      <c r="T7034" s="170">
        <v>6045.0321822628994</v>
      </c>
      <c r="U7034" s="172">
        <v>7.0868329807337899E-2</v>
      </c>
    </row>
    <row r="7035" spans="1:21" x14ac:dyDescent="0.35">
      <c r="A7035" t="s">
        <v>7213</v>
      </c>
      <c r="B7035" s="170">
        <v>426.30269973592499</v>
      </c>
      <c r="C7035" s="171">
        <v>3.5565682702094502E-2</v>
      </c>
      <c r="D7035" s="170">
        <v>429.28907975382498</v>
      </c>
      <c r="E7035" s="172">
        <v>3.5735832816039897E-2</v>
      </c>
      <c r="F7035" s="170">
        <v>81.843453910670803</v>
      </c>
      <c r="G7035" s="171">
        <v>4.0268238077669903E-2</v>
      </c>
      <c r="H7035" s="170">
        <v>82.939568495907494</v>
      </c>
      <c r="I7035" s="172">
        <v>4.1107379444852002E-2</v>
      </c>
      <c r="J7035" s="170">
        <v>220.36951634350098</v>
      </c>
      <c r="K7035" s="171">
        <v>4.1519946403323599E-2</v>
      </c>
      <c r="L7035" s="170">
        <v>216.90104375874199</v>
      </c>
      <c r="M7035" s="172">
        <v>4.1896119331710197E-2</v>
      </c>
      <c r="N7035" s="170">
        <v>2370.3902289997632</v>
      </c>
      <c r="O7035" s="171">
        <v>7.9365414954231994E-2</v>
      </c>
      <c r="P7035" s="170">
        <v>2423.5310453463799</v>
      </c>
      <c r="Q7035" s="172">
        <v>7.8632241768626099E-2</v>
      </c>
      <c r="R7035" s="170">
        <v>5908.8927289865524</v>
      </c>
      <c r="S7035" s="171">
        <v>7.5946944461050298E-2</v>
      </c>
      <c r="T7035" s="170">
        <v>6038.0242272476344</v>
      </c>
      <c r="U7035" s="172">
        <v>7.4638225889557805E-2</v>
      </c>
    </row>
    <row r="7036" spans="1:21" x14ac:dyDescent="0.35">
      <c r="A7036" t="s">
        <v>7214</v>
      </c>
      <c r="B7036" s="170">
        <v>416.49229085747697</v>
      </c>
      <c r="C7036" s="171">
        <v>3.6403270910089602E-2</v>
      </c>
      <c r="D7036" s="170">
        <v>419.43718499995697</v>
      </c>
      <c r="E7036" s="172">
        <v>3.5982969910727601E-2</v>
      </c>
      <c r="F7036" s="170">
        <v>48.397223889761698</v>
      </c>
      <c r="G7036" s="171">
        <v>4.2148949072428797E-2</v>
      </c>
      <c r="H7036" s="170">
        <v>49.165284626017097</v>
      </c>
      <c r="I7036" s="172">
        <v>4.2422691623717097E-2</v>
      </c>
      <c r="J7036" s="170">
        <v>248.48542498427503</v>
      </c>
      <c r="K7036" s="171">
        <v>4.3459117904989901E-2</v>
      </c>
      <c r="L7036" s="170">
        <v>244.596786776339</v>
      </c>
      <c r="M7036" s="172">
        <v>4.3236668808431598E-2</v>
      </c>
      <c r="N7036" s="170">
        <v>1619.6913046923366</v>
      </c>
      <c r="O7036" s="171">
        <v>8.6603182538864495E-2</v>
      </c>
      <c r="P7036" s="170">
        <v>1626.0524336342512</v>
      </c>
      <c r="Q7036" s="172">
        <v>8.4625942163120596E-2</v>
      </c>
      <c r="R7036" s="170">
        <v>6056.1582473275339</v>
      </c>
      <c r="S7036" s="171">
        <v>8.28729629678404E-2</v>
      </c>
      <c r="T7036" s="170">
        <v>6219.0223010455566</v>
      </c>
      <c r="U7036" s="172">
        <v>8.0327484568904206E-2</v>
      </c>
    </row>
    <row r="7037" spans="1:21" x14ac:dyDescent="0.35">
      <c r="A7037" t="s">
        <v>7215</v>
      </c>
      <c r="B7037" s="170">
        <v>410.71913940602599</v>
      </c>
      <c r="C7037" s="171">
        <v>3.6650604536227503E-2</v>
      </c>
      <c r="D7037" s="170">
        <v>412.73829385830999</v>
      </c>
      <c r="E7037" s="172">
        <v>3.62398052190126E-2</v>
      </c>
      <c r="F7037" s="170">
        <v>13.0209453566089</v>
      </c>
      <c r="G7037" s="171">
        <v>4.4038636566175501E-2</v>
      </c>
      <c r="H7037" s="170">
        <v>13.9920878433922</v>
      </c>
      <c r="I7037" s="172">
        <v>4.42848091166042E-2</v>
      </c>
      <c r="J7037" s="170">
        <v>282.27295816396799</v>
      </c>
      <c r="K7037" s="171">
        <v>4.5407544933459797E-2</v>
      </c>
      <c r="L7037" s="170">
        <v>278.88870939892598</v>
      </c>
      <c r="M7037" s="172">
        <v>4.5134515320304998E-2</v>
      </c>
      <c r="N7037" s="170">
        <v>709.73709674112649</v>
      </c>
      <c r="O7037" s="171">
        <v>9.4811232295954798E-2</v>
      </c>
      <c r="P7037" s="170">
        <v>726.75497161092858</v>
      </c>
      <c r="Q7037" s="172">
        <v>9.2786400121089893E-2</v>
      </c>
      <c r="R7037" s="170">
        <v>6382.0105060658698</v>
      </c>
      <c r="S7037" s="171">
        <v>9.0727471123499298E-2</v>
      </c>
      <c r="T7037" s="170">
        <v>6553.97545936592</v>
      </c>
      <c r="U7037" s="172">
        <v>8.8073443360481701E-2</v>
      </c>
    </row>
    <row r="7038" spans="1:21" x14ac:dyDescent="0.35">
      <c r="A7038" t="s">
        <v>7216</v>
      </c>
      <c r="B7038" s="170">
        <v>408.02969276442099</v>
      </c>
      <c r="C7038" s="171">
        <v>3.69739973275547E-2</v>
      </c>
      <c r="D7038" s="170">
        <v>409.09341165906204</v>
      </c>
      <c r="E7038" s="172">
        <v>3.6466737926773699E-2</v>
      </c>
      <c r="F7038" s="170">
        <v>2.6786688511575898</v>
      </c>
      <c r="G7038" s="171">
        <v>4.46510849919977E-2</v>
      </c>
      <c r="H7038" s="170">
        <v>2.4135533840357297</v>
      </c>
      <c r="I7038" s="172">
        <v>4.4659020696633502E-2</v>
      </c>
      <c r="J7038" s="170">
        <v>279.67614056940801</v>
      </c>
      <c r="K7038" s="171">
        <v>4.6039030864527597E-2</v>
      </c>
      <c r="L7038" s="170">
        <v>278.86989289635699</v>
      </c>
      <c r="M7038" s="172">
        <v>4.5515907012598202E-2</v>
      </c>
      <c r="N7038" s="170">
        <v>231.47654676838155</v>
      </c>
      <c r="O7038" s="171">
        <v>9.7612833299882004E-2</v>
      </c>
      <c r="P7038" s="170">
        <v>237.23932667288946</v>
      </c>
      <c r="Q7038" s="172">
        <v>9.5249912829815306E-2</v>
      </c>
      <c r="R7038" s="170">
        <v>5697.4429947819344</v>
      </c>
      <c r="S7038" s="171">
        <v>9.3408400039072706E-2</v>
      </c>
      <c r="T7038" s="170">
        <v>5850.422894435158</v>
      </c>
      <c r="U7038" s="172">
        <v>9.0411825351124797E-2</v>
      </c>
    </row>
    <row r="7039" spans="1:21" x14ac:dyDescent="0.35">
      <c r="A7039" t="s">
        <v>7217</v>
      </c>
      <c r="B7039" s="170">
        <v>412.09210879831699</v>
      </c>
      <c r="C7039" s="171">
        <v>3.7175696477450802E-2</v>
      </c>
      <c r="D7039" s="170">
        <v>413.30192519075598</v>
      </c>
      <c r="E7039" s="172">
        <v>3.6662210188612501E-2</v>
      </c>
      <c r="F7039" s="170">
        <v>2.5722970787094299</v>
      </c>
      <c r="G7039" s="171">
        <v>4.4419658518464501E-2</v>
      </c>
      <c r="H7039" s="170">
        <v>2.1491517866180998</v>
      </c>
      <c r="I7039" s="172">
        <v>4.4410448178983097E-2</v>
      </c>
      <c r="J7039" s="170">
        <v>272.249882071738</v>
      </c>
      <c r="K7039" s="171">
        <v>4.5800410670644998E-2</v>
      </c>
      <c r="L7039" s="170">
        <v>272.45336429486201</v>
      </c>
      <c r="M7039" s="172">
        <v>4.5262565057876097E-2</v>
      </c>
      <c r="N7039" s="170">
        <v>64.707713590372322</v>
      </c>
      <c r="O7039" s="171">
        <v>9.7128801257775899E-2</v>
      </c>
      <c r="P7039" s="170">
        <v>64.034033296760583</v>
      </c>
      <c r="Q7039" s="172">
        <v>9.4537337517174899E-2</v>
      </c>
      <c r="R7039" s="170">
        <v>5284.8493818099123</v>
      </c>
      <c r="S7039" s="171">
        <v>9.2945216489406901E-2</v>
      </c>
      <c r="T7039" s="170">
        <v>5368.6954159465085</v>
      </c>
      <c r="U7039" s="172">
        <v>8.9735444315153901E-2</v>
      </c>
    </row>
    <row r="7040" spans="1:21" x14ac:dyDescent="0.35">
      <c r="A7040" t="s">
        <v>7218</v>
      </c>
      <c r="B7040" s="170">
        <v>430.79720062492999</v>
      </c>
      <c r="C7040" s="171">
        <v>3.73176910903553E-2</v>
      </c>
      <c r="D7040" s="170">
        <v>431.52901917327699</v>
      </c>
      <c r="E7040" s="172">
        <v>3.6916665611641197E-2</v>
      </c>
      <c r="F7040" s="170">
        <v>13.128205034221502</v>
      </c>
      <c r="G7040" s="171">
        <v>4.3859925975898398E-2</v>
      </c>
      <c r="H7040" s="170">
        <v>13.144165744371399</v>
      </c>
      <c r="I7040" s="172">
        <v>4.3853931649165102E-2</v>
      </c>
      <c r="J7040" s="170">
        <v>269.30767816672602</v>
      </c>
      <c r="K7040" s="171">
        <v>4.5223279256980498E-2</v>
      </c>
      <c r="L7040" s="170">
        <v>267.237111102131</v>
      </c>
      <c r="M7040" s="172">
        <v>4.4695370474854702E-2</v>
      </c>
      <c r="N7040" s="170">
        <v>164.32887198204168</v>
      </c>
      <c r="O7040" s="171">
        <v>9.7878337428579598E-2</v>
      </c>
      <c r="P7040" s="170">
        <v>171.6061590391856</v>
      </c>
      <c r="Q7040" s="172">
        <v>9.5183608782987594E-2</v>
      </c>
      <c r="R7040" s="170">
        <v>5224.5306885168193</v>
      </c>
      <c r="S7040" s="171">
        <v>9.3662468228951204E-2</v>
      </c>
      <c r="T7040" s="170">
        <v>5275.4488922614482</v>
      </c>
      <c r="U7040" s="172">
        <v>9.0348889126578805E-2</v>
      </c>
    </row>
    <row r="7041" spans="1:21" x14ac:dyDescent="0.35">
      <c r="A7041" t="s">
        <v>7219</v>
      </c>
      <c r="B7041" s="170">
        <v>497.25596870037197</v>
      </c>
      <c r="C7041" s="171">
        <v>3.8010318569385901E-2</v>
      </c>
      <c r="D7041" s="170">
        <v>492.80751167769</v>
      </c>
      <c r="E7041" s="172">
        <v>3.8024780889261901E-2</v>
      </c>
      <c r="F7041" s="170">
        <v>76.022791226506001</v>
      </c>
      <c r="G7041" s="171">
        <v>4.27463532662739E-2</v>
      </c>
      <c r="H7041" s="170">
        <v>77.2141896536818</v>
      </c>
      <c r="I7041" s="172">
        <v>4.30880598742443E-2</v>
      </c>
      <c r="J7041" s="170">
        <v>245.524369578961</v>
      </c>
      <c r="K7041" s="171">
        <v>4.4075091965283503E-2</v>
      </c>
      <c r="L7041" s="170">
        <v>239.94225695543599</v>
      </c>
      <c r="M7041" s="172">
        <v>4.3914803683485402E-2</v>
      </c>
      <c r="N7041" s="170">
        <v>901.35622375362675</v>
      </c>
      <c r="O7041" s="171">
        <v>9.7000271872225499E-2</v>
      </c>
      <c r="P7041" s="170">
        <v>920.04427996106358</v>
      </c>
      <c r="Q7041" s="172">
        <v>9.4801543027092802E-2</v>
      </c>
      <c r="R7041" s="170">
        <v>5508.5059488854185</v>
      </c>
      <c r="S7041" s="171">
        <v>9.2822223191738898E-2</v>
      </c>
      <c r="T7041" s="170">
        <v>5389.3081977501433</v>
      </c>
      <c r="U7041" s="172">
        <v>8.9986229871904994E-2</v>
      </c>
    </row>
    <row r="7042" spans="1:21" x14ac:dyDescent="0.35">
      <c r="A7042" t="s">
        <v>7220</v>
      </c>
      <c r="B7042" s="170">
        <v>619.561327052411</v>
      </c>
      <c r="C7042" s="171">
        <v>4.0323494382423303E-2</v>
      </c>
      <c r="D7042" s="170">
        <v>610.07442524609007</v>
      </c>
      <c r="E7042" s="172">
        <v>4.0774223468308099E-2</v>
      </c>
      <c r="F7042" s="170">
        <v>271.794803908517</v>
      </c>
      <c r="G7042" s="171">
        <v>4.1659641093415398E-2</v>
      </c>
      <c r="H7042" s="170">
        <v>260.812276184685</v>
      </c>
      <c r="I7042" s="172">
        <v>4.2058139236946498E-2</v>
      </c>
      <c r="J7042" s="170">
        <v>120.808484353758</v>
      </c>
      <c r="K7042" s="171">
        <v>4.2954600150223197E-2</v>
      </c>
      <c r="L7042" s="170">
        <v>121.436963051836</v>
      </c>
      <c r="M7042" s="172">
        <v>4.2865121643298101E-2</v>
      </c>
      <c r="N7042" s="170">
        <v>3414.1774485303877</v>
      </c>
      <c r="O7042" s="171">
        <v>8.8167125664660201E-2</v>
      </c>
      <c r="P7042" s="170">
        <v>3332.2341806780046</v>
      </c>
      <c r="Q7042" s="172">
        <v>8.6371349697525995E-2</v>
      </c>
      <c r="R7042" s="170">
        <v>3638.4858321399197</v>
      </c>
      <c r="S7042" s="171">
        <v>8.4369543081275603E-2</v>
      </c>
      <c r="T7042" s="170">
        <v>3598.7257918768578</v>
      </c>
      <c r="U7042" s="172">
        <v>8.1984236543566194E-2</v>
      </c>
    </row>
    <row r="7043" spans="1:21" x14ac:dyDescent="0.35">
      <c r="A7043" t="s">
        <v>7221</v>
      </c>
      <c r="B7043" s="170">
        <v>772.32749090624793</v>
      </c>
      <c r="C7043" s="171">
        <v>4.4629686377719802E-2</v>
      </c>
      <c r="D7043" s="170">
        <v>768.09231305738899</v>
      </c>
      <c r="E7043" s="172">
        <v>4.6230613800897297E-2</v>
      </c>
      <c r="F7043" s="170">
        <v>443.337848859117</v>
      </c>
      <c r="G7043" s="171">
        <v>4.3800724034021403E-2</v>
      </c>
      <c r="H7043" s="170">
        <v>428.404229025608</v>
      </c>
      <c r="I7043" s="172">
        <v>4.4311684803555997E-2</v>
      </c>
      <c r="J7043" s="170">
        <v>0.55567465961366103</v>
      </c>
      <c r="K7043" s="171">
        <v>4.5162237066632901E-2</v>
      </c>
      <c r="L7043" s="170">
        <v>0.55529383218525297</v>
      </c>
      <c r="M7043" s="172">
        <v>4.5161906679298397E-2</v>
      </c>
      <c r="N7043" s="170">
        <v>5664.9540327943987</v>
      </c>
      <c r="O7043" s="171">
        <v>8.17123905275874E-2</v>
      </c>
      <c r="P7043" s="170">
        <v>5702.0215106676424</v>
      </c>
      <c r="Q7043" s="172">
        <v>7.9751298182210106E-2</v>
      </c>
      <c r="R7043" s="170">
        <v>1259.3080125987535</v>
      </c>
      <c r="S7043" s="171">
        <v>7.8192829820861703E-2</v>
      </c>
      <c r="T7043" s="170">
        <v>1242.200692879863</v>
      </c>
      <c r="U7043" s="172">
        <v>7.5700441381594902E-2</v>
      </c>
    </row>
    <row r="7044" spans="1:21" x14ac:dyDescent="0.35">
      <c r="A7044" t="s">
        <v>7222</v>
      </c>
      <c r="B7044" s="170">
        <v>893.79239027672793</v>
      </c>
      <c r="C7044" s="171">
        <v>5.1134524777975303E-2</v>
      </c>
      <c r="D7044" s="170">
        <v>886.17982038512605</v>
      </c>
      <c r="E7044" s="172">
        <v>5.2609853420704601E-2</v>
      </c>
      <c r="F7044" s="170">
        <v>464.41894610964698</v>
      </c>
      <c r="G7044" s="171">
        <v>4.7949727221395302E-2</v>
      </c>
      <c r="H7044" s="170">
        <v>451.70230642396297</v>
      </c>
      <c r="I7044" s="172">
        <v>4.8168059306781398E-2</v>
      </c>
      <c r="J7044" s="170">
        <v>0</v>
      </c>
      <c r="K7044" s="171">
        <v>4.9440208942002899E-2</v>
      </c>
      <c r="L7044" s="170">
        <v>0</v>
      </c>
      <c r="M7044" s="172">
        <v>4.9092274621911902E-2</v>
      </c>
      <c r="N7044" s="170">
        <v>6808.5677925071777</v>
      </c>
      <c r="O7044" s="171">
        <v>8.0687637828850703E-2</v>
      </c>
      <c r="P7044" s="170">
        <v>6921.6410220250791</v>
      </c>
      <c r="Q7044" s="172">
        <v>7.9031686105355006E-2</v>
      </c>
      <c r="R7044" s="170">
        <v>14.398871877267318</v>
      </c>
      <c r="S7044" s="171">
        <v>7.7212215829967207E-2</v>
      </c>
      <c r="T7044" s="170">
        <v>14.385633397691814</v>
      </c>
      <c r="U7044" s="172">
        <v>7.50173810041075E-2</v>
      </c>
    </row>
    <row r="7045" spans="1:21" x14ac:dyDescent="0.35">
      <c r="A7045" t="s">
        <v>7223</v>
      </c>
      <c r="B7045" s="170">
        <v>955.59084431503902</v>
      </c>
      <c r="C7045" s="171">
        <v>5.5939194432334798E-2</v>
      </c>
      <c r="D7045" s="170">
        <v>944.31234949823397</v>
      </c>
      <c r="E7045" s="172">
        <v>5.7220042296993699E-2</v>
      </c>
      <c r="F7045" s="170">
        <v>467.80923708314299</v>
      </c>
      <c r="G7045" s="171">
        <v>5.0591733272744202E-2</v>
      </c>
      <c r="H7045" s="170">
        <v>455.91898099567197</v>
      </c>
      <c r="I7045" s="172">
        <v>5.0746551686312098E-2</v>
      </c>
      <c r="J7045" s="170">
        <v>0</v>
      </c>
      <c r="K7045" s="171">
        <v>5.2164339792666999E-2</v>
      </c>
      <c r="L7045" s="170">
        <v>0</v>
      </c>
      <c r="M7045" s="172">
        <v>5.1720241324913603E-2</v>
      </c>
      <c r="N7045" s="170">
        <v>6755.7733186709402</v>
      </c>
      <c r="O7045" s="171">
        <v>7.9987249212122802E-2</v>
      </c>
      <c r="P7045" s="170">
        <v>6878.5189254952675</v>
      </c>
      <c r="Q7045" s="172">
        <v>7.8193353426012704E-2</v>
      </c>
      <c r="R7045" s="170">
        <v>5.0364945296536005E-2</v>
      </c>
      <c r="S7045" s="171">
        <v>7.6541994734210902E-2</v>
      </c>
      <c r="T7045" s="170">
        <v>5.0354896442045001E-2</v>
      </c>
      <c r="U7045" s="172">
        <v>7.4221630272804803E-2</v>
      </c>
    </row>
    <row r="7046" spans="1:21" x14ac:dyDescent="0.35">
      <c r="A7046" t="s">
        <v>7224</v>
      </c>
      <c r="B7046" s="170">
        <v>953.82022215800396</v>
      </c>
      <c r="C7046" s="171">
        <v>5.9078591460443197E-2</v>
      </c>
      <c r="D7046" s="170">
        <v>945.58558010150898</v>
      </c>
      <c r="E7046" s="172">
        <v>6.0686117767427099E-2</v>
      </c>
      <c r="F7046" s="170">
        <v>456.77453681928102</v>
      </c>
      <c r="G7046" s="171">
        <v>5.1768536202962498E-2</v>
      </c>
      <c r="H7046" s="170">
        <v>448.30723115576296</v>
      </c>
      <c r="I7046" s="172">
        <v>5.2433980072198502E-2</v>
      </c>
      <c r="J7046" s="170">
        <v>0.948129335826432</v>
      </c>
      <c r="K7046" s="171">
        <v>5.3377722769485998E-2</v>
      </c>
      <c r="L7046" s="170">
        <v>1.1686476181513599</v>
      </c>
      <c r="M7046" s="172">
        <v>5.3440046916356197E-2</v>
      </c>
      <c r="N7046" s="170">
        <v>7060.4731410886498</v>
      </c>
      <c r="O7046" s="171">
        <v>7.8936025174166494E-2</v>
      </c>
      <c r="P7046" s="170">
        <v>7158.2179474560307</v>
      </c>
      <c r="Q7046" s="172">
        <v>7.7723184159940603E-2</v>
      </c>
      <c r="R7046" s="170">
        <v>26.598916097872312</v>
      </c>
      <c r="S7046" s="171">
        <v>7.5536049592075105E-2</v>
      </c>
      <c r="T7046" s="170">
        <v>26.204671575213311</v>
      </c>
      <c r="U7046" s="172">
        <v>7.3775342603801697E-2</v>
      </c>
    </row>
    <row r="7047" spans="1:21" x14ac:dyDescent="0.35">
      <c r="A7047" t="s">
        <v>7225</v>
      </c>
      <c r="B7047" s="170">
        <v>830.87523546388002</v>
      </c>
      <c r="C7047" s="171">
        <v>5.8564277995945602E-2</v>
      </c>
      <c r="D7047" s="170">
        <v>834.63946333333809</v>
      </c>
      <c r="E7047" s="172">
        <v>5.9472315515982303E-2</v>
      </c>
      <c r="F7047" s="170">
        <v>369.79189255034595</v>
      </c>
      <c r="G7047" s="171">
        <v>5.1862638096847498E-2</v>
      </c>
      <c r="H7047" s="170">
        <v>367.72325869168105</v>
      </c>
      <c r="I7047" s="172">
        <v>5.2301786689295499E-2</v>
      </c>
      <c r="J7047" s="170">
        <v>66.866394380660395</v>
      </c>
      <c r="K7047" s="171">
        <v>5.3474749750974999E-2</v>
      </c>
      <c r="L7047" s="170">
        <v>64.532171773419705</v>
      </c>
      <c r="M7047" s="172">
        <v>5.3305317098504501E-2</v>
      </c>
      <c r="N7047" s="170">
        <v>6803.7652441856671</v>
      </c>
      <c r="O7047" s="171">
        <v>8.1279144578581597E-2</v>
      </c>
      <c r="P7047" s="170">
        <v>6987.0835132390512</v>
      </c>
      <c r="Q7047" s="172">
        <v>7.9387093308769294E-2</v>
      </c>
      <c r="R7047" s="170">
        <v>1461.9770626591221</v>
      </c>
      <c r="S7047" s="171">
        <v>7.7778244877960701E-2</v>
      </c>
      <c r="T7047" s="170">
        <v>1420.9416167707345</v>
      </c>
      <c r="U7047" s="172">
        <v>7.5354735790573599E-2</v>
      </c>
    </row>
    <row r="7048" spans="1:21" x14ac:dyDescent="0.35">
      <c r="A7048" t="s">
        <v>7226</v>
      </c>
      <c r="B7048" s="170">
        <v>758.958779223335</v>
      </c>
      <c r="C7048" s="171">
        <v>5.7007417004425798E-2</v>
      </c>
      <c r="D7048" s="170">
        <v>763.54655248246502</v>
      </c>
      <c r="E7048" s="172">
        <v>5.8018055139114302E-2</v>
      </c>
      <c r="F7048" s="170">
        <v>292.39984632172099</v>
      </c>
      <c r="G7048" s="171">
        <v>5.1719811292416401E-2</v>
      </c>
      <c r="H7048" s="170">
        <v>292.11628451978004</v>
      </c>
      <c r="I7048" s="172">
        <v>5.19012933373676E-2</v>
      </c>
      <c r="J7048" s="170">
        <v>109.189821493926</v>
      </c>
      <c r="K7048" s="171">
        <v>5.3327483281220299E-2</v>
      </c>
      <c r="L7048" s="170">
        <v>108.06841751495899</v>
      </c>
      <c r="M7048" s="172">
        <v>5.2897139357901003E-2</v>
      </c>
      <c r="N7048" s="170">
        <v>5025.2229004141209</v>
      </c>
      <c r="O7048" s="171">
        <v>8.6575167228085698E-2</v>
      </c>
      <c r="P7048" s="170">
        <v>5237.9918907100991</v>
      </c>
      <c r="Q7048" s="172">
        <v>8.2963411594225503E-2</v>
      </c>
      <c r="R7048" s="170">
        <v>2481.2528197015658</v>
      </c>
      <c r="S7048" s="171">
        <v>8.2846154347825995E-2</v>
      </c>
      <c r="T7048" s="170">
        <v>2473.7223526713506</v>
      </c>
      <c r="U7048" s="172">
        <v>7.8749399939006107E-2</v>
      </c>
    </row>
    <row r="7049" spans="1:21" x14ac:dyDescent="0.35">
      <c r="A7049" t="s">
        <v>7227</v>
      </c>
      <c r="B7049" s="170">
        <v>776.72976703394102</v>
      </c>
      <c r="C7049" s="171">
        <v>5.69948787607506E-2</v>
      </c>
      <c r="D7049" s="170">
        <v>775.43124592320009</v>
      </c>
      <c r="E7049" s="172">
        <v>5.8130897460178299E-2</v>
      </c>
      <c r="F7049" s="170">
        <v>293.09867007129805</v>
      </c>
      <c r="G7049" s="171">
        <v>5.15861927879901E-2</v>
      </c>
      <c r="H7049" s="170">
        <v>289.47868741197101</v>
      </c>
      <c r="I7049" s="172">
        <v>5.1988599316753897E-2</v>
      </c>
      <c r="J7049" s="170">
        <v>86.255451878135105</v>
      </c>
      <c r="K7049" s="171">
        <v>5.3189711344648997E-2</v>
      </c>
      <c r="L7049" s="170">
        <v>87.503064630133096</v>
      </c>
      <c r="M7049" s="172">
        <v>5.2986120503868799E-2</v>
      </c>
      <c r="N7049" s="170">
        <v>4193.0985596426899</v>
      </c>
      <c r="O7049" s="171">
        <v>8.6807287622973101E-2</v>
      </c>
      <c r="P7049" s="170">
        <v>4348.8659105940033</v>
      </c>
      <c r="Q7049" s="172">
        <v>8.3418388835479695E-2</v>
      </c>
      <c r="R7049" s="170">
        <v>2222.4350675963942</v>
      </c>
      <c r="S7049" s="171">
        <v>8.3068276726307205E-2</v>
      </c>
      <c r="T7049" s="170">
        <v>2235.8269950073309</v>
      </c>
      <c r="U7049" s="172">
        <v>7.9181267241063599E-2</v>
      </c>
    </row>
    <row r="7050" spans="1:21" x14ac:dyDescent="0.35">
      <c r="A7050" t="s">
        <v>7228</v>
      </c>
      <c r="B7050" s="170">
        <v>766.50620392403903</v>
      </c>
      <c r="C7050" s="171">
        <v>5.6834412361444001E-2</v>
      </c>
      <c r="D7050" s="170">
        <v>761.89740839513206</v>
      </c>
      <c r="E7050" s="172">
        <v>5.8061042680690303E-2</v>
      </c>
      <c r="F7050" s="170">
        <v>296.55315530274601</v>
      </c>
      <c r="G7050" s="171">
        <v>5.1663981066961198E-2</v>
      </c>
      <c r="H7050" s="170">
        <v>290.17915126066498</v>
      </c>
      <c r="I7050" s="172">
        <v>5.2030430024367302E-2</v>
      </c>
      <c r="J7050" s="170">
        <v>65.318137751355593</v>
      </c>
      <c r="K7050" s="171">
        <v>5.3269917614599503E-2</v>
      </c>
      <c r="L7050" s="170">
        <v>68.354608795607589</v>
      </c>
      <c r="M7050" s="172">
        <v>5.3028753830088503E-2</v>
      </c>
      <c r="N7050" s="170">
        <v>3993.8823207022729</v>
      </c>
      <c r="O7050" s="171">
        <v>8.7723722363170206E-2</v>
      </c>
      <c r="P7050" s="170">
        <v>4081.5325378962025</v>
      </c>
      <c r="Q7050" s="172">
        <v>8.5428618973593898E-2</v>
      </c>
      <c r="R7050" s="170">
        <v>1923.6675470746404</v>
      </c>
      <c r="S7050" s="171">
        <v>8.3945238288923404E-2</v>
      </c>
      <c r="T7050" s="170">
        <v>1977.9082328487807</v>
      </c>
      <c r="U7050" s="172">
        <v>8.1089390521842594E-2</v>
      </c>
    </row>
    <row r="7051" spans="1:21" x14ac:dyDescent="0.35">
      <c r="A7051" t="s">
        <v>7229</v>
      </c>
      <c r="B7051" s="170">
        <v>760.97771016647789</v>
      </c>
      <c r="C7051" s="171">
        <v>5.7243212229241697E-2</v>
      </c>
      <c r="D7051" s="170">
        <v>753.78518284339395</v>
      </c>
      <c r="E7051" s="172">
        <v>5.7931941014741702E-2</v>
      </c>
      <c r="F7051" s="170">
        <v>319.30955672044803</v>
      </c>
      <c r="G7051" s="171">
        <v>5.1166004473618798E-2</v>
      </c>
      <c r="H7051" s="170">
        <v>311.33020047327</v>
      </c>
      <c r="I7051" s="172">
        <v>5.1287824885505602E-2</v>
      </c>
      <c r="J7051" s="170">
        <v>34.936750002942304</v>
      </c>
      <c r="K7051" s="171">
        <v>5.2756461788054397E-2</v>
      </c>
      <c r="L7051" s="170">
        <v>36.949887577892795</v>
      </c>
      <c r="M7051" s="172">
        <v>5.22719000988544E-2</v>
      </c>
      <c r="N7051" s="170">
        <v>4119.8835677055304</v>
      </c>
      <c r="O7051" s="171">
        <v>8.7907176417629296E-2</v>
      </c>
      <c r="P7051" s="170">
        <v>4159.1879659933547</v>
      </c>
      <c r="Q7051" s="172">
        <v>8.5330001678386502E-2</v>
      </c>
      <c r="R7051" s="170">
        <v>1368.3653379756674</v>
      </c>
      <c r="S7051" s="171">
        <v>8.4120790510167201E-2</v>
      </c>
      <c r="T7051" s="170">
        <v>1407.3025226058662</v>
      </c>
      <c r="U7051" s="172">
        <v>8.09957823556407E-2</v>
      </c>
    </row>
    <row r="7052" spans="1:21" x14ac:dyDescent="0.35">
      <c r="A7052" t="s">
        <v>7230</v>
      </c>
      <c r="B7052" s="170">
        <v>743.56174526342295</v>
      </c>
      <c r="C7052" s="171">
        <v>5.5831682651509597E-2</v>
      </c>
      <c r="D7052" s="170">
        <v>737.37317385738902</v>
      </c>
      <c r="E7052" s="172">
        <v>5.6002379258446797E-2</v>
      </c>
      <c r="F7052" s="170">
        <v>367.373197733474</v>
      </c>
      <c r="G7052" s="171">
        <v>4.9794197435736702E-2</v>
      </c>
      <c r="H7052" s="170">
        <v>357.85645885571097</v>
      </c>
      <c r="I7052" s="172">
        <v>4.9866986692370503E-2</v>
      </c>
      <c r="J7052" s="170">
        <v>2.0316555787605002</v>
      </c>
      <c r="K7052" s="171">
        <v>5.1342013145461503E-2</v>
      </c>
      <c r="L7052" s="170">
        <v>1.84487287189115</v>
      </c>
      <c r="M7052" s="172">
        <v>5.0823799847888602E-2</v>
      </c>
      <c r="N7052" s="170">
        <v>4972.4590775740517</v>
      </c>
      <c r="O7052" s="171">
        <v>8.7303420823045999E-2</v>
      </c>
      <c r="P7052" s="170">
        <v>4979.0004630574858</v>
      </c>
      <c r="Q7052" s="172">
        <v>8.5242211240570007E-2</v>
      </c>
      <c r="R7052" s="170">
        <v>618.29579177440996</v>
      </c>
      <c r="S7052" s="171">
        <v>8.3543040206255803E-2</v>
      </c>
      <c r="T7052" s="170">
        <v>621.99199824713685</v>
      </c>
      <c r="U7052" s="172">
        <v>8.0912451111594896E-2</v>
      </c>
    </row>
    <row r="7053" spans="1:21" x14ac:dyDescent="0.35">
      <c r="A7053" t="s">
        <v>7231</v>
      </c>
      <c r="B7053" s="170">
        <v>719.94141136556095</v>
      </c>
      <c r="C7053" s="171">
        <v>5.1789372026912001E-2</v>
      </c>
      <c r="D7053" s="170">
        <v>712.82705387993201</v>
      </c>
      <c r="E7053" s="172">
        <v>5.11412812274969E-2</v>
      </c>
      <c r="F7053" s="170">
        <v>403.85127772639999</v>
      </c>
      <c r="G7053" s="171">
        <v>4.7581879176945403E-2</v>
      </c>
      <c r="H7053" s="170">
        <v>395.52486453723304</v>
      </c>
      <c r="I7053" s="172">
        <v>4.7448236357117299E-2</v>
      </c>
      <c r="J7053" s="170">
        <v>0</v>
      </c>
      <c r="K7053" s="171">
        <v>4.9060926613814899E-2</v>
      </c>
      <c r="L7053" s="170">
        <v>0</v>
      </c>
      <c r="M7053" s="172">
        <v>4.8358640208721201E-2</v>
      </c>
      <c r="N7053" s="170">
        <v>7078.566100725322</v>
      </c>
      <c r="O7053" s="171">
        <v>8.7644874424019595E-2</v>
      </c>
      <c r="P7053" s="170">
        <v>7063.3164575186156</v>
      </c>
      <c r="Q7053" s="172">
        <v>8.5822189640152202E-2</v>
      </c>
      <c r="R7053" s="170">
        <v>25.922363184848852</v>
      </c>
      <c r="S7053" s="171">
        <v>8.3869786531265603E-2</v>
      </c>
      <c r="T7053" s="170">
        <v>25.96979751643514</v>
      </c>
      <c r="U7053" s="172">
        <v>8.1462970311167601E-2</v>
      </c>
    </row>
    <row r="7054" spans="1:21" x14ac:dyDescent="0.35">
      <c r="A7054" t="s">
        <v>7232</v>
      </c>
      <c r="B7054" s="170">
        <v>656.9035231920501</v>
      </c>
      <c r="C7054" s="171">
        <v>4.5322946012464997E-2</v>
      </c>
      <c r="D7054" s="170">
        <v>657.23014491716594</v>
      </c>
      <c r="E7054" s="172">
        <v>4.4020662777199002E-2</v>
      </c>
      <c r="F7054" s="170">
        <v>394.52007243887397</v>
      </c>
      <c r="G7054" s="171">
        <v>4.4017492559375697E-2</v>
      </c>
      <c r="H7054" s="170">
        <v>388.44493499663099</v>
      </c>
      <c r="I7054" s="172">
        <v>4.3118051367202398E-2</v>
      </c>
      <c r="J7054" s="170">
        <v>0</v>
      </c>
      <c r="K7054" s="171">
        <v>4.5385743680884799E-2</v>
      </c>
      <c r="L7054" s="170">
        <v>0</v>
      </c>
      <c r="M7054" s="172">
        <v>4.39453706324099E-2</v>
      </c>
      <c r="N7054" s="170">
        <v>9019.7170310084421</v>
      </c>
      <c r="O7054" s="171">
        <v>8.5795796184595693E-2</v>
      </c>
      <c r="P7054" s="170">
        <v>9088.6956426685592</v>
      </c>
      <c r="Q7054" s="172">
        <v>8.4631466576018E-2</v>
      </c>
      <c r="R7054" s="170">
        <v>6.7835062375187799E-2</v>
      </c>
      <c r="S7054" s="171">
        <v>8.2100352799524198E-2</v>
      </c>
      <c r="T7054" s="170">
        <v>6.8144962191526604E-2</v>
      </c>
      <c r="U7054" s="172">
        <v>8.0332728376895202E-2</v>
      </c>
    </row>
    <row r="7055" spans="1:21" x14ac:dyDescent="0.35">
      <c r="A7055" t="s">
        <v>7233</v>
      </c>
      <c r="B7055" s="170">
        <v>580.39193508018604</v>
      </c>
      <c r="C7055" s="171">
        <v>4.1115490752230803E-2</v>
      </c>
      <c r="D7055" s="170">
        <v>581.29582344275093</v>
      </c>
      <c r="E7055" s="172">
        <v>4.0326033210676203E-2</v>
      </c>
      <c r="F7055" s="170">
        <v>348.847253230322</v>
      </c>
      <c r="G7055" s="171">
        <v>4.1666353196144298E-2</v>
      </c>
      <c r="H7055" s="170">
        <v>344.256015853674</v>
      </c>
      <c r="I7055" s="172">
        <v>4.0866209896287302E-2</v>
      </c>
      <c r="J7055" s="170">
        <v>3.0241233315192497</v>
      </c>
      <c r="K7055" s="171">
        <v>4.2961520893689098E-2</v>
      </c>
      <c r="L7055" s="170">
        <v>3.4464011737789901</v>
      </c>
      <c r="M7055" s="172">
        <v>4.1650322389110303E-2</v>
      </c>
      <c r="N7055" s="170">
        <v>8518.3830794047863</v>
      </c>
      <c r="O7055" s="171">
        <v>8.1743621772791805E-2</v>
      </c>
      <c r="P7055" s="170">
        <v>8568.9746320119739</v>
      </c>
      <c r="Q7055" s="172">
        <v>8.0231838717776296E-2</v>
      </c>
      <c r="R7055" s="170">
        <v>121.12731618885633</v>
      </c>
      <c r="S7055" s="171">
        <v>7.8222715856817698E-2</v>
      </c>
      <c r="T7055" s="170">
        <v>137.34056349145723</v>
      </c>
      <c r="U7055" s="172">
        <v>7.6156573525813995E-2</v>
      </c>
    </row>
    <row r="7056" spans="1:21" x14ac:dyDescent="0.35">
      <c r="A7056" t="s">
        <v>7234</v>
      </c>
      <c r="B7056" s="170">
        <v>535.158460465448</v>
      </c>
      <c r="C7056" s="171">
        <v>3.8435211076608897E-2</v>
      </c>
      <c r="D7056" s="170">
        <v>532.72617373631692</v>
      </c>
      <c r="E7056" s="172">
        <v>3.8054840768111303E-2</v>
      </c>
      <c r="F7056" s="170">
        <v>293.83758643552397</v>
      </c>
      <c r="G7056" s="171">
        <v>3.9608534761273802E-2</v>
      </c>
      <c r="H7056" s="170">
        <v>290.27387355985803</v>
      </c>
      <c r="I7056" s="172">
        <v>3.9406101996926797E-2</v>
      </c>
      <c r="J7056" s="170">
        <v>27.525656895836402</v>
      </c>
      <c r="K7056" s="171">
        <v>4.0839736698443298E-2</v>
      </c>
      <c r="L7056" s="170">
        <v>29.046000273743601</v>
      </c>
      <c r="M7056" s="172">
        <v>4.0162198952031401E-2</v>
      </c>
      <c r="N7056" s="170">
        <v>7073.8986280961853</v>
      </c>
      <c r="O7056" s="171">
        <v>7.5630608757651999E-2</v>
      </c>
      <c r="P7056" s="170">
        <v>7091.2111421369482</v>
      </c>
      <c r="Q7056" s="172">
        <v>7.48444367145044E-2</v>
      </c>
      <c r="R7056" s="170">
        <v>1057.1223927119397</v>
      </c>
      <c r="S7056" s="171">
        <v>7.2373005876491606E-2</v>
      </c>
      <c r="T7056" s="170">
        <v>1090.5192044579771</v>
      </c>
      <c r="U7056" s="172">
        <v>7.1042817150137397E-2</v>
      </c>
    </row>
    <row r="7057" spans="1:21" x14ac:dyDescent="0.35">
      <c r="A7057" t="s">
        <v>7235</v>
      </c>
      <c r="B7057" s="170">
        <v>489.75175947463697</v>
      </c>
      <c r="C7057" s="171">
        <v>3.6849240239695803E-2</v>
      </c>
      <c r="D7057" s="170">
        <v>488.43366710436101</v>
      </c>
      <c r="E7057" s="172">
        <v>3.6547798699493102E-2</v>
      </c>
      <c r="F7057" s="170">
        <v>216.247366321459</v>
      </c>
      <c r="G7057" s="171">
        <v>3.8645204912343398E-2</v>
      </c>
      <c r="H7057" s="170">
        <v>213.01274109659099</v>
      </c>
      <c r="I7057" s="172">
        <v>3.8651641597119597E-2</v>
      </c>
      <c r="J7057" s="170">
        <v>99.434133535503207</v>
      </c>
      <c r="K7057" s="171">
        <v>3.9846462455374598E-2</v>
      </c>
      <c r="L7057" s="170">
        <v>99.816857509611594</v>
      </c>
      <c r="M7057" s="172">
        <v>3.9393262489327001E-2</v>
      </c>
      <c r="N7057" s="170">
        <v>5393.5610454632615</v>
      </c>
      <c r="O7057" s="171">
        <v>7.2620396772411902E-2</v>
      </c>
      <c r="P7057" s="170">
        <v>5405.4693651731741</v>
      </c>
      <c r="Q7057" s="172">
        <v>7.2123676449020693E-2</v>
      </c>
      <c r="R7057" s="170">
        <v>3268.1297593429058</v>
      </c>
      <c r="S7057" s="171">
        <v>6.9492451385711695E-2</v>
      </c>
      <c r="T7057" s="170">
        <v>3270.7524658805805</v>
      </c>
      <c r="U7057" s="172">
        <v>6.8460254136303397E-2</v>
      </c>
    </row>
    <row r="7058" spans="1:21" x14ac:dyDescent="0.35">
      <c r="A7058" t="s">
        <v>7236</v>
      </c>
      <c r="B7058" s="170">
        <v>457.94182001265</v>
      </c>
      <c r="C7058" s="171">
        <v>3.5830687548932101E-2</v>
      </c>
      <c r="D7058" s="170">
        <v>453.38130081228599</v>
      </c>
      <c r="E7058" s="172">
        <v>3.56851817346302E-2</v>
      </c>
      <c r="F7058" s="170">
        <v>127.247987160153</v>
      </c>
      <c r="G7058" s="171">
        <v>3.9411927407174897E-2</v>
      </c>
      <c r="H7058" s="170">
        <v>127.56495345818901</v>
      </c>
      <c r="I7058" s="172">
        <v>4.0008350642446601E-2</v>
      </c>
      <c r="J7058" s="170">
        <v>190.975290128251</v>
      </c>
      <c r="K7058" s="171">
        <v>4.0637017950507601E-2</v>
      </c>
      <c r="L7058" s="170">
        <v>186.70795724722601</v>
      </c>
      <c r="M7058" s="172">
        <v>4.0776003126873302E-2</v>
      </c>
      <c r="N7058" s="170">
        <v>3462.0821057115927</v>
      </c>
      <c r="O7058" s="171">
        <v>7.5046052568834606E-2</v>
      </c>
      <c r="P7058" s="170">
        <v>3501.9749317415681</v>
      </c>
      <c r="Q7058" s="172">
        <v>7.4660612263145298E-2</v>
      </c>
      <c r="R7058" s="170">
        <v>6230.1898001598847</v>
      </c>
      <c r="S7058" s="171">
        <v>7.1813628011056396E-2</v>
      </c>
      <c r="T7058" s="170">
        <v>6156.342333437995</v>
      </c>
      <c r="U7058" s="172">
        <v>7.0868329807337899E-2</v>
      </c>
    </row>
    <row r="7059" spans="1:21" x14ac:dyDescent="0.35">
      <c r="A7059" t="s">
        <v>7237</v>
      </c>
      <c r="B7059" s="170">
        <v>431.97017945794698</v>
      </c>
      <c r="C7059" s="171">
        <v>3.5565682702094502E-2</v>
      </c>
      <c r="D7059" s="170">
        <v>430.70887471458502</v>
      </c>
      <c r="E7059" s="172">
        <v>3.5735832816039897E-2</v>
      </c>
      <c r="F7059" s="170">
        <v>82.346689041905009</v>
      </c>
      <c r="G7059" s="171">
        <v>4.0268238077669903E-2</v>
      </c>
      <c r="H7059" s="170">
        <v>84.369854306694108</v>
      </c>
      <c r="I7059" s="172">
        <v>4.1107379444852002E-2</v>
      </c>
      <c r="J7059" s="170">
        <v>220.991850978971</v>
      </c>
      <c r="K7059" s="171">
        <v>4.1519946403323599E-2</v>
      </c>
      <c r="L7059" s="170">
        <v>217.34108455751101</v>
      </c>
      <c r="M7059" s="172">
        <v>4.1896119331710197E-2</v>
      </c>
      <c r="N7059" s="170">
        <v>2390.4780515193788</v>
      </c>
      <c r="O7059" s="171">
        <v>7.9365414954231994E-2</v>
      </c>
      <c r="P7059" s="170">
        <v>2459.0103763934835</v>
      </c>
      <c r="Q7059" s="172">
        <v>7.8632241768626099E-2</v>
      </c>
      <c r="R7059" s="170">
        <v>6085.3612961106846</v>
      </c>
      <c r="S7059" s="171">
        <v>7.5946944461050298E-2</v>
      </c>
      <c r="T7059" s="170">
        <v>6212.307006205092</v>
      </c>
      <c r="U7059" s="172">
        <v>7.4638225889557805E-2</v>
      </c>
    </row>
    <row r="7060" spans="1:21" x14ac:dyDescent="0.35">
      <c r="A7060" t="s">
        <v>7238</v>
      </c>
      <c r="B7060" s="170">
        <v>416.81609934963797</v>
      </c>
      <c r="C7060" s="171">
        <v>3.6403270910089602E-2</v>
      </c>
      <c r="D7060" s="170">
        <v>419.83198776183497</v>
      </c>
      <c r="E7060" s="172">
        <v>3.5982969910727601E-2</v>
      </c>
      <c r="F7060" s="170">
        <v>48.0347024438773</v>
      </c>
      <c r="G7060" s="171">
        <v>4.2148949072428797E-2</v>
      </c>
      <c r="H7060" s="170">
        <v>50.011314736318703</v>
      </c>
      <c r="I7060" s="172">
        <v>4.2422691623717097E-2</v>
      </c>
      <c r="J7060" s="170">
        <v>247.883173745351</v>
      </c>
      <c r="K7060" s="171">
        <v>4.3459117904989901E-2</v>
      </c>
      <c r="L7060" s="170">
        <v>245.273131152845</v>
      </c>
      <c r="M7060" s="172">
        <v>4.3236668808431598E-2</v>
      </c>
      <c r="N7060" s="170">
        <v>1602.1438247273961</v>
      </c>
      <c r="O7060" s="171">
        <v>8.6603182538864495E-2</v>
      </c>
      <c r="P7060" s="170">
        <v>1655.2924879320281</v>
      </c>
      <c r="Q7060" s="172">
        <v>8.4625942163120596E-2</v>
      </c>
      <c r="R7060" s="170">
        <v>6121.0577421771886</v>
      </c>
      <c r="S7060" s="171">
        <v>8.28729629678404E-2</v>
      </c>
      <c r="T7060" s="170">
        <v>6357.7065949573016</v>
      </c>
      <c r="U7060" s="172">
        <v>8.0327484568904206E-2</v>
      </c>
    </row>
    <row r="7061" spans="1:21" x14ac:dyDescent="0.35">
      <c r="A7061" t="s">
        <v>7239</v>
      </c>
      <c r="B7061" s="170">
        <v>421.01198838845301</v>
      </c>
      <c r="C7061" s="171">
        <v>3.6650604536227503E-2</v>
      </c>
      <c r="D7061" s="170">
        <v>415.92016417592197</v>
      </c>
      <c r="E7061" s="172">
        <v>3.62398052190126E-2</v>
      </c>
      <c r="F7061" s="170">
        <v>13.035381737899</v>
      </c>
      <c r="G7061" s="171">
        <v>4.4038636566175501E-2</v>
      </c>
      <c r="H7061" s="170">
        <v>14.137460496913899</v>
      </c>
      <c r="I7061" s="172">
        <v>4.42848091166042E-2</v>
      </c>
      <c r="J7061" s="170">
        <v>289.66864399812204</v>
      </c>
      <c r="K7061" s="171">
        <v>4.5407544933459797E-2</v>
      </c>
      <c r="L7061" s="170">
        <v>280.75682130326203</v>
      </c>
      <c r="M7061" s="172">
        <v>4.5134515320304998E-2</v>
      </c>
      <c r="N7061" s="170">
        <v>745.66395539434177</v>
      </c>
      <c r="O7061" s="171">
        <v>9.4811232295954798E-2</v>
      </c>
      <c r="P7061" s="170">
        <v>749.08276604994035</v>
      </c>
      <c r="Q7061" s="172">
        <v>9.2786400121089893E-2</v>
      </c>
      <c r="R7061" s="170">
        <v>6866.5287996432453</v>
      </c>
      <c r="S7061" s="171">
        <v>9.0727471123499298E-2</v>
      </c>
      <c r="T7061" s="170">
        <v>6738.1775195894434</v>
      </c>
      <c r="U7061" s="172">
        <v>8.8073443360481701E-2</v>
      </c>
    </row>
    <row r="7062" spans="1:21" x14ac:dyDescent="0.35">
      <c r="A7062" t="s">
        <v>7240</v>
      </c>
      <c r="B7062" s="170">
        <v>420.44112872291197</v>
      </c>
      <c r="C7062" s="171">
        <v>3.69739973275547E-2</v>
      </c>
      <c r="D7062" s="170">
        <v>412.85475852541202</v>
      </c>
      <c r="E7062" s="172">
        <v>3.6466737926773699E-2</v>
      </c>
      <c r="F7062" s="170">
        <v>3.0092657371314</v>
      </c>
      <c r="G7062" s="171">
        <v>4.46510849919977E-2</v>
      </c>
      <c r="H7062" s="170">
        <v>2.8966222036167699</v>
      </c>
      <c r="I7062" s="172">
        <v>4.4659020696633502E-2</v>
      </c>
      <c r="J7062" s="170">
        <v>288.77674558290897</v>
      </c>
      <c r="K7062" s="171">
        <v>4.6039030864527597E-2</v>
      </c>
      <c r="L7062" s="170">
        <v>283.307650860264</v>
      </c>
      <c r="M7062" s="172">
        <v>4.5515907012598202E-2</v>
      </c>
      <c r="N7062" s="170">
        <v>242.06736238413629</v>
      </c>
      <c r="O7062" s="171">
        <v>9.7612833299882004E-2</v>
      </c>
      <c r="P7062" s="170">
        <v>241.30391185066503</v>
      </c>
      <c r="Q7062" s="172">
        <v>9.5249912829815306E-2</v>
      </c>
      <c r="R7062" s="170">
        <v>6085.2363850465063</v>
      </c>
      <c r="S7062" s="171">
        <v>9.3408400039072706E-2</v>
      </c>
      <c r="T7062" s="170">
        <v>6005.2747558710325</v>
      </c>
      <c r="U7062" s="172">
        <v>9.0411825351124797E-2</v>
      </c>
    </row>
    <row r="7063" spans="1:21" x14ac:dyDescent="0.35">
      <c r="A7063" t="s">
        <v>7241</v>
      </c>
      <c r="B7063" s="170">
        <v>425.066420320509</v>
      </c>
      <c r="C7063" s="171">
        <v>3.7175696477450802E-2</v>
      </c>
      <c r="D7063" s="170">
        <v>415.57385010004703</v>
      </c>
      <c r="E7063" s="172">
        <v>3.6662210188612501E-2</v>
      </c>
      <c r="F7063" s="170">
        <v>2.8332219229812199</v>
      </c>
      <c r="G7063" s="171">
        <v>4.4419658518464501E-2</v>
      </c>
      <c r="H7063" s="170">
        <v>2.4741756095820202</v>
      </c>
      <c r="I7063" s="172">
        <v>4.4410448178983097E-2</v>
      </c>
      <c r="J7063" s="170">
        <v>282.246481512375</v>
      </c>
      <c r="K7063" s="171">
        <v>4.5800410670644998E-2</v>
      </c>
      <c r="L7063" s="170">
        <v>277.31827681597002</v>
      </c>
      <c r="M7063" s="172">
        <v>4.5262565057876097E-2</v>
      </c>
      <c r="N7063" s="170">
        <v>63.90312445997327</v>
      </c>
      <c r="O7063" s="171">
        <v>9.7128801257775899E-2</v>
      </c>
      <c r="P7063" s="170">
        <v>62.722684255963053</v>
      </c>
      <c r="Q7063" s="172">
        <v>9.4537337517174899E-2</v>
      </c>
      <c r="R7063" s="170">
        <v>5626.9675375577799</v>
      </c>
      <c r="S7063" s="171">
        <v>9.2945216489406901E-2</v>
      </c>
      <c r="T7063" s="170">
        <v>5481.1622671107807</v>
      </c>
      <c r="U7063" s="172">
        <v>8.9735444315153901E-2</v>
      </c>
    </row>
    <row r="7064" spans="1:21" x14ac:dyDescent="0.35">
      <c r="A7064" t="s">
        <v>7242</v>
      </c>
      <c r="B7064" s="170">
        <v>448.216446679618</v>
      </c>
      <c r="C7064" s="171">
        <v>3.73176910903553E-2</v>
      </c>
      <c r="D7064" s="170">
        <v>435.26089288184795</v>
      </c>
      <c r="E7064" s="172">
        <v>3.6916665611641197E-2</v>
      </c>
      <c r="F7064" s="170">
        <v>14.068493495327301</v>
      </c>
      <c r="G7064" s="171">
        <v>4.3859925975898398E-2</v>
      </c>
      <c r="H7064" s="170">
        <v>13.9253363848633</v>
      </c>
      <c r="I7064" s="172">
        <v>4.3853931649165102E-2</v>
      </c>
      <c r="J7064" s="170">
        <v>278.85181518204496</v>
      </c>
      <c r="K7064" s="171">
        <v>4.5223279256980498E-2</v>
      </c>
      <c r="L7064" s="170">
        <v>271.21544887623304</v>
      </c>
      <c r="M7064" s="172">
        <v>4.4695370474854702E-2</v>
      </c>
      <c r="N7064" s="170">
        <v>168.97707532492564</v>
      </c>
      <c r="O7064" s="171">
        <v>9.7878337428579598E-2</v>
      </c>
      <c r="P7064" s="170">
        <v>173.97772122819731</v>
      </c>
      <c r="Q7064" s="172">
        <v>9.5183608782987594E-2</v>
      </c>
      <c r="R7064" s="170">
        <v>5589.3434729031014</v>
      </c>
      <c r="S7064" s="171">
        <v>9.3662468228951204E-2</v>
      </c>
      <c r="T7064" s="170">
        <v>5401.4987423468092</v>
      </c>
      <c r="U7064" s="172">
        <v>9.0348889126578805E-2</v>
      </c>
    </row>
    <row r="7065" spans="1:21" x14ac:dyDescent="0.35">
      <c r="A7065" t="s">
        <v>7243</v>
      </c>
      <c r="B7065" s="170">
        <v>512.46111603733596</v>
      </c>
      <c r="C7065" s="171">
        <v>3.8010318569385901E-2</v>
      </c>
      <c r="D7065" s="170">
        <v>495.03815854746</v>
      </c>
      <c r="E7065" s="172">
        <v>3.8024780889261901E-2</v>
      </c>
      <c r="F7065" s="170">
        <v>79.969097684425591</v>
      </c>
      <c r="G7065" s="171">
        <v>4.27463532662739E-2</v>
      </c>
      <c r="H7065" s="170">
        <v>79.479977537692591</v>
      </c>
      <c r="I7065" s="172">
        <v>4.30880598742443E-2</v>
      </c>
      <c r="J7065" s="170">
        <v>252.80880787755402</v>
      </c>
      <c r="K7065" s="171">
        <v>4.4075091965283503E-2</v>
      </c>
      <c r="L7065" s="170">
        <v>243.060824763347</v>
      </c>
      <c r="M7065" s="172">
        <v>4.3914803683485402E-2</v>
      </c>
      <c r="N7065" s="170">
        <v>967.79118901021423</v>
      </c>
      <c r="O7065" s="171">
        <v>9.7000271872225499E-2</v>
      </c>
      <c r="P7065" s="170">
        <v>950.74175037685575</v>
      </c>
      <c r="Q7065" s="172">
        <v>9.4801543027092802E-2</v>
      </c>
      <c r="R7065" s="170">
        <v>5927.5778630913946</v>
      </c>
      <c r="S7065" s="171">
        <v>9.2822223191738898E-2</v>
      </c>
      <c r="T7065" s="170">
        <v>5567.0554831421678</v>
      </c>
      <c r="U7065" s="172">
        <v>8.9986229871904994E-2</v>
      </c>
    </row>
    <row r="7066" spans="1:21" x14ac:dyDescent="0.35">
      <c r="A7066" t="s">
        <v>7244</v>
      </c>
      <c r="B7066" s="170">
        <v>645.24327153064996</v>
      </c>
      <c r="C7066" s="171">
        <v>4.0323494382423303E-2</v>
      </c>
      <c r="D7066" s="170">
        <v>618.01132597795595</v>
      </c>
      <c r="E7066" s="172">
        <v>4.0774223468308099E-2</v>
      </c>
      <c r="F7066" s="170">
        <v>287.15918254843098</v>
      </c>
      <c r="G7066" s="171">
        <v>4.1659641093415398E-2</v>
      </c>
      <c r="H7066" s="170">
        <v>268.12109034799801</v>
      </c>
      <c r="I7066" s="172">
        <v>4.2058139236946498E-2</v>
      </c>
      <c r="J7066" s="170">
        <v>123.794520910431</v>
      </c>
      <c r="K7066" s="171">
        <v>4.2954600150223197E-2</v>
      </c>
      <c r="L7066" s="170">
        <v>122.49016686786</v>
      </c>
      <c r="M7066" s="172">
        <v>4.2865121643298101E-2</v>
      </c>
      <c r="N7066" s="170">
        <v>3693.0332296413821</v>
      </c>
      <c r="O7066" s="171">
        <v>8.8167125664660201E-2</v>
      </c>
      <c r="P7066" s="170">
        <v>3435.4987697410597</v>
      </c>
      <c r="Q7066" s="172">
        <v>8.6371349697525995E-2</v>
      </c>
      <c r="R7066" s="170">
        <v>3984.1591367203214</v>
      </c>
      <c r="S7066" s="171">
        <v>8.4369543081275603E-2</v>
      </c>
      <c r="T7066" s="170">
        <v>3770.1616036332048</v>
      </c>
      <c r="U7066" s="172">
        <v>8.1984236543566194E-2</v>
      </c>
    </row>
    <row r="7067" spans="1:21" x14ac:dyDescent="0.35">
      <c r="A7067" t="s">
        <v>7245</v>
      </c>
      <c r="B7067" s="170">
        <v>820.88759098080004</v>
      </c>
      <c r="C7067" s="171">
        <v>4.4629686377719802E-2</v>
      </c>
      <c r="D7067" s="170">
        <v>788.889337206248</v>
      </c>
      <c r="E7067" s="172">
        <v>4.6230613800897297E-2</v>
      </c>
      <c r="F7067" s="170">
        <v>471.85987628357395</v>
      </c>
      <c r="G7067" s="171">
        <v>4.3800724034021403E-2</v>
      </c>
      <c r="H7067" s="170">
        <v>444.13845175056201</v>
      </c>
      <c r="I7067" s="172">
        <v>4.4311684803555997E-2</v>
      </c>
      <c r="J7067" s="170">
        <v>0.558277720823667</v>
      </c>
      <c r="K7067" s="171">
        <v>4.5162237066632901E-2</v>
      </c>
      <c r="L7067" s="170">
        <v>0.53372356636246798</v>
      </c>
      <c r="M7067" s="172">
        <v>4.5161906679298397E-2</v>
      </c>
      <c r="N7067" s="170">
        <v>5865.6963765595438</v>
      </c>
      <c r="O7067" s="171">
        <v>8.17123905275874E-2</v>
      </c>
      <c r="P7067" s="170">
        <v>5670.5014375819392</v>
      </c>
      <c r="Q7067" s="172">
        <v>7.9751298182210106E-2</v>
      </c>
      <c r="R7067" s="170">
        <v>1311.9812088234257</v>
      </c>
      <c r="S7067" s="171">
        <v>7.8192829820861703E-2</v>
      </c>
      <c r="T7067" s="170">
        <v>1263.7087452375997</v>
      </c>
      <c r="U7067" s="172">
        <v>7.5700441381594902E-2</v>
      </c>
    </row>
    <row r="7068" spans="1:21" x14ac:dyDescent="0.35">
      <c r="A7068" t="s">
        <v>7246</v>
      </c>
      <c r="B7068" s="170">
        <v>942.50723483286208</v>
      </c>
      <c r="C7068" s="171">
        <v>5.1134524777975303E-2</v>
      </c>
      <c r="D7068" s="170">
        <v>913.55680633341797</v>
      </c>
      <c r="E7068" s="172">
        <v>5.2609853420704601E-2</v>
      </c>
      <c r="F7068" s="170">
        <v>495.68765253513999</v>
      </c>
      <c r="G7068" s="171">
        <v>4.7949727221395302E-2</v>
      </c>
      <c r="H7068" s="170">
        <v>471.46961286004301</v>
      </c>
      <c r="I7068" s="172">
        <v>4.8168059306781398E-2</v>
      </c>
      <c r="J7068" s="170">
        <v>0</v>
      </c>
      <c r="K7068" s="171">
        <v>4.9440208942002899E-2</v>
      </c>
      <c r="L7068" s="170">
        <v>0</v>
      </c>
      <c r="M7068" s="172">
        <v>4.9092274621911902E-2</v>
      </c>
      <c r="N7068" s="170">
        <v>6800.6910128603377</v>
      </c>
      <c r="O7068" s="171">
        <v>8.0687637828850703E-2</v>
      </c>
      <c r="P7068" s="170">
        <v>6775.7257945131405</v>
      </c>
      <c r="Q7068" s="172">
        <v>7.9031686105355006E-2</v>
      </c>
      <c r="R7068" s="170">
        <v>14.413956089133745</v>
      </c>
      <c r="S7068" s="171">
        <v>7.7212215829967207E-2</v>
      </c>
      <c r="T7068" s="170">
        <v>14.209989893152754</v>
      </c>
      <c r="U7068" s="172">
        <v>7.50173810041075E-2</v>
      </c>
    </row>
    <row r="7069" spans="1:21" x14ac:dyDescent="0.35">
      <c r="A7069" t="s">
        <v>7247</v>
      </c>
      <c r="B7069" s="170">
        <v>993.72541036469806</v>
      </c>
      <c r="C7069" s="171">
        <v>5.5939194432334798E-2</v>
      </c>
      <c r="D7069" s="170">
        <v>973.92038776480501</v>
      </c>
      <c r="E7069" s="172">
        <v>5.7220042296993699E-2</v>
      </c>
      <c r="F7069" s="170">
        <v>488.750736345169</v>
      </c>
      <c r="G7069" s="171">
        <v>5.0591733272744202E-2</v>
      </c>
      <c r="H7069" s="170">
        <v>469.71714980190302</v>
      </c>
      <c r="I7069" s="172">
        <v>5.0746551686312098E-2</v>
      </c>
      <c r="J7069" s="170">
        <v>0</v>
      </c>
      <c r="K7069" s="171">
        <v>5.2164339792666999E-2</v>
      </c>
      <c r="L7069" s="170">
        <v>0</v>
      </c>
      <c r="M7069" s="172">
        <v>5.1720241324913603E-2</v>
      </c>
      <c r="N7069" s="170">
        <v>6493.3250259928254</v>
      </c>
      <c r="O7069" s="171">
        <v>7.9987249212122802E-2</v>
      </c>
      <c r="P7069" s="170">
        <v>6584.6950534461712</v>
      </c>
      <c r="Q7069" s="172">
        <v>7.8193353426012704E-2</v>
      </c>
      <c r="R7069" s="170">
        <v>4.8231336168020077E-2</v>
      </c>
      <c r="S7069" s="171">
        <v>7.6541994734210902E-2</v>
      </c>
      <c r="T7069" s="170">
        <v>4.8779844660017314E-2</v>
      </c>
      <c r="U7069" s="172">
        <v>7.4221630272804803E-2</v>
      </c>
    </row>
    <row r="7070" spans="1:21" x14ac:dyDescent="0.35">
      <c r="A7070" t="s">
        <v>7248</v>
      </c>
      <c r="B7070" s="170">
        <v>982.94732152658901</v>
      </c>
      <c r="C7070" s="171">
        <v>5.9078591460443197E-2</v>
      </c>
      <c r="D7070" s="170">
        <v>976.72517505994301</v>
      </c>
      <c r="E7070" s="172">
        <v>6.0686117767427099E-2</v>
      </c>
      <c r="F7070" s="170">
        <v>479.13565147003197</v>
      </c>
      <c r="G7070" s="171">
        <v>5.1768536202962498E-2</v>
      </c>
      <c r="H7070" s="170">
        <v>464.60602028465104</v>
      </c>
      <c r="I7070" s="172">
        <v>5.2433980072198502E-2</v>
      </c>
      <c r="J7070" s="170">
        <v>0.98306551157595901</v>
      </c>
      <c r="K7070" s="171">
        <v>5.3377722769485998E-2</v>
      </c>
      <c r="L7070" s="170">
        <v>1.19210953688931</v>
      </c>
      <c r="M7070" s="172">
        <v>5.3440046916356197E-2</v>
      </c>
      <c r="N7070" s="170">
        <v>6615.8452153129283</v>
      </c>
      <c r="O7070" s="171">
        <v>7.8936025174166494E-2</v>
      </c>
      <c r="P7070" s="170">
        <v>6798.2439920064562</v>
      </c>
      <c r="Q7070" s="172">
        <v>7.7723184159940603E-2</v>
      </c>
      <c r="R7070" s="170">
        <v>25.21036412533125</v>
      </c>
      <c r="S7070" s="171">
        <v>7.5536049592075105E-2</v>
      </c>
      <c r="T7070" s="170">
        <v>26.607341022654534</v>
      </c>
      <c r="U7070" s="172">
        <v>7.3775342603801697E-2</v>
      </c>
    </row>
    <row r="7071" spans="1:21" x14ac:dyDescent="0.35">
      <c r="A7071" t="s">
        <v>7249</v>
      </c>
      <c r="B7071" s="170">
        <v>855.94839258753802</v>
      </c>
      <c r="C7071" s="171">
        <v>5.8564277995945602E-2</v>
      </c>
      <c r="D7071" s="170">
        <v>863.07582621920596</v>
      </c>
      <c r="E7071" s="172">
        <v>5.9472315515982303E-2</v>
      </c>
      <c r="F7071" s="170">
        <v>382.93170980940999</v>
      </c>
      <c r="G7071" s="171">
        <v>5.1862638096847498E-2</v>
      </c>
      <c r="H7071" s="170">
        <v>381.02471405179699</v>
      </c>
      <c r="I7071" s="172">
        <v>5.2301786689295499E-2</v>
      </c>
      <c r="J7071" s="170">
        <v>71.3327434375217</v>
      </c>
      <c r="K7071" s="171">
        <v>5.3474749750974999E-2</v>
      </c>
      <c r="L7071" s="170">
        <v>68.781646694825596</v>
      </c>
      <c r="M7071" s="172">
        <v>5.3305317098504501E-2</v>
      </c>
      <c r="N7071" s="170">
        <v>6251.2493504350859</v>
      </c>
      <c r="O7071" s="171">
        <v>8.1279144578581597E-2</v>
      </c>
      <c r="P7071" s="170">
        <v>6585.0261398212351</v>
      </c>
      <c r="Q7071" s="172">
        <v>7.9387093308769294E-2</v>
      </c>
      <c r="R7071" s="170">
        <v>1404.1405614244329</v>
      </c>
      <c r="S7071" s="171">
        <v>7.7778244877960701E-2</v>
      </c>
      <c r="T7071" s="170">
        <v>1392.8506547076931</v>
      </c>
      <c r="U7071" s="172">
        <v>7.5354735790573599E-2</v>
      </c>
    </row>
    <row r="7072" spans="1:21" x14ac:dyDescent="0.35">
      <c r="A7072" t="s">
        <v>7250</v>
      </c>
      <c r="B7072" s="170">
        <v>783.26692263397706</v>
      </c>
      <c r="C7072" s="171">
        <v>5.7007417004425798E-2</v>
      </c>
      <c r="D7072" s="170">
        <v>780.53054532864792</v>
      </c>
      <c r="E7072" s="172">
        <v>5.8018055139114302E-2</v>
      </c>
      <c r="F7072" s="170">
        <v>304.34764183010401</v>
      </c>
      <c r="G7072" s="171">
        <v>5.1719811292416401E-2</v>
      </c>
      <c r="H7072" s="170">
        <v>302.01497672419305</v>
      </c>
      <c r="I7072" s="172">
        <v>5.19012933373676E-2</v>
      </c>
      <c r="J7072" s="170">
        <v>116.546039272193</v>
      </c>
      <c r="K7072" s="171">
        <v>5.3327483281220299E-2</v>
      </c>
      <c r="L7072" s="170">
        <v>115.182478677098</v>
      </c>
      <c r="M7072" s="172">
        <v>5.2897139357901003E-2</v>
      </c>
      <c r="N7072" s="170">
        <v>4708.7248539522743</v>
      </c>
      <c r="O7072" s="171">
        <v>8.6575167228085698E-2</v>
      </c>
      <c r="P7072" s="170">
        <v>4974.2601777808859</v>
      </c>
      <c r="Q7072" s="172">
        <v>8.2963411594225503E-2</v>
      </c>
      <c r="R7072" s="170">
        <v>2347.8833115944012</v>
      </c>
      <c r="S7072" s="171">
        <v>8.2846154347825995E-2</v>
      </c>
      <c r="T7072" s="170">
        <v>2394.3240936073917</v>
      </c>
      <c r="U7072" s="172">
        <v>7.8749399939006107E-2</v>
      </c>
    </row>
    <row r="7073" spans="1:21" x14ac:dyDescent="0.35">
      <c r="A7073" t="s">
        <v>7251</v>
      </c>
      <c r="B7073" s="170">
        <v>806.38548319386291</v>
      </c>
      <c r="C7073" s="171">
        <v>5.69948787607506E-2</v>
      </c>
      <c r="D7073" s="170">
        <v>797.55541523064301</v>
      </c>
      <c r="E7073" s="172">
        <v>5.8130897460178299E-2</v>
      </c>
      <c r="F7073" s="170">
        <v>304.14454996582202</v>
      </c>
      <c r="G7073" s="171">
        <v>5.15861927879901E-2</v>
      </c>
      <c r="H7073" s="170">
        <v>298.38136914465304</v>
      </c>
      <c r="I7073" s="172">
        <v>5.1988599316753897E-2</v>
      </c>
      <c r="J7073" s="170">
        <v>90.027120193125199</v>
      </c>
      <c r="K7073" s="171">
        <v>5.3189711344648997E-2</v>
      </c>
      <c r="L7073" s="170">
        <v>91.455051868207605</v>
      </c>
      <c r="M7073" s="172">
        <v>5.2986120503868799E-2</v>
      </c>
      <c r="N7073" s="170">
        <v>3983.6923933094427</v>
      </c>
      <c r="O7073" s="171">
        <v>8.6807287622973101E-2</v>
      </c>
      <c r="P7073" s="170">
        <v>4123.3755006169522</v>
      </c>
      <c r="Q7073" s="172">
        <v>8.3418388835479695E-2</v>
      </c>
      <c r="R7073" s="170">
        <v>2120.8877185118486</v>
      </c>
      <c r="S7073" s="171">
        <v>8.3068276726307205E-2</v>
      </c>
      <c r="T7073" s="170">
        <v>2160.786537944331</v>
      </c>
      <c r="U7073" s="172">
        <v>7.9181267241063599E-2</v>
      </c>
    </row>
    <row r="7074" spans="1:21" x14ac:dyDescent="0.35">
      <c r="A7074" t="s">
        <v>7252</v>
      </c>
      <c r="B7074" s="170">
        <v>794.633688933705</v>
      </c>
      <c r="C7074" s="171">
        <v>5.6834412361444001E-2</v>
      </c>
      <c r="D7074" s="170">
        <v>782.52046489564395</v>
      </c>
      <c r="E7074" s="172">
        <v>5.8061042680690303E-2</v>
      </c>
      <c r="F7074" s="170">
        <v>308.91733597972501</v>
      </c>
      <c r="G7074" s="171">
        <v>5.1663981066961198E-2</v>
      </c>
      <c r="H7074" s="170">
        <v>299.77643040633899</v>
      </c>
      <c r="I7074" s="172">
        <v>5.2030430024367302E-2</v>
      </c>
      <c r="J7074" s="170">
        <v>67.208115219485904</v>
      </c>
      <c r="K7074" s="171">
        <v>5.3269917614599503E-2</v>
      </c>
      <c r="L7074" s="170">
        <v>70.504427854931194</v>
      </c>
      <c r="M7074" s="172">
        <v>5.3028753830088503E-2</v>
      </c>
      <c r="N7074" s="170">
        <v>3823.8832750953266</v>
      </c>
      <c r="O7074" s="171">
        <v>8.7723722363170206E-2</v>
      </c>
      <c r="P7074" s="170">
        <v>3904.7971938431065</v>
      </c>
      <c r="Q7074" s="172">
        <v>8.5428618973593898E-2</v>
      </c>
      <c r="R7074" s="170">
        <v>1855.1766106458015</v>
      </c>
      <c r="S7074" s="171">
        <v>8.3945238288923404E-2</v>
      </c>
      <c r="T7074" s="170">
        <v>1928.9927840601645</v>
      </c>
      <c r="U7074" s="172">
        <v>8.1089390521842594E-2</v>
      </c>
    </row>
    <row r="7075" spans="1:21" x14ac:dyDescent="0.35">
      <c r="A7075" t="s">
        <v>7253</v>
      </c>
      <c r="B7075" s="170">
        <v>779.52291547945697</v>
      </c>
      <c r="C7075" s="171">
        <v>5.7243212229241697E-2</v>
      </c>
      <c r="D7075" s="170">
        <v>769.22844955673895</v>
      </c>
      <c r="E7075" s="172">
        <v>5.7931941014741702E-2</v>
      </c>
      <c r="F7075" s="170">
        <v>331.07432302676602</v>
      </c>
      <c r="G7075" s="171">
        <v>5.1166004473618798E-2</v>
      </c>
      <c r="H7075" s="170">
        <v>321.98874620770999</v>
      </c>
      <c r="I7075" s="172">
        <v>5.1287824885505602E-2</v>
      </c>
      <c r="J7075" s="170">
        <v>36.398356020091398</v>
      </c>
      <c r="K7075" s="171">
        <v>5.2756461788054397E-2</v>
      </c>
      <c r="L7075" s="170">
        <v>38.370505803396505</v>
      </c>
      <c r="M7075" s="172">
        <v>5.22719000988544E-2</v>
      </c>
      <c r="N7075" s="170">
        <v>3940.365212126168</v>
      </c>
      <c r="O7075" s="171">
        <v>8.7907176417629296E-2</v>
      </c>
      <c r="P7075" s="170">
        <v>3983.1331654417613</v>
      </c>
      <c r="Q7075" s="172">
        <v>8.5330001678386502E-2</v>
      </c>
      <c r="R7075" s="170">
        <v>1311.6826719073467</v>
      </c>
      <c r="S7075" s="171">
        <v>8.4120790510167201E-2</v>
      </c>
      <c r="T7075" s="170">
        <v>1368.8912336991302</v>
      </c>
      <c r="U7075" s="172">
        <v>8.09957823556407E-2</v>
      </c>
    </row>
    <row r="7076" spans="1:21" x14ac:dyDescent="0.35">
      <c r="A7076" t="s">
        <v>7254</v>
      </c>
      <c r="B7076" s="170">
        <v>761.4939508745</v>
      </c>
      <c r="C7076" s="171">
        <v>5.5831682651509597E-2</v>
      </c>
      <c r="D7076" s="170">
        <v>753.65002949292</v>
      </c>
      <c r="E7076" s="172">
        <v>5.6002379258446797E-2</v>
      </c>
      <c r="F7076" s="170">
        <v>376.50770867141301</v>
      </c>
      <c r="G7076" s="171">
        <v>4.9794197435736702E-2</v>
      </c>
      <c r="H7076" s="170">
        <v>368.81662613140696</v>
      </c>
      <c r="I7076" s="172">
        <v>4.9866986692370503E-2</v>
      </c>
      <c r="J7076" s="170">
        <v>2.3043211351053201</v>
      </c>
      <c r="K7076" s="171">
        <v>5.1342013145461503E-2</v>
      </c>
      <c r="L7076" s="170">
        <v>2.21840697590671</v>
      </c>
      <c r="M7076" s="172">
        <v>5.0823799847888602E-2</v>
      </c>
      <c r="N7076" s="170">
        <v>4835.9004603058502</v>
      </c>
      <c r="O7076" s="171">
        <v>8.7303420823045999E-2</v>
      </c>
      <c r="P7076" s="170">
        <v>4884.5411048019259</v>
      </c>
      <c r="Q7076" s="172">
        <v>8.5242211240570007E-2</v>
      </c>
      <c r="R7076" s="170">
        <v>600.21769269793799</v>
      </c>
      <c r="S7076" s="171">
        <v>8.3543040206255803E-2</v>
      </c>
      <c r="T7076" s="170">
        <v>613.41280416521681</v>
      </c>
      <c r="U7076" s="172">
        <v>8.0912451111594896E-2</v>
      </c>
    </row>
    <row r="7077" spans="1:21" x14ac:dyDescent="0.35">
      <c r="A7077" t="s">
        <v>7255</v>
      </c>
      <c r="B7077" s="170">
        <v>725.36147663218708</v>
      </c>
      <c r="C7077" s="171">
        <v>5.1789372026912001E-2</v>
      </c>
      <c r="D7077" s="170">
        <v>726.76474300628297</v>
      </c>
      <c r="E7077" s="172">
        <v>5.11412812274969E-2</v>
      </c>
      <c r="F7077" s="170">
        <v>408.55404069911003</v>
      </c>
      <c r="G7077" s="171">
        <v>4.7581879176945403E-2</v>
      </c>
      <c r="H7077" s="170">
        <v>405.858418335843</v>
      </c>
      <c r="I7077" s="172">
        <v>4.7448236357117299E-2</v>
      </c>
      <c r="J7077" s="170">
        <v>0</v>
      </c>
      <c r="K7077" s="171">
        <v>4.9060926613814899E-2</v>
      </c>
      <c r="L7077" s="170">
        <v>0</v>
      </c>
      <c r="M7077" s="172">
        <v>4.8358640208721201E-2</v>
      </c>
      <c r="N7077" s="170">
        <v>6817.2491815087697</v>
      </c>
      <c r="O7077" s="171">
        <v>8.7644874424019595E-2</v>
      </c>
      <c r="P7077" s="170">
        <v>6959.1138966312574</v>
      </c>
      <c r="Q7077" s="172">
        <v>8.5822189640152202E-2</v>
      </c>
      <c r="R7077" s="170">
        <v>24.8009285235132</v>
      </c>
      <c r="S7077" s="171">
        <v>8.3869786531265603E-2</v>
      </c>
      <c r="T7077" s="170">
        <v>25.399152836042781</v>
      </c>
      <c r="U7077" s="172">
        <v>8.1462970311167601E-2</v>
      </c>
    </row>
    <row r="7078" spans="1:21" x14ac:dyDescent="0.35">
      <c r="A7078" t="s">
        <v>7256</v>
      </c>
      <c r="B7078" s="170">
        <v>657.39109485355993</v>
      </c>
      <c r="C7078" s="171">
        <v>4.5322946012464997E-2</v>
      </c>
      <c r="D7078" s="170">
        <v>667.27236015042297</v>
      </c>
      <c r="E7078" s="172">
        <v>4.4020662777199002E-2</v>
      </c>
      <c r="F7078" s="170">
        <v>394.37860101009102</v>
      </c>
      <c r="G7078" s="171">
        <v>4.4017492559375697E-2</v>
      </c>
      <c r="H7078" s="170">
        <v>396.63476520068099</v>
      </c>
      <c r="I7078" s="172">
        <v>4.3118051367202398E-2</v>
      </c>
      <c r="J7078" s="170">
        <v>0</v>
      </c>
      <c r="K7078" s="171">
        <v>4.5385743680884799E-2</v>
      </c>
      <c r="L7078" s="170">
        <v>0</v>
      </c>
      <c r="M7078" s="172">
        <v>4.39453706324099E-2</v>
      </c>
      <c r="N7078" s="170">
        <v>8641.8569082929607</v>
      </c>
      <c r="O7078" s="171">
        <v>8.5795796184595693E-2</v>
      </c>
      <c r="P7078" s="170">
        <v>9075.4845966299526</v>
      </c>
      <c r="Q7078" s="172">
        <v>8.4631466576018E-2</v>
      </c>
      <c r="R7078" s="170">
        <v>6.4502112228615308E-2</v>
      </c>
      <c r="S7078" s="171">
        <v>8.2100352799524198E-2</v>
      </c>
      <c r="T7078" s="170">
        <v>6.8365982423102087E-2</v>
      </c>
      <c r="U7078" s="172">
        <v>8.0332728376895202E-2</v>
      </c>
    </row>
    <row r="7079" spans="1:21" x14ac:dyDescent="0.35">
      <c r="A7079" t="s">
        <v>7257</v>
      </c>
      <c r="B7079" s="170">
        <v>584.77344441072091</v>
      </c>
      <c r="C7079" s="171">
        <v>4.1115490752230803E-2</v>
      </c>
      <c r="D7079" s="170">
        <v>592.92574011796</v>
      </c>
      <c r="E7079" s="172">
        <v>4.0326033210676203E-2</v>
      </c>
      <c r="F7079" s="170">
        <v>348.70238095383701</v>
      </c>
      <c r="G7079" s="171">
        <v>4.1666353196144298E-2</v>
      </c>
      <c r="H7079" s="170">
        <v>351.44338268358598</v>
      </c>
      <c r="I7079" s="172">
        <v>4.0866209896287302E-2</v>
      </c>
      <c r="J7079" s="170">
        <v>3.1387648359410001</v>
      </c>
      <c r="K7079" s="171">
        <v>4.2961520893689098E-2</v>
      </c>
      <c r="L7079" s="170">
        <v>3.7055722893166099</v>
      </c>
      <c r="M7079" s="172">
        <v>4.1650322389110303E-2</v>
      </c>
      <c r="N7079" s="170">
        <v>8189.7541742046951</v>
      </c>
      <c r="O7079" s="171">
        <v>8.1743621772791805E-2</v>
      </c>
      <c r="P7079" s="170">
        <v>8601.4641382378013</v>
      </c>
      <c r="Q7079" s="172">
        <v>8.0231838717776296E-2</v>
      </c>
      <c r="R7079" s="170">
        <v>115.78723996213654</v>
      </c>
      <c r="S7079" s="171">
        <v>7.8222715856817698E-2</v>
      </c>
      <c r="T7079" s="170">
        <v>142.13001223767793</v>
      </c>
      <c r="U7079" s="172">
        <v>7.6156573525813995E-2</v>
      </c>
    </row>
    <row r="7080" spans="1:21" x14ac:dyDescent="0.35">
      <c r="A7080" t="s">
        <v>7258</v>
      </c>
      <c r="B7080" s="170">
        <v>539.19466029277703</v>
      </c>
      <c r="C7080" s="171">
        <v>3.8435211076608897E-2</v>
      </c>
      <c r="D7080" s="170">
        <v>541.778609194762</v>
      </c>
      <c r="E7080" s="172">
        <v>3.8054840768111303E-2</v>
      </c>
      <c r="F7080" s="170">
        <v>294.05737251359699</v>
      </c>
      <c r="G7080" s="171">
        <v>3.9608534761273802E-2</v>
      </c>
      <c r="H7080" s="170">
        <v>295.11299726247501</v>
      </c>
      <c r="I7080" s="172">
        <v>3.9406101996926797E-2</v>
      </c>
      <c r="J7080" s="170">
        <v>28.619222225545897</v>
      </c>
      <c r="K7080" s="171">
        <v>4.0839736698443298E-2</v>
      </c>
      <c r="L7080" s="170">
        <v>30.5407673391834</v>
      </c>
      <c r="M7080" s="172">
        <v>4.0162198952031401E-2</v>
      </c>
      <c r="N7080" s="170">
        <v>6933.4053526674925</v>
      </c>
      <c r="O7080" s="171">
        <v>7.5630608757651999E-2</v>
      </c>
      <c r="P7080" s="170">
        <v>7157.5281937337795</v>
      </c>
      <c r="Q7080" s="172">
        <v>7.48444367145044E-2</v>
      </c>
      <c r="R7080" s="170">
        <v>1021.6685659454441</v>
      </c>
      <c r="S7080" s="171">
        <v>7.2373005876491606E-2</v>
      </c>
      <c r="T7080" s="170">
        <v>1119.5049552092635</v>
      </c>
      <c r="U7080" s="172">
        <v>7.1042817150137397E-2</v>
      </c>
    </row>
    <row r="7081" spans="1:21" x14ac:dyDescent="0.35">
      <c r="A7081" t="s">
        <v>7259</v>
      </c>
      <c r="B7081" s="170">
        <v>496.64220615238497</v>
      </c>
      <c r="C7081" s="171">
        <v>3.6849240239695803E-2</v>
      </c>
      <c r="D7081" s="170">
        <v>496.08173887485702</v>
      </c>
      <c r="E7081" s="172">
        <v>3.6547798699493102E-2</v>
      </c>
      <c r="F7081" s="170">
        <v>217.53341765245199</v>
      </c>
      <c r="G7081" s="171">
        <v>3.8645204912343398E-2</v>
      </c>
      <c r="H7081" s="170">
        <v>215.92030622091499</v>
      </c>
      <c r="I7081" s="172">
        <v>3.8651641597119597E-2</v>
      </c>
      <c r="J7081" s="170">
        <v>100.514440303154</v>
      </c>
      <c r="K7081" s="171">
        <v>3.9846462455374598E-2</v>
      </c>
      <c r="L7081" s="170">
        <v>101.09649507076399</v>
      </c>
      <c r="M7081" s="172">
        <v>3.9393262489327001E-2</v>
      </c>
      <c r="N7081" s="170">
        <v>5366.0820767571013</v>
      </c>
      <c r="O7081" s="171">
        <v>7.2620396772411902E-2</v>
      </c>
      <c r="P7081" s="170">
        <v>5444.8377902418106</v>
      </c>
      <c r="Q7081" s="172">
        <v>7.2123676449020693E-2</v>
      </c>
      <c r="R7081" s="170">
        <v>3193.1739742057971</v>
      </c>
      <c r="S7081" s="171">
        <v>6.9492451385711695E-2</v>
      </c>
      <c r="T7081" s="170">
        <v>3327.0399443008841</v>
      </c>
      <c r="U7081" s="172">
        <v>6.8460254136303397E-2</v>
      </c>
    </row>
    <row r="7082" spans="1:21" x14ac:dyDescent="0.35">
      <c r="A7082" t="s">
        <v>7260</v>
      </c>
      <c r="B7082" s="170">
        <v>464.007476072629</v>
      </c>
      <c r="C7082" s="171">
        <v>3.5830687548932101E-2</v>
      </c>
      <c r="D7082" s="170">
        <v>459.19511548289898</v>
      </c>
      <c r="E7082" s="172">
        <v>3.56851817346302E-2</v>
      </c>
      <c r="F7082" s="170">
        <v>128.99301140583299</v>
      </c>
      <c r="G7082" s="171">
        <v>3.9411927407174897E-2</v>
      </c>
      <c r="H7082" s="170">
        <v>129.93896674727401</v>
      </c>
      <c r="I7082" s="172">
        <v>4.0008350642446601E-2</v>
      </c>
      <c r="J7082" s="170">
        <v>192.48734419366102</v>
      </c>
      <c r="K7082" s="171">
        <v>4.0637017950507601E-2</v>
      </c>
      <c r="L7082" s="170">
        <v>188.58177969249999</v>
      </c>
      <c r="M7082" s="172">
        <v>4.0776003126873302E-2</v>
      </c>
      <c r="N7082" s="170">
        <v>3464.5077359128904</v>
      </c>
      <c r="O7082" s="171">
        <v>7.5046052568834606E-2</v>
      </c>
      <c r="P7082" s="170">
        <v>3532.3572136821763</v>
      </c>
      <c r="Q7082" s="172">
        <v>7.4660612263145298E-2</v>
      </c>
      <c r="R7082" s="170">
        <v>6080.1602631826936</v>
      </c>
      <c r="S7082" s="171">
        <v>7.1813628011056396E-2</v>
      </c>
      <c r="T7082" s="170">
        <v>6248.1646042096882</v>
      </c>
      <c r="U7082" s="172">
        <v>7.0868329807337899E-2</v>
      </c>
    </row>
    <row r="7083" spans="1:21" x14ac:dyDescent="0.35">
      <c r="A7083" t="s">
        <v>7261</v>
      </c>
      <c r="B7083" s="170">
        <v>439.74936550495096</v>
      </c>
      <c r="C7083" s="171">
        <v>3.5565682702094502E-2</v>
      </c>
      <c r="D7083" s="170">
        <v>436.14160886732901</v>
      </c>
      <c r="E7083" s="172">
        <v>3.5735832816039897E-2</v>
      </c>
      <c r="F7083" s="170">
        <v>83.259103960478001</v>
      </c>
      <c r="G7083" s="171">
        <v>4.0268238077669903E-2</v>
      </c>
      <c r="H7083" s="170">
        <v>84.608970855356191</v>
      </c>
      <c r="I7083" s="172">
        <v>4.1107379444852002E-2</v>
      </c>
      <c r="J7083" s="170">
        <v>223.847797479755</v>
      </c>
      <c r="K7083" s="171">
        <v>4.1519946403323599E-2</v>
      </c>
      <c r="L7083" s="170">
        <v>220.89496620133798</v>
      </c>
      <c r="M7083" s="172">
        <v>4.1896119331710197E-2</v>
      </c>
      <c r="N7083" s="170">
        <v>2403.9620650305947</v>
      </c>
      <c r="O7083" s="171">
        <v>7.9365414954231994E-2</v>
      </c>
      <c r="P7083" s="170">
        <v>2476.5369887212573</v>
      </c>
      <c r="Q7083" s="172">
        <v>7.8632241768626099E-2</v>
      </c>
      <c r="R7083" s="170">
        <v>5936.00886571305</v>
      </c>
      <c r="S7083" s="171">
        <v>7.5946944461050298E-2</v>
      </c>
      <c r="T7083" s="170">
        <v>6253.8897332327542</v>
      </c>
      <c r="U7083" s="172">
        <v>7.4638225889557805E-2</v>
      </c>
    </row>
    <row r="7084" spans="1:21" x14ac:dyDescent="0.35">
      <c r="A7084" t="s">
        <v>7262</v>
      </c>
      <c r="B7084" s="170">
        <v>422.58383948404202</v>
      </c>
      <c r="C7084" s="171">
        <v>3.6403270910089602E-2</v>
      </c>
      <c r="D7084" s="170">
        <v>423.031452081868</v>
      </c>
      <c r="E7084" s="172">
        <v>3.5982969910727601E-2</v>
      </c>
      <c r="F7084" s="170">
        <v>47.633195693471002</v>
      </c>
      <c r="G7084" s="171">
        <v>4.2148949072428797E-2</v>
      </c>
      <c r="H7084" s="170">
        <v>49.464464216135902</v>
      </c>
      <c r="I7084" s="172">
        <v>4.2422691623717097E-2</v>
      </c>
      <c r="J7084" s="170">
        <v>250.01252506352301</v>
      </c>
      <c r="K7084" s="171">
        <v>4.3459117904989901E-2</v>
      </c>
      <c r="L7084" s="170">
        <v>250.19819805773002</v>
      </c>
      <c r="M7084" s="172">
        <v>4.3236668808431598E-2</v>
      </c>
      <c r="N7084" s="170">
        <v>1604.9095581842957</v>
      </c>
      <c r="O7084" s="171">
        <v>8.6603182538864495E-2</v>
      </c>
      <c r="P7084" s="170">
        <v>1681.3534778172586</v>
      </c>
      <c r="Q7084" s="172">
        <v>8.4625942163120596E-2</v>
      </c>
      <c r="R7084" s="170">
        <v>5991.8415418804934</v>
      </c>
      <c r="S7084" s="171">
        <v>8.28729629678404E-2</v>
      </c>
      <c r="T7084" s="170">
        <v>6442.3773798657257</v>
      </c>
      <c r="U7084" s="172">
        <v>8.0327484568904206E-2</v>
      </c>
    </row>
    <row r="7085" spans="1:21" x14ac:dyDescent="0.35">
      <c r="A7085" t="s">
        <v>7263</v>
      </c>
      <c r="B7085" s="170">
        <v>430.188887230869</v>
      </c>
      <c r="C7085" s="171">
        <v>3.6650604536227503E-2</v>
      </c>
      <c r="D7085" s="170">
        <v>418.51869925943197</v>
      </c>
      <c r="E7085" s="172">
        <v>3.62398052190126E-2</v>
      </c>
      <c r="F7085" s="170">
        <v>13.3354752670677</v>
      </c>
      <c r="G7085" s="171">
        <v>4.4038636566175501E-2</v>
      </c>
      <c r="H7085" s="170">
        <v>14.1988439459408</v>
      </c>
      <c r="I7085" s="172">
        <v>4.42848091166042E-2</v>
      </c>
      <c r="J7085" s="170">
        <v>292.715259147447</v>
      </c>
      <c r="K7085" s="171">
        <v>4.5407544933459797E-2</v>
      </c>
      <c r="L7085" s="170">
        <v>284.08380974193204</v>
      </c>
      <c r="M7085" s="172">
        <v>4.5134515320304998E-2</v>
      </c>
      <c r="N7085" s="170">
        <v>739.05669029427054</v>
      </c>
      <c r="O7085" s="171">
        <v>9.4811232295954798E-2</v>
      </c>
      <c r="P7085" s="170">
        <v>766.77664294654846</v>
      </c>
      <c r="Q7085" s="172">
        <v>9.2786400121089893E-2</v>
      </c>
      <c r="R7085" s="170">
        <v>6730.5785878992547</v>
      </c>
      <c r="S7085" s="171">
        <v>9.0727471123499298E-2</v>
      </c>
      <c r="T7085" s="170">
        <v>6827.2385287148854</v>
      </c>
      <c r="U7085" s="172">
        <v>8.8073443360481701E-2</v>
      </c>
    </row>
    <row r="7086" spans="1:21" x14ac:dyDescent="0.35">
      <c r="A7086" t="s">
        <v>7264</v>
      </c>
      <c r="B7086" s="170">
        <v>429.36597305357998</v>
      </c>
      <c r="C7086" s="171">
        <v>3.69739973275547E-2</v>
      </c>
      <c r="D7086" s="170">
        <v>415.84575264036204</v>
      </c>
      <c r="E7086" s="172">
        <v>3.6466737926773699E-2</v>
      </c>
      <c r="F7086" s="170">
        <v>2.8966801919353604</v>
      </c>
      <c r="G7086" s="171">
        <v>4.46510849919977E-2</v>
      </c>
      <c r="H7086" s="170">
        <v>2.8836413426914702</v>
      </c>
      <c r="I7086" s="172">
        <v>4.4659020696633502E-2</v>
      </c>
      <c r="J7086" s="170">
        <v>291.91388975640001</v>
      </c>
      <c r="K7086" s="171">
        <v>4.6039030864527597E-2</v>
      </c>
      <c r="L7086" s="170">
        <v>285.50162092309199</v>
      </c>
      <c r="M7086" s="172">
        <v>4.5515907012598202E-2</v>
      </c>
      <c r="N7086" s="170">
        <v>237.19988267394177</v>
      </c>
      <c r="O7086" s="171">
        <v>9.7612833299882004E-2</v>
      </c>
      <c r="P7086" s="170">
        <v>246.08493300583731</v>
      </c>
      <c r="Q7086" s="172">
        <v>9.5249912829815306E-2</v>
      </c>
      <c r="R7086" s="170">
        <v>6050.3512237561717</v>
      </c>
      <c r="S7086" s="171">
        <v>9.3408400039072706E-2</v>
      </c>
      <c r="T7086" s="170">
        <v>6036.7865502898549</v>
      </c>
      <c r="U7086" s="172">
        <v>9.0411825351124797E-2</v>
      </c>
    </row>
    <row r="7087" spans="1:21" x14ac:dyDescent="0.35">
      <c r="A7087" t="s">
        <v>7265</v>
      </c>
      <c r="B7087" s="170">
        <v>435.35655828670099</v>
      </c>
      <c r="C7087" s="171">
        <v>3.7175696477450802E-2</v>
      </c>
      <c r="D7087" s="170">
        <v>421.880604396401</v>
      </c>
      <c r="E7087" s="172">
        <v>3.6662210188612501E-2</v>
      </c>
      <c r="F7087" s="170">
        <v>2.7392223571468999</v>
      </c>
      <c r="G7087" s="171">
        <v>4.4419658518464501E-2</v>
      </c>
      <c r="H7087" s="170">
        <v>2.3768443548444602</v>
      </c>
      <c r="I7087" s="172">
        <v>4.4410448178983097E-2</v>
      </c>
      <c r="J7087" s="170">
        <v>286.39518938208096</v>
      </c>
      <c r="K7087" s="171">
        <v>4.5800410670644998E-2</v>
      </c>
      <c r="L7087" s="170">
        <v>280.994705717334</v>
      </c>
      <c r="M7087" s="172">
        <v>4.5262565057876097E-2</v>
      </c>
      <c r="N7087" s="170">
        <v>65.237786254624652</v>
      </c>
      <c r="O7087" s="171">
        <v>9.7128801257775899E-2</v>
      </c>
      <c r="P7087" s="170">
        <v>66.860490045845367</v>
      </c>
      <c r="Q7087" s="172">
        <v>9.4537337517174899E-2</v>
      </c>
      <c r="R7087" s="170">
        <v>5612.3935916050696</v>
      </c>
      <c r="S7087" s="171">
        <v>9.2945216489406901E-2</v>
      </c>
      <c r="T7087" s="170">
        <v>5532.4198640112972</v>
      </c>
      <c r="U7087" s="172">
        <v>8.9735444315153901E-2</v>
      </c>
    </row>
    <row r="7088" spans="1:21" x14ac:dyDescent="0.35">
      <c r="A7088" t="s">
        <v>7266</v>
      </c>
      <c r="B7088" s="170">
        <v>455.74891277208599</v>
      </c>
      <c r="C7088" s="171">
        <v>3.73176910903553E-2</v>
      </c>
      <c r="D7088" s="170">
        <v>438.549853364878</v>
      </c>
      <c r="E7088" s="172">
        <v>3.6916665611641197E-2</v>
      </c>
      <c r="F7088" s="170">
        <v>14.1410531998342</v>
      </c>
      <c r="G7088" s="171">
        <v>4.3859925975898398E-2</v>
      </c>
      <c r="H7088" s="170">
        <v>14.030709042156898</v>
      </c>
      <c r="I7088" s="172">
        <v>4.3853931649165102E-2</v>
      </c>
      <c r="J7088" s="170">
        <v>281.302179593836</v>
      </c>
      <c r="K7088" s="171">
        <v>4.5223279256980498E-2</v>
      </c>
      <c r="L7088" s="170">
        <v>272.87320903024602</v>
      </c>
      <c r="M7088" s="172">
        <v>4.4695370474854702E-2</v>
      </c>
      <c r="N7088" s="170">
        <v>167.53487489592248</v>
      </c>
      <c r="O7088" s="171">
        <v>9.7878337428579598E-2</v>
      </c>
      <c r="P7088" s="170">
        <v>175.78697463845035</v>
      </c>
      <c r="Q7088" s="172">
        <v>9.5183608782987594E-2</v>
      </c>
      <c r="R7088" s="170">
        <v>5546.6615997599347</v>
      </c>
      <c r="S7088" s="171">
        <v>9.3662468228951204E-2</v>
      </c>
      <c r="T7088" s="170">
        <v>5408.8354252852996</v>
      </c>
      <c r="U7088" s="172">
        <v>9.0348889126578805E-2</v>
      </c>
    </row>
    <row r="7089" spans="1:21" x14ac:dyDescent="0.35">
      <c r="A7089" t="s">
        <v>7267</v>
      </c>
      <c r="B7089" s="170">
        <v>517.51970234618307</v>
      </c>
      <c r="C7089" s="171">
        <v>3.8010318569385901E-2</v>
      </c>
      <c r="D7089" s="170">
        <v>496.317359048691</v>
      </c>
      <c r="E7089" s="172">
        <v>3.8024780889261901E-2</v>
      </c>
      <c r="F7089" s="170">
        <v>79.1982252377652</v>
      </c>
      <c r="G7089" s="171">
        <v>4.27463532662739E-2</v>
      </c>
      <c r="H7089" s="170">
        <v>79.447579437352502</v>
      </c>
      <c r="I7089" s="172">
        <v>4.30880598742443E-2</v>
      </c>
      <c r="J7089" s="170">
        <v>254.596264058537</v>
      </c>
      <c r="K7089" s="171">
        <v>4.4075091965283503E-2</v>
      </c>
      <c r="L7089" s="170">
        <v>245.20683156907299</v>
      </c>
      <c r="M7089" s="172">
        <v>4.3914803683485402E-2</v>
      </c>
      <c r="N7089" s="170">
        <v>961.2512415627981</v>
      </c>
      <c r="O7089" s="171">
        <v>9.7000271872225499E-2</v>
      </c>
      <c r="P7089" s="170">
        <v>944.49170335164672</v>
      </c>
      <c r="Q7089" s="172">
        <v>9.4801543027092802E-2</v>
      </c>
      <c r="R7089" s="170">
        <v>5787.1895313144414</v>
      </c>
      <c r="S7089" s="171">
        <v>9.2822223191738898E-2</v>
      </c>
      <c r="T7089" s="170">
        <v>5525.2780020874716</v>
      </c>
      <c r="U7089" s="172">
        <v>8.9986229871904994E-2</v>
      </c>
    </row>
    <row r="7090" spans="1:21" x14ac:dyDescent="0.35">
      <c r="A7090" t="s">
        <v>7268</v>
      </c>
      <c r="B7090" s="170">
        <v>641.40805490691002</v>
      </c>
      <c r="C7090" s="171">
        <v>4.0323494382423303E-2</v>
      </c>
      <c r="D7090" s="170">
        <v>618.63083187257405</v>
      </c>
      <c r="E7090" s="172">
        <v>4.0774223468308099E-2</v>
      </c>
      <c r="F7090" s="170">
        <v>283.90933350070395</v>
      </c>
      <c r="G7090" s="171">
        <v>4.1659641093415398E-2</v>
      </c>
      <c r="H7090" s="170">
        <v>268.49907892400199</v>
      </c>
      <c r="I7090" s="172">
        <v>4.2058139236946498E-2</v>
      </c>
      <c r="J7090" s="170">
        <v>124.146745320972</v>
      </c>
      <c r="K7090" s="171">
        <v>4.2954600150223197E-2</v>
      </c>
      <c r="L7090" s="170">
        <v>123.114205991803</v>
      </c>
      <c r="M7090" s="172">
        <v>4.2865121643298101E-2</v>
      </c>
      <c r="N7090" s="170">
        <v>3670.3440835087849</v>
      </c>
      <c r="O7090" s="171">
        <v>8.8167125664660201E-2</v>
      </c>
      <c r="P7090" s="170">
        <v>3438.0800785199367</v>
      </c>
      <c r="Q7090" s="172">
        <v>8.6371349697525995E-2</v>
      </c>
      <c r="R7090" s="170">
        <v>3836.9890398065982</v>
      </c>
      <c r="S7090" s="171">
        <v>8.4369543081275603E-2</v>
      </c>
      <c r="T7090" s="170">
        <v>3761.41857543886</v>
      </c>
      <c r="U7090" s="172">
        <v>8.1984236543566194E-2</v>
      </c>
    </row>
    <row r="7091" spans="1:21" x14ac:dyDescent="0.35">
      <c r="A7091" t="s">
        <v>7269</v>
      </c>
      <c r="B7091" s="170">
        <v>817.74848625633001</v>
      </c>
      <c r="C7091" s="171">
        <v>4.4629686377719802E-2</v>
      </c>
      <c r="D7091" s="170">
        <v>801.99759868767501</v>
      </c>
      <c r="E7091" s="172">
        <v>4.6230613800897297E-2</v>
      </c>
      <c r="F7091" s="170">
        <v>467.98130914368301</v>
      </c>
      <c r="G7091" s="171">
        <v>4.3800724034021403E-2</v>
      </c>
      <c r="H7091" s="170">
        <v>451.362285447266</v>
      </c>
      <c r="I7091" s="172">
        <v>4.4311684803555997E-2</v>
      </c>
      <c r="J7091" s="170">
        <v>0.62342082944461508</v>
      </c>
      <c r="K7091" s="171">
        <v>4.5162237066632901E-2</v>
      </c>
      <c r="L7091" s="170">
        <v>0.59060691625314299</v>
      </c>
      <c r="M7091" s="172">
        <v>4.5161906679298397E-2</v>
      </c>
      <c r="N7091" s="170">
        <v>5917.9301161072226</v>
      </c>
      <c r="O7091" s="171">
        <v>8.17123905275874E-2</v>
      </c>
      <c r="P7091" s="170">
        <v>5788.4894314890789</v>
      </c>
      <c r="Q7091" s="172">
        <v>7.9751298182210106E-2</v>
      </c>
      <c r="R7091" s="170">
        <v>1283.1262277575122</v>
      </c>
      <c r="S7091" s="171">
        <v>7.8192829820861703E-2</v>
      </c>
      <c r="T7091" s="170">
        <v>1305.7281346781594</v>
      </c>
      <c r="U7091" s="172">
        <v>7.5700441381594902E-2</v>
      </c>
    </row>
    <row r="7092" spans="1:21" x14ac:dyDescent="0.35">
      <c r="A7092" t="s">
        <v>7270</v>
      </c>
      <c r="B7092" s="170">
        <v>937.02362090390591</v>
      </c>
      <c r="C7092" s="171">
        <v>5.1134524777975303E-2</v>
      </c>
      <c r="D7092" s="170">
        <v>930.303472225223</v>
      </c>
      <c r="E7092" s="172">
        <v>5.2609853420704601E-2</v>
      </c>
      <c r="F7092" s="170">
        <v>493.70076749485702</v>
      </c>
      <c r="G7092" s="171">
        <v>4.7949727221395302E-2</v>
      </c>
      <c r="H7092" s="170">
        <v>482.643247922341</v>
      </c>
      <c r="I7092" s="172">
        <v>4.8168059306781398E-2</v>
      </c>
      <c r="J7092" s="170">
        <v>0</v>
      </c>
      <c r="K7092" s="171">
        <v>4.9440208942002899E-2</v>
      </c>
      <c r="L7092" s="170">
        <v>0</v>
      </c>
      <c r="M7092" s="172">
        <v>4.9092274621911902E-2</v>
      </c>
      <c r="N7092" s="170">
        <v>6937.7719267043076</v>
      </c>
      <c r="O7092" s="171">
        <v>8.0687637828850703E-2</v>
      </c>
      <c r="P7092" s="170">
        <v>7052.3755144076977</v>
      </c>
      <c r="Q7092" s="172">
        <v>7.9031686105355006E-2</v>
      </c>
      <c r="R7092" s="170">
        <v>14.311063503079501</v>
      </c>
      <c r="S7092" s="171">
        <v>7.7212215829967207E-2</v>
      </c>
      <c r="T7092" s="170">
        <v>14.989409739329266</v>
      </c>
      <c r="U7092" s="172">
        <v>7.50173810041075E-2</v>
      </c>
    </row>
    <row r="7093" spans="1:21" x14ac:dyDescent="0.35">
      <c r="A7093" t="s">
        <v>7271</v>
      </c>
      <c r="B7093" s="170">
        <v>984.81691641842599</v>
      </c>
      <c r="C7093" s="171">
        <v>5.5939194432334798E-2</v>
      </c>
      <c r="D7093" s="170">
        <v>994.38193430538797</v>
      </c>
      <c r="E7093" s="172">
        <v>5.7220042296993699E-2</v>
      </c>
      <c r="F7093" s="170">
        <v>490.91570752060903</v>
      </c>
      <c r="G7093" s="171">
        <v>5.0591733272744202E-2</v>
      </c>
      <c r="H7093" s="170">
        <v>484.52977965676695</v>
      </c>
      <c r="I7093" s="172">
        <v>5.0746551686312098E-2</v>
      </c>
      <c r="J7093" s="170">
        <v>0</v>
      </c>
      <c r="K7093" s="171">
        <v>5.2164339792666999E-2</v>
      </c>
      <c r="L7093" s="170">
        <v>0</v>
      </c>
      <c r="M7093" s="172">
        <v>5.1720241324913603E-2</v>
      </c>
      <c r="N7093" s="170">
        <v>6733.7485219190212</v>
      </c>
      <c r="O7093" s="171">
        <v>7.9987249212122802E-2</v>
      </c>
      <c r="P7093" s="170">
        <v>6978.120418772457</v>
      </c>
      <c r="Q7093" s="172">
        <v>7.8193353426012704E-2</v>
      </c>
      <c r="R7093" s="170">
        <v>4.8964619967003215E-2</v>
      </c>
      <c r="S7093" s="171">
        <v>7.6541994734210902E-2</v>
      </c>
      <c r="T7093" s="170">
        <v>5.234105387040245E-2</v>
      </c>
      <c r="U7093" s="172">
        <v>7.4221630272804803E-2</v>
      </c>
    </row>
    <row r="7094" spans="1:21" x14ac:dyDescent="0.35">
      <c r="A7094" t="s">
        <v>7272</v>
      </c>
      <c r="B7094" s="170">
        <v>970.49989284100002</v>
      </c>
      <c r="C7094" s="171">
        <v>5.9078591460443197E-2</v>
      </c>
      <c r="D7094" s="170">
        <v>990.67389575689901</v>
      </c>
      <c r="E7094" s="172">
        <v>6.0686117767427099E-2</v>
      </c>
      <c r="F7094" s="170">
        <v>480.80921685223996</v>
      </c>
      <c r="G7094" s="171">
        <v>5.1768536202962498E-2</v>
      </c>
      <c r="H7094" s="170">
        <v>479.12548012837601</v>
      </c>
      <c r="I7094" s="172">
        <v>5.2433980072198502E-2</v>
      </c>
      <c r="J7094" s="170">
        <v>1.0008417852215501</v>
      </c>
      <c r="K7094" s="171">
        <v>5.3377722769485998E-2</v>
      </c>
      <c r="L7094" s="170">
        <v>1.3052347717349502</v>
      </c>
      <c r="M7094" s="172">
        <v>5.3440046916356197E-2</v>
      </c>
      <c r="N7094" s="170">
        <v>6870.6421797672328</v>
      </c>
      <c r="O7094" s="171">
        <v>7.8936025174166494E-2</v>
      </c>
      <c r="P7094" s="170">
        <v>7185.2361087058098</v>
      </c>
      <c r="Q7094" s="172">
        <v>7.7723184159940603E-2</v>
      </c>
      <c r="R7094" s="170">
        <v>25.956777180675747</v>
      </c>
      <c r="S7094" s="171">
        <v>7.5536049592075105E-2</v>
      </c>
      <c r="T7094" s="170">
        <v>27.915431199192295</v>
      </c>
      <c r="U7094" s="172">
        <v>7.3775342603801697E-2</v>
      </c>
    </row>
    <row r="7095" spans="1:21" x14ac:dyDescent="0.35">
      <c r="A7095" t="s">
        <v>7273</v>
      </c>
      <c r="B7095" s="170">
        <v>855.37720991206095</v>
      </c>
      <c r="C7095" s="171">
        <v>5.8564277995945602E-2</v>
      </c>
      <c r="D7095" s="170">
        <v>867.23080177390295</v>
      </c>
      <c r="E7095" s="172">
        <v>5.9472315515982303E-2</v>
      </c>
      <c r="F7095" s="170">
        <v>386.55464857652703</v>
      </c>
      <c r="G7095" s="171">
        <v>5.1862638096847498E-2</v>
      </c>
      <c r="H7095" s="170">
        <v>387.36238263535205</v>
      </c>
      <c r="I7095" s="172">
        <v>5.2301786689295499E-2</v>
      </c>
      <c r="J7095" s="170">
        <v>72.92677835231639</v>
      </c>
      <c r="K7095" s="171">
        <v>5.3474749750974999E-2</v>
      </c>
      <c r="L7095" s="170">
        <v>70.877366477220306</v>
      </c>
      <c r="M7095" s="172">
        <v>5.3305317098504501E-2</v>
      </c>
      <c r="N7095" s="170">
        <v>6529.7866928605772</v>
      </c>
      <c r="O7095" s="171">
        <v>8.1279144578581597E-2</v>
      </c>
      <c r="P7095" s="170">
        <v>6936.5858585869692</v>
      </c>
      <c r="Q7095" s="172">
        <v>7.9387093308769294E-2</v>
      </c>
      <c r="R7095" s="170">
        <v>1426.5764396754428</v>
      </c>
      <c r="S7095" s="171">
        <v>7.7778244877960701E-2</v>
      </c>
      <c r="T7095" s="170">
        <v>1453.5949397355525</v>
      </c>
      <c r="U7095" s="172">
        <v>7.5354735790573599E-2</v>
      </c>
    </row>
    <row r="7096" spans="1:21" x14ac:dyDescent="0.35">
      <c r="A7096" t="s">
        <v>7274</v>
      </c>
      <c r="B7096" s="170">
        <v>783.67295181786892</v>
      </c>
      <c r="C7096" s="171">
        <v>5.7007417004425798E-2</v>
      </c>
      <c r="D7096" s="170">
        <v>783.667185572829</v>
      </c>
      <c r="E7096" s="172">
        <v>5.8018055139114302E-2</v>
      </c>
      <c r="F7096" s="170">
        <v>308.710818738223</v>
      </c>
      <c r="G7096" s="171">
        <v>5.1719811292416401E-2</v>
      </c>
      <c r="H7096" s="170">
        <v>304.84545708258997</v>
      </c>
      <c r="I7096" s="172">
        <v>5.19012933373676E-2</v>
      </c>
      <c r="J7096" s="170">
        <v>119.333155718298</v>
      </c>
      <c r="K7096" s="171">
        <v>5.3327483281220299E-2</v>
      </c>
      <c r="L7096" s="170">
        <v>117.53116769307199</v>
      </c>
      <c r="M7096" s="172">
        <v>5.2897139357901003E-2</v>
      </c>
      <c r="N7096" s="170">
        <v>4953.7060991125254</v>
      </c>
      <c r="O7096" s="171">
        <v>8.6575167228085698E-2</v>
      </c>
      <c r="P7096" s="170">
        <v>5219.4858714744205</v>
      </c>
      <c r="Q7096" s="172">
        <v>8.2963411594225503E-2</v>
      </c>
      <c r="R7096" s="170">
        <v>2432.0881957034399</v>
      </c>
      <c r="S7096" s="171">
        <v>8.2846154347825995E-2</v>
      </c>
      <c r="T7096" s="170">
        <v>2492.1439512883553</v>
      </c>
      <c r="U7096" s="172">
        <v>7.8749399939006107E-2</v>
      </c>
    </row>
    <row r="7097" spans="1:21" x14ac:dyDescent="0.35">
      <c r="A7097" t="s">
        <v>7275</v>
      </c>
      <c r="B7097" s="170">
        <v>795.16490440955999</v>
      </c>
      <c r="C7097" s="171">
        <v>5.69948787607506E-2</v>
      </c>
      <c r="D7097" s="170">
        <v>793.226697551391</v>
      </c>
      <c r="E7097" s="172">
        <v>5.8130897460178299E-2</v>
      </c>
      <c r="F7097" s="170">
        <v>310.642555656615</v>
      </c>
      <c r="G7097" s="171">
        <v>5.15861927879901E-2</v>
      </c>
      <c r="H7097" s="170">
        <v>304.15792698879397</v>
      </c>
      <c r="I7097" s="172">
        <v>5.1988599316753897E-2</v>
      </c>
      <c r="J7097" s="170">
        <v>91.831984110725998</v>
      </c>
      <c r="K7097" s="171">
        <v>5.3189711344648997E-2</v>
      </c>
      <c r="L7097" s="170">
        <v>92.242578933470796</v>
      </c>
      <c r="M7097" s="172">
        <v>5.2986120503868799E-2</v>
      </c>
      <c r="N7097" s="170">
        <v>4229.6864113464626</v>
      </c>
      <c r="O7097" s="171">
        <v>8.6807287622973101E-2</v>
      </c>
      <c r="P7097" s="170">
        <v>4379.1599930242883</v>
      </c>
      <c r="Q7097" s="172">
        <v>8.3418388835479695E-2</v>
      </c>
      <c r="R7097" s="170">
        <v>2223.5482450856048</v>
      </c>
      <c r="S7097" s="171">
        <v>8.3068276726307205E-2</v>
      </c>
      <c r="T7097" s="170">
        <v>2285.1585379616467</v>
      </c>
      <c r="U7097" s="172">
        <v>7.9181267241063599E-2</v>
      </c>
    </row>
    <row r="7098" spans="1:21" x14ac:dyDescent="0.35">
      <c r="A7098" t="s">
        <v>7276</v>
      </c>
      <c r="B7098" s="170">
        <v>775.66983348071199</v>
      </c>
      <c r="C7098" s="171">
        <v>5.6834412361444001E-2</v>
      </c>
      <c r="D7098" s="170">
        <v>777.808699277914</v>
      </c>
      <c r="E7098" s="172">
        <v>5.8061042680690303E-2</v>
      </c>
      <c r="F7098" s="170">
        <v>312.50927767351601</v>
      </c>
      <c r="G7098" s="171">
        <v>5.1663981066961198E-2</v>
      </c>
      <c r="H7098" s="170">
        <v>306.11912243835002</v>
      </c>
      <c r="I7098" s="172">
        <v>5.2030430024367302E-2</v>
      </c>
      <c r="J7098" s="170">
        <v>68.260680754063003</v>
      </c>
      <c r="K7098" s="171">
        <v>5.3269917614599503E-2</v>
      </c>
      <c r="L7098" s="170">
        <v>71.934691818461403</v>
      </c>
      <c r="M7098" s="172">
        <v>5.3028753830088503E-2</v>
      </c>
      <c r="N7098" s="170">
        <v>4080.4004372054701</v>
      </c>
      <c r="O7098" s="171">
        <v>8.7723722363170206E-2</v>
      </c>
      <c r="P7098" s="170">
        <v>4199.0313387727938</v>
      </c>
      <c r="Q7098" s="172">
        <v>8.5428618973593898E-2</v>
      </c>
      <c r="R7098" s="170">
        <v>1955.1755800989499</v>
      </c>
      <c r="S7098" s="171">
        <v>8.3945238288923404E-2</v>
      </c>
      <c r="T7098" s="170">
        <v>2080.3547380578507</v>
      </c>
      <c r="U7098" s="172">
        <v>8.1089390521842594E-2</v>
      </c>
    </row>
    <row r="7099" spans="1:21" x14ac:dyDescent="0.35">
      <c r="A7099" t="s">
        <v>7277</v>
      </c>
      <c r="B7099" s="170">
        <v>757.38320029163299</v>
      </c>
      <c r="C7099" s="171">
        <v>5.7243212229241697E-2</v>
      </c>
      <c r="D7099" s="170">
        <v>758.09871718522606</v>
      </c>
      <c r="E7099" s="172">
        <v>5.7931941014741702E-2</v>
      </c>
      <c r="F7099" s="170">
        <v>331.22544787454098</v>
      </c>
      <c r="G7099" s="171">
        <v>5.1166004473618798E-2</v>
      </c>
      <c r="H7099" s="170">
        <v>325.322717786363</v>
      </c>
      <c r="I7099" s="172">
        <v>5.1287824885505602E-2</v>
      </c>
      <c r="J7099" s="170">
        <v>37.059726612710698</v>
      </c>
      <c r="K7099" s="171">
        <v>5.2756461788054397E-2</v>
      </c>
      <c r="L7099" s="170">
        <v>39.244583126876506</v>
      </c>
      <c r="M7099" s="172">
        <v>5.22719000988544E-2</v>
      </c>
      <c r="N7099" s="170">
        <v>4169.3565504416192</v>
      </c>
      <c r="O7099" s="171">
        <v>8.7907176417629296E-2</v>
      </c>
      <c r="P7099" s="170">
        <v>4284.8803073537447</v>
      </c>
      <c r="Q7099" s="172">
        <v>8.5330001678386502E-2</v>
      </c>
      <c r="R7099" s="170">
        <v>1372.9868657778138</v>
      </c>
      <c r="S7099" s="171">
        <v>8.4120790510167201E-2</v>
      </c>
      <c r="T7099" s="170">
        <v>1478.9360736670055</v>
      </c>
      <c r="U7099" s="172">
        <v>8.09957823556407E-2</v>
      </c>
    </row>
    <row r="7100" spans="1:21" x14ac:dyDescent="0.35">
      <c r="A7100" t="s">
        <v>7278</v>
      </c>
      <c r="B7100" s="170">
        <v>737.56417557892405</v>
      </c>
      <c r="C7100" s="171">
        <v>5.5831682651509597E-2</v>
      </c>
      <c r="D7100" s="170">
        <v>738.35900164628299</v>
      </c>
      <c r="E7100" s="172">
        <v>5.6002379258446797E-2</v>
      </c>
      <c r="F7100" s="170">
        <v>375.710030367907</v>
      </c>
      <c r="G7100" s="171">
        <v>4.9794197435736702E-2</v>
      </c>
      <c r="H7100" s="170">
        <v>372.045709187439</v>
      </c>
      <c r="I7100" s="172">
        <v>4.9866986692370503E-2</v>
      </c>
      <c r="J7100" s="170">
        <v>2.3551700862850398</v>
      </c>
      <c r="K7100" s="171">
        <v>5.1342013145461503E-2</v>
      </c>
      <c r="L7100" s="170">
        <v>2.2193402830021602</v>
      </c>
      <c r="M7100" s="172">
        <v>5.0823799847888602E-2</v>
      </c>
      <c r="N7100" s="170">
        <v>5069.6518788981557</v>
      </c>
      <c r="O7100" s="171">
        <v>8.7303420823045999E-2</v>
      </c>
      <c r="P7100" s="170">
        <v>5169.4490103373537</v>
      </c>
      <c r="Q7100" s="172">
        <v>8.5242211240570007E-2</v>
      </c>
      <c r="R7100" s="170">
        <v>617.00297211205918</v>
      </c>
      <c r="S7100" s="171">
        <v>8.3543040206255803E-2</v>
      </c>
      <c r="T7100" s="170">
        <v>649.33467895681486</v>
      </c>
      <c r="U7100" s="172">
        <v>8.0912451111594896E-2</v>
      </c>
    </row>
    <row r="7101" spans="1:21" x14ac:dyDescent="0.35">
      <c r="A7101" t="s">
        <v>7279</v>
      </c>
      <c r="B7101" s="170">
        <v>722.94209030045306</v>
      </c>
      <c r="C7101" s="171">
        <v>5.1789372026912001E-2</v>
      </c>
      <c r="D7101" s="170">
        <v>729.99216366343001</v>
      </c>
      <c r="E7101" s="172">
        <v>5.11412812274969E-2</v>
      </c>
      <c r="F7101" s="170">
        <v>414.23472128838705</v>
      </c>
      <c r="G7101" s="171">
        <v>4.7581879176945403E-2</v>
      </c>
      <c r="H7101" s="170">
        <v>413.84978136613097</v>
      </c>
      <c r="I7101" s="172">
        <v>4.7448236357117299E-2</v>
      </c>
      <c r="J7101" s="170">
        <v>0</v>
      </c>
      <c r="K7101" s="171">
        <v>4.9060926613814899E-2</v>
      </c>
      <c r="L7101" s="170">
        <v>0</v>
      </c>
      <c r="M7101" s="172">
        <v>4.8358640208721201E-2</v>
      </c>
      <c r="N7101" s="170">
        <v>6830.3560458857355</v>
      </c>
      <c r="O7101" s="171">
        <v>8.7644874424019595E-2</v>
      </c>
      <c r="P7101" s="170">
        <v>7064.9418742104317</v>
      </c>
      <c r="Q7101" s="172">
        <v>8.5822189640152202E-2</v>
      </c>
      <c r="R7101" s="170">
        <v>24.992974601085702</v>
      </c>
      <c r="S7101" s="171">
        <v>8.3869786531265603E-2</v>
      </c>
      <c r="T7101" s="170">
        <v>26.47603965349062</v>
      </c>
      <c r="U7101" s="172">
        <v>8.1462970311167601E-2</v>
      </c>
    </row>
    <row r="7102" spans="1:21" x14ac:dyDescent="0.35">
      <c r="A7102" t="s">
        <v>7280</v>
      </c>
      <c r="B7102" s="170">
        <v>662.46740385089299</v>
      </c>
      <c r="C7102" s="171">
        <v>4.5322946012464997E-2</v>
      </c>
      <c r="D7102" s="170">
        <v>673.37663002123406</v>
      </c>
      <c r="E7102" s="172">
        <v>4.4020662777199002E-2</v>
      </c>
      <c r="F7102" s="170">
        <v>404.461345998985</v>
      </c>
      <c r="G7102" s="171">
        <v>4.4017492559375697E-2</v>
      </c>
      <c r="H7102" s="170">
        <v>407.60535308186502</v>
      </c>
      <c r="I7102" s="172">
        <v>4.3118051367202398E-2</v>
      </c>
      <c r="J7102" s="170">
        <v>0</v>
      </c>
      <c r="K7102" s="171">
        <v>4.5385743680884799E-2</v>
      </c>
      <c r="L7102" s="170">
        <v>0</v>
      </c>
      <c r="M7102" s="172">
        <v>4.39453706324099E-2</v>
      </c>
      <c r="N7102" s="170">
        <v>8498.2175207969467</v>
      </c>
      <c r="O7102" s="171">
        <v>8.5795796184595693E-2</v>
      </c>
      <c r="P7102" s="170">
        <v>8952.0005125127227</v>
      </c>
      <c r="Q7102" s="172">
        <v>8.4631466576018E-2</v>
      </c>
      <c r="R7102" s="170">
        <v>6.2612556121453569E-2</v>
      </c>
      <c r="S7102" s="171">
        <v>8.2100352799524198E-2</v>
      </c>
      <c r="T7102" s="170">
        <v>6.7307084417450619E-2</v>
      </c>
      <c r="U7102" s="172">
        <v>8.0332728376895202E-2</v>
      </c>
    </row>
    <row r="7103" spans="1:21" x14ac:dyDescent="0.35">
      <c r="A7103" t="s">
        <v>7281</v>
      </c>
      <c r="B7103" s="170">
        <v>593.724209890103</v>
      </c>
      <c r="C7103" s="171">
        <v>4.1115490752230803E-2</v>
      </c>
      <c r="D7103" s="170">
        <v>600.20587689540196</v>
      </c>
      <c r="E7103" s="172">
        <v>4.0326033210676203E-2</v>
      </c>
      <c r="F7103" s="170">
        <v>362.89502093999403</v>
      </c>
      <c r="G7103" s="171">
        <v>4.1666353196144298E-2</v>
      </c>
      <c r="H7103" s="170">
        <v>365.58723173230101</v>
      </c>
      <c r="I7103" s="172">
        <v>4.0866209896287302E-2</v>
      </c>
      <c r="J7103" s="170">
        <v>3.4025852834571499</v>
      </c>
      <c r="K7103" s="171">
        <v>4.2961520893689098E-2</v>
      </c>
      <c r="L7103" s="170">
        <v>3.72513819036037</v>
      </c>
      <c r="M7103" s="172">
        <v>4.1650322389110303E-2</v>
      </c>
      <c r="N7103" s="170">
        <v>8225.5772980656002</v>
      </c>
      <c r="O7103" s="171">
        <v>8.1743621772791805E-2</v>
      </c>
      <c r="P7103" s="170">
        <v>8639.611564573639</v>
      </c>
      <c r="Q7103" s="172">
        <v>8.0231838717776296E-2</v>
      </c>
      <c r="R7103" s="170">
        <v>110.37140621751479</v>
      </c>
      <c r="S7103" s="171">
        <v>7.8222715856817698E-2</v>
      </c>
      <c r="T7103" s="170">
        <v>138.29990031899277</v>
      </c>
      <c r="U7103" s="172">
        <v>7.6156573525813995E-2</v>
      </c>
    </row>
    <row r="7104" spans="1:21" x14ac:dyDescent="0.35">
      <c r="A7104" t="s">
        <v>7282</v>
      </c>
      <c r="B7104" s="170">
        <v>548.65837630069393</v>
      </c>
      <c r="C7104" s="171">
        <v>3.8435211076608897E-2</v>
      </c>
      <c r="D7104" s="170">
        <v>552.819043905444</v>
      </c>
      <c r="E7104" s="172">
        <v>3.8054840768111303E-2</v>
      </c>
      <c r="F7104" s="170">
        <v>307.72354588132998</v>
      </c>
      <c r="G7104" s="171">
        <v>3.9608534761273802E-2</v>
      </c>
      <c r="H7104" s="170">
        <v>309.37133210931103</v>
      </c>
      <c r="I7104" s="172">
        <v>3.9406101996926797E-2</v>
      </c>
      <c r="J7104" s="170">
        <v>29.9218037294503</v>
      </c>
      <c r="K7104" s="171">
        <v>4.0839736698443298E-2</v>
      </c>
      <c r="L7104" s="170">
        <v>31.495943677220701</v>
      </c>
      <c r="M7104" s="172">
        <v>4.0162198952031401E-2</v>
      </c>
      <c r="N7104" s="170">
        <v>6998.2095451431942</v>
      </c>
      <c r="O7104" s="171">
        <v>7.5630608757651999E-2</v>
      </c>
      <c r="P7104" s="170">
        <v>7288.9119868320586</v>
      </c>
      <c r="Q7104" s="172">
        <v>7.48444367145044E-2</v>
      </c>
      <c r="R7104" s="170">
        <v>1006.7234251765891</v>
      </c>
      <c r="S7104" s="171">
        <v>7.2373005876491606E-2</v>
      </c>
      <c r="T7104" s="170">
        <v>1114.7988947248339</v>
      </c>
      <c r="U7104" s="172">
        <v>7.1042817150137397E-2</v>
      </c>
    </row>
    <row r="7105" spans="1:21" x14ac:dyDescent="0.35">
      <c r="A7105" t="s">
        <v>7283</v>
      </c>
      <c r="B7105" s="170">
        <v>504.45983938534999</v>
      </c>
      <c r="C7105" s="171">
        <v>3.6849240239695803E-2</v>
      </c>
      <c r="D7105" s="170">
        <v>509.76760601033203</v>
      </c>
      <c r="E7105" s="172">
        <v>3.6547798699493102E-2</v>
      </c>
      <c r="F7105" s="170">
        <v>226.43712845236601</v>
      </c>
      <c r="G7105" s="171">
        <v>3.8645204912343398E-2</v>
      </c>
      <c r="H7105" s="170">
        <v>226.90627823284601</v>
      </c>
      <c r="I7105" s="172">
        <v>3.8651641597119597E-2</v>
      </c>
      <c r="J7105" s="170">
        <v>103.629168586766</v>
      </c>
      <c r="K7105" s="171">
        <v>3.9846462455374598E-2</v>
      </c>
      <c r="L7105" s="170">
        <v>105.152735330647</v>
      </c>
      <c r="M7105" s="172">
        <v>3.9393262489327001E-2</v>
      </c>
      <c r="N7105" s="170">
        <v>5527.5648857031738</v>
      </c>
      <c r="O7105" s="171">
        <v>7.2620396772411902E-2</v>
      </c>
      <c r="P7105" s="170">
        <v>5690.2421401955562</v>
      </c>
      <c r="Q7105" s="172">
        <v>7.2123676449020693E-2</v>
      </c>
      <c r="R7105" s="170">
        <v>3180.1436784305633</v>
      </c>
      <c r="S7105" s="171">
        <v>6.9492451385711695E-2</v>
      </c>
      <c r="T7105" s="170">
        <v>3384.3295722885405</v>
      </c>
      <c r="U7105" s="172">
        <v>6.8460254136303397E-2</v>
      </c>
    </row>
    <row r="7106" spans="1:21" x14ac:dyDescent="0.35">
      <c r="A7106" t="s">
        <v>7284</v>
      </c>
      <c r="B7106" s="170">
        <v>472.087928981414</v>
      </c>
      <c r="C7106" s="171">
        <v>3.5830687548932101E-2</v>
      </c>
      <c r="D7106" s="170">
        <v>473.84636593248996</v>
      </c>
      <c r="E7106" s="172">
        <v>3.56851817346302E-2</v>
      </c>
      <c r="F7106" s="170">
        <v>133.19003618001199</v>
      </c>
      <c r="G7106" s="171">
        <v>3.9411927407174897E-2</v>
      </c>
      <c r="H7106" s="170">
        <v>135.91313448522499</v>
      </c>
      <c r="I7106" s="172">
        <v>4.0008350642446601E-2</v>
      </c>
      <c r="J7106" s="170">
        <v>196.622798881476</v>
      </c>
      <c r="K7106" s="171">
        <v>4.0637017950507601E-2</v>
      </c>
      <c r="L7106" s="170">
        <v>195.759992998944</v>
      </c>
      <c r="M7106" s="172">
        <v>4.0776003126873302E-2</v>
      </c>
      <c r="N7106" s="170">
        <v>3635.2991627484521</v>
      </c>
      <c r="O7106" s="171">
        <v>7.5046052568834606E-2</v>
      </c>
      <c r="P7106" s="170">
        <v>3786.7695920630108</v>
      </c>
      <c r="Q7106" s="172">
        <v>7.4660612263145298E-2</v>
      </c>
      <c r="R7106" s="170">
        <v>6077.0469342173674</v>
      </c>
      <c r="S7106" s="171">
        <v>7.1813628011056396E-2</v>
      </c>
      <c r="T7106" s="170">
        <v>6450.4150065417361</v>
      </c>
      <c r="U7106" s="172">
        <v>7.0868329807337899E-2</v>
      </c>
    </row>
    <row r="7107" spans="1:21" x14ac:dyDescent="0.35">
      <c r="A7107" t="s">
        <v>7285</v>
      </c>
      <c r="B7107" s="170">
        <v>443.55591410007099</v>
      </c>
      <c r="C7107" s="171">
        <v>3.5565682702094502E-2</v>
      </c>
      <c r="D7107" s="170">
        <v>448.508070910166</v>
      </c>
      <c r="E7107" s="172">
        <v>3.5735832816039897E-2</v>
      </c>
      <c r="F7107" s="170">
        <v>85.572390617572808</v>
      </c>
      <c r="G7107" s="171">
        <v>4.0268238077669903E-2</v>
      </c>
      <c r="H7107" s="170">
        <v>87.883627908930791</v>
      </c>
      <c r="I7107" s="172">
        <v>4.1107379444852002E-2</v>
      </c>
      <c r="J7107" s="170">
        <v>228.26882182084199</v>
      </c>
      <c r="K7107" s="171">
        <v>4.1519946403323599E-2</v>
      </c>
      <c r="L7107" s="170">
        <v>229.34426647912801</v>
      </c>
      <c r="M7107" s="172">
        <v>4.1896119331710197E-2</v>
      </c>
      <c r="N7107" s="170">
        <v>2560.6844183588764</v>
      </c>
      <c r="O7107" s="171">
        <v>7.9365414954231994E-2</v>
      </c>
      <c r="P7107" s="170">
        <v>2714.2804497678235</v>
      </c>
      <c r="Q7107" s="172">
        <v>7.8632241768626099E-2</v>
      </c>
      <c r="R7107" s="170">
        <v>5980.840678708224</v>
      </c>
      <c r="S7107" s="171">
        <v>7.5946944461050298E-2</v>
      </c>
      <c r="T7107" s="170">
        <v>6518.7799755748356</v>
      </c>
      <c r="U7107" s="172">
        <v>7.4638225889557805E-2</v>
      </c>
    </row>
    <row r="7108" spans="1:21" x14ac:dyDescent="0.35">
      <c r="A7108" t="s">
        <v>7286</v>
      </c>
      <c r="B7108" s="170">
        <v>427.97119097304102</v>
      </c>
      <c r="C7108" s="171">
        <v>3.6403270910089602E-2</v>
      </c>
      <c r="D7108" s="170">
        <v>433.91371060673998</v>
      </c>
      <c r="E7108" s="172">
        <v>3.5982969910727601E-2</v>
      </c>
      <c r="F7108" s="170">
        <v>49.272490025018797</v>
      </c>
      <c r="G7108" s="171">
        <v>4.2148949072428797E-2</v>
      </c>
      <c r="H7108" s="170">
        <v>51.390751076593297</v>
      </c>
      <c r="I7108" s="172">
        <v>4.2422691623717097E-2</v>
      </c>
      <c r="J7108" s="170">
        <v>256.365705505542</v>
      </c>
      <c r="K7108" s="171">
        <v>4.3459117904989901E-2</v>
      </c>
      <c r="L7108" s="170">
        <v>259.60731020721903</v>
      </c>
      <c r="M7108" s="172">
        <v>4.3236668808431598E-2</v>
      </c>
      <c r="N7108" s="170">
        <v>1698.8344977727045</v>
      </c>
      <c r="O7108" s="171">
        <v>8.6603182538864495E-2</v>
      </c>
      <c r="P7108" s="170">
        <v>1822.4232206676922</v>
      </c>
      <c r="Q7108" s="172">
        <v>8.4625942163120596E-2</v>
      </c>
      <c r="R7108" s="170">
        <v>6140.5614770322209</v>
      </c>
      <c r="S7108" s="171">
        <v>8.28729629678404E-2</v>
      </c>
      <c r="T7108" s="170">
        <v>6801.3655814309468</v>
      </c>
      <c r="U7108" s="172">
        <v>8.0327484568904206E-2</v>
      </c>
    </row>
    <row r="7109" spans="1:21" x14ac:dyDescent="0.35">
      <c r="A7109" t="s">
        <v>7287</v>
      </c>
      <c r="B7109" s="170">
        <v>427.935584106129</v>
      </c>
      <c r="C7109" s="171">
        <v>3.6650604536227503E-2</v>
      </c>
      <c r="D7109" s="170">
        <v>426.07182605188802</v>
      </c>
      <c r="E7109" s="172">
        <v>3.62398052190126E-2</v>
      </c>
      <c r="F7109" s="170">
        <v>13.0848354383337</v>
      </c>
      <c r="G7109" s="171">
        <v>4.4038636566175501E-2</v>
      </c>
      <c r="H7109" s="170">
        <v>14.274871059538901</v>
      </c>
      <c r="I7109" s="172">
        <v>4.42848091166042E-2</v>
      </c>
      <c r="J7109" s="170">
        <v>296.61499051228299</v>
      </c>
      <c r="K7109" s="171">
        <v>4.5407544933459797E-2</v>
      </c>
      <c r="L7109" s="170">
        <v>295.21878712406595</v>
      </c>
      <c r="M7109" s="172">
        <v>4.5134515320304998E-2</v>
      </c>
      <c r="N7109" s="170">
        <v>770.86387571316573</v>
      </c>
      <c r="O7109" s="171">
        <v>9.4811232295954798E-2</v>
      </c>
      <c r="P7109" s="170">
        <v>835.05475799218368</v>
      </c>
      <c r="Q7109" s="172">
        <v>9.2786400121089893E-2</v>
      </c>
      <c r="R7109" s="170">
        <v>6799.1670889380393</v>
      </c>
      <c r="S7109" s="171">
        <v>9.0727471123499298E-2</v>
      </c>
      <c r="T7109" s="170">
        <v>7220.8611579615817</v>
      </c>
      <c r="U7109" s="172">
        <v>8.8073443360481701E-2</v>
      </c>
    </row>
    <row r="7110" spans="1:21" x14ac:dyDescent="0.35">
      <c r="A7110" t="s">
        <v>7288</v>
      </c>
      <c r="B7110" s="170">
        <v>426.75445149818205</v>
      </c>
      <c r="C7110" s="171">
        <v>3.69739973275547E-2</v>
      </c>
      <c r="D7110" s="170">
        <v>423.75916964517</v>
      </c>
      <c r="E7110" s="172">
        <v>3.6466737926773699E-2</v>
      </c>
      <c r="F7110" s="170">
        <v>3.2015167249565701</v>
      </c>
      <c r="G7110" s="171">
        <v>4.46510849919977E-2</v>
      </c>
      <c r="H7110" s="170">
        <v>3.12171940060888</v>
      </c>
      <c r="I7110" s="172">
        <v>4.4659020696633502E-2</v>
      </c>
      <c r="J7110" s="170">
        <v>294.92784455691702</v>
      </c>
      <c r="K7110" s="171">
        <v>4.6039030864527597E-2</v>
      </c>
      <c r="L7110" s="170">
        <v>294.53952565625201</v>
      </c>
      <c r="M7110" s="172">
        <v>4.5515907012598202E-2</v>
      </c>
      <c r="N7110" s="170">
        <v>244.93114357380915</v>
      </c>
      <c r="O7110" s="171">
        <v>9.7612833299882004E-2</v>
      </c>
      <c r="P7110" s="170">
        <v>264.7857361346488</v>
      </c>
      <c r="Q7110" s="172">
        <v>9.5249912829815306E-2</v>
      </c>
      <c r="R7110" s="170">
        <v>6146.3131506371474</v>
      </c>
      <c r="S7110" s="171">
        <v>9.3408400039072706E-2</v>
      </c>
      <c r="T7110" s="170">
        <v>6517.660528784907</v>
      </c>
      <c r="U7110" s="172">
        <v>9.0411825351124797E-2</v>
      </c>
    </row>
    <row r="7111" spans="1:21" x14ac:dyDescent="0.35">
      <c r="A7111" t="s">
        <v>7289</v>
      </c>
      <c r="B7111" s="170">
        <v>428.91876945260998</v>
      </c>
      <c r="C7111" s="171">
        <v>3.7175696477450802E-2</v>
      </c>
      <c r="D7111" s="170">
        <v>423.78194143505402</v>
      </c>
      <c r="E7111" s="172">
        <v>3.6662210188612501E-2</v>
      </c>
      <c r="F7111" s="170">
        <v>2.9674482693959798</v>
      </c>
      <c r="G7111" s="171">
        <v>4.4419658518464501E-2</v>
      </c>
      <c r="H7111" s="170">
        <v>2.59558638885047</v>
      </c>
      <c r="I7111" s="172">
        <v>4.4410448178983097E-2</v>
      </c>
      <c r="J7111" s="170">
        <v>283.250147768548</v>
      </c>
      <c r="K7111" s="171">
        <v>4.5800410670644998E-2</v>
      </c>
      <c r="L7111" s="170">
        <v>283.43978673867997</v>
      </c>
      <c r="M7111" s="172">
        <v>4.5262565057876097E-2</v>
      </c>
      <c r="N7111" s="170">
        <v>63.461916684129307</v>
      </c>
      <c r="O7111" s="171">
        <v>9.7128801257775899E-2</v>
      </c>
      <c r="P7111" s="170">
        <v>66.853650394729655</v>
      </c>
      <c r="Q7111" s="172">
        <v>9.4537337517174899E-2</v>
      </c>
      <c r="R7111" s="170">
        <v>5700.9490074945925</v>
      </c>
      <c r="S7111" s="171">
        <v>9.2945216489406901E-2</v>
      </c>
      <c r="T7111" s="170">
        <v>5923.0449409025132</v>
      </c>
      <c r="U7111" s="172">
        <v>8.9735444315153901E-2</v>
      </c>
    </row>
    <row r="7112" spans="1:21" x14ac:dyDescent="0.35">
      <c r="A7112" t="s">
        <v>7290</v>
      </c>
      <c r="B7112" s="170">
        <v>438.31532842334201</v>
      </c>
      <c r="C7112" s="171">
        <v>3.73176910903553E-2</v>
      </c>
      <c r="D7112" s="170">
        <v>435.91600939088198</v>
      </c>
      <c r="E7112" s="172">
        <v>3.6916665611641197E-2</v>
      </c>
      <c r="F7112" s="170">
        <v>14.374824663792401</v>
      </c>
      <c r="G7112" s="171">
        <v>4.3859925975898398E-2</v>
      </c>
      <c r="H7112" s="170">
        <v>14.252151831629501</v>
      </c>
      <c r="I7112" s="172">
        <v>4.3853931649165102E-2</v>
      </c>
      <c r="J7112" s="170">
        <v>273.83184425654503</v>
      </c>
      <c r="K7112" s="171">
        <v>4.5223279256980498E-2</v>
      </c>
      <c r="L7112" s="170">
        <v>273.22612545067301</v>
      </c>
      <c r="M7112" s="172">
        <v>4.4695370474854702E-2</v>
      </c>
      <c r="N7112" s="170">
        <v>173.46117889224797</v>
      </c>
      <c r="O7112" s="171">
        <v>9.7878337428579598E-2</v>
      </c>
      <c r="P7112" s="170">
        <v>180.96144682732773</v>
      </c>
      <c r="Q7112" s="172">
        <v>9.5183608782987594E-2</v>
      </c>
      <c r="R7112" s="170">
        <v>5484.2526738930737</v>
      </c>
      <c r="S7112" s="171">
        <v>9.3662468228951204E-2</v>
      </c>
      <c r="T7112" s="170">
        <v>5637.4014369873867</v>
      </c>
      <c r="U7112" s="172">
        <v>9.0348889126578805E-2</v>
      </c>
    </row>
    <row r="7113" spans="1:21" x14ac:dyDescent="0.35">
      <c r="A7113" t="s">
        <v>7291</v>
      </c>
      <c r="B7113" s="170">
        <v>474.326716877568</v>
      </c>
      <c r="C7113" s="171">
        <v>3.8010318569385901E-2</v>
      </c>
      <c r="D7113" s="170">
        <v>471.13463333840201</v>
      </c>
      <c r="E7113" s="172">
        <v>3.8024780889261901E-2</v>
      </c>
      <c r="F7113" s="170">
        <v>75.292684021672599</v>
      </c>
      <c r="G7113" s="171">
        <v>4.27463532662739E-2</v>
      </c>
      <c r="H7113" s="170">
        <v>76.535213608513601</v>
      </c>
      <c r="I7113" s="172">
        <v>4.30880598742443E-2</v>
      </c>
      <c r="J7113" s="170">
        <v>238.36746276398898</v>
      </c>
      <c r="K7113" s="171">
        <v>4.4075091965283503E-2</v>
      </c>
      <c r="L7113" s="170">
        <v>236.31326124446301</v>
      </c>
      <c r="M7113" s="172">
        <v>4.3914803683485402E-2</v>
      </c>
      <c r="N7113" s="170">
        <v>888.43924108894225</v>
      </c>
      <c r="O7113" s="171">
        <v>9.7000271872225499E-2</v>
      </c>
      <c r="P7113" s="170">
        <v>904.851686795045</v>
      </c>
      <c r="Q7113" s="172">
        <v>9.4801543027092802E-2</v>
      </c>
      <c r="R7113" s="170">
        <v>5153.4236092169449</v>
      </c>
      <c r="S7113" s="171">
        <v>9.2822223191738898E-2</v>
      </c>
      <c r="T7113" s="170">
        <v>5266.4531767099161</v>
      </c>
      <c r="U7113" s="172">
        <v>8.9986229871904994E-2</v>
      </c>
    </row>
    <row r="7114" spans="1:21" x14ac:dyDescent="0.35">
      <c r="A7114" t="s">
        <v>7292</v>
      </c>
      <c r="B7114" s="170">
        <v>526.35045133010499</v>
      </c>
      <c r="C7114" s="171">
        <v>4.0323494382423303E-2</v>
      </c>
      <c r="D7114" s="170">
        <v>525.41385415756008</v>
      </c>
      <c r="E7114" s="172">
        <v>4.0774223468308099E-2</v>
      </c>
      <c r="F7114" s="170">
        <v>249.189381761737</v>
      </c>
      <c r="G7114" s="171">
        <v>4.1659641093415398E-2</v>
      </c>
      <c r="H7114" s="170">
        <v>242.610606408455</v>
      </c>
      <c r="I7114" s="172">
        <v>4.2058139236946498E-2</v>
      </c>
      <c r="J7114" s="170">
        <v>108.26197540723</v>
      </c>
      <c r="K7114" s="171">
        <v>4.2954600150223197E-2</v>
      </c>
      <c r="L7114" s="170">
        <v>111.59017295540099</v>
      </c>
      <c r="M7114" s="172">
        <v>4.2865121643298101E-2</v>
      </c>
      <c r="N7114" s="170">
        <v>3247.4497513247979</v>
      </c>
      <c r="O7114" s="171">
        <v>8.8167125664660201E-2</v>
      </c>
      <c r="P7114" s="170">
        <v>3182.2553727457816</v>
      </c>
      <c r="Q7114" s="172">
        <v>8.6371349697525995E-2</v>
      </c>
      <c r="R7114" s="170">
        <v>3176.9620998138985</v>
      </c>
      <c r="S7114" s="171">
        <v>8.4369543081275603E-2</v>
      </c>
      <c r="T7114" s="170">
        <v>3330.3332396616975</v>
      </c>
      <c r="U7114" s="172">
        <v>8.1984236543566194E-2</v>
      </c>
    </row>
    <row r="7115" spans="1:21" x14ac:dyDescent="0.35">
      <c r="A7115" t="s">
        <v>7293</v>
      </c>
      <c r="B7115" s="170">
        <v>583.68372101086004</v>
      </c>
      <c r="C7115" s="171">
        <v>4.4629686377719802E-2</v>
      </c>
      <c r="D7115" s="170">
        <v>589.47651996474701</v>
      </c>
      <c r="E7115" s="172">
        <v>4.6230613800897297E-2</v>
      </c>
      <c r="F7115" s="170">
        <v>389.83940575436998</v>
      </c>
      <c r="G7115" s="171">
        <v>4.3800724034021403E-2</v>
      </c>
      <c r="H7115" s="170">
        <v>387.17747694715797</v>
      </c>
      <c r="I7115" s="172">
        <v>4.4311684803555997E-2</v>
      </c>
      <c r="J7115" s="170">
        <v>0.474599178499932</v>
      </c>
      <c r="K7115" s="171">
        <v>4.5162237066632901E-2</v>
      </c>
      <c r="L7115" s="170">
        <v>0.49161100926891299</v>
      </c>
      <c r="M7115" s="172">
        <v>4.5161906679298397E-2</v>
      </c>
      <c r="N7115" s="170">
        <v>5983.7124169045455</v>
      </c>
      <c r="O7115" s="171">
        <v>8.17123905275874E-2</v>
      </c>
      <c r="P7115" s="170">
        <v>5966.1709232499161</v>
      </c>
      <c r="Q7115" s="172">
        <v>7.9751298182210106E-2</v>
      </c>
      <c r="R7115" s="170">
        <v>1218.6887197798371</v>
      </c>
      <c r="S7115" s="171">
        <v>7.8192829820861703E-2</v>
      </c>
      <c r="T7115" s="170">
        <v>1283.8700307626764</v>
      </c>
      <c r="U7115" s="172">
        <v>7.5700441381594902E-2</v>
      </c>
    </row>
    <row r="7116" spans="1:21" x14ac:dyDescent="0.35">
      <c r="A7116" t="s">
        <v>7294</v>
      </c>
      <c r="B7116" s="170">
        <v>680.24784775638</v>
      </c>
      <c r="C7116" s="171">
        <v>5.1134524777975303E-2</v>
      </c>
      <c r="D7116" s="170">
        <v>689.48550065076199</v>
      </c>
      <c r="E7116" s="172">
        <v>5.2609853420704601E-2</v>
      </c>
      <c r="F7116" s="170">
        <v>409.427219685907</v>
      </c>
      <c r="G7116" s="171">
        <v>4.7949727221395302E-2</v>
      </c>
      <c r="H7116" s="170">
        <v>409.60039708035902</v>
      </c>
      <c r="I7116" s="172">
        <v>4.8168059306781398E-2</v>
      </c>
      <c r="J7116" s="170">
        <v>0</v>
      </c>
      <c r="K7116" s="171">
        <v>4.9440208942002899E-2</v>
      </c>
      <c r="L7116" s="170">
        <v>0</v>
      </c>
      <c r="M7116" s="172">
        <v>4.9092274621911902E-2</v>
      </c>
      <c r="N7116" s="170">
        <v>7724.8643297218205</v>
      </c>
      <c r="O7116" s="171">
        <v>8.0687637828850703E-2</v>
      </c>
      <c r="P7116" s="170">
        <v>7908.3592115614929</v>
      </c>
      <c r="Q7116" s="172">
        <v>7.9031686105355006E-2</v>
      </c>
      <c r="R7116" s="170">
        <v>15.246178827635561</v>
      </c>
      <c r="S7116" s="171">
        <v>7.7212215829967207E-2</v>
      </c>
      <c r="T7116" s="170">
        <v>16.253090117946183</v>
      </c>
      <c r="U7116" s="172">
        <v>7.50173810041075E-2</v>
      </c>
    </row>
    <row r="7117" spans="1:21" x14ac:dyDescent="0.35">
      <c r="A7117" t="s">
        <v>7295</v>
      </c>
      <c r="B7117" s="170">
        <v>748.27245968929401</v>
      </c>
      <c r="C7117" s="171">
        <v>5.5939194432334798E-2</v>
      </c>
      <c r="D7117" s="170">
        <v>760.46643493691101</v>
      </c>
      <c r="E7117" s="172">
        <v>5.7220042296993699E-2</v>
      </c>
      <c r="F7117" s="170">
        <v>411.95711644581098</v>
      </c>
      <c r="G7117" s="171">
        <v>5.0591733272744202E-2</v>
      </c>
      <c r="H7117" s="170">
        <v>415.46542952323199</v>
      </c>
      <c r="I7117" s="172">
        <v>5.0746551686312098E-2</v>
      </c>
      <c r="J7117" s="170">
        <v>0</v>
      </c>
      <c r="K7117" s="171">
        <v>5.2164339792666999E-2</v>
      </c>
      <c r="L7117" s="170">
        <v>0</v>
      </c>
      <c r="M7117" s="172">
        <v>5.1720241324913603E-2</v>
      </c>
      <c r="N7117" s="170">
        <v>7872.7441255247113</v>
      </c>
      <c r="O7117" s="171">
        <v>7.9987249212122802E-2</v>
      </c>
      <c r="P7117" s="170">
        <v>8157.5950227379381</v>
      </c>
      <c r="Q7117" s="172">
        <v>7.8193353426012704E-2</v>
      </c>
      <c r="R7117" s="170">
        <v>5.6424114872960895E-2</v>
      </c>
      <c r="S7117" s="171">
        <v>7.6541994734210902E-2</v>
      </c>
      <c r="T7117" s="170">
        <v>6.0513170915593786E-2</v>
      </c>
      <c r="U7117" s="172">
        <v>7.4221630272804803E-2</v>
      </c>
    </row>
    <row r="7118" spans="1:21" x14ac:dyDescent="0.35">
      <c r="A7118" t="s">
        <v>7296</v>
      </c>
      <c r="B7118" s="170">
        <v>756.81046253762497</v>
      </c>
      <c r="C7118" s="171">
        <v>5.9078591460443197E-2</v>
      </c>
      <c r="D7118" s="170">
        <v>775.26924068483299</v>
      </c>
      <c r="E7118" s="172">
        <v>6.0686117767427099E-2</v>
      </c>
      <c r="F7118" s="170">
        <v>405.98179135111496</v>
      </c>
      <c r="G7118" s="171">
        <v>5.1768536202962498E-2</v>
      </c>
      <c r="H7118" s="170">
        <v>412.16816225175501</v>
      </c>
      <c r="I7118" s="172">
        <v>5.2433980072198502E-2</v>
      </c>
      <c r="J7118" s="170">
        <v>0.874424587358963</v>
      </c>
      <c r="K7118" s="171">
        <v>5.3377722769485998E-2</v>
      </c>
      <c r="L7118" s="170">
        <v>1.11767524129332</v>
      </c>
      <c r="M7118" s="172">
        <v>5.3440046916356197E-2</v>
      </c>
      <c r="N7118" s="170">
        <v>8118.6989824620632</v>
      </c>
      <c r="O7118" s="171">
        <v>7.8936025174166494E-2</v>
      </c>
      <c r="P7118" s="170">
        <v>8520.8857613129348</v>
      </c>
      <c r="Q7118" s="172">
        <v>7.7723184159940603E-2</v>
      </c>
      <c r="R7118" s="170">
        <v>28.720313345750782</v>
      </c>
      <c r="S7118" s="171">
        <v>7.5536049592075105E-2</v>
      </c>
      <c r="T7118" s="170">
        <v>30.850490266344426</v>
      </c>
      <c r="U7118" s="172">
        <v>7.3775342603801697E-2</v>
      </c>
    </row>
    <row r="7119" spans="1:21" x14ac:dyDescent="0.35">
      <c r="A7119" t="s">
        <v>7297</v>
      </c>
      <c r="B7119" s="170">
        <v>686.21181668601696</v>
      </c>
      <c r="C7119" s="171">
        <v>5.8564277995945602E-2</v>
      </c>
      <c r="D7119" s="170">
        <v>702.65633549519202</v>
      </c>
      <c r="E7119" s="172">
        <v>5.9472315515982303E-2</v>
      </c>
      <c r="F7119" s="170">
        <v>333.822609836867</v>
      </c>
      <c r="G7119" s="171">
        <v>5.1862638096847498E-2</v>
      </c>
      <c r="H7119" s="170">
        <v>340.17475821870801</v>
      </c>
      <c r="I7119" s="172">
        <v>5.2301786689295499E-2</v>
      </c>
      <c r="J7119" s="170">
        <v>61.648741915799505</v>
      </c>
      <c r="K7119" s="171">
        <v>5.3474749750974999E-2</v>
      </c>
      <c r="L7119" s="170">
        <v>61.186463860046999</v>
      </c>
      <c r="M7119" s="172">
        <v>5.3305317098504501E-2</v>
      </c>
      <c r="N7119" s="170">
        <v>7820.6670067993809</v>
      </c>
      <c r="O7119" s="171">
        <v>8.1279144578581597E-2</v>
      </c>
      <c r="P7119" s="170">
        <v>8314.8542167808901</v>
      </c>
      <c r="Q7119" s="172">
        <v>7.9387093308769294E-2</v>
      </c>
      <c r="R7119" s="170">
        <v>1507.5057773857259</v>
      </c>
      <c r="S7119" s="171">
        <v>7.7778244877960701E-2</v>
      </c>
      <c r="T7119" s="170">
        <v>1538.8460279473197</v>
      </c>
      <c r="U7119" s="172">
        <v>7.5354735790573599E-2</v>
      </c>
    </row>
    <row r="7120" spans="1:21" x14ac:dyDescent="0.35">
      <c r="A7120" t="s">
        <v>7298</v>
      </c>
      <c r="B7120" s="170">
        <v>627.07995060031806</v>
      </c>
      <c r="C7120" s="171">
        <v>5.7007417004425798E-2</v>
      </c>
      <c r="D7120" s="170">
        <v>638.10557825677097</v>
      </c>
      <c r="E7120" s="172">
        <v>5.8018055139114302E-2</v>
      </c>
      <c r="F7120" s="170">
        <v>271.004628975461</v>
      </c>
      <c r="G7120" s="171">
        <v>5.1719811292416401E-2</v>
      </c>
      <c r="H7120" s="170">
        <v>273.78586686235201</v>
      </c>
      <c r="I7120" s="172">
        <v>5.19012933373676E-2</v>
      </c>
      <c r="J7120" s="170">
        <v>101.107827739692</v>
      </c>
      <c r="K7120" s="171">
        <v>5.3327483281220299E-2</v>
      </c>
      <c r="L7120" s="170">
        <v>102.512794884935</v>
      </c>
      <c r="M7120" s="172">
        <v>5.2897139357901003E-2</v>
      </c>
      <c r="N7120" s="170">
        <v>5944.077412478222</v>
      </c>
      <c r="O7120" s="171">
        <v>8.6575167228085698E-2</v>
      </c>
      <c r="P7120" s="170">
        <v>6317.8885656871544</v>
      </c>
      <c r="Q7120" s="172">
        <v>8.2963411594225503E-2</v>
      </c>
      <c r="R7120" s="170">
        <v>2778.0830851453593</v>
      </c>
      <c r="S7120" s="171">
        <v>8.2846154347825995E-2</v>
      </c>
      <c r="T7120" s="170">
        <v>2863.7345378652526</v>
      </c>
      <c r="U7120" s="172">
        <v>7.8749399939006107E-2</v>
      </c>
    </row>
    <row r="7121" spans="1:21" x14ac:dyDescent="0.35">
      <c r="A7121" t="s">
        <v>7299</v>
      </c>
      <c r="B7121" s="170">
        <v>618.52500344897203</v>
      </c>
      <c r="C7121" s="171">
        <v>5.69948787607506E-2</v>
      </c>
      <c r="D7121" s="170">
        <v>626.3899816573711</v>
      </c>
      <c r="E7121" s="172">
        <v>5.8130897460178299E-2</v>
      </c>
      <c r="F7121" s="170">
        <v>270.03493829846997</v>
      </c>
      <c r="G7121" s="171">
        <v>5.15861927879901E-2</v>
      </c>
      <c r="H7121" s="170">
        <v>269.23418805248696</v>
      </c>
      <c r="I7121" s="172">
        <v>5.1988599316753897E-2</v>
      </c>
      <c r="J7121" s="170">
        <v>77.130702995062009</v>
      </c>
      <c r="K7121" s="171">
        <v>5.3189711344648997E-2</v>
      </c>
      <c r="L7121" s="170">
        <v>80.372123456096205</v>
      </c>
      <c r="M7121" s="172">
        <v>5.2986120503868799E-2</v>
      </c>
      <c r="N7121" s="170">
        <v>5035.0223862287758</v>
      </c>
      <c r="O7121" s="171">
        <v>8.6807287622973101E-2</v>
      </c>
      <c r="P7121" s="170">
        <v>5262.675009828663</v>
      </c>
      <c r="Q7121" s="172">
        <v>8.3418388835479695E-2</v>
      </c>
      <c r="R7121" s="170">
        <v>2608.0675739520821</v>
      </c>
      <c r="S7121" s="171">
        <v>8.3068276726307205E-2</v>
      </c>
      <c r="T7121" s="170">
        <v>2690.1572370844751</v>
      </c>
      <c r="U7121" s="172">
        <v>7.9181267241063599E-2</v>
      </c>
    </row>
    <row r="7122" spans="1:21" x14ac:dyDescent="0.35">
      <c r="A7122" t="s">
        <v>7300</v>
      </c>
      <c r="B7122" s="170">
        <v>602.21124412520692</v>
      </c>
      <c r="C7122" s="171">
        <v>5.6834412361444001E-2</v>
      </c>
      <c r="D7122" s="170">
        <v>611.97243535231405</v>
      </c>
      <c r="E7122" s="172">
        <v>5.8061042680690303E-2</v>
      </c>
      <c r="F7122" s="170">
        <v>270.51865795207902</v>
      </c>
      <c r="G7122" s="171">
        <v>5.1663981066961198E-2</v>
      </c>
      <c r="H7122" s="170">
        <v>268.75358487174799</v>
      </c>
      <c r="I7122" s="172">
        <v>5.2030430024367302E-2</v>
      </c>
      <c r="J7122" s="170">
        <v>56.587699017442098</v>
      </c>
      <c r="K7122" s="171">
        <v>5.3269917614599503E-2</v>
      </c>
      <c r="L7122" s="170">
        <v>61.675628345184101</v>
      </c>
      <c r="M7122" s="172">
        <v>5.3028753830088503E-2</v>
      </c>
      <c r="N7122" s="170">
        <v>4749.7655771705522</v>
      </c>
      <c r="O7122" s="171">
        <v>8.7723722363170206E-2</v>
      </c>
      <c r="P7122" s="170">
        <v>4938.1798296462894</v>
      </c>
      <c r="Q7122" s="172">
        <v>8.5428618973593898E-2</v>
      </c>
      <c r="R7122" s="170">
        <v>2230.8155867967198</v>
      </c>
      <c r="S7122" s="171">
        <v>8.3945238288923404E-2</v>
      </c>
      <c r="T7122" s="170">
        <v>2355.3053513761424</v>
      </c>
      <c r="U7122" s="172">
        <v>8.1089390521842594E-2</v>
      </c>
    </row>
    <row r="7123" spans="1:21" x14ac:dyDescent="0.35">
      <c r="A7123" t="s">
        <v>7301</v>
      </c>
      <c r="B7123" s="170">
        <v>592.76836452862096</v>
      </c>
      <c r="C7123" s="171">
        <v>5.7243212229241697E-2</v>
      </c>
      <c r="D7123" s="170">
        <v>602.09111117035695</v>
      </c>
      <c r="E7123" s="172">
        <v>5.7931941014741702E-2</v>
      </c>
      <c r="F7123" s="170">
        <v>286.98617184857301</v>
      </c>
      <c r="G7123" s="171">
        <v>5.1166004473618798E-2</v>
      </c>
      <c r="H7123" s="170">
        <v>286.848406973583</v>
      </c>
      <c r="I7123" s="172">
        <v>5.1287824885505602E-2</v>
      </c>
      <c r="J7123" s="170">
        <v>30.0327251146885</v>
      </c>
      <c r="K7123" s="171">
        <v>5.2756461788054397E-2</v>
      </c>
      <c r="L7123" s="170">
        <v>33.209693890054503</v>
      </c>
      <c r="M7123" s="172">
        <v>5.22719000988544E-2</v>
      </c>
      <c r="N7123" s="170">
        <v>4723.1414148084241</v>
      </c>
      <c r="O7123" s="171">
        <v>8.7907176417629296E-2</v>
      </c>
      <c r="P7123" s="170">
        <v>4884.0910311058014</v>
      </c>
      <c r="Q7123" s="172">
        <v>8.5330001678386502E-2</v>
      </c>
      <c r="R7123" s="170">
        <v>1551.3529276834963</v>
      </c>
      <c r="S7123" s="171">
        <v>8.4120790510167201E-2</v>
      </c>
      <c r="T7123" s="170">
        <v>1648.9741883919335</v>
      </c>
      <c r="U7123" s="172">
        <v>8.09957823556407E-2</v>
      </c>
    </row>
    <row r="7124" spans="1:21" x14ac:dyDescent="0.35">
      <c r="A7124" t="s">
        <v>7302</v>
      </c>
      <c r="B7124" s="170">
        <v>598.27770095307096</v>
      </c>
      <c r="C7124" s="171">
        <v>5.5831682651509597E-2</v>
      </c>
      <c r="D7124" s="170">
        <v>607.71610988111502</v>
      </c>
      <c r="E7124" s="172">
        <v>5.6002379258446797E-2</v>
      </c>
      <c r="F7124" s="170">
        <v>334.86838652126897</v>
      </c>
      <c r="G7124" s="171">
        <v>4.9794197435736702E-2</v>
      </c>
      <c r="H7124" s="170">
        <v>336.84488756209601</v>
      </c>
      <c r="I7124" s="172">
        <v>4.9866986692370503E-2</v>
      </c>
      <c r="J7124" s="170">
        <v>1.7752073029462598</v>
      </c>
      <c r="K7124" s="171">
        <v>5.1342013145461503E-2</v>
      </c>
      <c r="L7124" s="170">
        <v>1.6781523290686899</v>
      </c>
      <c r="M7124" s="172">
        <v>5.0823799847888602E-2</v>
      </c>
      <c r="N7124" s="170">
        <v>5454.9971425376625</v>
      </c>
      <c r="O7124" s="171">
        <v>8.7303420823045999E-2</v>
      </c>
      <c r="P7124" s="170">
        <v>5669.5871124487448</v>
      </c>
      <c r="Q7124" s="172">
        <v>8.5242211240570007E-2</v>
      </c>
      <c r="R7124" s="170">
        <v>665.06908866110973</v>
      </c>
      <c r="S7124" s="171">
        <v>8.3543040206255803E-2</v>
      </c>
      <c r="T7124" s="170">
        <v>708.09134164196382</v>
      </c>
      <c r="U7124" s="172">
        <v>8.0912451111594896E-2</v>
      </c>
    </row>
    <row r="7125" spans="1:21" x14ac:dyDescent="0.35">
      <c r="A7125" t="s">
        <v>7303</v>
      </c>
      <c r="B7125" s="170">
        <v>623.799342772008</v>
      </c>
      <c r="C7125" s="171">
        <v>5.1789372026912001E-2</v>
      </c>
      <c r="D7125" s="170">
        <v>638.22540073031894</v>
      </c>
      <c r="E7125" s="172">
        <v>5.11412812274969E-2</v>
      </c>
      <c r="F7125" s="170">
        <v>383.00545724390997</v>
      </c>
      <c r="G7125" s="171">
        <v>4.7581879176945403E-2</v>
      </c>
      <c r="H7125" s="170">
        <v>386.02914278467301</v>
      </c>
      <c r="I7125" s="172">
        <v>4.7448236357117299E-2</v>
      </c>
      <c r="J7125" s="170">
        <v>0</v>
      </c>
      <c r="K7125" s="171">
        <v>4.9060926613814899E-2</v>
      </c>
      <c r="L7125" s="170">
        <v>0</v>
      </c>
      <c r="M7125" s="172">
        <v>4.8358640208721201E-2</v>
      </c>
      <c r="N7125" s="170">
        <v>7095.2115886037154</v>
      </c>
      <c r="O7125" s="171">
        <v>8.7644874424019595E-2</v>
      </c>
      <c r="P7125" s="170">
        <v>7481.1972887999891</v>
      </c>
      <c r="Q7125" s="172">
        <v>8.5822189640152202E-2</v>
      </c>
      <c r="R7125" s="170">
        <v>25.88318462275625</v>
      </c>
      <c r="S7125" s="171">
        <v>8.3869786531265603E-2</v>
      </c>
      <c r="T7125" s="170">
        <v>27.761702478850708</v>
      </c>
      <c r="U7125" s="172">
        <v>8.1462970311167601E-2</v>
      </c>
    </row>
    <row r="7126" spans="1:21" x14ac:dyDescent="0.35">
      <c r="A7126" t="s">
        <v>7304</v>
      </c>
      <c r="B7126" s="170">
        <v>603.91768188203696</v>
      </c>
      <c r="C7126" s="171">
        <v>4.5322946012464997E-2</v>
      </c>
      <c r="D7126" s="170">
        <v>621.96832405413397</v>
      </c>
      <c r="E7126" s="172">
        <v>4.4020662777199002E-2</v>
      </c>
      <c r="F7126" s="170">
        <v>380.62297564983697</v>
      </c>
      <c r="G7126" s="171">
        <v>4.4017492559375697E-2</v>
      </c>
      <c r="H7126" s="170">
        <v>385.33672342563199</v>
      </c>
      <c r="I7126" s="172">
        <v>4.3118051367202398E-2</v>
      </c>
      <c r="J7126" s="170">
        <v>0</v>
      </c>
      <c r="K7126" s="171">
        <v>4.5385743680884799E-2</v>
      </c>
      <c r="L7126" s="170">
        <v>0</v>
      </c>
      <c r="M7126" s="172">
        <v>4.39453706324099E-2</v>
      </c>
      <c r="N7126" s="170">
        <v>8621.8297316896733</v>
      </c>
      <c r="O7126" s="171">
        <v>8.5795796184595693E-2</v>
      </c>
      <c r="P7126" s="170">
        <v>9174.5144202620922</v>
      </c>
      <c r="Q7126" s="172">
        <v>8.4631466576018E-2</v>
      </c>
      <c r="R7126" s="170">
        <v>6.3054176473870127E-2</v>
      </c>
      <c r="S7126" s="171">
        <v>8.2100352799524198E-2</v>
      </c>
      <c r="T7126" s="170">
        <v>6.8435308594578734E-2</v>
      </c>
      <c r="U7126" s="172">
        <v>8.0332728376895202E-2</v>
      </c>
    </row>
    <row r="7127" spans="1:21" x14ac:dyDescent="0.35">
      <c r="A7127" t="s">
        <v>7305</v>
      </c>
      <c r="B7127" s="170">
        <v>552.10524107370304</v>
      </c>
      <c r="C7127" s="171">
        <v>4.1115490752230803E-2</v>
      </c>
      <c r="D7127" s="170">
        <v>565.049567379927</v>
      </c>
      <c r="E7127" s="172">
        <v>4.0326033210676203E-2</v>
      </c>
      <c r="F7127" s="170">
        <v>344.302506197463</v>
      </c>
      <c r="G7127" s="171">
        <v>4.1666353196144298E-2</v>
      </c>
      <c r="H7127" s="170">
        <v>347.71569193679602</v>
      </c>
      <c r="I7127" s="172">
        <v>4.0866209896287302E-2</v>
      </c>
      <c r="J7127" s="170">
        <v>3.2396799314096003</v>
      </c>
      <c r="K7127" s="171">
        <v>4.2961520893689098E-2</v>
      </c>
      <c r="L7127" s="170">
        <v>3.45400270667036</v>
      </c>
      <c r="M7127" s="172">
        <v>4.1650322389110303E-2</v>
      </c>
      <c r="N7127" s="170">
        <v>8104.0480651541684</v>
      </c>
      <c r="O7127" s="171">
        <v>8.1743621772791805E-2</v>
      </c>
      <c r="P7127" s="170">
        <v>8587.9577445858158</v>
      </c>
      <c r="Q7127" s="172">
        <v>8.0231838717776296E-2</v>
      </c>
      <c r="R7127" s="170">
        <v>113.65284307027144</v>
      </c>
      <c r="S7127" s="171">
        <v>7.8222715856817698E-2</v>
      </c>
      <c r="T7127" s="170">
        <v>140.57617465149912</v>
      </c>
      <c r="U7127" s="172">
        <v>7.6156573525813995E-2</v>
      </c>
    </row>
    <row r="7128" spans="1:21" x14ac:dyDescent="0.35">
      <c r="A7128" t="s">
        <v>7306</v>
      </c>
      <c r="B7128" s="170">
        <v>519.023034437148</v>
      </c>
      <c r="C7128" s="171">
        <v>3.8435211076608897E-2</v>
      </c>
      <c r="D7128" s="170">
        <v>529.13159374925704</v>
      </c>
      <c r="E7128" s="172">
        <v>3.8054840768111303E-2</v>
      </c>
      <c r="F7128" s="170">
        <v>296.92304436475303</v>
      </c>
      <c r="G7128" s="171">
        <v>3.9608534761273802E-2</v>
      </c>
      <c r="H7128" s="170">
        <v>300.01628606769304</v>
      </c>
      <c r="I7128" s="172">
        <v>3.9406101996926797E-2</v>
      </c>
      <c r="J7128" s="170">
        <v>29.127768130539401</v>
      </c>
      <c r="K7128" s="171">
        <v>4.0839736698443298E-2</v>
      </c>
      <c r="L7128" s="170">
        <v>30.7512956561621</v>
      </c>
      <c r="M7128" s="172">
        <v>4.0162198952031401E-2</v>
      </c>
      <c r="N7128" s="170">
        <v>6816.7021288797978</v>
      </c>
      <c r="O7128" s="171">
        <v>7.5630608757651999E-2</v>
      </c>
      <c r="P7128" s="170">
        <v>7161.6334571438247</v>
      </c>
      <c r="Q7128" s="172">
        <v>7.48444367145044E-2</v>
      </c>
      <c r="R7128" s="170">
        <v>1001.5682785198042</v>
      </c>
      <c r="S7128" s="171">
        <v>7.2373005876491606E-2</v>
      </c>
      <c r="T7128" s="170">
        <v>1117.0845874151692</v>
      </c>
      <c r="U7128" s="172">
        <v>7.1042817150137397E-2</v>
      </c>
    </row>
    <row r="7129" spans="1:21" x14ac:dyDescent="0.35">
      <c r="A7129" t="s">
        <v>7307</v>
      </c>
      <c r="B7129" s="170">
        <v>487.51858351579403</v>
      </c>
      <c r="C7129" s="171">
        <v>3.6849240239695803E-2</v>
      </c>
      <c r="D7129" s="170">
        <v>495.597374716258</v>
      </c>
      <c r="E7129" s="172">
        <v>3.6547798699493102E-2</v>
      </c>
      <c r="F7129" s="170">
        <v>222.59300743648402</v>
      </c>
      <c r="G7129" s="171">
        <v>3.8645204912343398E-2</v>
      </c>
      <c r="H7129" s="170">
        <v>224.660187544672</v>
      </c>
      <c r="I7129" s="172">
        <v>3.8651641597119597E-2</v>
      </c>
      <c r="J7129" s="170">
        <v>101.60703173028999</v>
      </c>
      <c r="K7129" s="171">
        <v>3.9846462455374598E-2</v>
      </c>
      <c r="L7129" s="170">
        <v>104.116421850279</v>
      </c>
      <c r="M7129" s="172">
        <v>3.9393262489327001E-2</v>
      </c>
      <c r="N7129" s="170">
        <v>5383.4024971575782</v>
      </c>
      <c r="O7129" s="171">
        <v>7.2620396772411902E-2</v>
      </c>
      <c r="P7129" s="170">
        <v>5631.2265576761711</v>
      </c>
      <c r="Q7129" s="172">
        <v>7.2123676449020693E-2</v>
      </c>
      <c r="R7129" s="170">
        <v>3134.2065576266359</v>
      </c>
      <c r="S7129" s="171">
        <v>6.9492451385711695E-2</v>
      </c>
      <c r="T7129" s="170">
        <v>3395.9950404989509</v>
      </c>
      <c r="U7129" s="172">
        <v>6.8460254136303397E-2</v>
      </c>
    </row>
    <row r="7130" spans="1:21" x14ac:dyDescent="0.35">
      <c r="A7130" t="s">
        <v>7308</v>
      </c>
      <c r="B7130" s="170">
        <v>460.135050361693</v>
      </c>
      <c r="C7130" s="171">
        <v>3.5830687548932101E-2</v>
      </c>
      <c r="D7130" s="170">
        <v>466.86455975538803</v>
      </c>
      <c r="E7130" s="172">
        <v>3.56851817346302E-2</v>
      </c>
      <c r="F7130" s="170">
        <v>132.31618282104199</v>
      </c>
      <c r="G7130" s="171">
        <v>3.9411927407174897E-2</v>
      </c>
      <c r="H7130" s="170">
        <v>135.93005653078998</v>
      </c>
      <c r="I7130" s="172">
        <v>4.0008350642446601E-2</v>
      </c>
      <c r="J7130" s="170">
        <v>191.94908346754602</v>
      </c>
      <c r="K7130" s="171">
        <v>4.0637017950507601E-2</v>
      </c>
      <c r="L7130" s="170">
        <v>193.36754685399001</v>
      </c>
      <c r="M7130" s="172">
        <v>4.0776003126873302E-2</v>
      </c>
      <c r="N7130" s="170">
        <v>3604.9410444342602</v>
      </c>
      <c r="O7130" s="171">
        <v>7.5046052568834606E-2</v>
      </c>
      <c r="P7130" s="170">
        <v>3824.7061810048872</v>
      </c>
      <c r="Q7130" s="172">
        <v>7.4660612263145298E-2</v>
      </c>
      <c r="R7130" s="170">
        <v>5979.8140010181478</v>
      </c>
      <c r="S7130" s="171">
        <v>7.1813628011056396E-2</v>
      </c>
      <c r="T7130" s="170">
        <v>6466.0716492802867</v>
      </c>
      <c r="U7130" s="172">
        <v>7.0868329807337899E-2</v>
      </c>
    </row>
    <row r="7131" spans="1:21" x14ac:dyDescent="0.35">
      <c r="A7131" t="s">
        <v>7309</v>
      </c>
      <c r="B7131" s="170">
        <v>443.59554036709301</v>
      </c>
      <c r="C7131" s="171">
        <v>3.5565682702094502E-2</v>
      </c>
      <c r="D7131" s="170">
        <v>446.03750470830903</v>
      </c>
      <c r="E7131" s="172">
        <v>3.5735832816039897E-2</v>
      </c>
      <c r="F7131" s="170">
        <v>87.029037387765698</v>
      </c>
      <c r="G7131" s="171">
        <v>4.0268238077669903E-2</v>
      </c>
      <c r="H7131" s="170">
        <v>88.950264567652297</v>
      </c>
      <c r="I7131" s="172">
        <v>4.1107379444852002E-2</v>
      </c>
      <c r="J7131" s="170">
        <v>226.31739472077001</v>
      </c>
      <c r="K7131" s="171">
        <v>4.1519946403323599E-2</v>
      </c>
      <c r="L7131" s="170">
        <v>226.45294910728501</v>
      </c>
      <c r="M7131" s="172">
        <v>4.1896119331710197E-2</v>
      </c>
      <c r="N7131" s="170">
        <v>2622.8774995102885</v>
      </c>
      <c r="O7131" s="171">
        <v>7.9365414954231994E-2</v>
      </c>
      <c r="P7131" s="170">
        <v>2766.8097259306264</v>
      </c>
      <c r="Q7131" s="172">
        <v>7.8632241768626099E-2</v>
      </c>
      <c r="R7131" s="170">
        <v>6150.5070743986471</v>
      </c>
      <c r="S7131" s="171">
        <v>7.5946944461050298E-2</v>
      </c>
      <c r="T7131" s="170">
        <v>6694.3492706906554</v>
      </c>
      <c r="U7131" s="172">
        <v>7.4638225889557805E-2</v>
      </c>
    </row>
    <row r="7132" spans="1:21" x14ac:dyDescent="0.35">
      <c r="A7132" t="s">
        <v>7310</v>
      </c>
      <c r="B7132" s="170">
        <v>433.49364513318199</v>
      </c>
      <c r="C7132" s="171">
        <v>3.6403270910089602E-2</v>
      </c>
      <c r="D7132" s="170">
        <v>435.33043843385599</v>
      </c>
      <c r="E7132" s="172">
        <v>3.5982969910727601E-2</v>
      </c>
      <c r="F7132" s="170">
        <v>50.466946997872697</v>
      </c>
      <c r="G7132" s="171">
        <v>4.2148949072428797E-2</v>
      </c>
      <c r="H7132" s="170">
        <v>51.8621064567375</v>
      </c>
      <c r="I7132" s="172">
        <v>4.2422691623717097E-2</v>
      </c>
      <c r="J7132" s="170">
        <v>258.53909867883601</v>
      </c>
      <c r="K7132" s="171">
        <v>4.3459117904989901E-2</v>
      </c>
      <c r="L7132" s="170">
        <v>257.476333470143</v>
      </c>
      <c r="M7132" s="172">
        <v>4.3236668808431598E-2</v>
      </c>
      <c r="N7132" s="170">
        <v>1760.2377049266897</v>
      </c>
      <c r="O7132" s="171">
        <v>8.6603182538864495E-2</v>
      </c>
      <c r="P7132" s="170">
        <v>1855.4496264559991</v>
      </c>
      <c r="Q7132" s="172">
        <v>8.4625942163120596E-2</v>
      </c>
      <c r="R7132" s="170">
        <v>6489.8994863235812</v>
      </c>
      <c r="S7132" s="171">
        <v>8.28729629678404E-2</v>
      </c>
      <c r="T7132" s="170">
        <v>7005.7264723031558</v>
      </c>
      <c r="U7132" s="172">
        <v>8.0327484568904206E-2</v>
      </c>
    </row>
    <row r="7133" spans="1:21" x14ac:dyDescent="0.35">
      <c r="A7133" t="s">
        <v>7311</v>
      </c>
      <c r="B7133" s="170">
        <v>426.74005273182303</v>
      </c>
      <c r="C7133" s="171">
        <v>3.6650604536227503E-2</v>
      </c>
      <c r="D7133" s="170">
        <v>426.85484051696801</v>
      </c>
      <c r="E7133" s="172">
        <v>3.62398052190126E-2</v>
      </c>
      <c r="F7133" s="170">
        <v>13.7748412768248</v>
      </c>
      <c r="G7133" s="171">
        <v>4.4038636566175501E-2</v>
      </c>
      <c r="H7133" s="170">
        <v>14.926640458088698</v>
      </c>
      <c r="I7133" s="172">
        <v>4.42848091166042E-2</v>
      </c>
      <c r="J7133" s="170">
        <v>291.70206981676603</v>
      </c>
      <c r="K7133" s="171">
        <v>4.5407544933459797E-2</v>
      </c>
      <c r="L7133" s="170">
        <v>284.84814468978897</v>
      </c>
      <c r="M7133" s="172">
        <v>4.5134515320304998E-2</v>
      </c>
      <c r="N7133" s="170">
        <v>760.65743952972923</v>
      </c>
      <c r="O7133" s="171">
        <v>9.4811232295954798E-2</v>
      </c>
      <c r="P7133" s="170">
        <v>719.61510621399475</v>
      </c>
      <c r="Q7133" s="172">
        <v>9.2786400121089893E-2</v>
      </c>
      <c r="R7133" s="170">
        <v>6911.5430980963083</v>
      </c>
      <c r="S7133" s="171">
        <v>9.0727471123499298E-2</v>
      </c>
      <c r="T7133" s="170">
        <v>7069.9577099033631</v>
      </c>
      <c r="U7133" s="172">
        <v>8.8073443360481701E-2</v>
      </c>
    </row>
    <row r="7134" spans="1:21" x14ac:dyDescent="0.35">
      <c r="A7134" t="s">
        <v>7312</v>
      </c>
      <c r="B7134" s="170">
        <v>426.74005273182303</v>
      </c>
      <c r="C7134" s="171">
        <v>3.6650604536227503E-2</v>
      </c>
      <c r="D7134" s="170">
        <v>426.85484051696801</v>
      </c>
      <c r="E7134" s="172">
        <v>3.62398052190126E-2</v>
      </c>
      <c r="F7134" s="170">
        <v>13.7748412768248</v>
      </c>
      <c r="G7134" s="171">
        <v>4.4038636566175501E-2</v>
      </c>
      <c r="H7134" s="170">
        <v>14.926640458088698</v>
      </c>
      <c r="I7134" s="172">
        <v>4.42848091166042E-2</v>
      </c>
      <c r="J7134" s="170">
        <v>291.70206981676603</v>
      </c>
      <c r="K7134" s="171">
        <v>4.5407544933459797E-2</v>
      </c>
      <c r="L7134" s="170">
        <v>284.84814468978897</v>
      </c>
      <c r="M7134" s="172">
        <v>4.5134515320304998E-2</v>
      </c>
      <c r="N7134" s="170">
        <v>760.65743952972923</v>
      </c>
      <c r="O7134" s="171">
        <v>9.4811232295954798E-2</v>
      </c>
      <c r="P7134" s="170">
        <v>719.61510621399475</v>
      </c>
      <c r="Q7134" s="172">
        <v>9.2786400121089893E-2</v>
      </c>
      <c r="R7134" s="170">
        <v>6911.5430980963083</v>
      </c>
      <c r="S7134" s="171">
        <v>9.0727471123499298E-2</v>
      </c>
      <c r="T7134" s="170">
        <v>7069.9577099033631</v>
      </c>
      <c r="U7134" s="172">
        <v>8.8073443360481701E-2</v>
      </c>
    </row>
    <row r="7135" spans="1:21" x14ac:dyDescent="0.35">
      <c r="A7135" t="s">
        <v>7313</v>
      </c>
      <c r="B7135" s="170">
        <v>423.48665371703896</v>
      </c>
      <c r="C7135" s="171">
        <v>3.69739973275547E-2</v>
      </c>
      <c r="D7135" s="170">
        <v>420.08598652451201</v>
      </c>
      <c r="E7135" s="172">
        <v>3.6466737926773699E-2</v>
      </c>
      <c r="F7135" s="170">
        <v>3.0343402899756904</v>
      </c>
      <c r="G7135" s="171">
        <v>4.46510849919977E-2</v>
      </c>
      <c r="H7135" s="170">
        <v>2.9900582793798498</v>
      </c>
      <c r="I7135" s="172">
        <v>4.4659020696633502E-2</v>
      </c>
      <c r="J7135" s="170">
        <v>287.65253377885301</v>
      </c>
      <c r="K7135" s="171">
        <v>4.6039030864527597E-2</v>
      </c>
      <c r="L7135" s="170">
        <v>284.84501973402399</v>
      </c>
      <c r="M7135" s="172">
        <v>4.5515907012598202E-2</v>
      </c>
      <c r="N7135" s="170">
        <v>235.27523924663745</v>
      </c>
      <c r="O7135" s="171">
        <v>9.7612833299882004E-2</v>
      </c>
      <c r="P7135" s="170">
        <v>202.2196133189216</v>
      </c>
      <c r="Q7135" s="172">
        <v>9.5249912829815306E-2</v>
      </c>
      <c r="R7135" s="170">
        <v>6157.4160357574692</v>
      </c>
      <c r="S7135" s="171">
        <v>9.3408400039072706E-2</v>
      </c>
      <c r="T7135" s="170">
        <v>6345.0920476037709</v>
      </c>
      <c r="U7135" s="172">
        <v>9.0411825351124797E-2</v>
      </c>
    </row>
    <row r="7136" spans="1:21" x14ac:dyDescent="0.35">
      <c r="A7136" t="s">
        <v>7314</v>
      </c>
      <c r="B7136" s="170">
        <v>421.20923891959796</v>
      </c>
      <c r="C7136" s="171">
        <v>3.7175696477450802E-2</v>
      </c>
      <c r="D7136" s="170">
        <v>418.74305974364796</v>
      </c>
      <c r="E7136" s="172">
        <v>3.6662210188612501E-2</v>
      </c>
      <c r="F7136" s="170">
        <v>2.8923344746704802</v>
      </c>
      <c r="G7136" s="171">
        <v>4.4419658518464501E-2</v>
      </c>
      <c r="H7136" s="170">
        <v>2.6321338811458901</v>
      </c>
      <c r="I7136" s="172">
        <v>4.4410448178983097E-2</v>
      </c>
      <c r="J7136" s="170">
        <v>275.92912811272299</v>
      </c>
      <c r="K7136" s="171">
        <v>4.5800410670644998E-2</v>
      </c>
      <c r="L7136" s="170">
        <v>274.73765786352101</v>
      </c>
      <c r="M7136" s="172">
        <v>4.5262565057876097E-2</v>
      </c>
      <c r="N7136" s="170">
        <v>61.878017223444388</v>
      </c>
      <c r="O7136" s="171">
        <v>9.7128801257775899E-2</v>
      </c>
      <c r="P7136" s="170">
        <v>65.510435394604798</v>
      </c>
      <c r="Q7136" s="172">
        <v>9.4537337517174899E-2</v>
      </c>
      <c r="R7136" s="170">
        <v>5656.7652588241144</v>
      </c>
      <c r="S7136" s="171">
        <v>9.2945216489406901E-2</v>
      </c>
      <c r="T7136" s="170">
        <v>5819.1550581032598</v>
      </c>
      <c r="U7136" s="172">
        <v>8.9735444315153901E-2</v>
      </c>
    </row>
    <row r="7137" spans="1:21" x14ac:dyDescent="0.35">
      <c r="A7137" t="s">
        <v>7315</v>
      </c>
      <c r="B7137" s="170">
        <v>428.47782810096697</v>
      </c>
      <c r="C7137" s="171">
        <v>3.73176910903553E-2</v>
      </c>
      <c r="D7137" s="170">
        <v>425.50950807887602</v>
      </c>
      <c r="E7137" s="172">
        <v>3.6916665611641197E-2</v>
      </c>
      <c r="F7137" s="170">
        <v>13.9844225161635</v>
      </c>
      <c r="G7137" s="171">
        <v>4.3859925975898398E-2</v>
      </c>
      <c r="H7137" s="170">
        <v>13.818469642031699</v>
      </c>
      <c r="I7137" s="172">
        <v>4.3853931649165102E-2</v>
      </c>
      <c r="J7137" s="170">
        <v>263.27982415679099</v>
      </c>
      <c r="K7137" s="171">
        <v>4.5223279256980498E-2</v>
      </c>
      <c r="L7137" s="170">
        <v>262.247007204787</v>
      </c>
      <c r="M7137" s="172">
        <v>4.4695370474854702E-2</v>
      </c>
      <c r="N7137" s="170">
        <v>169.02008013996178</v>
      </c>
      <c r="O7137" s="171">
        <v>9.7878337428579598E-2</v>
      </c>
      <c r="P7137" s="170">
        <v>232.41065698972284</v>
      </c>
      <c r="Q7137" s="172">
        <v>9.5183608782987594E-2</v>
      </c>
      <c r="R7137" s="170">
        <v>5374.9782322298133</v>
      </c>
      <c r="S7137" s="171">
        <v>9.3662468228951204E-2</v>
      </c>
      <c r="T7137" s="170">
        <v>5510.3608783387426</v>
      </c>
      <c r="U7137" s="172">
        <v>9.0348889126578805E-2</v>
      </c>
    </row>
    <row r="7138" spans="1:21" x14ac:dyDescent="0.35">
      <c r="A7138" t="s">
        <v>7316</v>
      </c>
      <c r="B7138" s="170">
        <v>451.89134350611505</v>
      </c>
      <c r="C7138" s="171">
        <v>3.8010318569385901E-2</v>
      </c>
      <c r="D7138" s="170">
        <v>451.67458519457</v>
      </c>
      <c r="E7138" s="172">
        <v>3.8024780889261901E-2</v>
      </c>
      <c r="F7138" s="170">
        <v>70.329018678358693</v>
      </c>
      <c r="G7138" s="171">
        <v>4.27463532662739E-2</v>
      </c>
      <c r="H7138" s="170">
        <v>72.623016210192489</v>
      </c>
      <c r="I7138" s="172">
        <v>4.30880598742443E-2</v>
      </c>
      <c r="J7138" s="170">
        <v>221.25109073728501</v>
      </c>
      <c r="K7138" s="171">
        <v>4.4075091965283503E-2</v>
      </c>
      <c r="L7138" s="170">
        <v>222.306837310606</v>
      </c>
      <c r="M7138" s="172">
        <v>4.3914803683485402E-2</v>
      </c>
      <c r="N7138" s="170">
        <v>848.93001296892123</v>
      </c>
      <c r="O7138" s="171">
        <v>9.7000271872225499E-2</v>
      </c>
      <c r="P7138" s="170">
        <v>1054.9272655903442</v>
      </c>
      <c r="Q7138" s="172">
        <v>9.4801543027092802E-2</v>
      </c>
      <c r="R7138" s="170">
        <v>4887.0550890692939</v>
      </c>
      <c r="S7138" s="171">
        <v>9.2822223191738898E-2</v>
      </c>
      <c r="T7138" s="170">
        <v>4945.4143549317032</v>
      </c>
      <c r="U7138" s="172">
        <v>8.9986229871904994E-2</v>
      </c>
    </row>
    <row r="7139" spans="1:21" x14ac:dyDescent="0.35">
      <c r="A7139" t="s">
        <v>7317</v>
      </c>
      <c r="B7139" s="170">
        <v>474.56278652850801</v>
      </c>
      <c r="C7139" s="171">
        <v>4.0323494382423303E-2</v>
      </c>
      <c r="D7139" s="170">
        <v>476.16639570820303</v>
      </c>
      <c r="E7139" s="172">
        <v>4.0774223468308099E-2</v>
      </c>
      <c r="F7139" s="170">
        <v>225.64812949190801</v>
      </c>
      <c r="G7139" s="171">
        <v>4.1659641093415398E-2</v>
      </c>
      <c r="H7139" s="170">
        <v>222.53005951595901</v>
      </c>
      <c r="I7139" s="172">
        <v>4.2058139236946498E-2</v>
      </c>
      <c r="J7139" s="170">
        <v>99.212713112458502</v>
      </c>
      <c r="K7139" s="171">
        <v>4.2954600150223197E-2</v>
      </c>
      <c r="L7139" s="170">
        <v>103.87930891311599</v>
      </c>
      <c r="M7139" s="172">
        <v>4.2865121643298101E-2</v>
      </c>
      <c r="N7139" s="170">
        <v>3040.9787762106503</v>
      </c>
      <c r="O7139" s="171">
        <v>8.8167125664660201E-2</v>
      </c>
      <c r="P7139" s="170">
        <v>3424.3805489962247</v>
      </c>
      <c r="Q7139" s="172">
        <v>8.6371349697525995E-2</v>
      </c>
      <c r="R7139" s="170">
        <v>2914.2836721442677</v>
      </c>
      <c r="S7139" s="171">
        <v>8.4369543081275603E-2</v>
      </c>
      <c r="T7139" s="170">
        <v>2851.1585771253121</v>
      </c>
      <c r="U7139" s="172">
        <v>8.1984236543566194E-2</v>
      </c>
    </row>
    <row r="7140" spans="1:21" x14ac:dyDescent="0.35">
      <c r="A7140" t="s">
        <v>7318</v>
      </c>
      <c r="B7140" s="170">
        <v>485.31935541579099</v>
      </c>
      <c r="C7140" s="171">
        <v>4.4629686377719802E-2</v>
      </c>
      <c r="D7140" s="170">
        <v>496.16096940490303</v>
      </c>
      <c r="E7140" s="172">
        <v>4.6230613800897297E-2</v>
      </c>
      <c r="F7140" s="170">
        <v>341.605368114106</v>
      </c>
      <c r="G7140" s="171">
        <v>4.3800724034021403E-2</v>
      </c>
      <c r="H7140" s="170">
        <v>341.26210500831797</v>
      </c>
      <c r="I7140" s="172">
        <v>4.4311684803555997E-2</v>
      </c>
      <c r="J7140" s="170">
        <v>0.458910703183808</v>
      </c>
      <c r="K7140" s="171">
        <v>4.5162237066632901E-2</v>
      </c>
      <c r="L7140" s="170">
        <v>0.50372925149525605</v>
      </c>
      <c r="M7140" s="172">
        <v>4.5161906679298397E-2</v>
      </c>
      <c r="N7140" s="170">
        <v>5620.6260433679536</v>
      </c>
      <c r="O7140" s="171">
        <v>8.17123905275874E-2</v>
      </c>
      <c r="P7140" s="170">
        <v>6214.4346008453776</v>
      </c>
      <c r="Q7140" s="172">
        <v>7.9751298182210106E-2</v>
      </c>
      <c r="R7140" s="170">
        <v>1103.9503389573538</v>
      </c>
      <c r="S7140" s="171">
        <v>7.8192829820861703E-2</v>
      </c>
      <c r="T7140" s="170">
        <v>825.60993809252182</v>
      </c>
      <c r="U7140" s="172">
        <v>7.5700441381594902E-2</v>
      </c>
    </row>
    <row r="7141" spans="1:21" x14ac:dyDescent="0.35">
      <c r="A7141" t="s">
        <v>7319</v>
      </c>
      <c r="B7141" s="170">
        <v>509.28614246618702</v>
      </c>
      <c r="C7141" s="171">
        <v>5.1134524777975303E-2</v>
      </c>
      <c r="D7141" s="170">
        <v>526.56123054157808</v>
      </c>
      <c r="E7141" s="172">
        <v>5.2609853420704601E-2</v>
      </c>
      <c r="F7141" s="170">
        <v>340.02807677095899</v>
      </c>
      <c r="G7141" s="171">
        <v>4.7949727221395302E-2</v>
      </c>
      <c r="H7141" s="170">
        <v>341.10869275644001</v>
      </c>
      <c r="I7141" s="172">
        <v>4.8168059306781398E-2</v>
      </c>
      <c r="J7141" s="170">
        <v>0</v>
      </c>
      <c r="K7141" s="171">
        <v>4.9440208942002899E-2</v>
      </c>
      <c r="L7141" s="170">
        <v>0</v>
      </c>
      <c r="M7141" s="172">
        <v>4.9092274621911902E-2</v>
      </c>
      <c r="N7141" s="170">
        <v>7645.9935180359371</v>
      </c>
      <c r="O7141" s="171">
        <v>8.0687637828850703E-2</v>
      </c>
      <c r="P7141" s="170">
        <v>7999.6191279142849</v>
      </c>
      <c r="Q7141" s="172">
        <v>7.9031686105355006E-2</v>
      </c>
      <c r="R7141" s="170">
        <v>14.487942725269292</v>
      </c>
      <c r="S7141" s="171">
        <v>7.7212215829967207E-2</v>
      </c>
      <c r="T7141" s="170">
        <v>10.789327285353922</v>
      </c>
      <c r="U7141" s="172">
        <v>7.50173810041075E-2</v>
      </c>
    </row>
    <row r="7142" spans="1:21" x14ac:dyDescent="0.35">
      <c r="A7142" t="s">
        <v>7320</v>
      </c>
      <c r="B7142" s="170">
        <v>538.54910803889595</v>
      </c>
      <c r="C7142" s="171">
        <v>5.5939194432334798E-2</v>
      </c>
      <c r="D7142" s="170">
        <v>560.91883317540396</v>
      </c>
      <c r="E7142" s="172">
        <v>5.7220042296993699E-2</v>
      </c>
      <c r="F7142" s="170">
        <v>335.65274825264896</v>
      </c>
      <c r="G7142" s="171">
        <v>5.0591733272744202E-2</v>
      </c>
      <c r="H7142" s="170">
        <v>339.76624202922096</v>
      </c>
      <c r="I7142" s="172">
        <v>5.0746551686312098E-2</v>
      </c>
      <c r="J7142" s="170">
        <v>0</v>
      </c>
      <c r="K7142" s="171">
        <v>5.2164339792666999E-2</v>
      </c>
      <c r="L7142" s="170">
        <v>0</v>
      </c>
      <c r="M7142" s="172">
        <v>5.1720241324913603E-2</v>
      </c>
      <c r="N7142" s="170">
        <v>8324.0475729787613</v>
      </c>
      <c r="O7142" s="171">
        <v>7.9987249212122802E-2</v>
      </c>
      <c r="P7142" s="170">
        <v>8710.6944102531252</v>
      </c>
      <c r="Q7142" s="172">
        <v>7.8193353426012704E-2</v>
      </c>
      <c r="R7142" s="170">
        <v>5.8639768496390847E-2</v>
      </c>
      <c r="S7142" s="171">
        <v>7.6541994734210902E-2</v>
      </c>
      <c r="T7142" s="170">
        <v>6.4102181485546195E-2</v>
      </c>
      <c r="U7142" s="172">
        <v>7.4221630272804803E-2</v>
      </c>
    </row>
    <row r="7143" spans="1:21" x14ac:dyDescent="0.35">
      <c r="A7143" t="s">
        <v>7321</v>
      </c>
      <c r="B7143" s="170">
        <v>549.18867706914</v>
      </c>
      <c r="C7143" s="171">
        <v>5.9078591460443197E-2</v>
      </c>
      <c r="D7143" s="170">
        <v>573.40449127878003</v>
      </c>
      <c r="E7143" s="172">
        <v>6.0686117767427099E-2</v>
      </c>
      <c r="F7143" s="170">
        <v>329.72427156784101</v>
      </c>
      <c r="G7143" s="171">
        <v>5.1768536202962498E-2</v>
      </c>
      <c r="H7143" s="170">
        <v>336.30301801412901</v>
      </c>
      <c r="I7143" s="172">
        <v>5.2433980072198502E-2</v>
      </c>
      <c r="J7143" s="170">
        <v>0.53839595736780399</v>
      </c>
      <c r="K7143" s="171">
        <v>5.3377722769485998E-2</v>
      </c>
      <c r="L7143" s="170">
        <v>0.77683094673557296</v>
      </c>
      <c r="M7143" s="172">
        <v>5.3440046916356197E-2</v>
      </c>
      <c r="N7143" s="170">
        <v>8834.1752354407017</v>
      </c>
      <c r="O7143" s="171">
        <v>7.8936025174166494E-2</v>
      </c>
      <c r="P7143" s="170">
        <v>9270.1109672718412</v>
      </c>
      <c r="Q7143" s="172">
        <v>7.7723184159940603E-2</v>
      </c>
      <c r="R7143" s="170">
        <v>30.610741792078699</v>
      </c>
      <c r="S7143" s="171">
        <v>7.5536049592075105E-2</v>
      </c>
      <c r="T7143" s="170">
        <v>42.670462148430836</v>
      </c>
      <c r="U7143" s="172">
        <v>7.3775342603801697E-2</v>
      </c>
    </row>
    <row r="7144" spans="1:21" x14ac:dyDescent="0.35">
      <c r="A7144" t="s">
        <v>7322</v>
      </c>
      <c r="B7144" s="170">
        <v>527.62059167452094</v>
      </c>
      <c r="C7144" s="171">
        <v>5.8564277995945602E-2</v>
      </c>
      <c r="D7144" s="170">
        <v>544.28270211399501</v>
      </c>
      <c r="E7144" s="172">
        <v>5.9472315515982303E-2</v>
      </c>
      <c r="F7144" s="170">
        <v>281.65808385453403</v>
      </c>
      <c r="G7144" s="171">
        <v>5.1862638096847498E-2</v>
      </c>
      <c r="H7144" s="170">
        <v>285.40215984563599</v>
      </c>
      <c r="I7144" s="172">
        <v>5.2301786689295499E-2</v>
      </c>
      <c r="J7144" s="170">
        <v>50.672279662896898</v>
      </c>
      <c r="K7144" s="171">
        <v>5.3474749750974999E-2</v>
      </c>
      <c r="L7144" s="170">
        <v>50.730150958517399</v>
      </c>
      <c r="M7144" s="172">
        <v>5.3305317098504501E-2</v>
      </c>
      <c r="N7144" s="170">
        <v>8341.2187606535263</v>
      </c>
      <c r="O7144" s="171">
        <v>8.1279144578581597E-2</v>
      </c>
      <c r="P7144" s="170">
        <v>8570.0406397588868</v>
      </c>
      <c r="Q7144" s="172">
        <v>7.9387093308769294E-2</v>
      </c>
      <c r="R7144" s="170">
        <v>1437.7741951952501</v>
      </c>
      <c r="S7144" s="171">
        <v>7.7778244877960701E-2</v>
      </c>
      <c r="T7144" s="170">
        <v>1675.7237179833937</v>
      </c>
      <c r="U7144" s="172">
        <v>7.5354735790573599E-2</v>
      </c>
    </row>
    <row r="7145" spans="1:21" x14ac:dyDescent="0.35">
      <c r="A7145" t="s">
        <v>7323</v>
      </c>
      <c r="B7145" s="170">
        <v>497.31907219477301</v>
      </c>
      <c r="C7145" s="171">
        <v>5.7007417004425798E-2</v>
      </c>
      <c r="D7145" s="170">
        <v>508.11396283766402</v>
      </c>
      <c r="E7145" s="172">
        <v>5.8018055139114302E-2</v>
      </c>
      <c r="F7145" s="170">
        <v>235.08463258531199</v>
      </c>
      <c r="G7145" s="171">
        <v>5.1719811292416401E-2</v>
      </c>
      <c r="H7145" s="170">
        <v>234.56908870896302</v>
      </c>
      <c r="I7145" s="172">
        <v>5.19012933373676E-2</v>
      </c>
      <c r="J7145" s="170">
        <v>82.384766494885696</v>
      </c>
      <c r="K7145" s="171">
        <v>5.3327483281220299E-2</v>
      </c>
      <c r="L7145" s="170">
        <v>83.144004442721794</v>
      </c>
      <c r="M7145" s="172">
        <v>5.2897139357901003E-2</v>
      </c>
      <c r="N7145" s="170">
        <v>6323.4969562077149</v>
      </c>
      <c r="O7145" s="171">
        <v>8.6575167228085698E-2</v>
      </c>
      <c r="P7145" s="170">
        <v>6385.4751354773553</v>
      </c>
      <c r="Q7145" s="172">
        <v>8.2963411594225503E-2</v>
      </c>
      <c r="R7145" s="170">
        <v>2794.8870919303367</v>
      </c>
      <c r="S7145" s="171">
        <v>8.2846154347825995E-2</v>
      </c>
      <c r="T7145" s="170">
        <v>2975.2409272281693</v>
      </c>
      <c r="U7145" s="172">
        <v>7.8749399939006107E-2</v>
      </c>
    </row>
    <row r="7146" spans="1:21" x14ac:dyDescent="0.35">
      <c r="A7146" t="s">
        <v>7324</v>
      </c>
      <c r="B7146" s="170">
        <v>477.617177426056</v>
      </c>
      <c r="C7146" s="171">
        <v>5.69948787607506E-2</v>
      </c>
      <c r="D7146" s="170">
        <v>483.10883886118</v>
      </c>
      <c r="E7146" s="172">
        <v>5.8130897460178299E-2</v>
      </c>
      <c r="F7146" s="170">
        <v>230.086120487806</v>
      </c>
      <c r="G7146" s="171">
        <v>5.15861927879901E-2</v>
      </c>
      <c r="H7146" s="170">
        <v>227.06723222813199</v>
      </c>
      <c r="I7146" s="172">
        <v>5.1988599316753897E-2</v>
      </c>
      <c r="J7146" s="170">
        <v>63.332447467293001</v>
      </c>
      <c r="K7146" s="171">
        <v>5.3189711344648997E-2</v>
      </c>
      <c r="L7146" s="170">
        <v>65.41849925888441</v>
      </c>
      <c r="M7146" s="172">
        <v>5.2986120503868799E-2</v>
      </c>
      <c r="N7146" s="170">
        <v>5220.5139321716733</v>
      </c>
      <c r="O7146" s="171">
        <v>8.6807287622973101E-2</v>
      </c>
      <c r="P7146" s="170">
        <v>5288.9214946685343</v>
      </c>
      <c r="Q7146" s="172">
        <v>8.3418388835479695E-2</v>
      </c>
      <c r="R7146" s="170">
        <v>2678.8093819327055</v>
      </c>
      <c r="S7146" s="171">
        <v>8.3068276726307205E-2</v>
      </c>
      <c r="T7146" s="170">
        <v>2735.497955056951</v>
      </c>
      <c r="U7146" s="172">
        <v>7.9181267241063599E-2</v>
      </c>
    </row>
    <row r="7147" spans="1:21" x14ac:dyDescent="0.35">
      <c r="A7147" t="s">
        <v>7325</v>
      </c>
      <c r="B7147" s="170">
        <v>463.84364454714699</v>
      </c>
      <c r="C7147" s="171">
        <v>5.6834412361444001E-2</v>
      </c>
      <c r="D7147" s="170">
        <v>466.95993038894602</v>
      </c>
      <c r="E7147" s="172">
        <v>5.8061042680690303E-2</v>
      </c>
      <c r="F7147" s="170">
        <v>229.98931512892298</v>
      </c>
      <c r="G7147" s="171">
        <v>5.1663981066961198E-2</v>
      </c>
      <c r="H7147" s="170">
        <v>225.475446158945</v>
      </c>
      <c r="I7147" s="172">
        <v>5.2030430024367302E-2</v>
      </c>
      <c r="J7147" s="170">
        <v>46.171545950344402</v>
      </c>
      <c r="K7147" s="171">
        <v>5.3269917614599503E-2</v>
      </c>
      <c r="L7147" s="170">
        <v>50.086432664838398</v>
      </c>
      <c r="M7147" s="172">
        <v>5.3028753830088503E-2</v>
      </c>
      <c r="N7147" s="170">
        <v>4936.8993604816878</v>
      </c>
      <c r="O7147" s="171">
        <v>8.7723722363170206E-2</v>
      </c>
      <c r="P7147" s="170">
        <v>4943.7360012517247</v>
      </c>
      <c r="Q7147" s="172">
        <v>8.5428618973593898E-2</v>
      </c>
      <c r="R7147" s="170">
        <v>2342.4056319846186</v>
      </c>
      <c r="S7147" s="171">
        <v>8.3945238288923404E-2</v>
      </c>
      <c r="T7147" s="170">
        <v>2446.819344788636</v>
      </c>
      <c r="U7147" s="172">
        <v>8.1089390521842594E-2</v>
      </c>
    </row>
    <row r="7148" spans="1:21" x14ac:dyDescent="0.35">
      <c r="A7148" t="s">
        <v>7326</v>
      </c>
      <c r="B7148" s="170">
        <v>462.97199626221698</v>
      </c>
      <c r="C7148" s="171">
        <v>5.7243212229241697E-2</v>
      </c>
      <c r="D7148" s="170">
        <v>468.41895699771101</v>
      </c>
      <c r="E7148" s="172">
        <v>5.7931941014741702E-2</v>
      </c>
      <c r="F7148" s="170">
        <v>243.243452514133</v>
      </c>
      <c r="G7148" s="171">
        <v>5.1166004473618798E-2</v>
      </c>
      <c r="H7148" s="170">
        <v>239.54989704580402</v>
      </c>
      <c r="I7148" s="172">
        <v>5.1287824885505602E-2</v>
      </c>
      <c r="J7148" s="170">
        <v>24.341591056596002</v>
      </c>
      <c r="K7148" s="171">
        <v>5.2756461788054397E-2</v>
      </c>
      <c r="L7148" s="170">
        <v>26.969808737345303</v>
      </c>
      <c r="M7148" s="172">
        <v>5.22719000988544E-2</v>
      </c>
      <c r="N7148" s="170">
        <v>4949.2129540862334</v>
      </c>
      <c r="O7148" s="171">
        <v>8.7907176417629296E-2</v>
      </c>
      <c r="P7148" s="170">
        <v>5080.429984407313</v>
      </c>
      <c r="Q7148" s="172">
        <v>8.5330001678386502E-2</v>
      </c>
      <c r="R7148" s="170">
        <v>1632.62546294394</v>
      </c>
      <c r="S7148" s="171">
        <v>8.4120790510167201E-2</v>
      </c>
      <c r="T7148" s="170">
        <v>1597.9940827171738</v>
      </c>
      <c r="U7148" s="172">
        <v>8.09957823556407E-2</v>
      </c>
    </row>
    <row r="7149" spans="1:21" x14ac:dyDescent="0.35">
      <c r="A7149" t="s">
        <v>7327</v>
      </c>
      <c r="B7149" s="170">
        <v>487.17508655128097</v>
      </c>
      <c r="C7149" s="171">
        <v>5.5831682651509597E-2</v>
      </c>
      <c r="D7149" s="170">
        <v>499.58291293353903</v>
      </c>
      <c r="E7149" s="172">
        <v>5.6002379258446797E-2</v>
      </c>
      <c r="F7149" s="170">
        <v>287.82054741433404</v>
      </c>
      <c r="G7149" s="171">
        <v>4.9794197435736702E-2</v>
      </c>
      <c r="H7149" s="170">
        <v>290.22180607162397</v>
      </c>
      <c r="I7149" s="172">
        <v>4.9866986692370503E-2</v>
      </c>
      <c r="J7149" s="170">
        <v>1.5549102804113399</v>
      </c>
      <c r="K7149" s="171">
        <v>5.1342013145461503E-2</v>
      </c>
      <c r="L7149" s="170">
        <v>1.46201891963329</v>
      </c>
      <c r="M7149" s="172">
        <v>5.0823799847888602E-2</v>
      </c>
      <c r="N7149" s="170">
        <v>5777.1030871537005</v>
      </c>
      <c r="O7149" s="171">
        <v>8.7303420823045999E-2</v>
      </c>
      <c r="P7149" s="170">
        <v>6169.0969153447022</v>
      </c>
      <c r="Q7149" s="172">
        <v>8.5242211240570007E-2</v>
      </c>
      <c r="R7149" s="170">
        <v>704.41208630670087</v>
      </c>
      <c r="S7149" s="171">
        <v>8.3543040206255803E-2</v>
      </c>
      <c r="T7149" s="170">
        <v>525.93398637413679</v>
      </c>
      <c r="U7149" s="172">
        <v>8.0912451111594896E-2</v>
      </c>
    </row>
    <row r="7150" spans="1:21" x14ac:dyDescent="0.35">
      <c r="A7150" t="s">
        <v>7328</v>
      </c>
      <c r="B7150" s="170">
        <v>523.94155383176894</v>
      </c>
      <c r="C7150" s="171">
        <v>5.1789372026912001E-2</v>
      </c>
      <c r="D7150" s="170">
        <v>546.18193361984606</v>
      </c>
      <c r="E7150" s="172">
        <v>5.11412812274969E-2</v>
      </c>
      <c r="F7150" s="170">
        <v>331.54776534160601</v>
      </c>
      <c r="G7150" s="171">
        <v>4.7581879176945403E-2</v>
      </c>
      <c r="H7150" s="170">
        <v>338.62392439062398</v>
      </c>
      <c r="I7150" s="172">
        <v>4.7448236357117299E-2</v>
      </c>
      <c r="J7150" s="170">
        <v>0</v>
      </c>
      <c r="K7150" s="171">
        <v>4.9060926613814899E-2</v>
      </c>
      <c r="L7150" s="170">
        <v>0</v>
      </c>
      <c r="M7150" s="172">
        <v>4.8358640208721201E-2</v>
      </c>
      <c r="N7150" s="170">
        <v>7557.1833032249724</v>
      </c>
      <c r="O7150" s="171">
        <v>8.7644874424019595E-2</v>
      </c>
      <c r="P7150" s="170">
        <v>8083.3610766363972</v>
      </c>
      <c r="Q7150" s="172">
        <v>8.5822189640152202E-2</v>
      </c>
      <c r="R7150" s="170">
        <v>27.715780618550426</v>
      </c>
      <c r="S7150" s="171">
        <v>8.3869786531265603E-2</v>
      </c>
      <c r="T7150" s="170">
        <v>19.74332994409432</v>
      </c>
      <c r="U7150" s="172">
        <v>8.1462970311167601E-2</v>
      </c>
    </row>
    <row r="7151" spans="1:21" x14ac:dyDescent="0.35">
      <c r="A7151" t="s">
        <v>7329</v>
      </c>
      <c r="B7151" s="170">
        <v>545.48181318791899</v>
      </c>
      <c r="C7151" s="171">
        <v>4.5322946012464997E-2</v>
      </c>
      <c r="D7151" s="170">
        <v>549.77409231002002</v>
      </c>
      <c r="E7151" s="172">
        <v>4.4020662777199002E-2</v>
      </c>
      <c r="F7151" s="170">
        <v>339.97165696522001</v>
      </c>
      <c r="G7151" s="171">
        <v>4.4017492559375697E-2</v>
      </c>
      <c r="H7151" s="170">
        <v>339.784296385505</v>
      </c>
      <c r="I7151" s="172">
        <v>4.3118051367202398E-2</v>
      </c>
      <c r="J7151" s="170">
        <v>0</v>
      </c>
      <c r="K7151" s="171">
        <v>4.5385743680884799E-2</v>
      </c>
      <c r="L7151" s="170">
        <v>0</v>
      </c>
      <c r="M7151" s="172">
        <v>4.39453706324099E-2</v>
      </c>
      <c r="N7151" s="170">
        <v>9090.3731787606321</v>
      </c>
      <c r="O7151" s="171">
        <v>8.5795796184595693E-2</v>
      </c>
      <c r="P7151" s="170">
        <v>9497.3642254078786</v>
      </c>
      <c r="Q7151" s="172">
        <v>8.4631466576018E-2</v>
      </c>
      <c r="R7151" s="170">
        <v>6.6658262595784945E-2</v>
      </c>
      <c r="S7151" s="171">
        <v>8.2100352799524198E-2</v>
      </c>
      <c r="T7151" s="170">
        <v>7.1127914088102373E-2</v>
      </c>
      <c r="U7151" s="172">
        <v>8.0332728376895202E-2</v>
      </c>
    </row>
    <row r="7152" spans="1:21" x14ac:dyDescent="0.35">
      <c r="A7152" t="s">
        <v>7330</v>
      </c>
      <c r="B7152" s="170">
        <v>521.661733486299</v>
      </c>
      <c r="C7152" s="171">
        <v>4.1115490752230803E-2</v>
      </c>
      <c r="D7152" s="170">
        <v>526.014455300799</v>
      </c>
      <c r="E7152" s="172">
        <v>4.0326033210676203E-2</v>
      </c>
      <c r="F7152" s="170">
        <v>307.62239003923798</v>
      </c>
      <c r="G7152" s="171">
        <v>4.1666353196144298E-2</v>
      </c>
      <c r="H7152" s="170">
        <v>307.47947870207599</v>
      </c>
      <c r="I7152" s="172">
        <v>4.0866209896287302E-2</v>
      </c>
      <c r="J7152" s="170">
        <v>2.8736530408081</v>
      </c>
      <c r="K7152" s="171">
        <v>4.2961520893689098E-2</v>
      </c>
      <c r="L7152" s="170">
        <v>3.0827115896597501</v>
      </c>
      <c r="M7152" s="172">
        <v>4.1650322389110303E-2</v>
      </c>
      <c r="N7152" s="170">
        <v>8445.5742802995483</v>
      </c>
      <c r="O7152" s="171">
        <v>8.1743621772791805E-2</v>
      </c>
      <c r="P7152" s="170">
        <v>8760.0312019322409</v>
      </c>
      <c r="Q7152" s="172">
        <v>8.0231838717776296E-2</v>
      </c>
      <c r="R7152" s="170">
        <v>118.22072166995608</v>
      </c>
      <c r="S7152" s="171">
        <v>7.8222715856817698E-2</v>
      </c>
      <c r="T7152" s="170">
        <v>171.92802724802684</v>
      </c>
      <c r="U7152" s="172">
        <v>7.6156573525813995E-2</v>
      </c>
    </row>
    <row r="7153" spans="1:21" x14ac:dyDescent="0.35">
      <c r="A7153" t="s">
        <v>7331</v>
      </c>
      <c r="B7153" s="170">
        <v>491.72987812064503</v>
      </c>
      <c r="C7153" s="171">
        <v>3.8435211076608897E-2</v>
      </c>
      <c r="D7153" s="170">
        <v>495.32366948961402</v>
      </c>
      <c r="E7153" s="172">
        <v>3.8054840768111303E-2</v>
      </c>
      <c r="F7153" s="170">
        <v>265.53484093593801</v>
      </c>
      <c r="G7153" s="171">
        <v>3.9608534761273802E-2</v>
      </c>
      <c r="H7153" s="170">
        <v>266.01837739904897</v>
      </c>
      <c r="I7153" s="172">
        <v>3.9406101996926797E-2</v>
      </c>
      <c r="J7153" s="170">
        <v>25.318372525782401</v>
      </c>
      <c r="K7153" s="171">
        <v>4.0839736698443298E-2</v>
      </c>
      <c r="L7153" s="170">
        <v>27.065258962168699</v>
      </c>
      <c r="M7153" s="172">
        <v>4.0162198952031401E-2</v>
      </c>
      <c r="N7153" s="170">
        <v>6999.5514610286409</v>
      </c>
      <c r="O7153" s="171">
        <v>7.5630608757651999E-2</v>
      </c>
      <c r="P7153" s="170">
        <v>7147.2614601123732</v>
      </c>
      <c r="Q7153" s="172">
        <v>7.48444367145044E-2</v>
      </c>
      <c r="R7153" s="170">
        <v>1021.5308055696058</v>
      </c>
      <c r="S7153" s="171">
        <v>7.2373005876491606E-2</v>
      </c>
      <c r="T7153" s="170">
        <v>1228.2578770637065</v>
      </c>
      <c r="U7153" s="172">
        <v>7.1042817150137397E-2</v>
      </c>
    </row>
    <row r="7154" spans="1:21" x14ac:dyDescent="0.35">
      <c r="A7154" t="s">
        <v>7332</v>
      </c>
      <c r="B7154" s="170">
        <v>460.44538559616103</v>
      </c>
      <c r="C7154" s="171">
        <v>3.6849240239695803E-2</v>
      </c>
      <c r="D7154" s="170">
        <v>465.27448468637499</v>
      </c>
      <c r="E7154" s="172">
        <v>3.6547798699493102E-2</v>
      </c>
      <c r="F7154" s="170">
        <v>200.06003474475199</v>
      </c>
      <c r="G7154" s="171">
        <v>3.8645204912343398E-2</v>
      </c>
      <c r="H7154" s="170">
        <v>200.85129291749899</v>
      </c>
      <c r="I7154" s="172">
        <v>3.8651641597119597E-2</v>
      </c>
      <c r="J7154" s="170">
        <v>93.064047047596006</v>
      </c>
      <c r="K7154" s="171">
        <v>3.9846462455374598E-2</v>
      </c>
      <c r="L7154" s="170">
        <v>95.284042863990393</v>
      </c>
      <c r="M7154" s="172">
        <v>3.9393262489327001E-2</v>
      </c>
      <c r="N7154" s="170">
        <v>5389.7523045130729</v>
      </c>
      <c r="O7154" s="171">
        <v>7.2620396772411902E-2</v>
      </c>
      <c r="P7154" s="170">
        <v>5435.3909509698942</v>
      </c>
      <c r="Q7154" s="172">
        <v>7.2123676449020693E-2</v>
      </c>
      <c r="R7154" s="170">
        <v>3130.4859883308682</v>
      </c>
      <c r="S7154" s="171">
        <v>6.9492451385711695E-2</v>
      </c>
      <c r="T7154" s="170">
        <v>3522.008874428489</v>
      </c>
      <c r="U7154" s="172">
        <v>6.8460254136303397E-2</v>
      </c>
    </row>
    <row r="7155" spans="1:21" x14ac:dyDescent="0.35">
      <c r="A7155" t="s">
        <v>7333</v>
      </c>
      <c r="B7155" s="170">
        <v>437.64914692479101</v>
      </c>
      <c r="C7155" s="171">
        <v>3.5830687548932101E-2</v>
      </c>
      <c r="D7155" s="170">
        <v>440.889166013455</v>
      </c>
      <c r="E7155" s="172">
        <v>3.56851817346302E-2</v>
      </c>
      <c r="F7155" s="170">
        <v>120.50522181869999</v>
      </c>
      <c r="G7155" s="171">
        <v>3.9411927407174897E-2</v>
      </c>
      <c r="H7155" s="170">
        <v>123.49572968787899</v>
      </c>
      <c r="I7155" s="172">
        <v>4.0008350642446601E-2</v>
      </c>
      <c r="J7155" s="170">
        <v>177.89587096663098</v>
      </c>
      <c r="K7155" s="171">
        <v>4.0637017950507601E-2</v>
      </c>
      <c r="L7155" s="170">
        <v>178.081496501743</v>
      </c>
      <c r="M7155" s="172">
        <v>4.0776003126873302E-2</v>
      </c>
      <c r="N7155" s="170">
        <v>3440.3155976471262</v>
      </c>
      <c r="O7155" s="171">
        <v>7.5046052568834606E-2</v>
      </c>
      <c r="P7155" s="170">
        <v>3515.5245738579824</v>
      </c>
      <c r="Q7155" s="172">
        <v>7.4660612263145298E-2</v>
      </c>
      <c r="R7155" s="170">
        <v>5863.3030193464638</v>
      </c>
      <c r="S7155" s="171">
        <v>7.1813628011056396E-2</v>
      </c>
      <c r="T7155" s="170">
        <v>6426.7790683944859</v>
      </c>
      <c r="U7155" s="172">
        <v>7.0868329807337899E-2</v>
      </c>
    </row>
    <row r="7156" spans="1:21" x14ac:dyDescent="0.35">
      <c r="A7156" t="s">
        <v>7334</v>
      </c>
      <c r="B7156" s="170">
        <v>424.16294066604701</v>
      </c>
      <c r="C7156" s="171">
        <v>3.42157780919932E-2</v>
      </c>
      <c r="D7156" s="170">
        <v>425.74117033455798</v>
      </c>
      <c r="E7156" s="172">
        <v>3.4773737413148501E-2</v>
      </c>
      <c r="F7156" s="170">
        <v>79.760148466508397</v>
      </c>
      <c r="G7156" s="171">
        <v>3.8879794104553403E-2</v>
      </c>
      <c r="H7156" s="170">
        <v>81.556955710674501</v>
      </c>
      <c r="I7156" s="172">
        <v>3.9975849972041802E-2</v>
      </c>
      <c r="J7156" s="170">
        <v>208.31249691081399</v>
      </c>
      <c r="K7156" s="171">
        <v>3.9562592122097798E-2</v>
      </c>
      <c r="L7156" s="170">
        <v>208.19809873920499</v>
      </c>
      <c r="M7156" s="172">
        <v>4.0507275083247397E-2</v>
      </c>
      <c r="N7156" s="170">
        <v>2439.5855788568433</v>
      </c>
      <c r="O7156" s="171">
        <v>7.15943211499388E-2</v>
      </c>
      <c r="P7156" s="170">
        <v>2426.7063858066836</v>
      </c>
      <c r="Q7156" s="172">
        <v>7.1673362224646806E-2</v>
      </c>
      <c r="R7156" s="170">
        <v>5976.7365448028804</v>
      </c>
      <c r="S7156" s="171">
        <v>6.9958191698524602E-2</v>
      </c>
      <c r="T7156" s="170">
        <v>6523.8036149114887</v>
      </c>
      <c r="U7156" s="172">
        <v>6.9931049745090207E-2</v>
      </c>
    </row>
    <row r="7157" spans="1:21" x14ac:dyDescent="0.35">
      <c r="A7157" t="s">
        <v>7335</v>
      </c>
      <c r="B7157" s="170">
        <v>416.56767434370499</v>
      </c>
      <c r="C7157" s="171">
        <v>3.5021575424699601E-2</v>
      </c>
      <c r="D7157" s="170">
        <v>415.618589038295</v>
      </c>
      <c r="E7157" s="172">
        <v>3.5014220977081602E-2</v>
      </c>
      <c r="F7157" s="170">
        <v>47.092852254128204</v>
      </c>
      <c r="G7157" s="171">
        <v>4.0695658411935301E-2</v>
      </c>
      <c r="H7157" s="170">
        <v>48.334176249250397</v>
      </c>
      <c r="I7157" s="172">
        <v>4.1254956620016103E-2</v>
      </c>
      <c r="J7157" s="170">
        <v>240.29583362475898</v>
      </c>
      <c r="K7157" s="171">
        <v>4.1410346221536602E-2</v>
      </c>
      <c r="L7157" s="170">
        <v>236.740210889373</v>
      </c>
      <c r="M7157" s="172">
        <v>4.1803385732215197E-2</v>
      </c>
      <c r="N7157" s="170">
        <v>1673.413494462965</v>
      </c>
      <c r="O7157" s="171">
        <v>7.8123400058700498E-2</v>
      </c>
      <c r="P7157" s="170">
        <v>1572.7698195369078</v>
      </c>
      <c r="Q7157" s="172">
        <v>7.7136625763599101E-2</v>
      </c>
      <c r="R7157" s="170">
        <v>6290.9786572993544</v>
      </c>
      <c r="S7157" s="171">
        <v>7.6338062986882296E-2</v>
      </c>
      <c r="T7157" s="170">
        <v>6773.9624723946499</v>
      </c>
      <c r="U7157" s="172">
        <v>7.5261506451105298E-2</v>
      </c>
    </row>
    <row r="7158" spans="1:21" x14ac:dyDescent="0.35">
      <c r="A7158" t="s">
        <v>7336</v>
      </c>
      <c r="B7158" s="170">
        <v>410.73682685712203</v>
      </c>
      <c r="C7158" s="171">
        <v>3.5259521439612598E-2</v>
      </c>
      <c r="D7158" s="170">
        <v>411.76107682760301</v>
      </c>
      <c r="E7158" s="172">
        <v>3.52641416551501E-2</v>
      </c>
      <c r="F7158" s="170">
        <v>13.1484256370367</v>
      </c>
      <c r="G7158" s="171">
        <v>4.2520189709706703E-2</v>
      </c>
      <c r="H7158" s="170">
        <v>14.3250454768094</v>
      </c>
      <c r="I7158" s="172">
        <v>4.30658171158994E-2</v>
      </c>
      <c r="J7158" s="170">
        <v>267.55873605787605</v>
      </c>
      <c r="K7158" s="171">
        <v>4.3266919519060199E-2</v>
      </c>
      <c r="L7158" s="170">
        <v>267.35480858644098</v>
      </c>
      <c r="M7158" s="172">
        <v>4.3638319180670702E-2</v>
      </c>
      <c r="N7158" s="170">
        <v>704.35025894147293</v>
      </c>
      <c r="O7158" s="171">
        <v>8.5527755604030795E-2</v>
      </c>
      <c r="P7158" s="170">
        <v>634.02935906041159</v>
      </c>
      <c r="Q7158" s="172">
        <v>8.4574890856708801E-2</v>
      </c>
      <c r="R7158" s="170">
        <v>6667.2098735511954</v>
      </c>
      <c r="S7158" s="171">
        <v>8.3573208405181801E-2</v>
      </c>
      <c r="T7158" s="170">
        <v>7230.1118227753914</v>
      </c>
      <c r="U7158" s="172">
        <v>8.2518954268511302E-2</v>
      </c>
    </row>
    <row r="7159" spans="1:21" x14ac:dyDescent="0.35">
      <c r="A7159" t="s">
        <v>7337</v>
      </c>
      <c r="B7159" s="170">
        <v>409.84636483471297</v>
      </c>
      <c r="C7159" s="171">
        <v>3.5570639774589803E-2</v>
      </c>
      <c r="D7159" s="170">
        <v>411.70248793807104</v>
      </c>
      <c r="E7159" s="172">
        <v>3.5484964783318501E-2</v>
      </c>
      <c r="F7159" s="170">
        <v>2.8311869486700596</v>
      </c>
      <c r="G7159" s="171">
        <v>4.3111520987963697E-2</v>
      </c>
      <c r="H7159" s="170">
        <v>2.8277342601659603</v>
      </c>
      <c r="I7159" s="172">
        <v>4.3429728077460997E-2</v>
      </c>
      <c r="J7159" s="170">
        <v>266.661379840927</v>
      </c>
      <c r="K7159" s="171">
        <v>4.3868635621460698E-2</v>
      </c>
      <c r="L7159" s="170">
        <v>267.71427519929398</v>
      </c>
      <c r="M7159" s="172">
        <v>4.4007067848581202E-2</v>
      </c>
      <c r="N7159" s="170">
        <v>223.60654360535341</v>
      </c>
      <c r="O7159" s="171">
        <v>8.8055036814931306E-2</v>
      </c>
      <c r="P7159" s="170">
        <v>189.24086470904513</v>
      </c>
      <c r="Q7159" s="172">
        <v>8.6820385004479E-2</v>
      </c>
      <c r="R7159" s="170">
        <v>5938.819773647896</v>
      </c>
      <c r="S7159" s="171">
        <v>8.6042734208184798E-2</v>
      </c>
      <c r="T7159" s="170">
        <v>6342.7152324652479</v>
      </c>
      <c r="U7159" s="172">
        <v>8.47098625512544E-2</v>
      </c>
    </row>
    <row r="7160" spans="1:21" x14ac:dyDescent="0.35">
      <c r="A7160" t="s">
        <v>7338</v>
      </c>
      <c r="B7160" s="170">
        <v>413.38515361774802</v>
      </c>
      <c r="C7160" s="171">
        <v>3.5764683381512598E-2</v>
      </c>
      <c r="D7160" s="170">
        <v>415.85069830694601</v>
      </c>
      <c r="E7160" s="172">
        <v>3.5675174457169598E-2</v>
      </c>
      <c r="F7160" s="170">
        <v>2.67520994149847</v>
      </c>
      <c r="G7160" s="171">
        <v>4.2888074071216198E-2</v>
      </c>
      <c r="H7160" s="170">
        <v>2.4164008553288201</v>
      </c>
      <c r="I7160" s="172">
        <v>4.3187997813772097E-2</v>
      </c>
      <c r="J7160" s="170">
        <v>259.81241634526299</v>
      </c>
      <c r="K7160" s="171">
        <v>4.3641264581263002E-2</v>
      </c>
      <c r="L7160" s="170">
        <v>261.50785960183902</v>
      </c>
      <c r="M7160" s="172">
        <v>4.37621241064459E-2</v>
      </c>
      <c r="N7160" s="170">
        <v>60.743743944954915</v>
      </c>
      <c r="O7160" s="171">
        <v>8.7618398948306503E-2</v>
      </c>
      <c r="P7160" s="170">
        <v>65.272046155494266</v>
      </c>
      <c r="Q7160" s="172">
        <v>8.6170871937746196E-2</v>
      </c>
      <c r="R7160" s="170">
        <v>5470.0111326967453</v>
      </c>
      <c r="S7160" s="171">
        <v>8.5616074731769104E-2</v>
      </c>
      <c r="T7160" s="170">
        <v>5734.4665250069929</v>
      </c>
      <c r="U7160" s="172">
        <v>8.4076138540409004E-2</v>
      </c>
    </row>
    <row r="7161" spans="1:21" x14ac:dyDescent="0.35">
      <c r="A7161" t="s">
        <v>7339</v>
      </c>
      <c r="B7161" s="170">
        <v>429.03134983073403</v>
      </c>
      <c r="C7161" s="171">
        <v>3.5901288552460497E-2</v>
      </c>
      <c r="D7161" s="170">
        <v>432.21717371305101</v>
      </c>
      <c r="E7161" s="172">
        <v>3.5922779322272301E-2</v>
      </c>
      <c r="F7161" s="170">
        <v>12.396194000415301</v>
      </c>
      <c r="G7161" s="171">
        <v>4.2347641038943597E-2</v>
      </c>
      <c r="H7161" s="170">
        <v>12.6401003542325</v>
      </c>
      <c r="I7161" s="172">
        <v>4.2646800062822898E-2</v>
      </c>
      <c r="J7161" s="170">
        <v>254.63007371098499</v>
      </c>
      <c r="K7161" s="171">
        <v>4.3091340588157098E-2</v>
      </c>
      <c r="L7161" s="170">
        <v>256.39833325605701</v>
      </c>
      <c r="M7161" s="172">
        <v>4.3213731859940499E-2</v>
      </c>
      <c r="N7161" s="170">
        <v>171.10501994284468</v>
      </c>
      <c r="O7161" s="171">
        <v>8.8294544009186807E-2</v>
      </c>
      <c r="P7161" s="170">
        <v>233.47593839173106</v>
      </c>
      <c r="Q7161" s="172">
        <v>8.6759948803521794E-2</v>
      </c>
      <c r="R7161" s="170">
        <v>5360.4075064510862</v>
      </c>
      <c r="S7161" s="171">
        <v>8.6276767996616294E-2</v>
      </c>
      <c r="T7161" s="170">
        <v>5544.2594193536979</v>
      </c>
      <c r="U7161" s="172">
        <v>8.4650895497884099E-2</v>
      </c>
    </row>
    <row r="7162" spans="1:21" x14ac:dyDescent="0.35">
      <c r="A7162" t="s">
        <v>7340</v>
      </c>
      <c r="B7162" s="170">
        <v>488.50011082399897</v>
      </c>
      <c r="C7162" s="171">
        <v>3.6567627177855E-2</v>
      </c>
      <c r="D7162" s="170">
        <v>488.99182194408201</v>
      </c>
      <c r="E7162" s="172">
        <v>3.7001061445592197E-2</v>
      </c>
      <c r="F7162" s="170">
        <v>72.672835203659403</v>
      </c>
      <c r="G7162" s="171">
        <v>4.1272464181512099E-2</v>
      </c>
      <c r="H7162" s="170">
        <v>74.854704078488297</v>
      </c>
      <c r="I7162" s="172">
        <v>4.1902009818698301E-2</v>
      </c>
      <c r="J7162" s="170">
        <v>228.03835842887401</v>
      </c>
      <c r="K7162" s="171">
        <v>4.1997281721608298E-2</v>
      </c>
      <c r="L7162" s="170">
        <v>228.22099816760701</v>
      </c>
      <c r="M7162" s="172">
        <v>4.2459040632132301E-2</v>
      </c>
      <c r="N7162" s="170">
        <v>910.91637623372367</v>
      </c>
      <c r="O7162" s="171">
        <v>8.7502454564829094E-2</v>
      </c>
      <c r="P7162" s="170">
        <v>1121.9050022574911</v>
      </c>
      <c r="Q7162" s="172">
        <v>8.6411695508181993E-2</v>
      </c>
      <c r="R7162" s="170">
        <v>5319.9059271946826</v>
      </c>
      <c r="S7162" s="171">
        <v>8.5502780000072498E-2</v>
      </c>
      <c r="T7162" s="170">
        <v>5346.8444656713773</v>
      </c>
      <c r="U7162" s="172">
        <v>8.4311107914821201E-2</v>
      </c>
    </row>
    <row r="7163" spans="1:21" x14ac:dyDescent="0.35">
      <c r="A7163" t="s">
        <v>7341</v>
      </c>
      <c r="B7163" s="170">
        <v>596.36687031764598</v>
      </c>
      <c r="C7163" s="171">
        <v>3.87930058095435E-2</v>
      </c>
      <c r="D7163" s="170">
        <v>598.68122850910402</v>
      </c>
      <c r="E7163" s="172">
        <v>3.9676482353465103E-2</v>
      </c>
      <c r="F7163" s="170">
        <v>253.970602729474</v>
      </c>
      <c r="G7163" s="171">
        <v>4.0223221712791399E-2</v>
      </c>
      <c r="H7163" s="170">
        <v>248.50162918683799</v>
      </c>
      <c r="I7163" s="172">
        <v>4.0900438970939403E-2</v>
      </c>
      <c r="J7163" s="170">
        <v>112.283674185414</v>
      </c>
      <c r="K7163" s="171">
        <v>4.0929612697550299E-2</v>
      </c>
      <c r="L7163" s="170">
        <v>116.93053552341399</v>
      </c>
      <c r="M7163" s="172">
        <v>4.1444155248234103E-2</v>
      </c>
      <c r="N7163" s="170">
        <v>3351.0914787137253</v>
      </c>
      <c r="O7163" s="171">
        <v>7.9534209117949201E-2</v>
      </c>
      <c r="P7163" s="170">
        <v>3754.6278749443459</v>
      </c>
      <c r="Q7163" s="172">
        <v>7.8727566370521695E-2</v>
      </c>
      <c r="R7163" s="170">
        <v>3388.6725216152595</v>
      </c>
      <c r="S7163" s="171">
        <v>7.7716631133512598E-2</v>
      </c>
      <c r="T7163" s="170">
        <v>3261.1234516843401</v>
      </c>
      <c r="U7163" s="172">
        <v>7.6813772778105097E-2</v>
      </c>
    </row>
    <row r="7164" spans="1:21" x14ac:dyDescent="0.35">
      <c r="A7164" t="s">
        <v>7342</v>
      </c>
      <c r="B7164" s="170">
        <v>743.41718374891605</v>
      </c>
      <c r="C7164" s="171">
        <v>4.2935755183054203E-2</v>
      </c>
      <c r="D7164" s="170">
        <v>747.40805366220502</v>
      </c>
      <c r="E7164" s="172">
        <v>4.4985973407607599E-2</v>
      </c>
      <c r="F7164" s="170">
        <v>416.60217387665205</v>
      </c>
      <c r="G7164" s="171">
        <v>4.2290480372854197E-2</v>
      </c>
      <c r="H7164" s="170">
        <v>409.97577015937298</v>
      </c>
      <c r="I7164" s="172">
        <v>4.3091953017627797E-2</v>
      </c>
      <c r="J7164" s="170">
        <v>0.53706782930596608</v>
      </c>
      <c r="K7164" s="171">
        <v>4.3033176079573597E-2</v>
      </c>
      <c r="L7164" s="170">
        <v>0.50310284559237806</v>
      </c>
      <c r="M7164" s="172">
        <v>4.3664802524029198E-2</v>
      </c>
      <c r="N7164" s="170">
        <v>5712.7730152844269</v>
      </c>
      <c r="O7164" s="171">
        <v>7.3711491746561705E-2</v>
      </c>
      <c r="P7164" s="170">
        <v>6258.8333435449831</v>
      </c>
      <c r="Q7164" s="172">
        <v>7.26933831966627E-2</v>
      </c>
      <c r="R7164" s="170">
        <v>1181.9726866032297</v>
      </c>
      <c r="S7164" s="171">
        <v>7.2026979055930099E-2</v>
      </c>
      <c r="T7164" s="170">
        <v>849.80541742857019</v>
      </c>
      <c r="U7164" s="172">
        <v>7.0926274960163793E-2</v>
      </c>
    </row>
    <row r="7165" spans="1:21" x14ac:dyDescent="0.35">
      <c r="A7165" t="s">
        <v>7343</v>
      </c>
      <c r="B7165" s="170">
        <v>834.24687121751492</v>
      </c>
      <c r="C7165" s="171">
        <v>4.9193700773237099E-2</v>
      </c>
      <c r="D7165" s="170">
        <v>843.683205045367</v>
      </c>
      <c r="E7165" s="172">
        <v>5.1193468405042297E-2</v>
      </c>
      <c r="F7165" s="170">
        <v>427.05702598831698</v>
      </c>
      <c r="G7165" s="171">
        <v>4.6296426432701397E-2</v>
      </c>
      <c r="H7165" s="170">
        <v>421.06034830949102</v>
      </c>
      <c r="I7165" s="172">
        <v>4.6842176229588098E-2</v>
      </c>
      <c r="J7165" s="170">
        <v>0</v>
      </c>
      <c r="K7165" s="171">
        <v>4.7109473644387501E-2</v>
      </c>
      <c r="L7165" s="170">
        <v>0</v>
      </c>
      <c r="M7165" s="172">
        <v>4.74648799051655E-2</v>
      </c>
      <c r="N7165" s="170">
        <v>7032.5646029808659</v>
      </c>
      <c r="O7165" s="171">
        <v>7.2787078085334897E-2</v>
      </c>
      <c r="P7165" s="170">
        <v>7238.9632616233084</v>
      </c>
      <c r="Q7165" s="172">
        <v>7.2037456112739207E-2</v>
      </c>
      <c r="R7165" s="170">
        <v>13.833615884613478</v>
      </c>
      <c r="S7165" s="171">
        <v>7.1123690819068497E-2</v>
      </c>
      <c r="T7165" s="170">
        <v>9.8771160524554791</v>
      </c>
      <c r="U7165" s="172">
        <v>7.02862928508938E-2</v>
      </c>
    </row>
    <row r="7166" spans="1:21" x14ac:dyDescent="0.35">
      <c r="A7166" t="s">
        <v>7344</v>
      </c>
      <c r="B7166" s="170">
        <v>873.95810708312092</v>
      </c>
      <c r="C7166" s="171">
        <v>5.3816007958394002E-2</v>
      </c>
      <c r="D7166" s="170">
        <v>890.70876610432492</v>
      </c>
      <c r="E7166" s="172">
        <v>5.5679539801065402E-2</v>
      </c>
      <c r="F7166" s="170">
        <v>420.27587745824002</v>
      </c>
      <c r="G7166" s="171">
        <v>4.8847336435302001E-2</v>
      </c>
      <c r="H7166" s="170">
        <v>417.12192493702304</v>
      </c>
      <c r="I7166" s="172">
        <v>4.9349692541992798E-2</v>
      </c>
      <c r="J7166" s="170">
        <v>0</v>
      </c>
      <c r="K7166" s="171">
        <v>4.97051821427833E-2</v>
      </c>
      <c r="L7166" s="170">
        <v>0</v>
      </c>
      <c r="M7166" s="172">
        <v>5.0005730271407797E-2</v>
      </c>
      <c r="N7166" s="170">
        <v>7132.4027166686701</v>
      </c>
      <c r="O7166" s="171">
        <v>7.2155268277691503E-2</v>
      </c>
      <c r="P7166" s="170">
        <v>7278.813589215315</v>
      </c>
      <c r="Q7166" s="172">
        <v>7.1273315088144398E-2</v>
      </c>
      <c r="R7166" s="170">
        <v>5.0370761986045197E-2</v>
      </c>
      <c r="S7166" s="171">
        <v>7.0506319623557606E-2</v>
      </c>
      <c r="T7166" s="170">
        <v>5.3219676727822088E-2</v>
      </c>
      <c r="U7166" s="172">
        <v>6.9540727380758394E-2</v>
      </c>
    </row>
    <row r="7167" spans="1:21" x14ac:dyDescent="0.35">
      <c r="A7167" t="s">
        <v>7345</v>
      </c>
      <c r="B7167" s="170">
        <v>875.511435394812</v>
      </c>
      <c r="C7167" s="171">
        <v>5.6836248366997001E-2</v>
      </c>
      <c r="D7167" s="170">
        <v>892.16718487914193</v>
      </c>
      <c r="E7167" s="172">
        <v>5.9052300102565999E-2</v>
      </c>
      <c r="F7167" s="170">
        <v>415.392156151856</v>
      </c>
      <c r="G7167" s="171">
        <v>4.9983563342977301E-2</v>
      </c>
      <c r="H7167" s="170">
        <v>412.06052229179198</v>
      </c>
      <c r="I7167" s="172">
        <v>5.0990672456152797E-2</v>
      </c>
      <c r="J7167" s="170">
        <v>0.99427406795459694</v>
      </c>
      <c r="K7167" s="171">
        <v>5.08613632065417E-2</v>
      </c>
      <c r="L7167" s="170">
        <v>1.2206775458549399</v>
      </c>
      <c r="M7167" s="172">
        <v>5.16685248044935E-2</v>
      </c>
      <c r="N7167" s="170">
        <v>7492.9385521241666</v>
      </c>
      <c r="O7167" s="171">
        <v>7.1206975228163702E-2</v>
      </c>
      <c r="P7167" s="170">
        <v>7601.3199258586892</v>
      </c>
      <c r="Q7167" s="172">
        <v>7.0844755360529907E-2</v>
      </c>
      <c r="R7167" s="170">
        <v>27.350899496873868</v>
      </c>
      <c r="S7167" s="171">
        <v>6.9579697708862506E-2</v>
      </c>
      <c r="T7167" s="170">
        <v>36.565964746810991</v>
      </c>
      <c r="U7167" s="172">
        <v>6.9122585539768605E-2</v>
      </c>
    </row>
    <row r="7168" spans="1:21" x14ac:dyDescent="0.35">
      <c r="A7168" t="s">
        <v>7346</v>
      </c>
      <c r="B7168" s="170">
        <v>792.70044865172804</v>
      </c>
      <c r="C7168" s="171">
        <v>5.6341455801973798E-2</v>
      </c>
      <c r="D7168" s="170">
        <v>805.58358120990999</v>
      </c>
      <c r="E7168" s="172">
        <v>5.7871176355415402E-2</v>
      </c>
      <c r="F7168" s="170">
        <v>344.93268023127399</v>
      </c>
      <c r="G7168" s="171">
        <v>5.0074420614955303E-2</v>
      </c>
      <c r="H7168" s="170">
        <v>344.161026436241</v>
      </c>
      <c r="I7168" s="172">
        <v>5.0862117853218002E-2</v>
      </c>
      <c r="J7168" s="170">
        <v>60.1921014092934</v>
      </c>
      <c r="K7168" s="171">
        <v>5.0953816093070002E-2</v>
      </c>
      <c r="L7168" s="170">
        <v>59.075176196230004</v>
      </c>
      <c r="M7168" s="172">
        <v>5.1538261241168601E-2</v>
      </c>
      <c r="N7168" s="170">
        <v>7217.9197414757291</v>
      </c>
      <c r="O7168" s="171">
        <v>7.3320667234046705E-2</v>
      </c>
      <c r="P7168" s="170">
        <v>7282.0310448971886</v>
      </c>
      <c r="Q7168" s="172">
        <v>7.2361410112454894E-2</v>
      </c>
      <c r="R7168" s="170">
        <v>1306.3679163555482</v>
      </c>
      <c r="S7168" s="171">
        <v>7.1645085971005995E-2</v>
      </c>
      <c r="T7168" s="170">
        <v>1500.4524166590231</v>
      </c>
      <c r="U7168" s="172">
        <v>7.0602371831509206E-2</v>
      </c>
    </row>
    <row r="7169" spans="1:21" x14ac:dyDescent="0.35">
      <c r="A7169" t="s">
        <v>7347</v>
      </c>
      <c r="B7169" s="170">
        <v>751.835323072184</v>
      </c>
      <c r="C7169" s="171">
        <v>5.4843685868745697E-2</v>
      </c>
      <c r="D7169" s="170">
        <v>754.44443039651901</v>
      </c>
      <c r="E7169" s="172">
        <v>5.6456068199523902E-2</v>
      </c>
      <c r="F7169" s="170">
        <v>284.052589698502</v>
      </c>
      <c r="G7169" s="171">
        <v>4.9936518461447102E-2</v>
      </c>
      <c r="H7169" s="170">
        <v>279.94404648772098</v>
      </c>
      <c r="I7169" s="172">
        <v>5.0472648556763602E-2</v>
      </c>
      <c r="J7169" s="170">
        <v>101.557071723253</v>
      </c>
      <c r="K7169" s="171">
        <v>5.08134921336032E-2</v>
      </c>
      <c r="L7169" s="170">
        <v>100.479593327079</v>
      </c>
      <c r="M7169" s="172">
        <v>5.1143614474708499E-2</v>
      </c>
      <c r="N7169" s="170">
        <v>5570.5220818344915</v>
      </c>
      <c r="O7169" s="171">
        <v>7.80981278773836E-2</v>
      </c>
      <c r="P7169" s="170">
        <v>5572.4671332093094</v>
      </c>
      <c r="Q7169" s="172">
        <v>7.5621227588578394E-2</v>
      </c>
      <c r="R7169" s="170">
        <v>2499.8326747051124</v>
      </c>
      <c r="S7169" s="171">
        <v>7.6313368345228894E-2</v>
      </c>
      <c r="T7169" s="170">
        <v>2638.1557582641976</v>
      </c>
      <c r="U7169" s="172">
        <v>7.3782946190058096E-2</v>
      </c>
    </row>
    <row r="7170" spans="1:21" x14ac:dyDescent="0.35">
      <c r="A7170" t="s">
        <v>7348</v>
      </c>
      <c r="B7170" s="170">
        <v>776.337682826236</v>
      </c>
      <c r="C7170" s="171">
        <v>5.4831623517325498E-2</v>
      </c>
      <c r="D7170" s="170">
        <v>781.41607785476697</v>
      </c>
      <c r="E7170" s="172">
        <v>5.6565872531270399E-2</v>
      </c>
      <c r="F7170" s="170">
        <v>290.198633869312</v>
      </c>
      <c r="G7170" s="171">
        <v>4.9807507106874399E-2</v>
      </c>
      <c r="H7170" s="170">
        <v>284.990786239042</v>
      </c>
      <c r="I7170" s="172">
        <v>5.0557551335309397E-2</v>
      </c>
      <c r="J7170" s="170">
        <v>84.201682043061695</v>
      </c>
      <c r="K7170" s="171">
        <v>5.0682215111241602E-2</v>
      </c>
      <c r="L7170" s="170">
        <v>84.693883718460398</v>
      </c>
      <c r="M7170" s="172">
        <v>5.1229645921401799E-2</v>
      </c>
      <c r="N7170" s="170">
        <v>4832.7772467520117</v>
      </c>
      <c r="O7170" s="171">
        <v>7.8307520118406998E-2</v>
      </c>
      <c r="P7170" s="170">
        <v>4854.5907224978364</v>
      </c>
      <c r="Q7170" s="172">
        <v>7.6035939771302796E-2</v>
      </c>
      <c r="R7170" s="170">
        <v>2457.7501381736211</v>
      </c>
      <c r="S7170" s="171">
        <v>7.6517975390905296E-2</v>
      </c>
      <c r="T7170" s="170">
        <v>2503.8452735015217</v>
      </c>
      <c r="U7170" s="172">
        <v>7.4187577107038105E-2</v>
      </c>
    </row>
    <row r="7171" spans="1:21" x14ac:dyDescent="0.35">
      <c r="A7171" t="s">
        <v>7349</v>
      </c>
      <c r="B7171" s="170">
        <v>768.51805022099802</v>
      </c>
      <c r="C7171" s="171">
        <v>5.4677247661366599E-2</v>
      </c>
      <c r="D7171" s="170">
        <v>771.61010026403505</v>
      </c>
      <c r="E7171" s="172">
        <v>5.6497898412086599E-2</v>
      </c>
      <c r="F7171" s="170">
        <v>296.498661781029</v>
      </c>
      <c r="G7171" s="171">
        <v>4.9882613255405397E-2</v>
      </c>
      <c r="H7171" s="170">
        <v>288.460827138208</v>
      </c>
      <c r="I7171" s="172">
        <v>5.0598230602982602E-2</v>
      </c>
      <c r="J7171" s="170">
        <v>63.447956922959499</v>
      </c>
      <c r="K7171" s="171">
        <v>5.07586402567093E-2</v>
      </c>
      <c r="L7171" s="170">
        <v>66.38073214818391</v>
      </c>
      <c r="M7171" s="172">
        <v>5.12708659651777E-2</v>
      </c>
      <c r="N7171" s="170">
        <v>4628.5660856262657</v>
      </c>
      <c r="O7171" s="171">
        <v>7.9134221813855501E-2</v>
      </c>
      <c r="P7171" s="170">
        <v>4605.2873901629564</v>
      </c>
      <c r="Q7171" s="172">
        <v>7.7868266430231203E-2</v>
      </c>
      <c r="R7171" s="170">
        <v>2155.9952476522208</v>
      </c>
      <c r="S7171" s="171">
        <v>7.7325784652293006E-2</v>
      </c>
      <c r="T7171" s="170">
        <v>2248.5161257273548</v>
      </c>
      <c r="U7171" s="172">
        <v>7.5975361616618706E-2</v>
      </c>
    </row>
    <row r="7172" spans="1:21" x14ac:dyDescent="0.35">
      <c r="A7172" t="s">
        <v>7350</v>
      </c>
      <c r="B7172" s="170">
        <v>755.21768564700903</v>
      </c>
      <c r="C7172" s="171">
        <v>5.5070531425318703E-2</v>
      </c>
      <c r="D7172" s="170">
        <v>763.20002150997709</v>
      </c>
      <c r="E7172" s="172">
        <v>5.6372272476505197E-2</v>
      </c>
      <c r="F7172" s="170">
        <v>318.69181311846</v>
      </c>
      <c r="G7172" s="171">
        <v>4.9401806834704999E-2</v>
      </c>
      <c r="H7172" s="170">
        <v>311.59928121573296</v>
      </c>
      <c r="I7172" s="172">
        <v>4.9876066553108597E-2</v>
      </c>
      <c r="J7172" s="170">
        <v>33.895892111651897</v>
      </c>
      <c r="K7172" s="171">
        <v>5.0269390024038199E-2</v>
      </c>
      <c r="L7172" s="170">
        <v>35.684152136493907</v>
      </c>
      <c r="M7172" s="172">
        <v>5.0539101716414001E-2</v>
      </c>
      <c r="N7172" s="170">
        <v>4784.3321986469682</v>
      </c>
      <c r="O7172" s="171">
        <v>7.9299712897078295E-2</v>
      </c>
      <c r="P7172" s="170">
        <v>4854.0731489968011</v>
      </c>
      <c r="Q7172" s="172">
        <v>7.7778376673026894E-2</v>
      </c>
      <c r="R7172" s="170">
        <v>1529.779698273162</v>
      </c>
      <c r="S7172" s="171">
        <v>7.7487493803780602E-2</v>
      </c>
      <c r="T7172" s="170">
        <v>1475.4587056998389</v>
      </c>
      <c r="U7172" s="172">
        <v>7.5887656995438299E-2</v>
      </c>
    </row>
    <row r="7173" spans="1:21" x14ac:dyDescent="0.35">
      <c r="A7173" t="s">
        <v>7351</v>
      </c>
      <c r="B7173" s="170">
        <v>737.73938013565896</v>
      </c>
      <c r="C7173" s="171">
        <v>5.3712576814788401E-2</v>
      </c>
      <c r="D7173" s="170">
        <v>753.79585826596497</v>
      </c>
      <c r="E7173" s="172">
        <v>5.4494659208577198E-2</v>
      </c>
      <c r="F7173" s="170">
        <v>360.99937065504599</v>
      </c>
      <c r="G7173" s="171">
        <v>4.80772995373865E-2</v>
      </c>
      <c r="H7173" s="170">
        <v>361.52931201487098</v>
      </c>
      <c r="I7173" s="172">
        <v>4.8494338619818299E-2</v>
      </c>
      <c r="J7173" s="170">
        <v>2.1012401258479798</v>
      </c>
      <c r="K7173" s="171">
        <v>4.8921622033661398E-2</v>
      </c>
      <c r="L7173" s="170">
        <v>1.99176564927392</v>
      </c>
      <c r="M7173" s="172">
        <v>4.9139005570287303E-2</v>
      </c>
      <c r="N7173" s="170">
        <v>5776.0591389619976</v>
      </c>
      <c r="O7173" s="171">
        <v>7.8755074253664195E-2</v>
      </c>
      <c r="P7173" s="170">
        <v>6123.2266638843148</v>
      </c>
      <c r="Q7173" s="172">
        <v>7.7698355606503094E-2</v>
      </c>
      <c r="R7173" s="170">
        <v>682.03780569782043</v>
      </c>
      <c r="S7173" s="171">
        <v>7.6955301668840403E-2</v>
      </c>
      <c r="T7173" s="170">
        <v>497.0037135794239</v>
      </c>
      <c r="U7173" s="172">
        <v>7.5809581166287401E-2</v>
      </c>
    </row>
    <row r="7174" spans="1:21" x14ac:dyDescent="0.35">
      <c r="A7174" t="s">
        <v>7352</v>
      </c>
      <c r="B7174" s="170">
        <v>703.59161478986994</v>
      </c>
      <c r="C7174" s="171">
        <v>4.9823693126862099E-2</v>
      </c>
      <c r="D7174" s="170">
        <v>724.58243983081491</v>
      </c>
      <c r="E7174" s="172">
        <v>4.9764433741662902E-2</v>
      </c>
      <c r="F7174" s="170">
        <v>390.15337096824101</v>
      </c>
      <c r="G7174" s="171">
        <v>4.5941261744284E-2</v>
      </c>
      <c r="H7174" s="170">
        <v>395.737897902535</v>
      </c>
      <c r="I7174" s="172">
        <v>4.6142167262078801E-2</v>
      </c>
      <c r="J7174" s="170">
        <v>0</v>
      </c>
      <c r="K7174" s="171">
        <v>4.6748071635255302E-2</v>
      </c>
      <c r="L7174" s="170">
        <v>0</v>
      </c>
      <c r="M7174" s="172">
        <v>4.6755565260762202E-2</v>
      </c>
      <c r="N7174" s="170">
        <v>7881.3825661212359</v>
      </c>
      <c r="O7174" s="171">
        <v>7.9063094299675493E-2</v>
      </c>
      <c r="P7174" s="170">
        <v>8334.067125948628</v>
      </c>
      <c r="Q7174" s="172">
        <v>7.8227006462446402E-2</v>
      </c>
      <c r="R7174" s="170">
        <v>27.801509709127814</v>
      </c>
      <c r="S7174" s="171">
        <v>7.7256282599726306E-2</v>
      </c>
      <c r="T7174" s="170">
        <v>19.313877057859013</v>
      </c>
      <c r="U7174" s="172">
        <v>7.6325381013779905E-2</v>
      </c>
    </row>
    <row r="7175" spans="1:21" x14ac:dyDescent="0.35">
      <c r="A7175" t="s">
        <v>7353</v>
      </c>
      <c r="B7175" s="170">
        <v>644.22986311294892</v>
      </c>
      <c r="C7175" s="171">
        <v>4.3602701970530899E-2</v>
      </c>
      <c r="D7175" s="170">
        <v>651.6388313146241</v>
      </c>
      <c r="E7175" s="172">
        <v>4.2835519632272299E-2</v>
      </c>
      <c r="F7175" s="170">
        <v>381.16896161386802</v>
      </c>
      <c r="G7175" s="171">
        <v>4.2499774745701199E-2</v>
      </c>
      <c r="H7175" s="170">
        <v>379.00286842081397</v>
      </c>
      <c r="I7175" s="172">
        <v>4.1931175760169699E-2</v>
      </c>
      <c r="J7175" s="170">
        <v>0</v>
      </c>
      <c r="K7175" s="171">
        <v>4.3246146032144002E-2</v>
      </c>
      <c r="L7175" s="170">
        <v>0</v>
      </c>
      <c r="M7175" s="172">
        <v>4.2488594295533401E-2</v>
      </c>
      <c r="N7175" s="170">
        <v>9623.0986680915212</v>
      </c>
      <c r="O7175" s="171">
        <v>7.7395069236352698E-2</v>
      </c>
      <c r="P7175" s="170">
        <v>9944.1348322371996</v>
      </c>
      <c r="Q7175" s="172">
        <v>7.7141661271143705E-2</v>
      </c>
      <c r="R7175" s="170">
        <v>6.9135949853151121E-2</v>
      </c>
      <c r="S7175" s="171">
        <v>7.5626376550425201E-2</v>
      </c>
      <c r="T7175" s="170">
        <v>7.2643760332512838E-2</v>
      </c>
      <c r="U7175" s="172">
        <v>7.5266419550165498E-2</v>
      </c>
    </row>
    <row r="7176" spans="1:21" x14ac:dyDescent="0.35">
      <c r="A7176" t="s">
        <v>7354</v>
      </c>
      <c r="B7176" s="170">
        <v>571.36482151365396</v>
      </c>
      <c r="C7176" s="171">
        <v>3.9554941753975698E-2</v>
      </c>
      <c r="D7176" s="170">
        <v>576.69362614175498</v>
      </c>
      <c r="E7176" s="172">
        <v>3.9240358465986197E-2</v>
      </c>
      <c r="F7176" s="170">
        <v>336.316876001678</v>
      </c>
      <c r="G7176" s="171">
        <v>4.0229702383030898E-2</v>
      </c>
      <c r="H7176" s="170">
        <v>333.08411868548802</v>
      </c>
      <c r="I7176" s="172">
        <v>3.9741318901916498E-2</v>
      </c>
      <c r="J7176" s="170">
        <v>2.91472390691772</v>
      </c>
      <c r="K7176" s="171">
        <v>4.09362071798327E-2</v>
      </c>
      <c r="L7176" s="170">
        <v>3.2292432421692201</v>
      </c>
      <c r="M7176" s="172">
        <v>4.0269626238262898E-2</v>
      </c>
      <c r="N7176" s="170">
        <v>8899.7902963093238</v>
      </c>
      <c r="O7176" s="171">
        <v>7.37396649729017E-2</v>
      </c>
      <c r="P7176" s="170">
        <v>9095.4594855073174</v>
      </c>
      <c r="Q7176" s="172">
        <v>7.3131396346161906E-2</v>
      </c>
      <c r="R7176" s="170">
        <v>121.84178931268411</v>
      </c>
      <c r="S7176" s="171">
        <v>7.2054508445655502E-2</v>
      </c>
      <c r="T7176" s="170">
        <v>174.18930790800783</v>
      </c>
      <c r="U7176" s="172">
        <v>7.1353640419183795E-2</v>
      </c>
    </row>
    <row r="7177" spans="1:21" x14ac:dyDescent="0.35">
      <c r="A7177" t="s">
        <v>7355</v>
      </c>
      <c r="B7177" s="170">
        <v>526.46535626000798</v>
      </c>
      <c r="C7177" s="171">
        <v>3.69763927809749E-2</v>
      </c>
      <c r="D7177" s="170">
        <v>527.1048288401139</v>
      </c>
      <c r="E7177" s="172">
        <v>3.7030312039503403E-2</v>
      </c>
      <c r="F7177" s="170">
        <v>285.829148638231</v>
      </c>
      <c r="G7177" s="171">
        <v>3.8242837278627803E-2</v>
      </c>
      <c r="H7177" s="170">
        <v>284.80833503215399</v>
      </c>
      <c r="I7177" s="172">
        <v>3.8321402207734299E-2</v>
      </c>
      <c r="J7177" s="170">
        <v>26.740754012805901</v>
      </c>
      <c r="K7177" s="171">
        <v>3.89144492066359E-2</v>
      </c>
      <c r="L7177" s="170">
        <v>28.882523820482401</v>
      </c>
      <c r="M7177" s="172">
        <v>3.8830833663076603E-2</v>
      </c>
      <c r="N7177" s="170">
        <v>7371.9553091372436</v>
      </c>
      <c r="O7177" s="171">
        <v>6.8225209876156406E-2</v>
      </c>
      <c r="P7177" s="170">
        <v>7462.1811015695375</v>
      </c>
      <c r="Q7177" s="172">
        <v>6.8220774360253394E-2</v>
      </c>
      <c r="R7177" s="170">
        <v>1045.0599899677663</v>
      </c>
      <c r="S7177" s="171">
        <v>6.6666073991991495E-2</v>
      </c>
      <c r="T7177" s="170">
        <v>1253.5940780263295</v>
      </c>
      <c r="U7177" s="172">
        <v>6.6562391066327095E-2</v>
      </c>
    </row>
    <row r="7178" spans="1:21" x14ac:dyDescent="0.35">
      <c r="A7178" t="s">
        <v>7356</v>
      </c>
      <c r="B7178" s="170">
        <v>488.31871616397501</v>
      </c>
      <c r="C7178" s="171">
        <v>3.54506178740027E-2</v>
      </c>
      <c r="D7178" s="170">
        <v>489.76413624907502</v>
      </c>
      <c r="E7178" s="172">
        <v>3.5563843203182399E-2</v>
      </c>
      <c r="F7178" s="170">
        <v>212.035137294918</v>
      </c>
      <c r="G7178" s="171">
        <v>3.7312722926245601E-2</v>
      </c>
      <c r="H7178" s="170">
        <v>211.113090383209</v>
      </c>
      <c r="I7178" s="172">
        <v>3.7587709227061603E-2</v>
      </c>
      <c r="J7178" s="170">
        <v>98.045649065997807</v>
      </c>
      <c r="K7178" s="171">
        <v>3.7968000399544698E-2</v>
      </c>
      <c r="L7178" s="170">
        <v>99.946489193993898</v>
      </c>
      <c r="M7178" s="172">
        <v>3.8087387221899097E-2</v>
      </c>
      <c r="N7178" s="170">
        <v>5600.1219826645602</v>
      </c>
      <c r="O7178" s="171">
        <v>6.5509743904927503E-2</v>
      </c>
      <c r="P7178" s="170">
        <v>5581.9172761820519</v>
      </c>
      <c r="Q7178" s="172">
        <v>6.57407988228874E-2</v>
      </c>
      <c r="R7178" s="170">
        <v>3201.3826738102757</v>
      </c>
      <c r="S7178" s="171">
        <v>6.40126639740628E-2</v>
      </c>
      <c r="T7178" s="170">
        <v>3556.3496877200914</v>
      </c>
      <c r="U7178" s="172">
        <v>6.4142701417520404E-2</v>
      </c>
    </row>
    <row r="7179" spans="1:21" x14ac:dyDescent="0.35">
      <c r="A7179" t="s">
        <v>7357</v>
      </c>
      <c r="B7179" s="170">
        <v>460.18165579647098</v>
      </c>
      <c r="C7179" s="171">
        <v>3.4470724611891303E-2</v>
      </c>
      <c r="D7179" s="170">
        <v>461.45926973730599</v>
      </c>
      <c r="E7179" s="172">
        <v>3.4724449981855102E-2</v>
      </c>
      <c r="F7179" s="170">
        <v>127.41733284877201</v>
      </c>
      <c r="G7179" s="171">
        <v>3.8053008922292401E-2</v>
      </c>
      <c r="H7179" s="170">
        <v>130.02994596263599</v>
      </c>
      <c r="I7179" s="172">
        <v>3.8907073243550701E-2</v>
      </c>
      <c r="J7179" s="170">
        <v>186.875978218119</v>
      </c>
      <c r="K7179" s="171">
        <v>3.8721287128289802E-2</v>
      </c>
      <c r="L7179" s="170">
        <v>186.39737952423098</v>
      </c>
      <c r="M7179" s="172">
        <v>3.9424290406903102E-2</v>
      </c>
      <c r="N7179" s="170">
        <v>3581.5975990693519</v>
      </c>
      <c r="O7179" s="171">
        <v>6.7697890721629003E-2</v>
      </c>
      <c r="P7179" s="170">
        <v>3622.3957307101068</v>
      </c>
      <c r="Q7179" s="172">
        <v>6.8053218200188906E-2</v>
      </c>
      <c r="R7179" s="170">
        <v>6008.084239894597</v>
      </c>
      <c r="S7179" s="171">
        <v>6.6150805547424904E-2</v>
      </c>
      <c r="T7179" s="170">
        <v>6459.1450315303173</v>
      </c>
      <c r="U7179" s="172">
        <v>6.6398908039985396E-2</v>
      </c>
    </row>
    <row r="7180" spans="1:21" x14ac:dyDescent="0.35">
      <c r="A7180" t="s">
        <v>7358</v>
      </c>
      <c r="B7180" s="170">
        <v>442.51503468467303</v>
      </c>
      <c r="C7180" s="171">
        <v>3.42157780919932E-2</v>
      </c>
      <c r="D7180" s="170">
        <v>441.019612076035</v>
      </c>
      <c r="E7180" s="172">
        <v>3.4773737413148501E-2</v>
      </c>
      <c r="F7180" s="170">
        <v>83.359884815746497</v>
      </c>
      <c r="G7180" s="171">
        <v>3.8879794104553403E-2</v>
      </c>
      <c r="H7180" s="170">
        <v>84.689231248672499</v>
      </c>
      <c r="I7180" s="172">
        <v>3.9975849972041802E-2</v>
      </c>
      <c r="J7180" s="170">
        <v>219.734328326596</v>
      </c>
      <c r="K7180" s="171">
        <v>3.9562592122097798E-2</v>
      </c>
      <c r="L7180" s="170">
        <v>218.998143012897</v>
      </c>
      <c r="M7180" s="172">
        <v>4.0507275083247397E-2</v>
      </c>
      <c r="N7180" s="170">
        <v>2516.3321504168712</v>
      </c>
      <c r="O7180" s="171">
        <v>7.15943211499388E-2</v>
      </c>
      <c r="P7180" s="170">
        <v>2508.524739609762</v>
      </c>
      <c r="Q7180" s="172">
        <v>7.1673362224646806E-2</v>
      </c>
      <c r="R7180" s="170">
        <v>6074.4933936012148</v>
      </c>
      <c r="S7180" s="171">
        <v>6.9958191698524602E-2</v>
      </c>
      <c r="T7180" s="170">
        <v>6578.1608167081567</v>
      </c>
      <c r="U7180" s="172">
        <v>6.9931049745090207E-2</v>
      </c>
    </row>
    <row r="7181" spans="1:21" x14ac:dyDescent="0.35">
      <c r="A7181" t="s">
        <v>7359</v>
      </c>
      <c r="B7181" s="170">
        <v>431.59703294449497</v>
      </c>
      <c r="C7181" s="171">
        <v>3.5021575424699601E-2</v>
      </c>
      <c r="D7181" s="170">
        <v>428.84856552465203</v>
      </c>
      <c r="E7181" s="172">
        <v>3.5014220977081602E-2</v>
      </c>
      <c r="F7181" s="170">
        <v>48.548423424248803</v>
      </c>
      <c r="G7181" s="171">
        <v>4.0695658411935301E-2</v>
      </c>
      <c r="H7181" s="170">
        <v>49.849036393892796</v>
      </c>
      <c r="I7181" s="172">
        <v>4.1254956620016103E-2</v>
      </c>
      <c r="J7181" s="170">
        <v>250.75781058654201</v>
      </c>
      <c r="K7181" s="171">
        <v>4.1410346221536602E-2</v>
      </c>
      <c r="L7181" s="170">
        <v>248.60656924590299</v>
      </c>
      <c r="M7181" s="172">
        <v>4.1803385732215197E-2</v>
      </c>
      <c r="N7181" s="170">
        <v>1699.3318576378133</v>
      </c>
      <c r="O7181" s="171">
        <v>7.8123400058700498E-2</v>
      </c>
      <c r="P7181" s="170">
        <v>1600.8298257311005</v>
      </c>
      <c r="Q7181" s="172">
        <v>7.7136625763599101E-2</v>
      </c>
      <c r="R7181" s="170">
        <v>6345.3234548943237</v>
      </c>
      <c r="S7181" s="171">
        <v>7.6338062986882296E-2</v>
      </c>
      <c r="T7181" s="170">
        <v>6831.7195958331113</v>
      </c>
      <c r="U7181" s="172">
        <v>7.5261506451105298E-2</v>
      </c>
    </row>
    <row r="7182" spans="1:21" x14ac:dyDescent="0.35">
      <c r="A7182" t="s">
        <v>7360</v>
      </c>
      <c r="B7182" s="170">
        <v>429.09490834802904</v>
      </c>
      <c r="C7182" s="171">
        <v>3.5259521439612598E-2</v>
      </c>
      <c r="D7182" s="170">
        <v>427.653751023989</v>
      </c>
      <c r="E7182" s="172">
        <v>3.52641416551501E-2</v>
      </c>
      <c r="F7182" s="170">
        <v>13.5099500892827</v>
      </c>
      <c r="G7182" s="171">
        <v>4.2520189709706703E-2</v>
      </c>
      <c r="H7182" s="170">
        <v>14.564474307320301</v>
      </c>
      <c r="I7182" s="172">
        <v>4.30658171158994E-2</v>
      </c>
      <c r="J7182" s="170">
        <v>285.73216321626899</v>
      </c>
      <c r="K7182" s="171">
        <v>4.3266919519060199E-2</v>
      </c>
      <c r="L7182" s="170">
        <v>284.08350301738</v>
      </c>
      <c r="M7182" s="172">
        <v>4.3638319180670702E-2</v>
      </c>
      <c r="N7182" s="170">
        <v>729.00932291762581</v>
      </c>
      <c r="O7182" s="171">
        <v>8.5527755604030795E-2</v>
      </c>
      <c r="P7182" s="170">
        <v>651.51927455274085</v>
      </c>
      <c r="Q7182" s="172">
        <v>8.4574890856708801E-2</v>
      </c>
      <c r="R7182" s="170">
        <v>6817.7383709337728</v>
      </c>
      <c r="S7182" s="171">
        <v>8.3573208405181801E-2</v>
      </c>
      <c r="T7182" s="170">
        <v>7342.4487522389099</v>
      </c>
      <c r="U7182" s="172">
        <v>8.2518954268511302E-2</v>
      </c>
    </row>
    <row r="7183" spans="1:21" x14ac:dyDescent="0.35">
      <c r="A7183" t="s">
        <v>7361</v>
      </c>
      <c r="B7183" s="170">
        <v>428.78303383182299</v>
      </c>
      <c r="C7183" s="171">
        <v>3.5570639774589803E-2</v>
      </c>
      <c r="D7183" s="170">
        <v>426.597039078867</v>
      </c>
      <c r="E7183" s="172">
        <v>3.5484964783318501E-2</v>
      </c>
      <c r="F7183" s="170">
        <v>2.8753919539633799</v>
      </c>
      <c r="G7183" s="171">
        <v>4.3111520987963697E-2</v>
      </c>
      <c r="H7183" s="170">
        <v>2.7487480180995099</v>
      </c>
      <c r="I7183" s="172">
        <v>4.3429728077460997E-2</v>
      </c>
      <c r="J7183" s="170">
        <v>286.68218088815905</v>
      </c>
      <c r="K7183" s="171">
        <v>4.3868635621460698E-2</v>
      </c>
      <c r="L7183" s="170">
        <v>284.98138293964701</v>
      </c>
      <c r="M7183" s="172">
        <v>4.4007067848581202E-2</v>
      </c>
      <c r="N7183" s="170">
        <v>233.21953719088575</v>
      </c>
      <c r="O7183" s="171">
        <v>8.8055036814931306E-2</v>
      </c>
      <c r="P7183" s="170">
        <v>194.70153421763038</v>
      </c>
      <c r="Q7183" s="172">
        <v>8.6820385004479E-2</v>
      </c>
      <c r="R7183" s="170">
        <v>6088.2634214448035</v>
      </c>
      <c r="S7183" s="171">
        <v>8.6042734208184798E-2</v>
      </c>
      <c r="T7183" s="170">
        <v>6415.9705487362016</v>
      </c>
      <c r="U7183" s="172">
        <v>8.47098625512544E-2</v>
      </c>
    </row>
    <row r="7184" spans="1:21" x14ac:dyDescent="0.35">
      <c r="A7184" t="s">
        <v>7362</v>
      </c>
      <c r="B7184" s="170">
        <v>431.57564186787698</v>
      </c>
      <c r="C7184" s="171">
        <v>3.5764683381512598E-2</v>
      </c>
      <c r="D7184" s="170">
        <v>430.70284922055595</v>
      </c>
      <c r="E7184" s="172">
        <v>3.5675174457169598E-2</v>
      </c>
      <c r="F7184" s="170">
        <v>2.9038782354085102</v>
      </c>
      <c r="G7184" s="171">
        <v>4.2888074071216198E-2</v>
      </c>
      <c r="H7184" s="170">
        <v>2.5351152363273401</v>
      </c>
      <c r="I7184" s="172">
        <v>4.3187997813772097E-2</v>
      </c>
      <c r="J7184" s="170">
        <v>279.39684811406801</v>
      </c>
      <c r="K7184" s="171">
        <v>4.3641264581263002E-2</v>
      </c>
      <c r="L7184" s="170">
        <v>279.11850970771098</v>
      </c>
      <c r="M7184" s="172">
        <v>4.37621241064459E-2</v>
      </c>
      <c r="N7184" s="170">
        <v>67.12021153013643</v>
      </c>
      <c r="O7184" s="171">
        <v>8.7618398948306503E-2</v>
      </c>
      <c r="P7184" s="170">
        <v>69.585963144511069</v>
      </c>
      <c r="Q7184" s="172">
        <v>8.6170871937746196E-2</v>
      </c>
      <c r="R7184" s="170">
        <v>5664.7498429803618</v>
      </c>
      <c r="S7184" s="171">
        <v>8.5616074731769104E-2</v>
      </c>
      <c r="T7184" s="170">
        <v>5863.2276326832553</v>
      </c>
      <c r="U7184" s="172">
        <v>8.4076138540409004E-2</v>
      </c>
    </row>
    <row r="7185" spans="1:21" x14ac:dyDescent="0.35">
      <c r="A7185" t="s">
        <v>7363</v>
      </c>
      <c r="B7185" s="170">
        <v>448.658896418903</v>
      </c>
      <c r="C7185" s="171">
        <v>3.5901288552460497E-2</v>
      </c>
      <c r="D7185" s="170">
        <v>445.29030317878301</v>
      </c>
      <c r="E7185" s="172">
        <v>3.5922779322272301E-2</v>
      </c>
      <c r="F7185" s="170">
        <v>14.060591152797601</v>
      </c>
      <c r="G7185" s="171">
        <v>4.2347641038943597E-2</v>
      </c>
      <c r="H7185" s="170">
        <v>14.3574621964021</v>
      </c>
      <c r="I7185" s="172">
        <v>4.2646800062822898E-2</v>
      </c>
      <c r="J7185" s="170">
        <v>275.66935279691597</v>
      </c>
      <c r="K7185" s="171">
        <v>4.3091340588157098E-2</v>
      </c>
      <c r="L7185" s="170">
        <v>274.93833053339597</v>
      </c>
      <c r="M7185" s="172">
        <v>4.3213731859940499E-2</v>
      </c>
      <c r="N7185" s="170">
        <v>179.0918975693026</v>
      </c>
      <c r="O7185" s="171">
        <v>8.8294544009186807E-2</v>
      </c>
      <c r="P7185" s="170">
        <v>241.36911193664548</v>
      </c>
      <c r="Q7185" s="172">
        <v>8.6759948803521794E-2</v>
      </c>
      <c r="R7185" s="170">
        <v>5599.2013906089114</v>
      </c>
      <c r="S7185" s="171">
        <v>8.6276767996616294E-2</v>
      </c>
      <c r="T7185" s="170">
        <v>5710.2850760642068</v>
      </c>
      <c r="U7185" s="172">
        <v>8.4650895497884099E-2</v>
      </c>
    </row>
    <row r="7186" spans="1:21" x14ac:dyDescent="0.35">
      <c r="A7186" t="s">
        <v>7364</v>
      </c>
      <c r="B7186" s="170">
        <v>513.471227836362</v>
      </c>
      <c r="C7186" s="171">
        <v>3.6567627177855E-2</v>
      </c>
      <c r="D7186" s="170">
        <v>508.919725688082</v>
      </c>
      <c r="E7186" s="172">
        <v>3.7001061445592197E-2</v>
      </c>
      <c r="F7186" s="170">
        <v>78.254804335196795</v>
      </c>
      <c r="G7186" s="171">
        <v>4.1272464181512099E-2</v>
      </c>
      <c r="H7186" s="170">
        <v>79.540286784119502</v>
      </c>
      <c r="I7186" s="172">
        <v>4.1902009818698301E-2</v>
      </c>
      <c r="J7186" s="170">
        <v>248.554153069286</v>
      </c>
      <c r="K7186" s="171">
        <v>4.1997281721608298E-2</v>
      </c>
      <c r="L7186" s="170">
        <v>247.03800241390701</v>
      </c>
      <c r="M7186" s="172">
        <v>4.2459040632132301E-2</v>
      </c>
      <c r="N7186" s="170">
        <v>962.23666326323553</v>
      </c>
      <c r="O7186" s="171">
        <v>8.7502454564829094E-2</v>
      </c>
      <c r="P7186" s="170">
        <v>1165.1084126336082</v>
      </c>
      <c r="Q7186" s="172">
        <v>8.6411695508181993E-2</v>
      </c>
      <c r="R7186" s="170">
        <v>5573.2321741170435</v>
      </c>
      <c r="S7186" s="171">
        <v>8.5502780000072498E-2</v>
      </c>
      <c r="T7186" s="170">
        <v>5541.1419980684723</v>
      </c>
      <c r="U7186" s="172">
        <v>8.4311107914821201E-2</v>
      </c>
    </row>
    <row r="7187" spans="1:21" x14ac:dyDescent="0.35">
      <c r="A7187" t="s">
        <v>7365</v>
      </c>
      <c r="B7187" s="170">
        <v>630.45029009549398</v>
      </c>
      <c r="C7187" s="171">
        <v>3.87930058095435E-2</v>
      </c>
      <c r="D7187" s="170">
        <v>621.99937125346901</v>
      </c>
      <c r="E7187" s="172">
        <v>3.9676482353465103E-2</v>
      </c>
      <c r="F7187" s="170">
        <v>274.26448089215302</v>
      </c>
      <c r="G7187" s="171">
        <v>4.0223221712791399E-2</v>
      </c>
      <c r="H7187" s="170">
        <v>265.90981371380303</v>
      </c>
      <c r="I7187" s="172">
        <v>4.0900438970939403E-2</v>
      </c>
      <c r="J7187" s="170">
        <v>121.092333849143</v>
      </c>
      <c r="K7187" s="171">
        <v>4.0929612697550299E-2</v>
      </c>
      <c r="L7187" s="170">
        <v>124.84955543496201</v>
      </c>
      <c r="M7187" s="172">
        <v>4.1444155248234103E-2</v>
      </c>
      <c r="N7187" s="170">
        <v>3503.4644888893067</v>
      </c>
      <c r="O7187" s="171">
        <v>7.9534209117949201E-2</v>
      </c>
      <c r="P7187" s="170">
        <v>3868.3033854691598</v>
      </c>
      <c r="Q7187" s="172">
        <v>7.8727566370521695E-2</v>
      </c>
      <c r="R7187" s="170">
        <v>3514.1326172578083</v>
      </c>
      <c r="S7187" s="171">
        <v>7.7716631133512598E-2</v>
      </c>
      <c r="T7187" s="170">
        <v>3346.723906073531</v>
      </c>
      <c r="U7187" s="172">
        <v>7.6813772778105097E-2</v>
      </c>
    </row>
    <row r="7188" spans="1:21" x14ac:dyDescent="0.35">
      <c r="A7188" t="s">
        <v>7366</v>
      </c>
      <c r="B7188" s="170">
        <v>791.007909625568</v>
      </c>
      <c r="C7188" s="171">
        <v>4.2935755183054203E-2</v>
      </c>
      <c r="D7188" s="170">
        <v>787.55860209598495</v>
      </c>
      <c r="E7188" s="172">
        <v>4.4985973407607599E-2</v>
      </c>
      <c r="F7188" s="170">
        <v>448.08220983151602</v>
      </c>
      <c r="G7188" s="171">
        <v>4.2290480372854197E-2</v>
      </c>
      <c r="H7188" s="170">
        <v>438.407905920828</v>
      </c>
      <c r="I7188" s="172">
        <v>4.3091953017627797E-2</v>
      </c>
      <c r="J7188" s="170">
        <v>0.562135418414483</v>
      </c>
      <c r="K7188" s="171">
        <v>4.3033176079573597E-2</v>
      </c>
      <c r="L7188" s="170">
        <v>0.51743602316050896</v>
      </c>
      <c r="M7188" s="172">
        <v>4.3664802524029198E-2</v>
      </c>
      <c r="N7188" s="170">
        <v>5913.1984322312119</v>
      </c>
      <c r="O7188" s="171">
        <v>7.3711491746561705E-2</v>
      </c>
      <c r="P7188" s="170">
        <v>6405.6868344074119</v>
      </c>
      <c r="Q7188" s="172">
        <v>7.26933831966627E-2</v>
      </c>
      <c r="R7188" s="170">
        <v>1215.5393813202948</v>
      </c>
      <c r="S7188" s="171">
        <v>7.2026979055930099E-2</v>
      </c>
      <c r="T7188" s="170">
        <v>873.54998635840593</v>
      </c>
      <c r="U7188" s="172">
        <v>7.0926274960163793E-2</v>
      </c>
    </row>
    <row r="7189" spans="1:21" x14ac:dyDescent="0.35">
      <c r="A7189" t="s">
        <v>7367</v>
      </c>
      <c r="B7189" s="170">
        <v>899.32103807895203</v>
      </c>
      <c r="C7189" s="171">
        <v>4.9193700773237099E-2</v>
      </c>
      <c r="D7189" s="170">
        <v>906.42139518470503</v>
      </c>
      <c r="E7189" s="172">
        <v>5.1193468405042297E-2</v>
      </c>
      <c r="F7189" s="170">
        <v>469.76530218230505</v>
      </c>
      <c r="G7189" s="171">
        <v>4.6296426432701397E-2</v>
      </c>
      <c r="H7189" s="170">
        <v>462.961484210653</v>
      </c>
      <c r="I7189" s="172">
        <v>4.6842176229588098E-2</v>
      </c>
      <c r="J7189" s="170">
        <v>0</v>
      </c>
      <c r="K7189" s="171">
        <v>4.7109473644387501E-2</v>
      </c>
      <c r="L7189" s="170">
        <v>0</v>
      </c>
      <c r="M7189" s="172">
        <v>4.74648799051655E-2</v>
      </c>
      <c r="N7189" s="170">
        <v>7118.5297595674219</v>
      </c>
      <c r="O7189" s="171">
        <v>7.2787078085334897E-2</v>
      </c>
      <c r="P7189" s="170">
        <v>7297.1236604742153</v>
      </c>
      <c r="Q7189" s="172">
        <v>7.2037456112739207E-2</v>
      </c>
      <c r="R7189" s="170">
        <v>13.95421751744504</v>
      </c>
      <c r="S7189" s="171">
        <v>7.1123690819068497E-2</v>
      </c>
      <c r="T7189" s="170">
        <v>9.9700315386777838</v>
      </c>
      <c r="U7189" s="172">
        <v>7.02862928508938E-2</v>
      </c>
    </row>
    <row r="7190" spans="1:21" x14ac:dyDescent="0.35">
      <c r="A7190" t="s">
        <v>7368</v>
      </c>
      <c r="B7190" s="170">
        <v>952.13860551916298</v>
      </c>
      <c r="C7190" s="171">
        <v>5.3816007958394002E-2</v>
      </c>
      <c r="D7190" s="170">
        <v>959.97325802728608</v>
      </c>
      <c r="E7190" s="172">
        <v>5.5679539801065402E-2</v>
      </c>
      <c r="F7190" s="170">
        <v>468.51255366646598</v>
      </c>
      <c r="G7190" s="171">
        <v>4.8847336435302001E-2</v>
      </c>
      <c r="H7190" s="170">
        <v>462.74212664244499</v>
      </c>
      <c r="I7190" s="172">
        <v>4.9349692541992798E-2</v>
      </c>
      <c r="J7190" s="170">
        <v>0</v>
      </c>
      <c r="K7190" s="171">
        <v>4.97051821427833E-2</v>
      </c>
      <c r="L7190" s="170">
        <v>0</v>
      </c>
      <c r="M7190" s="172">
        <v>5.0005730271407797E-2</v>
      </c>
      <c r="N7190" s="170">
        <v>6990.6001111061478</v>
      </c>
      <c r="O7190" s="171">
        <v>7.2155268277691503E-2</v>
      </c>
      <c r="P7190" s="170">
        <v>7136.1999645190263</v>
      </c>
      <c r="Q7190" s="172">
        <v>7.1273315088144398E-2</v>
      </c>
      <c r="R7190" s="170">
        <v>4.8961034287605877E-2</v>
      </c>
      <c r="S7190" s="171">
        <v>7.0506319623557606E-2</v>
      </c>
      <c r="T7190" s="170">
        <v>5.1413876084718174E-2</v>
      </c>
      <c r="U7190" s="172">
        <v>6.9540727380758394E-2</v>
      </c>
    </row>
    <row r="7191" spans="1:21" x14ac:dyDescent="0.35">
      <c r="A7191" t="s">
        <v>7369</v>
      </c>
      <c r="B7191" s="170">
        <v>951.75372652994099</v>
      </c>
      <c r="C7191" s="171">
        <v>5.6836248366997001E-2</v>
      </c>
      <c r="D7191" s="170">
        <v>962.64760956959299</v>
      </c>
      <c r="E7191" s="172">
        <v>5.9052300102565999E-2</v>
      </c>
      <c r="F7191" s="170">
        <v>461.10411634347599</v>
      </c>
      <c r="G7191" s="171">
        <v>4.9983563342977301E-2</v>
      </c>
      <c r="H7191" s="170">
        <v>456.99517569088903</v>
      </c>
      <c r="I7191" s="172">
        <v>5.0990672456152797E-2</v>
      </c>
      <c r="J7191" s="170">
        <v>0.90540188935945609</v>
      </c>
      <c r="K7191" s="171">
        <v>5.08613632065417E-2</v>
      </c>
      <c r="L7191" s="170">
        <v>1.15493776890884</v>
      </c>
      <c r="M7191" s="172">
        <v>5.16685248044935E-2</v>
      </c>
      <c r="N7191" s="170">
        <v>7287.4266537238618</v>
      </c>
      <c r="O7191" s="171">
        <v>7.1206975228163702E-2</v>
      </c>
      <c r="P7191" s="170">
        <v>7353.6520533824114</v>
      </c>
      <c r="Q7191" s="172">
        <v>7.0844755360529907E-2</v>
      </c>
      <c r="R7191" s="170">
        <v>25.96996369331691</v>
      </c>
      <c r="S7191" s="171">
        <v>6.9579697708862506E-2</v>
      </c>
      <c r="T7191" s="170">
        <v>33.626753305714487</v>
      </c>
      <c r="U7191" s="172">
        <v>6.9122585539768605E-2</v>
      </c>
    </row>
    <row r="7192" spans="1:21" x14ac:dyDescent="0.35">
      <c r="A7192" t="s">
        <v>7370</v>
      </c>
      <c r="B7192" s="170">
        <v>848.09769099626601</v>
      </c>
      <c r="C7192" s="171">
        <v>5.6341455801973798E-2</v>
      </c>
      <c r="D7192" s="170">
        <v>863.38998160016001</v>
      </c>
      <c r="E7192" s="172">
        <v>5.7871176355415402E-2</v>
      </c>
      <c r="F7192" s="170">
        <v>379.40582148328497</v>
      </c>
      <c r="G7192" s="171">
        <v>5.0074420614955303E-2</v>
      </c>
      <c r="H7192" s="170">
        <v>378.43612601222401</v>
      </c>
      <c r="I7192" s="172">
        <v>5.0862117853218002E-2</v>
      </c>
      <c r="J7192" s="170">
        <v>65.277072339246999</v>
      </c>
      <c r="K7192" s="171">
        <v>5.0953816093070002E-2</v>
      </c>
      <c r="L7192" s="170">
        <v>64.002227289117599</v>
      </c>
      <c r="M7192" s="172">
        <v>5.1538261241168601E-2</v>
      </c>
      <c r="N7192" s="170">
        <v>7024.287737493908</v>
      </c>
      <c r="O7192" s="171">
        <v>7.3320667234046705E-2</v>
      </c>
      <c r="P7192" s="170">
        <v>7049.7237365661676</v>
      </c>
      <c r="Q7192" s="172">
        <v>7.2361410112454894E-2</v>
      </c>
      <c r="R7192" s="170">
        <v>1322.1333517120897</v>
      </c>
      <c r="S7192" s="171">
        <v>7.1645085971005995E-2</v>
      </c>
      <c r="T7192" s="170">
        <v>1471.9000731200299</v>
      </c>
      <c r="U7192" s="172">
        <v>7.0602371831509206E-2</v>
      </c>
    </row>
    <row r="7193" spans="1:21" x14ac:dyDescent="0.35">
      <c r="A7193" t="s">
        <v>7371</v>
      </c>
      <c r="B7193" s="170">
        <v>794.57737726886</v>
      </c>
      <c r="C7193" s="171">
        <v>5.4843685868745697E-2</v>
      </c>
      <c r="D7193" s="170">
        <v>802.47437575871106</v>
      </c>
      <c r="E7193" s="172">
        <v>5.6456068199523902E-2</v>
      </c>
      <c r="F7193" s="170">
        <v>305.15353882266101</v>
      </c>
      <c r="G7193" s="171">
        <v>4.9936518461447102E-2</v>
      </c>
      <c r="H7193" s="170">
        <v>304.44473044805198</v>
      </c>
      <c r="I7193" s="172">
        <v>5.0472648556763602E-2</v>
      </c>
      <c r="J7193" s="170">
        <v>109.561929600602</v>
      </c>
      <c r="K7193" s="171">
        <v>5.08134921336032E-2</v>
      </c>
      <c r="L7193" s="170">
        <v>108.65719675525901</v>
      </c>
      <c r="M7193" s="172">
        <v>5.1143614474708499E-2</v>
      </c>
      <c r="N7193" s="170">
        <v>5350.6441001681951</v>
      </c>
      <c r="O7193" s="171">
        <v>7.80981278773836E-2</v>
      </c>
      <c r="P7193" s="170">
        <v>5403.9242240967624</v>
      </c>
      <c r="Q7193" s="172">
        <v>7.5621227588578394E-2</v>
      </c>
      <c r="R7193" s="170">
        <v>2481.1071381366196</v>
      </c>
      <c r="S7193" s="171">
        <v>7.6313368345228894E-2</v>
      </c>
      <c r="T7193" s="170">
        <v>2598.6388784841038</v>
      </c>
      <c r="U7193" s="172">
        <v>7.3782946190058096E-2</v>
      </c>
    </row>
    <row r="7194" spans="1:21" x14ac:dyDescent="0.35">
      <c r="A7194" t="s">
        <v>7372</v>
      </c>
      <c r="B7194" s="170">
        <v>818.26973155285395</v>
      </c>
      <c r="C7194" s="171">
        <v>5.4831623517325498E-2</v>
      </c>
      <c r="D7194" s="170">
        <v>830.47077174547894</v>
      </c>
      <c r="E7194" s="172">
        <v>5.6565872531270399E-2</v>
      </c>
      <c r="F7194" s="170">
        <v>310.78623319992704</v>
      </c>
      <c r="G7194" s="171">
        <v>4.9807507106874399E-2</v>
      </c>
      <c r="H7194" s="170">
        <v>310.07281959098196</v>
      </c>
      <c r="I7194" s="172">
        <v>5.0557551335309397E-2</v>
      </c>
      <c r="J7194" s="170">
        <v>90.821503949893</v>
      </c>
      <c r="K7194" s="171">
        <v>5.0682215111241602E-2</v>
      </c>
      <c r="L7194" s="170">
        <v>91.551540859600493</v>
      </c>
      <c r="M7194" s="172">
        <v>5.1229645921401799E-2</v>
      </c>
      <c r="N7194" s="170">
        <v>4606.0685985113214</v>
      </c>
      <c r="O7194" s="171">
        <v>7.8307520118406998E-2</v>
      </c>
      <c r="P7194" s="170">
        <v>4742.1295313928895</v>
      </c>
      <c r="Q7194" s="172">
        <v>7.6035939771302796E-2</v>
      </c>
      <c r="R7194" s="170">
        <v>2426.063529068972</v>
      </c>
      <c r="S7194" s="171">
        <v>7.6517975390905296E-2</v>
      </c>
      <c r="T7194" s="170">
        <v>2470.4046222324632</v>
      </c>
      <c r="U7194" s="172">
        <v>7.4187577107038105E-2</v>
      </c>
    </row>
    <row r="7195" spans="1:21" x14ac:dyDescent="0.35">
      <c r="A7195" t="s">
        <v>7373</v>
      </c>
      <c r="B7195" s="170">
        <v>807.280595343968</v>
      </c>
      <c r="C7195" s="171">
        <v>5.4677247661366599E-2</v>
      </c>
      <c r="D7195" s="170">
        <v>818.85225816877892</v>
      </c>
      <c r="E7195" s="172">
        <v>5.6497898412086599E-2</v>
      </c>
      <c r="F7195" s="170">
        <v>314.63008090140301</v>
      </c>
      <c r="G7195" s="171">
        <v>4.9882613255405397E-2</v>
      </c>
      <c r="H7195" s="170">
        <v>310.32992585812997</v>
      </c>
      <c r="I7195" s="172">
        <v>5.0598230602982602E-2</v>
      </c>
      <c r="J7195" s="170">
        <v>69.211237023819507</v>
      </c>
      <c r="K7195" s="171">
        <v>5.07586402567093E-2</v>
      </c>
      <c r="L7195" s="170">
        <v>72.690762464254007</v>
      </c>
      <c r="M7195" s="172">
        <v>5.12708659651777E-2</v>
      </c>
      <c r="N7195" s="170">
        <v>4428.9030414523404</v>
      </c>
      <c r="O7195" s="171">
        <v>7.9134221813855501E-2</v>
      </c>
      <c r="P7195" s="170">
        <v>4508.5548373991833</v>
      </c>
      <c r="Q7195" s="172">
        <v>7.7868266430231203E-2</v>
      </c>
      <c r="R7195" s="170">
        <v>2135.5824634298115</v>
      </c>
      <c r="S7195" s="171">
        <v>7.7325784652293006E-2</v>
      </c>
      <c r="T7195" s="170">
        <v>2230.0695717114158</v>
      </c>
      <c r="U7195" s="172">
        <v>7.5975361616618706E-2</v>
      </c>
    </row>
    <row r="7196" spans="1:21" x14ac:dyDescent="0.35">
      <c r="A7196" t="s">
        <v>7374</v>
      </c>
      <c r="B7196" s="170">
        <v>794.22202720789198</v>
      </c>
      <c r="C7196" s="171">
        <v>5.5070531425318703E-2</v>
      </c>
      <c r="D7196" s="170">
        <v>813.30485076960804</v>
      </c>
      <c r="E7196" s="172">
        <v>5.6372272476505197E-2</v>
      </c>
      <c r="F7196" s="170">
        <v>336.31548521559</v>
      </c>
      <c r="G7196" s="171">
        <v>4.9401806834704999E-2</v>
      </c>
      <c r="H7196" s="170">
        <v>334.25525254092497</v>
      </c>
      <c r="I7196" s="172">
        <v>4.9876066553108597E-2</v>
      </c>
      <c r="J7196" s="170">
        <v>37.034159488306003</v>
      </c>
      <c r="K7196" s="171">
        <v>5.0269390024038199E-2</v>
      </c>
      <c r="L7196" s="170">
        <v>39.482887151735099</v>
      </c>
      <c r="M7196" s="172">
        <v>5.0539101716414001E-2</v>
      </c>
      <c r="N7196" s="170">
        <v>4512.9320322605499</v>
      </c>
      <c r="O7196" s="171">
        <v>7.9299712897078295E-2</v>
      </c>
      <c r="P7196" s="170">
        <v>4720.5470217001748</v>
      </c>
      <c r="Q7196" s="172">
        <v>7.7778376673026894E-2</v>
      </c>
      <c r="R7196" s="170">
        <v>1473.3767122547147</v>
      </c>
      <c r="S7196" s="171">
        <v>7.7487493803780602E-2</v>
      </c>
      <c r="T7196" s="170">
        <v>1445.6002025192131</v>
      </c>
      <c r="U7196" s="172">
        <v>7.5887656995438299E-2</v>
      </c>
    </row>
    <row r="7197" spans="1:21" x14ac:dyDescent="0.35">
      <c r="A7197" t="s">
        <v>7375</v>
      </c>
      <c r="B7197" s="170">
        <v>774.868670285809</v>
      </c>
      <c r="C7197" s="171">
        <v>5.3712576814788401E-2</v>
      </c>
      <c r="D7197" s="170">
        <v>798.20125278526405</v>
      </c>
      <c r="E7197" s="172">
        <v>5.4494659208577198E-2</v>
      </c>
      <c r="F7197" s="170">
        <v>384.99087088383197</v>
      </c>
      <c r="G7197" s="171">
        <v>4.80772995373865E-2</v>
      </c>
      <c r="H7197" s="170">
        <v>388.102575548684</v>
      </c>
      <c r="I7197" s="172">
        <v>4.8494338619818299E-2</v>
      </c>
      <c r="J7197" s="170">
        <v>2.2401214960005298</v>
      </c>
      <c r="K7197" s="171">
        <v>4.8921622033661398E-2</v>
      </c>
      <c r="L7197" s="170">
        <v>2.1444181874279797</v>
      </c>
      <c r="M7197" s="172">
        <v>4.9139005570287303E-2</v>
      </c>
      <c r="N7197" s="170">
        <v>5477.1946154598481</v>
      </c>
      <c r="O7197" s="171">
        <v>7.8755074253664195E-2</v>
      </c>
      <c r="P7197" s="170">
        <v>5920.5152943596759</v>
      </c>
      <c r="Q7197" s="172">
        <v>7.7698355606503094E-2</v>
      </c>
      <c r="R7197" s="170">
        <v>651.90991981967602</v>
      </c>
      <c r="S7197" s="171">
        <v>7.6955301668840403E-2</v>
      </c>
      <c r="T7197" s="170">
        <v>474.07121606840417</v>
      </c>
      <c r="U7197" s="172">
        <v>7.5809581166287401E-2</v>
      </c>
    </row>
    <row r="7198" spans="1:21" x14ac:dyDescent="0.35">
      <c r="A7198" t="s">
        <v>7376</v>
      </c>
      <c r="B7198" s="170">
        <v>742.98410917910303</v>
      </c>
      <c r="C7198" s="171">
        <v>4.9823693126862099E-2</v>
      </c>
      <c r="D7198" s="170">
        <v>772.51834579658407</v>
      </c>
      <c r="E7198" s="172">
        <v>4.9764433741662902E-2</v>
      </c>
      <c r="F7198" s="170">
        <v>416.621506624993</v>
      </c>
      <c r="G7198" s="171">
        <v>4.5941261744284E-2</v>
      </c>
      <c r="H7198" s="170">
        <v>421.94547862865801</v>
      </c>
      <c r="I7198" s="172">
        <v>4.6142167262078801E-2</v>
      </c>
      <c r="J7198" s="170">
        <v>0</v>
      </c>
      <c r="K7198" s="171">
        <v>4.6748071635255302E-2</v>
      </c>
      <c r="L7198" s="170">
        <v>0</v>
      </c>
      <c r="M7198" s="172">
        <v>4.6755565260762202E-2</v>
      </c>
      <c r="N7198" s="170">
        <v>7583.9495777791244</v>
      </c>
      <c r="O7198" s="171">
        <v>7.9063094299675493E-2</v>
      </c>
      <c r="P7198" s="170">
        <v>7990.4957905853626</v>
      </c>
      <c r="Q7198" s="172">
        <v>7.8227006462446402E-2</v>
      </c>
      <c r="R7198" s="170">
        <v>26.758800978420858</v>
      </c>
      <c r="S7198" s="171">
        <v>7.7256282599726306E-2</v>
      </c>
      <c r="T7198" s="170">
        <v>18.401166101255136</v>
      </c>
      <c r="U7198" s="172">
        <v>7.6325381013779905E-2</v>
      </c>
    </row>
    <row r="7199" spans="1:21" x14ac:dyDescent="0.35">
      <c r="A7199" t="s">
        <v>7377</v>
      </c>
      <c r="B7199" s="170">
        <v>663.72732232383805</v>
      </c>
      <c r="C7199" s="171">
        <v>4.3602701970530899E-2</v>
      </c>
      <c r="D7199" s="170">
        <v>682.50193807385506</v>
      </c>
      <c r="E7199" s="172">
        <v>4.2835519632272299E-2</v>
      </c>
      <c r="F7199" s="170">
        <v>397.977688592199</v>
      </c>
      <c r="G7199" s="171">
        <v>4.2499774745701199E-2</v>
      </c>
      <c r="H7199" s="170">
        <v>398.528756970953</v>
      </c>
      <c r="I7199" s="172">
        <v>4.1931175760169699E-2</v>
      </c>
      <c r="J7199" s="170">
        <v>0</v>
      </c>
      <c r="K7199" s="171">
        <v>4.3246146032144002E-2</v>
      </c>
      <c r="L7199" s="170">
        <v>0</v>
      </c>
      <c r="M7199" s="172">
        <v>4.2488594295533401E-2</v>
      </c>
      <c r="N7199" s="170">
        <v>9412.128796267707</v>
      </c>
      <c r="O7199" s="171">
        <v>7.7395069236352698E-2</v>
      </c>
      <c r="P7199" s="170">
        <v>9747.6529146989069</v>
      </c>
      <c r="Q7199" s="172">
        <v>7.7141661271143705E-2</v>
      </c>
      <c r="R7199" s="170">
        <v>6.7861813424413955E-2</v>
      </c>
      <c r="S7199" s="171">
        <v>7.5626376550425201E-2</v>
      </c>
      <c r="T7199" s="170">
        <v>7.1268116821502442E-2</v>
      </c>
      <c r="U7199" s="172">
        <v>7.5266419550165498E-2</v>
      </c>
    </row>
    <row r="7200" spans="1:21" x14ac:dyDescent="0.35">
      <c r="A7200" t="s">
        <v>7378</v>
      </c>
      <c r="B7200" s="170">
        <v>584.12979016981103</v>
      </c>
      <c r="C7200" s="171">
        <v>3.9554941753975698E-2</v>
      </c>
      <c r="D7200" s="170">
        <v>595.67667750331896</v>
      </c>
      <c r="E7200" s="172">
        <v>3.9240358465986197E-2</v>
      </c>
      <c r="F7200" s="170">
        <v>347.38116584327003</v>
      </c>
      <c r="G7200" s="171">
        <v>4.0229702383030898E-2</v>
      </c>
      <c r="H7200" s="170">
        <v>345.476516590443</v>
      </c>
      <c r="I7200" s="172">
        <v>3.9741318901916498E-2</v>
      </c>
      <c r="J7200" s="170">
        <v>3.0670952153042901</v>
      </c>
      <c r="K7200" s="171">
        <v>4.09362071798327E-2</v>
      </c>
      <c r="L7200" s="170">
        <v>3.3589278669604901</v>
      </c>
      <c r="M7200" s="172">
        <v>4.0269626238262898E-2</v>
      </c>
      <c r="N7200" s="170">
        <v>8721.9542785227932</v>
      </c>
      <c r="O7200" s="171">
        <v>7.37396649729017E-2</v>
      </c>
      <c r="P7200" s="170">
        <v>8936.1429924978747</v>
      </c>
      <c r="Q7200" s="172">
        <v>7.3131396346161906E-2</v>
      </c>
      <c r="R7200" s="170">
        <v>117.60695957955095</v>
      </c>
      <c r="S7200" s="171">
        <v>7.2054508445655502E-2</v>
      </c>
      <c r="T7200" s="170">
        <v>168.18511438858047</v>
      </c>
      <c r="U7200" s="172">
        <v>7.1353640419183795E-2</v>
      </c>
    </row>
    <row r="7201" spans="1:21" x14ac:dyDescent="0.35">
      <c r="A7201" t="s">
        <v>7379</v>
      </c>
      <c r="B7201" s="170">
        <v>531.64188982897599</v>
      </c>
      <c r="C7201" s="171">
        <v>3.69763927809749E-2</v>
      </c>
      <c r="D7201" s="170">
        <v>540.94667554376599</v>
      </c>
      <c r="E7201" s="172">
        <v>3.7030312039503403E-2</v>
      </c>
      <c r="F7201" s="170">
        <v>294.81262940562902</v>
      </c>
      <c r="G7201" s="171">
        <v>3.8242837278627803E-2</v>
      </c>
      <c r="H7201" s="170">
        <v>292.40660900322899</v>
      </c>
      <c r="I7201" s="172">
        <v>3.8321402207734299E-2</v>
      </c>
      <c r="J7201" s="170">
        <v>28.421047640847199</v>
      </c>
      <c r="K7201" s="171">
        <v>3.89144492066359E-2</v>
      </c>
      <c r="L7201" s="170">
        <v>30.015499904856199</v>
      </c>
      <c r="M7201" s="172">
        <v>3.8830833663076603E-2</v>
      </c>
      <c r="N7201" s="170">
        <v>7267.561746616725</v>
      </c>
      <c r="O7201" s="171">
        <v>6.8225209876156406E-2</v>
      </c>
      <c r="P7201" s="170">
        <v>7339.0045244188623</v>
      </c>
      <c r="Q7201" s="172">
        <v>6.8220774360253394E-2</v>
      </c>
      <c r="R7201" s="170">
        <v>1044.4590706202434</v>
      </c>
      <c r="S7201" s="171">
        <v>6.6666073991991495E-2</v>
      </c>
      <c r="T7201" s="170">
        <v>1232.7306310796623</v>
      </c>
      <c r="U7201" s="172">
        <v>6.6562391066327095E-2</v>
      </c>
    </row>
    <row r="7202" spans="1:21" x14ac:dyDescent="0.35">
      <c r="A7202" t="s">
        <v>7380</v>
      </c>
      <c r="B7202" s="170">
        <v>491.80354933063597</v>
      </c>
      <c r="C7202" s="171">
        <v>3.54506178740027E-2</v>
      </c>
      <c r="D7202" s="170">
        <v>498.35101404974301</v>
      </c>
      <c r="E7202" s="172">
        <v>3.5563843203182399E-2</v>
      </c>
      <c r="F7202" s="170">
        <v>217.622138828781</v>
      </c>
      <c r="G7202" s="171">
        <v>3.7312722926245601E-2</v>
      </c>
      <c r="H7202" s="170">
        <v>215.73685300370099</v>
      </c>
      <c r="I7202" s="172">
        <v>3.7587709227061603E-2</v>
      </c>
      <c r="J7202" s="170">
        <v>100.400440597276</v>
      </c>
      <c r="K7202" s="171">
        <v>3.7968000399544698E-2</v>
      </c>
      <c r="L7202" s="170">
        <v>101.39211531569501</v>
      </c>
      <c r="M7202" s="172">
        <v>3.8087387221899097E-2</v>
      </c>
      <c r="N7202" s="170">
        <v>5601.8703758683059</v>
      </c>
      <c r="O7202" s="171">
        <v>6.5509743904927503E-2</v>
      </c>
      <c r="P7202" s="170">
        <v>5566.9968867409589</v>
      </c>
      <c r="Q7202" s="172">
        <v>6.57407988228874E-2</v>
      </c>
      <c r="R7202" s="170">
        <v>3221.460365435802</v>
      </c>
      <c r="S7202" s="171">
        <v>6.40126639740628E-2</v>
      </c>
      <c r="T7202" s="170">
        <v>3528.2529057321572</v>
      </c>
      <c r="U7202" s="172">
        <v>6.4142701417520404E-2</v>
      </c>
    </row>
    <row r="7203" spans="1:21" x14ac:dyDescent="0.35">
      <c r="A7203" t="s">
        <v>7381</v>
      </c>
      <c r="B7203" s="170">
        <v>464.07080246915501</v>
      </c>
      <c r="C7203" s="171">
        <v>3.4470724611891303E-2</v>
      </c>
      <c r="D7203" s="170">
        <v>466.02094955843796</v>
      </c>
      <c r="E7203" s="172">
        <v>3.4724449981855102E-2</v>
      </c>
      <c r="F7203" s="170">
        <v>129.34713913567799</v>
      </c>
      <c r="G7203" s="171">
        <v>3.8053008922292401E-2</v>
      </c>
      <c r="H7203" s="170">
        <v>131.27332358020502</v>
      </c>
      <c r="I7203" s="172">
        <v>3.8907073243550701E-2</v>
      </c>
      <c r="J7203" s="170">
        <v>192.17880628714801</v>
      </c>
      <c r="K7203" s="171">
        <v>3.8721287128289802E-2</v>
      </c>
      <c r="L7203" s="170">
        <v>189.62618331336898</v>
      </c>
      <c r="M7203" s="172">
        <v>3.9424290406903102E-2</v>
      </c>
      <c r="N7203" s="170">
        <v>3610.4915049757756</v>
      </c>
      <c r="O7203" s="171">
        <v>6.7697890721629003E-2</v>
      </c>
      <c r="P7203" s="170">
        <v>3615.518375836215</v>
      </c>
      <c r="Q7203" s="172">
        <v>6.8053218200188906E-2</v>
      </c>
      <c r="R7203" s="170">
        <v>6079.350902772524</v>
      </c>
      <c r="S7203" s="171">
        <v>6.6150805547424904E-2</v>
      </c>
      <c r="T7203" s="170">
        <v>6420.4244497995396</v>
      </c>
      <c r="U7203" s="172">
        <v>6.6398908039985396E-2</v>
      </c>
    </row>
    <row r="7204" spans="1:21" x14ac:dyDescent="0.35">
      <c r="A7204" t="s">
        <v>7382</v>
      </c>
      <c r="B7204" s="170">
        <v>442.59213509161702</v>
      </c>
      <c r="C7204" s="171">
        <v>3.42157780919932E-2</v>
      </c>
      <c r="D7204" s="170">
        <v>442.41036618322499</v>
      </c>
      <c r="E7204" s="172">
        <v>3.4773737413148501E-2</v>
      </c>
      <c r="F7204" s="170">
        <v>84.301899207445601</v>
      </c>
      <c r="G7204" s="171">
        <v>3.8879794104553403E-2</v>
      </c>
      <c r="H7204" s="170">
        <v>85.353239793732087</v>
      </c>
      <c r="I7204" s="172">
        <v>3.9975849972041802E-2</v>
      </c>
      <c r="J7204" s="170">
        <v>223.905866517129</v>
      </c>
      <c r="K7204" s="171">
        <v>3.9562592122097798E-2</v>
      </c>
      <c r="L7204" s="170">
        <v>222.52207089480399</v>
      </c>
      <c r="M7204" s="172">
        <v>4.0507275083247397E-2</v>
      </c>
      <c r="N7204" s="170">
        <v>2526.1287683107221</v>
      </c>
      <c r="O7204" s="171">
        <v>7.15943211499388E-2</v>
      </c>
      <c r="P7204" s="170">
        <v>2502.916174122161</v>
      </c>
      <c r="Q7204" s="172">
        <v>7.1673362224646806E-2</v>
      </c>
      <c r="R7204" s="170">
        <v>6068.5576389811276</v>
      </c>
      <c r="S7204" s="171">
        <v>6.9958191698524602E-2</v>
      </c>
      <c r="T7204" s="170">
        <v>6515.8863838537272</v>
      </c>
      <c r="U7204" s="172">
        <v>6.9931049745090207E-2</v>
      </c>
    </row>
    <row r="7205" spans="1:21" x14ac:dyDescent="0.35">
      <c r="A7205" t="s">
        <v>7383</v>
      </c>
      <c r="B7205" s="170">
        <v>430.59455501310799</v>
      </c>
      <c r="C7205" s="171">
        <v>3.5021575424699601E-2</v>
      </c>
      <c r="D7205" s="170">
        <v>430.68153819701598</v>
      </c>
      <c r="E7205" s="172">
        <v>3.5014220977081602E-2</v>
      </c>
      <c r="F7205" s="170">
        <v>49.093377286313597</v>
      </c>
      <c r="G7205" s="171">
        <v>4.0695658411935301E-2</v>
      </c>
      <c r="H7205" s="170">
        <v>50.402857307892702</v>
      </c>
      <c r="I7205" s="172">
        <v>4.1254956620016103E-2</v>
      </c>
      <c r="J7205" s="170">
        <v>254.38955005978198</v>
      </c>
      <c r="K7205" s="171">
        <v>4.1410346221536602E-2</v>
      </c>
      <c r="L7205" s="170">
        <v>252.887348328614</v>
      </c>
      <c r="M7205" s="172">
        <v>4.1803385732215197E-2</v>
      </c>
      <c r="N7205" s="170">
        <v>1705.0064971607542</v>
      </c>
      <c r="O7205" s="171">
        <v>7.8123400058700498E-2</v>
      </c>
      <c r="P7205" s="170">
        <v>1621.5305506238979</v>
      </c>
      <c r="Q7205" s="172">
        <v>7.7136625763599101E-2</v>
      </c>
      <c r="R7205" s="170">
        <v>6327.969402151457</v>
      </c>
      <c r="S7205" s="171">
        <v>7.6338062986882296E-2</v>
      </c>
      <c r="T7205" s="170">
        <v>6862.1411749395211</v>
      </c>
      <c r="U7205" s="172">
        <v>7.5261506451105298E-2</v>
      </c>
    </row>
    <row r="7206" spans="1:21" x14ac:dyDescent="0.35">
      <c r="A7206" t="s">
        <v>7384</v>
      </c>
      <c r="B7206" s="170">
        <v>431.634849937203</v>
      </c>
      <c r="C7206" s="171">
        <v>3.5259521439612598E-2</v>
      </c>
      <c r="D7206" s="170">
        <v>426.43411551897003</v>
      </c>
      <c r="E7206" s="172">
        <v>3.52641416551501E-2</v>
      </c>
      <c r="F7206" s="170">
        <v>13.759538823100399</v>
      </c>
      <c r="G7206" s="171">
        <v>4.2520189709706703E-2</v>
      </c>
      <c r="H7206" s="170">
        <v>14.640657095403199</v>
      </c>
      <c r="I7206" s="172">
        <v>4.30658171158994E-2</v>
      </c>
      <c r="J7206" s="170">
        <v>292.18240813918595</v>
      </c>
      <c r="K7206" s="171">
        <v>4.3266919519060199E-2</v>
      </c>
      <c r="L7206" s="170">
        <v>288.65611993203498</v>
      </c>
      <c r="M7206" s="172">
        <v>4.3638319180670702E-2</v>
      </c>
      <c r="N7206" s="170">
        <v>750.65223607568464</v>
      </c>
      <c r="O7206" s="171">
        <v>8.5527755604030795E-2</v>
      </c>
      <c r="P7206" s="170">
        <v>662.48502983915955</v>
      </c>
      <c r="Q7206" s="172">
        <v>8.4574890856708801E-2</v>
      </c>
      <c r="R7206" s="170">
        <v>6924.6067709742174</v>
      </c>
      <c r="S7206" s="171">
        <v>8.3573208405181801E-2</v>
      </c>
      <c r="T7206" s="170">
        <v>7330.6499965687917</v>
      </c>
      <c r="U7206" s="172">
        <v>8.2518954268511302E-2</v>
      </c>
    </row>
    <row r="7207" spans="1:21" x14ac:dyDescent="0.35">
      <c r="A7207" t="s">
        <v>7385</v>
      </c>
      <c r="B7207" s="170">
        <v>428.67418848687902</v>
      </c>
      <c r="C7207" s="171">
        <v>3.5570639774589803E-2</v>
      </c>
      <c r="D7207" s="170">
        <v>424.55324193304102</v>
      </c>
      <c r="E7207" s="172">
        <v>3.5484964783318501E-2</v>
      </c>
      <c r="F7207" s="170">
        <v>2.8512917823503097</v>
      </c>
      <c r="G7207" s="171">
        <v>4.3111520987963697E-2</v>
      </c>
      <c r="H7207" s="170">
        <v>2.6261706511540202</v>
      </c>
      <c r="I7207" s="172">
        <v>4.3429728077460997E-2</v>
      </c>
      <c r="J7207" s="170">
        <v>290.08815280766498</v>
      </c>
      <c r="K7207" s="171">
        <v>4.3868635621460698E-2</v>
      </c>
      <c r="L7207" s="170">
        <v>287.54797364373098</v>
      </c>
      <c r="M7207" s="172">
        <v>4.4007067848581202E-2</v>
      </c>
      <c r="N7207" s="170">
        <v>234.06720659591224</v>
      </c>
      <c r="O7207" s="171">
        <v>8.8055036814931306E-2</v>
      </c>
      <c r="P7207" s="170">
        <v>196.93004400871035</v>
      </c>
      <c r="Q7207" s="172">
        <v>8.6820385004479E-2</v>
      </c>
      <c r="R7207" s="170">
        <v>6171.9304534721632</v>
      </c>
      <c r="S7207" s="171">
        <v>8.6042734208184798E-2</v>
      </c>
      <c r="T7207" s="170">
        <v>6435.7394398189426</v>
      </c>
      <c r="U7207" s="172">
        <v>8.47098625512544E-2</v>
      </c>
    </row>
    <row r="7208" spans="1:21" x14ac:dyDescent="0.35">
      <c r="A7208" t="s">
        <v>7386</v>
      </c>
      <c r="B7208" s="170">
        <v>431.61251811255005</v>
      </c>
      <c r="C7208" s="171">
        <v>3.5764683381512598E-2</v>
      </c>
      <c r="D7208" s="170">
        <v>427.56706226849201</v>
      </c>
      <c r="E7208" s="172">
        <v>3.5675174457169598E-2</v>
      </c>
      <c r="F7208" s="170">
        <v>2.72095534977734</v>
      </c>
      <c r="G7208" s="171">
        <v>4.2888074071216198E-2</v>
      </c>
      <c r="H7208" s="170">
        <v>2.2693195350845197</v>
      </c>
      <c r="I7208" s="172">
        <v>4.3187997813772097E-2</v>
      </c>
      <c r="J7208" s="170">
        <v>281.93863761258604</v>
      </c>
      <c r="K7208" s="171">
        <v>4.3641264581263002E-2</v>
      </c>
      <c r="L7208" s="170">
        <v>280.23880281287404</v>
      </c>
      <c r="M7208" s="172">
        <v>4.37621241064459E-2</v>
      </c>
      <c r="N7208" s="170">
        <v>62.455448801235868</v>
      </c>
      <c r="O7208" s="171">
        <v>8.7618398948306503E-2</v>
      </c>
      <c r="P7208" s="170">
        <v>66.821984443087672</v>
      </c>
      <c r="Q7208" s="172">
        <v>8.6170871937746196E-2</v>
      </c>
      <c r="R7208" s="170">
        <v>5699.4984240802323</v>
      </c>
      <c r="S7208" s="171">
        <v>8.5616074731769104E-2</v>
      </c>
      <c r="T7208" s="170">
        <v>5836.947413238473</v>
      </c>
      <c r="U7208" s="172">
        <v>8.4076138540409004E-2</v>
      </c>
    </row>
    <row r="7209" spans="1:21" x14ac:dyDescent="0.35">
      <c r="A7209" t="s">
        <v>7387</v>
      </c>
      <c r="B7209" s="170">
        <v>451.038052813175</v>
      </c>
      <c r="C7209" s="171">
        <v>3.5901288552460497E-2</v>
      </c>
      <c r="D7209" s="170">
        <v>444.63310835606097</v>
      </c>
      <c r="E7209" s="172">
        <v>3.5922779322272301E-2</v>
      </c>
      <c r="F7209" s="170">
        <v>14.230883903950501</v>
      </c>
      <c r="G7209" s="171">
        <v>4.2347641038943597E-2</v>
      </c>
      <c r="H7209" s="170">
        <v>14.2231828880503</v>
      </c>
      <c r="I7209" s="172">
        <v>4.2646800062822898E-2</v>
      </c>
      <c r="J7209" s="170">
        <v>275.37184197941701</v>
      </c>
      <c r="K7209" s="171">
        <v>4.3091340588157098E-2</v>
      </c>
      <c r="L7209" s="170">
        <v>273.71412221999299</v>
      </c>
      <c r="M7209" s="172">
        <v>4.3213731859940499E-2</v>
      </c>
      <c r="N7209" s="170">
        <v>177.86790021156742</v>
      </c>
      <c r="O7209" s="171">
        <v>8.8294544009186807E-2</v>
      </c>
      <c r="P7209" s="170">
        <v>235.62499407271719</v>
      </c>
      <c r="Q7209" s="172">
        <v>8.6759948803521794E-2</v>
      </c>
      <c r="R7209" s="170">
        <v>5667.9534415950147</v>
      </c>
      <c r="S7209" s="171">
        <v>8.6276767996616294E-2</v>
      </c>
      <c r="T7209" s="170">
        <v>5701.1741388903502</v>
      </c>
      <c r="U7209" s="172">
        <v>8.4650895497884099E-2</v>
      </c>
    </row>
    <row r="7210" spans="1:21" x14ac:dyDescent="0.35">
      <c r="A7210" t="s">
        <v>7388</v>
      </c>
      <c r="B7210" s="170">
        <v>514.69326685540602</v>
      </c>
      <c r="C7210" s="171">
        <v>3.6567627177855E-2</v>
      </c>
      <c r="D7210" s="170">
        <v>504.51796509370399</v>
      </c>
      <c r="E7210" s="172">
        <v>3.7001061445592197E-2</v>
      </c>
      <c r="F7210" s="170">
        <v>77.918550251351704</v>
      </c>
      <c r="G7210" s="171">
        <v>4.1272464181512099E-2</v>
      </c>
      <c r="H7210" s="170">
        <v>79.289275651509897</v>
      </c>
      <c r="I7210" s="172">
        <v>4.1902009818698301E-2</v>
      </c>
      <c r="J7210" s="170">
        <v>247.688118239538</v>
      </c>
      <c r="K7210" s="171">
        <v>4.1997281721608298E-2</v>
      </c>
      <c r="L7210" s="170">
        <v>243.93557760425298</v>
      </c>
      <c r="M7210" s="172">
        <v>4.2459040632132301E-2</v>
      </c>
      <c r="N7210" s="170">
        <v>964.43069848554228</v>
      </c>
      <c r="O7210" s="171">
        <v>8.7502454564829094E-2</v>
      </c>
      <c r="P7210" s="170">
        <v>1154.7378235335382</v>
      </c>
      <c r="Q7210" s="172">
        <v>8.6411695508181993E-2</v>
      </c>
      <c r="R7210" s="170">
        <v>5628.7216076127997</v>
      </c>
      <c r="S7210" s="171">
        <v>8.5502780000072498E-2</v>
      </c>
      <c r="T7210" s="170">
        <v>5505.1500710275141</v>
      </c>
      <c r="U7210" s="172">
        <v>8.4311107914821201E-2</v>
      </c>
    </row>
    <row r="7211" spans="1:21" x14ac:dyDescent="0.35">
      <c r="A7211" t="s">
        <v>7389</v>
      </c>
      <c r="B7211" s="170">
        <v>630.34647938964008</v>
      </c>
      <c r="C7211" s="171">
        <v>3.87930058095435E-2</v>
      </c>
      <c r="D7211" s="170">
        <v>617.94602766462992</v>
      </c>
      <c r="E7211" s="172">
        <v>3.9676482353465103E-2</v>
      </c>
      <c r="F7211" s="170">
        <v>275.43333546132197</v>
      </c>
      <c r="G7211" s="171">
        <v>4.0223221712791399E-2</v>
      </c>
      <c r="H7211" s="170">
        <v>266.33440404386999</v>
      </c>
      <c r="I7211" s="172">
        <v>4.0900438970939403E-2</v>
      </c>
      <c r="J7211" s="170">
        <v>120.97355932391</v>
      </c>
      <c r="K7211" s="171">
        <v>4.0929612697550299E-2</v>
      </c>
      <c r="L7211" s="170">
        <v>122.985855045601</v>
      </c>
      <c r="M7211" s="172">
        <v>4.1444155248234103E-2</v>
      </c>
      <c r="N7211" s="170">
        <v>3522.3471656479333</v>
      </c>
      <c r="O7211" s="171">
        <v>7.9534209117949201E-2</v>
      </c>
      <c r="P7211" s="170">
        <v>3858.8564781314153</v>
      </c>
      <c r="Q7211" s="172">
        <v>7.8727566370521695E-2</v>
      </c>
      <c r="R7211" s="170">
        <v>3522.4534648169251</v>
      </c>
      <c r="S7211" s="171">
        <v>7.7716631133512598E-2</v>
      </c>
      <c r="T7211" s="170">
        <v>3315.6072166266254</v>
      </c>
      <c r="U7211" s="172">
        <v>7.6813772778105097E-2</v>
      </c>
    </row>
    <row r="7212" spans="1:21" x14ac:dyDescent="0.35">
      <c r="A7212" t="s">
        <v>7390</v>
      </c>
      <c r="B7212" s="170">
        <v>787.85507716921302</v>
      </c>
      <c r="C7212" s="171">
        <v>4.2935755183054203E-2</v>
      </c>
      <c r="D7212" s="170">
        <v>783.41559613993206</v>
      </c>
      <c r="E7212" s="172">
        <v>4.4985973407607599E-2</v>
      </c>
      <c r="F7212" s="170">
        <v>449.56179107081198</v>
      </c>
      <c r="G7212" s="171">
        <v>4.2290480372854197E-2</v>
      </c>
      <c r="H7212" s="170">
        <v>437.07456487112802</v>
      </c>
      <c r="I7212" s="172">
        <v>4.3091953017627797E-2</v>
      </c>
      <c r="J7212" s="170">
        <v>0.51716931760158502</v>
      </c>
      <c r="K7212" s="171">
        <v>4.3033176079573597E-2</v>
      </c>
      <c r="L7212" s="170">
        <v>0.51845550622689307</v>
      </c>
      <c r="M7212" s="172">
        <v>4.3664802524029198E-2</v>
      </c>
      <c r="N7212" s="170">
        <v>5989.1195760918545</v>
      </c>
      <c r="O7212" s="171">
        <v>7.3711491746561705E-2</v>
      </c>
      <c r="P7212" s="170">
        <v>6416.5150346239698</v>
      </c>
      <c r="Q7212" s="172">
        <v>7.26933831966627E-2</v>
      </c>
      <c r="R7212" s="170">
        <v>1227.8381186600857</v>
      </c>
      <c r="S7212" s="171">
        <v>7.2026979055930099E-2</v>
      </c>
      <c r="T7212" s="170">
        <v>875.11708816986038</v>
      </c>
      <c r="U7212" s="172">
        <v>7.0926274960163793E-2</v>
      </c>
    </row>
    <row r="7213" spans="1:21" x14ac:dyDescent="0.35">
      <c r="A7213" t="s">
        <v>7391</v>
      </c>
      <c r="B7213" s="170">
        <v>896.27129181551004</v>
      </c>
      <c r="C7213" s="171">
        <v>4.9193700773237099E-2</v>
      </c>
      <c r="D7213" s="170">
        <v>901.87231042292706</v>
      </c>
      <c r="E7213" s="172">
        <v>5.1193468405042297E-2</v>
      </c>
      <c r="F7213" s="170">
        <v>470.145231673637</v>
      </c>
      <c r="G7213" s="171">
        <v>4.6296426432701397E-2</v>
      </c>
      <c r="H7213" s="170">
        <v>462.415429705897</v>
      </c>
      <c r="I7213" s="172">
        <v>4.6842176229588098E-2</v>
      </c>
      <c r="J7213" s="170">
        <v>0</v>
      </c>
      <c r="K7213" s="171">
        <v>4.7109473644387501E-2</v>
      </c>
      <c r="L7213" s="170">
        <v>0</v>
      </c>
      <c r="M7213" s="172">
        <v>4.74648799051655E-2</v>
      </c>
      <c r="N7213" s="170">
        <v>7230.0453922895713</v>
      </c>
      <c r="O7213" s="171">
        <v>7.2787078085334897E-2</v>
      </c>
      <c r="P7213" s="170">
        <v>7348.5431617734512</v>
      </c>
      <c r="Q7213" s="172">
        <v>7.2037456112739207E-2</v>
      </c>
      <c r="R7213" s="170">
        <v>14.316827772940146</v>
      </c>
      <c r="S7213" s="171">
        <v>7.1123690819068497E-2</v>
      </c>
      <c r="T7213" s="170">
        <v>10.188816947177763</v>
      </c>
      <c r="U7213" s="172">
        <v>7.02862928508938E-2</v>
      </c>
    </row>
    <row r="7214" spans="1:21" x14ac:dyDescent="0.35">
      <c r="A7214" t="s">
        <v>7392</v>
      </c>
      <c r="B7214" s="170">
        <v>952.41214732447099</v>
      </c>
      <c r="C7214" s="171">
        <v>5.3816007958394002E-2</v>
      </c>
      <c r="D7214" s="170">
        <v>966.57298201576202</v>
      </c>
      <c r="E7214" s="172">
        <v>5.5679539801065402E-2</v>
      </c>
      <c r="F7214" s="170">
        <v>466.18036703723902</v>
      </c>
      <c r="G7214" s="171">
        <v>4.8847336435302001E-2</v>
      </c>
      <c r="H7214" s="170">
        <v>463.83421178650701</v>
      </c>
      <c r="I7214" s="172">
        <v>4.9349692541992798E-2</v>
      </c>
      <c r="J7214" s="170">
        <v>0</v>
      </c>
      <c r="K7214" s="171">
        <v>4.97051821427833E-2</v>
      </c>
      <c r="L7214" s="170">
        <v>0</v>
      </c>
      <c r="M7214" s="172">
        <v>5.0005730271407797E-2</v>
      </c>
      <c r="N7214" s="170">
        <v>7195.4045875887241</v>
      </c>
      <c r="O7214" s="171">
        <v>7.2155268277691503E-2</v>
      </c>
      <c r="P7214" s="170">
        <v>7352.5654486021422</v>
      </c>
      <c r="Q7214" s="172">
        <v>7.1273315088144398E-2</v>
      </c>
      <c r="R7214" s="170">
        <v>5.0603961930493088E-2</v>
      </c>
      <c r="S7214" s="171">
        <v>7.0506319623557606E-2</v>
      </c>
      <c r="T7214" s="170">
        <v>5.327461489670781E-2</v>
      </c>
      <c r="U7214" s="172">
        <v>6.9540727380758394E-2</v>
      </c>
    </row>
    <row r="7215" spans="1:21" x14ac:dyDescent="0.35">
      <c r="A7215" t="s">
        <v>7393</v>
      </c>
      <c r="B7215" s="170">
        <v>952.17896085263999</v>
      </c>
      <c r="C7215" s="171">
        <v>5.6836248366997001E-2</v>
      </c>
      <c r="D7215" s="170">
        <v>971.84513219192297</v>
      </c>
      <c r="E7215" s="172">
        <v>5.9052300102565999E-2</v>
      </c>
      <c r="F7215" s="170">
        <v>460.290946257744</v>
      </c>
      <c r="G7215" s="171">
        <v>4.9983563342977301E-2</v>
      </c>
      <c r="H7215" s="170">
        <v>460.88741385531904</v>
      </c>
      <c r="I7215" s="172">
        <v>5.0990672456152797E-2</v>
      </c>
      <c r="J7215" s="170">
        <v>0.957705858901855</v>
      </c>
      <c r="K7215" s="171">
        <v>5.08613632065417E-2</v>
      </c>
      <c r="L7215" s="170">
        <v>1.17919372586305</v>
      </c>
      <c r="M7215" s="172">
        <v>5.16685248044935E-2</v>
      </c>
      <c r="N7215" s="170">
        <v>7455.0583941078685</v>
      </c>
      <c r="O7215" s="171">
        <v>7.1206975228163702E-2</v>
      </c>
      <c r="P7215" s="170">
        <v>7606.7482558868851</v>
      </c>
      <c r="Q7215" s="172">
        <v>7.0844755360529907E-2</v>
      </c>
      <c r="R7215" s="170">
        <v>24.173256159781939</v>
      </c>
      <c r="S7215" s="171">
        <v>6.9579697708862506E-2</v>
      </c>
      <c r="T7215" s="170">
        <v>34.316494747384588</v>
      </c>
      <c r="U7215" s="172">
        <v>6.9122585539768605E-2</v>
      </c>
    </row>
    <row r="7216" spans="1:21" x14ac:dyDescent="0.35">
      <c r="A7216" t="s">
        <v>7394</v>
      </c>
      <c r="B7216" s="170">
        <v>844.43958832861199</v>
      </c>
      <c r="C7216" s="171">
        <v>5.6341455801973798E-2</v>
      </c>
      <c r="D7216" s="170">
        <v>864.83772378325796</v>
      </c>
      <c r="E7216" s="172">
        <v>5.7871176355415402E-2</v>
      </c>
      <c r="F7216" s="170">
        <v>380.88639854213801</v>
      </c>
      <c r="G7216" s="171">
        <v>5.0074420614955303E-2</v>
      </c>
      <c r="H7216" s="170">
        <v>383.46867389824399</v>
      </c>
      <c r="I7216" s="172">
        <v>5.0862117853218002E-2</v>
      </c>
      <c r="J7216" s="170">
        <v>66.412779071370508</v>
      </c>
      <c r="K7216" s="171">
        <v>5.0953816093070002E-2</v>
      </c>
      <c r="L7216" s="170">
        <v>65.495611706973804</v>
      </c>
      <c r="M7216" s="172">
        <v>5.1538261241168601E-2</v>
      </c>
      <c r="N7216" s="170">
        <v>7185.2221477391513</v>
      </c>
      <c r="O7216" s="171">
        <v>7.3320667234046705E-2</v>
      </c>
      <c r="P7216" s="170">
        <v>7255.0234255385349</v>
      </c>
      <c r="Q7216" s="172">
        <v>7.2361410112454894E-2</v>
      </c>
      <c r="R7216" s="170">
        <v>1338.3323376392</v>
      </c>
      <c r="S7216" s="171">
        <v>7.1645085971005995E-2</v>
      </c>
      <c r="T7216" s="170">
        <v>1506.0590164605646</v>
      </c>
      <c r="U7216" s="172">
        <v>7.0602371831509206E-2</v>
      </c>
    </row>
    <row r="7217" spans="1:21" x14ac:dyDescent="0.35">
      <c r="A7217" t="s">
        <v>7395</v>
      </c>
      <c r="B7217" s="170">
        <v>787.74375105692206</v>
      </c>
      <c r="C7217" s="171">
        <v>5.4843685868745697E-2</v>
      </c>
      <c r="D7217" s="170">
        <v>797.66948333465803</v>
      </c>
      <c r="E7217" s="172">
        <v>5.6456068199523902E-2</v>
      </c>
      <c r="F7217" s="170">
        <v>306.58131285163</v>
      </c>
      <c r="G7217" s="171">
        <v>4.9936518461447102E-2</v>
      </c>
      <c r="H7217" s="170">
        <v>306.83816005353196</v>
      </c>
      <c r="I7217" s="172">
        <v>5.0472648556763602E-2</v>
      </c>
      <c r="J7217" s="170">
        <v>112.654137252841</v>
      </c>
      <c r="K7217" s="171">
        <v>5.08134921336032E-2</v>
      </c>
      <c r="L7217" s="170">
        <v>111.17868194245101</v>
      </c>
      <c r="M7217" s="172">
        <v>5.1143614474708499E-2</v>
      </c>
      <c r="N7217" s="170">
        <v>5499.7743366871846</v>
      </c>
      <c r="O7217" s="171">
        <v>7.80981278773836E-2</v>
      </c>
      <c r="P7217" s="170">
        <v>5582.6036015432228</v>
      </c>
      <c r="Q7217" s="172">
        <v>7.5621227588578394E-2</v>
      </c>
      <c r="R7217" s="170">
        <v>2535.6150494071844</v>
      </c>
      <c r="S7217" s="171">
        <v>7.6313368345228894E-2</v>
      </c>
      <c r="T7217" s="170">
        <v>2675.6470570031465</v>
      </c>
      <c r="U7217" s="172">
        <v>7.3782946190058096E-2</v>
      </c>
    </row>
    <row r="7218" spans="1:21" x14ac:dyDescent="0.35">
      <c r="A7218" t="s">
        <v>7396</v>
      </c>
      <c r="B7218" s="170">
        <v>811.182364931807</v>
      </c>
      <c r="C7218" s="171">
        <v>5.4831623517325498E-2</v>
      </c>
      <c r="D7218" s="170">
        <v>828.53034298238799</v>
      </c>
      <c r="E7218" s="172">
        <v>5.6565872531270399E-2</v>
      </c>
      <c r="F7218" s="170">
        <v>309.34048222579599</v>
      </c>
      <c r="G7218" s="171">
        <v>4.9807507106874399E-2</v>
      </c>
      <c r="H7218" s="170">
        <v>309.368186304039</v>
      </c>
      <c r="I7218" s="172">
        <v>5.0557551335309397E-2</v>
      </c>
      <c r="J7218" s="170">
        <v>92.791663307690911</v>
      </c>
      <c r="K7218" s="171">
        <v>5.0682215111241602E-2</v>
      </c>
      <c r="L7218" s="170">
        <v>93.4759538804295</v>
      </c>
      <c r="M7218" s="172">
        <v>5.1229645921401799E-2</v>
      </c>
      <c r="N7218" s="170">
        <v>4710.4043005921094</v>
      </c>
      <c r="O7218" s="171">
        <v>7.8307520118406998E-2</v>
      </c>
      <c r="P7218" s="170">
        <v>4869.4108600256504</v>
      </c>
      <c r="Q7218" s="172">
        <v>7.6035939771302796E-2</v>
      </c>
      <c r="R7218" s="170">
        <v>2469.5987264224236</v>
      </c>
      <c r="S7218" s="171">
        <v>7.6517975390905296E-2</v>
      </c>
      <c r="T7218" s="170">
        <v>2528.7295848508465</v>
      </c>
      <c r="U7218" s="172">
        <v>7.4187577107038105E-2</v>
      </c>
    </row>
    <row r="7219" spans="1:21" x14ac:dyDescent="0.35">
      <c r="A7219" t="s">
        <v>7397</v>
      </c>
      <c r="B7219" s="170">
        <v>805.40521454357201</v>
      </c>
      <c r="C7219" s="171">
        <v>5.4677247661366599E-2</v>
      </c>
      <c r="D7219" s="170">
        <v>824.47786822618195</v>
      </c>
      <c r="E7219" s="172">
        <v>5.6497898412086599E-2</v>
      </c>
      <c r="F7219" s="170">
        <v>314.00179581980598</v>
      </c>
      <c r="G7219" s="171">
        <v>4.9882613255405397E-2</v>
      </c>
      <c r="H7219" s="170">
        <v>311.00347394530996</v>
      </c>
      <c r="I7219" s="172">
        <v>5.0598230602982602E-2</v>
      </c>
      <c r="J7219" s="170">
        <v>69.132467097255301</v>
      </c>
      <c r="K7219" s="171">
        <v>5.07586402567093E-2</v>
      </c>
      <c r="L7219" s="170">
        <v>73.886573036237792</v>
      </c>
      <c r="M7219" s="172">
        <v>5.12708659651777E-2</v>
      </c>
      <c r="N7219" s="170">
        <v>4481.2745115213866</v>
      </c>
      <c r="O7219" s="171">
        <v>7.9134221813855501E-2</v>
      </c>
      <c r="P7219" s="170">
        <v>4635.5587235998237</v>
      </c>
      <c r="Q7219" s="172">
        <v>7.7868266430231203E-2</v>
      </c>
      <c r="R7219" s="170">
        <v>2175.8472920727668</v>
      </c>
      <c r="S7219" s="171">
        <v>7.7325784652293006E-2</v>
      </c>
      <c r="T7219" s="170">
        <v>2299.515932271474</v>
      </c>
      <c r="U7219" s="172">
        <v>7.5975361616618706E-2</v>
      </c>
    </row>
    <row r="7220" spans="1:21" x14ac:dyDescent="0.35">
      <c r="A7220" t="s">
        <v>7398</v>
      </c>
      <c r="B7220" s="170">
        <v>795.89591710815102</v>
      </c>
      <c r="C7220" s="171">
        <v>5.5070531425318703E-2</v>
      </c>
      <c r="D7220" s="170">
        <v>818.60937530591593</v>
      </c>
      <c r="E7220" s="172">
        <v>5.6372272476505197E-2</v>
      </c>
      <c r="F7220" s="170">
        <v>336.150785209974</v>
      </c>
      <c r="G7220" s="171">
        <v>4.9401806834704999E-2</v>
      </c>
      <c r="H7220" s="170">
        <v>335.39803432727899</v>
      </c>
      <c r="I7220" s="172">
        <v>4.9876066553108597E-2</v>
      </c>
      <c r="J7220" s="170">
        <v>37.412766510249902</v>
      </c>
      <c r="K7220" s="171">
        <v>5.0269390024038199E-2</v>
      </c>
      <c r="L7220" s="170">
        <v>40.915982288769001</v>
      </c>
      <c r="M7220" s="172">
        <v>5.0539101716414001E-2</v>
      </c>
      <c r="N7220" s="170">
        <v>4611.2669201258877</v>
      </c>
      <c r="O7220" s="171">
        <v>7.9299712897078295E-2</v>
      </c>
      <c r="P7220" s="170">
        <v>4911.3609003660686</v>
      </c>
      <c r="Q7220" s="172">
        <v>7.7778376673026894E-2</v>
      </c>
      <c r="R7220" s="170">
        <v>1511.4004944314852</v>
      </c>
      <c r="S7220" s="171">
        <v>7.7487493803780602E-2</v>
      </c>
      <c r="T7220" s="170">
        <v>1498.9667907595904</v>
      </c>
      <c r="U7220" s="172">
        <v>7.5887656995438299E-2</v>
      </c>
    </row>
    <row r="7221" spans="1:21" x14ac:dyDescent="0.35">
      <c r="A7221" t="s">
        <v>7399</v>
      </c>
      <c r="B7221" s="170">
        <v>778.69877427593303</v>
      </c>
      <c r="C7221" s="171">
        <v>5.3712576814788401E-2</v>
      </c>
      <c r="D7221" s="170">
        <v>804.73149840503606</v>
      </c>
      <c r="E7221" s="172">
        <v>5.4494659208577198E-2</v>
      </c>
      <c r="F7221" s="170">
        <v>384.9791420446</v>
      </c>
      <c r="G7221" s="171">
        <v>4.80772995373865E-2</v>
      </c>
      <c r="H7221" s="170">
        <v>389.55950352179497</v>
      </c>
      <c r="I7221" s="172">
        <v>4.8494338619818299E-2</v>
      </c>
      <c r="J7221" s="170">
        <v>2.4771216639081497</v>
      </c>
      <c r="K7221" s="171">
        <v>4.8921622033661398E-2</v>
      </c>
      <c r="L7221" s="170">
        <v>2.2826358747099098</v>
      </c>
      <c r="M7221" s="172">
        <v>4.9139005570287303E-2</v>
      </c>
      <c r="N7221" s="170">
        <v>5548.5153465803724</v>
      </c>
      <c r="O7221" s="171">
        <v>7.8755074253664195E-2</v>
      </c>
      <c r="P7221" s="170">
        <v>6068.6577038561454</v>
      </c>
      <c r="Q7221" s="172">
        <v>7.7698355606503094E-2</v>
      </c>
      <c r="R7221" s="170">
        <v>666.51624755018327</v>
      </c>
      <c r="S7221" s="171">
        <v>7.6955301668840403E-2</v>
      </c>
      <c r="T7221" s="170">
        <v>492.05639550941447</v>
      </c>
      <c r="U7221" s="172">
        <v>7.5809581166287401E-2</v>
      </c>
    </row>
    <row r="7222" spans="1:21" x14ac:dyDescent="0.35">
      <c r="A7222" t="s">
        <v>7400</v>
      </c>
      <c r="B7222" s="170">
        <v>744.77527654202697</v>
      </c>
      <c r="C7222" s="171">
        <v>4.9823693126862099E-2</v>
      </c>
      <c r="D7222" s="170">
        <v>774.38392254552502</v>
      </c>
      <c r="E7222" s="172">
        <v>4.9764433741662902E-2</v>
      </c>
      <c r="F7222" s="170">
        <v>420.88192284627701</v>
      </c>
      <c r="G7222" s="171">
        <v>4.5941261744284E-2</v>
      </c>
      <c r="H7222" s="170">
        <v>428.72126960810198</v>
      </c>
      <c r="I7222" s="172">
        <v>4.6142167262078801E-2</v>
      </c>
      <c r="J7222" s="170">
        <v>0</v>
      </c>
      <c r="K7222" s="171">
        <v>4.6748071635255302E-2</v>
      </c>
      <c r="L7222" s="170">
        <v>0</v>
      </c>
      <c r="M7222" s="172">
        <v>4.6755565260762202E-2</v>
      </c>
      <c r="N7222" s="170">
        <v>7654.42041602064</v>
      </c>
      <c r="O7222" s="171">
        <v>7.9063094299675493E-2</v>
      </c>
      <c r="P7222" s="170">
        <v>8169.2594826978629</v>
      </c>
      <c r="Q7222" s="172">
        <v>7.8227006462446402E-2</v>
      </c>
      <c r="R7222" s="170">
        <v>27.351252223072688</v>
      </c>
      <c r="S7222" s="171">
        <v>7.7256282599726306E-2</v>
      </c>
      <c r="T7222" s="170">
        <v>19.240922302984266</v>
      </c>
      <c r="U7222" s="172">
        <v>7.6325381013779905E-2</v>
      </c>
    </row>
    <row r="7223" spans="1:21" x14ac:dyDescent="0.35">
      <c r="A7223" t="s">
        <v>7401</v>
      </c>
      <c r="B7223" s="170">
        <v>675.37818652231499</v>
      </c>
      <c r="C7223" s="171">
        <v>4.3602701970530899E-2</v>
      </c>
      <c r="D7223" s="170">
        <v>691.450168120895</v>
      </c>
      <c r="E7223" s="172">
        <v>4.2835519632272299E-2</v>
      </c>
      <c r="F7223" s="170">
        <v>407.04818784750802</v>
      </c>
      <c r="G7223" s="171">
        <v>4.2499774745701199E-2</v>
      </c>
      <c r="H7223" s="170">
        <v>406.60653241300702</v>
      </c>
      <c r="I7223" s="172">
        <v>4.1931175760169699E-2</v>
      </c>
      <c r="J7223" s="170">
        <v>0</v>
      </c>
      <c r="K7223" s="171">
        <v>4.3246146032144002E-2</v>
      </c>
      <c r="L7223" s="170">
        <v>0</v>
      </c>
      <c r="M7223" s="172">
        <v>4.2488594295533401E-2</v>
      </c>
      <c r="N7223" s="170">
        <v>9479.6354580012594</v>
      </c>
      <c r="O7223" s="171">
        <v>7.7395069236352698E-2</v>
      </c>
      <c r="P7223" s="170">
        <v>9894.278580690434</v>
      </c>
      <c r="Q7223" s="172">
        <v>7.7141661271143705E-2</v>
      </c>
      <c r="R7223" s="170">
        <v>6.8844420337124693E-2</v>
      </c>
      <c r="S7223" s="171">
        <v>7.5626376550425201E-2</v>
      </c>
      <c r="T7223" s="170">
        <v>7.2539829350612733E-2</v>
      </c>
      <c r="U7223" s="172">
        <v>7.5266419550165498E-2</v>
      </c>
    </row>
    <row r="7224" spans="1:21" x14ac:dyDescent="0.35">
      <c r="A7224" t="s">
        <v>7402</v>
      </c>
      <c r="B7224" s="170">
        <v>592.851937390952</v>
      </c>
      <c r="C7224" s="171">
        <v>3.9554941753975698E-2</v>
      </c>
      <c r="D7224" s="170">
        <v>606.27288359817703</v>
      </c>
      <c r="E7224" s="172">
        <v>3.9240358465986197E-2</v>
      </c>
      <c r="F7224" s="170">
        <v>356.16018563251805</v>
      </c>
      <c r="G7224" s="171">
        <v>4.0229702383030898E-2</v>
      </c>
      <c r="H7224" s="170">
        <v>356.29283488609701</v>
      </c>
      <c r="I7224" s="172">
        <v>3.9741318901916498E-2</v>
      </c>
      <c r="J7224" s="170">
        <v>3.29721886716551</v>
      </c>
      <c r="K7224" s="171">
        <v>4.09362071798327E-2</v>
      </c>
      <c r="L7224" s="170">
        <v>3.5499286556844001</v>
      </c>
      <c r="M7224" s="172">
        <v>4.0269626238262898E-2</v>
      </c>
      <c r="N7224" s="170">
        <v>8811.7225955355607</v>
      </c>
      <c r="O7224" s="171">
        <v>7.37396649729017E-2</v>
      </c>
      <c r="P7224" s="170">
        <v>9164.0910247112315</v>
      </c>
      <c r="Q7224" s="172">
        <v>7.3131396346161906E-2</v>
      </c>
      <c r="R7224" s="170">
        <v>119.6944917896566</v>
      </c>
      <c r="S7224" s="171">
        <v>7.2054508445655502E-2</v>
      </c>
      <c r="T7224" s="170">
        <v>174.62688091433597</v>
      </c>
      <c r="U7224" s="172">
        <v>7.1353640419183795E-2</v>
      </c>
    </row>
    <row r="7225" spans="1:21" x14ac:dyDescent="0.35">
      <c r="A7225" t="s">
        <v>7403</v>
      </c>
      <c r="B7225" s="170">
        <v>545.05555450469194</v>
      </c>
      <c r="C7225" s="171">
        <v>3.69763927809749E-2</v>
      </c>
      <c r="D7225" s="170">
        <v>554.17760737730794</v>
      </c>
      <c r="E7225" s="172">
        <v>3.7030312039503403E-2</v>
      </c>
      <c r="F7225" s="170">
        <v>302.071124492416</v>
      </c>
      <c r="G7225" s="171">
        <v>3.8242837278627803E-2</v>
      </c>
      <c r="H7225" s="170">
        <v>301.89135253426099</v>
      </c>
      <c r="I7225" s="172">
        <v>3.8321402207734299E-2</v>
      </c>
      <c r="J7225" s="170">
        <v>28.333313143992399</v>
      </c>
      <c r="K7225" s="171">
        <v>3.89144492066359E-2</v>
      </c>
      <c r="L7225" s="170">
        <v>30.341343658554099</v>
      </c>
      <c r="M7225" s="172">
        <v>3.8830833663076603E-2</v>
      </c>
      <c r="N7225" s="170">
        <v>7320.550247382118</v>
      </c>
      <c r="O7225" s="171">
        <v>6.8225209876156406E-2</v>
      </c>
      <c r="P7225" s="170">
        <v>7518.8319075715817</v>
      </c>
      <c r="Q7225" s="172">
        <v>6.8220774360253394E-2</v>
      </c>
      <c r="R7225" s="170">
        <v>1054.9066303225529</v>
      </c>
      <c r="S7225" s="171">
        <v>6.6666073991991495E-2</v>
      </c>
      <c r="T7225" s="170">
        <v>1269.19666268477</v>
      </c>
      <c r="U7225" s="172">
        <v>6.6562391066327095E-2</v>
      </c>
    </row>
    <row r="7226" spans="1:21" x14ac:dyDescent="0.35">
      <c r="A7226" t="s">
        <v>7404</v>
      </c>
      <c r="B7226" s="170">
        <v>503.85589435645602</v>
      </c>
      <c r="C7226" s="171">
        <v>3.54506178740027E-2</v>
      </c>
      <c r="D7226" s="170">
        <v>508.75818213897503</v>
      </c>
      <c r="E7226" s="172">
        <v>3.5563843203182399E-2</v>
      </c>
      <c r="F7226" s="170">
        <v>221.737401844099</v>
      </c>
      <c r="G7226" s="171">
        <v>3.7312722926245601E-2</v>
      </c>
      <c r="H7226" s="170">
        <v>221.57840253980802</v>
      </c>
      <c r="I7226" s="172">
        <v>3.7587709227061603E-2</v>
      </c>
      <c r="J7226" s="170">
        <v>102.131704182535</v>
      </c>
      <c r="K7226" s="171">
        <v>3.7968000399544698E-2</v>
      </c>
      <c r="L7226" s="170">
        <v>103.777708809613</v>
      </c>
      <c r="M7226" s="172">
        <v>3.8087387221899097E-2</v>
      </c>
      <c r="N7226" s="170">
        <v>5638.8761492107478</v>
      </c>
      <c r="O7226" s="171">
        <v>6.5509743904927503E-2</v>
      </c>
      <c r="P7226" s="170">
        <v>5671.9778613117569</v>
      </c>
      <c r="Q7226" s="172">
        <v>6.57407988228874E-2</v>
      </c>
      <c r="R7226" s="170">
        <v>3254.7042163692954</v>
      </c>
      <c r="S7226" s="171">
        <v>6.40126639740628E-2</v>
      </c>
      <c r="T7226" s="170">
        <v>3604.7597760945414</v>
      </c>
      <c r="U7226" s="172">
        <v>6.4142701417520404E-2</v>
      </c>
    </row>
    <row r="7227" spans="1:21" x14ac:dyDescent="0.35">
      <c r="A7227" t="s">
        <v>7405</v>
      </c>
      <c r="B7227" s="170">
        <v>470.44878480573095</v>
      </c>
      <c r="C7227" s="171">
        <v>3.4470724611891303E-2</v>
      </c>
      <c r="D7227" s="170">
        <v>473.17184715527696</v>
      </c>
      <c r="E7227" s="172">
        <v>3.4724449981855102E-2</v>
      </c>
      <c r="F7227" s="170">
        <v>131.637825270348</v>
      </c>
      <c r="G7227" s="171">
        <v>3.8053008922292401E-2</v>
      </c>
      <c r="H7227" s="170">
        <v>133.95111621417698</v>
      </c>
      <c r="I7227" s="172">
        <v>3.8907073243550701E-2</v>
      </c>
      <c r="J7227" s="170">
        <v>194.73532543941201</v>
      </c>
      <c r="K7227" s="171">
        <v>3.8721287128289802E-2</v>
      </c>
      <c r="L7227" s="170">
        <v>193.40616346814699</v>
      </c>
      <c r="M7227" s="172">
        <v>3.9424290406903102E-2</v>
      </c>
      <c r="N7227" s="170">
        <v>3638.0563663635276</v>
      </c>
      <c r="O7227" s="171">
        <v>6.7697890721629003E-2</v>
      </c>
      <c r="P7227" s="170">
        <v>3692.759064515476</v>
      </c>
      <c r="Q7227" s="172">
        <v>6.8053218200188906E-2</v>
      </c>
      <c r="R7227" s="170">
        <v>6145.7447973560838</v>
      </c>
      <c r="S7227" s="171">
        <v>6.6150805547424904E-2</v>
      </c>
      <c r="T7227" s="170">
        <v>6586.2802087857835</v>
      </c>
      <c r="U7227" s="172">
        <v>6.6398908039985396E-2</v>
      </c>
    </row>
    <row r="7228" spans="1:21" x14ac:dyDescent="0.35">
      <c r="A7228" t="s">
        <v>7406</v>
      </c>
      <c r="B7228" s="170">
        <v>451.42837387204395</v>
      </c>
      <c r="C7228" s="171">
        <v>3.42157780919932E-2</v>
      </c>
      <c r="D7228" s="170">
        <v>449.53594832360199</v>
      </c>
      <c r="E7228" s="172">
        <v>3.4773737413148501E-2</v>
      </c>
      <c r="F7228" s="170">
        <v>87.448049758366807</v>
      </c>
      <c r="G7228" s="171">
        <v>3.8879794104553403E-2</v>
      </c>
      <c r="H7228" s="170">
        <v>87.698634761940696</v>
      </c>
      <c r="I7228" s="172">
        <v>3.9975849972041802E-2</v>
      </c>
      <c r="J7228" s="170">
        <v>229.10672690312501</v>
      </c>
      <c r="K7228" s="171">
        <v>3.9562592122097798E-2</v>
      </c>
      <c r="L7228" s="170">
        <v>226.715530150982</v>
      </c>
      <c r="M7228" s="172">
        <v>4.0507275083247397E-2</v>
      </c>
      <c r="N7228" s="170">
        <v>2598.5192524843928</v>
      </c>
      <c r="O7228" s="171">
        <v>7.15943211499388E-2</v>
      </c>
      <c r="P7228" s="170">
        <v>2570.3594278524838</v>
      </c>
      <c r="Q7228" s="172">
        <v>7.1673362224646806E-2</v>
      </c>
      <c r="R7228" s="170">
        <v>6280.9889947364109</v>
      </c>
      <c r="S7228" s="171">
        <v>6.9958191698524602E-2</v>
      </c>
      <c r="T7228" s="170">
        <v>6719.8795296973203</v>
      </c>
      <c r="U7228" s="172">
        <v>6.9931049745090207E-2</v>
      </c>
    </row>
    <row r="7229" spans="1:21" x14ac:dyDescent="0.35">
      <c r="A7229" t="s">
        <v>7407</v>
      </c>
      <c r="B7229" s="170">
        <v>443.56601466262202</v>
      </c>
      <c r="C7229" s="171">
        <v>3.5021575424699601E-2</v>
      </c>
      <c r="D7229" s="170">
        <v>437.05611327223801</v>
      </c>
      <c r="E7229" s="172">
        <v>3.5014220977081602E-2</v>
      </c>
      <c r="F7229" s="170">
        <v>51.875852567506804</v>
      </c>
      <c r="G7229" s="171">
        <v>4.0695658411935301E-2</v>
      </c>
      <c r="H7229" s="170">
        <v>52.310015101295299</v>
      </c>
      <c r="I7229" s="172">
        <v>4.1254956620016103E-2</v>
      </c>
      <c r="J7229" s="170">
        <v>263.03334026252401</v>
      </c>
      <c r="K7229" s="171">
        <v>4.1410346221536602E-2</v>
      </c>
      <c r="L7229" s="170">
        <v>257.436090113928</v>
      </c>
      <c r="M7229" s="172">
        <v>4.1803385732215197E-2</v>
      </c>
      <c r="N7229" s="170">
        <v>1795.1381582152083</v>
      </c>
      <c r="O7229" s="171">
        <v>7.8123400058700498E-2</v>
      </c>
      <c r="P7229" s="170">
        <v>1673.2749255459844</v>
      </c>
      <c r="Q7229" s="172">
        <v>7.7136625763599101E-2</v>
      </c>
      <c r="R7229" s="170">
        <v>6696.6414905874954</v>
      </c>
      <c r="S7229" s="171">
        <v>7.6338062986882296E-2</v>
      </c>
      <c r="T7229" s="170">
        <v>7050.1924641926962</v>
      </c>
      <c r="U7229" s="172">
        <v>7.5261506451105298E-2</v>
      </c>
    </row>
    <row r="7230" spans="1:21" x14ac:dyDescent="0.35">
      <c r="A7230" t="s">
        <v>7408</v>
      </c>
      <c r="B7230" s="170">
        <v>433.04388704910502</v>
      </c>
      <c r="C7230" s="171">
        <v>3.5259521439612598E-2</v>
      </c>
      <c r="D7230" s="170">
        <v>430.66915274006101</v>
      </c>
      <c r="E7230" s="172">
        <v>3.52641416551501E-2</v>
      </c>
      <c r="F7230" s="170">
        <v>14.101785795577099</v>
      </c>
      <c r="G7230" s="171">
        <v>4.2520189709706703E-2</v>
      </c>
      <c r="H7230" s="170">
        <v>15.186441996777399</v>
      </c>
      <c r="I7230" s="172">
        <v>4.30658171158994E-2</v>
      </c>
      <c r="J7230" s="170">
        <v>298.62316903373699</v>
      </c>
      <c r="K7230" s="171">
        <v>4.3266919519060199E-2</v>
      </c>
      <c r="L7230" s="170">
        <v>294.01829128044903</v>
      </c>
      <c r="M7230" s="172">
        <v>4.3638319180670702E-2</v>
      </c>
      <c r="N7230" s="170">
        <v>762.31219198161261</v>
      </c>
      <c r="O7230" s="171">
        <v>8.5527755604030795E-2</v>
      </c>
      <c r="P7230" s="170">
        <v>682.98992166888911</v>
      </c>
      <c r="Q7230" s="172">
        <v>8.4574890856708801E-2</v>
      </c>
      <c r="R7230" s="170">
        <v>7090.507590042288</v>
      </c>
      <c r="S7230" s="171">
        <v>8.3573208405181801E-2</v>
      </c>
      <c r="T7230" s="170">
        <v>7544.1881719800367</v>
      </c>
      <c r="U7230" s="172">
        <v>8.2518954268511302E-2</v>
      </c>
    </row>
    <row r="7231" spans="1:21" x14ac:dyDescent="0.35">
      <c r="A7231" t="s">
        <v>7409</v>
      </c>
      <c r="B7231" s="170">
        <v>433.02010515530196</v>
      </c>
      <c r="C7231" s="171">
        <v>3.5570639774589803E-2</v>
      </c>
      <c r="D7231" s="170">
        <v>430.61745163719297</v>
      </c>
      <c r="E7231" s="172">
        <v>3.5484964783318501E-2</v>
      </c>
      <c r="F7231" s="170">
        <v>3.3469275270642203</v>
      </c>
      <c r="G7231" s="171">
        <v>4.3111520987963697E-2</v>
      </c>
      <c r="H7231" s="170">
        <v>3.12986989850081</v>
      </c>
      <c r="I7231" s="172">
        <v>4.3429728077460997E-2</v>
      </c>
      <c r="J7231" s="170">
        <v>298.48961503464699</v>
      </c>
      <c r="K7231" s="171">
        <v>4.3868635621460698E-2</v>
      </c>
      <c r="L7231" s="170">
        <v>295.62598918140299</v>
      </c>
      <c r="M7231" s="172">
        <v>4.4007067848581202E-2</v>
      </c>
      <c r="N7231" s="170">
        <v>242.80390034503728</v>
      </c>
      <c r="O7231" s="171">
        <v>8.8055036814931306E-2</v>
      </c>
      <c r="P7231" s="170">
        <v>204.47541958167579</v>
      </c>
      <c r="Q7231" s="172">
        <v>8.6820385004479E-2</v>
      </c>
      <c r="R7231" s="170">
        <v>6338.8024766491753</v>
      </c>
      <c r="S7231" s="171">
        <v>8.6042734208184798E-2</v>
      </c>
      <c r="T7231" s="170">
        <v>6665.9256012922087</v>
      </c>
      <c r="U7231" s="172">
        <v>8.47098625512544E-2</v>
      </c>
    </row>
    <row r="7232" spans="1:21" x14ac:dyDescent="0.35">
      <c r="A7232" t="s">
        <v>7410</v>
      </c>
      <c r="B7232" s="170">
        <v>435.75903045393301</v>
      </c>
      <c r="C7232" s="171">
        <v>3.5764683381512598E-2</v>
      </c>
      <c r="D7232" s="170">
        <v>433.26000353652404</v>
      </c>
      <c r="E7232" s="172">
        <v>3.5675174457169598E-2</v>
      </c>
      <c r="F7232" s="170">
        <v>3.0755941600161201</v>
      </c>
      <c r="G7232" s="171">
        <v>4.2888074071216198E-2</v>
      </c>
      <c r="H7232" s="170">
        <v>2.7320189900732998</v>
      </c>
      <c r="I7232" s="172">
        <v>4.3187997813772097E-2</v>
      </c>
      <c r="J7232" s="170">
        <v>289.30343325195702</v>
      </c>
      <c r="K7232" s="171">
        <v>4.3641264581263002E-2</v>
      </c>
      <c r="L7232" s="170">
        <v>286.98880615221901</v>
      </c>
      <c r="M7232" s="172">
        <v>4.37621241064459E-2</v>
      </c>
      <c r="N7232" s="170">
        <v>66.692878262769966</v>
      </c>
      <c r="O7232" s="171">
        <v>8.7618398948306503E-2</v>
      </c>
      <c r="P7232" s="170">
        <v>70.23264687014661</v>
      </c>
      <c r="Q7232" s="172">
        <v>8.6170871937746196E-2</v>
      </c>
      <c r="R7232" s="170">
        <v>5887.7267647612334</v>
      </c>
      <c r="S7232" s="171">
        <v>8.5616074731769104E-2</v>
      </c>
      <c r="T7232" s="170">
        <v>6045.0823865152224</v>
      </c>
      <c r="U7232" s="172">
        <v>8.4076138540409004E-2</v>
      </c>
    </row>
    <row r="7233" spans="1:21" x14ac:dyDescent="0.35">
      <c r="A7233" t="s">
        <v>7411</v>
      </c>
      <c r="B7233" s="170">
        <v>457.81507084866797</v>
      </c>
      <c r="C7233" s="171">
        <v>3.5901288552460497E-2</v>
      </c>
      <c r="D7233" s="170">
        <v>452.23440910361398</v>
      </c>
      <c r="E7233" s="172">
        <v>3.5922779322272301E-2</v>
      </c>
      <c r="F7233" s="170">
        <v>14.551866177784301</v>
      </c>
      <c r="G7233" s="171">
        <v>4.2347641038943597E-2</v>
      </c>
      <c r="H7233" s="170">
        <v>14.757374777099999</v>
      </c>
      <c r="I7233" s="172">
        <v>4.2646800062822898E-2</v>
      </c>
      <c r="J7233" s="170">
        <v>284.616222321718</v>
      </c>
      <c r="K7233" s="171">
        <v>4.3091340588157098E-2</v>
      </c>
      <c r="L7233" s="170">
        <v>282.00831133756003</v>
      </c>
      <c r="M7233" s="172">
        <v>4.3213731859940499E-2</v>
      </c>
      <c r="N7233" s="170">
        <v>188.12324200377415</v>
      </c>
      <c r="O7233" s="171">
        <v>8.8294544009186807E-2</v>
      </c>
      <c r="P7233" s="170">
        <v>249.73585077471529</v>
      </c>
      <c r="Q7233" s="172">
        <v>8.6759948803521794E-2</v>
      </c>
      <c r="R7233" s="170">
        <v>5802.0343210129531</v>
      </c>
      <c r="S7233" s="171">
        <v>8.6276767996616294E-2</v>
      </c>
      <c r="T7233" s="170">
        <v>5851.3507931891318</v>
      </c>
      <c r="U7233" s="172">
        <v>8.4650895497884099E-2</v>
      </c>
    </row>
    <row r="7234" spans="1:21" x14ac:dyDescent="0.35">
      <c r="A7234" t="s">
        <v>7412</v>
      </c>
      <c r="B7234" s="170">
        <v>518.12325397531606</v>
      </c>
      <c r="C7234" s="171">
        <v>3.6567627177855E-2</v>
      </c>
      <c r="D7234" s="170">
        <v>512.83255318897795</v>
      </c>
      <c r="E7234" s="172">
        <v>3.7001061445592197E-2</v>
      </c>
      <c r="F7234" s="170">
        <v>79.947008136557898</v>
      </c>
      <c r="G7234" s="171">
        <v>4.1272464181512099E-2</v>
      </c>
      <c r="H7234" s="170">
        <v>81.365286533399811</v>
      </c>
      <c r="I7234" s="172">
        <v>4.1902009818698301E-2</v>
      </c>
      <c r="J7234" s="170">
        <v>256.83930814624398</v>
      </c>
      <c r="K7234" s="171">
        <v>4.1997281721608298E-2</v>
      </c>
      <c r="L7234" s="170">
        <v>252.48448104143202</v>
      </c>
      <c r="M7234" s="172">
        <v>4.2459040632132301E-2</v>
      </c>
      <c r="N7234" s="170">
        <v>1000.989752106546</v>
      </c>
      <c r="O7234" s="171">
        <v>8.7502454564829094E-2</v>
      </c>
      <c r="P7234" s="170">
        <v>1194.6167884005229</v>
      </c>
      <c r="Q7234" s="172">
        <v>8.6411695508181993E-2</v>
      </c>
      <c r="R7234" s="170">
        <v>5792.0531804025368</v>
      </c>
      <c r="S7234" s="171">
        <v>8.5502780000072498E-2</v>
      </c>
      <c r="T7234" s="170">
        <v>5664.0594933521879</v>
      </c>
      <c r="U7234" s="172">
        <v>8.4311107914821201E-2</v>
      </c>
    </row>
    <row r="7235" spans="1:21" x14ac:dyDescent="0.35">
      <c r="A7235" t="s">
        <v>7413</v>
      </c>
      <c r="B7235" s="170">
        <v>634.34861525511189</v>
      </c>
      <c r="C7235" s="171">
        <v>3.87930058095435E-2</v>
      </c>
      <c r="D7235" s="170">
        <v>626.89875467826903</v>
      </c>
      <c r="E7235" s="172">
        <v>3.9676482353465103E-2</v>
      </c>
      <c r="F7235" s="170">
        <v>280.32876665817497</v>
      </c>
      <c r="G7235" s="171">
        <v>4.0223221712791399E-2</v>
      </c>
      <c r="H7235" s="170">
        <v>270.42682757202198</v>
      </c>
      <c r="I7235" s="172">
        <v>4.0900438970939403E-2</v>
      </c>
      <c r="J7235" s="170">
        <v>124.16451773650201</v>
      </c>
      <c r="K7235" s="171">
        <v>4.0929612697550299E-2</v>
      </c>
      <c r="L7235" s="170">
        <v>126.14704249892901</v>
      </c>
      <c r="M7235" s="172">
        <v>4.1444155248234103E-2</v>
      </c>
      <c r="N7235" s="170">
        <v>3630.2144098327135</v>
      </c>
      <c r="O7235" s="171">
        <v>7.9534209117949201E-2</v>
      </c>
      <c r="P7235" s="170">
        <v>3947.3631248593156</v>
      </c>
      <c r="Q7235" s="172">
        <v>7.8727566370521695E-2</v>
      </c>
      <c r="R7235" s="170">
        <v>3624.4497204983686</v>
      </c>
      <c r="S7235" s="171">
        <v>7.7716631133512598E-2</v>
      </c>
      <c r="T7235" s="170">
        <v>3410.6502417109782</v>
      </c>
      <c r="U7235" s="172">
        <v>7.6813772778105097E-2</v>
      </c>
    </row>
    <row r="7236" spans="1:21" x14ac:dyDescent="0.35">
      <c r="A7236" t="s">
        <v>7414</v>
      </c>
      <c r="B7236" s="170">
        <v>792.51669116182302</v>
      </c>
      <c r="C7236" s="171">
        <v>4.2935755183054203E-2</v>
      </c>
      <c r="D7236" s="170">
        <v>788.21311570155501</v>
      </c>
      <c r="E7236" s="172">
        <v>4.4985973407607599E-2</v>
      </c>
      <c r="F7236" s="170">
        <v>458.43817333673803</v>
      </c>
      <c r="G7236" s="171">
        <v>4.2290480372854197E-2</v>
      </c>
      <c r="H7236" s="170">
        <v>447.68632861164997</v>
      </c>
      <c r="I7236" s="172">
        <v>4.3091953017627797E-2</v>
      </c>
      <c r="J7236" s="170">
        <v>0.57685903234496594</v>
      </c>
      <c r="K7236" s="171">
        <v>4.3033176079573597E-2</v>
      </c>
      <c r="L7236" s="170">
        <v>0.56805251975020898</v>
      </c>
      <c r="M7236" s="172">
        <v>4.3664802524029198E-2</v>
      </c>
      <c r="N7236" s="170">
        <v>6068.6626483371756</v>
      </c>
      <c r="O7236" s="171">
        <v>7.3711491746561705E-2</v>
      </c>
      <c r="P7236" s="170">
        <v>6530.8592020101505</v>
      </c>
      <c r="Q7236" s="172">
        <v>7.26933831966627E-2</v>
      </c>
      <c r="R7236" s="170">
        <v>1239.844612243488</v>
      </c>
      <c r="S7236" s="171">
        <v>7.2026979055930099E-2</v>
      </c>
      <c r="T7236" s="170">
        <v>895.70317087746969</v>
      </c>
      <c r="U7236" s="172">
        <v>7.0926274960163793E-2</v>
      </c>
    </row>
    <row r="7237" spans="1:21" x14ac:dyDescent="0.35">
      <c r="A7237" t="s">
        <v>7415</v>
      </c>
      <c r="B7237" s="170">
        <v>905.158650316278</v>
      </c>
      <c r="C7237" s="171">
        <v>4.9193700773237099E-2</v>
      </c>
      <c r="D7237" s="170">
        <v>915.44674112606594</v>
      </c>
      <c r="E7237" s="172">
        <v>5.1193468405042297E-2</v>
      </c>
      <c r="F7237" s="170">
        <v>478.38441816333403</v>
      </c>
      <c r="G7237" s="171">
        <v>4.6296426432701397E-2</v>
      </c>
      <c r="H7237" s="170">
        <v>473.34906475718697</v>
      </c>
      <c r="I7237" s="172">
        <v>4.6842176229588098E-2</v>
      </c>
      <c r="J7237" s="170">
        <v>0</v>
      </c>
      <c r="K7237" s="171">
        <v>4.7109473644387501E-2</v>
      </c>
      <c r="L7237" s="170">
        <v>0</v>
      </c>
      <c r="M7237" s="172">
        <v>4.74648799051655E-2</v>
      </c>
      <c r="N7237" s="170">
        <v>7291.2351021023896</v>
      </c>
      <c r="O7237" s="171">
        <v>7.2787078085334897E-2</v>
      </c>
      <c r="P7237" s="170">
        <v>7479.4846827598039</v>
      </c>
      <c r="Q7237" s="172">
        <v>7.2037456112739207E-2</v>
      </c>
      <c r="R7237" s="170">
        <v>14.286081880291826</v>
      </c>
      <c r="S7237" s="171">
        <v>7.1123690819068497E-2</v>
      </c>
      <c r="T7237" s="170">
        <v>10.262354116376954</v>
      </c>
      <c r="U7237" s="172">
        <v>7.02862928508938E-2</v>
      </c>
    </row>
    <row r="7238" spans="1:21" x14ac:dyDescent="0.35">
      <c r="A7238" t="s">
        <v>7416</v>
      </c>
      <c r="B7238" s="170">
        <v>968.47270761458492</v>
      </c>
      <c r="C7238" s="171">
        <v>5.3816007958394002E-2</v>
      </c>
      <c r="D7238" s="170">
        <v>978.10829174499509</v>
      </c>
      <c r="E7238" s="172">
        <v>5.5679539801065402E-2</v>
      </c>
      <c r="F7238" s="170">
        <v>478.80616584843102</v>
      </c>
      <c r="G7238" s="171">
        <v>4.8847336435302001E-2</v>
      </c>
      <c r="H7238" s="170">
        <v>477.799516852968</v>
      </c>
      <c r="I7238" s="172">
        <v>4.9349692541992798E-2</v>
      </c>
      <c r="J7238" s="170">
        <v>0</v>
      </c>
      <c r="K7238" s="171">
        <v>4.97051821427833E-2</v>
      </c>
      <c r="L7238" s="170">
        <v>0</v>
      </c>
      <c r="M7238" s="172">
        <v>5.0005730271407797E-2</v>
      </c>
      <c r="N7238" s="170">
        <v>7207.6711766205362</v>
      </c>
      <c r="O7238" s="171">
        <v>7.2155268277691503E-2</v>
      </c>
      <c r="P7238" s="170">
        <v>7393.1424928863589</v>
      </c>
      <c r="Q7238" s="172">
        <v>7.1273315088144398E-2</v>
      </c>
      <c r="R7238" s="170">
        <v>5.0518057373824539E-2</v>
      </c>
      <c r="S7238" s="171">
        <v>7.0506319623557606E-2</v>
      </c>
      <c r="T7238" s="170">
        <v>5.3407683029764307E-2</v>
      </c>
      <c r="U7238" s="172">
        <v>6.9540727380758394E-2</v>
      </c>
    </row>
    <row r="7239" spans="1:21" x14ac:dyDescent="0.35">
      <c r="A7239" t="s">
        <v>7417</v>
      </c>
      <c r="B7239" s="170">
        <v>976.59386008696811</v>
      </c>
      <c r="C7239" s="171">
        <v>5.6836248366997001E-2</v>
      </c>
      <c r="D7239" s="170">
        <v>987.30541557404092</v>
      </c>
      <c r="E7239" s="172">
        <v>5.9052300102565999E-2</v>
      </c>
      <c r="F7239" s="170">
        <v>475.43718826632102</v>
      </c>
      <c r="G7239" s="171">
        <v>4.9983563342977301E-2</v>
      </c>
      <c r="H7239" s="170">
        <v>475.60725681467096</v>
      </c>
      <c r="I7239" s="172">
        <v>5.0990672456152797E-2</v>
      </c>
      <c r="J7239" s="170">
        <v>0.94017922501940498</v>
      </c>
      <c r="K7239" s="171">
        <v>5.08613632065417E-2</v>
      </c>
      <c r="L7239" s="170">
        <v>1.23054323079408</v>
      </c>
      <c r="M7239" s="172">
        <v>5.16685248044935E-2</v>
      </c>
      <c r="N7239" s="170">
        <v>7453.6085671786441</v>
      </c>
      <c r="O7239" s="171">
        <v>7.1206975228163702E-2</v>
      </c>
      <c r="P7239" s="170">
        <v>7644.1446623068941</v>
      </c>
      <c r="Q7239" s="172">
        <v>7.0844755360529907E-2</v>
      </c>
      <c r="R7239" s="170">
        <v>27.857469764635312</v>
      </c>
      <c r="S7239" s="171">
        <v>6.9579697708862506E-2</v>
      </c>
      <c r="T7239" s="170">
        <v>36.556713323143846</v>
      </c>
      <c r="U7239" s="172">
        <v>6.9122585539768605E-2</v>
      </c>
    </row>
    <row r="7240" spans="1:21" x14ac:dyDescent="0.35">
      <c r="A7240" t="s">
        <v>7418</v>
      </c>
      <c r="B7240" s="170">
        <v>875.08742486747201</v>
      </c>
      <c r="C7240" s="171">
        <v>5.6341455801973798E-2</v>
      </c>
      <c r="D7240" s="170">
        <v>881.40767538862701</v>
      </c>
      <c r="E7240" s="172">
        <v>5.7871176355415402E-2</v>
      </c>
      <c r="F7240" s="170">
        <v>391.51720026623201</v>
      </c>
      <c r="G7240" s="171">
        <v>5.0074420614955303E-2</v>
      </c>
      <c r="H7240" s="170">
        <v>392.785225414889</v>
      </c>
      <c r="I7240" s="172">
        <v>5.0862117853218002E-2</v>
      </c>
      <c r="J7240" s="170">
        <v>68.041364396027305</v>
      </c>
      <c r="K7240" s="171">
        <v>5.0953816093070002E-2</v>
      </c>
      <c r="L7240" s="170">
        <v>67.310120539592802</v>
      </c>
      <c r="M7240" s="172">
        <v>5.1538261241168601E-2</v>
      </c>
      <c r="N7240" s="170">
        <v>7239.6476728013185</v>
      </c>
      <c r="O7240" s="171">
        <v>7.3320667234046705E-2</v>
      </c>
      <c r="P7240" s="170">
        <v>7290.3937425767417</v>
      </c>
      <c r="Q7240" s="172">
        <v>7.2361410112454894E-2</v>
      </c>
      <c r="R7240" s="170">
        <v>1356.4866819799379</v>
      </c>
      <c r="S7240" s="171">
        <v>7.1645085971005995E-2</v>
      </c>
      <c r="T7240" s="170">
        <v>1504.3309775638443</v>
      </c>
      <c r="U7240" s="172">
        <v>7.0602371831509206E-2</v>
      </c>
    </row>
    <row r="7241" spans="1:21" x14ac:dyDescent="0.35">
      <c r="A7241" t="s">
        <v>7419</v>
      </c>
      <c r="B7241" s="170">
        <v>816.71141898693907</v>
      </c>
      <c r="C7241" s="171">
        <v>5.4843685868745697E-2</v>
      </c>
      <c r="D7241" s="170">
        <v>814.49513965661492</v>
      </c>
      <c r="E7241" s="172">
        <v>5.6456068199523902E-2</v>
      </c>
      <c r="F7241" s="170">
        <v>316.65245241119004</v>
      </c>
      <c r="G7241" s="171">
        <v>4.9936518461447102E-2</v>
      </c>
      <c r="H7241" s="170">
        <v>315.377565706979</v>
      </c>
      <c r="I7241" s="172">
        <v>5.0472648556763602E-2</v>
      </c>
      <c r="J7241" s="170">
        <v>117.13304078270001</v>
      </c>
      <c r="K7241" s="171">
        <v>5.08134921336032E-2</v>
      </c>
      <c r="L7241" s="170">
        <v>115.34854490277699</v>
      </c>
      <c r="M7241" s="172">
        <v>5.1143614474708499E-2</v>
      </c>
      <c r="N7241" s="170">
        <v>5548.1891599569417</v>
      </c>
      <c r="O7241" s="171">
        <v>7.80981278773836E-2</v>
      </c>
      <c r="P7241" s="170">
        <v>5610.1661969581719</v>
      </c>
      <c r="Q7241" s="172">
        <v>7.5621227588578394E-2</v>
      </c>
      <c r="R7241" s="170">
        <v>2557.0790610735271</v>
      </c>
      <c r="S7241" s="171">
        <v>7.6313368345228894E-2</v>
      </c>
      <c r="T7241" s="170">
        <v>2660.4592478020372</v>
      </c>
      <c r="U7241" s="172">
        <v>7.3782946190058096E-2</v>
      </c>
    </row>
    <row r="7242" spans="1:21" x14ac:dyDescent="0.35">
      <c r="A7242" t="s">
        <v>7420</v>
      </c>
      <c r="B7242" s="170">
        <v>844.40600716935796</v>
      </c>
      <c r="C7242" s="171">
        <v>5.4831623517325498E-2</v>
      </c>
      <c r="D7242" s="170">
        <v>842.54675421534205</v>
      </c>
      <c r="E7242" s="172">
        <v>5.6565872531270399E-2</v>
      </c>
      <c r="F7242" s="170">
        <v>321.36430983792201</v>
      </c>
      <c r="G7242" s="171">
        <v>4.9807507106874399E-2</v>
      </c>
      <c r="H7242" s="170">
        <v>319.31909047844499</v>
      </c>
      <c r="I7242" s="172">
        <v>5.0557551335309397E-2</v>
      </c>
      <c r="J7242" s="170">
        <v>96.497491664812699</v>
      </c>
      <c r="K7242" s="171">
        <v>5.0682215111241602E-2</v>
      </c>
      <c r="L7242" s="170">
        <v>96.604470916946397</v>
      </c>
      <c r="M7242" s="172">
        <v>5.1229645921401799E-2</v>
      </c>
      <c r="N7242" s="170">
        <v>4840.6320821553436</v>
      </c>
      <c r="O7242" s="171">
        <v>7.8307520118406998E-2</v>
      </c>
      <c r="P7242" s="170">
        <v>4949.6019408302664</v>
      </c>
      <c r="Q7242" s="172">
        <v>7.6035939771302796E-2</v>
      </c>
      <c r="R7242" s="170">
        <v>2539.9650118783843</v>
      </c>
      <c r="S7242" s="171">
        <v>7.6517975390905296E-2</v>
      </c>
      <c r="T7242" s="170">
        <v>2562.89933701875</v>
      </c>
      <c r="U7242" s="172">
        <v>7.4187577107038105E-2</v>
      </c>
    </row>
    <row r="7243" spans="1:21" x14ac:dyDescent="0.35">
      <c r="A7243" t="s">
        <v>7421</v>
      </c>
      <c r="B7243" s="170">
        <v>827.16021992178094</v>
      </c>
      <c r="C7243" s="171">
        <v>5.4677247661366599E-2</v>
      </c>
      <c r="D7243" s="170">
        <v>835.62426185829497</v>
      </c>
      <c r="E7243" s="172">
        <v>5.6497898412086599E-2</v>
      </c>
      <c r="F7243" s="170">
        <v>325.55888157304997</v>
      </c>
      <c r="G7243" s="171">
        <v>4.9882613255405397E-2</v>
      </c>
      <c r="H7243" s="170">
        <v>322.11511978213696</v>
      </c>
      <c r="I7243" s="172">
        <v>5.0598230602982602E-2</v>
      </c>
      <c r="J7243" s="170">
        <v>72.012420190855295</v>
      </c>
      <c r="K7243" s="171">
        <v>5.07586402567093E-2</v>
      </c>
      <c r="L7243" s="170">
        <v>75.202894239164706</v>
      </c>
      <c r="M7243" s="172">
        <v>5.12708659651777E-2</v>
      </c>
      <c r="N7243" s="170">
        <v>4604.2838375835981</v>
      </c>
      <c r="O7243" s="171">
        <v>7.9134221813855501E-2</v>
      </c>
      <c r="P7243" s="170">
        <v>4719.9447183540988</v>
      </c>
      <c r="Q7243" s="172">
        <v>7.7868266430231203E-2</v>
      </c>
      <c r="R7243" s="170">
        <v>2235.6810002065004</v>
      </c>
      <c r="S7243" s="171">
        <v>7.7325784652293006E-2</v>
      </c>
      <c r="T7243" s="170">
        <v>2324.1819921457268</v>
      </c>
      <c r="U7243" s="172">
        <v>7.5975361616618706E-2</v>
      </c>
    </row>
    <row r="7244" spans="1:21" x14ac:dyDescent="0.35">
      <c r="A7244" t="s">
        <v>7422</v>
      </c>
      <c r="B7244" s="170">
        <v>822.61302591749006</v>
      </c>
      <c r="C7244" s="171">
        <v>5.5070531425318703E-2</v>
      </c>
      <c r="D7244" s="170">
        <v>828.74488434380601</v>
      </c>
      <c r="E7244" s="172">
        <v>5.6372272476505197E-2</v>
      </c>
      <c r="F7244" s="170">
        <v>349.47933472347501</v>
      </c>
      <c r="G7244" s="171">
        <v>4.9401806834704999E-2</v>
      </c>
      <c r="H7244" s="170">
        <v>344.39209393893395</v>
      </c>
      <c r="I7244" s="172">
        <v>4.9876066553108597E-2</v>
      </c>
      <c r="J7244" s="170">
        <v>38.424976719676906</v>
      </c>
      <c r="K7244" s="171">
        <v>5.0269390024038199E-2</v>
      </c>
      <c r="L7244" s="170">
        <v>40.924241584846698</v>
      </c>
      <c r="M7244" s="172">
        <v>5.0539101716414001E-2</v>
      </c>
      <c r="N7244" s="170">
        <v>4771.3974351842699</v>
      </c>
      <c r="O7244" s="171">
        <v>7.9299712897078295E-2</v>
      </c>
      <c r="P7244" s="170">
        <v>5002.1547679665482</v>
      </c>
      <c r="Q7244" s="172">
        <v>7.7778376673026894E-2</v>
      </c>
      <c r="R7244" s="170">
        <v>1550.5530872554634</v>
      </c>
      <c r="S7244" s="171">
        <v>7.7487493803780602E-2</v>
      </c>
      <c r="T7244" s="170">
        <v>1509.0078618646583</v>
      </c>
      <c r="U7244" s="172">
        <v>7.5887656995438299E-2</v>
      </c>
    </row>
    <row r="7245" spans="1:21" x14ac:dyDescent="0.35">
      <c r="A7245" t="s">
        <v>7423</v>
      </c>
      <c r="B7245" s="170">
        <v>805.136337691579</v>
      </c>
      <c r="C7245" s="171">
        <v>5.3712576814788401E-2</v>
      </c>
      <c r="D7245" s="170">
        <v>810.29639626380197</v>
      </c>
      <c r="E7245" s="172">
        <v>5.4494659208577198E-2</v>
      </c>
      <c r="F7245" s="170">
        <v>398.47292357883299</v>
      </c>
      <c r="G7245" s="171">
        <v>4.80772995373865E-2</v>
      </c>
      <c r="H7245" s="170">
        <v>396.41909401970003</v>
      </c>
      <c r="I7245" s="172">
        <v>4.8494338619818299E-2</v>
      </c>
      <c r="J7245" s="170">
        <v>2.4959037188978499</v>
      </c>
      <c r="K7245" s="171">
        <v>4.8921622033661398E-2</v>
      </c>
      <c r="L7245" s="170">
        <v>2.3392323235525501</v>
      </c>
      <c r="M7245" s="172">
        <v>4.9139005570287303E-2</v>
      </c>
      <c r="N7245" s="170">
        <v>5727.432396961286</v>
      </c>
      <c r="O7245" s="171">
        <v>7.8755074253664195E-2</v>
      </c>
      <c r="P7245" s="170">
        <v>6123.93499928865</v>
      </c>
      <c r="Q7245" s="172">
        <v>7.7698355606503094E-2</v>
      </c>
      <c r="R7245" s="170">
        <v>683.35278635788609</v>
      </c>
      <c r="S7245" s="171">
        <v>7.6955301668840403E-2</v>
      </c>
      <c r="T7245" s="170">
        <v>491.52190860461644</v>
      </c>
      <c r="U7245" s="172">
        <v>7.5809581166287401E-2</v>
      </c>
    </row>
    <row r="7246" spans="1:21" x14ac:dyDescent="0.35">
      <c r="A7246" t="s">
        <v>7424</v>
      </c>
      <c r="B7246" s="170">
        <v>774.55438941825207</v>
      </c>
      <c r="C7246" s="171">
        <v>4.9823693126862099E-2</v>
      </c>
      <c r="D7246" s="170">
        <v>784.13525961248797</v>
      </c>
      <c r="E7246" s="172">
        <v>4.9764433741662902E-2</v>
      </c>
      <c r="F7246" s="170">
        <v>436.13460688268998</v>
      </c>
      <c r="G7246" s="171">
        <v>4.5941261744284E-2</v>
      </c>
      <c r="H7246" s="170">
        <v>434.18946273841095</v>
      </c>
      <c r="I7246" s="172">
        <v>4.6142167262078801E-2</v>
      </c>
      <c r="J7246" s="170">
        <v>0</v>
      </c>
      <c r="K7246" s="171">
        <v>4.6748071635255302E-2</v>
      </c>
      <c r="L7246" s="170">
        <v>0</v>
      </c>
      <c r="M7246" s="172">
        <v>4.6755565260762202E-2</v>
      </c>
      <c r="N7246" s="170">
        <v>7913.3435557813855</v>
      </c>
      <c r="O7246" s="171">
        <v>7.9063094299675493E-2</v>
      </c>
      <c r="P7246" s="170">
        <v>8120.0646789628827</v>
      </c>
      <c r="Q7246" s="172">
        <v>7.8227006462446402E-2</v>
      </c>
      <c r="R7246" s="170">
        <v>28.054297235398597</v>
      </c>
      <c r="S7246" s="171">
        <v>7.7256282599726306E-2</v>
      </c>
      <c r="T7246" s="170">
        <v>19.287934085013806</v>
      </c>
      <c r="U7246" s="172">
        <v>7.6325381013779905E-2</v>
      </c>
    </row>
    <row r="7247" spans="1:21" x14ac:dyDescent="0.35">
      <c r="A7247" t="s">
        <v>7425</v>
      </c>
      <c r="B7247" s="170">
        <v>693.43702087588792</v>
      </c>
      <c r="C7247" s="171">
        <v>4.3602701970530899E-2</v>
      </c>
      <c r="D7247" s="170">
        <v>694.28644924716002</v>
      </c>
      <c r="E7247" s="172">
        <v>4.2835519632272299E-2</v>
      </c>
      <c r="F7247" s="170">
        <v>418.646073940733</v>
      </c>
      <c r="G7247" s="171">
        <v>4.2499774745701199E-2</v>
      </c>
      <c r="H7247" s="170">
        <v>411.41154135626698</v>
      </c>
      <c r="I7247" s="172">
        <v>4.1931175760169699E-2</v>
      </c>
      <c r="J7247" s="170">
        <v>0</v>
      </c>
      <c r="K7247" s="171">
        <v>4.3246146032144002E-2</v>
      </c>
      <c r="L7247" s="170">
        <v>0</v>
      </c>
      <c r="M7247" s="172">
        <v>4.2488594295533401E-2</v>
      </c>
      <c r="N7247" s="170">
        <v>9690.5276446058069</v>
      </c>
      <c r="O7247" s="171">
        <v>7.7395069236352698E-2</v>
      </c>
      <c r="P7247" s="170">
        <v>9707.2862095041855</v>
      </c>
      <c r="Q7247" s="172">
        <v>7.7141661271143705E-2</v>
      </c>
      <c r="R7247" s="170">
        <v>6.9882615165944378E-2</v>
      </c>
      <c r="S7247" s="171">
        <v>7.5626376550425201E-2</v>
      </c>
      <c r="T7247" s="170">
        <v>7.0401481778558428E-2</v>
      </c>
      <c r="U7247" s="172">
        <v>7.5266419550165498E-2</v>
      </c>
    </row>
    <row r="7248" spans="1:21" x14ac:dyDescent="0.35">
      <c r="A7248" t="s">
        <v>7426</v>
      </c>
      <c r="B7248" s="170">
        <v>606.93825576297104</v>
      </c>
      <c r="C7248" s="171">
        <v>3.9554941753975698E-2</v>
      </c>
      <c r="D7248" s="170">
        <v>608.83713500098804</v>
      </c>
      <c r="E7248" s="172">
        <v>3.9240358465986197E-2</v>
      </c>
      <c r="F7248" s="170">
        <v>366.89817144250702</v>
      </c>
      <c r="G7248" s="171">
        <v>4.0229702383030898E-2</v>
      </c>
      <c r="H7248" s="170">
        <v>361.47889744189496</v>
      </c>
      <c r="I7248" s="172">
        <v>3.9741318901916498E-2</v>
      </c>
      <c r="J7248" s="170">
        <v>3.50400455204948</v>
      </c>
      <c r="K7248" s="171">
        <v>4.09362071798327E-2</v>
      </c>
      <c r="L7248" s="170">
        <v>3.6318355105882203</v>
      </c>
      <c r="M7248" s="172">
        <v>4.0269626238262898E-2</v>
      </c>
      <c r="N7248" s="170">
        <v>8980.5990620197208</v>
      </c>
      <c r="O7248" s="171">
        <v>7.37396649729017E-2</v>
      </c>
      <c r="P7248" s="170">
        <v>9052.5472359262603</v>
      </c>
      <c r="Q7248" s="172">
        <v>7.3131396346161906E-2</v>
      </c>
      <c r="R7248" s="170">
        <v>121.8128463181713</v>
      </c>
      <c r="S7248" s="171">
        <v>7.2054508445655502E-2</v>
      </c>
      <c r="T7248" s="170">
        <v>167.62503939868171</v>
      </c>
      <c r="U7248" s="172">
        <v>7.1353640419183795E-2</v>
      </c>
    </row>
    <row r="7249" spans="1:21" x14ac:dyDescent="0.35">
      <c r="A7249" t="s">
        <v>7427</v>
      </c>
      <c r="B7249" s="170">
        <v>560.32273405692604</v>
      </c>
      <c r="C7249" s="171">
        <v>3.69763927809749E-2</v>
      </c>
      <c r="D7249" s="170">
        <v>559.98903586621805</v>
      </c>
      <c r="E7249" s="172">
        <v>3.7030312039503403E-2</v>
      </c>
      <c r="F7249" s="170">
        <v>308.298940429982</v>
      </c>
      <c r="G7249" s="171">
        <v>3.8242837278627803E-2</v>
      </c>
      <c r="H7249" s="170">
        <v>305.34016986706604</v>
      </c>
      <c r="I7249" s="172">
        <v>3.8321402207734299E-2</v>
      </c>
      <c r="J7249" s="170">
        <v>29.811804468042901</v>
      </c>
      <c r="K7249" s="171">
        <v>3.89144492066359E-2</v>
      </c>
      <c r="L7249" s="170">
        <v>31.362423837582902</v>
      </c>
      <c r="M7249" s="172">
        <v>3.8830833663076603E-2</v>
      </c>
      <c r="N7249" s="170">
        <v>7480.2920790526859</v>
      </c>
      <c r="O7249" s="171">
        <v>6.8225209876156406E-2</v>
      </c>
      <c r="P7249" s="170">
        <v>7475.8189982840404</v>
      </c>
      <c r="Q7249" s="172">
        <v>6.8220774360253394E-2</v>
      </c>
      <c r="R7249" s="170">
        <v>1072.8284324867593</v>
      </c>
      <c r="S7249" s="171">
        <v>6.6666073991991495E-2</v>
      </c>
      <c r="T7249" s="170">
        <v>1245.7797501293846</v>
      </c>
      <c r="U7249" s="172">
        <v>6.6562391066327095E-2</v>
      </c>
    </row>
    <row r="7250" spans="1:21" x14ac:dyDescent="0.35">
      <c r="A7250" t="s">
        <v>7428</v>
      </c>
      <c r="B7250" s="170">
        <v>513.44259062607205</v>
      </c>
      <c r="C7250" s="171">
        <v>3.54506178740027E-2</v>
      </c>
      <c r="D7250" s="170">
        <v>513.53230345751797</v>
      </c>
      <c r="E7250" s="172">
        <v>3.5563843203182399E-2</v>
      </c>
      <c r="F7250" s="170">
        <v>227.333878214203</v>
      </c>
      <c r="G7250" s="171">
        <v>3.7312722926245601E-2</v>
      </c>
      <c r="H7250" s="170">
        <v>226.09236556950901</v>
      </c>
      <c r="I7250" s="172">
        <v>3.7587709227061603E-2</v>
      </c>
      <c r="J7250" s="170">
        <v>103.822169812372</v>
      </c>
      <c r="K7250" s="171">
        <v>3.7968000399544698E-2</v>
      </c>
      <c r="L7250" s="170">
        <v>105.27606549525099</v>
      </c>
      <c r="M7250" s="172">
        <v>3.8087387221899097E-2</v>
      </c>
      <c r="N7250" s="170">
        <v>5761.7953401782052</v>
      </c>
      <c r="O7250" s="171">
        <v>6.5509743904927503E-2</v>
      </c>
      <c r="P7250" s="170">
        <v>5721.8825991128297</v>
      </c>
      <c r="Q7250" s="172">
        <v>6.57407988228874E-2</v>
      </c>
      <c r="R7250" s="170">
        <v>3322.9927219530305</v>
      </c>
      <c r="S7250" s="171">
        <v>6.40126639740628E-2</v>
      </c>
      <c r="T7250" s="170">
        <v>3611.503189261578</v>
      </c>
      <c r="U7250" s="172">
        <v>6.4142701417520404E-2</v>
      </c>
    </row>
    <row r="7251" spans="1:21" x14ac:dyDescent="0.35">
      <c r="A7251" t="s">
        <v>7429</v>
      </c>
      <c r="B7251" s="170">
        <v>478.89956464584498</v>
      </c>
      <c r="C7251" s="171">
        <v>3.4470724611891303E-2</v>
      </c>
      <c r="D7251" s="170">
        <v>479.63122752507098</v>
      </c>
      <c r="E7251" s="172">
        <v>3.4724449981855102E-2</v>
      </c>
      <c r="F7251" s="170">
        <v>134.52186011623098</v>
      </c>
      <c r="G7251" s="171">
        <v>3.8053008922292401E-2</v>
      </c>
      <c r="H7251" s="170">
        <v>136.785001863014</v>
      </c>
      <c r="I7251" s="172">
        <v>3.8907073243550701E-2</v>
      </c>
      <c r="J7251" s="170">
        <v>197.89824594369199</v>
      </c>
      <c r="K7251" s="171">
        <v>3.8721287128289802E-2</v>
      </c>
      <c r="L7251" s="170">
        <v>196.34059226534802</v>
      </c>
      <c r="M7251" s="172">
        <v>3.9424290406903102E-2</v>
      </c>
      <c r="N7251" s="170">
        <v>3748.6583921148499</v>
      </c>
      <c r="O7251" s="171">
        <v>6.7697890721629003E-2</v>
      </c>
      <c r="P7251" s="170">
        <v>3774.2617454153224</v>
      </c>
      <c r="Q7251" s="172">
        <v>6.8053218200188906E-2</v>
      </c>
      <c r="R7251" s="170">
        <v>6297.140312695743</v>
      </c>
      <c r="S7251" s="171">
        <v>6.6150805547424904E-2</v>
      </c>
      <c r="T7251" s="170">
        <v>6596.3211491000402</v>
      </c>
      <c r="U7251" s="172">
        <v>6.6398908039985396E-2</v>
      </c>
    </row>
    <row r="7252" spans="1:21" x14ac:dyDescent="0.35">
      <c r="A7252" t="s">
        <v>7430</v>
      </c>
      <c r="B7252" s="170">
        <v>460.81112318141601</v>
      </c>
      <c r="C7252" s="171">
        <v>3.42157780919932E-2</v>
      </c>
      <c r="D7252" s="170">
        <v>451.31866592667899</v>
      </c>
      <c r="E7252" s="172">
        <v>3.4773737413148501E-2</v>
      </c>
      <c r="F7252" s="170">
        <v>88.083729289509705</v>
      </c>
      <c r="G7252" s="171">
        <v>3.8879794104553403E-2</v>
      </c>
      <c r="H7252" s="170">
        <v>88.717507639730101</v>
      </c>
      <c r="I7252" s="172">
        <v>3.9975849972041802E-2</v>
      </c>
      <c r="J7252" s="170">
        <v>233.78530404846501</v>
      </c>
      <c r="K7252" s="171">
        <v>3.9562592122097798E-2</v>
      </c>
      <c r="L7252" s="170">
        <v>228.015060056615</v>
      </c>
      <c r="M7252" s="172">
        <v>4.0507275083247397E-2</v>
      </c>
      <c r="N7252" s="170">
        <v>2689.9612484805562</v>
      </c>
      <c r="O7252" s="171">
        <v>7.15943211499388E-2</v>
      </c>
      <c r="P7252" s="170">
        <v>2793.1894287070986</v>
      </c>
      <c r="Q7252" s="172">
        <v>7.1673362224646806E-2</v>
      </c>
      <c r="R7252" s="170">
        <v>6420.7887798664951</v>
      </c>
      <c r="S7252" s="171">
        <v>6.9958191698524602E-2</v>
      </c>
      <c r="T7252" s="170">
        <v>6533.7839252289232</v>
      </c>
      <c r="U7252" s="172">
        <v>6.9931049745090207E-2</v>
      </c>
    </row>
    <row r="7253" spans="1:21" x14ac:dyDescent="0.35">
      <c r="A7253" t="s">
        <v>7431</v>
      </c>
      <c r="B7253" s="170">
        <v>450.81795093064801</v>
      </c>
      <c r="C7253" s="171">
        <v>3.5021575424699601E-2</v>
      </c>
      <c r="D7253" s="170">
        <v>439.62766308144495</v>
      </c>
      <c r="E7253" s="172">
        <v>3.5014220977081602E-2</v>
      </c>
      <c r="F7253" s="170">
        <v>51.917604139206205</v>
      </c>
      <c r="G7253" s="171">
        <v>4.0695658411935301E-2</v>
      </c>
      <c r="H7253" s="170">
        <v>52.077447928250798</v>
      </c>
      <c r="I7253" s="172">
        <v>4.1254956620016103E-2</v>
      </c>
      <c r="J7253" s="170">
        <v>269.02166107120303</v>
      </c>
      <c r="K7253" s="171">
        <v>4.1410346221536602E-2</v>
      </c>
      <c r="L7253" s="170">
        <v>261.555813660627</v>
      </c>
      <c r="M7253" s="172">
        <v>4.1803385732215197E-2</v>
      </c>
      <c r="N7253" s="170">
        <v>1846.9429006951716</v>
      </c>
      <c r="O7253" s="171">
        <v>7.8123400058700498E-2</v>
      </c>
      <c r="P7253" s="170">
        <v>1899.7201549184601</v>
      </c>
      <c r="Q7253" s="172">
        <v>7.7136625763599101E-2</v>
      </c>
      <c r="R7253" s="170">
        <v>6814.9602083597238</v>
      </c>
      <c r="S7253" s="171">
        <v>7.6338062986882296E-2</v>
      </c>
      <c r="T7253" s="170">
        <v>6896.6343262980527</v>
      </c>
      <c r="U7253" s="172">
        <v>7.5261506451105298E-2</v>
      </c>
    </row>
    <row r="7254" spans="1:21" x14ac:dyDescent="0.35">
      <c r="A7254" t="s">
        <v>7432</v>
      </c>
      <c r="B7254" s="170">
        <v>440.20759696854498</v>
      </c>
      <c r="C7254" s="171">
        <v>3.5259521439612598E-2</v>
      </c>
      <c r="D7254" s="170">
        <v>433.30399623395198</v>
      </c>
      <c r="E7254" s="172">
        <v>3.52641416551501E-2</v>
      </c>
      <c r="F7254" s="170">
        <v>14.2690927004027</v>
      </c>
      <c r="G7254" s="171">
        <v>4.2520189709706703E-2</v>
      </c>
      <c r="H7254" s="170">
        <v>15.593552638233499</v>
      </c>
      <c r="I7254" s="172">
        <v>4.30658171158994E-2</v>
      </c>
      <c r="J7254" s="170">
        <v>303.362823992882</v>
      </c>
      <c r="K7254" s="171">
        <v>4.3266919519060199E-2</v>
      </c>
      <c r="L7254" s="170">
        <v>298.662844520573</v>
      </c>
      <c r="M7254" s="172">
        <v>4.3638319180670702E-2</v>
      </c>
      <c r="N7254" s="170">
        <v>789.65714013890647</v>
      </c>
      <c r="O7254" s="171">
        <v>8.5527755604030795E-2</v>
      </c>
      <c r="P7254" s="170">
        <v>858.82947045097626</v>
      </c>
      <c r="Q7254" s="172">
        <v>8.4574890856708801E-2</v>
      </c>
      <c r="R7254" s="170">
        <v>7261.380496210465</v>
      </c>
      <c r="S7254" s="171">
        <v>8.3573208405181801E-2</v>
      </c>
      <c r="T7254" s="170">
        <v>7520.8821852015271</v>
      </c>
      <c r="U7254" s="172">
        <v>8.2518954268511302E-2</v>
      </c>
    </row>
    <row r="7255" spans="1:21" x14ac:dyDescent="0.35">
      <c r="A7255" t="s">
        <v>7433</v>
      </c>
      <c r="B7255" s="170">
        <v>439.462331566969</v>
      </c>
      <c r="C7255" s="171">
        <v>3.5570639774589803E-2</v>
      </c>
      <c r="D7255" s="170">
        <v>431.19690725124599</v>
      </c>
      <c r="E7255" s="172">
        <v>3.5484964783318501E-2</v>
      </c>
      <c r="F7255" s="170">
        <v>3.2922792588581</v>
      </c>
      <c r="G7255" s="171">
        <v>4.3111520987963697E-2</v>
      </c>
      <c r="H7255" s="170">
        <v>3.1666797262688702</v>
      </c>
      <c r="I7255" s="172">
        <v>4.3429728077460997E-2</v>
      </c>
      <c r="J7255" s="170">
        <v>301.73853687606402</v>
      </c>
      <c r="K7255" s="171">
        <v>4.3868635621460698E-2</v>
      </c>
      <c r="L7255" s="170">
        <v>300.35902873191304</v>
      </c>
      <c r="M7255" s="172">
        <v>4.4007067848581202E-2</v>
      </c>
      <c r="N7255" s="170">
        <v>250.10540799986001</v>
      </c>
      <c r="O7255" s="171">
        <v>8.8055036814931306E-2</v>
      </c>
      <c r="P7255" s="170">
        <v>272.79559985086206</v>
      </c>
      <c r="Q7255" s="172">
        <v>8.6820385004479E-2</v>
      </c>
      <c r="R7255" s="170">
        <v>6509.8377510048631</v>
      </c>
      <c r="S7255" s="171">
        <v>8.6042734208184798E-2</v>
      </c>
      <c r="T7255" s="170">
        <v>6684.7609166177017</v>
      </c>
      <c r="U7255" s="172">
        <v>8.47098625512544E-2</v>
      </c>
    </row>
    <row r="7256" spans="1:21" x14ac:dyDescent="0.35">
      <c r="A7256" t="s">
        <v>7434</v>
      </c>
      <c r="B7256" s="170">
        <v>442.38940703001003</v>
      </c>
      <c r="C7256" s="171">
        <v>3.5764683381512598E-2</v>
      </c>
      <c r="D7256" s="170">
        <v>431.78067254130201</v>
      </c>
      <c r="E7256" s="172">
        <v>3.5675174457169598E-2</v>
      </c>
      <c r="F7256" s="170">
        <v>3.1587760206289901</v>
      </c>
      <c r="G7256" s="171">
        <v>4.2888074071216198E-2</v>
      </c>
      <c r="H7256" s="170">
        <v>2.8501657911602103</v>
      </c>
      <c r="I7256" s="172">
        <v>4.3187997813772097E-2</v>
      </c>
      <c r="J7256" s="170">
        <v>292.81995573949899</v>
      </c>
      <c r="K7256" s="171">
        <v>4.3641264581263002E-2</v>
      </c>
      <c r="L7256" s="170">
        <v>291.73183120602704</v>
      </c>
      <c r="M7256" s="172">
        <v>4.37621241064459E-2</v>
      </c>
      <c r="N7256" s="170">
        <v>69.512715356498049</v>
      </c>
      <c r="O7256" s="171">
        <v>8.7618398948306503E-2</v>
      </c>
      <c r="P7256" s="170">
        <v>70.175029673211753</v>
      </c>
      <c r="Q7256" s="172">
        <v>8.6170871937746196E-2</v>
      </c>
      <c r="R7256" s="170">
        <v>6027.9803316981288</v>
      </c>
      <c r="S7256" s="171">
        <v>8.5616074731769104E-2</v>
      </c>
      <c r="T7256" s="170">
        <v>6144.1336597358259</v>
      </c>
      <c r="U7256" s="172">
        <v>8.4076138540409004E-2</v>
      </c>
    </row>
    <row r="7257" spans="1:21" x14ac:dyDescent="0.35">
      <c r="A7257" t="s">
        <v>7435</v>
      </c>
      <c r="B7257" s="170">
        <v>462.23487358467798</v>
      </c>
      <c r="C7257" s="171">
        <v>3.5901288552460497E-2</v>
      </c>
      <c r="D7257" s="170">
        <v>452.73174519558501</v>
      </c>
      <c r="E7257" s="172">
        <v>3.5922779322272301E-2</v>
      </c>
      <c r="F7257" s="170">
        <v>15.177835962130001</v>
      </c>
      <c r="G7257" s="171">
        <v>4.2347641038943597E-2</v>
      </c>
      <c r="H7257" s="170">
        <v>16.0062780215356</v>
      </c>
      <c r="I7257" s="172">
        <v>4.2646800062822898E-2</v>
      </c>
      <c r="J7257" s="170">
        <v>286.78970870094003</v>
      </c>
      <c r="K7257" s="171">
        <v>4.3091340588157098E-2</v>
      </c>
      <c r="L7257" s="170">
        <v>283.87792222017202</v>
      </c>
      <c r="M7257" s="172">
        <v>4.3213731859940499E-2</v>
      </c>
      <c r="N7257" s="170">
        <v>193.36942267429836</v>
      </c>
      <c r="O7257" s="171">
        <v>8.8294544009186807E-2</v>
      </c>
      <c r="P7257" s="170">
        <v>203.07279283837431</v>
      </c>
      <c r="Q7257" s="172">
        <v>8.6759948803521794E-2</v>
      </c>
      <c r="R7257" s="170">
        <v>5923.9751119061621</v>
      </c>
      <c r="S7257" s="171">
        <v>8.6276767996616294E-2</v>
      </c>
      <c r="T7257" s="170">
        <v>5975.2688894135717</v>
      </c>
      <c r="U7257" s="172">
        <v>8.4650895497884099E-2</v>
      </c>
    </row>
    <row r="7258" spans="1:21" x14ac:dyDescent="0.35">
      <c r="A7258" t="s">
        <v>7436</v>
      </c>
      <c r="B7258" s="170">
        <v>523.93297357812594</v>
      </c>
      <c r="C7258" s="171">
        <v>3.6567627177855E-2</v>
      </c>
      <c r="D7258" s="170">
        <v>516.65032000040401</v>
      </c>
      <c r="E7258" s="172">
        <v>3.7001061445592197E-2</v>
      </c>
      <c r="F7258" s="170">
        <v>81.009553286913899</v>
      </c>
      <c r="G7258" s="171">
        <v>4.1272464181512099E-2</v>
      </c>
      <c r="H7258" s="170">
        <v>81.639060045210812</v>
      </c>
      <c r="I7258" s="172">
        <v>4.1902009818698301E-2</v>
      </c>
      <c r="J7258" s="170">
        <v>256.293843887111</v>
      </c>
      <c r="K7258" s="171">
        <v>4.1997281721608298E-2</v>
      </c>
      <c r="L7258" s="170">
        <v>252.43844817977899</v>
      </c>
      <c r="M7258" s="172">
        <v>4.2459040632132301E-2</v>
      </c>
      <c r="N7258" s="170">
        <v>1003.2211532958352</v>
      </c>
      <c r="O7258" s="171">
        <v>8.7502454564829094E-2</v>
      </c>
      <c r="P7258" s="170">
        <v>1011.2671396621037</v>
      </c>
      <c r="Q7258" s="172">
        <v>8.6411695508181993E-2</v>
      </c>
      <c r="R7258" s="170">
        <v>5858.7704690647606</v>
      </c>
      <c r="S7258" s="171">
        <v>8.5502780000072498E-2</v>
      </c>
      <c r="T7258" s="170">
        <v>5897.0796350172841</v>
      </c>
      <c r="U7258" s="172">
        <v>8.4311107914821201E-2</v>
      </c>
    </row>
    <row r="7259" spans="1:21" x14ac:dyDescent="0.35">
      <c r="A7259" t="s">
        <v>7437</v>
      </c>
      <c r="B7259" s="170">
        <v>640.33396299643107</v>
      </c>
      <c r="C7259" s="171">
        <v>3.87930058095435E-2</v>
      </c>
      <c r="D7259" s="170">
        <v>632.89584587770401</v>
      </c>
      <c r="E7259" s="172">
        <v>3.9676482353465103E-2</v>
      </c>
      <c r="F7259" s="170">
        <v>282.29054116186097</v>
      </c>
      <c r="G7259" s="171">
        <v>4.0223221712791399E-2</v>
      </c>
      <c r="H7259" s="170">
        <v>274.869357003586</v>
      </c>
      <c r="I7259" s="172">
        <v>4.0900438970939403E-2</v>
      </c>
      <c r="J7259" s="170">
        <v>123.975663592844</v>
      </c>
      <c r="K7259" s="171">
        <v>4.0929612697550299E-2</v>
      </c>
      <c r="L7259" s="170">
        <v>125.25010500641299</v>
      </c>
      <c r="M7259" s="172">
        <v>4.1444155248234103E-2</v>
      </c>
      <c r="N7259" s="170">
        <v>3650.4683192000161</v>
      </c>
      <c r="O7259" s="171">
        <v>7.9534209117949201E-2</v>
      </c>
      <c r="P7259" s="170">
        <v>3618.8040381303326</v>
      </c>
      <c r="Q7259" s="172">
        <v>7.8727566370521695E-2</v>
      </c>
      <c r="R7259" s="170">
        <v>3665.7468510904391</v>
      </c>
      <c r="S7259" s="171">
        <v>7.7716631133512598E-2</v>
      </c>
      <c r="T7259" s="170">
        <v>3774.1738998009896</v>
      </c>
      <c r="U7259" s="172">
        <v>7.6813772778105097E-2</v>
      </c>
    </row>
    <row r="7260" spans="1:21" x14ac:dyDescent="0.35">
      <c r="A7260" t="s">
        <v>7438</v>
      </c>
      <c r="B7260" s="170">
        <v>796.52101801295294</v>
      </c>
      <c r="C7260" s="171">
        <v>4.2935755183054203E-2</v>
      </c>
      <c r="D7260" s="170">
        <v>798.69236572356692</v>
      </c>
      <c r="E7260" s="172">
        <v>4.4985973407607599E-2</v>
      </c>
      <c r="F7260" s="170">
        <v>462.70350716976299</v>
      </c>
      <c r="G7260" s="171">
        <v>4.2290480372854197E-2</v>
      </c>
      <c r="H7260" s="170">
        <v>454.21922743099003</v>
      </c>
      <c r="I7260" s="172">
        <v>4.3091953017627797E-2</v>
      </c>
      <c r="J7260" s="170">
        <v>0.53912682293424996</v>
      </c>
      <c r="K7260" s="171">
        <v>4.3033176079573597E-2</v>
      </c>
      <c r="L7260" s="170">
        <v>0.51837224948490201</v>
      </c>
      <c r="M7260" s="172">
        <v>4.3664802524029198E-2</v>
      </c>
      <c r="N7260" s="170">
        <v>6191.8353234889046</v>
      </c>
      <c r="O7260" s="171">
        <v>7.3711491746561705E-2</v>
      </c>
      <c r="P7260" s="170">
        <v>6234.0572514497153</v>
      </c>
      <c r="Q7260" s="172">
        <v>7.26933831966627E-2</v>
      </c>
      <c r="R7260" s="170">
        <v>1281.6652986546305</v>
      </c>
      <c r="S7260" s="171">
        <v>7.2026979055930099E-2</v>
      </c>
      <c r="T7260" s="170">
        <v>1350.8076153199943</v>
      </c>
      <c r="U7260" s="172">
        <v>7.0926274960163793E-2</v>
      </c>
    </row>
    <row r="7261" spans="1:21" x14ac:dyDescent="0.35">
      <c r="A7261" t="s">
        <v>7439</v>
      </c>
      <c r="B7261" s="170">
        <v>907.70519707170104</v>
      </c>
      <c r="C7261" s="171">
        <v>4.9193700773237099E-2</v>
      </c>
      <c r="D7261" s="170">
        <v>915.01117223899303</v>
      </c>
      <c r="E7261" s="172">
        <v>5.1193468405042297E-2</v>
      </c>
      <c r="F7261" s="170">
        <v>486.07229435900098</v>
      </c>
      <c r="G7261" s="171">
        <v>4.6296426432701397E-2</v>
      </c>
      <c r="H7261" s="170">
        <v>477.59572172150399</v>
      </c>
      <c r="I7261" s="172">
        <v>4.6842176229588098E-2</v>
      </c>
      <c r="J7261" s="170">
        <v>0</v>
      </c>
      <c r="K7261" s="171">
        <v>4.7109473644387501E-2</v>
      </c>
      <c r="L7261" s="170">
        <v>0</v>
      </c>
      <c r="M7261" s="172">
        <v>4.74648799051655E-2</v>
      </c>
      <c r="N7261" s="170">
        <v>7498.3437267087975</v>
      </c>
      <c r="O7261" s="171">
        <v>7.2787078085334897E-2</v>
      </c>
      <c r="P7261" s="170">
        <v>7621.7585370798897</v>
      </c>
      <c r="Q7261" s="172">
        <v>7.2037456112739207E-2</v>
      </c>
      <c r="R7261" s="170">
        <v>14.990021418768253</v>
      </c>
      <c r="S7261" s="171">
        <v>7.1123690819068497E-2</v>
      </c>
      <c r="T7261" s="170">
        <v>15.809524284833918</v>
      </c>
      <c r="U7261" s="172">
        <v>7.02862928508938E-2</v>
      </c>
    </row>
    <row r="7262" spans="1:21" x14ac:dyDescent="0.35">
      <c r="A7262" t="s">
        <v>7440</v>
      </c>
      <c r="B7262" s="170">
        <v>970.31752311390892</v>
      </c>
      <c r="C7262" s="171">
        <v>5.3816007958394002E-2</v>
      </c>
      <c r="D7262" s="170">
        <v>972.58162249042198</v>
      </c>
      <c r="E7262" s="172">
        <v>5.5679539801065402E-2</v>
      </c>
      <c r="F7262" s="170">
        <v>487.65335382968499</v>
      </c>
      <c r="G7262" s="171">
        <v>4.8847336435302001E-2</v>
      </c>
      <c r="H7262" s="170">
        <v>479.58810297513298</v>
      </c>
      <c r="I7262" s="172">
        <v>4.9349692541992798E-2</v>
      </c>
      <c r="J7262" s="170">
        <v>0</v>
      </c>
      <c r="K7262" s="171">
        <v>4.97051821427833E-2</v>
      </c>
      <c r="L7262" s="170">
        <v>0</v>
      </c>
      <c r="M7262" s="172">
        <v>5.0005730271407797E-2</v>
      </c>
      <c r="N7262" s="170">
        <v>7416.3901662468506</v>
      </c>
      <c r="O7262" s="171">
        <v>7.2155268277691503E-2</v>
      </c>
      <c r="P7262" s="170">
        <v>7491.0263455745198</v>
      </c>
      <c r="Q7262" s="172">
        <v>7.1273315088144398E-2</v>
      </c>
      <c r="R7262" s="170">
        <v>5.2635433287760484E-2</v>
      </c>
      <c r="S7262" s="171">
        <v>7.0506319623557606E-2</v>
      </c>
      <c r="T7262" s="170">
        <v>5.4743459072343847E-2</v>
      </c>
      <c r="U7262" s="172">
        <v>6.9540727380758394E-2</v>
      </c>
    </row>
    <row r="7263" spans="1:21" x14ac:dyDescent="0.35">
      <c r="A7263" t="s">
        <v>7441</v>
      </c>
      <c r="B7263" s="170">
        <v>976.639035271892</v>
      </c>
      <c r="C7263" s="171">
        <v>5.6836248366997001E-2</v>
      </c>
      <c r="D7263" s="170">
        <v>973.92939927524503</v>
      </c>
      <c r="E7263" s="172">
        <v>5.9052300102565999E-2</v>
      </c>
      <c r="F7263" s="170">
        <v>484.78261685580401</v>
      </c>
      <c r="G7263" s="171">
        <v>4.9983563342977301E-2</v>
      </c>
      <c r="H7263" s="170">
        <v>476.49834039453401</v>
      </c>
      <c r="I7263" s="172">
        <v>5.0990672456152797E-2</v>
      </c>
      <c r="J7263" s="170">
        <v>1.0516880169381499</v>
      </c>
      <c r="K7263" s="171">
        <v>5.08613632065417E-2</v>
      </c>
      <c r="L7263" s="170">
        <v>1.2002274048874999</v>
      </c>
      <c r="M7263" s="172">
        <v>5.16685248044935E-2</v>
      </c>
      <c r="N7263" s="170">
        <v>7732.8229580345987</v>
      </c>
      <c r="O7263" s="171">
        <v>7.1206975228163702E-2</v>
      </c>
      <c r="P7263" s="170">
        <v>7832.3034968145812</v>
      </c>
      <c r="Q7263" s="172">
        <v>7.0844755360529907E-2</v>
      </c>
      <c r="R7263" s="170">
        <v>27.446471843395159</v>
      </c>
      <c r="S7263" s="171">
        <v>6.9579697708862506E-2</v>
      </c>
      <c r="T7263" s="170">
        <v>25.75510944396747</v>
      </c>
      <c r="U7263" s="172">
        <v>6.9122585539768605E-2</v>
      </c>
    </row>
    <row r="7264" spans="1:21" x14ac:dyDescent="0.35">
      <c r="A7264" t="s">
        <v>7442</v>
      </c>
      <c r="B7264" s="170">
        <v>873.89444163252904</v>
      </c>
      <c r="C7264" s="171">
        <v>5.6341455801973798E-2</v>
      </c>
      <c r="D7264" s="170">
        <v>862.04253036913997</v>
      </c>
      <c r="E7264" s="172">
        <v>5.7871176355415402E-2</v>
      </c>
      <c r="F7264" s="170">
        <v>400.10543477354003</v>
      </c>
      <c r="G7264" s="171">
        <v>5.0074420614955303E-2</v>
      </c>
      <c r="H7264" s="170">
        <v>390.60665750162599</v>
      </c>
      <c r="I7264" s="172">
        <v>5.0862117853218002E-2</v>
      </c>
      <c r="J7264" s="170">
        <v>71.586199709109394</v>
      </c>
      <c r="K7264" s="171">
        <v>5.0953816093070002E-2</v>
      </c>
      <c r="L7264" s="170">
        <v>69.837189119988707</v>
      </c>
      <c r="M7264" s="172">
        <v>5.1538261241168601E-2</v>
      </c>
      <c r="N7264" s="170">
        <v>7617.6037002608118</v>
      </c>
      <c r="O7264" s="171">
        <v>7.3320667234046705E-2</v>
      </c>
      <c r="P7264" s="170">
        <v>7703.6750296401106</v>
      </c>
      <c r="Q7264" s="172">
        <v>7.2361410112454894E-2</v>
      </c>
      <c r="R7264" s="170">
        <v>1409.2725157523435</v>
      </c>
      <c r="S7264" s="171">
        <v>7.1645085971005995E-2</v>
      </c>
      <c r="T7264" s="170">
        <v>1266.4055273018826</v>
      </c>
      <c r="U7264" s="172">
        <v>7.0602371831509206E-2</v>
      </c>
    </row>
    <row r="7265" spans="1:21" x14ac:dyDescent="0.35">
      <c r="A7265" t="s">
        <v>7443</v>
      </c>
      <c r="B7265" s="170">
        <v>809.08211617623897</v>
      </c>
      <c r="C7265" s="171">
        <v>5.4843685868745697E-2</v>
      </c>
      <c r="D7265" s="170">
        <v>791.78641353426701</v>
      </c>
      <c r="E7265" s="172">
        <v>5.6456068199523902E-2</v>
      </c>
      <c r="F7265" s="170">
        <v>321.97374446828701</v>
      </c>
      <c r="G7265" s="171">
        <v>4.9936518461447102E-2</v>
      </c>
      <c r="H7265" s="170">
        <v>310.87761405559502</v>
      </c>
      <c r="I7265" s="172">
        <v>5.0472648556763602E-2</v>
      </c>
      <c r="J7265" s="170">
        <v>120.417645616843</v>
      </c>
      <c r="K7265" s="171">
        <v>5.08134921336032E-2</v>
      </c>
      <c r="L7265" s="170">
        <v>119.651078388291</v>
      </c>
      <c r="M7265" s="172">
        <v>5.1143614474708499E-2</v>
      </c>
      <c r="N7265" s="170">
        <v>5906.6665150717263</v>
      </c>
      <c r="O7265" s="171">
        <v>7.80981278773836E-2</v>
      </c>
      <c r="P7265" s="170">
        <v>5895.8532147668457</v>
      </c>
      <c r="Q7265" s="172">
        <v>7.5621227588578394E-2</v>
      </c>
      <c r="R7265" s="170">
        <v>2664.3816151227697</v>
      </c>
      <c r="S7265" s="171">
        <v>7.6313368345228894E-2</v>
      </c>
      <c r="T7265" s="170">
        <v>2552.4743337200593</v>
      </c>
      <c r="U7265" s="172">
        <v>7.3782946190058096E-2</v>
      </c>
    </row>
    <row r="7266" spans="1:21" x14ac:dyDescent="0.35">
      <c r="A7266" t="s">
        <v>7444</v>
      </c>
      <c r="B7266" s="170">
        <v>830.81090242645996</v>
      </c>
      <c r="C7266" s="171">
        <v>5.4831623517325498E-2</v>
      </c>
      <c r="D7266" s="170">
        <v>817.14342358612305</v>
      </c>
      <c r="E7266" s="172">
        <v>5.6565872531270399E-2</v>
      </c>
      <c r="F7266" s="170">
        <v>325.40745980099501</v>
      </c>
      <c r="G7266" s="171">
        <v>4.9807507106874399E-2</v>
      </c>
      <c r="H7266" s="170">
        <v>314.93462460311503</v>
      </c>
      <c r="I7266" s="172">
        <v>5.0557551335309397E-2</v>
      </c>
      <c r="J7266" s="170">
        <v>96.484223369621901</v>
      </c>
      <c r="K7266" s="171">
        <v>5.0682215111241602E-2</v>
      </c>
      <c r="L7266" s="170">
        <v>95.919518335439108</v>
      </c>
      <c r="M7266" s="172">
        <v>5.1229645921401799E-2</v>
      </c>
      <c r="N7266" s="170">
        <v>5076.6926257726345</v>
      </c>
      <c r="O7266" s="171">
        <v>7.8307520118406998E-2</v>
      </c>
      <c r="P7266" s="170">
        <v>5018.5117079180936</v>
      </c>
      <c r="Q7266" s="172">
        <v>7.6035939771302796E-2</v>
      </c>
      <c r="R7266" s="170">
        <v>2646.597088769201</v>
      </c>
      <c r="S7266" s="171">
        <v>7.6517975390905296E-2</v>
      </c>
      <c r="T7266" s="170">
        <v>2652.9182296492559</v>
      </c>
      <c r="U7266" s="172">
        <v>7.4187577107038105E-2</v>
      </c>
    </row>
    <row r="7267" spans="1:21" x14ac:dyDescent="0.35">
      <c r="A7267" t="s">
        <v>7445</v>
      </c>
      <c r="B7267" s="170">
        <v>812.886221118957</v>
      </c>
      <c r="C7267" s="171">
        <v>5.4677247661366599E-2</v>
      </c>
      <c r="D7267" s="170">
        <v>799.912669106625</v>
      </c>
      <c r="E7267" s="172">
        <v>5.6497898412086599E-2</v>
      </c>
      <c r="F7267" s="170">
        <v>328.03366190434605</v>
      </c>
      <c r="G7267" s="171">
        <v>4.9882613255405397E-2</v>
      </c>
      <c r="H7267" s="170">
        <v>317.70918591409099</v>
      </c>
      <c r="I7267" s="172">
        <v>5.0598230602982602E-2</v>
      </c>
      <c r="J7267" s="170">
        <v>71.9787205278123</v>
      </c>
      <c r="K7267" s="171">
        <v>5.07586402567093E-2</v>
      </c>
      <c r="L7267" s="170">
        <v>71.428333704639797</v>
      </c>
      <c r="M7267" s="172">
        <v>5.12708659651777E-2</v>
      </c>
      <c r="N7267" s="170">
        <v>4812.5972981592877</v>
      </c>
      <c r="O7267" s="171">
        <v>7.9134221813855501E-2</v>
      </c>
      <c r="P7267" s="170">
        <v>4724.5508761030469</v>
      </c>
      <c r="Q7267" s="172">
        <v>7.7868266430231203E-2</v>
      </c>
      <c r="R7267" s="170">
        <v>2326.2104100163265</v>
      </c>
      <c r="S7267" s="171">
        <v>7.7325784652293006E-2</v>
      </c>
      <c r="T7267" s="170">
        <v>2351.3130639321466</v>
      </c>
      <c r="U7267" s="172">
        <v>7.5975361616618706E-2</v>
      </c>
    </row>
    <row r="7268" spans="1:21" x14ac:dyDescent="0.35">
      <c r="A7268" t="s">
        <v>7446</v>
      </c>
      <c r="B7268" s="170">
        <v>787.450379781474</v>
      </c>
      <c r="C7268" s="171">
        <v>5.5070531425318703E-2</v>
      </c>
      <c r="D7268" s="170">
        <v>775.17867166237295</v>
      </c>
      <c r="E7268" s="172">
        <v>5.6372272476505197E-2</v>
      </c>
      <c r="F7268" s="170">
        <v>347.774851369033</v>
      </c>
      <c r="G7268" s="171">
        <v>4.9401806834704999E-2</v>
      </c>
      <c r="H7268" s="170">
        <v>339.31263329036301</v>
      </c>
      <c r="I7268" s="172">
        <v>4.9876066553108597E-2</v>
      </c>
      <c r="J7268" s="170">
        <v>37.912471612046801</v>
      </c>
      <c r="K7268" s="171">
        <v>5.0269390024038199E-2</v>
      </c>
      <c r="L7268" s="170">
        <v>36.590420812598801</v>
      </c>
      <c r="M7268" s="172">
        <v>5.0539101716414001E-2</v>
      </c>
      <c r="N7268" s="170">
        <v>4909.8994847716303</v>
      </c>
      <c r="O7268" s="171">
        <v>7.9299712897078295E-2</v>
      </c>
      <c r="P7268" s="170">
        <v>4829.7033993967079</v>
      </c>
      <c r="Q7268" s="172">
        <v>7.7778376673026894E-2</v>
      </c>
      <c r="R7268" s="170">
        <v>1614.2669461271173</v>
      </c>
      <c r="S7268" s="171">
        <v>7.7487493803780602E-2</v>
      </c>
      <c r="T7268" s="170">
        <v>1611.4093952878277</v>
      </c>
      <c r="U7268" s="172">
        <v>7.5887656995438299E-2</v>
      </c>
    </row>
    <row r="7269" spans="1:21" x14ac:dyDescent="0.35">
      <c r="A7269" t="s">
        <v>7447</v>
      </c>
      <c r="B7269" s="170">
        <v>767.06299212876797</v>
      </c>
      <c r="C7269" s="171">
        <v>5.3712576814788401E-2</v>
      </c>
      <c r="D7269" s="170">
        <v>754.94103453373395</v>
      </c>
      <c r="E7269" s="172">
        <v>5.4494659208577198E-2</v>
      </c>
      <c r="F7269" s="170">
        <v>394.60054900831</v>
      </c>
      <c r="G7269" s="171">
        <v>4.80772995373865E-2</v>
      </c>
      <c r="H7269" s="170">
        <v>385.78788414245798</v>
      </c>
      <c r="I7269" s="172">
        <v>4.8494338619818299E-2</v>
      </c>
      <c r="J7269" s="170">
        <v>2.3694888684937601</v>
      </c>
      <c r="K7269" s="171">
        <v>4.8921622033661398E-2</v>
      </c>
      <c r="L7269" s="170">
        <v>2.24948022140783</v>
      </c>
      <c r="M7269" s="172">
        <v>4.9139005570287303E-2</v>
      </c>
      <c r="N7269" s="170">
        <v>5849.2144042932296</v>
      </c>
      <c r="O7269" s="171">
        <v>7.8755074253664195E-2</v>
      </c>
      <c r="P7269" s="170">
        <v>5764.6304964962419</v>
      </c>
      <c r="Q7269" s="172">
        <v>7.7698355606503094E-2</v>
      </c>
      <c r="R7269" s="170">
        <v>692.32998424578523</v>
      </c>
      <c r="S7269" s="171">
        <v>7.6955301668840403E-2</v>
      </c>
      <c r="T7269" s="170">
        <v>704.02647726443126</v>
      </c>
      <c r="U7269" s="172">
        <v>7.5809581166287401E-2</v>
      </c>
    </row>
    <row r="7270" spans="1:21" x14ac:dyDescent="0.35">
      <c r="A7270" t="s">
        <v>7448</v>
      </c>
      <c r="B7270" s="170">
        <v>756.47568918874197</v>
      </c>
      <c r="C7270" s="171">
        <v>4.9823693126862099E-2</v>
      </c>
      <c r="D7270" s="170">
        <v>746.56447765086193</v>
      </c>
      <c r="E7270" s="172">
        <v>4.9764433741662902E-2</v>
      </c>
      <c r="F7270" s="170">
        <v>437.87947473557199</v>
      </c>
      <c r="G7270" s="171">
        <v>4.5941261744284E-2</v>
      </c>
      <c r="H7270" s="170">
        <v>429.00543239670998</v>
      </c>
      <c r="I7270" s="172">
        <v>4.6142167262078801E-2</v>
      </c>
      <c r="J7270" s="170">
        <v>0</v>
      </c>
      <c r="K7270" s="171">
        <v>4.6748071635255302E-2</v>
      </c>
      <c r="L7270" s="170">
        <v>0</v>
      </c>
      <c r="M7270" s="172">
        <v>4.6755565260762202E-2</v>
      </c>
      <c r="N7270" s="170">
        <v>7751.77267492396</v>
      </c>
      <c r="O7270" s="171">
        <v>7.9063094299675493E-2</v>
      </c>
      <c r="P7270" s="170">
        <v>7732.2804007852155</v>
      </c>
      <c r="Q7270" s="172">
        <v>7.8227006462446402E-2</v>
      </c>
      <c r="R7270" s="170">
        <v>27.602667453899841</v>
      </c>
      <c r="S7270" s="171">
        <v>7.7256282599726306E-2</v>
      </c>
      <c r="T7270" s="170">
        <v>28.144533856494203</v>
      </c>
      <c r="U7270" s="172">
        <v>7.6325381013779905E-2</v>
      </c>
    </row>
    <row r="7271" spans="1:21" x14ac:dyDescent="0.35">
      <c r="A7271" t="s">
        <v>7449</v>
      </c>
      <c r="B7271" s="170">
        <v>685.83229116838208</v>
      </c>
      <c r="C7271" s="171">
        <v>4.3602701970530899E-2</v>
      </c>
      <c r="D7271" s="170">
        <v>679.76252986510792</v>
      </c>
      <c r="E7271" s="172">
        <v>4.2835519632272299E-2</v>
      </c>
      <c r="F7271" s="170">
        <v>426.46067305714996</v>
      </c>
      <c r="G7271" s="171">
        <v>4.2499774745701199E-2</v>
      </c>
      <c r="H7271" s="170">
        <v>417.19780915593503</v>
      </c>
      <c r="I7271" s="172">
        <v>4.1931175760169699E-2</v>
      </c>
      <c r="J7271" s="170">
        <v>0</v>
      </c>
      <c r="K7271" s="171">
        <v>4.3246146032144002E-2</v>
      </c>
      <c r="L7271" s="170">
        <v>0</v>
      </c>
      <c r="M7271" s="172">
        <v>4.2488594295533401E-2</v>
      </c>
      <c r="N7271" s="170">
        <v>9373.1936341135552</v>
      </c>
      <c r="O7271" s="171">
        <v>7.7395069236352698E-2</v>
      </c>
      <c r="P7271" s="170">
        <v>9466.1493880352828</v>
      </c>
      <c r="Q7271" s="172">
        <v>7.7141661271143705E-2</v>
      </c>
      <c r="R7271" s="170">
        <v>6.705380540549899E-2</v>
      </c>
      <c r="S7271" s="171">
        <v>7.5626376550425201E-2</v>
      </c>
      <c r="T7271" s="170">
        <v>6.9171925584093588E-2</v>
      </c>
      <c r="U7271" s="172">
        <v>7.5266419550165498E-2</v>
      </c>
    </row>
    <row r="7272" spans="1:21" x14ac:dyDescent="0.35">
      <c r="A7272" t="s">
        <v>7450</v>
      </c>
      <c r="B7272" s="170">
        <v>609.48610495407206</v>
      </c>
      <c r="C7272" s="171">
        <v>3.9554941753975698E-2</v>
      </c>
      <c r="D7272" s="170">
        <v>603.83574722389403</v>
      </c>
      <c r="E7272" s="172">
        <v>3.9240358465986197E-2</v>
      </c>
      <c r="F7272" s="170">
        <v>375.44152019734696</v>
      </c>
      <c r="G7272" s="171">
        <v>4.0229702383030898E-2</v>
      </c>
      <c r="H7272" s="170">
        <v>368.42583183575704</v>
      </c>
      <c r="I7272" s="172">
        <v>3.9741318901916498E-2</v>
      </c>
      <c r="J7272" s="170">
        <v>3.5403502510221303</v>
      </c>
      <c r="K7272" s="171">
        <v>4.09362071798327E-2</v>
      </c>
      <c r="L7272" s="170">
        <v>3.6271488490067001</v>
      </c>
      <c r="M7272" s="172">
        <v>4.0269626238262898E-2</v>
      </c>
      <c r="N7272" s="170">
        <v>8854.7539332252909</v>
      </c>
      <c r="O7272" s="171">
        <v>7.37396649729017E-2</v>
      </c>
      <c r="P7272" s="170">
        <v>8943.5483305976322</v>
      </c>
      <c r="Q7272" s="172">
        <v>7.3131396346161906E-2</v>
      </c>
      <c r="R7272" s="170">
        <v>118.0099912452386</v>
      </c>
      <c r="S7272" s="171">
        <v>7.2054508445655502E-2</v>
      </c>
      <c r="T7272" s="170">
        <v>131.05962320958903</v>
      </c>
      <c r="U7272" s="172">
        <v>7.1353640419183795E-2</v>
      </c>
    </row>
    <row r="7273" spans="1:21" x14ac:dyDescent="0.35">
      <c r="A7273" t="s">
        <v>7451</v>
      </c>
      <c r="B7273" s="170">
        <v>561.90939644116895</v>
      </c>
      <c r="C7273" s="171">
        <v>3.69763927809749E-2</v>
      </c>
      <c r="D7273" s="170">
        <v>554.89512073274204</v>
      </c>
      <c r="E7273" s="172">
        <v>3.7030312039503403E-2</v>
      </c>
      <c r="F7273" s="170">
        <v>319.36068491207402</v>
      </c>
      <c r="G7273" s="171">
        <v>3.8242837278627803E-2</v>
      </c>
      <c r="H7273" s="170">
        <v>314.02130599897799</v>
      </c>
      <c r="I7273" s="172">
        <v>3.8321402207734299E-2</v>
      </c>
      <c r="J7273" s="170">
        <v>30.814470720768899</v>
      </c>
      <c r="K7273" s="171">
        <v>3.89144492066359E-2</v>
      </c>
      <c r="L7273" s="170">
        <v>30.916442601458701</v>
      </c>
      <c r="M7273" s="172">
        <v>3.8830833663076603E-2</v>
      </c>
      <c r="N7273" s="170">
        <v>7523.9956014226946</v>
      </c>
      <c r="O7273" s="171">
        <v>6.8225209876156406E-2</v>
      </c>
      <c r="P7273" s="170">
        <v>7597.5062428812744</v>
      </c>
      <c r="Q7273" s="172">
        <v>6.8220774360253394E-2</v>
      </c>
      <c r="R7273" s="170">
        <v>1074.542024342825</v>
      </c>
      <c r="S7273" s="171">
        <v>6.6666073991991495E-2</v>
      </c>
      <c r="T7273" s="170">
        <v>1107.3785470373496</v>
      </c>
      <c r="U7273" s="172">
        <v>6.6562391066327095E-2</v>
      </c>
    </row>
    <row r="7274" spans="1:21" x14ac:dyDescent="0.35">
      <c r="A7274" t="s">
        <v>7452</v>
      </c>
      <c r="B7274" s="170">
        <v>520.32965958555701</v>
      </c>
      <c r="C7274" s="171">
        <v>3.54506178740027E-2</v>
      </c>
      <c r="D7274" s="170">
        <v>512.91081710037292</v>
      </c>
      <c r="E7274" s="172">
        <v>3.5563843203182399E-2</v>
      </c>
      <c r="F7274" s="170">
        <v>235.566672775662</v>
      </c>
      <c r="G7274" s="171">
        <v>3.7312722926245601E-2</v>
      </c>
      <c r="H7274" s="170">
        <v>231.96241019410402</v>
      </c>
      <c r="I7274" s="172">
        <v>3.7587709227061603E-2</v>
      </c>
      <c r="J7274" s="170">
        <v>107.56863486090501</v>
      </c>
      <c r="K7274" s="171">
        <v>3.7968000399544698E-2</v>
      </c>
      <c r="L7274" s="170">
        <v>106.34696013153101</v>
      </c>
      <c r="M7274" s="172">
        <v>3.8087387221899097E-2</v>
      </c>
      <c r="N7274" s="170">
        <v>5905.5936204729887</v>
      </c>
      <c r="O7274" s="171">
        <v>6.5509743904927503E-2</v>
      </c>
      <c r="P7274" s="170">
        <v>5990.4220245354363</v>
      </c>
      <c r="Q7274" s="172">
        <v>6.57407988228874E-2</v>
      </c>
      <c r="R7274" s="170">
        <v>3357.7950462615681</v>
      </c>
      <c r="S7274" s="171">
        <v>6.40126639740628E-2</v>
      </c>
      <c r="T7274" s="170">
        <v>3417.5817085510853</v>
      </c>
      <c r="U7274" s="172">
        <v>6.4142701417520404E-2</v>
      </c>
    </row>
    <row r="7275" spans="1:21" x14ac:dyDescent="0.35">
      <c r="A7275" t="s">
        <v>7453</v>
      </c>
      <c r="B7275" s="170">
        <v>485.33397632799898</v>
      </c>
      <c r="C7275" s="171">
        <v>3.4470724611891303E-2</v>
      </c>
      <c r="D7275" s="170">
        <v>476.31967193622603</v>
      </c>
      <c r="E7275" s="172">
        <v>3.4724449981855102E-2</v>
      </c>
      <c r="F7275" s="170">
        <v>139.16231455854202</v>
      </c>
      <c r="G7275" s="171">
        <v>3.8053008922292401E-2</v>
      </c>
      <c r="H7275" s="170">
        <v>138.98907218340798</v>
      </c>
      <c r="I7275" s="172">
        <v>3.8907073243550701E-2</v>
      </c>
      <c r="J7275" s="170">
        <v>203.276604713637</v>
      </c>
      <c r="K7275" s="171">
        <v>3.8721287128289802E-2</v>
      </c>
      <c r="L7275" s="170">
        <v>197.49330927636001</v>
      </c>
      <c r="M7275" s="172">
        <v>3.9424290406903102E-2</v>
      </c>
      <c r="N7275" s="170">
        <v>3916.5706896476777</v>
      </c>
      <c r="O7275" s="171">
        <v>6.7697890721629003E-2</v>
      </c>
      <c r="P7275" s="170">
        <v>4014.182780411983</v>
      </c>
      <c r="Q7275" s="172">
        <v>6.8053218200188906E-2</v>
      </c>
      <c r="R7275" s="170">
        <v>6387.4643571089064</v>
      </c>
      <c r="S7275" s="171">
        <v>6.6150805547424904E-2</v>
      </c>
      <c r="T7275" s="170">
        <v>6477.2265045928871</v>
      </c>
      <c r="U7275" s="172">
        <v>6.6398908039985396E-2</v>
      </c>
    </row>
    <row r="7276" spans="1:21" x14ac:dyDescent="0.35">
      <c r="A7276" t="s">
        <v>7454</v>
      </c>
      <c r="B7276" s="170">
        <v>465.37651539679399</v>
      </c>
      <c r="C7276" s="171">
        <v>3.42157780919932E-2</v>
      </c>
      <c r="D7276" s="170">
        <v>457.25717022569404</v>
      </c>
      <c r="E7276" s="172">
        <v>3.4773737413148501E-2</v>
      </c>
      <c r="F7276" s="170">
        <v>89.844165986021807</v>
      </c>
      <c r="G7276" s="171">
        <v>3.8879794104553403E-2</v>
      </c>
      <c r="H7276" s="170">
        <v>90.206300891071606</v>
      </c>
      <c r="I7276" s="172">
        <v>3.9975849972041802E-2</v>
      </c>
      <c r="J7276" s="170">
        <v>239.31850342535398</v>
      </c>
      <c r="K7276" s="171">
        <v>3.9562592122097798E-2</v>
      </c>
      <c r="L7276" s="170">
        <v>231.20193781775899</v>
      </c>
      <c r="M7276" s="172">
        <v>4.0507275083247397E-2</v>
      </c>
      <c r="N7276" s="170">
        <v>2824.0152931005177</v>
      </c>
      <c r="O7276" s="171">
        <v>7.15943211499388E-2</v>
      </c>
      <c r="P7276" s="170">
        <v>2707.0197979660065</v>
      </c>
      <c r="Q7276" s="172">
        <v>7.1673362224646806E-2</v>
      </c>
      <c r="R7276" s="170">
        <v>6592.4911636826391</v>
      </c>
      <c r="S7276" s="171">
        <v>6.9958191698524602E-2</v>
      </c>
      <c r="T7276" s="170">
        <v>6774.1312401239884</v>
      </c>
      <c r="U7276" s="172">
        <v>6.9931049745090207E-2</v>
      </c>
    </row>
    <row r="7277" spans="1:21" x14ac:dyDescent="0.35">
      <c r="A7277" t="s">
        <v>7455</v>
      </c>
      <c r="B7277" s="170">
        <v>451.19202840651599</v>
      </c>
      <c r="C7277" s="171">
        <v>3.5021575424699601E-2</v>
      </c>
      <c r="D7277" s="170">
        <v>442.25670140063301</v>
      </c>
      <c r="E7277" s="172">
        <v>3.5014220977081602E-2</v>
      </c>
      <c r="F7277" s="170">
        <v>52.308235011527998</v>
      </c>
      <c r="G7277" s="171">
        <v>4.0695658411935301E-2</v>
      </c>
      <c r="H7277" s="170">
        <v>53.1679360256514</v>
      </c>
      <c r="I7277" s="172">
        <v>4.1254956620016103E-2</v>
      </c>
      <c r="J7277" s="170">
        <v>272.15703443782797</v>
      </c>
      <c r="K7277" s="171">
        <v>4.1410346221536602E-2</v>
      </c>
      <c r="L7277" s="170">
        <v>262.68725394556901</v>
      </c>
      <c r="M7277" s="172">
        <v>4.1803385732215197E-2</v>
      </c>
      <c r="N7277" s="170">
        <v>1916.7974123491965</v>
      </c>
      <c r="O7277" s="171">
        <v>7.8123400058700498E-2</v>
      </c>
      <c r="P7277" s="170">
        <v>1743.711425687982</v>
      </c>
      <c r="Q7277" s="172">
        <v>7.7136625763599101E-2</v>
      </c>
      <c r="R7277" s="170">
        <v>6973.3237836356129</v>
      </c>
      <c r="S7277" s="171">
        <v>7.6338062986882296E-2</v>
      </c>
      <c r="T7277" s="170">
        <v>7139.0810502235599</v>
      </c>
      <c r="U7277" s="172">
        <v>7.5261506451105298E-2</v>
      </c>
    </row>
    <row r="7278" spans="1:21" x14ac:dyDescent="0.35">
      <c r="A7278" t="s">
        <v>7456</v>
      </c>
      <c r="B7278" s="170">
        <v>444.95159137762101</v>
      </c>
      <c r="C7278" s="171">
        <v>3.5259521439612598E-2</v>
      </c>
      <c r="D7278" s="170">
        <v>438.04662012194103</v>
      </c>
      <c r="E7278" s="172">
        <v>3.52641416551501E-2</v>
      </c>
      <c r="F7278" s="170">
        <v>13.733205261283599</v>
      </c>
      <c r="G7278" s="171">
        <v>4.2520189709706703E-2</v>
      </c>
      <c r="H7278" s="170">
        <v>14.8793948283602</v>
      </c>
      <c r="I7278" s="172">
        <v>4.30658171158994E-2</v>
      </c>
      <c r="J7278" s="170">
        <v>309.24520932158697</v>
      </c>
      <c r="K7278" s="171">
        <v>4.3266919519060199E-2</v>
      </c>
      <c r="L7278" s="170">
        <v>298.96174379683697</v>
      </c>
      <c r="M7278" s="172">
        <v>4.3638319180670702E-2</v>
      </c>
      <c r="N7278" s="170">
        <v>827.73310791386484</v>
      </c>
      <c r="O7278" s="171">
        <v>8.5527755604030795E-2</v>
      </c>
      <c r="P7278" s="170">
        <v>713.08770175104678</v>
      </c>
      <c r="Q7278" s="172">
        <v>8.4574890856708801E-2</v>
      </c>
      <c r="R7278" s="170">
        <v>7514.6465740275216</v>
      </c>
      <c r="S7278" s="171">
        <v>8.3573208405181801E-2</v>
      </c>
      <c r="T7278" s="170">
        <v>7645.5765876513387</v>
      </c>
      <c r="U7278" s="172">
        <v>8.2518954268511302E-2</v>
      </c>
    </row>
    <row r="7279" spans="1:21" x14ac:dyDescent="0.35">
      <c r="A7279" t="s">
        <v>7457</v>
      </c>
      <c r="B7279" s="170">
        <v>440.25479820110104</v>
      </c>
      <c r="C7279" s="171">
        <v>3.5570639774589803E-2</v>
      </c>
      <c r="D7279" s="170">
        <v>433.76276486778204</v>
      </c>
      <c r="E7279" s="172">
        <v>3.5484964783318501E-2</v>
      </c>
      <c r="F7279" s="170">
        <v>3.32228192721319</v>
      </c>
      <c r="G7279" s="171">
        <v>4.3111520987963697E-2</v>
      </c>
      <c r="H7279" s="170">
        <v>3.1105706648310401</v>
      </c>
      <c r="I7279" s="172">
        <v>4.3429728077460997E-2</v>
      </c>
      <c r="J7279" s="170">
        <v>307.18032502007202</v>
      </c>
      <c r="K7279" s="171">
        <v>4.3868635621460698E-2</v>
      </c>
      <c r="L7279" s="170">
        <v>299.26909883008199</v>
      </c>
      <c r="M7279" s="172">
        <v>4.4007067848581202E-2</v>
      </c>
      <c r="N7279" s="170">
        <v>264.60240082189767</v>
      </c>
      <c r="O7279" s="171">
        <v>8.8055036814931306E-2</v>
      </c>
      <c r="P7279" s="170">
        <v>217.6397021090097</v>
      </c>
      <c r="Q7279" s="172">
        <v>8.6820385004479E-2</v>
      </c>
      <c r="R7279" s="170">
        <v>6778.3086102252928</v>
      </c>
      <c r="S7279" s="171">
        <v>8.6042734208184798E-2</v>
      </c>
      <c r="T7279" s="170">
        <v>6806.6964791405544</v>
      </c>
      <c r="U7279" s="172">
        <v>8.47098625512544E-2</v>
      </c>
    </row>
    <row r="7280" spans="1:21" x14ac:dyDescent="0.35">
      <c r="A7280" t="s">
        <v>7458</v>
      </c>
      <c r="B7280" s="170">
        <v>439.49888497955897</v>
      </c>
      <c r="C7280" s="171">
        <v>3.5764683381512598E-2</v>
      </c>
      <c r="D7280" s="170">
        <v>432.16587056517801</v>
      </c>
      <c r="E7280" s="172">
        <v>3.5675174457169598E-2</v>
      </c>
      <c r="F7280" s="170">
        <v>3.1025210131490497</v>
      </c>
      <c r="G7280" s="171">
        <v>4.2888074071216198E-2</v>
      </c>
      <c r="H7280" s="170">
        <v>2.6517995293775596</v>
      </c>
      <c r="I7280" s="172">
        <v>4.3187997813772097E-2</v>
      </c>
      <c r="J7280" s="170">
        <v>294.50636661324199</v>
      </c>
      <c r="K7280" s="171">
        <v>4.3641264581263002E-2</v>
      </c>
      <c r="L7280" s="170">
        <v>288.165173989626</v>
      </c>
      <c r="M7280" s="172">
        <v>4.37621241064459E-2</v>
      </c>
      <c r="N7280" s="170">
        <v>70.017859068969969</v>
      </c>
      <c r="O7280" s="171">
        <v>8.7618398948306503E-2</v>
      </c>
      <c r="P7280" s="170">
        <v>72.97801416826303</v>
      </c>
      <c r="Q7280" s="172">
        <v>8.6170871937746196E-2</v>
      </c>
      <c r="R7280" s="170">
        <v>6200.6089862352528</v>
      </c>
      <c r="S7280" s="171">
        <v>8.5616074731769104E-2</v>
      </c>
      <c r="T7280" s="170">
        <v>6162.9359603336425</v>
      </c>
      <c r="U7280" s="172">
        <v>8.4076138540409004E-2</v>
      </c>
    </row>
    <row r="7281" spans="1:21" x14ac:dyDescent="0.35">
      <c r="A7281" t="s">
        <v>7459</v>
      </c>
      <c r="B7281" s="170">
        <v>452.29621226995698</v>
      </c>
      <c r="C7281" s="171">
        <v>3.5901288552460497E-2</v>
      </c>
      <c r="D7281" s="170">
        <v>442.997199599449</v>
      </c>
      <c r="E7281" s="172">
        <v>3.5922779322272301E-2</v>
      </c>
      <c r="F7281" s="170">
        <v>15.3729621672588</v>
      </c>
      <c r="G7281" s="171">
        <v>4.2347641038943597E-2</v>
      </c>
      <c r="H7281" s="170">
        <v>15.4427432503172</v>
      </c>
      <c r="I7281" s="172">
        <v>4.2646800062822898E-2</v>
      </c>
      <c r="J7281" s="170">
        <v>284.03926322290698</v>
      </c>
      <c r="K7281" s="171">
        <v>4.3091340588157098E-2</v>
      </c>
      <c r="L7281" s="170">
        <v>277.87396455655897</v>
      </c>
      <c r="M7281" s="172">
        <v>4.3213731859940499E-2</v>
      </c>
      <c r="N7281" s="170">
        <v>194.35509803038786</v>
      </c>
      <c r="O7281" s="171">
        <v>8.8294544009186807E-2</v>
      </c>
      <c r="P7281" s="170">
        <v>254.0447098484878</v>
      </c>
      <c r="Q7281" s="172">
        <v>8.6759948803521794E-2</v>
      </c>
      <c r="R7281" s="170">
        <v>5954.9592034014431</v>
      </c>
      <c r="S7281" s="171">
        <v>8.6276767996616294E-2</v>
      </c>
      <c r="T7281" s="170">
        <v>5804.9515866112497</v>
      </c>
      <c r="U7281" s="172">
        <v>8.4650895497884099E-2</v>
      </c>
    </row>
    <row r="7282" spans="1:21" x14ac:dyDescent="0.35">
      <c r="A7282" t="s">
        <v>7460</v>
      </c>
      <c r="B7282" s="170">
        <v>490.38544468243504</v>
      </c>
      <c r="C7282" s="171">
        <v>3.6567627177855E-2</v>
      </c>
      <c r="D7282" s="170">
        <v>478.33200799034699</v>
      </c>
      <c r="E7282" s="172">
        <v>3.7001061445592197E-2</v>
      </c>
      <c r="F7282" s="170">
        <v>77.892869404609698</v>
      </c>
      <c r="G7282" s="171">
        <v>4.1272464181512099E-2</v>
      </c>
      <c r="H7282" s="170">
        <v>78.205362731673489</v>
      </c>
      <c r="I7282" s="172">
        <v>4.1902009818698301E-2</v>
      </c>
      <c r="J7282" s="170">
        <v>245.73197117714901</v>
      </c>
      <c r="K7282" s="171">
        <v>4.1997281721608298E-2</v>
      </c>
      <c r="L7282" s="170">
        <v>238.94953095971198</v>
      </c>
      <c r="M7282" s="172">
        <v>4.2459040632132301E-2</v>
      </c>
      <c r="N7282" s="170">
        <v>952.31809492338834</v>
      </c>
      <c r="O7282" s="171">
        <v>8.7502454564829094E-2</v>
      </c>
      <c r="P7282" s="170">
        <v>1119.2121445627793</v>
      </c>
      <c r="Q7282" s="172">
        <v>8.6411695508181993E-2</v>
      </c>
      <c r="R7282" s="170">
        <v>5517.2816135523708</v>
      </c>
      <c r="S7282" s="171">
        <v>8.5502780000072498E-2</v>
      </c>
      <c r="T7282" s="170">
        <v>5231.0123090912257</v>
      </c>
      <c r="U7282" s="172">
        <v>8.4311107914821201E-2</v>
      </c>
    </row>
    <row r="7283" spans="1:21" x14ac:dyDescent="0.35">
      <c r="A7283" t="s">
        <v>7461</v>
      </c>
      <c r="B7283" s="170">
        <v>538.23127114190402</v>
      </c>
      <c r="C7283" s="171">
        <v>3.87930058095435E-2</v>
      </c>
      <c r="D7283" s="170">
        <v>523.70589917555196</v>
      </c>
      <c r="E7283" s="172">
        <v>3.9676482353465103E-2</v>
      </c>
      <c r="F7283" s="170">
        <v>257.808386594269</v>
      </c>
      <c r="G7283" s="171">
        <v>4.0223221712791399E-2</v>
      </c>
      <c r="H7283" s="170">
        <v>245.56005050453402</v>
      </c>
      <c r="I7283" s="172">
        <v>4.0900438970939403E-2</v>
      </c>
      <c r="J7283" s="170">
        <v>111.980729181356</v>
      </c>
      <c r="K7283" s="171">
        <v>4.0929612697550299E-2</v>
      </c>
      <c r="L7283" s="170">
        <v>113.617516144143</v>
      </c>
      <c r="M7283" s="172">
        <v>4.1444155248234103E-2</v>
      </c>
      <c r="N7283" s="170">
        <v>3428.4159676113209</v>
      </c>
      <c r="O7283" s="171">
        <v>7.9534209117949201E-2</v>
      </c>
      <c r="P7283" s="170">
        <v>3653.5389455832615</v>
      </c>
      <c r="Q7283" s="172">
        <v>7.8727566370521695E-2</v>
      </c>
      <c r="R7283" s="170">
        <v>3339.3471779221977</v>
      </c>
      <c r="S7283" s="171">
        <v>7.7716631133512598E-2</v>
      </c>
      <c r="T7283" s="170">
        <v>3025.8581154242229</v>
      </c>
      <c r="U7283" s="172">
        <v>7.6813772778105097E-2</v>
      </c>
    </row>
    <row r="7284" spans="1:21" x14ac:dyDescent="0.35">
      <c r="A7284" t="s">
        <v>7462</v>
      </c>
      <c r="B7284" s="170">
        <v>602.436676267591</v>
      </c>
      <c r="C7284" s="171">
        <v>4.2935755183054203E-2</v>
      </c>
      <c r="D7284" s="170">
        <v>582.57924040712692</v>
      </c>
      <c r="E7284" s="172">
        <v>4.4985973407607599E-2</v>
      </c>
      <c r="F7284" s="170">
        <v>406.192156127852</v>
      </c>
      <c r="G7284" s="171">
        <v>4.2290480372854197E-2</v>
      </c>
      <c r="H7284" s="170">
        <v>387.38879563645798</v>
      </c>
      <c r="I7284" s="172">
        <v>4.3091953017627797E-2</v>
      </c>
      <c r="J7284" s="170">
        <v>0.52744007957560701</v>
      </c>
      <c r="K7284" s="171">
        <v>4.3033176079573597E-2</v>
      </c>
      <c r="L7284" s="170">
        <v>0.53312289778270994</v>
      </c>
      <c r="M7284" s="172">
        <v>4.3664802524029198E-2</v>
      </c>
      <c r="N7284" s="170">
        <v>6224.3966481492116</v>
      </c>
      <c r="O7284" s="171">
        <v>7.3711491746561705E-2</v>
      </c>
      <c r="P7284" s="170">
        <v>6494.5358638344169</v>
      </c>
      <c r="Q7284" s="172">
        <v>7.26933831966627E-2</v>
      </c>
      <c r="R7284" s="170">
        <v>1256.4137178752146</v>
      </c>
      <c r="S7284" s="171">
        <v>7.2026979055930099E-2</v>
      </c>
      <c r="T7284" s="170">
        <v>870.59498071845849</v>
      </c>
      <c r="U7284" s="172">
        <v>7.0926274960163793E-2</v>
      </c>
    </row>
    <row r="7285" spans="1:21" x14ac:dyDescent="0.35">
      <c r="A7285" t="s">
        <v>7463</v>
      </c>
      <c r="B7285" s="170">
        <v>705.599106395386</v>
      </c>
      <c r="C7285" s="171">
        <v>4.9193700773237099E-2</v>
      </c>
      <c r="D7285" s="170">
        <v>679.08799994694198</v>
      </c>
      <c r="E7285" s="172">
        <v>5.1193468405042297E-2</v>
      </c>
      <c r="F7285" s="170">
        <v>424.93348382946095</v>
      </c>
      <c r="G7285" s="171">
        <v>4.6296426432701397E-2</v>
      </c>
      <c r="H7285" s="170">
        <v>408.334949034396</v>
      </c>
      <c r="I7285" s="172">
        <v>4.6842176229588098E-2</v>
      </c>
      <c r="J7285" s="170">
        <v>0</v>
      </c>
      <c r="K7285" s="171">
        <v>4.7109473644387501E-2</v>
      </c>
      <c r="L7285" s="170">
        <v>0</v>
      </c>
      <c r="M7285" s="172">
        <v>4.74648799051655E-2</v>
      </c>
      <c r="N7285" s="170">
        <v>8190.5622482751542</v>
      </c>
      <c r="O7285" s="171">
        <v>7.2787078085334897E-2</v>
      </c>
      <c r="P7285" s="170">
        <v>8071.6223867511344</v>
      </c>
      <c r="Q7285" s="172">
        <v>7.2037456112739207E-2</v>
      </c>
      <c r="R7285" s="170">
        <v>15.846445962215753</v>
      </c>
      <c r="S7285" s="171">
        <v>7.1123690819068497E-2</v>
      </c>
      <c r="T7285" s="170">
        <v>10.917898656221947</v>
      </c>
      <c r="U7285" s="172">
        <v>7.02862928508938E-2</v>
      </c>
    </row>
    <row r="7286" spans="1:21" x14ac:dyDescent="0.35">
      <c r="A7286" t="s">
        <v>7464</v>
      </c>
      <c r="B7286" s="170">
        <v>778.315179095811</v>
      </c>
      <c r="C7286" s="171">
        <v>5.3816007958394002E-2</v>
      </c>
      <c r="D7286" s="170">
        <v>747.25478519489502</v>
      </c>
      <c r="E7286" s="172">
        <v>5.5679539801065402E-2</v>
      </c>
      <c r="F7286" s="170">
        <v>429.43075776061198</v>
      </c>
      <c r="G7286" s="171">
        <v>4.8847336435302001E-2</v>
      </c>
      <c r="H7286" s="170">
        <v>413.33232878391004</v>
      </c>
      <c r="I7286" s="172">
        <v>4.9349692541992798E-2</v>
      </c>
      <c r="J7286" s="170">
        <v>0</v>
      </c>
      <c r="K7286" s="171">
        <v>4.97051821427833E-2</v>
      </c>
      <c r="L7286" s="170">
        <v>0</v>
      </c>
      <c r="M7286" s="172">
        <v>5.0005730271407797E-2</v>
      </c>
      <c r="N7286" s="170">
        <v>8414.2313180673282</v>
      </c>
      <c r="O7286" s="171">
        <v>7.2155268277691503E-2</v>
      </c>
      <c r="P7286" s="170">
        <v>8253.6958939432297</v>
      </c>
      <c r="Q7286" s="172">
        <v>7.1273315088144398E-2</v>
      </c>
      <c r="R7286" s="170">
        <v>5.9419921554860797E-2</v>
      </c>
      <c r="S7286" s="171">
        <v>7.0506319623557606E-2</v>
      </c>
      <c r="T7286" s="170">
        <v>5.8414377935454669E-2</v>
      </c>
      <c r="U7286" s="172">
        <v>6.9540727380758394E-2</v>
      </c>
    </row>
    <row r="7287" spans="1:21" x14ac:dyDescent="0.35">
      <c r="A7287" t="s">
        <v>7465</v>
      </c>
      <c r="B7287" s="170">
        <v>790.7037173062339</v>
      </c>
      <c r="C7287" s="171">
        <v>5.6836248366997001E-2</v>
      </c>
      <c r="D7287" s="170">
        <v>765.50048142166793</v>
      </c>
      <c r="E7287" s="172">
        <v>5.9052300102565999E-2</v>
      </c>
      <c r="F7287" s="170">
        <v>424.22993283833802</v>
      </c>
      <c r="G7287" s="171">
        <v>4.9983563342977301E-2</v>
      </c>
      <c r="H7287" s="170">
        <v>411.701842059265</v>
      </c>
      <c r="I7287" s="172">
        <v>5.0990672456152797E-2</v>
      </c>
      <c r="J7287" s="170">
        <v>0.76298487453062702</v>
      </c>
      <c r="K7287" s="171">
        <v>5.08613632065417E-2</v>
      </c>
      <c r="L7287" s="170">
        <v>0.98858625980374204</v>
      </c>
      <c r="M7287" s="172">
        <v>5.16685248044935E-2</v>
      </c>
      <c r="N7287" s="170">
        <v>8715.1980891855437</v>
      </c>
      <c r="O7287" s="171">
        <v>7.1206975228163702E-2</v>
      </c>
      <c r="P7287" s="170">
        <v>8544.8340338165526</v>
      </c>
      <c r="Q7287" s="172">
        <v>7.0844755360529907E-2</v>
      </c>
      <c r="R7287" s="170">
        <v>27.495091470296007</v>
      </c>
      <c r="S7287" s="171">
        <v>6.9579697708862506E-2</v>
      </c>
      <c r="T7287" s="170">
        <v>36.637339406780129</v>
      </c>
      <c r="U7287" s="172">
        <v>6.9122585539768605E-2</v>
      </c>
    </row>
    <row r="7288" spans="1:21" x14ac:dyDescent="0.35">
      <c r="A7288" t="s">
        <v>7466</v>
      </c>
      <c r="B7288" s="170">
        <v>722.14835280417606</v>
      </c>
      <c r="C7288" s="171">
        <v>5.6341455801973798E-2</v>
      </c>
      <c r="D7288" s="170">
        <v>706.162102006238</v>
      </c>
      <c r="E7288" s="172">
        <v>5.7871176355415402E-2</v>
      </c>
      <c r="F7288" s="170">
        <v>354.195803907965</v>
      </c>
      <c r="G7288" s="171">
        <v>5.0074420614955303E-2</v>
      </c>
      <c r="H7288" s="170">
        <v>347.69808961453595</v>
      </c>
      <c r="I7288" s="172">
        <v>5.0862117853218002E-2</v>
      </c>
      <c r="J7288" s="170">
        <v>63.506993989250098</v>
      </c>
      <c r="K7288" s="171">
        <v>5.0953816093070002E-2</v>
      </c>
      <c r="L7288" s="170">
        <v>61.468307989442195</v>
      </c>
      <c r="M7288" s="172">
        <v>5.1538261241168601E-2</v>
      </c>
      <c r="N7288" s="170">
        <v>8446.6021709102406</v>
      </c>
      <c r="O7288" s="171">
        <v>7.3320667234046705E-2</v>
      </c>
      <c r="P7288" s="170">
        <v>8235.9590312350501</v>
      </c>
      <c r="Q7288" s="172">
        <v>7.2361410112454894E-2</v>
      </c>
      <c r="R7288" s="170">
        <v>1508.7081452666966</v>
      </c>
      <c r="S7288" s="171">
        <v>7.1645085971005995E-2</v>
      </c>
      <c r="T7288" s="170">
        <v>1594.571783415015</v>
      </c>
      <c r="U7288" s="172">
        <v>7.0602371831509206E-2</v>
      </c>
    </row>
    <row r="7289" spans="1:21" x14ac:dyDescent="0.35">
      <c r="A7289" t="s">
        <v>7467</v>
      </c>
      <c r="B7289" s="170">
        <v>663.05158729658103</v>
      </c>
      <c r="C7289" s="171">
        <v>5.4843685868745697E-2</v>
      </c>
      <c r="D7289" s="170">
        <v>648.06350452461004</v>
      </c>
      <c r="E7289" s="172">
        <v>5.6456068199523902E-2</v>
      </c>
      <c r="F7289" s="170">
        <v>289.509528846244</v>
      </c>
      <c r="G7289" s="171">
        <v>4.9936518461447102E-2</v>
      </c>
      <c r="H7289" s="170">
        <v>284.63771013755996</v>
      </c>
      <c r="I7289" s="172">
        <v>5.0472648556763602E-2</v>
      </c>
      <c r="J7289" s="170">
        <v>105.381273417293</v>
      </c>
      <c r="K7289" s="171">
        <v>5.08134921336032E-2</v>
      </c>
      <c r="L7289" s="170">
        <v>103.29555031519099</v>
      </c>
      <c r="M7289" s="172">
        <v>5.1143614474708499E-2</v>
      </c>
      <c r="N7289" s="170">
        <v>6589.4117140263061</v>
      </c>
      <c r="O7289" s="171">
        <v>7.80981278773836E-2</v>
      </c>
      <c r="P7289" s="170">
        <v>6485.5619985819903</v>
      </c>
      <c r="Q7289" s="172">
        <v>7.5621227588578394E-2</v>
      </c>
      <c r="R7289" s="170">
        <v>2860.8470523769647</v>
      </c>
      <c r="S7289" s="171">
        <v>7.6313368345228894E-2</v>
      </c>
      <c r="T7289" s="170">
        <v>2871.3376611607578</v>
      </c>
      <c r="U7289" s="172">
        <v>7.3782946190058096E-2</v>
      </c>
    </row>
    <row r="7290" spans="1:21" x14ac:dyDescent="0.35">
      <c r="A7290" t="s">
        <v>7468</v>
      </c>
      <c r="B7290" s="170">
        <v>657.611857518237</v>
      </c>
      <c r="C7290" s="171">
        <v>5.4831623517325498E-2</v>
      </c>
      <c r="D7290" s="170">
        <v>650.35717885013707</v>
      </c>
      <c r="E7290" s="172">
        <v>5.6565872531270399E-2</v>
      </c>
      <c r="F7290" s="170">
        <v>290.75835621247899</v>
      </c>
      <c r="G7290" s="171">
        <v>4.9807507106874399E-2</v>
      </c>
      <c r="H7290" s="170">
        <v>287.06354783727397</v>
      </c>
      <c r="I7290" s="172">
        <v>5.0557551335309397E-2</v>
      </c>
      <c r="J7290" s="170">
        <v>82.0780366414605</v>
      </c>
      <c r="K7290" s="171">
        <v>5.0682215111241602E-2</v>
      </c>
      <c r="L7290" s="170">
        <v>82.695094029563904</v>
      </c>
      <c r="M7290" s="172">
        <v>5.1229645921401799E-2</v>
      </c>
      <c r="N7290" s="170">
        <v>5660.9559926587781</v>
      </c>
      <c r="O7290" s="171">
        <v>7.8307520118406998E-2</v>
      </c>
      <c r="P7290" s="170">
        <v>5679.7472474870774</v>
      </c>
      <c r="Q7290" s="172">
        <v>7.6035939771302796E-2</v>
      </c>
      <c r="R7290" s="170">
        <v>2873.4691126762837</v>
      </c>
      <c r="S7290" s="171">
        <v>7.6517975390905296E-2</v>
      </c>
      <c r="T7290" s="170">
        <v>2832.0192482351672</v>
      </c>
      <c r="U7290" s="172">
        <v>7.4187577107038105E-2</v>
      </c>
    </row>
    <row r="7291" spans="1:21" x14ac:dyDescent="0.35">
      <c r="A7291" t="s">
        <v>7469</v>
      </c>
      <c r="B7291" s="170">
        <v>643.95246228350106</v>
      </c>
      <c r="C7291" s="171">
        <v>5.4677247661366599E-2</v>
      </c>
      <c r="D7291" s="170">
        <v>638.34147629743393</v>
      </c>
      <c r="E7291" s="172">
        <v>5.6497898412086599E-2</v>
      </c>
      <c r="F7291" s="170">
        <v>292.37286424678501</v>
      </c>
      <c r="G7291" s="171">
        <v>4.9882613255405397E-2</v>
      </c>
      <c r="H7291" s="170">
        <v>287.037513933198</v>
      </c>
      <c r="I7291" s="172">
        <v>5.0598230602982602E-2</v>
      </c>
      <c r="J7291" s="170">
        <v>61.236915809458601</v>
      </c>
      <c r="K7291" s="171">
        <v>5.07586402567093E-2</v>
      </c>
      <c r="L7291" s="170">
        <v>65.773345019767007</v>
      </c>
      <c r="M7291" s="172">
        <v>5.12708659651777E-2</v>
      </c>
      <c r="N7291" s="170">
        <v>5364.0436234848303</v>
      </c>
      <c r="O7291" s="171">
        <v>7.9134221813855501E-2</v>
      </c>
      <c r="P7291" s="170">
        <v>5394.2235742384019</v>
      </c>
      <c r="Q7291" s="172">
        <v>7.7868266430231203E-2</v>
      </c>
      <c r="R7291" s="170">
        <v>2550.0057585818417</v>
      </c>
      <c r="S7291" s="171">
        <v>7.7325784652293006E-2</v>
      </c>
      <c r="T7291" s="170">
        <v>2588.693970494106</v>
      </c>
      <c r="U7291" s="172">
        <v>7.5975361616618706E-2</v>
      </c>
    </row>
    <row r="7292" spans="1:21" x14ac:dyDescent="0.35">
      <c r="A7292" t="s">
        <v>7470</v>
      </c>
      <c r="B7292" s="170">
        <v>635.1666231962181</v>
      </c>
      <c r="C7292" s="171">
        <v>5.5070531425318703E-2</v>
      </c>
      <c r="D7292" s="170">
        <v>634.49842388562001</v>
      </c>
      <c r="E7292" s="172">
        <v>5.6372272476505197E-2</v>
      </c>
      <c r="F7292" s="170">
        <v>309.89789015740695</v>
      </c>
      <c r="G7292" s="171">
        <v>4.9401806834704999E-2</v>
      </c>
      <c r="H7292" s="170">
        <v>306.15609648915699</v>
      </c>
      <c r="I7292" s="172">
        <v>4.9876066553108597E-2</v>
      </c>
      <c r="J7292" s="170">
        <v>32.082274022808299</v>
      </c>
      <c r="K7292" s="171">
        <v>5.0269390024038199E-2</v>
      </c>
      <c r="L7292" s="170">
        <v>34.9421932238522</v>
      </c>
      <c r="M7292" s="172">
        <v>5.0539101716414001E-2</v>
      </c>
      <c r="N7292" s="170">
        <v>5407.1190725353908</v>
      </c>
      <c r="O7292" s="171">
        <v>7.9299712897078295E-2</v>
      </c>
      <c r="P7292" s="170">
        <v>5586.9587069229892</v>
      </c>
      <c r="Q7292" s="172">
        <v>7.7778376673026894E-2</v>
      </c>
      <c r="R7292" s="170">
        <v>1747.9715621886751</v>
      </c>
      <c r="S7292" s="171">
        <v>7.7487493803780602E-2</v>
      </c>
      <c r="T7292" s="170">
        <v>1678.4354919604427</v>
      </c>
      <c r="U7292" s="172">
        <v>7.5887656995438299E-2</v>
      </c>
    </row>
    <row r="7293" spans="1:21" x14ac:dyDescent="0.35">
      <c r="A7293" t="s">
        <v>7471</v>
      </c>
      <c r="B7293" s="170">
        <v>645.98789198837108</v>
      </c>
      <c r="C7293" s="171">
        <v>5.3712576814788401E-2</v>
      </c>
      <c r="D7293" s="170">
        <v>652.14489635914902</v>
      </c>
      <c r="E7293" s="172">
        <v>5.4494659208577198E-2</v>
      </c>
      <c r="F7293" s="170">
        <v>362.41215792948202</v>
      </c>
      <c r="G7293" s="171">
        <v>4.80772995373865E-2</v>
      </c>
      <c r="H7293" s="170">
        <v>363.29219961082401</v>
      </c>
      <c r="I7293" s="172">
        <v>4.8494338619818299E-2</v>
      </c>
      <c r="J7293" s="170">
        <v>1.9948424223029202</v>
      </c>
      <c r="K7293" s="171">
        <v>4.8921622033661398E-2</v>
      </c>
      <c r="L7293" s="170">
        <v>1.89952140542611</v>
      </c>
      <c r="M7293" s="172">
        <v>4.9139005570287303E-2</v>
      </c>
      <c r="N7293" s="170">
        <v>6256.639338326243</v>
      </c>
      <c r="O7293" s="171">
        <v>7.8755074253664195E-2</v>
      </c>
      <c r="P7293" s="170">
        <v>6704.2555785554923</v>
      </c>
      <c r="Q7293" s="172">
        <v>7.7698355606503094E-2</v>
      </c>
      <c r="R7293" s="170">
        <v>737.41195649892165</v>
      </c>
      <c r="S7293" s="171">
        <v>7.6955301668840403E-2</v>
      </c>
      <c r="T7293" s="170">
        <v>535.17824919421946</v>
      </c>
      <c r="U7293" s="172">
        <v>7.5809581166287401E-2</v>
      </c>
    </row>
    <row r="7294" spans="1:21" x14ac:dyDescent="0.35">
      <c r="A7294" t="s">
        <v>7472</v>
      </c>
      <c r="B7294" s="170">
        <v>681.214960096082</v>
      </c>
      <c r="C7294" s="171">
        <v>4.9823693126862099E-2</v>
      </c>
      <c r="D7294" s="170">
        <v>684.67568175910594</v>
      </c>
      <c r="E7294" s="172">
        <v>4.9764433741662902E-2</v>
      </c>
      <c r="F7294" s="170">
        <v>413.951387518248</v>
      </c>
      <c r="G7294" s="171">
        <v>4.5941261744284E-2</v>
      </c>
      <c r="H7294" s="170">
        <v>413.154148528321</v>
      </c>
      <c r="I7294" s="172">
        <v>4.6142167262078801E-2</v>
      </c>
      <c r="J7294" s="170">
        <v>0</v>
      </c>
      <c r="K7294" s="171">
        <v>4.6748071635255302E-2</v>
      </c>
      <c r="L7294" s="170">
        <v>0</v>
      </c>
      <c r="M7294" s="172">
        <v>4.6755565260762202E-2</v>
      </c>
      <c r="N7294" s="170">
        <v>8127.0381339006144</v>
      </c>
      <c r="O7294" s="171">
        <v>7.9063094299675493E-2</v>
      </c>
      <c r="P7294" s="170">
        <v>8428.3491139516373</v>
      </c>
      <c r="Q7294" s="172">
        <v>7.8227006462446402E-2</v>
      </c>
      <c r="R7294" s="170">
        <v>29.176342639990736</v>
      </c>
      <c r="S7294" s="171">
        <v>7.7256282599726306E-2</v>
      </c>
      <c r="T7294" s="170">
        <v>20.134879383415637</v>
      </c>
      <c r="U7294" s="172">
        <v>7.6325381013779905E-2</v>
      </c>
    </row>
    <row r="7295" spans="1:21" x14ac:dyDescent="0.35">
      <c r="A7295" t="s">
        <v>7473</v>
      </c>
      <c r="B7295" s="170">
        <v>648.78691059655603</v>
      </c>
      <c r="C7295" s="171">
        <v>4.3602701970530899E-2</v>
      </c>
      <c r="D7295" s="170">
        <v>642.62940360747098</v>
      </c>
      <c r="E7295" s="172">
        <v>4.2835519632272299E-2</v>
      </c>
      <c r="F7295" s="170">
        <v>408.62370556206798</v>
      </c>
      <c r="G7295" s="171">
        <v>4.2499774745701199E-2</v>
      </c>
      <c r="H7295" s="170">
        <v>401.70466503604899</v>
      </c>
      <c r="I7295" s="172">
        <v>4.1931175760169699E-2</v>
      </c>
      <c r="J7295" s="170">
        <v>0</v>
      </c>
      <c r="K7295" s="171">
        <v>4.3246146032144002E-2</v>
      </c>
      <c r="L7295" s="170">
        <v>0</v>
      </c>
      <c r="M7295" s="172">
        <v>4.2488594295533401E-2</v>
      </c>
      <c r="N7295" s="170">
        <v>9656.8009638598378</v>
      </c>
      <c r="O7295" s="171">
        <v>7.7395069236352698E-2</v>
      </c>
      <c r="P7295" s="170">
        <v>9768.9983773826698</v>
      </c>
      <c r="Q7295" s="172">
        <v>7.7141661271143705E-2</v>
      </c>
      <c r="R7295" s="170">
        <v>6.947214462936388E-2</v>
      </c>
      <c r="S7295" s="171">
        <v>7.5626376550425201E-2</v>
      </c>
      <c r="T7295" s="170">
        <v>7.0183560723408922E-2</v>
      </c>
      <c r="U7295" s="172">
        <v>7.5266419550165498E-2</v>
      </c>
    </row>
    <row r="7296" spans="1:21" x14ac:dyDescent="0.35">
      <c r="A7296" t="s">
        <v>7474</v>
      </c>
      <c r="B7296" s="170">
        <v>590.02748676196302</v>
      </c>
      <c r="C7296" s="171">
        <v>3.9554941753975698E-2</v>
      </c>
      <c r="D7296" s="170">
        <v>583.76936746669503</v>
      </c>
      <c r="E7296" s="172">
        <v>3.9240358465986197E-2</v>
      </c>
      <c r="F7296" s="170">
        <v>367.45392472846498</v>
      </c>
      <c r="G7296" s="171">
        <v>4.0229702383030898E-2</v>
      </c>
      <c r="H7296" s="170">
        <v>361.97249875858796</v>
      </c>
      <c r="I7296" s="172">
        <v>3.9741318901916498E-2</v>
      </c>
      <c r="J7296" s="170">
        <v>3.4029610254675999</v>
      </c>
      <c r="K7296" s="171">
        <v>4.09362071798327E-2</v>
      </c>
      <c r="L7296" s="170">
        <v>3.66212950726058</v>
      </c>
      <c r="M7296" s="172">
        <v>4.0269626238262898E-2</v>
      </c>
      <c r="N7296" s="170">
        <v>9087.7056826803182</v>
      </c>
      <c r="O7296" s="171">
        <v>7.37396649729017E-2</v>
      </c>
      <c r="P7296" s="170">
        <v>9081.9914771696986</v>
      </c>
      <c r="Q7296" s="172">
        <v>7.3131396346161906E-2</v>
      </c>
      <c r="R7296" s="170">
        <v>123.77977050563472</v>
      </c>
      <c r="S7296" s="171">
        <v>7.2054508445655502E-2</v>
      </c>
      <c r="T7296" s="170">
        <v>167.38100914885678</v>
      </c>
      <c r="U7296" s="172">
        <v>7.1353640419183795E-2</v>
      </c>
    </row>
    <row r="7297" spans="1:21" x14ac:dyDescent="0.35">
      <c r="A7297" t="s">
        <v>7475</v>
      </c>
      <c r="B7297" s="170">
        <v>555.59298710993096</v>
      </c>
      <c r="C7297" s="171">
        <v>3.69763927809749E-2</v>
      </c>
      <c r="D7297" s="170">
        <v>546.73764291898999</v>
      </c>
      <c r="E7297" s="172">
        <v>3.7030312039503403E-2</v>
      </c>
      <c r="F7297" s="170">
        <v>316.05298925946897</v>
      </c>
      <c r="G7297" s="171">
        <v>3.8242837278627803E-2</v>
      </c>
      <c r="H7297" s="170">
        <v>310.44241745597299</v>
      </c>
      <c r="I7297" s="172">
        <v>3.8321402207734299E-2</v>
      </c>
      <c r="J7297" s="170">
        <v>31.062190943860202</v>
      </c>
      <c r="K7297" s="171">
        <v>3.89144492066359E-2</v>
      </c>
      <c r="L7297" s="170">
        <v>32.515775905863798</v>
      </c>
      <c r="M7297" s="172">
        <v>3.8830833663076603E-2</v>
      </c>
      <c r="N7297" s="170">
        <v>7645.5318671147143</v>
      </c>
      <c r="O7297" s="171">
        <v>6.8225209876156406E-2</v>
      </c>
      <c r="P7297" s="170">
        <v>7530.9082927373993</v>
      </c>
      <c r="Q7297" s="172">
        <v>6.8220774360253394E-2</v>
      </c>
      <c r="R7297" s="170">
        <v>1100.5018900887626</v>
      </c>
      <c r="S7297" s="171">
        <v>6.6666073991991495E-2</v>
      </c>
      <c r="T7297" s="170">
        <v>1252.5915942159161</v>
      </c>
      <c r="U7297" s="172">
        <v>6.6562391066327095E-2</v>
      </c>
    </row>
    <row r="7298" spans="1:21" x14ac:dyDescent="0.35">
      <c r="A7298" t="s">
        <v>7476</v>
      </c>
      <c r="B7298" s="170">
        <v>523.18200623805399</v>
      </c>
      <c r="C7298" s="171">
        <v>3.54506178740027E-2</v>
      </c>
      <c r="D7298" s="170">
        <v>512.196582063189</v>
      </c>
      <c r="E7298" s="172">
        <v>3.5563843203182399E-2</v>
      </c>
      <c r="F7298" s="170">
        <v>237.77056197238099</v>
      </c>
      <c r="G7298" s="171">
        <v>3.7312722926245601E-2</v>
      </c>
      <c r="H7298" s="170">
        <v>232.51242841150699</v>
      </c>
      <c r="I7298" s="172">
        <v>3.7587709227061603E-2</v>
      </c>
      <c r="J7298" s="170">
        <v>108.022679491364</v>
      </c>
      <c r="K7298" s="171">
        <v>3.7968000399544698E-2</v>
      </c>
      <c r="L7298" s="170">
        <v>107.837747379457</v>
      </c>
      <c r="M7298" s="172">
        <v>3.8087387221899097E-2</v>
      </c>
      <c r="N7298" s="170">
        <v>6064.0679955928499</v>
      </c>
      <c r="O7298" s="171">
        <v>6.5509743904927503E-2</v>
      </c>
      <c r="P7298" s="170">
        <v>5863.391210454547</v>
      </c>
      <c r="Q7298" s="172">
        <v>6.57407988228874E-2</v>
      </c>
      <c r="R7298" s="170">
        <v>3454.0203889995746</v>
      </c>
      <c r="S7298" s="171">
        <v>6.40126639740628E-2</v>
      </c>
      <c r="T7298" s="170">
        <v>3641.1221416072981</v>
      </c>
      <c r="U7298" s="172">
        <v>6.4142701417520404E-2</v>
      </c>
    </row>
    <row r="7299" spans="1:21" x14ac:dyDescent="0.35">
      <c r="A7299" t="s">
        <v>7477</v>
      </c>
      <c r="B7299" s="170">
        <v>489.49471975688505</v>
      </c>
      <c r="C7299" s="171">
        <v>3.4470724611891303E-2</v>
      </c>
      <c r="D7299" s="170">
        <v>482.05156533070004</v>
      </c>
      <c r="E7299" s="172">
        <v>3.4724449981855102E-2</v>
      </c>
      <c r="F7299" s="170">
        <v>140.95657679751099</v>
      </c>
      <c r="G7299" s="171">
        <v>3.8053008922292401E-2</v>
      </c>
      <c r="H7299" s="170">
        <v>141.293118674467</v>
      </c>
      <c r="I7299" s="172">
        <v>3.8907073243550701E-2</v>
      </c>
      <c r="J7299" s="170">
        <v>204.663495073196</v>
      </c>
      <c r="K7299" s="171">
        <v>3.8721287128289802E-2</v>
      </c>
      <c r="L7299" s="170">
        <v>199.46693086986102</v>
      </c>
      <c r="M7299" s="172">
        <v>3.9424290406903102E-2</v>
      </c>
      <c r="N7299" s="170">
        <v>4046.0712272574287</v>
      </c>
      <c r="O7299" s="171">
        <v>6.7697890721629003E-2</v>
      </c>
      <c r="P7299" s="170">
        <v>3957.1248106202602</v>
      </c>
      <c r="Q7299" s="172">
        <v>6.8053218200188906E-2</v>
      </c>
      <c r="R7299" s="170">
        <v>6576.1713577910505</v>
      </c>
      <c r="S7299" s="171">
        <v>6.6150805547424904E-2</v>
      </c>
      <c r="T7299" s="170">
        <v>6646.8028561657875</v>
      </c>
      <c r="U7299" s="172">
        <v>6.6398908039985396E-2</v>
      </c>
    </row>
    <row r="7300" spans="1:21" x14ac:dyDescent="0.35">
      <c r="A7300" t="s">
        <v>7478</v>
      </c>
      <c r="B7300" s="170">
        <v>474.09492913163302</v>
      </c>
      <c r="C7300" s="171">
        <v>3.42157780919932E-2</v>
      </c>
      <c r="D7300" s="170">
        <v>463.194122249977</v>
      </c>
      <c r="E7300" s="172">
        <v>3.4773737413148501E-2</v>
      </c>
      <c r="F7300" s="170">
        <v>91.674135629214689</v>
      </c>
      <c r="G7300" s="171">
        <v>3.8879794104553403E-2</v>
      </c>
      <c r="H7300" s="170">
        <v>91.080071482119706</v>
      </c>
      <c r="I7300" s="172">
        <v>3.9975849972041802E-2</v>
      </c>
      <c r="J7300" s="170">
        <v>242.14561250473201</v>
      </c>
      <c r="K7300" s="171">
        <v>3.9562592122097798E-2</v>
      </c>
      <c r="L7300" s="170">
        <v>234.21363526499198</v>
      </c>
      <c r="M7300" s="172">
        <v>4.0507275083247397E-2</v>
      </c>
      <c r="N7300" s="170">
        <v>2955.7967211876071</v>
      </c>
      <c r="O7300" s="171">
        <v>7.15943211499388E-2</v>
      </c>
      <c r="P7300" s="170">
        <v>2697.1112962257093</v>
      </c>
      <c r="Q7300" s="172">
        <v>7.1673362224646806E-2</v>
      </c>
      <c r="R7300" s="170">
        <v>6915.0670060959555</v>
      </c>
      <c r="S7300" s="171">
        <v>6.9958191698524602E-2</v>
      </c>
      <c r="T7300" s="170">
        <v>7039.716028308153</v>
      </c>
      <c r="U7300" s="172">
        <v>6.9931049745090207E-2</v>
      </c>
    </row>
    <row r="7301" spans="1:21" x14ac:dyDescent="0.35">
      <c r="A7301" t="s">
        <v>7479</v>
      </c>
      <c r="B7301" s="170">
        <v>462.377961733657</v>
      </c>
      <c r="C7301" s="171">
        <v>3.5021575424699601E-2</v>
      </c>
      <c r="D7301" s="170">
        <v>449.12322378890298</v>
      </c>
      <c r="E7301" s="172">
        <v>3.5014220977081602E-2</v>
      </c>
      <c r="F7301" s="170">
        <v>52.503407993687901</v>
      </c>
      <c r="G7301" s="171">
        <v>4.0695658411935301E-2</v>
      </c>
      <c r="H7301" s="170">
        <v>53.762805158637605</v>
      </c>
      <c r="I7301" s="172">
        <v>4.1254956620016103E-2</v>
      </c>
      <c r="J7301" s="170">
        <v>276.45797561399803</v>
      </c>
      <c r="K7301" s="171">
        <v>4.1410346221536602E-2</v>
      </c>
      <c r="L7301" s="170">
        <v>264.613472248069</v>
      </c>
      <c r="M7301" s="172">
        <v>4.1803385732215197E-2</v>
      </c>
      <c r="N7301" s="170">
        <v>2011.5077251037726</v>
      </c>
      <c r="O7301" s="171">
        <v>7.8123400058700498E-2</v>
      </c>
      <c r="P7301" s="170">
        <v>1693.0827969421498</v>
      </c>
      <c r="Q7301" s="172">
        <v>7.7136625763599101E-2</v>
      </c>
      <c r="R7301" s="170">
        <v>7396.9087390404047</v>
      </c>
      <c r="S7301" s="171">
        <v>7.6338062986882296E-2</v>
      </c>
      <c r="T7301" s="170">
        <v>7373.8706435399399</v>
      </c>
      <c r="U7301" s="172">
        <v>7.5261506451105298E-2</v>
      </c>
    </row>
    <row r="7302" spans="1:21" x14ac:dyDescent="0.35">
      <c r="A7302" t="s">
        <v>7480</v>
      </c>
      <c r="B7302" s="170">
        <v>449.71581719832699</v>
      </c>
      <c r="C7302" s="171">
        <v>3.5259521439612598E-2</v>
      </c>
      <c r="D7302" s="170">
        <v>439.334023853806</v>
      </c>
      <c r="E7302" s="172">
        <v>3.52641416551501E-2</v>
      </c>
      <c r="F7302" s="170">
        <v>14.209882665667202</v>
      </c>
      <c r="G7302" s="171">
        <v>4.2520189709706703E-2</v>
      </c>
      <c r="H7302" s="170">
        <v>15.504169885949599</v>
      </c>
      <c r="I7302" s="172">
        <v>4.30658171158994E-2</v>
      </c>
      <c r="J7302" s="170">
        <v>299.170320453719</v>
      </c>
      <c r="K7302" s="171">
        <v>4.3266919519060199E-2</v>
      </c>
      <c r="L7302" s="170">
        <v>292.65833351524805</v>
      </c>
      <c r="M7302" s="172">
        <v>4.3638319180670702E-2</v>
      </c>
      <c r="N7302" s="170">
        <v>650.03608158990255</v>
      </c>
      <c r="O7302" s="171">
        <v>8.5527755604030795E-2</v>
      </c>
      <c r="P7302" s="170">
        <v>589.83274022736066</v>
      </c>
      <c r="Q7302" s="172">
        <v>8.4574890856708801E-2</v>
      </c>
      <c r="R7302" s="170">
        <v>7272.2080411915458</v>
      </c>
      <c r="S7302" s="171">
        <v>8.3573208405181801E-2</v>
      </c>
      <c r="T7302" s="170">
        <v>7480.9338147346934</v>
      </c>
      <c r="U7302" s="172">
        <v>8.2518954268511302E-2</v>
      </c>
    </row>
    <row r="7303" spans="1:21" x14ac:dyDescent="0.35">
      <c r="A7303" t="s">
        <v>7481</v>
      </c>
      <c r="B7303" s="170">
        <v>445.66936722614599</v>
      </c>
      <c r="C7303" s="171">
        <v>3.5570639774589803E-2</v>
      </c>
      <c r="D7303" s="170">
        <v>435.82291101272898</v>
      </c>
      <c r="E7303" s="172">
        <v>3.5484964783318501E-2</v>
      </c>
      <c r="F7303" s="170">
        <v>3.1626091881904297</v>
      </c>
      <c r="G7303" s="171">
        <v>4.3111520987963697E-2</v>
      </c>
      <c r="H7303" s="170">
        <v>3.00140965847871</v>
      </c>
      <c r="I7303" s="172">
        <v>4.3429728077460997E-2</v>
      </c>
      <c r="J7303" s="170">
        <v>293.856975995943</v>
      </c>
      <c r="K7303" s="171">
        <v>4.3868635621460698E-2</v>
      </c>
      <c r="L7303" s="170">
        <v>290.150120886335</v>
      </c>
      <c r="M7303" s="172">
        <v>4.4007067848581202E-2</v>
      </c>
      <c r="N7303" s="170">
        <v>92.013543842519823</v>
      </c>
      <c r="O7303" s="171">
        <v>8.8055036814931306E-2</v>
      </c>
      <c r="P7303" s="170">
        <v>90.384349914967714</v>
      </c>
      <c r="Q7303" s="172">
        <v>8.6820385004479E-2</v>
      </c>
      <c r="R7303" s="170">
        <v>6592.2885080811075</v>
      </c>
      <c r="S7303" s="171">
        <v>8.6042734208184798E-2</v>
      </c>
      <c r="T7303" s="170">
        <v>6696.7385922744861</v>
      </c>
      <c r="U7303" s="172">
        <v>8.47098625512544E-2</v>
      </c>
    </row>
    <row r="7304" spans="1:21" x14ac:dyDescent="0.35">
      <c r="A7304" t="s">
        <v>7482</v>
      </c>
      <c r="B7304" s="170">
        <v>448.060129324581</v>
      </c>
      <c r="C7304" s="171">
        <v>3.5764683381512598E-2</v>
      </c>
      <c r="D7304" s="170">
        <v>437.88596704654799</v>
      </c>
      <c r="E7304" s="172">
        <v>3.5675174457169598E-2</v>
      </c>
      <c r="F7304" s="170">
        <v>3.0893637486843399</v>
      </c>
      <c r="G7304" s="171">
        <v>4.2888074071216198E-2</v>
      </c>
      <c r="H7304" s="170">
        <v>2.4918235608075801</v>
      </c>
      <c r="I7304" s="172">
        <v>4.3187997813772097E-2</v>
      </c>
      <c r="J7304" s="170">
        <v>288.20778351710402</v>
      </c>
      <c r="K7304" s="171">
        <v>4.3641264581263002E-2</v>
      </c>
      <c r="L7304" s="170">
        <v>283.72799307758902</v>
      </c>
      <c r="M7304" s="172">
        <v>4.37621241064459E-2</v>
      </c>
      <c r="N7304" s="170">
        <v>70.820977901113281</v>
      </c>
      <c r="O7304" s="171">
        <v>8.7618398948306503E-2</v>
      </c>
      <c r="P7304" s="170">
        <v>74.084325876479198</v>
      </c>
      <c r="Q7304" s="172">
        <v>8.6170871937746196E-2</v>
      </c>
      <c r="R7304" s="170">
        <v>6265.0747140453159</v>
      </c>
      <c r="S7304" s="171">
        <v>8.5616074731769104E-2</v>
      </c>
      <c r="T7304" s="170">
        <v>6180.6501449127809</v>
      </c>
      <c r="U7304" s="172">
        <v>8.4076138540409004E-2</v>
      </c>
    </row>
    <row r="7305" spans="1:21" x14ac:dyDescent="0.35">
      <c r="A7305" t="s">
        <v>7483</v>
      </c>
      <c r="B7305" s="170">
        <v>464.01163981898003</v>
      </c>
      <c r="C7305" s="171">
        <v>3.5901288552460497E-2</v>
      </c>
      <c r="D7305" s="170">
        <v>450.266419326885</v>
      </c>
      <c r="E7305" s="172">
        <v>3.5922779322272301E-2</v>
      </c>
      <c r="F7305" s="170">
        <v>15.412961662513601</v>
      </c>
      <c r="G7305" s="171">
        <v>4.2347641038943597E-2</v>
      </c>
      <c r="H7305" s="170">
        <v>14.7133419758482</v>
      </c>
      <c r="I7305" s="172">
        <v>4.2646800062822898E-2</v>
      </c>
      <c r="J7305" s="170">
        <v>282.76185692391101</v>
      </c>
      <c r="K7305" s="171">
        <v>4.3091340588157098E-2</v>
      </c>
      <c r="L7305" s="170">
        <v>274.95218098427904</v>
      </c>
      <c r="M7305" s="172">
        <v>4.3213731859940499E-2</v>
      </c>
      <c r="N7305" s="170">
        <v>366.21051882243</v>
      </c>
      <c r="O7305" s="171">
        <v>8.8294544009186807E-2</v>
      </c>
      <c r="P7305" s="170">
        <v>371.97830873405513</v>
      </c>
      <c r="Q7305" s="172">
        <v>8.6759948803521794E-2</v>
      </c>
      <c r="R7305" s="170">
        <v>6129.6435699576296</v>
      </c>
      <c r="S7305" s="171">
        <v>8.6276767996616294E-2</v>
      </c>
      <c r="T7305" s="170">
        <v>5889.9015341513195</v>
      </c>
      <c r="U7305" s="172">
        <v>8.4650895497884099E-2</v>
      </c>
    </row>
    <row r="7306" spans="1:21" x14ac:dyDescent="0.35">
      <c r="A7306" t="s">
        <v>7484</v>
      </c>
      <c r="B7306" s="170">
        <v>494.27999497578702</v>
      </c>
      <c r="C7306" s="171">
        <v>3.6567627177855E-2</v>
      </c>
      <c r="D7306" s="170">
        <v>478.71038873701298</v>
      </c>
      <c r="E7306" s="172">
        <v>3.7001061445592197E-2</v>
      </c>
      <c r="F7306" s="170">
        <v>80.191236714881697</v>
      </c>
      <c r="G7306" s="171">
        <v>4.1272464181512099E-2</v>
      </c>
      <c r="H7306" s="170">
        <v>79.2524085233741</v>
      </c>
      <c r="I7306" s="172">
        <v>4.1902009818698301E-2</v>
      </c>
      <c r="J7306" s="170">
        <v>246.95100539249</v>
      </c>
      <c r="K7306" s="171">
        <v>4.1997281721608298E-2</v>
      </c>
      <c r="L7306" s="170">
        <v>235.49171425513399</v>
      </c>
      <c r="M7306" s="172">
        <v>4.2459040632132301E-2</v>
      </c>
      <c r="N7306" s="170">
        <v>1567.6296132804375</v>
      </c>
      <c r="O7306" s="171">
        <v>8.7502454564829094E-2</v>
      </c>
      <c r="P7306" s="170">
        <v>1541.8074669507218</v>
      </c>
      <c r="Q7306" s="172">
        <v>8.6411695508181993E-2</v>
      </c>
      <c r="R7306" s="170">
        <v>5411.4101004096183</v>
      </c>
      <c r="S7306" s="171">
        <v>8.5502780000072498E-2</v>
      </c>
      <c r="T7306" s="170">
        <v>5080.5582620572577</v>
      </c>
      <c r="U7306" s="172">
        <v>8.4311107914821201E-2</v>
      </c>
    </row>
    <row r="7307" spans="1:21" x14ac:dyDescent="0.35">
      <c r="A7307" t="s">
        <v>7485</v>
      </c>
      <c r="B7307" s="170">
        <v>503.744398175063</v>
      </c>
      <c r="C7307" s="171">
        <v>3.87930058095435E-2</v>
      </c>
      <c r="D7307" s="170">
        <v>497.44274504886602</v>
      </c>
      <c r="E7307" s="172">
        <v>3.9676482353465103E-2</v>
      </c>
      <c r="F7307" s="170">
        <v>249.18323627647999</v>
      </c>
      <c r="G7307" s="171">
        <v>4.0223221712791399E-2</v>
      </c>
      <c r="H7307" s="170">
        <v>234.741181296224</v>
      </c>
      <c r="I7307" s="172">
        <v>4.0900438970939403E-2</v>
      </c>
      <c r="J7307" s="170">
        <v>110.780212072935</v>
      </c>
      <c r="K7307" s="171">
        <v>4.0929612697550299E-2</v>
      </c>
      <c r="L7307" s="170">
        <v>111.021031584368</v>
      </c>
      <c r="M7307" s="172">
        <v>4.1444155248234103E-2</v>
      </c>
      <c r="N7307" s="170">
        <v>4882.381542053371</v>
      </c>
      <c r="O7307" s="171">
        <v>7.9534209117949201E-2</v>
      </c>
      <c r="P7307" s="170">
        <v>4545.6271087711366</v>
      </c>
      <c r="Q7307" s="172">
        <v>7.8727566370521695E-2</v>
      </c>
      <c r="R7307" s="170">
        <v>2562.9562647555963</v>
      </c>
      <c r="S7307" s="171">
        <v>7.7716631133512598E-2</v>
      </c>
      <c r="T7307" s="170">
        <v>2462.7183333870857</v>
      </c>
      <c r="U7307" s="172">
        <v>7.6813772778105097E-2</v>
      </c>
    </row>
    <row r="7308" spans="1:21" x14ac:dyDescent="0.35">
      <c r="A7308" t="s">
        <v>7486</v>
      </c>
      <c r="B7308" s="170">
        <v>526.64727378349096</v>
      </c>
      <c r="C7308" s="171">
        <v>4.2935755183054203E-2</v>
      </c>
      <c r="D7308" s="170">
        <v>523.57965549482196</v>
      </c>
      <c r="E7308" s="172">
        <v>4.4985973407607599E-2</v>
      </c>
      <c r="F7308" s="170">
        <v>368.14611180345497</v>
      </c>
      <c r="G7308" s="171">
        <v>4.2290480372854197E-2</v>
      </c>
      <c r="H7308" s="170">
        <v>356.75027451623799</v>
      </c>
      <c r="I7308" s="172">
        <v>4.3091953017627797E-2</v>
      </c>
      <c r="J7308" s="170">
        <v>0.51059619514518495</v>
      </c>
      <c r="K7308" s="171">
        <v>4.3033176079573597E-2</v>
      </c>
      <c r="L7308" s="170">
        <v>0.48866203652248102</v>
      </c>
      <c r="M7308" s="172">
        <v>4.3664802524029198E-2</v>
      </c>
      <c r="N7308" s="170">
        <v>8162.4145445123877</v>
      </c>
      <c r="O7308" s="171">
        <v>7.3711491746561705E-2</v>
      </c>
      <c r="P7308" s="170">
        <v>7665.7245746603139</v>
      </c>
      <c r="Q7308" s="172">
        <v>7.26933831966627E-2</v>
      </c>
      <c r="R7308" s="170">
        <v>25.518238408262171</v>
      </c>
      <c r="S7308" s="171">
        <v>7.2026979055930099E-2</v>
      </c>
      <c r="T7308" s="170">
        <v>24.790687717148597</v>
      </c>
      <c r="U7308" s="172">
        <v>7.0926274960163793E-2</v>
      </c>
    </row>
    <row r="7309" spans="1:21" x14ac:dyDescent="0.35">
      <c r="A7309" t="s">
        <v>7487</v>
      </c>
      <c r="B7309" s="170">
        <v>565.20871040704492</v>
      </c>
      <c r="C7309" s="171">
        <v>4.9193700773237099E-2</v>
      </c>
      <c r="D7309" s="170">
        <v>564.12917557657101</v>
      </c>
      <c r="E7309" s="172">
        <v>5.1193468405042297E-2</v>
      </c>
      <c r="F7309" s="170">
        <v>365.564329224402</v>
      </c>
      <c r="G7309" s="171">
        <v>4.6296426432701397E-2</v>
      </c>
      <c r="H7309" s="170">
        <v>358.85481586580397</v>
      </c>
      <c r="I7309" s="172">
        <v>4.6842176229588098E-2</v>
      </c>
      <c r="J7309" s="170">
        <v>0</v>
      </c>
      <c r="K7309" s="171">
        <v>4.7109473644387501E-2</v>
      </c>
      <c r="L7309" s="170">
        <v>0</v>
      </c>
      <c r="M7309" s="172">
        <v>4.74648799051655E-2</v>
      </c>
      <c r="N7309" s="170">
        <v>8968.6375401510686</v>
      </c>
      <c r="O7309" s="171">
        <v>7.2787078085334897E-2</v>
      </c>
      <c r="P7309" s="170">
        <v>8488.6364690473529</v>
      </c>
      <c r="Q7309" s="172">
        <v>7.2037456112739207E-2</v>
      </c>
      <c r="R7309" s="170">
        <v>6.3055031616842283E-2</v>
      </c>
      <c r="S7309" s="171">
        <v>7.1123690819068497E-2</v>
      </c>
      <c r="T7309" s="170">
        <v>5.9174242704295409E-2</v>
      </c>
      <c r="U7309" s="172">
        <v>7.02862928508938E-2</v>
      </c>
    </row>
    <row r="7310" spans="1:21" x14ac:dyDescent="0.35">
      <c r="A7310" t="s">
        <v>7488</v>
      </c>
      <c r="B7310" s="170">
        <v>592.483333944847</v>
      </c>
      <c r="C7310" s="171">
        <v>5.3816007958394002E-2</v>
      </c>
      <c r="D7310" s="170">
        <v>596.00704038952108</v>
      </c>
      <c r="E7310" s="172">
        <v>5.5679539801065402E-2</v>
      </c>
      <c r="F7310" s="170">
        <v>362.832888612624</v>
      </c>
      <c r="G7310" s="171">
        <v>4.8847336435302001E-2</v>
      </c>
      <c r="H7310" s="170">
        <v>359.095489191046</v>
      </c>
      <c r="I7310" s="172">
        <v>4.9349692541992798E-2</v>
      </c>
      <c r="J7310" s="170">
        <v>0</v>
      </c>
      <c r="K7310" s="171">
        <v>4.97051821427833E-2</v>
      </c>
      <c r="L7310" s="170">
        <v>0</v>
      </c>
      <c r="M7310" s="172">
        <v>5.0005730271407797E-2</v>
      </c>
      <c r="N7310" s="170">
        <v>9304.6644063242256</v>
      </c>
      <c r="O7310" s="171">
        <v>7.2155268277691503E-2</v>
      </c>
      <c r="P7310" s="170">
        <v>8842.9873342908904</v>
      </c>
      <c r="Q7310" s="172">
        <v>7.1273315088144398E-2</v>
      </c>
      <c r="R7310" s="170">
        <v>6.6367981188172845E-2</v>
      </c>
      <c r="S7310" s="171">
        <v>7.0506319623557606E-2</v>
      </c>
      <c r="T7310" s="170">
        <v>6.2593904522717278E-2</v>
      </c>
      <c r="U7310" s="172">
        <v>6.9540727380758394E-2</v>
      </c>
    </row>
    <row r="7311" spans="1:21" x14ac:dyDescent="0.35">
      <c r="A7311" t="s">
        <v>7489</v>
      </c>
      <c r="B7311" s="170">
        <v>597.5388470938409</v>
      </c>
      <c r="C7311" s="171">
        <v>5.6836248366997001E-2</v>
      </c>
      <c r="D7311" s="170">
        <v>606.37432442133195</v>
      </c>
      <c r="E7311" s="172">
        <v>5.9052300102565999E-2</v>
      </c>
      <c r="F7311" s="170">
        <v>356.77253614823098</v>
      </c>
      <c r="G7311" s="171">
        <v>4.9983563342977301E-2</v>
      </c>
      <c r="H7311" s="170">
        <v>353.81683487068</v>
      </c>
      <c r="I7311" s="172">
        <v>5.0990672456152797E-2</v>
      </c>
      <c r="J7311" s="170">
        <v>0.57739632664617602</v>
      </c>
      <c r="K7311" s="171">
        <v>5.08613632065417E-2</v>
      </c>
      <c r="L7311" s="170">
        <v>0.81224939164914389</v>
      </c>
      <c r="M7311" s="172">
        <v>5.16685248044935E-2</v>
      </c>
      <c r="N7311" s="170">
        <v>9726.8912969502344</v>
      </c>
      <c r="O7311" s="171">
        <v>7.1206975228163702E-2</v>
      </c>
      <c r="P7311" s="170">
        <v>9261.8213822842099</v>
      </c>
      <c r="Q7311" s="172">
        <v>7.0844755360529907E-2</v>
      </c>
      <c r="R7311" s="170">
        <v>60.021851359193022</v>
      </c>
      <c r="S7311" s="171">
        <v>6.9579697708862506E-2</v>
      </c>
      <c r="T7311" s="170">
        <v>58.755773512924179</v>
      </c>
      <c r="U7311" s="172">
        <v>6.9122585539768605E-2</v>
      </c>
    </row>
    <row r="7312" spans="1:21" x14ac:dyDescent="0.35">
      <c r="A7312" t="s">
        <v>7490</v>
      </c>
      <c r="B7312" s="170">
        <v>567.94108892904399</v>
      </c>
      <c r="C7312" s="171">
        <v>5.6341455801973798E-2</v>
      </c>
      <c r="D7312" s="170">
        <v>580.21775638442909</v>
      </c>
      <c r="E7312" s="172">
        <v>5.7871176355415402E-2</v>
      </c>
      <c r="F7312" s="170">
        <v>303.35441227426003</v>
      </c>
      <c r="G7312" s="171">
        <v>5.0074420614955303E-2</v>
      </c>
      <c r="H7312" s="170">
        <v>302.94623339146602</v>
      </c>
      <c r="I7312" s="172">
        <v>5.0862117853218002E-2</v>
      </c>
      <c r="J7312" s="170">
        <v>53.989215324495703</v>
      </c>
      <c r="K7312" s="171">
        <v>5.0953816093070002E-2</v>
      </c>
      <c r="L7312" s="170">
        <v>52.269949662683004</v>
      </c>
      <c r="M7312" s="172">
        <v>5.1538261241168601E-2</v>
      </c>
      <c r="N7312" s="170">
        <v>8477.1450032088705</v>
      </c>
      <c r="O7312" s="171">
        <v>7.3320667234046705E-2</v>
      </c>
      <c r="P7312" s="170">
        <v>8244.2396043175795</v>
      </c>
      <c r="Q7312" s="172">
        <v>7.2361410112454894E-2</v>
      </c>
      <c r="R7312" s="170">
        <v>2240.2035356873703</v>
      </c>
      <c r="S7312" s="171">
        <v>7.1645085971005995E-2</v>
      </c>
      <c r="T7312" s="170">
        <v>2109.0027795249712</v>
      </c>
      <c r="U7312" s="172">
        <v>7.0602371831509206E-2</v>
      </c>
    </row>
    <row r="7313" spans="1:21" x14ac:dyDescent="0.35">
      <c r="A7313" t="s">
        <v>7491</v>
      </c>
      <c r="B7313" s="170">
        <v>534.59908804641202</v>
      </c>
      <c r="C7313" s="171">
        <v>5.4843685868745697E-2</v>
      </c>
      <c r="D7313" s="170">
        <v>544.83310195410297</v>
      </c>
      <c r="E7313" s="172">
        <v>5.6456068199523902E-2</v>
      </c>
      <c r="F7313" s="170">
        <v>251.45673446185401</v>
      </c>
      <c r="G7313" s="171">
        <v>4.9936518461447102E-2</v>
      </c>
      <c r="H7313" s="170">
        <v>251.65696243495299</v>
      </c>
      <c r="I7313" s="172">
        <v>5.0472648556763602E-2</v>
      </c>
      <c r="J7313" s="170">
        <v>85.198146003639607</v>
      </c>
      <c r="K7313" s="171">
        <v>5.08134921336032E-2</v>
      </c>
      <c r="L7313" s="170">
        <v>84.984745478844701</v>
      </c>
      <c r="M7313" s="172">
        <v>5.1143614474708499E-2</v>
      </c>
      <c r="N7313" s="170">
        <v>6367.785963931331</v>
      </c>
      <c r="O7313" s="171">
        <v>7.80981278773836E-2</v>
      </c>
      <c r="P7313" s="170">
        <v>6313.1867485396342</v>
      </c>
      <c r="Q7313" s="172">
        <v>7.5621227588578394E-2</v>
      </c>
      <c r="R7313" s="170">
        <v>3460.2836928028628</v>
      </c>
      <c r="S7313" s="171">
        <v>7.6313368345228894E-2</v>
      </c>
      <c r="T7313" s="170">
        <v>3264.4865527151655</v>
      </c>
      <c r="U7313" s="172">
        <v>7.3782946190058096E-2</v>
      </c>
    </row>
    <row r="7314" spans="1:21" x14ac:dyDescent="0.35">
      <c r="A7314" t="s">
        <v>7492</v>
      </c>
      <c r="B7314" s="170">
        <v>521.00242045423806</v>
      </c>
      <c r="C7314" s="171">
        <v>5.4831623517325498E-2</v>
      </c>
      <c r="D7314" s="170">
        <v>538.32367965046001</v>
      </c>
      <c r="E7314" s="172">
        <v>5.6565872531270399E-2</v>
      </c>
      <c r="F7314" s="170">
        <v>251.857430061288</v>
      </c>
      <c r="G7314" s="171">
        <v>4.9807507106874399E-2</v>
      </c>
      <c r="H7314" s="170">
        <v>250.63145161029999</v>
      </c>
      <c r="I7314" s="172">
        <v>5.0557551335309397E-2</v>
      </c>
      <c r="J7314" s="170">
        <v>65.891309858041311</v>
      </c>
      <c r="K7314" s="171">
        <v>5.0682215111241602E-2</v>
      </c>
      <c r="L7314" s="170">
        <v>68.69730272287309</v>
      </c>
      <c r="M7314" s="172">
        <v>5.1229645921401799E-2</v>
      </c>
      <c r="N7314" s="170">
        <v>5785.516467725899</v>
      </c>
      <c r="O7314" s="171">
        <v>7.8307520118406998E-2</v>
      </c>
      <c r="P7314" s="170">
        <v>5758.2358310367636</v>
      </c>
      <c r="Q7314" s="172">
        <v>7.6035939771302796E-2</v>
      </c>
      <c r="R7314" s="170">
        <v>3021.7917353005309</v>
      </c>
      <c r="S7314" s="171">
        <v>7.6517975390905296E-2</v>
      </c>
      <c r="T7314" s="170">
        <v>2869.354171265586</v>
      </c>
      <c r="U7314" s="172">
        <v>7.4187577107038105E-2</v>
      </c>
    </row>
    <row r="7315" spans="1:21" x14ac:dyDescent="0.35">
      <c r="A7315" t="s">
        <v>7493</v>
      </c>
      <c r="B7315" s="170">
        <v>510.826311986495</v>
      </c>
      <c r="C7315" s="171">
        <v>5.4677247661366599E-2</v>
      </c>
      <c r="D7315" s="170">
        <v>523.09691362846002</v>
      </c>
      <c r="E7315" s="172">
        <v>5.6497898412086599E-2</v>
      </c>
      <c r="F7315" s="170">
        <v>250.59941343830201</v>
      </c>
      <c r="G7315" s="171">
        <v>4.9882613255405397E-2</v>
      </c>
      <c r="H7315" s="170">
        <v>247.567548199866</v>
      </c>
      <c r="I7315" s="172">
        <v>5.0598230602982602E-2</v>
      </c>
      <c r="J7315" s="170">
        <v>49.842060138029602</v>
      </c>
      <c r="K7315" s="171">
        <v>5.07586402567093E-2</v>
      </c>
      <c r="L7315" s="170">
        <v>55.753314983220498</v>
      </c>
      <c r="M7315" s="172">
        <v>5.12708659651777E-2</v>
      </c>
      <c r="N7315" s="170">
        <v>5495.3537724600401</v>
      </c>
      <c r="O7315" s="171">
        <v>7.9134221813855501E-2</v>
      </c>
      <c r="P7315" s="170">
        <v>5433.4563756201842</v>
      </c>
      <c r="Q7315" s="172">
        <v>7.7868266430231203E-2</v>
      </c>
      <c r="R7315" s="170">
        <v>2831.8107682146342</v>
      </c>
      <c r="S7315" s="171">
        <v>7.7325784652293006E-2</v>
      </c>
      <c r="T7315" s="170">
        <v>2725.8323940619302</v>
      </c>
      <c r="U7315" s="172">
        <v>7.5975361616618706E-2</v>
      </c>
    </row>
    <row r="7316" spans="1:21" x14ac:dyDescent="0.35">
      <c r="A7316" t="s">
        <v>7494</v>
      </c>
      <c r="B7316" s="170">
        <v>518.47880774339205</v>
      </c>
      <c r="C7316" s="171">
        <v>5.5070531425318703E-2</v>
      </c>
      <c r="D7316" s="170">
        <v>531.10918917683398</v>
      </c>
      <c r="E7316" s="172">
        <v>5.6372272476505197E-2</v>
      </c>
      <c r="F7316" s="170">
        <v>268.78804597134899</v>
      </c>
      <c r="G7316" s="171">
        <v>4.9401806834704999E-2</v>
      </c>
      <c r="H7316" s="170">
        <v>267.23126693884501</v>
      </c>
      <c r="I7316" s="172">
        <v>4.9876066553108597E-2</v>
      </c>
      <c r="J7316" s="170">
        <v>26.140976193359599</v>
      </c>
      <c r="K7316" s="171">
        <v>5.0269390024038199E-2</v>
      </c>
      <c r="L7316" s="170">
        <v>30.542080963621302</v>
      </c>
      <c r="M7316" s="172">
        <v>5.0539101716414001E-2</v>
      </c>
      <c r="N7316" s="170">
        <v>6079.4391342643048</v>
      </c>
      <c r="O7316" s="171">
        <v>7.9299712897078295E-2</v>
      </c>
      <c r="P7316" s="170">
        <v>6029.0797541518587</v>
      </c>
      <c r="Q7316" s="172">
        <v>7.7778376673026894E-2</v>
      </c>
      <c r="R7316" s="170">
        <v>1490.0554266944571</v>
      </c>
      <c r="S7316" s="171">
        <v>7.7487493803780602E-2</v>
      </c>
      <c r="T7316" s="170">
        <v>1515.0078416287558</v>
      </c>
      <c r="U7316" s="172">
        <v>7.5887656995438299E-2</v>
      </c>
    </row>
    <row r="7317" spans="1:21" x14ac:dyDescent="0.35">
      <c r="A7317" t="s">
        <v>7495</v>
      </c>
      <c r="B7317" s="170">
        <v>561.46061045837803</v>
      </c>
      <c r="C7317" s="171">
        <v>5.3712576814788401E-2</v>
      </c>
      <c r="D7317" s="170">
        <v>566.494392173557</v>
      </c>
      <c r="E7317" s="172">
        <v>5.4494659208577198E-2</v>
      </c>
      <c r="F7317" s="170">
        <v>330.79053150812405</v>
      </c>
      <c r="G7317" s="171">
        <v>4.80772995373865E-2</v>
      </c>
      <c r="H7317" s="170">
        <v>327.13835959555001</v>
      </c>
      <c r="I7317" s="172">
        <v>4.8494338619818299E-2</v>
      </c>
      <c r="J7317" s="170">
        <v>1.8290830776748401</v>
      </c>
      <c r="K7317" s="171">
        <v>4.8921622033661398E-2</v>
      </c>
      <c r="L7317" s="170">
        <v>1.67317779665908</v>
      </c>
      <c r="M7317" s="172">
        <v>4.9139005570287303E-2</v>
      </c>
      <c r="N7317" s="170">
        <v>7739.3807284726208</v>
      </c>
      <c r="O7317" s="171">
        <v>7.8755074253664195E-2</v>
      </c>
      <c r="P7317" s="170">
        <v>7709.1526048438191</v>
      </c>
      <c r="Q7317" s="172">
        <v>7.7698355606503094E-2</v>
      </c>
      <c r="R7317" s="170">
        <v>89.445772565650927</v>
      </c>
      <c r="S7317" s="171">
        <v>7.6955301668840403E-2</v>
      </c>
      <c r="T7317" s="170">
        <v>92.6528702011787</v>
      </c>
      <c r="U7317" s="172">
        <v>7.5809581166287401E-2</v>
      </c>
    </row>
    <row r="7318" spans="1:21" x14ac:dyDescent="0.35">
      <c r="A7318" t="s">
        <v>7496</v>
      </c>
      <c r="B7318" s="170">
        <v>611.28179168104998</v>
      </c>
      <c r="C7318" s="171">
        <v>4.9823693126862099E-2</v>
      </c>
      <c r="D7318" s="170">
        <v>614.55271328483605</v>
      </c>
      <c r="E7318" s="172">
        <v>4.9764433741662902E-2</v>
      </c>
      <c r="F7318" s="170">
        <v>384.70904598598395</v>
      </c>
      <c r="G7318" s="171">
        <v>4.5941261744284E-2</v>
      </c>
      <c r="H7318" s="170">
        <v>380.15221877751304</v>
      </c>
      <c r="I7318" s="172">
        <v>4.6142167262078801E-2</v>
      </c>
      <c r="J7318" s="170">
        <v>0</v>
      </c>
      <c r="K7318" s="171">
        <v>4.6748071635255302E-2</v>
      </c>
      <c r="L7318" s="170">
        <v>0</v>
      </c>
      <c r="M7318" s="172">
        <v>4.6755565260762202E-2</v>
      </c>
      <c r="N7318" s="170">
        <v>9376.3879058105831</v>
      </c>
      <c r="O7318" s="171">
        <v>7.9063094299675493E-2</v>
      </c>
      <c r="P7318" s="170">
        <v>9309.6338184953747</v>
      </c>
      <c r="Q7318" s="172">
        <v>7.8227006462446402E-2</v>
      </c>
      <c r="R7318" s="170">
        <v>6.7509010634637989E-2</v>
      </c>
      <c r="S7318" s="171">
        <v>7.7256282599726306E-2</v>
      </c>
      <c r="T7318" s="170">
        <v>6.6172231394565809E-2</v>
      </c>
      <c r="U7318" s="172">
        <v>7.6325381013779905E-2</v>
      </c>
    </row>
    <row r="7319" spans="1:21" x14ac:dyDescent="0.35">
      <c r="A7319" t="s">
        <v>7497</v>
      </c>
      <c r="B7319" s="170">
        <v>590.73925410924505</v>
      </c>
      <c r="C7319" s="171">
        <v>4.3602701970530899E-2</v>
      </c>
      <c r="D7319" s="170">
        <v>590.49757626648704</v>
      </c>
      <c r="E7319" s="172">
        <v>4.2835519632272299E-2</v>
      </c>
      <c r="F7319" s="170">
        <v>366.29794156979699</v>
      </c>
      <c r="G7319" s="171">
        <v>4.2499774745701199E-2</v>
      </c>
      <c r="H7319" s="170">
        <v>364.26675400230999</v>
      </c>
      <c r="I7319" s="172">
        <v>4.1931175760169699E-2</v>
      </c>
      <c r="J7319" s="170">
        <v>0</v>
      </c>
      <c r="K7319" s="171">
        <v>4.3246146032144002E-2</v>
      </c>
      <c r="L7319" s="170">
        <v>0</v>
      </c>
      <c r="M7319" s="172">
        <v>4.2488594295533401E-2</v>
      </c>
      <c r="N7319" s="170">
        <v>10128.063479343238</v>
      </c>
      <c r="O7319" s="171">
        <v>7.7395069236352698E-2</v>
      </c>
      <c r="P7319" s="170">
        <v>10074.369668161367</v>
      </c>
      <c r="Q7319" s="172">
        <v>7.7141661271143705E-2</v>
      </c>
      <c r="R7319" s="170">
        <v>7.2999924183951861E-2</v>
      </c>
      <c r="S7319" s="171">
        <v>7.5626376550425201E-2</v>
      </c>
      <c r="T7319" s="170">
        <v>7.1724776817963493E-2</v>
      </c>
      <c r="U7319" s="172">
        <v>7.5266419550165498E-2</v>
      </c>
    </row>
    <row r="7320" spans="1:21" x14ac:dyDescent="0.35">
      <c r="A7320" t="s">
        <v>7498</v>
      </c>
      <c r="B7320" s="170">
        <v>558.43995239919991</v>
      </c>
      <c r="C7320" s="171">
        <v>3.9554941753975698E-2</v>
      </c>
      <c r="D7320" s="170">
        <v>553.91645027329707</v>
      </c>
      <c r="E7320" s="172">
        <v>3.9240358465986197E-2</v>
      </c>
      <c r="F7320" s="170">
        <v>328.42021139084903</v>
      </c>
      <c r="G7320" s="171">
        <v>4.0229702383030898E-2</v>
      </c>
      <c r="H7320" s="170">
        <v>327.55087656739698</v>
      </c>
      <c r="I7320" s="172">
        <v>3.9741318901916498E-2</v>
      </c>
      <c r="J7320" s="170">
        <v>2.9397149854465803</v>
      </c>
      <c r="K7320" s="171">
        <v>4.09362071798327E-2</v>
      </c>
      <c r="L7320" s="170">
        <v>3.2628803068024999</v>
      </c>
      <c r="M7320" s="172">
        <v>4.0269626238262898E-2</v>
      </c>
      <c r="N7320" s="170">
        <v>9152.1895578773619</v>
      </c>
      <c r="O7320" s="171">
        <v>7.37396649729017E-2</v>
      </c>
      <c r="P7320" s="170">
        <v>9074.1720259335434</v>
      </c>
      <c r="Q7320" s="172">
        <v>7.3131396346161906E-2</v>
      </c>
      <c r="R7320" s="170">
        <v>210.25840022347583</v>
      </c>
      <c r="S7320" s="171">
        <v>7.2054508445655502E-2</v>
      </c>
      <c r="T7320" s="170">
        <v>230.23673300364936</v>
      </c>
      <c r="U7320" s="172">
        <v>7.1353640419183795E-2</v>
      </c>
    </row>
    <row r="7321" spans="1:21" x14ac:dyDescent="0.35">
      <c r="A7321" t="s">
        <v>7499</v>
      </c>
      <c r="B7321" s="170">
        <v>531.04067278611103</v>
      </c>
      <c r="C7321" s="171">
        <v>3.69763927809749E-2</v>
      </c>
      <c r="D7321" s="170">
        <v>524.50879357961298</v>
      </c>
      <c r="E7321" s="172">
        <v>3.7030312039503403E-2</v>
      </c>
      <c r="F7321" s="170">
        <v>290.286922714306</v>
      </c>
      <c r="G7321" s="171">
        <v>3.8242837278627803E-2</v>
      </c>
      <c r="H7321" s="170">
        <v>286.47280625188398</v>
      </c>
      <c r="I7321" s="172">
        <v>3.8321402207734299E-2</v>
      </c>
      <c r="J7321" s="170">
        <v>27.6031952860221</v>
      </c>
      <c r="K7321" s="171">
        <v>3.89144492066359E-2</v>
      </c>
      <c r="L7321" s="170">
        <v>30.454321025423599</v>
      </c>
      <c r="M7321" s="172">
        <v>3.8830833663076603E-2</v>
      </c>
      <c r="N7321" s="170">
        <v>7475.7811213610767</v>
      </c>
      <c r="O7321" s="171">
        <v>6.8225209876156406E-2</v>
      </c>
      <c r="P7321" s="170">
        <v>7330.509762348709</v>
      </c>
      <c r="Q7321" s="172">
        <v>6.8220774360253394E-2</v>
      </c>
      <c r="R7321" s="170">
        <v>1486.8174294793532</v>
      </c>
      <c r="S7321" s="171">
        <v>6.6666073991991495E-2</v>
      </c>
      <c r="T7321" s="170">
        <v>1516.805286052052</v>
      </c>
      <c r="U7321" s="172">
        <v>6.6562391066327095E-2</v>
      </c>
    </row>
    <row r="7322" spans="1:21" x14ac:dyDescent="0.35">
      <c r="A7322" t="s">
        <v>7500</v>
      </c>
      <c r="B7322" s="170">
        <v>502.87877620815897</v>
      </c>
      <c r="C7322" s="171">
        <v>3.54506178740027E-2</v>
      </c>
      <c r="D7322" s="170">
        <v>495.143601314649</v>
      </c>
      <c r="E7322" s="172">
        <v>3.5563843203182399E-2</v>
      </c>
      <c r="F7322" s="170">
        <v>221.71260134552398</v>
      </c>
      <c r="G7322" s="171">
        <v>3.7312722926245601E-2</v>
      </c>
      <c r="H7322" s="170">
        <v>215.80609556194401</v>
      </c>
      <c r="I7322" s="172">
        <v>3.7587709227061603E-2</v>
      </c>
      <c r="J7322" s="170">
        <v>102.12874098595499</v>
      </c>
      <c r="K7322" s="171">
        <v>3.7968000399544698E-2</v>
      </c>
      <c r="L7322" s="170">
        <v>101.75133154135601</v>
      </c>
      <c r="M7322" s="172">
        <v>3.8087387221899097E-2</v>
      </c>
      <c r="N7322" s="170">
        <v>5600.5282251431499</v>
      </c>
      <c r="O7322" s="171">
        <v>6.5509743904927503E-2</v>
      </c>
      <c r="P7322" s="170">
        <v>5405.0750856222485</v>
      </c>
      <c r="Q7322" s="172">
        <v>6.57407988228874E-2</v>
      </c>
      <c r="R7322" s="170">
        <v>4045.9557745525813</v>
      </c>
      <c r="S7322" s="171">
        <v>6.40126639740628E-2</v>
      </c>
      <c r="T7322" s="170">
        <v>3964.0548909661657</v>
      </c>
      <c r="U7322" s="172">
        <v>6.4142701417520404E-2</v>
      </c>
    </row>
    <row r="7323" spans="1:21" x14ac:dyDescent="0.35">
      <c r="A7323" t="s">
        <v>7501</v>
      </c>
      <c r="B7323" s="170">
        <v>476.92822433018802</v>
      </c>
      <c r="C7323" s="171">
        <v>3.4470724611891303E-2</v>
      </c>
      <c r="D7323" s="170">
        <v>469.864379660314</v>
      </c>
      <c r="E7323" s="172">
        <v>3.4724449981855102E-2</v>
      </c>
      <c r="F7323" s="170">
        <v>134.52137661412002</v>
      </c>
      <c r="G7323" s="171">
        <v>3.8053008922292401E-2</v>
      </c>
      <c r="H7323" s="170">
        <v>134.40170427628701</v>
      </c>
      <c r="I7323" s="172">
        <v>3.8907073243550701E-2</v>
      </c>
      <c r="J7323" s="170">
        <v>192.38129210570801</v>
      </c>
      <c r="K7323" s="171">
        <v>3.8721287128289802E-2</v>
      </c>
      <c r="L7323" s="170">
        <v>187.88760251334801</v>
      </c>
      <c r="M7323" s="172">
        <v>3.9424290406903102E-2</v>
      </c>
      <c r="N7323" s="170">
        <v>3620.7191472646773</v>
      </c>
      <c r="O7323" s="171">
        <v>6.7697890721629003E-2</v>
      </c>
      <c r="P7323" s="170">
        <v>3569.8056456267936</v>
      </c>
      <c r="Q7323" s="172">
        <v>6.8053218200188906E-2</v>
      </c>
      <c r="R7323" s="170">
        <v>6952.0556078884065</v>
      </c>
      <c r="S7323" s="171">
        <v>6.6150805547424904E-2</v>
      </c>
      <c r="T7323" s="170">
        <v>6851.1448053121394</v>
      </c>
      <c r="U7323" s="172">
        <v>6.6398908039985396E-2</v>
      </c>
    </row>
    <row r="7324" spans="1:21" x14ac:dyDescent="0.35">
      <c r="A7324" t="s">
        <v>7502</v>
      </c>
      <c r="B7324" s="170">
        <v>458.16500579190705</v>
      </c>
      <c r="C7324" s="171">
        <v>3.3903276343893403E-2</v>
      </c>
      <c r="D7324" s="170">
        <v>452.19291702703703</v>
      </c>
      <c r="E7324" s="172">
        <v>3.3657077824458197E-2</v>
      </c>
      <c r="F7324" s="170">
        <v>89.615789133260591</v>
      </c>
      <c r="G7324" s="171">
        <v>3.8191106716679503E-2</v>
      </c>
      <c r="H7324" s="170">
        <v>87.417080399856999</v>
      </c>
      <c r="I7324" s="172">
        <v>3.8418729499000701E-2</v>
      </c>
      <c r="J7324" s="170">
        <v>223.80167798491098</v>
      </c>
      <c r="K7324" s="171">
        <v>3.8263357110905602E-2</v>
      </c>
      <c r="L7324" s="170">
        <v>220.058472999424</v>
      </c>
      <c r="M7324" s="172">
        <v>3.8961962672002901E-2</v>
      </c>
      <c r="N7324" s="170">
        <v>2486.3700446288058</v>
      </c>
      <c r="O7324" s="171">
        <v>6.3613519060565504E-2</v>
      </c>
      <c r="P7324" s="170">
        <v>2453.8270630343113</v>
      </c>
      <c r="Q7324" s="172">
        <v>6.4831067110093996E-2</v>
      </c>
      <c r="R7324" s="170">
        <v>7132.1123806717933</v>
      </c>
      <c r="S7324" s="171">
        <v>6.5436858117201402E-2</v>
      </c>
      <c r="T7324" s="170">
        <v>7192.3032013949278</v>
      </c>
      <c r="U7324" s="172">
        <v>6.59449419723626E-2</v>
      </c>
    </row>
    <row r="7325" spans="1:21" x14ac:dyDescent="0.35">
      <c r="A7325" t="s">
        <v>7503</v>
      </c>
      <c r="B7325" s="170">
        <v>449.216399621059</v>
      </c>
      <c r="C7325" s="171">
        <v>3.4701714116504301E-2</v>
      </c>
      <c r="D7325" s="170">
        <v>442.38016788287501</v>
      </c>
      <c r="E7325" s="172">
        <v>3.3889838943305897E-2</v>
      </c>
      <c r="F7325" s="170">
        <v>53.518300199029504</v>
      </c>
      <c r="G7325" s="171">
        <v>3.9974806171459001E-2</v>
      </c>
      <c r="H7325" s="170">
        <v>52.421973103913295</v>
      </c>
      <c r="I7325" s="172">
        <v>3.9648012987488497E-2</v>
      </c>
      <c r="J7325" s="170">
        <v>256.98747690661099</v>
      </c>
      <c r="K7325" s="171">
        <v>4.0050430989729602E-2</v>
      </c>
      <c r="L7325" s="170">
        <v>251.14011964981501</v>
      </c>
      <c r="M7325" s="172">
        <v>4.0208627983853398E-2</v>
      </c>
      <c r="N7325" s="170">
        <v>1521.5449357757573</v>
      </c>
      <c r="O7325" s="171">
        <v>6.9414784844490096E-2</v>
      </c>
      <c r="P7325" s="170">
        <v>1455.5941665304417</v>
      </c>
      <c r="Q7325" s="172">
        <v>6.9772780379018198E-2</v>
      </c>
      <c r="R7325" s="170">
        <v>7730.3477239168133</v>
      </c>
      <c r="S7325" s="171">
        <v>7.1404404192453599E-2</v>
      </c>
      <c r="T7325" s="170">
        <v>7678.3283005725189</v>
      </c>
      <c r="U7325" s="172">
        <v>7.0971559754387806E-2</v>
      </c>
    </row>
    <row r="7326" spans="1:21" x14ac:dyDescent="0.35">
      <c r="A7326" t="s">
        <v>7504</v>
      </c>
      <c r="B7326" s="170">
        <v>445.62071022249501</v>
      </c>
      <c r="C7326" s="171">
        <v>3.4937486907549303E-2</v>
      </c>
      <c r="D7326" s="170">
        <v>439.14030128512996</v>
      </c>
      <c r="E7326" s="172">
        <v>3.4131734130232599E-2</v>
      </c>
      <c r="F7326" s="170">
        <v>16.223845536657802</v>
      </c>
      <c r="G7326" s="171">
        <v>4.1767019096088501E-2</v>
      </c>
      <c r="H7326" s="170">
        <v>15.6043813753066</v>
      </c>
      <c r="I7326" s="172">
        <v>4.1388337698543401E-2</v>
      </c>
      <c r="J7326" s="170">
        <v>293.10765914102103</v>
      </c>
      <c r="K7326" s="171">
        <v>4.1846034444287902E-2</v>
      </c>
      <c r="L7326" s="170">
        <v>286.68600404985699</v>
      </c>
      <c r="M7326" s="172">
        <v>4.1973560539237703E-2</v>
      </c>
      <c r="N7326" s="170">
        <v>459.26160136058854</v>
      </c>
      <c r="O7326" s="171">
        <v>7.5993757939683299E-2</v>
      </c>
      <c r="P7326" s="170">
        <v>431.82715733802189</v>
      </c>
      <c r="Q7326" s="172">
        <v>7.6500951745147205E-2</v>
      </c>
      <c r="R7326" s="170">
        <v>8336.7841710747307</v>
      </c>
      <c r="S7326" s="171">
        <v>7.8171948817317996E-2</v>
      </c>
      <c r="T7326" s="170">
        <v>8203.5870059527551</v>
      </c>
      <c r="U7326" s="172">
        <v>7.7815329109071199E-2</v>
      </c>
    </row>
    <row r="7327" spans="1:21" x14ac:dyDescent="0.35">
      <c r="A7327" t="s">
        <v>7505</v>
      </c>
      <c r="B7327" s="170">
        <v>445.80589472574502</v>
      </c>
      <c r="C7327" s="171">
        <v>3.5245763716512203E-2</v>
      </c>
      <c r="D7327" s="170">
        <v>438.36675828210997</v>
      </c>
      <c r="E7327" s="172">
        <v>3.4345466152243903E-2</v>
      </c>
      <c r="F7327" s="170">
        <v>3.1283627650407402</v>
      </c>
      <c r="G7327" s="171">
        <v>4.2347875977482803E-2</v>
      </c>
      <c r="H7327" s="170">
        <v>3.0216911884807298</v>
      </c>
      <c r="I7327" s="172">
        <v>4.1738073771791E-2</v>
      </c>
      <c r="J7327" s="170">
        <v>294.30673552050399</v>
      </c>
      <c r="K7327" s="171">
        <v>4.2427990197704497E-2</v>
      </c>
      <c r="L7327" s="170">
        <v>287.389594718024</v>
      </c>
      <c r="M7327" s="172">
        <v>4.2328241810810602E-2</v>
      </c>
      <c r="N7327" s="170">
        <v>98.931157470450245</v>
      </c>
      <c r="O7327" s="171">
        <v>7.8239316650189503E-2</v>
      </c>
      <c r="P7327" s="170">
        <v>93.513815843106215</v>
      </c>
      <c r="Q7327" s="172">
        <v>7.8532079869611707E-2</v>
      </c>
      <c r="R7327" s="170">
        <v>7301.8861149747045</v>
      </c>
      <c r="S7327" s="171">
        <v>8.0481871439164201E-2</v>
      </c>
      <c r="T7327" s="170">
        <v>7221.8226737908981</v>
      </c>
      <c r="U7327" s="172">
        <v>7.9881354431140694E-2</v>
      </c>
    </row>
    <row r="7328" spans="1:21" x14ac:dyDescent="0.35">
      <c r="A7328" t="s">
        <v>7506</v>
      </c>
      <c r="B7328" s="170">
        <v>447.58174458187898</v>
      </c>
      <c r="C7328" s="171">
        <v>3.5438035071867102E-2</v>
      </c>
      <c r="D7328" s="170">
        <v>442.23678373113296</v>
      </c>
      <c r="E7328" s="172">
        <v>3.4529567783877897E-2</v>
      </c>
      <c r="F7328" s="170">
        <v>2.8018035150053904</v>
      </c>
      <c r="G7328" s="171">
        <v>4.21283870311146E-2</v>
      </c>
      <c r="H7328" s="170">
        <v>2.5915966233563101</v>
      </c>
      <c r="I7328" s="172">
        <v>4.1505759271439298E-2</v>
      </c>
      <c r="J7328" s="170">
        <v>286.42935780199502</v>
      </c>
      <c r="K7328" s="171">
        <v>4.22080860195123E-2</v>
      </c>
      <c r="L7328" s="170">
        <v>280.00051640692999</v>
      </c>
      <c r="M7328" s="172">
        <v>4.2092642429756098E-2</v>
      </c>
      <c r="N7328" s="170">
        <v>69.745246491056648</v>
      </c>
      <c r="O7328" s="171">
        <v>7.7851351923309497E-2</v>
      </c>
      <c r="P7328" s="170">
        <v>74.005848654809185</v>
      </c>
      <c r="Q7328" s="172">
        <v>7.79445725459528E-2</v>
      </c>
      <c r="R7328" s="170">
        <v>6542.7261092310018</v>
      </c>
      <c r="S7328" s="171">
        <v>8.0082786572264197E-2</v>
      </c>
      <c r="T7328" s="170">
        <v>6490.7889205792826</v>
      </c>
      <c r="U7328" s="172">
        <v>7.9283753032705795E-2</v>
      </c>
    </row>
    <row r="7329" spans="1:21" x14ac:dyDescent="0.35">
      <c r="A7329" t="s">
        <v>7507</v>
      </c>
      <c r="B7329" s="170">
        <v>468.31283874570897</v>
      </c>
      <c r="C7329" s="171">
        <v>3.5573392591669799E-2</v>
      </c>
      <c r="D7329" s="170">
        <v>461.306531785608</v>
      </c>
      <c r="E7329" s="172">
        <v>3.4769221523579898E-2</v>
      </c>
      <c r="F7329" s="170">
        <v>14.8238770629019</v>
      </c>
      <c r="G7329" s="171">
        <v>4.1597526822512797E-2</v>
      </c>
      <c r="H7329" s="170">
        <v>14.0773607869061</v>
      </c>
      <c r="I7329" s="172">
        <v>4.0985642000293802E-2</v>
      </c>
      <c r="J7329" s="170">
        <v>281.24813782013598</v>
      </c>
      <c r="K7329" s="171">
        <v>4.1676221523194099E-2</v>
      </c>
      <c r="L7329" s="170">
        <v>274.23084081435701</v>
      </c>
      <c r="M7329" s="172">
        <v>4.1565170804127201E-2</v>
      </c>
      <c r="N7329" s="170">
        <v>379.26503496951312</v>
      </c>
      <c r="O7329" s="171">
        <v>7.84521253649339E-2</v>
      </c>
      <c r="P7329" s="170">
        <v>378.42714153834731</v>
      </c>
      <c r="Q7329" s="172">
        <v>7.8477413208546495E-2</v>
      </c>
      <c r="R7329" s="170">
        <v>6249.6018874544816</v>
      </c>
      <c r="S7329" s="171">
        <v>8.0700779839115694E-2</v>
      </c>
      <c r="T7329" s="170">
        <v>6222.7356108335744</v>
      </c>
      <c r="U7329" s="172">
        <v>7.9825748531801896E-2</v>
      </c>
    </row>
    <row r="7330" spans="1:21" x14ac:dyDescent="0.35">
      <c r="A7330" t="s">
        <v>7508</v>
      </c>
      <c r="B7330" s="170">
        <v>527.13825711458401</v>
      </c>
      <c r="C7330" s="171">
        <v>3.6233645370215999E-2</v>
      </c>
      <c r="D7330" s="170">
        <v>517.33452544224906</v>
      </c>
      <c r="E7330" s="172">
        <v>3.5812877685991E-2</v>
      </c>
      <c r="F7330" s="170">
        <v>81.775008960782301</v>
      </c>
      <c r="G7330" s="171">
        <v>4.0541394838093103E-2</v>
      </c>
      <c r="H7330" s="170">
        <v>80.894486244970096</v>
      </c>
      <c r="I7330" s="172">
        <v>4.0269862474842003E-2</v>
      </c>
      <c r="J7330" s="170">
        <v>252.66945111163199</v>
      </c>
      <c r="K7330" s="171">
        <v>4.0618091535605902E-2</v>
      </c>
      <c r="L7330" s="170">
        <v>244.98534808280201</v>
      </c>
      <c r="M7330" s="172">
        <v>4.0839270298938399E-2</v>
      </c>
      <c r="N7330" s="170">
        <v>1625.1505449324929</v>
      </c>
      <c r="O7330" s="171">
        <v>7.7748332156799493E-2</v>
      </c>
      <c r="P7330" s="170">
        <v>1662.2567118860429</v>
      </c>
      <c r="Q7330" s="172">
        <v>7.8162405902335294E-2</v>
      </c>
      <c r="R7330" s="170">
        <v>5651.4767941660039</v>
      </c>
      <c r="S7330" s="171">
        <v>7.9976813974867597E-2</v>
      </c>
      <c r="T7330" s="170">
        <v>5642.5362961514747</v>
      </c>
      <c r="U7330" s="172">
        <v>7.9505329025306798E-2</v>
      </c>
    </row>
    <row r="7331" spans="1:21" x14ac:dyDescent="0.35">
      <c r="A7331" t="s">
        <v>7509</v>
      </c>
      <c r="B7331" s="170">
        <v>612.13019932781901</v>
      </c>
      <c r="C7331" s="171">
        <v>3.84386990304625E-2</v>
      </c>
      <c r="D7331" s="170">
        <v>610.51369517458602</v>
      </c>
      <c r="E7331" s="172">
        <v>3.8402385067369399E-2</v>
      </c>
      <c r="F7331" s="170">
        <v>266.86725387732901</v>
      </c>
      <c r="G7331" s="171">
        <v>3.95107378601567E-2</v>
      </c>
      <c r="H7331" s="170">
        <v>261.50227665298598</v>
      </c>
      <c r="I7331" s="172">
        <v>3.9307304342843699E-2</v>
      </c>
      <c r="J7331" s="170">
        <v>125.11109010833501</v>
      </c>
      <c r="K7331" s="171">
        <v>3.9585484748424098E-2</v>
      </c>
      <c r="L7331" s="170">
        <v>123.883415730915</v>
      </c>
      <c r="M7331" s="172">
        <v>3.9863101786923198E-2</v>
      </c>
      <c r="N7331" s="170">
        <v>4957.4981944888523</v>
      </c>
      <c r="O7331" s="171">
        <v>7.0668327409596304E-2</v>
      </c>
      <c r="P7331" s="170">
        <v>5056.9047574133438</v>
      </c>
      <c r="Q7331" s="172">
        <v>7.1211841894400801E-2</v>
      </c>
      <c r="R7331" s="170">
        <v>2761.8446642667582</v>
      </c>
      <c r="S7331" s="171">
        <v>7.2693876747786101E-2</v>
      </c>
      <c r="T7331" s="170">
        <v>2834.4717571847655</v>
      </c>
      <c r="U7331" s="172">
        <v>7.2435346058651595E-2</v>
      </c>
    </row>
    <row r="7332" spans="1:21" x14ac:dyDescent="0.35">
      <c r="A7332" t="s">
        <v>7510</v>
      </c>
      <c r="B7332" s="170">
        <v>738.30799820449204</v>
      </c>
      <c r="C7332" s="171">
        <v>4.2543611578585702E-2</v>
      </c>
      <c r="D7332" s="170">
        <v>749.732873410715</v>
      </c>
      <c r="E7332" s="172">
        <v>4.3541376930520903E-2</v>
      </c>
      <c r="F7332" s="170">
        <v>422.879440336122</v>
      </c>
      <c r="G7332" s="171">
        <v>4.1541378657408097E-2</v>
      </c>
      <c r="H7332" s="170">
        <v>420.812321988397</v>
      </c>
      <c r="I7332" s="172">
        <v>4.1413455566941898E-2</v>
      </c>
      <c r="J7332" s="170">
        <v>0.63105897250328802</v>
      </c>
      <c r="K7332" s="171">
        <v>4.1619967136316598E-2</v>
      </c>
      <c r="L7332" s="170">
        <v>0.58844134761969802</v>
      </c>
      <c r="M7332" s="172">
        <v>4.1999033569285797E-2</v>
      </c>
      <c r="N7332" s="170">
        <v>7838.0151753804885</v>
      </c>
      <c r="O7332" s="171">
        <v>6.5494683235873097E-2</v>
      </c>
      <c r="P7332" s="170">
        <v>7838.3332933735483</v>
      </c>
      <c r="Q7332" s="172">
        <v>6.5753711814317495E-2</v>
      </c>
      <c r="R7332" s="170">
        <v>25.724789435746612</v>
      </c>
      <c r="S7332" s="171">
        <v>6.7371941650586395E-2</v>
      </c>
      <c r="T7332" s="170">
        <v>26.63963307312186</v>
      </c>
      <c r="U7332" s="172">
        <v>6.68834388102722E-2</v>
      </c>
    </row>
    <row r="7333" spans="1:21" x14ac:dyDescent="0.35">
      <c r="A7333" t="s">
        <v>7511</v>
      </c>
      <c r="B7333" s="170">
        <v>840.86556653602895</v>
      </c>
      <c r="C7333" s="171">
        <v>4.8744401697068201E-2</v>
      </c>
      <c r="D7333" s="170">
        <v>851.87557015708796</v>
      </c>
      <c r="E7333" s="172">
        <v>4.9549535896620402E-2</v>
      </c>
      <c r="F7333" s="170">
        <v>429.60234651026502</v>
      </c>
      <c r="G7333" s="171">
        <v>4.5476366406095002E-2</v>
      </c>
      <c r="H7333" s="170">
        <v>431.975973227434</v>
      </c>
      <c r="I7333" s="172">
        <v>4.5017601851309597E-2</v>
      </c>
      <c r="J7333" s="170">
        <v>0</v>
      </c>
      <c r="K7333" s="171">
        <v>4.5562399142071601E-2</v>
      </c>
      <c r="L7333" s="170">
        <v>0</v>
      </c>
      <c r="M7333" s="172">
        <v>4.5654141763314601E-2</v>
      </c>
      <c r="N7333" s="170">
        <v>8103.5170651112549</v>
      </c>
      <c r="O7333" s="171">
        <v>6.4673316329758604E-2</v>
      </c>
      <c r="P7333" s="170">
        <v>7957.6089355812328</v>
      </c>
      <c r="Q7333" s="172">
        <v>6.5160402787403301E-2</v>
      </c>
      <c r="R7333" s="170">
        <v>5.8579987952870921E-2</v>
      </c>
      <c r="S7333" s="171">
        <v>6.6527032101620698E-2</v>
      </c>
      <c r="T7333" s="170">
        <v>5.5321568186053868E-2</v>
      </c>
      <c r="U7333" s="172">
        <v>6.6279936028417794E-2</v>
      </c>
    </row>
    <row r="7334" spans="1:21" x14ac:dyDescent="0.35">
      <c r="A7334" t="s">
        <v>7512</v>
      </c>
      <c r="B7334" s="170">
        <v>878.33085854645094</v>
      </c>
      <c r="C7334" s="171">
        <v>5.3324492128546903E-2</v>
      </c>
      <c r="D7334" s="170">
        <v>886.00506851554496</v>
      </c>
      <c r="E7334" s="172">
        <v>5.3891549879993103E-2</v>
      </c>
      <c r="F7334" s="170">
        <v>427.55099907618597</v>
      </c>
      <c r="G7334" s="171">
        <v>4.7982091510296497E-2</v>
      </c>
      <c r="H7334" s="170">
        <v>430.009729723877</v>
      </c>
      <c r="I7334" s="172">
        <v>4.7427446569758003E-2</v>
      </c>
      <c r="J7334" s="170">
        <v>0</v>
      </c>
      <c r="K7334" s="171">
        <v>4.8072864607110098E-2</v>
      </c>
      <c r="L7334" s="170">
        <v>0</v>
      </c>
      <c r="M7334" s="172">
        <v>4.8098061205469798E-2</v>
      </c>
      <c r="N7334" s="170">
        <v>8041.5493390104402</v>
      </c>
      <c r="O7334" s="171">
        <v>6.4111935977300097E-2</v>
      </c>
      <c r="P7334" s="170">
        <v>7867.25810150498</v>
      </c>
      <c r="Q7334" s="172">
        <v>6.4469210460025003E-2</v>
      </c>
      <c r="R7334" s="170">
        <v>5.8305272030591139E-2</v>
      </c>
      <c r="S7334" s="171">
        <v>6.5949561038612298E-2</v>
      </c>
      <c r="T7334" s="170">
        <v>5.5059431838687931E-2</v>
      </c>
      <c r="U7334" s="172">
        <v>6.5576868194545807E-2</v>
      </c>
    </row>
    <row r="7335" spans="1:21" x14ac:dyDescent="0.35">
      <c r="A7335" t="s">
        <v>7513</v>
      </c>
      <c r="B7335" s="170">
        <v>877.39809479245491</v>
      </c>
      <c r="C7335" s="171">
        <v>5.63171478829348E-2</v>
      </c>
      <c r="D7335" s="170">
        <v>890.65652726463293</v>
      </c>
      <c r="E7335" s="172">
        <v>5.7156003585447597E-2</v>
      </c>
      <c r="F7335" s="170">
        <v>416.05494933597203</v>
      </c>
      <c r="G7335" s="171">
        <v>4.9098192150353798E-2</v>
      </c>
      <c r="H7335" s="170">
        <v>422.56159079393501</v>
      </c>
      <c r="I7335" s="172">
        <v>4.90045078074677E-2</v>
      </c>
      <c r="J7335" s="170">
        <v>1.1676028700799699</v>
      </c>
      <c r="K7335" s="171">
        <v>4.9191076699758703E-2</v>
      </c>
      <c r="L7335" s="170">
        <v>1.1473958763915699</v>
      </c>
      <c r="M7335" s="172">
        <v>4.9697421774556501E-2</v>
      </c>
      <c r="N7335" s="170">
        <v>8213.4176718962863</v>
      </c>
      <c r="O7335" s="171">
        <v>6.3269351579372801E-2</v>
      </c>
      <c r="P7335" s="170">
        <v>8045.322487143786</v>
      </c>
      <c r="Q7335" s="172">
        <v>6.4081563172395703E-2</v>
      </c>
      <c r="R7335" s="170">
        <v>51.45402169030497</v>
      </c>
      <c r="S7335" s="171">
        <v>6.5082825845949099E-2</v>
      </c>
      <c r="T7335" s="170">
        <v>50.859661462710392</v>
      </c>
      <c r="U7335" s="172">
        <v>6.5182560665332304E-2</v>
      </c>
    </row>
    <row r="7336" spans="1:21" x14ac:dyDescent="0.35">
      <c r="A7336" t="s">
        <v>7514</v>
      </c>
      <c r="B7336" s="170">
        <v>788.63096421996204</v>
      </c>
      <c r="C7336" s="171">
        <v>5.5826874389232999E-2</v>
      </c>
      <c r="D7336" s="170">
        <v>812.33464273693994</v>
      </c>
      <c r="E7336" s="172">
        <v>5.6012808265201802E-2</v>
      </c>
      <c r="F7336" s="170">
        <v>342.43946660150795</v>
      </c>
      <c r="G7336" s="171">
        <v>4.9187440045051198E-2</v>
      </c>
      <c r="H7336" s="170">
        <v>351.88853349836</v>
      </c>
      <c r="I7336" s="172">
        <v>4.8880960602856398E-2</v>
      </c>
      <c r="J7336" s="170">
        <v>59.915650586804198</v>
      </c>
      <c r="K7336" s="171">
        <v>4.9280493434694803E-2</v>
      </c>
      <c r="L7336" s="170">
        <v>59.918033768232299</v>
      </c>
      <c r="M7336" s="172">
        <v>4.9572127637111899E-2</v>
      </c>
      <c r="N7336" s="170">
        <v>7323.7384247931241</v>
      </c>
      <c r="O7336" s="171">
        <v>6.51474249313473E-2</v>
      </c>
      <c r="P7336" s="170">
        <v>7258.4316328258537</v>
      </c>
      <c r="Q7336" s="172">
        <v>6.5453430529430104E-2</v>
      </c>
      <c r="R7336" s="170">
        <v>1793.9889825461319</v>
      </c>
      <c r="S7336" s="171">
        <v>6.7014729964472303E-2</v>
      </c>
      <c r="T7336" s="170">
        <v>1868.8144947617432</v>
      </c>
      <c r="U7336" s="172">
        <v>6.6577998335666702E-2</v>
      </c>
    </row>
    <row r="7337" spans="1:21" x14ac:dyDescent="0.35">
      <c r="A7337" t="s">
        <v>7515</v>
      </c>
      <c r="B7337" s="170">
        <v>743.63321160072906</v>
      </c>
      <c r="C7337" s="171">
        <v>5.4342783984821397E-2</v>
      </c>
      <c r="D7337" s="170">
        <v>769.23116013601702</v>
      </c>
      <c r="E7337" s="172">
        <v>5.4643142279432497E-2</v>
      </c>
      <c r="F7337" s="170">
        <v>279.450522633037</v>
      </c>
      <c r="G7337" s="171">
        <v>4.9051980586420102E-2</v>
      </c>
      <c r="H7337" s="170">
        <v>289.49697357298703</v>
      </c>
      <c r="I7337" s="172">
        <v>4.8506661730934701E-2</v>
      </c>
      <c r="J7337" s="170">
        <v>98.406315982609001</v>
      </c>
      <c r="K7337" s="171">
        <v>4.9144777712233398E-2</v>
      </c>
      <c r="L7337" s="170">
        <v>99.4760422299277</v>
      </c>
      <c r="M7337" s="172">
        <v>4.9192536253790199E-2</v>
      </c>
      <c r="N7337" s="170">
        <v>5543.9232059900069</v>
      </c>
      <c r="O7337" s="171">
        <v>6.9392329817861101E-2</v>
      </c>
      <c r="P7337" s="170">
        <v>5576.503071961939</v>
      </c>
      <c r="Q7337" s="172">
        <v>6.8402049639816095E-2</v>
      </c>
      <c r="R7337" s="170">
        <v>2756.2827150941071</v>
      </c>
      <c r="S7337" s="171">
        <v>7.13813055427759E-2</v>
      </c>
      <c r="T7337" s="170">
        <v>2854.9612854717875</v>
      </c>
      <c r="U7337" s="172">
        <v>6.9577278230332107E-2</v>
      </c>
    </row>
    <row r="7338" spans="1:21" x14ac:dyDescent="0.35">
      <c r="A7338" t="s">
        <v>7516</v>
      </c>
      <c r="B7338" s="170">
        <v>770.72275376550499</v>
      </c>
      <c r="C7338" s="171">
        <v>5.4330831802046002E-2</v>
      </c>
      <c r="D7338" s="170">
        <v>792.62979111992695</v>
      </c>
      <c r="E7338" s="172">
        <v>5.4749420557638297E-2</v>
      </c>
      <c r="F7338" s="170">
        <v>288.88475515252901</v>
      </c>
      <c r="G7338" s="171">
        <v>4.8925254441808903E-2</v>
      </c>
      <c r="H7338" s="170">
        <v>296.71488941811504</v>
      </c>
      <c r="I7338" s="172">
        <v>4.8588257416453499E-2</v>
      </c>
      <c r="J7338" s="170">
        <v>83.638162915817588</v>
      </c>
      <c r="K7338" s="171">
        <v>4.90178118255803E-2</v>
      </c>
      <c r="L7338" s="170">
        <v>84.843139605428604</v>
      </c>
      <c r="M7338" s="172">
        <v>4.9275285686028999E-2</v>
      </c>
      <c r="N7338" s="170">
        <v>5124.436823381694</v>
      </c>
      <c r="O7338" s="171">
        <v>6.9578380570232704E-2</v>
      </c>
      <c r="P7338" s="170">
        <v>5172.6478368957796</v>
      </c>
      <c r="Q7338" s="172">
        <v>6.8777171337962698E-2</v>
      </c>
      <c r="R7338" s="170">
        <v>2651.9698477793672</v>
      </c>
      <c r="S7338" s="171">
        <v>7.1572689023289504E-2</v>
      </c>
      <c r="T7338" s="170">
        <v>2617.5965331316015</v>
      </c>
      <c r="U7338" s="172">
        <v>6.9958844965534006E-2</v>
      </c>
    </row>
    <row r="7339" spans="1:21" x14ac:dyDescent="0.35">
      <c r="A7339" t="s">
        <v>7517</v>
      </c>
      <c r="B7339" s="170">
        <v>764.23868957972797</v>
      </c>
      <c r="C7339" s="171">
        <v>5.4177865901597198E-2</v>
      </c>
      <c r="D7339" s="170">
        <v>787.76007854041904</v>
      </c>
      <c r="E7339" s="172">
        <v>5.4683629233794301E-2</v>
      </c>
      <c r="F7339" s="170">
        <v>295.50602067583003</v>
      </c>
      <c r="G7339" s="171">
        <v>4.8999030216595997E-2</v>
      </c>
      <c r="H7339" s="170">
        <v>300.59870692606495</v>
      </c>
      <c r="I7339" s="172">
        <v>4.8627352164458799E-2</v>
      </c>
      <c r="J7339" s="170">
        <v>65.089813548636798</v>
      </c>
      <c r="K7339" s="171">
        <v>4.9091727170263999E-2</v>
      </c>
      <c r="L7339" s="170">
        <v>68.142256672357291</v>
      </c>
      <c r="M7339" s="172">
        <v>4.9314933225974203E-2</v>
      </c>
      <c r="N7339" s="170">
        <v>4897.5385062765317</v>
      </c>
      <c r="O7339" s="171">
        <v>7.0312927713303899E-2</v>
      </c>
      <c r="P7339" s="170">
        <v>4978.560762115907</v>
      </c>
      <c r="Q7339" s="172">
        <v>7.0434574994013802E-2</v>
      </c>
      <c r="R7339" s="170">
        <v>2561.5134789363078</v>
      </c>
      <c r="S7339" s="171">
        <v>7.2328290315143803E-2</v>
      </c>
      <c r="T7339" s="170">
        <v>2514.5552791641308</v>
      </c>
      <c r="U7339" s="172">
        <v>7.1644724788203995E-2</v>
      </c>
    </row>
    <row r="7340" spans="1:21" x14ac:dyDescent="0.35">
      <c r="A7340" t="s">
        <v>7518</v>
      </c>
      <c r="B7340" s="170">
        <v>756.28715842190695</v>
      </c>
      <c r="C7340" s="171">
        <v>5.4567557700947303E-2</v>
      </c>
      <c r="D7340" s="170">
        <v>783.43481371474695</v>
      </c>
      <c r="E7340" s="172">
        <v>5.4562037417522198E-2</v>
      </c>
      <c r="F7340" s="170">
        <v>322.48456244546503</v>
      </c>
      <c r="G7340" s="171">
        <v>4.8526740438680598E-2</v>
      </c>
      <c r="H7340" s="170">
        <v>328.49351632033103</v>
      </c>
      <c r="I7340" s="172">
        <v>4.7933317508399798E-2</v>
      </c>
      <c r="J7340" s="170">
        <v>33.8299608126081</v>
      </c>
      <c r="K7340" s="171">
        <v>4.8618543908876197E-2</v>
      </c>
      <c r="L7340" s="170">
        <v>37.565662572500202</v>
      </c>
      <c r="M7340" s="172">
        <v>4.8611085058294597E-2</v>
      </c>
      <c r="N7340" s="170">
        <v>5551.959906098773</v>
      </c>
      <c r="O7340" s="171">
        <v>7.0459971082217202E-2</v>
      </c>
      <c r="P7340" s="170">
        <v>5669.9780261308078</v>
      </c>
      <c r="Q7340" s="172">
        <v>7.0353266559458102E-2</v>
      </c>
      <c r="R7340" s="170">
        <v>1346.8441702845109</v>
      </c>
      <c r="S7340" s="171">
        <v>7.2479548352912204E-2</v>
      </c>
      <c r="T7340" s="170">
        <v>1385.0917348968251</v>
      </c>
      <c r="U7340" s="172">
        <v>7.1562019378010197E-2</v>
      </c>
    </row>
    <row r="7341" spans="1:21" x14ac:dyDescent="0.35">
      <c r="A7341" t="s">
        <v>7519</v>
      </c>
      <c r="B7341" s="170">
        <v>767.27740377867894</v>
      </c>
      <c r="C7341" s="171">
        <v>5.3222005648923501E-2</v>
      </c>
      <c r="D7341" s="170">
        <v>788.65026966077903</v>
      </c>
      <c r="E7341" s="172">
        <v>5.2744718354803502E-2</v>
      </c>
      <c r="F7341" s="170">
        <v>386.070987129125</v>
      </c>
      <c r="G7341" s="171">
        <v>4.7225694465986297E-2</v>
      </c>
      <c r="H7341" s="170">
        <v>391.26734021117699</v>
      </c>
      <c r="I7341" s="172">
        <v>4.6605409990550399E-2</v>
      </c>
      <c r="J7341" s="170">
        <v>2.2226142464428298</v>
      </c>
      <c r="K7341" s="171">
        <v>4.7315036601789803E-2</v>
      </c>
      <c r="L7341" s="170">
        <v>2.1824352699675602</v>
      </c>
      <c r="M7341" s="172">
        <v>4.7264401192976799E-2</v>
      </c>
      <c r="N7341" s="170">
        <v>7241.2764178699499</v>
      </c>
      <c r="O7341" s="171">
        <v>6.9976044701360998E-2</v>
      </c>
      <c r="P7341" s="170">
        <v>7424.960477890113</v>
      </c>
      <c r="Q7341" s="172">
        <v>7.0280884701359098E-2</v>
      </c>
      <c r="R7341" s="170">
        <v>77.62633330358743</v>
      </c>
      <c r="S7341" s="171">
        <v>7.1981751306138195E-2</v>
      </c>
      <c r="T7341" s="170">
        <v>81.996242274857849</v>
      </c>
      <c r="U7341" s="172">
        <v>7.1488393913476597E-2</v>
      </c>
    </row>
    <row r="7342" spans="1:21" x14ac:dyDescent="0.35">
      <c r="A7342" t="s">
        <v>7520</v>
      </c>
      <c r="B7342" s="170">
        <v>754.67238974621205</v>
      </c>
      <c r="C7342" s="171">
        <v>4.9368640163955098E-2</v>
      </c>
      <c r="D7342" s="170">
        <v>765.05475166757401</v>
      </c>
      <c r="E7342" s="172">
        <v>4.8166390613507297E-2</v>
      </c>
      <c r="F7342" s="170">
        <v>425.96690295010296</v>
      </c>
      <c r="G7342" s="171">
        <v>4.51274928374523E-2</v>
      </c>
      <c r="H7342" s="170">
        <v>425.24026382408999</v>
      </c>
      <c r="I7342" s="172">
        <v>4.4344859303285702E-2</v>
      </c>
      <c r="J7342" s="170">
        <v>0</v>
      </c>
      <c r="K7342" s="171">
        <v>4.5212865570222999E-2</v>
      </c>
      <c r="L7342" s="170">
        <v>0</v>
      </c>
      <c r="M7342" s="172">
        <v>4.4971886769831299E-2</v>
      </c>
      <c r="N7342" s="170">
        <v>9046.4104437469487</v>
      </c>
      <c r="O7342" s="171">
        <v>7.0249728965046401E-2</v>
      </c>
      <c r="P7342" s="170">
        <v>9272.6750262577298</v>
      </c>
      <c r="Q7342" s="172">
        <v>7.0759067921117205E-2</v>
      </c>
      <c r="R7342" s="170">
        <v>6.5752298948814472E-2</v>
      </c>
      <c r="S7342" s="171">
        <v>7.2263280116305895E-2</v>
      </c>
      <c r="T7342" s="170">
        <v>6.5230186311705102E-2</v>
      </c>
      <c r="U7342" s="172">
        <v>7.1974792889843195E-2</v>
      </c>
    </row>
    <row r="7343" spans="1:21" x14ac:dyDescent="0.35">
      <c r="A7343" t="s">
        <v>7521</v>
      </c>
      <c r="B7343" s="170">
        <v>665.94653398899595</v>
      </c>
      <c r="C7343" s="171">
        <v>4.3204466964709101E-2</v>
      </c>
      <c r="D7343" s="170">
        <v>666.47760923069904</v>
      </c>
      <c r="E7343" s="172">
        <v>4.1459978856611499E-2</v>
      </c>
      <c r="F7343" s="170">
        <v>391.49298190352903</v>
      </c>
      <c r="G7343" s="171">
        <v>4.1746965747378399E-2</v>
      </c>
      <c r="H7343" s="170">
        <v>390.44889758899205</v>
      </c>
      <c r="I7343" s="172">
        <v>4.0297892358303097E-2</v>
      </c>
      <c r="J7343" s="170">
        <v>0</v>
      </c>
      <c r="K7343" s="171">
        <v>4.1825943158412003E-2</v>
      </c>
      <c r="L7343" s="170">
        <v>0</v>
      </c>
      <c r="M7343" s="172">
        <v>4.0867696519361403E-2</v>
      </c>
      <c r="N7343" s="170">
        <v>10038.526211138917</v>
      </c>
      <c r="O7343" s="171">
        <v>6.8767642921699998E-2</v>
      </c>
      <c r="P7343" s="170">
        <v>10333.630353266461</v>
      </c>
      <c r="Q7343" s="172">
        <v>6.9777335172004296E-2</v>
      </c>
      <c r="R7343" s="170">
        <v>7.3060555767909291E-2</v>
      </c>
      <c r="S7343" s="171">
        <v>7.0738713395769301E-2</v>
      </c>
      <c r="T7343" s="170">
        <v>7.323457671145274E-2</v>
      </c>
      <c r="U7343" s="172">
        <v>7.0976192804136196E-2</v>
      </c>
    </row>
    <row r="7344" spans="1:21" x14ac:dyDescent="0.35">
      <c r="A7344" t="s">
        <v>7522</v>
      </c>
      <c r="B7344" s="170">
        <v>589.73566970579202</v>
      </c>
      <c r="C7344" s="171">
        <v>3.9193676012455297E-2</v>
      </c>
      <c r="D7344" s="170">
        <v>588.21697228175594</v>
      </c>
      <c r="E7344" s="172">
        <v>3.7980266057048899E-2</v>
      </c>
      <c r="F7344" s="170">
        <v>343.543685221288</v>
      </c>
      <c r="G7344" s="171">
        <v>3.9517103736685003E-2</v>
      </c>
      <c r="H7344" s="170">
        <v>340.59212424978301</v>
      </c>
      <c r="I7344" s="172">
        <v>3.8193333772617001E-2</v>
      </c>
      <c r="J7344" s="170">
        <v>3.2874928835279502</v>
      </c>
      <c r="K7344" s="171">
        <v>3.9591862667994103E-2</v>
      </c>
      <c r="L7344" s="170">
        <v>3.49977310796337</v>
      </c>
      <c r="M7344" s="172">
        <v>3.8733379895000399E-2</v>
      </c>
      <c r="N7344" s="170">
        <v>9097.1909098118431</v>
      </c>
      <c r="O7344" s="171">
        <v>6.5519715920616797E-2</v>
      </c>
      <c r="P7344" s="170">
        <v>9293.3127986568179</v>
      </c>
      <c r="Q7344" s="172">
        <v>6.6149910053229205E-2</v>
      </c>
      <c r="R7344" s="170">
        <v>217.66352204368815</v>
      </c>
      <c r="S7344" s="171">
        <v>6.7397691841175597E-2</v>
      </c>
      <c r="T7344" s="170">
        <v>226.91142463762938</v>
      </c>
      <c r="U7344" s="172">
        <v>6.7286444206284296E-2</v>
      </c>
    </row>
    <row r="7345" spans="1:21" x14ac:dyDescent="0.35">
      <c r="A7345" t="s">
        <v>7523</v>
      </c>
      <c r="B7345" s="170">
        <v>550.89710570855107</v>
      </c>
      <c r="C7345" s="171">
        <v>3.6638677609003398E-2</v>
      </c>
      <c r="D7345" s="170">
        <v>545.911816458423</v>
      </c>
      <c r="E7345" s="172">
        <v>3.5841188980344697E-2</v>
      </c>
      <c r="F7345" s="170">
        <v>299.73171997899703</v>
      </c>
      <c r="G7345" s="171">
        <v>3.7565432464202103E-2</v>
      </c>
      <c r="H7345" s="170">
        <v>294.72225534230205</v>
      </c>
      <c r="I7345" s="172">
        <v>3.6828725004496903E-2</v>
      </c>
      <c r="J7345" s="170">
        <v>28.910606254801003</v>
      </c>
      <c r="K7345" s="171">
        <v>3.7636499200365298E-2</v>
      </c>
      <c r="L7345" s="170">
        <v>30.3689728403542</v>
      </c>
      <c r="M7345" s="172">
        <v>3.7349475831052498E-2</v>
      </c>
      <c r="N7345" s="170">
        <v>7365.1395240757447</v>
      </c>
      <c r="O7345" s="171">
        <v>6.06199712373649E-2</v>
      </c>
      <c r="P7345" s="170">
        <v>7498.3010557043335</v>
      </c>
      <c r="Q7345" s="172">
        <v>6.1708080430071699E-2</v>
      </c>
      <c r="R7345" s="170">
        <v>1463.6721424905081</v>
      </c>
      <c r="S7345" s="171">
        <v>6.2357506949923099E-2</v>
      </c>
      <c r="T7345" s="170">
        <v>1497.508267689622</v>
      </c>
      <c r="U7345" s="172">
        <v>6.2768298665770106E-2</v>
      </c>
    </row>
    <row r="7346" spans="1:21" x14ac:dyDescent="0.35">
      <c r="A7346" t="s">
        <v>7524</v>
      </c>
      <c r="B7346" s="170">
        <v>510.024095374892</v>
      </c>
      <c r="C7346" s="171">
        <v>3.5126838007677401E-2</v>
      </c>
      <c r="D7346" s="170">
        <v>505.47829530275197</v>
      </c>
      <c r="E7346" s="172">
        <v>3.4421811616192399E-2</v>
      </c>
      <c r="F7346" s="170">
        <v>226.43834045106701</v>
      </c>
      <c r="G7346" s="171">
        <v>3.6651793456880702E-2</v>
      </c>
      <c r="H7346" s="170">
        <v>222.42542194654001</v>
      </c>
      <c r="I7346" s="172">
        <v>3.6123610487119602E-2</v>
      </c>
      <c r="J7346" s="170">
        <v>105.20939402494099</v>
      </c>
      <c r="K7346" s="171">
        <v>3.6721131759800303E-2</v>
      </c>
      <c r="L7346" s="170">
        <v>104.552479498716</v>
      </c>
      <c r="M7346" s="172">
        <v>3.6634391135025403E-2</v>
      </c>
      <c r="N7346" s="170">
        <v>5507.7389950966117</v>
      </c>
      <c r="O7346" s="171">
        <v>5.82072052030684E-2</v>
      </c>
      <c r="P7346" s="170">
        <v>5554.1855251626403</v>
      </c>
      <c r="Q7346" s="172">
        <v>5.9464855673983998E-2</v>
      </c>
      <c r="R7346" s="170">
        <v>3954.0188645573198</v>
      </c>
      <c r="S7346" s="171">
        <v>5.98755843808235E-2</v>
      </c>
      <c r="T7346" s="170">
        <v>3971.6086749377719</v>
      </c>
      <c r="U7346" s="172">
        <v>6.0486532639615398E-2</v>
      </c>
    </row>
    <row r="7347" spans="1:21" x14ac:dyDescent="0.35">
      <c r="A7347" t="s">
        <v>7525</v>
      </c>
      <c r="B7347" s="170">
        <v>484.84832504096596</v>
      </c>
      <c r="C7347" s="171">
        <v>3.4155894369816503E-2</v>
      </c>
      <c r="D7347" s="170">
        <v>479.10141537833096</v>
      </c>
      <c r="E7347" s="172">
        <v>3.3609373118717201E-2</v>
      </c>
      <c r="F7347" s="170">
        <v>140.61706194790099</v>
      </c>
      <c r="G7347" s="171">
        <v>3.7378966584389002E-2</v>
      </c>
      <c r="H7347" s="170">
        <v>137.83660657771301</v>
      </c>
      <c r="I7347" s="172">
        <v>3.7391583258071598E-2</v>
      </c>
      <c r="J7347" s="170">
        <v>196.34706622022998</v>
      </c>
      <c r="K7347" s="171">
        <v>3.7449680562161997E-2</v>
      </c>
      <c r="L7347" s="170">
        <v>193.51677664168301</v>
      </c>
      <c r="M7347" s="172">
        <v>3.7920292788078097E-2</v>
      </c>
      <c r="N7347" s="170">
        <v>3634.8893440925112</v>
      </c>
      <c r="O7347" s="171">
        <v>6.0151433697672597E-2</v>
      </c>
      <c r="P7347" s="170">
        <v>3626.2763442638575</v>
      </c>
      <c r="Q7347" s="172">
        <v>6.15565200131932E-2</v>
      </c>
      <c r="R7347" s="170">
        <v>6825.9411143699008</v>
      </c>
      <c r="S7347" s="171">
        <v>6.18755398309805E-2</v>
      </c>
      <c r="T7347" s="170">
        <v>6841.7306003389649</v>
      </c>
      <c r="U7347" s="172">
        <v>6.2614134260618695E-2</v>
      </c>
    </row>
    <row r="7348" spans="1:21" x14ac:dyDescent="0.35">
      <c r="A7348" t="s">
        <v>7526</v>
      </c>
      <c r="B7348" s="170">
        <v>468.11079104730595</v>
      </c>
      <c r="C7348" s="171">
        <v>3.3903276343893403E-2</v>
      </c>
      <c r="D7348" s="170">
        <v>462.80069434609004</v>
      </c>
      <c r="E7348" s="172">
        <v>3.3657077824458197E-2</v>
      </c>
      <c r="F7348" s="170">
        <v>89.872173117747991</v>
      </c>
      <c r="G7348" s="171">
        <v>3.8191106716679503E-2</v>
      </c>
      <c r="H7348" s="170">
        <v>91.851858106255094</v>
      </c>
      <c r="I7348" s="172">
        <v>3.8418729499000701E-2</v>
      </c>
      <c r="J7348" s="170">
        <v>229.12142288791401</v>
      </c>
      <c r="K7348" s="171">
        <v>3.8263357110905602E-2</v>
      </c>
      <c r="L7348" s="170">
        <v>227.00689317547099</v>
      </c>
      <c r="M7348" s="172">
        <v>3.8961962672002901E-2</v>
      </c>
      <c r="N7348" s="170">
        <v>2454.8944865034614</v>
      </c>
      <c r="O7348" s="171">
        <v>6.3613519060565504E-2</v>
      </c>
      <c r="P7348" s="170">
        <v>2467.6695234170256</v>
      </c>
      <c r="Q7348" s="172">
        <v>6.4831067110093996E-2</v>
      </c>
      <c r="R7348" s="170">
        <v>6805.5079014316634</v>
      </c>
      <c r="S7348" s="171">
        <v>6.5436858117201402E-2</v>
      </c>
      <c r="T7348" s="170">
        <v>7001.8053783211326</v>
      </c>
      <c r="U7348" s="172">
        <v>6.59449419723626E-2</v>
      </c>
    </row>
    <row r="7349" spans="1:21" x14ac:dyDescent="0.35">
      <c r="A7349" t="s">
        <v>7527</v>
      </c>
      <c r="B7349" s="170">
        <v>468.27031159972</v>
      </c>
      <c r="C7349" s="171">
        <v>3.4701714116504301E-2</v>
      </c>
      <c r="D7349" s="170">
        <v>452.06457788923302</v>
      </c>
      <c r="E7349" s="172">
        <v>3.3889838943305897E-2</v>
      </c>
      <c r="F7349" s="170">
        <v>55.417598736928305</v>
      </c>
      <c r="G7349" s="171">
        <v>3.9974806171459001E-2</v>
      </c>
      <c r="H7349" s="170">
        <v>56.050070658973006</v>
      </c>
      <c r="I7349" s="172">
        <v>3.9648012987488497E-2</v>
      </c>
      <c r="J7349" s="170">
        <v>267.65468368524398</v>
      </c>
      <c r="K7349" s="171">
        <v>4.0050430989729602E-2</v>
      </c>
      <c r="L7349" s="170">
        <v>259.25662462585802</v>
      </c>
      <c r="M7349" s="172">
        <v>4.0208627983853398E-2</v>
      </c>
      <c r="N7349" s="170">
        <v>1530.2475210298912</v>
      </c>
      <c r="O7349" s="171">
        <v>6.9414784844490096E-2</v>
      </c>
      <c r="P7349" s="170">
        <v>1443.2559889778363</v>
      </c>
      <c r="Q7349" s="172">
        <v>6.9772780379018198E-2</v>
      </c>
      <c r="R7349" s="170">
        <v>7539.9394546354888</v>
      </c>
      <c r="S7349" s="171">
        <v>7.1404404192453599E-2</v>
      </c>
      <c r="T7349" s="170">
        <v>7383.1797223728754</v>
      </c>
      <c r="U7349" s="172">
        <v>7.0971559754387806E-2</v>
      </c>
    </row>
    <row r="7350" spans="1:21" x14ac:dyDescent="0.35">
      <c r="A7350" t="s">
        <v>7528</v>
      </c>
      <c r="B7350" s="170">
        <v>464.955611700639</v>
      </c>
      <c r="C7350" s="171">
        <v>3.4937486907549303E-2</v>
      </c>
      <c r="D7350" s="170">
        <v>451.32667432767897</v>
      </c>
      <c r="E7350" s="172">
        <v>3.4131734130232599E-2</v>
      </c>
      <c r="F7350" s="170">
        <v>15.763075048815899</v>
      </c>
      <c r="G7350" s="171">
        <v>4.1767019096088501E-2</v>
      </c>
      <c r="H7350" s="170">
        <v>17.6248799802025</v>
      </c>
      <c r="I7350" s="172">
        <v>4.1388337698543401E-2</v>
      </c>
      <c r="J7350" s="170">
        <v>304.05367487764897</v>
      </c>
      <c r="K7350" s="171">
        <v>4.1846034444287902E-2</v>
      </c>
      <c r="L7350" s="170">
        <v>294.31324186934899</v>
      </c>
      <c r="M7350" s="172">
        <v>4.1973560539237703E-2</v>
      </c>
      <c r="N7350" s="170">
        <v>439.88797583485359</v>
      </c>
      <c r="O7350" s="171">
        <v>7.5993757939683299E-2</v>
      </c>
      <c r="P7350" s="170">
        <v>447.785252872581</v>
      </c>
      <c r="Q7350" s="172">
        <v>7.6500951745147205E-2</v>
      </c>
      <c r="R7350" s="170">
        <v>8014.8839183391738</v>
      </c>
      <c r="S7350" s="171">
        <v>7.8171948817317996E-2</v>
      </c>
      <c r="T7350" s="170">
        <v>7803.7624709192742</v>
      </c>
      <c r="U7350" s="172">
        <v>7.7815329109071199E-2</v>
      </c>
    </row>
    <row r="7351" spans="1:21" x14ac:dyDescent="0.35">
      <c r="A7351" t="s">
        <v>7529</v>
      </c>
      <c r="B7351" s="170">
        <v>464.219829458113</v>
      </c>
      <c r="C7351" s="171">
        <v>3.5245763716512203E-2</v>
      </c>
      <c r="D7351" s="170">
        <v>448.73009746305598</v>
      </c>
      <c r="E7351" s="172">
        <v>3.4345466152243903E-2</v>
      </c>
      <c r="F7351" s="170">
        <v>2.9332606314134799</v>
      </c>
      <c r="G7351" s="171">
        <v>4.2347875977482803E-2</v>
      </c>
      <c r="H7351" s="170">
        <v>2.7403069576919203</v>
      </c>
      <c r="I7351" s="172">
        <v>4.1738073771791E-2</v>
      </c>
      <c r="J7351" s="170">
        <v>307.62378502551502</v>
      </c>
      <c r="K7351" s="171">
        <v>4.2427990197704497E-2</v>
      </c>
      <c r="L7351" s="170">
        <v>298.90288941452098</v>
      </c>
      <c r="M7351" s="172">
        <v>4.2328241810810602E-2</v>
      </c>
      <c r="N7351" s="170">
        <v>99.041532644293298</v>
      </c>
      <c r="O7351" s="171">
        <v>7.8239316650189503E-2</v>
      </c>
      <c r="P7351" s="170">
        <v>103.03576591304923</v>
      </c>
      <c r="Q7351" s="172">
        <v>7.8532079869611707E-2</v>
      </c>
      <c r="R7351" s="170">
        <v>7260.9335820484057</v>
      </c>
      <c r="S7351" s="171">
        <v>8.0481871439164201E-2</v>
      </c>
      <c r="T7351" s="170">
        <v>6983.699042636752</v>
      </c>
      <c r="U7351" s="172">
        <v>7.9881354431140694E-2</v>
      </c>
    </row>
    <row r="7352" spans="1:21" x14ac:dyDescent="0.35">
      <c r="A7352" t="s">
        <v>7530</v>
      </c>
      <c r="B7352" s="170">
        <v>469.65284298306</v>
      </c>
      <c r="C7352" s="171">
        <v>3.5438035071867102E-2</v>
      </c>
      <c r="D7352" s="170">
        <v>453.77601762277203</v>
      </c>
      <c r="E7352" s="172">
        <v>3.4529567783877897E-2</v>
      </c>
      <c r="F7352" s="170">
        <v>3.0037089586029202</v>
      </c>
      <c r="G7352" s="171">
        <v>4.21283870311146E-2</v>
      </c>
      <c r="H7352" s="170">
        <v>2.4048079046539401</v>
      </c>
      <c r="I7352" s="172">
        <v>4.1505759271439298E-2</v>
      </c>
      <c r="J7352" s="170">
        <v>302.84332486937399</v>
      </c>
      <c r="K7352" s="171">
        <v>4.22080860195123E-2</v>
      </c>
      <c r="L7352" s="170">
        <v>295.34717641882497</v>
      </c>
      <c r="M7352" s="172">
        <v>4.2092642429756098E-2</v>
      </c>
      <c r="N7352" s="170">
        <v>71.102329081739526</v>
      </c>
      <c r="O7352" s="171">
        <v>7.7851351923309497E-2</v>
      </c>
      <c r="P7352" s="170">
        <v>75.901530314762439</v>
      </c>
      <c r="Q7352" s="172">
        <v>7.79445725459528E-2</v>
      </c>
      <c r="R7352" s="170">
        <v>6773.2624868667772</v>
      </c>
      <c r="S7352" s="171">
        <v>8.0082786572264197E-2</v>
      </c>
      <c r="T7352" s="170">
        <v>6468.2339718386229</v>
      </c>
      <c r="U7352" s="172">
        <v>7.9283753032705795E-2</v>
      </c>
    </row>
    <row r="7353" spans="1:21" x14ac:dyDescent="0.35">
      <c r="A7353" t="s">
        <v>7531</v>
      </c>
      <c r="B7353" s="170">
        <v>492.92012649395099</v>
      </c>
      <c r="C7353" s="171">
        <v>3.5573392591669799E-2</v>
      </c>
      <c r="D7353" s="170">
        <v>469.20209580356499</v>
      </c>
      <c r="E7353" s="172">
        <v>3.4769221523579898E-2</v>
      </c>
      <c r="F7353" s="170">
        <v>16.8759300530971</v>
      </c>
      <c r="G7353" s="171">
        <v>4.1597526822512797E-2</v>
      </c>
      <c r="H7353" s="170">
        <v>17.012677227093203</v>
      </c>
      <c r="I7353" s="172">
        <v>4.0985642000293802E-2</v>
      </c>
      <c r="J7353" s="170">
        <v>297.313946912137</v>
      </c>
      <c r="K7353" s="171">
        <v>4.1676221523194099E-2</v>
      </c>
      <c r="L7353" s="170">
        <v>289.50257119467597</v>
      </c>
      <c r="M7353" s="172">
        <v>4.1565170804127201E-2</v>
      </c>
      <c r="N7353" s="170">
        <v>403.02087423374252</v>
      </c>
      <c r="O7353" s="171">
        <v>7.84521253649339E-2</v>
      </c>
      <c r="P7353" s="170">
        <v>419.13552481256329</v>
      </c>
      <c r="Q7353" s="172">
        <v>7.8477413208546495E-2</v>
      </c>
      <c r="R7353" s="170">
        <v>6594.9096807735123</v>
      </c>
      <c r="S7353" s="171">
        <v>8.0700779839115694E-2</v>
      </c>
      <c r="T7353" s="170">
        <v>6205.5628224604197</v>
      </c>
      <c r="U7353" s="172">
        <v>7.9825748531801896E-2</v>
      </c>
    </row>
    <row r="7354" spans="1:21" x14ac:dyDescent="0.35">
      <c r="A7354" t="s">
        <v>7532</v>
      </c>
      <c r="B7354" s="170">
        <v>555.27700748874702</v>
      </c>
      <c r="C7354" s="171">
        <v>3.6233645370215999E-2</v>
      </c>
      <c r="D7354" s="170">
        <v>528.45942859526599</v>
      </c>
      <c r="E7354" s="172">
        <v>3.5812877685991E-2</v>
      </c>
      <c r="F7354" s="170">
        <v>85.538188785854402</v>
      </c>
      <c r="G7354" s="171">
        <v>4.0541394838093103E-2</v>
      </c>
      <c r="H7354" s="170">
        <v>86.381986142601292</v>
      </c>
      <c r="I7354" s="172">
        <v>4.0269862474842003E-2</v>
      </c>
      <c r="J7354" s="170">
        <v>267.079085711343</v>
      </c>
      <c r="K7354" s="171">
        <v>4.0618091535605902E-2</v>
      </c>
      <c r="L7354" s="170">
        <v>256.105165252071</v>
      </c>
      <c r="M7354" s="172">
        <v>4.0839270298938399E-2</v>
      </c>
      <c r="N7354" s="170">
        <v>1732.0490082566466</v>
      </c>
      <c r="O7354" s="171">
        <v>7.7748332156799493E-2</v>
      </c>
      <c r="P7354" s="170">
        <v>1749.962405839188</v>
      </c>
      <c r="Q7354" s="172">
        <v>7.8162405902335294E-2</v>
      </c>
      <c r="R7354" s="170">
        <v>6069.8553475379686</v>
      </c>
      <c r="S7354" s="171">
        <v>7.9976813974867597E-2</v>
      </c>
      <c r="T7354" s="170">
        <v>5727.7988785769239</v>
      </c>
      <c r="U7354" s="172">
        <v>7.9505329025306798E-2</v>
      </c>
    </row>
    <row r="7355" spans="1:21" x14ac:dyDescent="0.35">
      <c r="A7355" t="s">
        <v>7533</v>
      </c>
      <c r="B7355" s="170">
        <v>658.60204963065803</v>
      </c>
      <c r="C7355" s="171">
        <v>3.84386990304625E-2</v>
      </c>
      <c r="D7355" s="170">
        <v>634.60505100821706</v>
      </c>
      <c r="E7355" s="172">
        <v>3.8402385067369399E-2</v>
      </c>
      <c r="F7355" s="170">
        <v>289.18698763452204</v>
      </c>
      <c r="G7355" s="171">
        <v>3.95107378601567E-2</v>
      </c>
      <c r="H7355" s="170">
        <v>273.13359257725801</v>
      </c>
      <c r="I7355" s="172">
        <v>3.9307304342843699E-2</v>
      </c>
      <c r="J7355" s="170">
        <v>125.13300062101601</v>
      </c>
      <c r="K7355" s="171">
        <v>3.9585484748424098E-2</v>
      </c>
      <c r="L7355" s="170">
        <v>129.020313163461</v>
      </c>
      <c r="M7355" s="172">
        <v>3.9863101786923198E-2</v>
      </c>
      <c r="N7355" s="170">
        <v>5363.8358633135113</v>
      </c>
      <c r="O7355" s="171">
        <v>7.0668327409596304E-2</v>
      </c>
      <c r="P7355" s="170">
        <v>5194.53336741162</v>
      </c>
      <c r="Q7355" s="172">
        <v>7.1211841894400801E-2</v>
      </c>
      <c r="R7355" s="170">
        <v>2826.7427609215088</v>
      </c>
      <c r="S7355" s="171">
        <v>7.2693876747786101E-2</v>
      </c>
      <c r="T7355" s="170">
        <v>2849.7458045282433</v>
      </c>
      <c r="U7355" s="172">
        <v>7.2435346058651595E-2</v>
      </c>
    </row>
    <row r="7356" spans="1:21" x14ac:dyDescent="0.35">
      <c r="A7356" t="s">
        <v>7534</v>
      </c>
      <c r="B7356" s="170">
        <v>805.45622887877198</v>
      </c>
      <c r="C7356" s="171">
        <v>4.2543611578585702E-2</v>
      </c>
      <c r="D7356" s="170">
        <v>786.27973044714599</v>
      </c>
      <c r="E7356" s="172">
        <v>4.3541376930520903E-2</v>
      </c>
      <c r="F7356" s="170">
        <v>458.12400242704399</v>
      </c>
      <c r="G7356" s="171">
        <v>4.1541378657408097E-2</v>
      </c>
      <c r="H7356" s="170">
        <v>440.832117222882</v>
      </c>
      <c r="I7356" s="172">
        <v>4.1413455566941898E-2</v>
      </c>
      <c r="J7356" s="170">
        <v>0.562222551073567</v>
      </c>
      <c r="K7356" s="171">
        <v>4.1619967136316598E-2</v>
      </c>
      <c r="L7356" s="170">
        <v>0.57932295921138699</v>
      </c>
      <c r="M7356" s="172">
        <v>4.1999033569285797E-2</v>
      </c>
      <c r="N7356" s="170">
        <v>8042.233977214697</v>
      </c>
      <c r="O7356" s="171">
        <v>6.5494683235873097E-2</v>
      </c>
      <c r="P7356" s="170">
        <v>7809.521487077177</v>
      </c>
      <c r="Q7356" s="172">
        <v>6.5753711814317495E-2</v>
      </c>
      <c r="R7356" s="170">
        <v>25.300504755093016</v>
      </c>
      <c r="S7356" s="171">
        <v>6.7371941650586395E-2</v>
      </c>
      <c r="T7356" s="170">
        <v>27.616584203015481</v>
      </c>
      <c r="U7356" s="172">
        <v>6.68834388102722E-2</v>
      </c>
    </row>
    <row r="7357" spans="1:21" x14ac:dyDescent="0.35">
      <c r="A7357" t="s">
        <v>7535</v>
      </c>
      <c r="B7357" s="170">
        <v>919.73076079427494</v>
      </c>
      <c r="C7357" s="171">
        <v>4.8744401697068201E-2</v>
      </c>
      <c r="D7357" s="170">
        <v>912.06884056637</v>
      </c>
      <c r="E7357" s="172">
        <v>4.9549535896620402E-2</v>
      </c>
      <c r="F7357" s="170">
        <v>475.66559500682803</v>
      </c>
      <c r="G7357" s="171">
        <v>4.5476366406095002E-2</v>
      </c>
      <c r="H7357" s="170">
        <v>465.84453232887398</v>
      </c>
      <c r="I7357" s="172">
        <v>4.5017601851309597E-2</v>
      </c>
      <c r="J7357" s="170">
        <v>0</v>
      </c>
      <c r="K7357" s="171">
        <v>4.5562399142071601E-2</v>
      </c>
      <c r="L7357" s="170">
        <v>0</v>
      </c>
      <c r="M7357" s="172">
        <v>4.5654141763314601E-2</v>
      </c>
      <c r="N7357" s="170">
        <v>7987.6749409153372</v>
      </c>
      <c r="O7357" s="171">
        <v>6.4673316329758604E-2</v>
      </c>
      <c r="P7357" s="170">
        <v>7692.6488912177419</v>
      </c>
      <c r="Q7357" s="172">
        <v>6.5160402787403301E-2</v>
      </c>
      <c r="R7357" s="170">
        <v>5.1950742205909048E-2</v>
      </c>
      <c r="S7357" s="171">
        <v>6.6527032101620698E-2</v>
      </c>
      <c r="T7357" s="170">
        <v>5.0855624986390249E-2</v>
      </c>
      <c r="U7357" s="172">
        <v>6.6279936028417794E-2</v>
      </c>
    </row>
    <row r="7358" spans="1:21" x14ac:dyDescent="0.35">
      <c r="A7358" t="s">
        <v>7536</v>
      </c>
      <c r="B7358" s="170">
        <v>974.14319583519705</v>
      </c>
      <c r="C7358" s="171">
        <v>5.3324492128546903E-2</v>
      </c>
      <c r="D7358" s="170">
        <v>969.80384101029802</v>
      </c>
      <c r="E7358" s="172">
        <v>5.3891549879993103E-2</v>
      </c>
      <c r="F7358" s="170">
        <v>474.891915882207</v>
      </c>
      <c r="G7358" s="171">
        <v>4.7982091510296497E-2</v>
      </c>
      <c r="H7358" s="170">
        <v>469.672666813094</v>
      </c>
      <c r="I7358" s="172">
        <v>4.7427446569758003E-2</v>
      </c>
      <c r="J7358" s="170">
        <v>0</v>
      </c>
      <c r="K7358" s="171">
        <v>4.8072864607110098E-2</v>
      </c>
      <c r="L7358" s="170">
        <v>0</v>
      </c>
      <c r="M7358" s="172">
        <v>4.8098061205469798E-2</v>
      </c>
      <c r="N7358" s="170">
        <v>7727.8688419567025</v>
      </c>
      <c r="O7358" s="171">
        <v>6.4111935977300097E-2</v>
      </c>
      <c r="P7358" s="170">
        <v>7467.5806779508093</v>
      </c>
      <c r="Q7358" s="172">
        <v>6.4469210460025003E-2</v>
      </c>
      <c r="R7358" s="170">
        <v>5.0972909275632472E-2</v>
      </c>
      <c r="S7358" s="171">
        <v>6.5949561038612298E-2</v>
      </c>
      <c r="T7358" s="170">
        <v>4.9824767948577368E-2</v>
      </c>
      <c r="U7358" s="172">
        <v>6.5576868194545807E-2</v>
      </c>
    </row>
    <row r="7359" spans="1:21" x14ac:dyDescent="0.35">
      <c r="A7359" t="s">
        <v>7537</v>
      </c>
      <c r="B7359" s="170">
        <v>972.80782220383298</v>
      </c>
      <c r="C7359" s="171">
        <v>5.63171478829348E-2</v>
      </c>
      <c r="D7359" s="170">
        <v>977.15001652202693</v>
      </c>
      <c r="E7359" s="172">
        <v>5.7156003585447597E-2</v>
      </c>
      <c r="F7359" s="170">
        <v>468.73343288461001</v>
      </c>
      <c r="G7359" s="171">
        <v>4.9098192150353798E-2</v>
      </c>
      <c r="H7359" s="170">
        <v>467.93256265178798</v>
      </c>
      <c r="I7359" s="172">
        <v>4.90045078074677E-2</v>
      </c>
      <c r="J7359" s="170">
        <v>1.17838220312498</v>
      </c>
      <c r="K7359" s="171">
        <v>4.9191076699758703E-2</v>
      </c>
      <c r="L7359" s="170">
        <v>1.47353225991276</v>
      </c>
      <c r="M7359" s="172">
        <v>4.9697421774556501E-2</v>
      </c>
      <c r="N7359" s="170">
        <v>7939.4146015356382</v>
      </c>
      <c r="O7359" s="171">
        <v>6.3269351579372801E-2</v>
      </c>
      <c r="P7359" s="170">
        <v>7666.0310098619948</v>
      </c>
      <c r="Q7359" s="172">
        <v>6.4081563172395703E-2</v>
      </c>
      <c r="R7359" s="170">
        <v>57.871843020726452</v>
      </c>
      <c r="S7359" s="171">
        <v>6.5082825845949099E-2</v>
      </c>
      <c r="T7359" s="170">
        <v>54.545415840080437</v>
      </c>
      <c r="U7359" s="172">
        <v>6.5182560665332304E-2</v>
      </c>
    </row>
    <row r="7360" spans="1:21" x14ac:dyDescent="0.35">
      <c r="A7360" t="s">
        <v>7538</v>
      </c>
      <c r="B7360" s="170">
        <v>880.486667503479</v>
      </c>
      <c r="C7360" s="171">
        <v>5.5826874389232999E-2</v>
      </c>
      <c r="D7360" s="170">
        <v>905.36877570462002</v>
      </c>
      <c r="E7360" s="172">
        <v>5.6012808265201802E-2</v>
      </c>
      <c r="F7360" s="170">
        <v>390.35791218155799</v>
      </c>
      <c r="G7360" s="171">
        <v>4.9187440045051198E-2</v>
      </c>
      <c r="H7360" s="170">
        <v>394.74488671950905</v>
      </c>
      <c r="I7360" s="172">
        <v>4.8880960602856398E-2</v>
      </c>
      <c r="J7360" s="170">
        <v>71.472896782706897</v>
      </c>
      <c r="K7360" s="171">
        <v>4.9280493434694803E-2</v>
      </c>
      <c r="L7360" s="170">
        <v>70.681456810213305</v>
      </c>
      <c r="M7360" s="172">
        <v>4.9572127637111899E-2</v>
      </c>
      <c r="N7360" s="170">
        <v>7176.4003532844054</v>
      </c>
      <c r="O7360" s="171">
        <v>6.51474249313473E-2</v>
      </c>
      <c r="P7360" s="170">
        <v>7077.162036879562</v>
      </c>
      <c r="Q7360" s="172">
        <v>6.5453430529430104E-2</v>
      </c>
      <c r="R7360" s="170">
        <v>2209.6099461509962</v>
      </c>
      <c r="S7360" s="171">
        <v>6.7014729964472303E-2</v>
      </c>
      <c r="T7360" s="170">
        <v>2120.6678799068945</v>
      </c>
      <c r="U7360" s="172">
        <v>6.6577998335666702E-2</v>
      </c>
    </row>
    <row r="7361" spans="1:21" x14ac:dyDescent="0.35">
      <c r="A7361" t="s">
        <v>7539</v>
      </c>
      <c r="B7361" s="170">
        <v>839.233407239283</v>
      </c>
      <c r="C7361" s="171">
        <v>5.4342783984821397E-2</v>
      </c>
      <c r="D7361" s="170">
        <v>857.38334550549496</v>
      </c>
      <c r="E7361" s="172">
        <v>5.4643142279432497E-2</v>
      </c>
      <c r="F7361" s="170">
        <v>321.562613543157</v>
      </c>
      <c r="G7361" s="171">
        <v>4.9051980586420102E-2</v>
      </c>
      <c r="H7361" s="170">
        <v>324.26523728523802</v>
      </c>
      <c r="I7361" s="172">
        <v>4.8506661730934701E-2</v>
      </c>
      <c r="J7361" s="170">
        <v>117.114315632098</v>
      </c>
      <c r="K7361" s="171">
        <v>4.9144777712233398E-2</v>
      </c>
      <c r="L7361" s="170">
        <v>118.64602024743499</v>
      </c>
      <c r="M7361" s="172">
        <v>4.9192536253790199E-2</v>
      </c>
      <c r="N7361" s="170">
        <v>5625.3718131130208</v>
      </c>
      <c r="O7361" s="171">
        <v>6.9392329817861101E-2</v>
      </c>
      <c r="P7361" s="170">
        <v>5624.8045395451845</v>
      </c>
      <c r="Q7361" s="172">
        <v>6.8402049639816095E-2</v>
      </c>
      <c r="R7361" s="170">
        <v>3312.6343076319672</v>
      </c>
      <c r="S7361" s="171">
        <v>7.13813055427759E-2</v>
      </c>
      <c r="T7361" s="170">
        <v>3192.2575428137748</v>
      </c>
      <c r="U7361" s="172">
        <v>6.9577278230332107E-2</v>
      </c>
    </row>
    <row r="7362" spans="1:21" x14ac:dyDescent="0.35">
      <c r="A7362" t="s">
        <v>7540</v>
      </c>
      <c r="B7362" s="170">
        <v>866.43557637073604</v>
      </c>
      <c r="C7362" s="171">
        <v>5.4330831802046002E-2</v>
      </c>
      <c r="D7362" s="170">
        <v>885.88321217916302</v>
      </c>
      <c r="E7362" s="172">
        <v>5.4749420557638297E-2</v>
      </c>
      <c r="F7362" s="170">
        <v>332.21945175686301</v>
      </c>
      <c r="G7362" s="171">
        <v>4.8925254441808903E-2</v>
      </c>
      <c r="H7362" s="170">
        <v>333.03182151600498</v>
      </c>
      <c r="I7362" s="172">
        <v>4.8588257416453499E-2</v>
      </c>
      <c r="J7362" s="170">
        <v>92.744608035291989</v>
      </c>
      <c r="K7362" s="171">
        <v>4.90178118255803E-2</v>
      </c>
      <c r="L7362" s="170">
        <v>95.524383168727098</v>
      </c>
      <c r="M7362" s="172">
        <v>4.9275285686028999E-2</v>
      </c>
      <c r="N7362" s="170">
        <v>5301.9560680707236</v>
      </c>
      <c r="O7362" s="171">
        <v>6.9578380570232704E-2</v>
      </c>
      <c r="P7362" s="170">
        <v>5297.8109083014469</v>
      </c>
      <c r="Q7362" s="172">
        <v>6.8777171337962698E-2</v>
      </c>
      <c r="R7362" s="170">
        <v>2670.7801209342224</v>
      </c>
      <c r="S7362" s="171">
        <v>7.1572689023289504E-2</v>
      </c>
      <c r="T7362" s="170">
        <v>2599.5983785148564</v>
      </c>
      <c r="U7362" s="172">
        <v>6.9958844965534006E-2</v>
      </c>
    </row>
    <row r="7363" spans="1:21" x14ac:dyDescent="0.35">
      <c r="A7363" t="s">
        <v>7541</v>
      </c>
      <c r="B7363" s="170">
        <v>853.655216300284</v>
      </c>
      <c r="C7363" s="171">
        <v>5.4177865901597198E-2</v>
      </c>
      <c r="D7363" s="170">
        <v>879.24571384729006</v>
      </c>
      <c r="E7363" s="172">
        <v>5.4683629233794301E-2</v>
      </c>
      <c r="F7363" s="170">
        <v>335.89841747417</v>
      </c>
      <c r="G7363" s="171">
        <v>4.8999030216595997E-2</v>
      </c>
      <c r="H7363" s="170">
        <v>334.72897609738902</v>
      </c>
      <c r="I7363" s="172">
        <v>4.8627352164458799E-2</v>
      </c>
      <c r="J7363" s="170">
        <v>70.567420198572592</v>
      </c>
      <c r="K7363" s="171">
        <v>4.9091727170263999E-2</v>
      </c>
      <c r="L7363" s="170">
        <v>77.493256928226302</v>
      </c>
      <c r="M7363" s="172">
        <v>4.9314933225974203E-2</v>
      </c>
      <c r="N7363" s="170">
        <v>5123.7413072543441</v>
      </c>
      <c r="O7363" s="171">
        <v>7.0312927713303899E-2</v>
      </c>
      <c r="P7363" s="170">
        <v>5149.5123547334879</v>
      </c>
      <c r="Q7363" s="172">
        <v>7.0434574994013802E-2</v>
      </c>
      <c r="R7363" s="170">
        <v>2359.0077451492944</v>
      </c>
      <c r="S7363" s="171">
        <v>7.2328290315143803E-2</v>
      </c>
      <c r="T7363" s="170">
        <v>2394.9271243203079</v>
      </c>
      <c r="U7363" s="172">
        <v>7.1644724788203995E-2</v>
      </c>
    </row>
    <row r="7364" spans="1:21" x14ac:dyDescent="0.35">
      <c r="A7364" t="s">
        <v>7542</v>
      </c>
      <c r="B7364" s="170">
        <v>852.29568202143003</v>
      </c>
      <c r="C7364" s="171">
        <v>5.4567557700947303E-2</v>
      </c>
      <c r="D7364" s="170">
        <v>884.30481559535895</v>
      </c>
      <c r="E7364" s="172">
        <v>5.4562037417522198E-2</v>
      </c>
      <c r="F7364" s="170">
        <v>362.331253742451</v>
      </c>
      <c r="G7364" s="171">
        <v>4.8526740438680598E-2</v>
      </c>
      <c r="H7364" s="170">
        <v>364.962876915859</v>
      </c>
      <c r="I7364" s="172">
        <v>4.7933317508399798E-2</v>
      </c>
      <c r="J7364" s="170">
        <v>39.738351147247101</v>
      </c>
      <c r="K7364" s="171">
        <v>4.8618543908876197E-2</v>
      </c>
      <c r="L7364" s="170">
        <v>44.403371308324502</v>
      </c>
      <c r="M7364" s="172">
        <v>4.8611085058294597E-2</v>
      </c>
      <c r="N7364" s="170">
        <v>5804.8538823452054</v>
      </c>
      <c r="O7364" s="171">
        <v>7.0459971082217202E-2</v>
      </c>
      <c r="P7364" s="170">
        <v>5851.0810110640687</v>
      </c>
      <c r="Q7364" s="172">
        <v>7.0353266559458102E-2</v>
      </c>
      <c r="R7364" s="170">
        <v>1313.1209312720414</v>
      </c>
      <c r="S7364" s="171">
        <v>7.2479548352912204E-2</v>
      </c>
      <c r="T7364" s="170">
        <v>1367.4045017007427</v>
      </c>
      <c r="U7364" s="172">
        <v>7.1562019378010197E-2</v>
      </c>
    </row>
    <row r="7365" spans="1:21" x14ac:dyDescent="0.35">
      <c r="A7365" t="s">
        <v>7543</v>
      </c>
      <c r="B7365" s="170">
        <v>857.49529159775705</v>
      </c>
      <c r="C7365" s="171">
        <v>5.3222005648923501E-2</v>
      </c>
      <c r="D7365" s="170">
        <v>884.77513294939502</v>
      </c>
      <c r="E7365" s="172">
        <v>5.2744718354803502E-2</v>
      </c>
      <c r="F7365" s="170">
        <v>425.65805325719799</v>
      </c>
      <c r="G7365" s="171">
        <v>4.7225694465986297E-2</v>
      </c>
      <c r="H7365" s="170">
        <v>428.33200153142803</v>
      </c>
      <c r="I7365" s="172">
        <v>4.6605409990550399E-2</v>
      </c>
      <c r="J7365" s="170">
        <v>2.3975944409082999</v>
      </c>
      <c r="K7365" s="171">
        <v>4.7315036601789803E-2</v>
      </c>
      <c r="L7365" s="170">
        <v>2.44188418094227</v>
      </c>
      <c r="M7365" s="172">
        <v>4.7264401192976799E-2</v>
      </c>
      <c r="N7365" s="170">
        <v>7541.1638202480108</v>
      </c>
      <c r="O7365" s="171">
        <v>6.9976044701360998E-2</v>
      </c>
      <c r="P7365" s="170">
        <v>7656.993361462235</v>
      </c>
      <c r="Q7365" s="172">
        <v>7.0280884701359098E-2</v>
      </c>
      <c r="R7365" s="170">
        <v>80.68308208643208</v>
      </c>
      <c r="S7365" s="171">
        <v>7.1981751306138195E-2</v>
      </c>
      <c r="T7365" s="170">
        <v>85.247620753153598</v>
      </c>
      <c r="U7365" s="172">
        <v>7.1488393913476597E-2</v>
      </c>
    </row>
    <row r="7366" spans="1:21" x14ac:dyDescent="0.35">
      <c r="A7366" t="s">
        <v>7544</v>
      </c>
      <c r="B7366" s="170">
        <v>817.82474093954102</v>
      </c>
      <c r="C7366" s="171">
        <v>4.9368640163955098E-2</v>
      </c>
      <c r="D7366" s="170">
        <v>841.79407024732302</v>
      </c>
      <c r="E7366" s="172">
        <v>4.8166390613507297E-2</v>
      </c>
      <c r="F7366" s="170">
        <v>458.71867682240895</v>
      </c>
      <c r="G7366" s="171">
        <v>4.51274928374523E-2</v>
      </c>
      <c r="H7366" s="170">
        <v>457.11446968340198</v>
      </c>
      <c r="I7366" s="172">
        <v>4.4344859303285702E-2</v>
      </c>
      <c r="J7366" s="170">
        <v>0</v>
      </c>
      <c r="K7366" s="171">
        <v>4.5212865570222999E-2</v>
      </c>
      <c r="L7366" s="170">
        <v>0</v>
      </c>
      <c r="M7366" s="172">
        <v>4.4971886769831299E-2</v>
      </c>
      <c r="N7366" s="170">
        <v>9159.9306056818459</v>
      </c>
      <c r="O7366" s="171">
        <v>7.0249728965046401E-2</v>
      </c>
      <c r="P7366" s="170">
        <v>9354.8537797958943</v>
      </c>
      <c r="Q7366" s="172">
        <v>7.0759067921117205E-2</v>
      </c>
      <c r="R7366" s="170">
        <v>6.1260758471221387E-2</v>
      </c>
      <c r="S7366" s="171">
        <v>7.2263280116305895E-2</v>
      </c>
      <c r="T7366" s="170">
        <v>6.3650615997461912E-2</v>
      </c>
      <c r="U7366" s="172">
        <v>7.1974792889843195E-2</v>
      </c>
    </row>
    <row r="7367" spans="1:21" x14ac:dyDescent="0.35">
      <c r="A7367" t="s">
        <v>7545</v>
      </c>
      <c r="B7367" s="170">
        <v>696.37894589508608</v>
      </c>
      <c r="C7367" s="171">
        <v>4.3204466964709101E-2</v>
      </c>
      <c r="D7367" s="170">
        <v>709.022987820244</v>
      </c>
      <c r="E7367" s="172">
        <v>4.1459978856611499E-2</v>
      </c>
      <c r="F7367" s="170">
        <v>412.463820948864</v>
      </c>
      <c r="G7367" s="171">
        <v>4.1746965747378399E-2</v>
      </c>
      <c r="H7367" s="170">
        <v>412.16616080190499</v>
      </c>
      <c r="I7367" s="172">
        <v>4.0297892358303097E-2</v>
      </c>
      <c r="J7367" s="170">
        <v>0</v>
      </c>
      <c r="K7367" s="171">
        <v>4.1825943158412003E-2</v>
      </c>
      <c r="L7367" s="170">
        <v>0</v>
      </c>
      <c r="M7367" s="172">
        <v>4.0867696519361403E-2</v>
      </c>
      <c r="N7367" s="170">
        <v>10010.635207448389</v>
      </c>
      <c r="O7367" s="171">
        <v>6.8767642921699998E-2</v>
      </c>
      <c r="P7367" s="170">
        <v>10365.727504618422</v>
      </c>
      <c r="Q7367" s="172">
        <v>6.9777335172004296E-2</v>
      </c>
      <c r="R7367" s="170">
        <v>6.790547299324505E-2</v>
      </c>
      <c r="S7367" s="171">
        <v>7.0738713395769301E-2</v>
      </c>
      <c r="T7367" s="170">
        <v>7.135473562353159E-2</v>
      </c>
      <c r="U7367" s="172">
        <v>7.0976192804136196E-2</v>
      </c>
    </row>
    <row r="7368" spans="1:21" x14ac:dyDescent="0.35">
      <c r="A7368" t="s">
        <v>7546</v>
      </c>
      <c r="B7368" s="170">
        <v>611.65898208093006</v>
      </c>
      <c r="C7368" s="171">
        <v>3.9193676012455297E-2</v>
      </c>
      <c r="D7368" s="170">
        <v>616.3240673622231</v>
      </c>
      <c r="E7368" s="172">
        <v>3.7980266057048899E-2</v>
      </c>
      <c r="F7368" s="170">
        <v>360.869151743006</v>
      </c>
      <c r="G7368" s="171">
        <v>3.9517103736685003E-2</v>
      </c>
      <c r="H7368" s="170">
        <v>357.10100609153397</v>
      </c>
      <c r="I7368" s="172">
        <v>3.8193333772617001E-2</v>
      </c>
      <c r="J7368" s="170">
        <v>3.51320459576251</v>
      </c>
      <c r="K7368" s="171">
        <v>3.9591862667994103E-2</v>
      </c>
      <c r="L7368" s="170">
        <v>4.1515446780815299</v>
      </c>
      <c r="M7368" s="172">
        <v>3.8733379895000399E-2</v>
      </c>
      <c r="N7368" s="170">
        <v>9229.0275157528486</v>
      </c>
      <c r="O7368" s="171">
        <v>6.5519715920616797E-2</v>
      </c>
      <c r="P7368" s="170">
        <v>9445.6027831591837</v>
      </c>
      <c r="Q7368" s="172">
        <v>6.6149910053229205E-2</v>
      </c>
      <c r="R7368" s="170">
        <v>197.22648257492435</v>
      </c>
      <c r="S7368" s="171">
        <v>6.7397691841175597E-2</v>
      </c>
      <c r="T7368" s="170">
        <v>241.17623847677419</v>
      </c>
      <c r="U7368" s="172">
        <v>6.7286444206284296E-2</v>
      </c>
    </row>
    <row r="7369" spans="1:21" x14ac:dyDescent="0.35">
      <c r="A7369" t="s">
        <v>7547</v>
      </c>
      <c r="B7369" s="170">
        <v>566.24318480420902</v>
      </c>
      <c r="C7369" s="171">
        <v>3.6638677609003398E-2</v>
      </c>
      <c r="D7369" s="170">
        <v>563.0815063930811</v>
      </c>
      <c r="E7369" s="172">
        <v>3.5841188980344697E-2</v>
      </c>
      <c r="F7369" s="170">
        <v>313.40628878067497</v>
      </c>
      <c r="G7369" s="171">
        <v>3.7565432464202103E-2</v>
      </c>
      <c r="H7369" s="170">
        <v>304.74183499055999</v>
      </c>
      <c r="I7369" s="172">
        <v>3.6828725004496903E-2</v>
      </c>
      <c r="J7369" s="170">
        <v>29.7122437254834</v>
      </c>
      <c r="K7369" s="171">
        <v>3.7636499200365298E-2</v>
      </c>
      <c r="L7369" s="170">
        <v>32.913258188637599</v>
      </c>
      <c r="M7369" s="172">
        <v>3.7349475831052498E-2</v>
      </c>
      <c r="N7369" s="170">
        <v>7617.415078373846</v>
      </c>
      <c r="O7369" s="171">
        <v>6.06199712373649E-2</v>
      </c>
      <c r="P7369" s="170">
        <v>7646.8705469642418</v>
      </c>
      <c r="Q7369" s="172">
        <v>6.1708080430071699E-2</v>
      </c>
      <c r="R7369" s="170">
        <v>1385.7498638355817</v>
      </c>
      <c r="S7369" s="171">
        <v>6.2357506949923099E-2</v>
      </c>
      <c r="T7369" s="170">
        <v>1496.4684038268488</v>
      </c>
      <c r="U7369" s="172">
        <v>6.2768298665770106E-2</v>
      </c>
    </row>
    <row r="7370" spans="1:21" x14ac:dyDescent="0.35">
      <c r="A7370" t="s">
        <v>7548</v>
      </c>
      <c r="B7370" s="170">
        <v>529.64758286186509</v>
      </c>
      <c r="C7370" s="171">
        <v>3.5126838007677401E-2</v>
      </c>
      <c r="D7370" s="170">
        <v>517.94114527660997</v>
      </c>
      <c r="E7370" s="172">
        <v>3.4421811616192399E-2</v>
      </c>
      <c r="F7370" s="170">
        <v>237.89175355422699</v>
      </c>
      <c r="G7370" s="171">
        <v>3.6651793456880702E-2</v>
      </c>
      <c r="H7370" s="170">
        <v>228.36256096618501</v>
      </c>
      <c r="I7370" s="172">
        <v>3.6123610487119602E-2</v>
      </c>
      <c r="J7370" s="170">
        <v>104.40792845104801</v>
      </c>
      <c r="K7370" s="171">
        <v>3.6721131759800303E-2</v>
      </c>
      <c r="L7370" s="170">
        <v>105.323557082872</v>
      </c>
      <c r="M7370" s="172">
        <v>3.6634391135025403E-2</v>
      </c>
      <c r="N7370" s="170">
        <v>5711.0896580423896</v>
      </c>
      <c r="O7370" s="171">
        <v>5.82072052030684E-2</v>
      </c>
      <c r="P7370" s="170">
        <v>5606.7097818184211</v>
      </c>
      <c r="Q7370" s="172">
        <v>5.9464855673983998E-2</v>
      </c>
      <c r="R7370" s="170">
        <v>3810.3728591261561</v>
      </c>
      <c r="S7370" s="171">
        <v>5.98755843808235E-2</v>
      </c>
      <c r="T7370" s="170">
        <v>3908.6150641884201</v>
      </c>
      <c r="U7370" s="172">
        <v>6.0486532639615398E-2</v>
      </c>
    </row>
    <row r="7371" spans="1:21" x14ac:dyDescent="0.35">
      <c r="A7371" t="s">
        <v>7549</v>
      </c>
      <c r="B7371" s="170">
        <v>494.98752886386001</v>
      </c>
      <c r="C7371" s="171">
        <v>3.4155894369816503E-2</v>
      </c>
      <c r="D7371" s="170">
        <v>484.26029340819298</v>
      </c>
      <c r="E7371" s="172">
        <v>3.3609373118717201E-2</v>
      </c>
      <c r="F7371" s="170">
        <v>143.635440696187</v>
      </c>
      <c r="G7371" s="171">
        <v>3.7378966584389002E-2</v>
      </c>
      <c r="H7371" s="170">
        <v>142.19436030234698</v>
      </c>
      <c r="I7371" s="172">
        <v>3.7391583258071598E-2</v>
      </c>
      <c r="J7371" s="170">
        <v>198.34867753695698</v>
      </c>
      <c r="K7371" s="171">
        <v>3.7449680562161997E-2</v>
      </c>
      <c r="L7371" s="170">
        <v>194.49030968913402</v>
      </c>
      <c r="M7371" s="172">
        <v>3.7920292788078097E-2</v>
      </c>
      <c r="N7371" s="170">
        <v>3641.4848700326688</v>
      </c>
      <c r="O7371" s="171">
        <v>6.0151433697672597E-2</v>
      </c>
      <c r="P7371" s="170">
        <v>3681.5994903035116</v>
      </c>
      <c r="Q7371" s="172">
        <v>6.15565200131932E-2</v>
      </c>
      <c r="R7371" s="170">
        <v>6526.8141666359679</v>
      </c>
      <c r="S7371" s="171">
        <v>6.18755398309805E-2</v>
      </c>
      <c r="T7371" s="170">
        <v>6779.8738714744932</v>
      </c>
      <c r="U7371" s="172">
        <v>6.2614134260618695E-2</v>
      </c>
    </row>
    <row r="7372" spans="1:21" x14ac:dyDescent="0.35">
      <c r="A7372" t="s">
        <v>7550</v>
      </c>
      <c r="B7372" s="170">
        <v>468.46412812912098</v>
      </c>
      <c r="C7372" s="171">
        <v>3.3903276343893403E-2</v>
      </c>
      <c r="D7372" s="170">
        <v>458.48319048467499</v>
      </c>
      <c r="E7372" s="172">
        <v>3.3657077824458197E-2</v>
      </c>
      <c r="F7372" s="170">
        <v>86.623828145418301</v>
      </c>
      <c r="G7372" s="171">
        <v>3.8191106716679503E-2</v>
      </c>
      <c r="H7372" s="170">
        <v>87.523752801707602</v>
      </c>
      <c r="I7372" s="172">
        <v>3.8418729499000701E-2</v>
      </c>
      <c r="J7372" s="170">
        <v>235.28248752505098</v>
      </c>
      <c r="K7372" s="171">
        <v>3.8263357110905602E-2</v>
      </c>
      <c r="L7372" s="170">
        <v>232.446605003797</v>
      </c>
      <c r="M7372" s="172">
        <v>3.8961962672002901E-2</v>
      </c>
      <c r="N7372" s="170">
        <v>2461.5159905987016</v>
      </c>
      <c r="O7372" s="171">
        <v>6.3613519060565504E-2</v>
      </c>
      <c r="P7372" s="170">
        <v>2504.9586425662628</v>
      </c>
      <c r="Q7372" s="172">
        <v>6.4831067110093996E-2</v>
      </c>
      <c r="R7372" s="170">
        <v>7003.0634815240846</v>
      </c>
      <c r="S7372" s="171">
        <v>6.5436858117201402E-2</v>
      </c>
      <c r="T7372" s="170">
        <v>7452.4541823149066</v>
      </c>
      <c r="U7372" s="172">
        <v>6.59449419723626E-2</v>
      </c>
    </row>
    <row r="7373" spans="1:21" x14ac:dyDescent="0.35">
      <c r="A7373" t="s">
        <v>7551</v>
      </c>
      <c r="B7373" s="170">
        <v>473.30003789397102</v>
      </c>
      <c r="C7373" s="171">
        <v>3.4701714116504301E-2</v>
      </c>
      <c r="D7373" s="170">
        <v>449.50335687827999</v>
      </c>
      <c r="E7373" s="172">
        <v>3.3889838943305897E-2</v>
      </c>
      <c r="F7373" s="170">
        <v>51.755708974439898</v>
      </c>
      <c r="G7373" s="171">
        <v>3.9974806171459001E-2</v>
      </c>
      <c r="H7373" s="170">
        <v>51.393245419519594</v>
      </c>
      <c r="I7373" s="172">
        <v>3.9648012987488497E-2</v>
      </c>
      <c r="J7373" s="170">
        <v>276.29466866003503</v>
      </c>
      <c r="K7373" s="171">
        <v>4.0050430989729602E-2</v>
      </c>
      <c r="L7373" s="170">
        <v>265.01394842273004</v>
      </c>
      <c r="M7373" s="172">
        <v>4.0208627983853398E-2</v>
      </c>
      <c r="N7373" s="170">
        <v>1527.3315322297158</v>
      </c>
      <c r="O7373" s="171">
        <v>6.9414784844490096E-2</v>
      </c>
      <c r="P7373" s="170">
        <v>1458.0500205959556</v>
      </c>
      <c r="Q7373" s="172">
        <v>6.9772780379018198E-2</v>
      </c>
      <c r="R7373" s="170">
        <v>7880.7091967613615</v>
      </c>
      <c r="S7373" s="171">
        <v>7.1404404192453599E-2</v>
      </c>
      <c r="T7373" s="170">
        <v>7941.5781871497793</v>
      </c>
      <c r="U7373" s="172">
        <v>7.0971559754387806E-2</v>
      </c>
    </row>
    <row r="7374" spans="1:21" x14ac:dyDescent="0.35">
      <c r="A7374" t="s">
        <v>7552</v>
      </c>
      <c r="B7374" s="170">
        <v>469.11886000158501</v>
      </c>
      <c r="C7374" s="171">
        <v>3.4937486907549303E-2</v>
      </c>
      <c r="D7374" s="170">
        <v>444.77481160305302</v>
      </c>
      <c r="E7374" s="172">
        <v>3.4131734130232599E-2</v>
      </c>
      <c r="F7374" s="170">
        <v>12.1741275937105</v>
      </c>
      <c r="G7374" s="171">
        <v>4.1767019096088501E-2</v>
      </c>
      <c r="H7374" s="170">
        <v>13.784729420232599</v>
      </c>
      <c r="I7374" s="172">
        <v>4.1388337698543401E-2</v>
      </c>
      <c r="J7374" s="170">
        <v>315.18572782289704</v>
      </c>
      <c r="K7374" s="171">
        <v>4.1846034444287902E-2</v>
      </c>
      <c r="L7374" s="170">
        <v>301.985114010063</v>
      </c>
      <c r="M7374" s="172">
        <v>4.1973560539237703E-2</v>
      </c>
      <c r="N7374" s="170">
        <v>381.3422017012897</v>
      </c>
      <c r="O7374" s="171">
        <v>7.5993757939683299E-2</v>
      </c>
      <c r="P7374" s="170">
        <v>389.17400864203762</v>
      </c>
      <c r="Q7374" s="172">
        <v>7.6500951745147205E-2</v>
      </c>
      <c r="R7374" s="170">
        <v>8593.5070903482247</v>
      </c>
      <c r="S7374" s="171">
        <v>7.8171948817317996E-2</v>
      </c>
      <c r="T7374" s="170">
        <v>8574.7380429071382</v>
      </c>
      <c r="U7374" s="172">
        <v>7.7815329109071199E-2</v>
      </c>
    </row>
    <row r="7375" spans="1:21" x14ac:dyDescent="0.35">
      <c r="A7375" t="s">
        <v>7553</v>
      </c>
      <c r="B7375" s="170">
        <v>468.077881755134</v>
      </c>
      <c r="C7375" s="171">
        <v>3.5245763716512203E-2</v>
      </c>
      <c r="D7375" s="170">
        <v>446.43859756263703</v>
      </c>
      <c r="E7375" s="172">
        <v>3.4345466152243903E-2</v>
      </c>
      <c r="F7375" s="170">
        <v>3.1671976317372001</v>
      </c>
      <c r="G7375" s="171">
        <v>4.2347875977482803E-2</v>
      </c>
      <c r="H7375" s="170">
        <v>3.01713847554631</v>
      </c>
      <c r="I7375" s="172">
        <v>4.1738073771791E-2</v>
      </c>
      <c r="J7375" s="170">
        <v>309.87363124935899</v>
      </c>
      <c r="K7375" s="171">
        <v>4.2427990197704497E-2</v>
      </c>
      <c r="L7375" s="170">
        <v>300.96889714449105</v>
      </c>
      <c r="M7375" s="172">
        <v>4.2328241810810602E-2</v>
      </c>
      <c r="N7375" s="170">
        <v>76.635780085262795</v>
      </c>
      <c r="O7375" s="171">
        <v>7.8239316650189503E-2</v>
      </c>
      <c r="P7375" s="170">
        <v>84.111025669716625</v>
      </c>
      <c r="Q7375" s="172">
        <v>7.8532079869611707E-2</v>
      </c>
      <c r="R7375" s="170">
        <v>7518.1907825936159</v>
      </c>
      <c r="S7375" s="171">
        <v>8.0481871439164201E-2</v>
      </c>
      <c r="T7375" s="170">
        <v>7441.931372904809</v>
      </c>
      <c r="U7375" s="172">
        <v>7.9881354431140694E-2</v>
      </c>
    </row>
    <row r="7376" spans="1:21" x14ac:dyDescent="0.35">
      <c r="A7376" t="s">
        <v>7554</v>
      </c>
      <c r="B7376" s="170">
        <v>475.967498979455</v>
      </c>
      <c r="C7376" s="171">
        <v>3.5438035071867102E-2</v>
      </c>
      <c r="D7376" s="170">
        <v>450.133761579338</v>
      </c>
      <c r="E7376" s="172">
        <v>3.4529567783877897E-2</v>
      </c>
      <c r="F7376" s="170">
        <v>3.2995099223184998</v>
      </c>
      <c r="G7376" s="171">
        <v>4.21283870311146E-2</v>
      </c>
      <c r="H7376" s="170">
        <v>2.6120366177376901</v>
      </c>
      <c r="I7376" s="172">
        <v>4.1505759271439298E-2</v>
      </c>
      <c r="J7376" s="170">
        <v>303.42045970399602</v>
      </c>
      <c r="K7376" s="171">
        <v>4.22080860195123E-2</v>
      </c>
      <c r="L7376" s="170">
        <v>294.55548716906202</v>
      </c>
      <c r="M7376" s="172">
        <v>4.2092642429756098E-2</v>
      </c>
      <c r="N7376" s="170">
        <v>71.324865895369243</v>
      </c>
      <c r="O7376" s="171">
        <v>7.7851351923309497E-2</v>
      </c>
      <c r="P7376" s="170">
        <v>76.660450391782362</v>
      </c>
      <c r="Q7376" s="172">
        <v>7.79445725459528E-2</v>
      </c>
      <c r="R7376" s="170">
        <v>6850.7358648604386</v>
      </c>
      <c r="S7376" s="171">
        <v>8.0082786572264197E-2</v>
      </c>
      <c r="T7376" s="170">
        <v>6666.7258363473402</v>
      </c>
      <c r="U7376" s="172">
        <v>7.9283753032705795E-2</v>
      </c>
    </row>
    <row r="7377" spans="1:21" x14ac:dyDescent="0.35">
      <c r="A7377" t="s">
        <v>7555</v>
      </c>
      <c r="B7377" s="170">
        <v>499.76771822033197</v>
      </c>
      <c r="C7377" s="171">
        <v>3.5573392591669799E-2</v>
      </c>
      <c r="D7377" s="170">
        <v>471.666071833898</v>
      </c>
      <c r="E7377" s="172">
        <v>3.4769221523579898E-2</v>
      </c>
      <c r="F7377" s="170">
        <v>12.884531563930699</v>
      </c>
      <c r="G7377" s="171">
        <v>4.1597526822512797E-2</v>
      </c>
      <c r="H7377" s="170">
        <v>12.634852046390801</v>
      </c>
      <c r="I7377" s="172">
        <v>4.0985642000293802E-2</v>
      </c>
      <c r="J7377" s="170">
        <v>300.30600790939798</v>
      </c>
      <c r="K7377" s="171">
        <v>4.1676221523194099E-2</v>
      </c>
      <c r="L7377" s="170">
        <v>289.30744247215398</v>
      </c>
      <c r="M7377" s="172">
        <v>4.1565170804127201E-2</v>
      </c>
      <c r="N7377" s="170">
        <v>349.63121652539809</v>
      </c>
      <c r="O7377" s="171">
        <v>7.84521253649339E-2</v>
      </c>
      <c r="P7377" s="170">
        <v>369.00790237676938</v>
      </c>
      <c r="Q7377" s="172">
        <v>7.8477413208546495E-2</v>
      </c>
      <c r="R7377" s="170">
        <v>6663.9312119417882</v>
      </c>
      <c r="S7377" s="171">
        <v>8.0700779839115694E-2</v>
      </c>
      <c r="T7377" s="170">
        <v>6390.526766580896</v>
      </c>
      <c r="U7377" s="172">
        <v>7.9825748531801896E-2</v>
      </c>
    </row>
    <row r="7378" spans="1:21" x14ac:dyDescent="0.35">
      <c r="A7378" t="s">
        <v>7556</v>
      </c>
      <c r="B7378" s="170">
        <v>566.86621999896101</v>
      </c>
      <c r="C7378" s="171">
        <v>3.6233645370215999E-2</v>
      </c>
      <c r="D7378" s="170">
        <v>532.13875385196297</v>
      </c>
      <c r="E7378" s="172">
        <v>3.5812877685991E-2</v>
      </c>
      <c r="F7378" s="170">
        <v>81.749246474400394</v>
      </c>
      <c r="G7378" s="171">
        <v>4.0541394838093103E-2</v>
      </c>
      <c r="H7378" s="170">
        <v>81.564795207190201</v>
      </c>
      <c r="I7378" s="172">
        <v>4.0269862474842003E-2</v>
      </c>
      <c r="J7378" s="170">
        <v>273.56077645220898</v>
      </c>
      <c r="K7378" s="171">
        <v>4.0618091535605902E-2</v>
      </c>
      <c r="L7378" s="170">
        <v>261.453716609075</v>
      </c>
      <c r="M7378" s="172">
        <v>4.0839270298938399E-2</v>
      </c>
      <c r="N7378" s="170">
        <v>1686.4378184882796</v>
      </c>
      <c r="O7378" s="171">
        <v>7.7748332156799493E-2</v>
      </c>
      <c r="P7378" s="170">
        <v>1712.0075631750094</v>
      </c>
      <c r="Q7378" s="172">
        <v>7.8162405902335294E-2</v>
      </c>
      <c r="R7378" s="170">
        <v>6106.1705899293256</v>
      </c>
      <c r="S7378" s="171">
        <v>7.9976813974867597E-2</v>
      </c>
      <c r="T7378" s="170">
        <v>5851.8054817289712</v>
      </c>
      <c r="U7378" s="172">
        <v>7.9505329025306798E-2</v>
      </c>
    </row>
    <row r="7379" spans="1:21" x14ac:dyDescent="0.35">
      <c r="A7379" t="s">
        <v>7557</v>
      </c>
      <c r="B7379" s="170">
        <v>668.73876435256796</v>
      </c>
      <c r="C7379" s="171">
        <v>3.84386990304625E-2</v>
      </c>
      <c r="D7379" s="170">
        <v>642.23598883825002</v>
      </c>
      <c r="E7379" s="172">
        <v>3.8402385067369399E-2</v>
      </c>
      <c r="F7379" s="170">
        <v>291.030190640623</v>
      </c>
      <c r="G7379" s="171">
        <v>3.95107378601567E-2</v>
      </c>
      <c r="H7379" s="170">
        <v>274.56833920891097</v>
      </c>
      <c r="I7379" s="172">
        <v>3.9307304342843699E-2</v>
      </c>
      <c r="J7379" s="170">
        <v>128.919794464538</v>
      </c>
      <c r="K7379" s="171">
        <v>3.9585484748424098E-2</v>
      </c>
      <c r="L7379" s="170">
        <v>131.540712378227</v>
      </c>
      <c r="M7379" s="172">
        <v>3.9863101786923198E-2</v>
      </c>
      <c r="N7379" s="170">
        <v>5328.5343685786447</v>
      </c>
      <c r="O7379" s="171">
        <v>7.0668327409596304E-2</v>
      </c>
      <c r="P7379" s="170">
        <v>5189.8268920256769</v>
      </c>
      <c r="Q7379" s="172">
        <v>7.1211841894400801E-2</v>
      </c>
      <c r="R7379" s="170">
        <v>2830.7226780764108</v>
      </c>
      <c r="S7379" s="171">
        <v>7.2693876747786101E-2</v>
      </c>
      <c r="T7379" s="170">
        <v>2909.0178925414216</v>
      </c>
      <c r="U7379" s="172">
        <v>7.2435346058651595E-2</v>
      </c>
    </row>
    <row r="7380" spans="1:21" x14ac:dyDescent="0.35">
      <c r="A7380" t="s">
        <v>7558</v>
      </c>
      <c r="B7380" s="170">
        <v>814.48332430903997</v>
      </c>
      <c r="C7380" s="171">
        <v>4.2543611578585702E-2</v>
      </c>
      <c r="D7380" s="170">
        <v>801.649483744701</v>
      </c>
      <c r="E7380" s="172">
        <v>4.3541376930520903E-2</v>
      </c>
      <c r="F7380" s="170">
        <v>468.03968607887202</v>
      </c>
      <c r="G7380" s="171">
        <v>4.1541378657408097E-2</v>
      </c>
      <c r="H7380" s="170">
        <v>450.41230948611098</v>
      </c>
      <c r="I7380" s="172">
        <v>4.1413455566941898E-2</v>
      </c>
      <c r="J7380" s="170">
        <v>0.56314002975424793</v>
      </c>
      <c r="K7380" s="171">
        <v>4.1619967136316598E-2</v>
      </c>
      <c r="L7380" s="170">
        <v>0.55489332774089495</v>
      </c>
      <c r="M7380" s="172">
        <v>4.1999033569285797E-2</v>
      </c>
      <c r="N7380" s="170">
        <v>8178.5744099510721</v>
      </c>
      <c r="O7380" s="171">
        <v>6.5494683235873097E-2</v>
      </c>
      <c r="P7380" s="170">
        <v>8007.6179733824165</v>
      </c>
      <c r="Q7380" s="172">
        <v>6.5753711814317495E-2</v>
      </c>
      <c r="R7380" s="170">
        <v>25.055382657431569</v>
      </c>
      <c r="S7380" s="171">
        <v>6.7371941650586395E-2</v>
      </c>
      <c r="T7380" s="170">
        <v>25.887283597105899</v>
      </c>
      <c r="U7380" s="172">
        <v>6.68834388102722E-2</v>
      </c>
    </row>
    <row r="7381" spans="1:21" x14ac:dyDescent="0.35">
      <c r="A7381" t="s">
        <v>7559</v>
      </c>
      <c r="B7381" s="170">
        <v>938.51210371743002</v>
      </c>
      <c r="C7381" s="171">
        <v>4.8744401697068201E-2</v>
      </c>
      <c r="D7381" s="170">
        <v>930.45001214522597</v>
      </c>
      <c r="E7381" s="172">
        <v>4.9549535896620402E-2</v>
      </c>
      <c r="F7381" s="170">
        <v>488.013227284018</v>
      </c>
      <c r="G7381" s="171">
        <v>4.5476366406095002E-2</v>
      </c>
      <c r="H7381" s="170">
        <v>474.835252752271</v>
      </c>
      <c r="I7381" s="172">
        <v>4.5017601851309597E-2</v>
      </c>
      <c r="J7381" s="170">
        <v>0</v>
      </c>
      <c r="K7381" s="171">
        <v>4.5562399142071601E-2</v>
      </c>
      <c r="L7381" s="170">
        <v>0</v>
      </c>
      <c r="M7381" s="172">
        <v>4.5654141763314601E-2</v>
      </c>
      <c r="N7381" s="170">
        <v>8139.6417486088667</v>
      </c>
      <c r="O7381" s="171">
        <v>6.4673316329758604E-2</v>
      </c>
      <c r="P7381" s="170">
        <v>7975.7665009556304</v>
      </c>
      <c r="Q7381" s="172">
        <v>6.5160402787403301E-2</v>
      </c>
      <c r="R7381" s="170">
        <v>5.3161366930556696E-2</v>
      </c>
      <c r="S7381" s="171">
        <v>6.6527032101620698E-2</v>
      </c>
      <c r="T7381" s="170">
        <v>5.3897790372931985E-2</v>
      </c>
      <c r="U7381" s="172">
        <v>6.6279936028417794E-2</v>
      </c>
    </row>
    <row r="7382" spans="1:21" x14ac:dyDescent="0.35">
      <c r="A7382" t="s">
        <v>7560</v>
      </c>
      <c r="B7382" s="170">
        <v>985.73232569294203</v>
      </c>
      <c r="C7382" s="171">
        <v>5.3324492128546903E-2</v>
      </c>
      <c r="D7382" s="170">
        <v>989.867922204401</v>
      </c>
      <c r="E7382" s="172">
        <v>5.3891549879993103E-2</v>
      </c>
      <c r="F7382" s="170">
        <v>483.05596225558196</v>
      </c>
      <c r="G7382" s="171">
        <v>4.7982091510296497E-2</v>
      </c>
      <c r="H7382" s="170">
        <v>478.75868764304499</v>
      </c>
      <c r="I7382" s="172">
        <v>4.7427446569758003E-2</v>
      </c>
      <c r="J7382" s="170">
        <v>0</v>
      </c>
      <c r="K7382" s="171">
        <v>4.8072864607110098E-2</v>
      </c>
      <c r="L7382" s="170">
        <v>0</v>
      </c>
      <c r="M7382" s="172">
        <v>4.8098061205469798E-2</v>
      </c>
      <c r="N7382" s="170">
        <v>7884.9506309247772</v>
      </c>
      <c r="O7382" s="171">
        <v>6.4111935977300097E-2</v>
      </c>
      <c r="P7382" s="170">
        <v>7802.2284257418787</v>
      </c>
      <c r="Q7382" s="172">
        <v>6.4469210460025003E-2</v>
      </c>
      <c r="R7382" s="170">
        <v>5.2541522825427546E-2</v>
      </c>
      <c r="S7382" s="171">
        <v>6.5949561038612298E-2</v>
      </c>
      <c r="T7382" s="170">
        <v>5.3706537861031134E-2</v>
      </c>
      <c r="U7382" s="172">
        <v>6.5576868194545807E-2</v>
      </c>
    </row>
    <row r="7383" spans="1:21" x14ac:dyDescent="0.35">
      <c r="A7383" t="s">
        <v>7561</v>
      </c>
      <c r="B7383" s="170">
        <v>979.308352782459</v>
      </c>
      <c r="C7383" s="171">
        <v>5.63171478829348E-2</v>
      </c>
      <c r="D7383" s="170">
        <v>997.53498003000902</v>
      </c>
      <c r="E7383" s="172">
        <v>5.7156003585447597E-2</v>
      </c>
      <c r="F7383" s="170">
        <v>477.54662729190403</v>
      </c>
      <c r="G7383" s="171">
        <v>4.9098192150353798E-2</v>
      </c>
      <c r="H7383" s="170">
        <v>476.69457503201596</v>
      </c>
      <c r="I7383" s="172">
        <v>4.90045078074677E-2</v>
      </c>
      <c r="J7383" s="170">
        <v>0.87659326844639596</v>
      </c>
      <c r="K7383" s="171">
        <v>4.9191076699758703E-2</v>
      </c>
      <c r="L7383" s="170">
        <v>1.16225046245789</v>
      </c>
      <c r="M7383" s="172">
        <v>4.9697421774556501E-2</v>
      </c>
      <c r="N7383" s="170">
        <v>8071.7570495760674</v>
      </c>
      <c r="O7383" s="171">
        <v>6.3269351579372801E-2</v>
      </c>
      <c r="P7383" s="170">
        <v>8036.0760443599511</v>
      </c>
      <c r="Q7383" s="172">
        <v>6.4081563172395703E-2</v>
      </c>
      <c r="R7383" s="170">
        <v>47.325092448204195</v>
      </c>
      <c r="S7383" s="171">
        <v>6.5082825845949099E-2</v>
      </c>
      <c r="T7383" s="170">
        <v>46.725661064007603</v>
      </c>
      <c r="U7383" s="172">
        <v>6.5182560665332304E-2</v>
      </c>
    </row>
    <row r="7384" spans="1:21" x14ac:dyDescent="0.35">
      <c r="A7384" t="s">
        <v>7562</v>
      </c>
      <c r="B7384" s="170">
        <v>874.92043149984897</v>
      </c>
      <c r="C7384" s="171">
        <v>5.5826874389232999E-2</v>
      </c>
      <c r="D7384" s="170">
        <v>895.85257243889998</v>
      </c>
      <c r="E7384" s="172">
        <v>5.6012808265201802E-2</v>
      </c>
      <c r="F7384" s="170">
        <v>390.32581696484402</v>
      </c>
      <c r="G7384" s="171">
        <v>4.9187440045051198E-2</v>
      </c>
      <c r="H7384" s="170">
        <v>391.82017684035998</v>
      </c>
      <c r="I7384" s="172">
        <v>4.8880960602856398E-2</v>
      </c>
      <c r="J7384" s="170">
        <v>65.142516978580304</v>
      </c>
      <c r="K7384" s="171">
        <v>4.9280493434694803E-2</v>
      </c>
      <c r="L7384" s="170">
        <v>63.750276116589703</v>
      </c>
      <c r="M7384" s="172">
        <v>4.9572127637111899E-2</v>
      </c>
      <c r="N7384" s="170">
        <v>7200.7021824048379</v>
      </c>
      <c r="O7384" s="171">
        <v>6.51474249313473E-2</v>
      </c>
      <c r="P7384" s="170">
        <v>7342.6934845518253</v>
      </c>
      <c r="Q7384" s="172">
        <v>6.5453430529430104E-2</v>
      </c>
      <c r="R7384" s="170">
        <v>1736.7400802393799</v>
      </c>
      <c r="S7384" s="171">
        <v>6.7014729964472303E-2</v>
      </c>
      <c r="T7384" s="170">
        <v>1711.8682548296865</v>
      </c>
      <c r="U7384" s="172">
        <v>6.6577998335666702E-2</v>
      </c>
    </row>
    <row r="7385" spans="1:21" x14ac:dyDescent="0.35">
      <c r="A7385" t="s">
        <v>7563</v>
      </c>
      <c r="B7385" s="170">
        <v>818.308161616593</v>
      </c>
      <c r="C7385" s="171">
        <v>5.4342783984821397E-2</v>
      </c>
      <c r="D7385" s="170">
        <v>830.23797670353201</v>
      </c>
      <c r="E7385" s="172">
        <v>5.4643142279432497E-2</v>
      </c>
      <c r="F7385" s="170">
        <v>313.98807856460996</v>
      </c>
      <c r="G7385" s="171">
        <v>4.9051980586420102E-2</v>
      </c>
      <c r="H7385" s="170">
        <v>315.29510608344896</v>
      </c>
      <c r="I7385" s="172">
        <v>4.8506661730934701E-2</v>
      </c>
      <c r="J7385" s="170">
        <v>107.545621128153</v>
      </c>
      <c r="K7385" s="171">
        <v>4.9144777712233398E-2</v>
      </c>
      <c r="L7385" s="170">
        <v>107.913905016933</v>
      </c>
      <c r="M7385" s="172">
        <v>4.9192536253790199E-2</v>
      </c>
      <c r="N7385" s="170">
        <v>5524.2241204482752</v>
      </c>
      <c r="O7385" s="171">
        <v>6.9392329817861101E-2</v>
      </c>
      <c r="P7385" s="170">
        <v>5728.711440215885</v>
      </c>
      <c r="Q7385" s="172">
        <v>6.8402049639816095E-2</v>
      </c>
      <c r="R7385" s="170">
        <v>2725.4691396200246</v>
      </c>
      <c r="S7385" s="171">
        <v>7.13813055427759E-2</v>
      </c>
      <c r="T7385" s="170">
        <v>2679.3541528277642</v>
      </c>
      <c r="U7385" s="172">
        <v>6.9577278230332107E-2</v>
      </c>
    </row>
    <row r="7386" spans="1:21" x14ac:dyDescent="0.35">
      <c r="A7386" t="s">
        <v>7564</v>
      </c>
      <c r="B7386" s="170">
        <v>848.83156230354302</v>
      </c>
      <c r="C7386" s="171">
        <v>5.4330831802046002E-2</v>
      </c>
      <c r="D7386" s="170">
        <v>867.45460020589508</v>
      </c>
      <c r="E7386" s="172">
        <v>5.4749420557638297E-2</v>
      </c>
      <c r="F7386" s="170">
        <v>320.71574190559801</v>
      </c>
      <c r="G7386" s="171">
        <v>4.8925254441808903E-2</v>
      </c>
      <c r="H7386" s="170">
        <v>320.965943158757</v>
      </c>
      <c r="I7386" s="172">
        <v>4.8588257416453499E-2</v>
      </c>
      <c r="J7386" s="170">
        <v>92.265120620991212</v>
      </c>
      <c r="K7386" s="171">
        <v>4.90178118255803E-2</v>
      </c>
      <c r="L7386" s="170">
        <v>93.570829488744806</v>
      </c>
      <c r="M7386" s="172">
        <v>4.9275285686028999E-2</v>
      </c>
      <c r="N7386" s="170">
        <v>5119.6097011534957</v>
      </c>
      <c r="O7386" s="171">
        <v>6.9578380570232704E-2</v>
      </c>
      <c r="P7386" s="170">
        <v>5269.3878747398048</v>
      </c>
      <c r="Q7386" s="172">
        <v>6.8777171337962698E-2</v>
      </c>
      <c r="R7386" s="170">
        <v>2647.7611881483317</v>
      </c>
      <c r="S7386" s="171">
        <v>7.1572689023289504E-2</v>
      </c>
      <c r="T7386" s="170">
        <v>2624.6197325501803</v>
      </c>
      <c r="U7386" s="172">
        <v>6.9958844965534006E-2</v>
      </c>
    </row>
    <row r="7387" spans="1:21" x14ac:dyDescent="0.35">
      <c r="A7387" t="s">
        <v>7565</v>
      </c>
      <c r="B7387" s="170">
        <v>833.96117868082797</v>
      </c>
      <c r="C7387" s="171">
        <v>5.4177865901597198E-2</v>
      </c>
      <c r="D7387" s="170">
        <v>860.76925497513901</v>
      </c>
      <c r="E7387" s="172">
        <v>5.4683629233794301E-2</v>
      </c>
      <c r="F7387" s="170">
        <v>327.78010943296403</v>
      </c>
      <c r="G7387" s="171">
        <v>4.8999030216595997E-2</v>
      </c>
      <c r="H7387" s="170">
        <v>324.25850021126502</v>
      </c>
      <c r="I7387" s="172">
        <v>4.8627352164458799E-2</v>
      </c>
      <c r="J7387" s="170">
        <v>71.979951433580396</v>
      </c>
      <c r="K7387" s="171">
        <v>4.9091727170263999E-2</v>
      </c>
      <c r="L7387" s="170">
        <v>77.376913510032495</v>
      </c>
      <c r="M7387" s="172">
        <v>4.9314933225974203E-2</v>
      </c>
      <c r="N7387" s="170">
        <v>4908.6527847984416</v>
      </c>
      <c r="O7387" s="171">
        <v>7.0312927713303899E-2</v>
      </c>
      <c r="P7387" s="170">
        <v>5021.2634362112776</v>
      </c>
      <c r="Q7387" s="172">
        <v>7.0434574994013802E-2</v>
      </c>
      <c r="R7387" s="170">
        <v>2518.0089871820696</v>
      </c>
      <c r="S7387" s="171">
        <v>7.2328290315143803E-2</v>
      </c>
      <c r="T7387" s="170">
        <v>2611.5421091634212</v>
      </c>
      <c r="U7387" s="172">
        <v>7.1644724788203995E-2</v>
      </c>
    </row>
    <row r="7388" spans="1:21" x14ac:dyDescent="0.35">
      <c r="A7388" t="s">
        <v>7566</v>
      </c>
      <c r="B7388" s="170">
        <v>834.74739796341589</v>
      </c>
      <c r="C7388" s="171">
        <v>5.4567557700947303E-2</v>
      </c>
      <c r="D7388" s="170">
        <v>858.10900045490496</v>
      </c>
      <c r="E7388" s="172">
        <v>5.4562037417522198E-2</v>
      </c>
      <c r="F7388" s="170">
        <v>356.55101641160002</v>
      </c>
      <c r="G7388" s="171">
        <v>4.8526740438680598E-2</v>
      </c>
      <c r="H7388" s="170">
        <v>355.16129400295199</v>
      </c>
      <c r="I7388" s="172">
        <v>4.7933317508399798E-2</v>
      </c>
      <c r="J7388" s="170">
        <v>39.408309722468601</v>
      </c>
      <c r="K7388" s="171">
        <v>4.8618543908876197E-2</v>
      </c>
      <c r="L7388" s="170">
        <v>43.204870373275902</v>
      </c>
      <c r="M7388" s="172">
        <v>4.8611085058294597E-2</v>
      </c>
      <c r="N7388" s="170">
        <v>5597.1459750408549</v>
      </c>
      <c r="O7388" s="171">
        <v>7.0459971082217202E-2</v>
      </c>
      <c r="P7388" s="170">
        <v>5731.0764241889929</v>
      </c>
      <c r="Q7388" s="172">
        <v>7.0353266559458102E-2</v>
      </c>
      <c r="R7388" s="170">
        <v>1324.569498573783</v>
      </c>
      <c r="S7388" s="171">
        <v>7.2479548352912204E-2</v>
      </c>
      <c r="T7388" s="170">
        <v>1420.4140592376682</v>
      </c>
      <c r="U7388" s="172">
        <v>7.1562019378010197E-2</v>
      </c>
    </row>
    <row r="7389" spans="1:21" x14ac:dyDescent="0.35">
      <c r="A7389" t="s">
        <v>7567</v>
      </c>
      <c r="B7389" s="170">
        <v>867.56618741077295</v>
      </c>
      <c r="C7389" s="171">
        <v>5.3222005648923501E-2</v>
      </c>
      <c r="D7389" s="170">
        <v>892.09977237944202</v>
      </c>
      <c r="E7389" s="172">
        <v>5.2744718354803502E-2</v>
      </c>
      <c r="F7389" s="170">
        <v>431.59342775074202</v>
      </c>
      <c r="G7389" s="171">
        <v>4.7225694465986297E-2</v>
      </c>
      <c r="H7389" s="170">
        <v>428.90657434733396</v>
      </c>
      <c r="I7389" s="172">
        <v>4.6605409990550399E-2</v>
      </c>
      <c r="J7389" s="170">
        <v>2.5968403611388498</v>
      </c>
      <c r="K7389" s="171">
        <v>4.7315036601789803E-2</v>
      </c>
      <c r="L7389" s="170">
        <v>2.4783134756855403</v>
      </c>
      <c r="M7389" s="172">
        <v>4.7264401192976799E-2</v>
      </c>
      <c r="N7389" s="170">
        <v>7556.0515663399437</v>
      </c>
      <c r="O7389" s="171">
        <v>6.9976044701360998E-2</v>
      </c>
      <c r="P7389" s="170">
        <v>7735.728693804168</v>
      </c>
      <c r="Q7389" s="172">
        <v>7.0280884701359098E-2</v>
      </c>
      <c r="R7389" s="170">
        <v>80.407689218255527</v>
      </c>
      <c r="S7389" s="171">
        <v>7.1981751306138195E-2</v>
      </c>
      <c r="T7389" s="170">
        <v>90.015582838793705</v>
      </c>
      <c r="U7389" s="172">
        <v>7.1488393913476597E-2</v>
      </c>
    </row>
    <row r="7390" spans="1:21" x14ac:dyDescent="0.35">
      <c r="A7390" t="s">
        <v>7568</v>
      </c>
      <c r="B7390" s="170">
        <v>839.22094148826011</v>
      </c>
      <c r="C7390" s="171">
        <v>4.9368640163955098E-2</v>
      </c>
      <c r="D7390" s="170">
        <v>859.97725868037492</v>
      </c>
      <c r="E7390" s="172">
        <v>4.8166390613507297E-2</v>
      </c>
      <c r="F7390" s="170">
        <v>478.44880675481204</v>
      </c>
      <c r="G7390" s="171">
        <v>4.51274928374523E-2</v>
      </c>
      <c r="H7390" s="170">
        <v>472.02318581723301</v>
      </c>
      <c r="I7390" s="172">
        <v>4.4344859303285702E-2</v>
      </c>
      <c r="J7390" s="170">
        <v>0</v>
      </c>
      <c r="K7390" s="171">
        <v>4.5212865570222999E-2</v>
      </c>
      <c r="L7390" s="170">
        <v>0</v>
      </c>
      <c r="M7390" s="172">
        <v>4.4971886769831299E-2</v>
      </c>
      <c r="N7390" s="170">
        <v>9630.8290853597064</v>
      </c>
      <c r="O7390" s="171">
        <v>7.0249728965046401E-2</v>
      </c>
      <c r="P7390" s="170">
        <v>9901.6547982238717</v>
      </c>
      <c r="Q7390" s="172">
        <v>7.0759067921117205E-2</v>
      </c>
      <c r="R7390" s="170">
        <v>6.4936950359049742E-2</v>
      </c>
      <c r="S7390" s="171">
        <v>7.2263280116305895E-2</v>
      </c>
      <c r="T7390" s="170">
        <v>6.8696025738923291E-2</v>
      </c>
      <c r="U7390" s="172">
        <v>7.1974792889843195E-2</v>
      </c>
    </row>
    <row r="7391" spans="1:21" x14ac:dyDescent="0.35">
      <c r="A7391" t="s">
        <v>7569</v>
      </c>
      <c r="B7391" s="170">
        <v>709.03366276577106</v>
      </c>
      <c r="C7391" s="171">
        <v>4.3204466964709101E-2</v>
      </c>
      <c r="D7391" s="170">
        <v>723.49548294506394</v>
      </c>
      <c r="E7391" s="172">
        <v>4.1459978856611499E-2</v>
      </c>
      <c r="F7391" s="170">
        <v>426.18989045409</v>
      </c>
      <c r="G7391" s="171">
        <v>4.1746965747378399E-2</v>
      </c>
      <c r="H7391" s="170">
        <v>423.607697007095</v>
      </c>
      <c r="I7391" s="172">
        <v>4.0297892358303097E-2</v>
      </c>
      <c r="J7391" s="170">
        <v>0</v>
      </c>
      <c r="K7391" s="171">
        <v>4.1825943158412003E-2</v>
      </c>
      <c r="L7391" s="170">
        <v>0</v>
      </c>
      <c r="M7391" s="172">
        <v>4.0867696519361403E-2</v>
      </c>
      <c r="N7391" s="170">
        <v>10582.452174938468</v>
      </c>
      <c r="O7391" s="171">
        <v>6.8767642921699998E-2</v>
      </c>
      <c r="P7391" s="170">
        <v>11027.193781332888</v>
      </c>
      <c r="Q7391" s="172">
        <v>6.9777335172004296E-2</v>
      </c>
      <c r="R7391" s="170">
        <v>7.1340571608491957E-2</v>
      </c>
      <c r="S7391" s="171">
        <v>7.0738713395769301E-2</v>
      </c>
      <c r="T7391" s="170">
        <v>7.6769917181143899E-2</v>
      </c>
      <c r="U7391" s="172">
        <v>7.0976192804136196E-2</v>
      </c>
    </row>
    <row r="7392" spans="1:21" x14ac:dyDescent="0.35">
      <c r="A7392" t="s">
        <v>7570</v>
      </c>
      <c r="B7392" s="170">
        <v>619.36337709591999</v>
      </c>
      <c r="C7392" s="171">
        <v>3.9193676012455297E-2</v>
      </c>
      <c r="D7392" s="170">
        <v>619.57286794326603</v>
      </c>
      <c r="E7392" s="172">
        <v>3.7980266057048899E-2</v>
      </c>
      <c r="F7392" s="170">
        <v>369.46981473478195</v>
      </c>
      <c r="G7392" s="171">
        <v>3.9517103736685003E-2</v>
      </c>
      <c r="H7392" s="170">
        <v>363.82354777937803</v>
      </c>
      <c r="I7392" s="172">
        <v>3.8193333772617001E-2</v>
      </c>
      <c r="J7392" s="170">
        <v>3.1909662084818002</v>
      </c>
      <c r="K7392" s="171">
        <v>3.9591862667994103E-2</v>
      </c>
      <c r="L7392" s="170">
        <v>3.94003309637983</v>
      </c>
      <c r="M7392" s="172">
        <v>3.8733379895000399E-2</v>
      </c>
      <c r="N7392" s="170">
        <v>9552.5991679367271</v>
      </c>
      <c r="O7392" s="171">
        <v>6.5519715920616797E-2</v>
      </c>
      <c r="P7392" s="170">
        <v>9844.7384170939658</v>
      </c>
      <c r="Q7392" s="172">
        <v>6.6149910053229205E-2</v>
      </c>
      <c r="R7392" s="170">
        <v>190.23740707742212</v>
      </c>
      <c r="S7392" s="171">
        <v>6.7397691841175597E-2</v>
      </c>
      <c r="T7392" s="170">
        <v>234.01914957688976</v>
      </c>
      <c r="U7392" s="172">
        <v>6.7286444206284296E-2</v>
      </c>
    </row>
    <row r="7393" spans="1:21" x14ac:dyDescent="0.35">
      <c r="A7393" t="s">
        <v>7571</v>
      </c>
      <c r="B7393" s="170">
        <v>565.73623637423998</v>
      </c>
      <c r="C7393" s="171">
        <v>3.6638677609003398E-2</v>
      </c>
      <c r="D7393" s="170">
        <v>561.29798228957202</v>
      </c>
      <c r="E7393" s="172">
        <v>3.5841188980344697E-2</v>
      </c>
      <c r="F7393" s="170">
        <v>318.67143200056097</v>
      </c>
      <c r="G7393" s="171">
        <v>3.7565432464202103E-2</v>
      </c>
      <c r="H7393" s="170">
        <v>308.43442561767904</v>
      </c>
      <c r="I7393" s="172">
        <v>3.6828725004496903E-2</v>
      </c>
      <c r="J7393" s="170">
        <v>29.918210867185898</v>
      </c>
      <c r="K7393" s="171">
        <v>3.7636499200365298E-2</v>
      </c>
      <c r="L7393" s="170">
        <v>33.185678953252001</v>
      </c>
      <c r="M7393" s="172">
        <v>3.7349475831052498E-2</v>
      </c>
      <c r="N7393" s="170">
        <v>7766.2787956206239</v>
      </c>
      <c r="O7393" s="171">
        <v>6.06199712373649E-2</v>
      </c>
      <c r="P7393" s="170">
        <v>7861.5749977345367</v>
      </c>
      <c r="Q7393" s="172">
        <v>6.1708080430071699E-2</v>
      </c>
      <c r="R7393" s="170">
        <v>1428.4247842517573</v>
      </c>
      <c r="S7393" s="171">
        <v>6.2357506949923099E-2</v>
      </c>
      <c r="T7393" s="170">
        <v>1570.128147432514</v>
      </c>
      <c r="U7393" s="172">
        <v>6.2768298665770106E-2</v>
      </c>
    </row>
    <row r="7394" spans="1:21" x14ac:dyDescent="0.35">
      <c r="A7394" t="s">
        <v>7572</v>
      </c>
      <c r="B7394" s="170">
        <v>525.60801800099898</v>
      </c>
      <c r="C7394" s="171">
        <v>3.5126838007677401E-2</v>
      </c>
      <c r="D7394" s="170">
        <v>516.37582194356696</v>
      </c>
      <c r="E7394" s="172">
        <v>3.4421811616192399E-2</v>
      </c>
      <c r="F7394" s="170">
        <v>235.929553256725</v>
      </c>
      <c r="G7394" s="171">
        <v>3.6651793456880702E-2</v>
      </c>
      <c r="H7394" s="170">
        <v>225.60127224235302</v>
      </c>
      <c r="I7394" s="172">
        <v>3.6123610487119602E-2</v>
      </c>
      <c r="J7394" s="170">
        <v>105.945576894803</v>
      </c>
      <c r="K7394" s="171">
        <v>3.6721131759800303E-2</v>
      </c>
      <c r="L7394" s="170">
        <v>107.97930702010699</v>
      </c>
      <c r="M7394" s="172">
        <v>3.6634391135025403E-2</v>
      </c>
      <c r="N7394" s="170">
        <v>5781.5417550652755</v>
      </c>
      <c r="O7394" s="171">
        <v>5.82072052030684E-2</v>
      </c>
      <c r="P7394" s="170">
        <v>5742.0972080478759</v>
      </c>
      <c r="Q7394" s="172">
        <v>5.9464855673983998E-2</v>
      </c>
      <c r="R7394" s="170">
        <v>3888.5099066194948</v>
      </c>
      <c r="S7394" s="171">
        <v>5.98755843808235E-2</v>
      </c>
      <c r="T7394" s="170">
        <v>4108.6259855280396</v>
      </c>
      <c r="U7394" s="172">
        <v>6.0486532639615398E-2</v>
      </c>
    </row>
    <row r="7395" spans="1:21" x14ac:dyDescent="0.35">
      <c r="A7395" t="s">
        <v>7573</v>
      </c>
      <c r="B7395" s="170">
        <v>494.23019098847402</v>
      </c>
      <c r="C7395" s="171">
        <v>3.4155894369816503E-2</v>
      </c>
      <c r="D7395" s="170">
        <v>483.28715674240999</v>
      </c>
      <c r="E7395" s="172">
        <v>3.3609373118717201E-2</v>
      </c>
      <c r="F7395" s="170">
        <v>139.33237335233599</v>
      </c>
      <c r="G7395" s="171">
        <v>3.7378966584389002E-2</v>
      </c>
      <c r="H7395" s="170">
        <v>137.374128194653</v>
      </c>
      <c r="I7395" s="172">
        <v>3.7391583258071598E-2</v>
      </c>
      <c r="J7395" s="170">
        <v>204.517779219408</v>
      </c>
      <c r="K7395" s="171">
        <v>3.7449680562161997E-2</v>
      </c>
      <c r="L7395" s="170">
        <v>200.63434025584499</v>
      </c>
      <c r="M7395" s="172">
        <v>3.7920292788078097E-2</v>
      </c>
      <c r="N7395" s="170">
        <v>3657.1461503792884</v>
      </c>
      <c r="O7395" s="171">
        <v>6.0151433697672597E-2</v>
      </c>
      <c r="P7395" s="170">
        <v>3685.4507418842763</v>
      </c>
      <c r="Q7395" s="172">
        <v>6.15565200131932E-2</v>
      </c>
      <c r="R7395" s="170">
        <v>6687.0827321853694</v>
      </c>
      <c r="S7395" s="171">
        <v>6.18755398309805E-2</v>
      </c>
      <c r="T7395" s="170">
        <v>7069.5376471708432</v>
      </c>
      <c r="U7395" s="172">
        <v>6.2614134260618695E-2</v>
      </c>
    </row>
    <row r="7396" spans="1:21" x14ac:dyDescent="0.35">
      <c r="A7396" t="s">
        <v>7574</v>
      </c>
      <c r="B7396" s="170">
        <v>472.96413275671301</v>
      </c>
      <c r="C7396" s="171">
        <v>3.3903276343893403E-2</v>
      </c>
      <c r="D7396" s="170">
        <v>465.96939318619502</v>
      </c>
      <c r="E7396" s="172">
        <v>3.3657077824458197E-2</v>
      </c>
      <c r="F7396" s="170">
        <v>92.6327163618421</v>
      </c>
      <c r="G7396" s="171">
        <v>3.8191106716679503E-2</v>
      </c>
      <c r="H7396" s="170">
        <v>92.193392829326697</v>
      </c>
      <c r="I7396" s="172">
        <v>3.8418729499000701E-2</v>
      </c>
      <c r="J7396" s="170">
        <v>236.68792709884698</v>
      </c>
      <c r="K7396" s="171">
        <v>3.8263357110905602E-2</v>
      </c>
      <c r="L7396" s="170">
        <v>233.319193996254</v>
      </c>
      <c r="M7396" s="172">
        <v>3.8961962672002901E-2</v>
      </c>
      <c r="N7396" s="170">
        <v>2530.9853673496918</v>
      </c>
      <c r="O7396" s="171">
        <v>6.3613519060565504E-2</v>
      </c>
      <c r="P7396" s="170">
        <v>2534.7185267466716</v>
      </c>
      <c r="Q7396" s="172">
        <v>6.4831067110093996E-2</v>
      </c>
      <c r="R7396" s="170">
        <v>6895.5089683498527</v>
      </c>
      <c r="S7396" s="171">
        <v>6.5436858117201402E-2</v>
      </c>
      <c r="T7396" s="170">
        <v>7254.4790827231645</v>
      </c>
      <c r="U7396" s="172">
        <v>6.59449419723626E-2</v>
      </c>
    </row>
    <row r="7397" spans="1:21" x14ac:dyDescent="0.35">
      <c r="A7397" t="s">
        <v>7575</v>
      </c>
      <c r="B7397" s="170">
        <v>467.72622533148302</v>
      </c>
      <c r="C7397" s="171">
        <v>3.4701714116504301E-2</v>
      </c>
      <c r="D7397" s="170">
        <v>456.56342988953401</v>
      </c>
      <c r="E7397" s="172">
        <v>3.3889838943305897E-2</v>
      </c>
      <c r="F7397" s="170">
        <v>54.8264679920294</v>
      </c>
      <c r="G7397" s="171">
        <v>3.9974806171459001E-2</v>
      </c>
      <c r="H7397" s="170">
        <v>54.589726130840702</v>
      </c>
      <c r="I7397" s="172">
        <v>3.9648012987488497E-2</v>
      </c>
      <c r="J7397" s="170">
        <v>273.30986383122399</v>
      </c>
      <c r="K7397" s="171">
        <v>4.0050430989729602E-2</v>
      </c>
      <c r="L7397" s="170">
        <v>265.929019504032</v>
      </c>
      <c r="M7397" s="172">
        <v>4.0208627983853398E-2</v>
      </c>
      <c r="N7397" s="170">
        <v>1542.2948300361145</v>
      </c>
      <c r="O7397" s="171">
        <v>6.9414784844490096E-2</v>
      </c>
      <c r="P7397" s="170">
        <v>1494.7281370566291</v>
      </c>
      <c r="Q7397" s="172">
        <v>6.9772780379018198E-2</v>
      </c>
      <c r="R7397" s="170">
        <v>7540.6513213577691</v>
      </c>
      <c r="S7397" s="171">
        <v>7.1404404192453599E-2</v>
      </c>
      <c r="T7397" s="170">
        <v>7725.2454736775962</v>
      </c>
      <c r="U7397" s="172">
        <v>7.0971559754387806E-2</v>
      </c>
    </row>
    <row r="7398" spans="1:21" x14ac:dyDescent="0.35">
      <c r="A7398" t="s">
        <v>7576</v>
      </c>
      <c r="B7398" s="170">
        <v>464.39421753233802</v>
      </c>
      <c r="C7398" s="171">
        <v>3.4937486907549303E-2</v>
      </c>
      <c r="D7398" s="170">
        <v>453.95143414774395</v>
      </c>
      <c r="E7398" s="172">
        <v>3.4131734130232599E-2</v>
      </c>
      <c r="F7398" s="170">
        <v>14.967862313231</v>
      </c>
      <c r="G7398" s="171">
        <v>4.1767019096088501E-2</v>
      </c>
      <c r="H7398" s="170">
        <v>16.073905835744398</v>
      </c>
      <c r="I7398" s="172">
        <v>4.1388337698543401E-2</v>
      </c>
      <c r="J7398" s="170">
        <v>313.574657194694</v>
      </c>
      <c r="K7398" s="171">
        <v>4.1846034444287902E-2</v>
      </c>
      <c r="L7398" s="170">
        <v>305.83836857797598</v>
      </c>
      <c r="M7398" s="172">
        <v>4.1973560539237703E-2</v>
      </c>
      <c r="N7398" s="170">
        <v>425.56262347092672</v>
      </c>
      <c r="O7398" s="171">
        <v>7.5993757939683299E-2</v>
      </c>
      <c r="P7398" s="170">
        <v>433.51031696694065</v>
      </c>
      <c r="Q7398" s="172">
        <v>7.6500951745147205E-2</v>
      </c>
      <c r="R7398" s="170">
        <v>8200.6967945658653</v>
      </c>
      <c r="S7398" s="171">
        <v>7.8171948817317996E-2</v>
      </c>
      <c r="T7398" s="170">
        <v>8330.1164188481871</v>
      </c>
      <c r="U7398" s="172">
        <v>7.7815329109071199E-2</v>
      </c>
    </row>
    <row r="7399" spans="1:21" x14ac:dyDescent="0.35">
      <c r="A7399" t="s">
        <v>7577</v>
      </c>
      <c r="B7399" s="170">
        <v>464.63607525746602</v>
      </c>
      <c r="C7399" s="171">
        <v>3.5245763716512203E-2</v>
      </c>
      <c r="D7399" s="170">
        <v>452.61105925545803</v>
      </c>
      <c r="E7399" s="172">
        <v>3.4345466152243903E-2</v>
      </c>
      <c r="F7399" s="170">
        <v>3.3268738053962701</v>
      </c>
      <c r="G7399" s="171">
        <v>4.2347875977482699E-2</v>
      </c>
      <c r="H7399" s="170">
        <v>3.2533018235228801</v>
      </c>
      <c r="I7399" s="172">
        <v>4.1738073771791E-2</v>
      </c>
      <c r="J7399" s="170">
        <v>312.66044479579404</v>
      </c>
      <c r="K7399" s="171">
        <v>4.2427990197704497E-2</v>
      </c>
      <c r="L7399" s="170">
        <v>305.77647587125102</v>
      </c>
      <c r="M7399" s="172">
        <v>4.2328241810810602E-2</v>
      </c>
      <c r="N7399" s="170">
        <v>97.392820842885158</v>
      </c>
      <c r="O7399" s="171">
        <v>7.8239316650189503E-2</v>
      </c>
      <c r="P7399" s="170">
        <v>103.31202265416869</v>
      </c>
      <c r="Q7399" s="172">
        <v>7.8532079869611707E-2</v>
      </c>
      <c r="R7399" s="170">
        <v>7321.3761733315905</v>
      </c>
      <c r="S7399" s="171">
        <v>8.0481871439164201E-2</v>
      </c>
      <c r="T7399" s="170">
        <v>7346.9858775258408</v>
      </c>
      <c r="U7399" s="172">
        <v>7.9881354431140694E-2</v>
      </c>
    </row>
    <row r="7400" spans="1:21" x14ac:dyDescent="0.35">
      <c r="A7400" t="s">
        <v>7578</v>
      </c>
      <c r="B7400" s="170">
        <v>467.92107706337401</v>
      </c>
      <c r="C7400" s="171">
        <v>3.5438035071867102E-2</v>
      </c>
      <c r="D7400" s="170">
        <v>454.87949319748799</v>
      </c>
      <c r="E7400" s="172">
        <v>3.4529567783877897E-2</v>
      </c>
      <c r="F7400" s="170">
        <v>3.2126879286230001</v>
      </c>
      <c r="G7400" s="171">
        <v>4.21283870311146E-2</v>
      </c>
      <c r="H7400" s="170">
        <v>2.9033221296287102</v>
      </c>
      <c r="I7400" s="172">
        <v>4.1505759271439298E-2</v>
      </c>
      <c r="J7400" s="170">
        <v>304.401094679766</v>
      </c>
      <c r="K7400" s="171">
        <v>4.22080860195123E-2</v>
      </c>
      <c r="L7400" s="170">
        <v>297.53393210139103</v>
      </c>
      <c r="M7400" s="172">
        <v>4.2092642429756098E-2</v>
      </c>
      <c r="N7400" s="170">
        <v>76.14514294891562</v>
      </c>
      <c r="O7400" s="171">
        <v>7.7851351923309497E-2</v>
      </c>
      <c r="P7400" s="170">
        <v>80.595274703257203</v>
      </c>
      <c r="Q7400" s="172">
        <v>7.79445725459528E-2</v>
      </c>
      <c r="R7400" s="170">
        <v>6722.3875523679735</v>
      </c>
      <c r="S7400" s="171">
        <v>8.0082786572264197E-2</v>
      </c>
      <c r="T7400" s="170">
        <v>6627.170943304357</v>
      </c>
      <c r="U7400" s="172">
        <v>7.9283753032705795E-2</v>
      </c>
    </row>
    <row r="7401" spans="1:21" x14ac:dyDescent="0.35">
      <c r="A7401" t="s">
        <v>7579</v>
      </c>
      <c r="B7401" s="170">
        <v>492.383752046761</v>
      </c>
      <c r="C7401" s="171">
        <v>3.5573392591669799E-2</v>
      </c>
      <c r="D7401" s="170">
        <v>476.942607526529</v>
      </c>
      <c r="E7401" s="172">
        <v>3.4769221523579898E-2</v>
      </c>
      <c r="F7401" s="170">
        <v>15.637457894235901</v>
      </c>
      <c r="G7401" s="171">
        <v>4.1597526822512797E-2</v>
      </c>
      <c r="H7401" s="170">
        <v>15.665169474307</v>
      </c>
      <c r="I7401" s="172">
        <v>4.0985642000293802E-2</v>
      </c>
      <c r="J7401" s="170">
        <v>297.70678610307897</v>
      </c>
      <c r="K7401" s="171">
        <v>4.1676221523194001E-2</v>
      </c>
      <c r="L7401" s="170">
        <v>291.51032875859204</v>
      </c>
      <c r="M7401" s="172">
        <v>4.1565170804127201E-2</v>
      </c>
      <c r="N7401" s="170">
        <v>386.55482293397415</v>
      </c>
      <c r="O7401" s="171">
        <v>7.84521253649339E-2</v>
      </c>
      <c r="P7401" s="170">
        <v>400.75869450599129</v>
      </c>
      <c r="Q7401" s="172">
        <v>7.8477413208546495E-2</v>
      </c>
      <c r="R7401" s="170">
        <v>6499.2036833228713</v>
      </c>
      <c r="S7401" s="171">
        <v>8.0700779839115694E-2</v>
      </c>
      <c r="T7401" s="170">
        <v>6371.9043441957128</v>
      </c>
      <c r="U7401" s="172">
        <v>7.9825748531801896E-2</v>
      </c>
    </row>
    <row r="7402" spans="1:21" x14ac:dyDescent="0.35">
      <c r="A7402" t="s">
        <v>7580</v>
      </c>
      <c r="B7402" s="170">
        <v>554.82026183108803</v>
      </c>
      <c r="C7402" s="171">
        <v>3.6233645370215999E-2</v>
      </c>
      <c r="D7402" s="170">
        <v>539.76055606388002</v>
      </c>
      <c r="E7402" s="172">
        <v>3.5812877685991E-2</v>
      </c>
      <c r="F7402" s="170">
        <v>83.539096132947492</v>
      </c>
      <c r="G7402" s="171">
        <v>4.0541394838093103E-2</v>
      </c>
      <c r="H7402" s="170">
        <v>84.98510629811139</v>
      </c>
      <c r="I7402" s="172">
        <v>4.0269862474842003E-2</v>
      </c>
      <c r="J7402" s="170">
        <v>267.19678726855602</v>
      </c>
      <c r="K7402" s="171">
        <v>4.0618091535605902E-2</v>
      </c>
      <c r="L7402" s="170">
        <v>260.15410042309298</v>
      </c>
      <c r="M7402" s="172">
        <v>4.0839270298938399E-2</v>
      </c>
      <c r="N7402" s="170">
        <v>1692.4391685584462</v>
      </c>
      <c r="O7402" s="171">
        <v>7.7748332156799493E-2</v>
      </c>
      <c r="P7402" s="170">
        <v>1729.2990582589237</v>
      </c>
      <c r="Q7402" s="172">
        <v>7.8162405902335294E-2</v>
      </c>
      <c r="R7402" s="170">
        <v>5929.2050276315103</v>
      </c>
      <c r="S7402" s="171">
        <v>7.9976813974867597E-2</v>
      </c>
      <c r="T7402" s="170">
        <v>5845.3589802920033</v>
      </c>
      <c r="U7402" s="172">
        <v>7.9505329025306798E-2</v>
      </c>
    </row>
    <row r="7403" spans="1:21" x14ac:dyDescent="0.35">
      <c r="A7403" t="s">
        <v>7581</v>
      </c>
      <c r="B7403" s="170">
        <v>650.62847417683599</v>
      </c>
      <c r="C7403" s="171">
        <v>3.84386990304625E-2</v>
      </c>
      <c r="D7403" s="170">
        <v>644.03904389638899</v>
      </c>
      <c r="E7403" s="172">
        <v>3.8402385067369399E-2</v>
      </c>
      <c r="F7403" s="170">
        <v>284.882580696324</v>
      </c>
      <c r="G7403" s="171">
        <v>3.95107378601567E-2</v>
      </c>
      <c r="H7403" s="170">
        <v>277.29972122980399</v>
      </c>
      <c r="I7403" s="172">
        <v>3.9307304342843699E-2</v>
      </c>
      <c r="J7403" s="170">
        <v>127.249208067819</v>
      </c>
      <c r="K7403" s="171">
        <v>3.9585484748424098E-2</v>
      </c>
      <c r="L7403" s="170">
        <v>129.654021435445</v>
      </c>
      <c r="M7403" s="172">
        <v>3.9863101786923198E-2</v>
      </c>
      <c r="N7403" s="170">
        <v>5252.9278719479335</v>
      </c>
      <c r="O7403" s="171">
        <v>7.0668327409596304E-2</v>
      </c>
      <c r="P7403" s="170">
        <v>5224.2045565037488</v>
      </c>
      <c r="Q7403" s="172">
        <v>7.1211841894400801E-2</v>
      </c>
      <c r="R7403" s="170">
        <v>2782.840854138291</v>
      </c>
      <c r="S7403" s="171">
        <v>7.2693876747786101E-2</v>
      </c>
      <c r="T7403" s="170">
        <v>2882.5134987776487</v>
      </c>
      <c r="U7403" s="172">
        <v>7.2435346058651595E-2</v>
      </c>
    </row>
    <row r="7404" spans="1:21" x14ac:dyDescent="0.35">
      <c r="A7404" t="s">
        <v>7582</v>
      </c>
      <c r="B7404" s="170">
        <v>796.779958899956</v>
      </c>
      <c r="C7404" s="171">
        <v>4.2543611578585702E-2</v>
      </c>
      <c r="D7404" s="170">
        <v>803.31688347552597</v>
      </c>
      <c r="E7404" s="172">
        <v>4.3541376930520903E-2</v>
      </c>
      <c r="F7404" s="170">
        <v>458.58463607682899</v>
      </c>
      <c r="G7404" s="171">
        <v>4.1541378657408097E-2</v>
      </c>
      <c r="H7404" s="170">
        <v>454.39116529837401</v>
      </c>
      <c r="I7404" s="172">
        <v>4.1413455566941898E-2</v>
      </c>
      <c r="J7404" s="170">
        <v>0.630700624076171</v>
      </c>
      <c r="K7404" s="171">
        <v>4.1619967136316598E-2</v>
      </c>
      <c r="L7404" s="170">
        <v>0.61546935744322395</v>
      </c>
      <c r="M7404" s="172">
        <v>4.1999033569285797E-2</v>
      </c>
      <c r="N7404" s="170">
        <v>7997.4283517939048</v>
      </c>
      <c r="O7404" s="171">
        <v>6.5494683235873097E-2</v>
      </c>
      <c r="P7404" s="170">
        <v>7957.8659916722563</v>
      </c>
      <c r="Q7404" s="172">
        <v>6.5753711814317495E-2</v>
      </c>
      <c r="R7404" s="170">
        <v>25.952789122343074</v>
      </c>
      <c r="S7404" s="171">
        <v>6.7371941650586395E-2</v>
      </c>
      <c r="T7404" s="170">
        <v>28.325253971031035</v>
      </c>
      <c r="U7404" s="172">
        <v>6.68834388102722E-2</v>
      </c>
    </row>
    <row r="7405" spans="1:21" x14ac:dyDescent="0.35">
      <c r="A7405" t="s">
        <v>7583</v>
      </c>
      <c r="B7405" s="170">
        <v>928.49457093399405</v>
      </c>
      <c r="C7405" s="171">
        <v>4.8744401697068201E-2</v>
      </c>
      <c r="D7405" s="170">
        <v>949.554756942729</v>
      </c>
      <c r="E7405" s="172">
        <v>4.9549535896620402E-2</v>
      </c>
      <c r="F7405" s="170">
        <v>485.00142108679302</v>
      </c>
      <c r="G7405" s="171">
        <v>4.5476366406095002E-2</v>
      </c>
      <c r="H7405" s="170">
        <v>485.52686776214</v>
      </c>
      <c r="I7405" s="172">
        <v>4.5017601851309597E-2</v>
      </c>
      <c r="J7405" s="170">
        <v>0</v>
      </c>
      <c r="K7405" s="171">
        <v>4.5562399142071601E-2</v>
      </c>
      <c r="L7405" s="170">
        <v>0</v>
      </c>
      <c r="M7405" s="172">
        <v>4.5654141763314601E-2</v>
      </c>
      <c r="N7405" s="170">
        <v>8155.190634233014</v>
      </c>
      <c r="O7405" s="171">
        <v>6.4673316329758604E-2</v>
      </c>
      <c r="P7405" s="170">
        <v>8044.2566748063673</v>
      </c>
      <c r="Q7405" s="172">
        <v>6.5160402787403301E-2</v>
      </c>
      <c r="R7405" s="170">
        <v>5.2766956409366073E-2</v>
      </c>
      <c r="S7405" s="171">
        <v>6.6527032101620698E-2</v>
      </c>
      <c r="T7405" s="170">
        <v>5.409626768418712E-2</v>
      </c>
      <c r="U7405" s="172">
        <v>6.6279936028417794E-2</v>
      </c>
    </row>
    <row r="7406" spans="1:21" x14ac:dyDescent="0.35">
      <c r="A7406" t="s">
        <v>7584</v>
      </c>
      <c r="B7406" s="170">
        <v>993.96555358617604</v>
      </c>
      <c r="C7406" s="171">
        <v>5.3324492128546903E-2</v>
      </c>
      <c r="D7406" s="170">
        <v>1018.5142602654299</v>
      </c>
      <c r="E7406" s="172">
        <v>5.3891549879993103E-2</v>
      </c>
      <c r="F7406" s="170">
        <v>492.94177792130199</v>
      </c>
      <c r="G7406" s="171">
        <v>4.7982091510296497E-2</v>
      </c>
      <c r="H7406" s="170">
        <v>494.37275737048901</v>
      </c>
      <c r="I7406" s="172">
        <v>4.7427446569758003E-2</v>
      </c>
      <c r="J7406" s="170">
        <v>0</v>
      </c>
      <c r="K7406" s="171">
        <v>4.8072864607110098E-2</v>
      </c>
      <c r="L7406" s="170">
        <v>0</v>
      </c>
      <c r="M7406" s="172">
        <v>4.8098061205469798E-2</v>
      </c>
      <c r="N7406" s="170">
        <v>8054.9890078576709</v>
      </c>
      <c r="O7406" s="171">
        <v>6.4111935977300097E-2</v>
      </c>
      <c r="P7406" s="170">
        <v>7891.7038969016976</v>
      </c>
      <c r="Q7406" s="172">
        <v>6.4469210460025003E-2</v>
      </c>
      <c r="R7406" s="170">
        <v>5.2764939866003155E-2</v>
      </c>
      <c r="S7406" s="171">
        <v>6.5949561038612298E-2</v>
      </c>
      <c r="T7406" s="170">
        <v>5.3387515358631892E-2</v>
      </c>
      <c r="U7406" s="172">
        <v>6.5576868194545807E-2</v>
      </c>
    </row>
    <row r="7407" spans="1:21" x14ac:dyDescent="0.35">
      <c r="A7407" t="s">
        <v>7585</v>
      </c>
      <c r="B7407" s="170">
        <v>986.82850581051696</v>
      </c>
      <c r="C7407" s="171">
        <v>5.63171478829348E-2</v>
      </c>
      <c r="D7407" s="170">
        <v>1012.82315577696</v>
      </c>
      <c r="E7407" s="172">
        <v>5.7156003585447597E-2</v>
      </c>
      <c r="F7407" s="170">
        <v>486.85371810403404</v>
      </c>
      <c r="G7407" s="171">
        <v>4.9098192150353798E-2</v>
      </c>
      <c r="H7407" s="170">
        <v>490.13718134950398</v>
      </c>
      <c r="I7407" s="172">
        <v>4.90045078074677E-2</v>
      </c>
      <c r="J7407" s="170">
        <v>1.1548802922806101</v>
      </c>
      <c r="K7407" s="171">
        <v>4.9191076699758703E-2</v>
      </c>
      <c r="L7407" s="170">
        <v>1.4126397234960499</v>
      </c>
      <c r="M7407" s="172">
        <v>4.9697421774556501E-2</v>
      </c>
      <c r="N7407" s="170">
        <v>8328.627734053649</v>
      </c>
      <c r="O7407" s="171">
        <v>6.3269351579372801E-2</v>
      </c>
      <c r="P7407" s="170">
        <v>8157.5710654292088</v>
      </c>
      <c r="Q7407" s="172">
        <v>6.4081563172395703E-2</v>
      </c>
      <c r="R7407" s="170">
        <v>49.3190767720249</v>
      </c>
      <c r="S7407" s="171">
        <v>6.5082825845949099E-2</v>
      </c>
      <c r="T7407" s="170">
        <v>51.406703030372647</v>
      </c>
      <c r="U7407" s="172">
        <v>6.5182560665332304E-2</v>
      </c>
    </row>
    <row r="7408" spans="1:21" x14ac:dyDescent="0.35">
      <c r="A7408" t="s">
        <v>7586</v>
      </c>
      <c r="B7408" s="170">
        <v>888.99894562371401</v>
      </c>
      <c r="C7408" s="171">
        <v>5.5826874389232999E-2</v>
      </c>
      <c r="D7408" s="170">
        <v>916.86718771496601</v>
      </c>
      <c r="E7408" s="172">
        <v>5.6012808265201802E-2</v>
      </c>
      <c r="F7408" s="170">
        <v>400.77389726478299</v>
      </c>
      <c r="G7408" s="171">
        <v>4.9187440045051198E-2</v>
      </c>
      <c r="H7408" s="170">
        <v>405.867666419572</v>
      </c>
      <c r="I7408" s="172">
        <v>4.8880960602856398E-2</v>
      </c>
      <c r="J7408" s="170">
        <v>69.947735205663705</v>
      </c>
      <c r="K7408" s="171">
        <v>4.9280493434694803E-2</v>
      </c>
      <c r="L7408" s="170">
        <v>69.287357972406994</v>
      </c>
      <c r="M7408" s="172">
        <v>4.9572127637111899E-2</v>
      </c>
      <c r="N7408" s="170">
        <v>7486.177090563654</v>
      </c>
      <c r="O7408" s="171">
        <v>6.51474249313473E-2</v>
      </c>
      <c r="P7408" s="170">
        <v>7439.0108216475855</v>
      </c>
      <c r="Q7408" s="172">
        <v>6.5453430529430104E-2</v>
      </c>
      <c r="R7408" s="170">
        <v>1927.9817109563194</v>
      </c>
      <c r="S7408" s="171">
        <v>6.7014729964472303E-2</v>
      </c>
      <c r="T7408" s="170">
        <v>1899.5799764663916</v>
      </c>
      <c r="U7408" s="172">
        <v>6.6577998335666702E-2</v>
      </c>
    </row>
    <row r="7409" spans="1:21" x14ac:dyDescent="0.35">
      <c r="A7409" t="s">
        <v>7587</v>
      </c>
      <c r="B7409" s="170">
        <v>843.05895056053703</v>
      </c>
      <c r="C7409" s="171">
        <v>5.4342783984821397E-2</v>
      </c>
      <c r="D7409" s="170">
        <v>864.28127065372701</v>
      </c>
      <c r="E7409" s="172">
        <v>5.4643142279432497E-2</v>
      </c>
      <c r="F7409" s="170">
        <v>326.29419014659101</v>
      </c>
      <c r="G7409" s="171">
        <v>4.9051980586420102E-2</v>
      </c>
      <c r="H7409" s="170">
        <v>330.32183782852201</v>
      </c>
      <c r="I7409" s="172">
        <v>4.8506661730934701E-2</v>
      </c>
      <c r="J7409" s="170">
        <v>116.94709649394899</v>
      </c>
      <c r="K7409" s="171">
        <v>4.9144777712233398E-2</v>
      </c>
      <c r="L7409" s="170">
        <v>117.785483966467</v>
      </c>
      <c r="M7409" s="172">
        <v>4.9192536253790199E-2</v>
      </c>
      <c r="N7409" s="170">
        <v>5831.797010398308</v>
      </c>
      <c r="O7409" s="171">
        <v>6.9392329817861101E-2</v>
      </c>
      <c r="P7409" s="170">
        <v>5813.0300107725197</v>
      </c>
      <c r="Q7409" s="172">
        <v>6.8402049639816095E-2</v>
      </c>
      <c r="R7409" s="170">
        <v>2993.6983156959059</v>
      </c>
      <c r="S7409" s="171">
        <v>7.13813055427759E-2</v>
      </c>
      <c r="T7409" s="170">
        <v>2928.3750731123</v>
      </c>
      <c r="U7409" s="172">
        <v>6.9577278230332107E-2</v>
      </c>
    </row>
    <row r="7410" spans="1:21" x14ac:dyDescent="0.35">
      <c r="A7410" t="s">
        <v>7588</v>
      </c>
      <c r="B7410" s="170">
        <v>870.84321168450606</v>
      </c>
      <c r="C7410" s="171">
        <v>5.4330831802046002E-2</v>
      </c>
      <c r="D7410" s="170">
        <v>895.40672251414799</v>
      </c>
      <c r="E7410" s="172">
        <v>5.4749420557638297E-2</v>
      </c>
      <c r="F7410" s="170">
        <v>332.58641440739001</v>
      </c>
      <c r="G7410" s="171">
        <v>4.8925254441808903E-2</v>
      </c>
      <c r="H7410" s="170">
        <v>336.43142392321801</v>
      </c>
      <c r="I7410" s="172">
        <v>4.8588257416453499E-2</v>
      </c>
      <c r="J7410" s="170">
        <v>96.728953457091293</v>
      </c>
      <c r="K7410" s="171">
        <v>4.90178118255803E-2</v>
      </c>
      <c r="L7410" s="170">
        <v>98.303214695745694</v>
      </c>
      <c r="M7410" s="172">
        <v>4.9275285686028999E-2</v>
      </c>
      <c r="N7410" s="170">
        <v>5465.3144869867137</v>
      </c>
      <c r="O7410" s="171">
        <v>6.9578380570232704E-2</v>
      </c>
      <c r="P7410" s="170">
        <v>5446.193609161337</v>
      </c>
      <c r="Q7410" s="172">
        <v>6.8777171337962698E-2</v>
      </c>
      <c r="R7410" s="170">
        <v>2715.5454191058989</v>
      </c>
      <c r="S7410" s="171">
        <v>7.1572689023289504E-2</v>
      </c>
      <c r="T7410" s="170">
        <v>2686.7416255885173</v>
      </c>
      <c r="U7410" s="172">
        <v>6.9958844965534006E-2</v>
      </c>
    </row>
    <row r="7411" spans="1:21" x14ac:dyDescent="0.35">
      <c r="A7411" t="s">
        <v>7589</v>
      </c>
      <c r="B7411" s="170">
        <v>858.27423021659604</v>
      </c>
      <c r="C7411" s="171">
        <v>5.4177865901597198E-2</v>
      </c>
      <c r="D7411" s="170">
        <v>883.98863392410101</v>
      </c>
      <c r="E7411" s="172">
        <v>5.4683629233794301E-2</v>
      </c>
      <c r="F7411" s="170">
        <v>340.35888283412601</v>
      </c>
      <c r="G7411" s="171">
        <v>4.8999030216595997E-2</v>
      </c>
      <c r="H7411" s="170">
        <v>341.41815775334703</v>
      </c>
      <c r="I7411" s="172">
        <v>4.8627352164458799E-2</v>
      </c>
      <c r="J7411" s="170">
        <v>75.495131261404609</v>
      </c>
      <c r="K7411" s="171">
        <v>4.9091727170263999E-2</v>
      </c>
      <c r="L7411" s="170">
        <v>79.679755947855</v>
      </c>
      <c r="M7411" s="172">
        <v>4.9314933225974203E-2</v>
      </c>
      <c r="N7411" s="170">
        <v>5322.0463437435374</v>
      </c>
      <c r="O7411" s="171">
        <v>7.0312927713303899E-2</v>
      </c>
      <c r="P7411" s="170">
        <v>5285.6397631677719</v>
      </c>
      <c r="Q7411" s="172">
        <v>7.0434574994013802E-2</v>
      </c>
      <c r="R7411" s="170">
        <v>2552.6599230049301</v>
      </c>
      <c r="S7411" s="171">
        <v>7.2328290315143803E-2</v>
      </c>
      <c r="T7411" s="170">
        <v>2603.9962789546898</v>
      </c>
      <c r="U7411" s="172">
        <v>7.1644724788203995E-2</v>
      </c>
    </row>
    <row r="7412" spans="1:21" x14ac:dyDescent="0.35">
      <c r="A7412" t="s">
        <v>7590</v>
      </c>
      <c r="B7412" s="170">
        <v>862.93542095551004</v>
      </c>
      <c r="C7412" s="171">
        <v>5.4567557700947303E-2</v>
      </c>
      <c r="D7412" s="170">
        <v>884.94841691417309</v>
      </c>
      <c r="E7412" s="172">
        <v>5.4562037417522198E-2</v>
      </c>
      <c r="F7412" s="170">
        <v>371.73978222514899</v>
      </c>
      <c r="G7412" s="171">
        <v>4.8526740438680598E-2</v>
      </c>
      <c r="H7412" s="170">
        <v>372.16894469665004</v>
      </c>
      <c r="I7412" s="172">
        <v>4.7933317508399798E-2</v>
      </c>
      <c r="J7412" s="170">
        <v>41.152410319193898</v>
      </c>
      <c r="K7412" s="171">
        <v>4.8618543908876197E-2</v>
      </c>
      <c r="L7412" s="170">
        <v>44.092192345252904</v>
      </c>
      <c r="M7412" s="172">
        <v>4.8611085058294597E-2</v>
      </c>
      <c r="N7412" s="170">
        <v>6102.6060381329007</v>
      </c>
      <c r="O7412" s="171">
        <v>7.0459971082217202E-2</v>
      </c>
      <c r="P7412" s="170">
        <v>6058.7301456349078</v>
      </c>
      <c r="Q7412" s="172">
        <v>7.0353266559458102E-2</v>
      </c>
      <c r="R7412" s="170">
        <v>1387.8315732209967</v>
      </c>
      <c r="S7412" s="171">
        <v>7.2479548352912204E-2</v>
      </c>
      <c r="T7412" s="170">
        <v>1437.5967118829201</v>
      </c>
      <c r="U7412" s="172">
        <v>7.1562019378010197E-2</v>
      </c>
    </row>
    <row r="7413" spans="1:21" x14ac:dyDescent="0.35">
      <c r="A7413" t="s">
        <v>7591</v>
      </c>
      <c r="B7413" s="170">
        <v>876.90522220350101</v>
      </c>
      <c r="C7413" s="171">
        <v>5.3222005648923501E-2</v>
      </c>
      <c r="D7413" s="170">
        <v>893.11562342090906</v>
      </c>
      <c r="E7413" s="172">
        <v>5.2744718354803502E-2</v>
      </c>
      <c r="F7413" s="170">
        <v>435.09729812118599</v>
      </c>
      <c r="G7413" s="171">
        <v>4.7225694465986297E-2</v>
      </c>
      <c r="H7413" s="170">
        <v>436.27985565160697</v>
      </c>
      <c r="I7413" s="172">
        <v>4.6605409990550399E-2</v>
      </c>
      <c r="J7413" s="170">
        <v>2.6207549877480303</v>
      </c>
      <c r="K7413" s="171">
        <v>4.7315036601789803E-2</v>
      </c>
      <c r="L7413" s="170">
        <v>2.5781338635889903</v>
      </c>
      <c r="M7413" s="172">
        <v>4.7264401192976799E-2</v>
      </c>
      <c r="N7413" s="170">
        <v>7922.1003098569454</v>
      </c>
      <c r="O7413" s="171">
        <v>6.9976044701360998E-2</v>
      </c>
      <c r="P7413" s="170">
        <v>7892.1711847879415</v>
      </c>
      <c r="Q7413" s="172">
        <v>7.0280884701359098E-2</v>
      </c>
      <c r="R7413" s="170">
        <v>85.116498380746648</v>
      </c>
      <c r="S7413" s="171">
        <v>7.1981751306138195E-2</v>
      </c>
      <c r="T7413" s="170">
        <v>90.254419454098667</v>
      </c>
      <c r="U7413" s="172">
        <v>7.1488393913476597E-2</v>
      </c>
    </row>
    <row r="7414" spans="1:21" x14ac:dyDescent="0.35">
      <c r="A7414" t="s">
        <v>7592</v>
      </c>
      <c r="B7414" s="170">
        <v>830.19822412214603</v>
      </c>
      <c r="C7414" s="171">
        <v>4.9368640163955098E-2</v>
      </c>
      <c r="D7414" s="170">
        <v>848.65751810171503</v>
      </c>
      <c r="E7414" s="172">
        <v>4.8166390613507297E-2</v>
      </c>
      <c r="F7414" s="170">
        <v>467.115989369766</v>
      </c>
      <c r="G7414" s="171">
        <v>4.5127492837452397E-2</v>
      </c>
      <c r="H7414" s="170">
        <v>466.07976844788999</v>
      </c>
      <c r="I7414" s="172">
        <v>4.4344859303285702E-2</v>
      </c>
      <c r="J7414" s="170">
        <v>0</v>
      </c>
      <c r="K7414" s="171">
        <v>4.5212865570222999E-2</v>
      </c>
      <c r="L7414" s="170">
        <v>0</v>
      </c>
      <c r="M7414" s="172">
        <v>4.4971886769831299E-2</v>
      </c>
      <c r="N7414" s="170">
        <v>9645.1142183591583</v>
      </c>
      <c r="O7414" s="171">
        <v>7.0249728965046401E-2</v>
      </c>
      <c r="P7414" s="170">
        <v>9732.8553344981174</v>
      </c>
      <c r="Q7414" s="172">
        <v>7.0759067921117205E-2</v>
      </c>
      <c r="R7414" s="170">
        <v>6.3007332698843954E-2</v>
      </c>
      <c r="S7414" s="171">
        <v>7.2263280116305895E-2</v>
      </c>
      <c r="T7414" s="170">
        <v>6.5826664693432083E-2</v>
      </c>
      <c r="U7414" s="172">
        <v>7.1974792889843195E-2</v>
      </c>
    </row>
    <row r="7415" spans="1:21" x14ac:dyDescent="0.35">
      <c r="A7415" t="s">
        <v>7593</v>
      </c>
      <c r="B7415" s="170">
        <v>709.92647565151708</v>
      </c>
      <c r="C7415" s="171">
        <v>4.3204466964709101E-2</v>
      </c>
      <c r="D7415" s="170">
        <v>725.56619162245204</v>
      </c>
      <c r="E7415" s="172">
        <v>4.1459978856611499E-2</v>
      </c>
      <c r="F7415" s="170">
        <v>423.95206925218804</v>
      </c>
      <c r="G7415" s="171">
        <v>4.1746965747378399E-2</v>
      </c>
      <c r="H7415" s="170">
        <v>423.34435473961901</v>
      </c>
      <c r="I7415" s="172">
        <v>4.0297892358303097E-2</v>
      </c>
      <c r="J7415" s="170">
        <v>0</v>
      </c>
      <c r="K7415" s="171">
        <v>4.1825943158412003E-2</v>
      </c>
      <c r="L7415" s="170">
        <v>0</v>
      </c>
      <c r="M7415" s="172">
        <v>4.0867696519361403E-2</v>
      </c>
      <c r="N7415" s="170">
        <v>10517.420702061932</v>
      </c>
      <c r="O7415" s="171">
        <v>6.8767642921699998E-2</v>
      </c>
      <c r="P7415" s="170">
        <v>10753.951450267783</v>
      </c>
      <c r="Q7415" s="172">
        <v>6.9777335172004296E-2</v>
      </c>
      <c r="R7415" s="170">
        <v>6.9417776399827505E-2</v>
      </c>
      <c r="S7415" s="171">
        <v>7.0738713395769301E-2</v>
      </c>
      <c r="T7415" s="170">
        <v>7.3324149550024004E-2</v>
      </c>
      <c r="U7415" s="172">
        <v>7.0976192804136196E-2</v>
      </c>
    </row>
    <row r="7416" spans="1:21" x14ac:dyDescent="0.35">
      <c r="A7416" t="s">
        <v>7594</v>
      </c>
      <c r="B7416" s="170">
        <v>630.75056050187197</v>
      </c>
      <c r="C7416" s="171">
        <v>3.9193676012455297E-2</v>
      </c>
      <c r="D7416" s="170">
        <v>637.41093096886993</v>
      </c>
      <c r="E7416" s="172">
        <v>3.7980266057048899E-2</v>
      </c>
      <c r="F7416" s="170">
        <v>374.68674687730703</v>
      </c>
      <c r="G7416" s="171">
        <v>3.9517103736685003E-2</v>
      </c>
      <c r="H7416" s="170">
        <v>371.30940949610397</v>
      </c>
      <c r="I7416" s="172">
        <v>3.8193333772617001E-2</v>
      </c>
      <c r="J7416" s="170">
        <v>3.6450348442931499</v>
      </c>
      <c r="K7416" s="171">
        <v>3.9591862667994103E-2</v>
      </c>
      <c r="L7416" s="170">
        <v>4.1235565366929903</v>
      </c>
      <c r="M7416" s="172">
        <v>3.8733379895000399E-2</v>
      </c>
      <c r="N7416" s="170">
        <v>9577.1825459599877</v>
      </c>
      <c r="O7416" s="171">
        <v>6.5519715920616797E-2</v>
      </c>
      <c r="P7416" s="170">
        <v>9716.1786859578278</v>
      </c>
      <c r="Q7416" s="172">
        <v>6.6149910053229205E-2</v>
      </c>
      <c r="R7416" s="170">
        <v>193.99016592955991</v>
      </c>
      <c r="S7416" s="171">
        <v>6.7397691841175597E-2</v>
      </c>
      <c r="T7416" s="170">
        <v>224.99441911916983</v>
      </c>
      <c r="U7416" s="172">
        <v>6.7286444206284296E-2</v>
      </c>
    </row>
    <row r="7417" spans="1:21" x14ac:dyDescent="0.35">
      <c r="A7417" t="s">
        <v>7595</v>
      </c>
      <c r="B7417" s="170">
        <v>579.961526327348</v>
      </c>
      <c r="C7417" s="171">
        <v>3.6638677609003398E-2</v>
      </c>
      <c r="D7417" s="170">
        <v>583.12695105403304</v>
      </c>
      <c r="E7417" s="172">
        <v>3.5841188980344697E-2</v>
      </c>
      <c r="F7417" s="170">
        <v>323.72473985539801</v>
      </c>
      <c r="G7417" s="171">
        <v>3.7565432464202103E-2</v>
      </c>
      <c r="H7417" s="170">
        <v>318.83116991752996</v>
      </c>
      <c r="I7417" s="172">
        <v>3.6828725004496903E-2</v>
      </c>
      <c r="J7417" s="170">
        <v>30.9994952787379</v>
      </c>
      <c r="K7417" s="171">
        <v>3.7636499200365298E-2</v>
      </c>
      <c r="L7417" s="170">
        <v>32.912159638382001</v>
      </c>
      <c r="M7417" s="172">
        <v>3.7349475831052498E-2</v>
      </c>
      <c r="N7417" s="170">
        <v>7884.1695408104461</v>
      </c>
      <c r="O7417" s="171">
        <v>6.06199712373649E-2</v>
      </c>
      <c r="P7417" s="170">
        <v>7902.2845248632048</v>
      </c>
      <c r="Q7417" s="172">
        <v>6.1708080430071699E-2</v>
      </c>
      <c r="R7417" s="170">
        <v>1408.3122455089183</v>
      </c>
      <c r="S7417" s="171">
        <v>6.2357506949923099E-2</v>
      </c>
      <c r="T7417" s="170">
        <v>1512.8346075798788</v>
      </c>
      <c r="U7417" s="172">
        <v>6.2768298665770106E-2</v>
      </c>
    </row>
    <row r="7418" spans="1:21" x14ac:dyDescent="0.35">
      <c r="A7418" t="s">
        <v>7596</v>
      </c>
      <c r="B7418" s="170">
        <v>540.63432499705391</v>
      </c>
      <c r="C7418" s="171">
        <v>3.5126838007677401E-2</v>
      </c>
      <c r="D7418" s="170">
        <v>539.28241644621198</v>
      </c>
      <c r="E7418" s="172">
        <v>3.4421811616192399E-2</v>
      </c>
      <c r="F7418" s="170">
        <v>242.16646680357201</v>
      </c>
      <c r="G7418" s="171">
        <v>3.6651793456880702E-2</v>
      </c>
      <c r="H7418" s="170">
        <v>237.65004983607099</v>
      </c>
      <c r="I7418" s="172">
        <v>3.6123610487119602E-2</v>
      </c>
      <c r="J7418" s="170">
        <v>108.17507029309199</v>
      </c>
      <c r="K7418" s="171">
        <v>3.6721131759800303E-2</v>
      </c>
      <c r="L7418" s="170">
        <v>108.909547999766</v>
      </c>
      <c r="M7418" s="172">
        <v>3.6634391135025403E-2</v>
      </c>
      <c r="N7418" s="170">
        <v>5899.7863429060408</v>
      </c>
      <c r="O7418" s="171">
        <v>5.82072052030684E-2</v>
      </c>
      <c r="P7418" s="170">
        <v>5860.1383769538033</v>
      </c>
      <c r="Q7418" s="172">
        <v>5.9464855673983998E-2</v>
      </c>
      <c r="R7418" s="170">
        <v>3815.4263479029555</v>
      </c>
      <c r="S7418" s="171">
        <v>5.98755843808235E-2</v>
      </c>
      <c r="T7418" s="170">
        <v>3980.8391693785261</v>
      </c>
      <c r="U7418" s="172">
        <v>6.0486532639615398E-2</v>
      </c>
    </row>
    <row r="7419" spans="1:21" x14ac:dyDescent="0.35">
      <c r="A7419" t="s">
        <v>7597</v>
      </c>
      <c r="B7419" s="170">
        <v>511.79973101604702</v>
      </c>
      <c r="C7419" s="171">
        <v>3.4155894369816503E-2</v>
      </c>
      <c r="D7419" s="170">
        <v>507.08511623411397</v>
      </c>
      <c r="E7419" s="172">
        <v>3.3609373118717201E-2</v>
      </c>
      <c r="F7419" s="170">
        <v>146.91165490580198</v>
      </c>
      <c r="G7419" s="171">
        <v>3.7378966584389002E-2</v>
      </c>
      <c r="H7419" s="170">
        <v>146.51202089252399</v>
      </c>
      <c r="I7419" s="172">
        <v>3.7391583258071598E-2</v>
      </c>
      <c r="J7419" s="170">
        <v>204.94782076907001</v>
      </c>
      <c r="K7419" s="171">
        <v>3.7449680562161997E-2</v>
      </c>
      <c r="L7419" s="170">
        <v>202.66579523520599</v>
      </c>
      <c r="M7419" s="172">
        <v>3.7920292788078097E-2</v>
      </c>
      <c r="N7419" s="170">
        <v>3793.9558836146743</v>
      </c>
      <c r="O7419" s="171">
        <v>6.0151433697672597E-2</v>
      </c>
      <c r="P7419" s="170">
        <v>3836.9005700148714</v>
      </c>
      <c r="Q7419" s="172">
        <v>6.15565200131932E-2</v>
      </c>
      <c r="R7419" s="170">
        <v>6580.603338183606</v>
      </c>
      <c r="S7419" s="171">
        <v>6.18755398309805E-2</v>
      </c>
      <c r="T7419" s="170">
        <v>6847.8596331093959</v>
      </c>
      <c r="U7419" s="172">
        <v>6.2614134260618695E-2</v>
      </c>
    </row>
    <row r="7420" spans="1:21" x14ac:dyDescent="0.35">
      <c r="A7420" t="s">
        <v>7598</v>
      </c>
      <c r="B7420" s="170">
        <v>488.82023684694599</v>
      </c>
      <c r="C7420" s="171">
        <v>3.3903276343893403E-2</v>
      </c>
      <c r="D7420" s="170">
        <v>484.65247819922803</v>
      </c>
      <c r="E7420" s="172">
        <v>3.3657077824458197E-2</v>
      </c>
      <c r="F7420" s="170">
        <v>95.838268999067296</v>
      </c>
      <c r="G7420" s="171">
        <v>3.8191106716679503E-2</v>
      </c>
      <c r="H7420" s="170">
        <v>96.009925410066302</v>
      </c>
      <c r="I7420" s="172">
        <v>3.8418729499000701E-2</v>
      </c>
      <c r="J7420" s="170">
        <v>243.34622508433699</v>
      </c>
      <c r="K7420" s="171">
        <v>3.8263357110905602E-2</v>
      </c>
      <c r="L7420" s="170">
        <v>241.47099813815601</v>
      </c>
      <c r="M7420" s="172">
        <v>3.8961962672002901E-2</v>
      </c>
      <c r="N7420" s="170">
        <v>2598.2859755399063</v>
      </c>
      <c r="O7420" s="171">
        <v>6.3613519060565504E-2</v>
      </c>
      <c r="P7420" s="170">
        <v>2615.5970491758426</v>
      </c>
      <c r="Q7420" s="172">
        <v>6.4831067110093996E-2</v>
      </c>
      <c r="R7420" s="170">
        <v>6793.8092477927885</v>
      </c>
      <c r="S7420" s="171">
        <v>6.5436858117201402E-2</v>
      </c>
      <c r="T7420" s="170">
        <v>7164.2318586725987</v>
      </c>
      <c r="U7420" s="172">
        <v>6.59449419723626E-2</v>
      </c>
    </row>
    <row r="7421" spans="1:21" x14ac:dyDescent="0.35">
      <c r="A7421" t="s">
        <v>7599</v>
      </c>
      <c r="B7421" s="170">
        <v>484.862377201117</v>
      </c>
      <c r="C7421" s="171">
        <v>3.4701714116504301E-2</v>
      </c>
      <c r="D7421" s="170">
        <v>476.25801907964001</v>
      </c>
      <c r="E7421" s="172">
        <v>3.3889838943305897E-2</v>
      </c>
      <c r="F7421" s="170">
        <v>57.122306266125804</v>
      </c>
      <c r="G7421" s="171">
        <v>3.9974806171459001E-2</v>
      </c>
      <c r="H7421" s="170">
        <v>57.351325891395902</v>
      </c>
      <c r="I7421" s="172">
        <v>3.9648012987488497E-2</v>
      </c>
      <c r="J7421" s="170">
        <v>280.95325244559598</v>
      </c>
      <c r="K7421" s="171">
        <v>4.0050430989729602E-2</v>
      </c>
      <c r="L7421" s="170">
        <v>274.486003532018</v>
      </c>
      <c r="M7421" s="172">
        <v>4.0208627983853398E-2</v>
      </c>
      <c r="N7421" s="170">
        <v>1567.5375235961289</v>
      </c>
      <c r="O7421" s="171">
        <v>6.9414784844490096E-2</v>
      </c>
      <c r="P7421" s="170">
        <v>1540.0734321974001</v>
      </c>
      <c r="Q7421" s="172">
        <v>6.9772780379018198E-2</v>
      </c>
      <c r="R7421" s="170">
        <v>7492.8566962285477</v>
      </c>
      <c r="S7421" s="171">
        <v>7.1404404192453599E-2</v>
      </c>
      <c r="T7421" s="170">
        <v>7722.420167921081</v>
      </c>
      <c r="U7421" s="172">
        <v>7.0971559754387806E-2</v>
      </c>
    </row>
    <row r="7422" spans="1:21" x14ac:dyDescent="0.35">
      <c r="A7422" t="s">
        <v>7600</v>
      </c>
      <c r="B7422" s="170">
        <v>477.99346554413</v>
      </c>
      <c r="C7422" s="171">
        <v>3.4937486907549303E-2</v>
      </c>
      <c r="D7422" s="170">
        <v>468.69051007807599</v>
      </c>
      <c r="E7422" s="172">
        <v>3.4131734130232599E-2</v>
      </c>
      <c r="F7422" s="170">
        <v>15.6226323488854</v>
      </c>
      <c r="G7422" s="171">
        <v>4.1767019096088501E-2</v>
      </c>
      <c r="H7422" s="170">
        <v>16.875860426491901</v>
      </c>
      <c r="I7422" s="172">
        <v>4.1388337698543401E-2</v>
      </c>
      <c r="J7422" s="170">
        <v>321.878726280639</v>
      </c>
      <c r="K7422" s="171">
        <v>4.1846034444287902E-2</v>
      </c>
      <c r="L7422" s="170">
        <v>315.01965040515898</v>
      </c>
      <c r="M7422" s="172">
        <v>4.1973560539237703E-2</v>
      </c>
      <c r="N7422" s="170">
        <v>433.30021578821885</v>
      </c>
      <c r="O7422" s="171">
        <v>7.5993757939683299E-2</v>
      </c>
      <c r="P7422" s="170">
        <v>452.15120173043385</v>
      </c>
      <c r="Q7422" s="172">
        <v>7.6500951745147205E-2</v>
      </c>
      <c r="R7422" s="170">
        <v>8187.279274230501</v>
      </c>
      <c r="S7422" s="171">
        <v>7.8171948817317996E-2</v>
      </c>
      <c r="T7422" s="170">
        <v>8369.5454925916729</v>
      </c>
      <c r="U7422" s="172">
        <v>7.7815329109071199E-2</v>
      </c>
    </row>
    <row r="7423" spans="1:21" x14ac:dyDescent="0.35">
      <c r="A7423" t="s">
        <v>7601</v>
      </c>
      <c r="B7423" s="170">
        <v>477.49460511366703</v>
      </c>
      <c r="C7423" s="171">
        <v>3.5245763716512203E-2</v>
      </c>
      <c r="D7423" s="170">
        <v>468.11697363992903</v>
      </c>
      <c r="E7423" s="172">
        <v>3.4345466152243903E-2</v>
      </c>
      <c r="F7423" s="170">
        <v>3.5427251209662298</v>
      </c>
      <c r="G7423" s="171">
        <v>4.2347875977482699E-2</v>
      </c>
      <c r="H7423" s="170">
        <v>3.4582769106679896</v>
      </c>
      <c r="I7423" s="172">
        <v>4.1738073771791E-2</v>
      </c>
      <c r="J7423" s="170">
        <v>321.63268488852901</v>
      </c>
      <c r="K7423" s="171">
        <v>4.2427990197704497E-2</v>
      </c>
      <c r="L7423" s="170">
        <v>316.75152923265296</v>
      </c>
      <c r="M7423" s="172">
        <v>4.2328241810810602E-2</v>
      </c>
      <c r="N7423" s="170">
        <v>101.02636367928807</v>
      </c>
      <c r="O7423" s="171">
        <v>7.8239316650189503E-2</v>
      </c>
      <c r="P7423" s="170">
        <v>103.99493967410886</v>
      </c>
      <c r="Q7423" s="172">
        <v>7.8532079869611707E-2</v>
      </c>
      <c r="R7423" s="170">
        <v>7367.2337704454694</v>
      </c>
      <c r="S7423" s="171">
        <v>8.0481871439164201E-2</v>
      </c>
      <c r="T7423" s="170">
        <v>7464.1209897735234</v>
      </c>
      <c r="U7423" s="172">
        <v>7.9881354431140694E-2</v>
      </c>
    </row>
    <row r="7424" spans="1:21" x14ac:dyDescent="0.35">
      <c r="A7424" t="s">
        <v>7602</v>
      </c>
      <c r="B7424" s="170">
        <v>486.39123036501303</v>
      </c>
      <c r="C7424" s="171">
        <v>3.5438035071867102E-2</v>
      </c>
      <c r="D7424" s="170">
        <v>474.55488886405101</v>
      </c>
      <c r="E7424" s="172">
        <v>3.4529567783877897E-2</v>
      </c>
      <c r="F7424" s="170">
        <v>3.3697230726956402</v>
      </c>
      <c r="G7424" s="171">
        <v>4.21283870311146E-2</v>
      </c>
      <c r="H7424" s="170">
        <v>2.9618743612826202</v>
      </c>
      <c r="I7424" s="172">
        <v>4.1505759271439298E-2</v>
      </c>
      <c r="J7424" s="170">
        <v>315.17042000712098</v>
      </c>
      <c r="K7424" s="171">
        <v>4.22080860195123E-2</v>
      </c>
      <c r="L7424" s="170">
        <v>311.41332295240301</v>
      </c>
      <c r="M7424" s="172">
        <v>4.2092642429756098E-2</v>
      </c>
      <c r="N7424" s="170">
        <v>79.16534261053576</v>
      </c>
      <c r="O7424" s="171">
        <v>7.7851351923309497E-2</v>
      </c>
      <c r="P7424" s="170">
        <v>82.806799903707585</v>
      </c>
      <c r="Q7424" s="172">
        <v>7.79445725459528E-2</v>
      </c>
      <c r="R7424" s="170">
        <v>6829.7347934814907</v>
      </c>
      <c r="S7424" s="171">
        <v>8.0082786572264197E-2</v>
      </c>
      <c r="T7424" s="170">
        <v>6870.9395248359997</v>
      </c>
      <c r="U7424" s="172">
        <v>7.9283753032705795E-2</v>
      </c>
    </row>
    <row r="7425" spans="1:21" x14ac:dyDescent="0.35">
      <c r="A7425" t="s">
        <v>7603</v>
      </c>
      <c r="B7425" s="170">
        <v>506.75484963279604</v>
      </c>
      <c r="C7425" s="171">
        <v>3.5573392591669799E-2</v>
      </c>
      <c r="D7425" s="170">
        <v>494.97708568976202</v>
      </c>
      <c r="E7425" s="172">
        <v>3.4769221523579898E-2</v>
      </c>
      <c r="F7425" s="170">
        <v>15.8714749512214</v>
      </c>
      <c r="G7425" s="171">
        <v>4.1597526822512797E-2</v>
      </c>
      <c r="H7425" s="170">
        <v>15.8098672240467</v>
      </c>
      <c r="I7425" s="172">
        <v>4.0985642000293802E-2</v>
      </c>
      <c r="J7425" s="170">
        <v>309.21319292415603</v>
      </c>
      <c r="K7425" s="171">
        <v>4.1676221523194001E-2</v>
      </c>
      <c r="L7425" s="170">
        <v>303.86965832004699</v>
      </c>
      <c r="M7425" s="172">
        <v>4.1565170804127201E-2</v>
      </c>
      <c r="N7425" s="170">
        <v>399.80714436099356</v>
      </c>
      <c r="O7425" s="171">
        <v>7.84521253649339E-2</v>
      </c>
      <c r="P7425" s="170">
        <v>415.66107228074605</v>
      </c>
      <c r="Q7425" s="172">
        <v>7.8477413208546495E-2</v>
      </c>
      <c r="R7425" s="170">
        <v>6616.8046086857748</v>
      </c>
      <c r="S7425" s="171">
        <v>8.0700779839115694E-2</v>
      </c>
      <c r="T7425" s="170">
        <v>6587.3734148358535</v>
      </c>
      <c r="U7425" s="172">
        <v>7.9825748531801896E-2</v>
      </c>
    </row>
    <row r="7426" spans="1:21" x14ac:dyDescent="0.35">
      <c r="A7426" t="s">
        <v>7604</v>
      </c>
      <c r="B7426" s="170">
        <v>570.51163959778796</v>
      </c>
      <c r="C7426" s="171">
        <v>3.6233645370215999E-2</v>
      </c>
      <c r="D7426" s="170">
        <v>555.35574443995199</v>
      </c>
      <c r="E7426" s="172">
        <v>3.5812877685991E-2</v>
      </c>
      <c r="F7426" s="170">
        <v>85.862656187497805</v>
      </c>
      <c r="G7426" s="171">
        <v>4.0541394838093103E-2</v>
      </c>
      <c r="H7426" s="170">
        <v>87.127928616353302</v>
      </c>
      <c r="I7426" s="172">
        <v>4.0269862474842003E-2</v>
      </c>
      <c r="J7426" s="170">
        <v>275.20392552363802</v>
      </c>
      <c r="K7426" s="171">
        <v>4.0618091535605902E-2</v>
      </c>
      <c r="L7426" s="170">
        <v>269.16507106102</v>
      </c>
      <c r="M7426" s="172">
        <v>4.0839270298938399E-2</v>
      </c>
      <c r="N7426" s="170">
        <v>1725.5469665489663</v>
      </c>
      <c r="O7426" s="171">
        <v>7.7748332156799493E-2</v>
      </c>
      <c r="P7426" s="170">
        <v>1782.9625802495761</v>
      </c>
      <c r="Q7426" s="172">
        <v>7.8162405902335294E-2</v>
      </c>
      <c r="R7426" s="170">
        <v>5978.2419170248841</v>
      </c>
      <c r="S7426" s="171">
        <v>7.9976813974867597E-2</v>
      </c>
      <c r="T7426" s="170">
        <v>5956.816917288591</v>
      </c>
      <c r="U7426" s="172">
        <v>7.9505329025306798E-2</v>
      </c>
    </row>
    <row r="7427" spans="1:21" x14ac:dyDescent="0.35">
      <c r="A7427" t="s">
        <v>7605</v>
      </c>
      <c r="B7427" s="170">
        <v>663.06504699779498</v>
      </c>
      <c r="C7427" s="171">
        <v>3.84386990304625E-2</v>
      </c>
      <c r="D7427" s="170">
        <v>655.75607394796793</v>
      </c>
      <c r="E7427" s="172">
        <v>3.8402385067369399E-2</v>
      </c>
      <c r="F7427" s="170">
        <v>289.37803563789998</v>
      </c>
      <c r="G7427" s="171">
        <v>3.95107378601567E-2</v>
      </c>
      <c r="H7427" s="170">
        <v>281.36104359176301</v>
      </c>
      <c r="I7427" s="172">
        <v>3.9307304342843699E-2</v>
      </c>
      <c r="J7427" s="170">
        <v>128.80125208659101</v>
      </c>
      <c r="K7427" s="171">
        <v>3.9585484748424098E-2</v>
      </c>
      <c r="L7427" s="170">
        <v>131.36719422488</v>
      </c>
      <c r="M7427" s="172">
        <v>3.9863101786923198E-2</v>
      </c>
      <c r="N7427" s="170">
        <v>5371.1751804294454</v>
      </c>
      <c r="O7427" s="171">
        <v>7.0668327409596304E-2</v>
      </c>
      <c r="P7427" s="170">
        <v>5365.327974805311</v>
      </c>
      <c r="Q7427" s="172">
        <v>7.1211841894400801E-2</v>
      </c>
      <c r="R7427" s="170">
        <v>2777.4840122004421</v>
      </c>
      <c r="S7427" s="171">
        <v>7.2693876747786101E-2</v>
      </c>
      <c r="T7427" s="170">
        <v>2920.4239148317884</v>
      </c>
      <c r="U7427" s="172">
        <v>7.2435346058651595E-2</v>
      </c>
    </row>
    <row r="7428" spans="1:21" x14ac:dyDescent="0.35">
      <c r="A7428" t="s">
        <v>7606</v>
      </c>
      <c r="B7428" s="170">
        <v>796.173516255143</v>
      </c>
      <c r="C7428" s="171">
        <v>4.2543611578585702E-2</v>
      </c>
      <c r="D7428" s="170">
        <v>802.47331948695899</v>
      </c>
      <c r="E7428" s="172">
        <v>4.3541376930520903E-2</v>
      </c>
      <c r="F7428" s="170">
        <v>460.55302777902102</v>
      </c>
      <c r="G7428" s="171">
        <v>4.1541378657408097E-2</v>
      </c>
      <c r="H7428" s="170">
        <v>456.18608056948801</v>
      </c>
      <c r="I7428" s="172">
        <v>4.1413455566941898E-2</v>
      </c>
      <c r="J7428" s="170">
        <v>0.60972835148011306</v>
      </c>
      <c r="K7428" s="171">
        <v>4.1619967136316598E-2</v>
      </c>
      <c r="L7428" s="170">
        <v>0.63089994676695804</v>
      </c>
      <c r="M7428" s="172">
        <v>4.1999033569285797E-2</v>
      </c>
      <c r="N7428" s="170">
        <v>8206.3623711287073</v>
      </c>
      <c r="O7428" s="171">
        <v>6.5494683235873097E-2</v>
      </c>
      <c r="P7428" s="170">
        <v>8220.6496641459544</v>
      </c>
      <c r="Q7428" s="172">
        <v>6.5753711814317495E-2</v>
      </c>
      <c r="R7428" s="170">
        <v>25.377524129485867</v>
      </c>
      <c r="S7428" s="171">
        <v>6.7371941650586395E-2</v>
      </c>
      <c r="T7428" s="170">
        <v>26.656340990787079</v>
      </c>
      <c r="U7428" s="172">
        <v>6.68834388102722E-2</v>
      </c>
    </row>
    <row r="7429" spans="1:21" x14ac:dyDescent="0.35">
      <c r="A7429" t="s">
        <v>7607</v>
      </c>
      <c r="B7429" s="170">
        <v>910.29181583103093</v>
      </c>
      <c r="C7429" s="171">
        <v>4.8744401697068201E-2</v>
      </c>
      <c r="D7429" s="170">
        <v>922.75722702647704</v>
      </c>
      <c r="E7429" s="172">
        <v>4.9549535896620402E-2</v>
      </c>
      <c r="F7429" s="170">
        <v>483.96333799033698</v>
      </c>
      <c r="G7429" s="171">
        <v>4.5476366406095002E-2</v>
      </c>
      <c r="H7429" s="170">
        <v>484.27536124208302</v>
      </c>
      <c r="I7429" s="172">
        <v>4.5017601851309597E-2</v>
      </c>
      <c r="J7429" s="170">
        <v>0</v>
      </c>
      <c r="K7429" s="171">
        <v>4.5562399142071601E-2</v>
      </c>
      <c r="L7429" s="170">
        <v>0</v>
      </c>
      <c r="M7429" s="172">
        <v>4.5654141763314601E-2</v>
      </c>
      <c r="N7429" s="170">
        <v>8226.1909335703858</v>
      </c>
      <c r="O7429" s="171">
        <v>6.4673316329758604E-2</v>
      </c>
      <c r="P7429" s="170">
        <v>8154.3450862391155</v>
      </c>
      <c r="Q7429" s="172">
        <v>6.5160402787403301E-2</v>
      </c>
      <c r="R7429" s="170">
        <v>5.0896794690106974E-2</v>
      </c>
      <c r="S7429" s="171">
        <v>6.6527032101620698E-2</v>
      </c>
      <c r="T7429" s="170">
        <v>5.2563645737275545E-2</v>
      </c>
      <c r="U7429" s="172">
        <v>6.6279936028417794E-2</v>
      </c>
    </row>
    <row r="7430" spans="1:21" x14ac:dyDescent="0.35">
      <c r="A7430" t="s">
        <v>7608</v>
      </c>
      <c r="B7430" s="170">
        <v>952.39062254282499</v>
      </c>
      <c r="C7430" s="171">
        <v>5.3324492128546903E-2</v>
      </c>
      <c r="D7430" s="170">
        <v>970.29759971191402</v>
      </c>
      <c r="E7430" s="172">
        <v>5.3891549879993103E-2</v>
      </c>
      <c r="F7430" s="170">
        <v>487.40782118710604</v>
      </c>
      <c r="G7430" s="171">
        <v>4.7982091510296497E-2</v>
      </c>
      <c r="H7430" s="170">
        <v>488.86567952085898</v>
      </c>
      <c r="I7430" s="172">
        <v>4.7427446569758003E-2</v>
      </c>
      <c r="J7430" s="170">
        <v>0</v>
      </c>
      <c r="K7430" s="171">
        <v>4.8072864607110098E-2</v>
      </c>
      <c r="L7430" s="170">
        <v>0</v>
      </c>
      <c r="M7430" s="172">
        <v>4.8098061205469798E-2</v>
      </c>
      <c r="N7430" s="170">
        <v>8057.3665337033553</v>
      </c>
      <c r="O7430" s="171">
        <v>6.4111935977300097E-2</v>
      </c>
      <c r="P7430" s="170">
        <v>7940.0969093562471</v>
      </c>
      <c r="Q7430" s="172">
        <v>6.4469210460025003E-2</v>
      </c>
      <c r="R7430" s="170">
        <v>5.0748743999099691E-2</v>
      </c>
      <c r="S7430" s="171">
        <v>6.5949561038612298E-2</v>
      </c>
      <c r="T7430" s="170">
        <v>5.1889797089037779E-2</v>
      </c>
      <c r="U7430" s="172">
        <v>6.5576868194545807E-2</v>
      </c>
    </row>
    <row r="7431" spans="1:21" x14ac:dyDescent="0.35">
      <c r="A7431" t="s">
        <v>7609</v>
      </c>
      <c r="B7431" s="170">
        <v>947.896522070336</v>
      </c>
      <c r="C7431" s="171">
        <v>5.63171478829348E-2</v>
      </c>
      <c r="D7431" s="170">
        <v>974.58207862272002</v>
      </c>
      <c r="E7431" s="172">
        <v>5.7156003585447597E-2</v>
      </c>
      <c r="F7431" s="170">
        <v>480.47722060782002</v>
      </c>
      <c r="G7431" s="171">
        <v>4.9098192150353798E-2</v>
      </c>
      <c r="H7431" s="170">
        <v>485.94426451608996</v>
      </c>
      <c r="I7431" s="172">
        <v>4.90045078074677E-2</v>
      </c>
      <c r="J7431" s="170">
        <v>0.99080731605306005</v>
      </c>
      <c r="K7431" s="171">
        <v>4.9191076699758703E-2</v>
      </c>
      <c r="L7431" s="170">
        <v>1.2709609223712</v>
      </c>
      <c r="M7431" s="172">
        <v>4.9697421774556501E-2</v>
      </c>
      <c r="N7431" s="170">
        <v>8215.0645447776915</v>
      </c>
      <c r="O7431" s="171">
        <v>6.3269351579372801E-2</v>
      </c>
      <c r="P7431" s="170">
        <v>8114.8337144118796</v>
      </c>
      <c r="Q7431" s="172">
        <v>6.4081563172395703E-2</v>
      </c>
      <c r="R7431" s="170">
        <v>52.933813642159166</v>
      </c>
      <c r="S7431" s="171">
        <v>6.5082825845949099E-2</v>
      </c>
      <c r="T7431" s="170">
        <v>53.02802740564703</v>
      </c>
      <c r="U7431" s="172">
        <v>6.5182560665332304E-2</v>
      </c>
    </row>
    <row r="7432" spans="1:21" x14ac:dyDescent="0.35">
      <c r="A7432" t="s">
        <v>7610</v>
      </c>
      <c r="B7432" s="170">
        <v>863.08641622925199</v>
      </c>
      <c r="C7432" s="171">
        <v>5.5826874389232999E-2</v>
      </c>
      <c r="D7432" s="170">
        <v>888.81994987672294</v>
      </c>
      <c r="E7432" s="172">
        <v>5.6012808265201802E-2</v>
      </c>
      <c r="F7432" s="170">
        <v>397.73654599447099</v>
      </c>
      <c r="G7432" s="171">
        <v>4.9187440045051198E-2</v>
      </c>
      <c r="H7432" s="170">
        <v>402.63856592838999</v>
      </c>
      <c r="I7432" s="172">
        <v>4.8880960602856398E-2</v>
      </c>
      <c r="J7432" s="170">
        <v>69.869331128722209</v>
      </c>
      <c r="K7432" s="171">
        <v>4.9280493434694803E-2</v>
      </c>
      <c r="L7432" s="170">
        <v>69.736143494728609</v>
      </c>
      <c r="M7432" s="172">
        <v>4.9572127637111899E-2</v>
      </c>
      <c r="N7432" s="170">
        <v>7391.3763290340767</v>
      </c>
      <c r="O7432" s="171">
        <v>6.51474249313473E-2</v>
      </c>
      <c r="P7432" s="170">
        <v>7382.1700034081441</v>
      </c>
      <c r="Q7432" s="172">
        <v>6.5453430529430104E-2</v>
      </c>
      <c r="R7432" s="170">
        <v>1902.5107452312163</v>
      </c>
      <c r="S7432" s="171">
        <v>6.7014729964472303E-2</v>
      </c>
      <c r="T7432" s="170">
        <v>1866.3664088746725</v>
      </c>
      <c r="U7432" s="172">
        <v>6.6577998335666702E-2</v>
      </c>
    </row>
    <row r="7433" spans="1:21" x14ac:dyDescent="0.35">
      <c r="A7433" t="s">
        <v>7611</v>
      </c>
      <c r="B7433" s="170">
        <v>817.74421117825091</v>
      </c>
      <c r="C7433" s="171">
        <v>5.4342783984821397E-2</v>
      </c>
      <c r="D7433" s="170">
        <v>840.11370355082806</v>
      </c>
      <c r="E7433" s="172">
        <v>5.4643142279432497E-2</v>
      </c>
      <c r="F7433" s="170">
        <v>324.14978447771398</v>
      </c>
      <c r="G7433" s="171">
        <v>4.9051980586420102E-2</v>
      </c>
      <c r="H7433" s="170">
        <v>327.75983638984303</v>
      </c>
      <c r="I7433" s="172">
        <v>4.8506661730934701E-2</v>
      </c>
      <c r="J7433" s="170">
        <v>117.943572817629</v>
      </c>
      <c r="K7433" s="171">
        <v>4.9144777712233398E-2</v>
      </c>
      <c r="L7433" s="170">
        <v>118.401551253462</v>
      </c>
      <c r="M7433" s="172">
        <v>4.9192536253790199E-2</v>
      </c>
      <c r="N7433" s="170">
        <v>5760.6143507332763</v>
      </c>
      <c r="O7433" s="171">
        <v>6.9392329817861101E-2</v>
      </c>
      <c r="P7433" s="170">
        <v>5832.9894147668365</v>
      </c>
      <c r="Q7433" s="172">
        <v>6.8402049639816095E-2</v>
      </c>
      <c r="R7433" s="170">
        <v>2989.945332643023</v>
      </c>
      <c r="S7433" s="171">
        <v>7.13813055427759E-2</v>
      </c>
      <c r="T7433" s="170">
        <v>2933.3062960076863</v>
      </c>
      <c r="U7433" s="172">
        <v>6.9577278230332107E-2</v>
      </c>
    </row>
    <row r="7434" spans="1:21" x14ac:dyDescent="0.35">
      <c r="A7434" t="s">
        <v>7612</v>
      </c>
      <c r="B7434" s="170">
        <v>834.89189419310094</v>
      </c>
      <c r="C7434" s="171">
        <v>5.4330831802046002E-2</v>
      </c>
      <c r="D7434" s="170">
        <v>862.48451115237299</v>
      </c>
      <c r="E7434" s="172">
        <v>5.4749420557638297E-2</v>
      </c>
      <c r="F7434" s="170">
        <v>331.60763727831005</v>
      </c>
      <c r="G7434" s="171">
        <v>4.8925254441808903E-2</v>
      </c>
      <c r="H7434" s="170">
        <v>336.069854905944</v>
      </c>
      <c r="I7434" s="172">
        <v>4.8588257416453499E-2</v>
      </c>
      <c r="J7434" s="170">
        <v>97.629685627163695</v>
      </c>
      <c r="K7434" s="171">
        <v>4.90178118255803E-2</v>
      </c>
      <c r="L7434" s="170">
        <v>98.580516951433992</v>
      </c>
      <c r="M7434" s="172">
        <v>4.9275285686028999E-2</v>
      </c>
      <c r="N7434" s="170">
        <v>5454.4308181298793</v>
      </c>
      <c r="O7434" s="171">
        <v>6.9578380570232704E-2</v>
      </c>
      <c r="P7434" s="170">
        <v>5524.3679156559447</v>
      </c>
      <c r="Q7434" s="172">
        <v>6.8777171337962698E-2</v>
      </c>
      <c r="R7434" s="170">
        <v>2713.7473321472958</v>
      </c>
      <c r="S7434" s="171">
        <v>7.1572689023289504E-2</v>
      </c>
      <c r="T7434" s="170">
        <v>2696.1338743867141</v>
      </c>
      <c r="U7434" s="172">
        <v>6.9958844965534006E-2</v>
      </c>
    </row>
    <row r="7435" spans="1:21" x14ac:dyDescent="0.35">
      <c r="A7435" t="s">
        <v>7613</v>
      </c>
      <c r="B7435" s="170">
        <v>824.97995756385603</v>
      </c>
      <c r="C7435" s="171">
        <v>5.4177865901597198E-2</v>
      </c>
      <c r="D7435" s="170">
        <v>851.72593219556904</v>
      </c>
      <c r="E7435" s="172">
        <v>5.4683629233794301E-2</v>
      </c>
      <c r="F7435" s="170">
        <v>337.41151057582402</v>
      </c>
      <c r="G7435" s="171">
        <v>4.8999030216595997E-2</v>
      </c>
      <c r="H7435" s="170">
        <v>338.63789100807605</v>
      </c>
      <c r="I7435" s="172">
        <v>4.8627352164458799E-2</v>
      </c>
      <c r="J7435" s="170">
        <v>75.941661578793699</v>
      </c>
      <c r="K7435" s="171">
        <v>4.9091727170263999E-2</v>
      </c>
      <c r="L7435" s="170">
        <v>79.760087646470694</v>
      </c>
      <c r="M7435" s="172">
        <v>4.9314933225974203E-2</v>
      </c>
      <c r="N7435" s="170">
        <v>5370.9569315278213</v>
      </c>
      <c r="O7435" s="171">
        <v>7.0312927713303899E-2</v>
      </c>
      <c r="P7435" s="170">
        <v>5396.2855903378395</v>
      </c>
      <c r="Q7435" s="172">
        <v>7.0434574994013802E-2</v>
      </c>
      <c r="R7435" s="170">
        <v>2564.5855635574899</v>
      </c>
      <c r="S7435" s="171">
        <v>7.2328290315143803E-2</v>
      </c>
      <c r="T7435" s="170">
        <v>2612.547333322314</v>
      </c>
      <c r="U7435" s="172">
        <v>7.1644724788203995E-2</v>
      </c>
    </row>
    <row r="7436" spans="1:21" x14ac:dyDescent="0.35">
      <c r="A7436" t="s">
        <v>7614</v>
      </c>
      <c r="B7436" s="170">
        <v>819.57705431414604</v>
      </c>
      <c r="C7436" s="171">
        <v>5.4567557700947303E-2</v>
      </c>
      <c r="D7436" s="170">
        <v>845.21161133820203</v>
      </c>
      <c r="E7436" s="172">
        <v>5.4562037417522198E-2</v>
      </c>
      <c r="F7436" s="170">
        <v>365.25533317675695</v>
      </c>
      <c r="G7436" s="171">
        <v>4.8526740438680598E-2</v>
      </c>
      <c r="H7436" s="170">
        <v>365.96050169357096</v>
      </c>
      <c r="I7436" s="172">
        <v>4.7933317508399798E-2</v>
      </c>
      <c r="J7436" s="170">
        <v>41.777425809872298</v>
      </c>
      <c r="K7436" s="171">
        <v>4.8618543908876197E-2</v>
      </c>
      <c r="L7436" s="170">
        <v>44.876000255854997</v>
      </c>
      <c r="M7436" s="172">
        <v>4.8611085058294597E-2</v>
      </c>
      <c r="N7436" s="170">
        <v>6170.9496389801752</v>
      </c>
      <c r="O7436" s="171">
        <v>7.0459971082217202E-2</v>
      </c>
      <c r="P7436" s="170">
        <v>6185.7191085425693</v>
      </c>
      <c r="Q7436" s="172">
        <v>7.0353266559458102E-2</v>
      </c>
      <c r="R7436" s="170">
        <v>1397.2086359623827</v>
      </c>
      <c r="S7436" s="171">
        <v>7.2479548352912204E-2</v>
      </c>
      <c r="T7436" s="170">
        <v>1442.1525961225941</v>
      </c>
      <c r="U7436" s="172">
        <v>7.1562019378010197E-2</v>
      </c>
    </row>
    <row r="7437" spans="1:21" x14ac:dyDescent="0.35">
      <c r="A7437" t="s">
        <v>7615</v>
      </c>
      <c r="B7437" s="170">
        <v>827.42203121070509</v>
      </c>
      <c r="C7437" s="171">
        <v>5.3222005648923501E-2</v>
      </c>
      <c r="D7437" s="170">
        <v>850.21289684532394</v>
      </c>
      <c r="E7437" s="172">
        <v>5.2744718354803502E-2</v>
      </c>
      <c r="F7437" s="170">
        <v>428.87661866990697</v>
      </c>
      <c r="G7437" s="171">
        <v>4.7225694465986297E-2</v>
      </c>
      <c r="H7437" s="170">
        <v>430.96594593109899</v>
      </c>
      <c r="I7437" s="172">
        <v>4.6605409990550399E-2</v>
      </c>
      <c r="J7437" s="170">
        <v>2.7117654880541298</v>
      </c>
      <c r="K7437" s="171">
        <v>4.7315036601789803E-2</v>
      </c>
      <c r="L7437" s="170">
        <v>2.5688430490818699</v>
      </c>
      <c r="M7437" s="172">
        <v>4.7264401192976799E-2</v>
      </c>
      <c r="N7437" s="170">
        <v>7955.9194559003736</v>
      </c>
      <c r="O7437" s="171">
        <v>6.9976044701360998E-2</v>
      </c>
      <c r="P7437" s="170">
        <v>8021.4305599487498</v>
      </c>
      <c r="Q7437" s="172">
        <v>7.0280884701359098E-2</v>
      </c>
      <c r="R7437" s="170">
        <v>94.001668893817808</v>
      </c>
      <c r="S7437" s="171">
        <v>7.1981751306138195E-2</v>
      </c>
      <c r="T7437" s="170">
        <v>94.640489751913393</v>
      </c>
      <c r="U7437" s="172">
        <v>7.1488393913476597E-2</v>
      </c>
    </row>
    <row r="7438" spans="1:21" x14ac:dyDescent="0.35">
      <c r="A7438" t="s">
        <v>7616</v>
      </c>
      <c r="B7438" s="170">
        <v>813.28076785656299</v>
      </c>
      <c r="C7438" s="171">
        <v>4.9368640163955098E-2</v>
      </c>
      <c r="D7438" s="170">
        <v>830.40007683456895</v>
      </c>
      <c r="E7438" s="172">
        <v>4.8166390613507297E-2</v>
      </c>
      <c r="F7438" s="170">
        <v>471.30100188104302</v>
      </c>
      <c r="G7438" s="171">
        <v>4.5127492837452397E-2</v>
      </c>
      <c r="H7438" s="170">
        <v>469.84611315603598</v>
      </c>
      <c r="I7438" s="172">
        <v>4.4344859303285702E-2</v>
      </c>
      <c r="J7438" s="170">
        <v>0</v>
      </c>
      <c r="K7438" s="171">
        <v>4.5212865570222999E-2</v>
      </c>
      <c r="L7438" s="170">
        <v>0</v>
      </c>
      <c r="M7438" s="172">
        <v>4.4971886769831299E-2</v>
      </c>
      <c r="N7438" s="170">
        <v>9472.3366675316556</v>
      </c>
      <c r="O7438" s="171">
        <v>7.0249728965046401E-2</v>
      </c>
      <c r="P7438" s="170">
        <v>9551.7745582064235</v>
      </c>
      <c r="Q7438" s="172">
        <v>7.0759067921117205E-2</v>
      </c>
      <c r="R7438" s="170">
        <v>6.0341176177615342E-2</v>
      </c>
      <c r="S7438" s="171">
        <v>7.2263280116305895E-2</v>
      </c>
      <c r="T7438" s="170">
        <v>6.2701127281044544E-2</v>
      </c>
      <c r="U7438" s="172">
        <v>7.1974792889843195E-2</v>
      </c>
    </row>
    <row r="7439" spans="1:21" x14ac:dyDescent="0.35">
      <c r="A7439" t="s">
        <v>7617</v>
      </c>
      <c r="B7439" s="170">
        <v>700.46692989377004</v>
      </c>
      <c r="C7439" s="171">
        <v>4.3204466964709101E-2</v>
      </c>
      <c r="D7439" s="170">
        <v>714.20826169034899</v>
      </c>
      <c r="E7439" s="172">
        <v>4.1459978856611499E-2</v>
      </c>
      <c r="F7439" s="170">
        <v>430.17370791549803</v>
      </c>
      <c r="G7439" s="171">
        <v>4.1746965747378399E-2</v>
      </c>
      <c r="H7439" s="170">
        <v>429.91073581017002</v>
      </c>
      <c r="I7439" s="172">
        <v>4.0297892358303097E-2</v>
      </c>
      <c r="J7439" s="170">
        <v>0</v>
      </c>
      <c r="K7439" s="171">
        <v>4.1825943158412003E-2</v>
      </c>
      <c r="L7439" s="170">
        <v>0</v>
      </c>
      <c r="M7439" s="172">
        <v>4.0867696519361403E-2</v>
      </c>
      <c r="N7439" s="170">
        <v>10200.417029262211</v>
      </c>
      <c r="O7439" s="171">
        <v>6.8767642921699998E-2</v>
      </c>
      <c r="P7439" s="170">
        <v>10403.869977135048</v>
      </c>
      <c r="Q7439" s="172">
        <v>6.9777335172004296E-2</v>
      </c>
      <c r="R7439" s="170">
        <v>6.5576908722363728E-2</v>
      </c>
      <c r="S7439" s="171">
        <v>7.0738713395769301E-2</v>
      </c>
      <c r="T7439" s="170">
        <v>6.8967673084613476E-2</v>
      </c>
      <c r="U7439" s="172">
        <v>7.0976192804136196E-2</v>
      </c>
    </row>
    <row r="7440" spans="1:21" x14ac:dyDescent="0.35">
      <c r="A7440" t="s">
        <v>7618</v>
      </c>
      <c r="B7440" s="170">
        <v>622.08590820005497</v>
      </c>
      <c r="C7440" s="171">
        <v>3.9193676012455297E-2</v>
      </c>
      <c r="D7440" s="170">
        <v>626.94808323631798</v>
      </c>
      <c r="E7440" s="172">
        <v>3.7980266057048899E-2</v>
      </c>
      <c r="F7440" s="170">
        <v>379.782375539822</v>
      </c>
      <c r="G7440" s="171">
        <v>3.9517103736685003E-2</v>
      </c>
      <c r="H7440" s="170">
        <v>379.350829899936</v>
      </c>
      <c r="I7440" s="172">
        <v>3.8193333772617001E-2</v>
      </c>
      <c r="J7440" s="170">
        <v>3.9090245961828902</v>
      </c>
      <c r="K7440" s="171">
        <v>3.9591862667994103E-2</v>
      </c>
      <c r="L7440" s="170">
        <v>4.35456507337347</v>
      </c>
      <c r="M7440" s="172">
        <v>3.8733379895000399E-2</v>
      </c>
      <c r="N7440" s="170">
        <v>9375.7861739721466</v>
      </c>
      <c r="O7440" s="171">
        <v>6.5519715920616797E-2</v>
      </c>
      <c r="P7440" s="170">
        <v>9587.3333771981452</v>
      </c>
      <c r="Q7440" s="172">
        <v>6.6149910053229205E-2</v>
      </c>
      <c r="R7440" s="170">
        <v>187.77154429494641</v>
      </c>
      <c r="S7440" s="171">
        <v>6.7397691841175597E-2</v>
      </c>
      <c r="T7440" s="170">
        <v>217.84730448767709</v>
      </c>
      <c r="U7440" s="172">
        <v>6.7286444206284296E-2</v>
      </c>
    </row>
    <row r="7441" spans="1:21" x14ac:dyDescent="0.35">
      <c r="A7441" t="s">
        <v>7619</v>
      </c>
      <c r="B7441" s="170">
        <v>577.32290878885601</v>
      </c>
      <c r="C7441" s="171">
        <v>3.6638677609003398E-2</v>
      </c>
      <c r="D7441" s="170">
        <v>576.44955257364302</v>
      </c>
      <c r="E7441" s="172">
        <v>3.5841188980344697E-2</v>
      </c>
      <c r="F7441" s="170">
        <v>329.268666126585</v>
      </c>
      <c r="G7441" s="171">
        <v>3.7565432464202103E-2</v>
      </c>
      <c r="H7441" s="170">
        <v>326.51243718295996</v>
      </c>
      <c r="I7441" s="172">
        <v>3.6828725004496903E-2</v>
      </c>
      <c r="J7441" s="170">
        <v>32.108487190265301</v>
      </c>
      <c r="K7441" s="171">
        <v>3.7636499200365298E-2</v>
      </c>
      <c r="L7441" s="170">
        <v>34.692420599898597</v>
      </c>
      <c r="M7441" s="172">
        <v>3.7349475831052498E-2</v>
      </c>
      <c r="N7441" s="170">
        <v>7837.6675158913122</v>
      </c>
      <c r="O7441" s="171">
        <v>6.06199712373649E-2</v>
      </c>
      <c r="P7441" s="170">
        <v>7933.5253272845248</v>
      </c>
      <c r="Q7441" s="172">
        <v>6.1708080430071699E-2</v>
      </c>
      <c r="R7441" s="170">
        <v>1355.0003079586627</v>
      </c>
      <c r="S7441" s="171">
        <v>6.2357506949923099E-2</v>
      </c>
      <c r="T7441" s="170">
        <v>1470.4960018919639</v>
      </c>
      <c r="U7441" s="172">
        <v>6.2768298665770106E-2</v>
      </c>
    </row>
    <row r="7442" spans="1:21" x14ac:dyDescent="0.35">
      <c r="A7442" t="s">
        <v>7620</v>
      </c>
      <c r="B7442" s="170">
        <v>538.12526564090695</v>
      </c>
      <c r="C7442" s="171">
        <v>3.5126838007677401E-2</v>
      </c>
      <c r="D7442" s="170">
        <v>535.54820894126397</v>
      </c>
      <c r="E7442" s="172">
        <v>3.4421811616192399E-2</v>
      </c>
      <c r="F7442" s="170">
        <v>247.320613814148</v>
      </c>
      <c r="G7442" s="171">
        <v>3.6651793456880702E-2</v>
      </c>
      <c r="H7442" s="170">
        <v>243.25945537359098</v>
      </c>
      <c r="I7442" s="172">
        <v>3.6123610487119602E-2</v>
      </c>
      <c r="J7442" s="170">
        <v>109.82089543874599</v>
      </c>
      <c r="K7442" s="171">
        <v>3.6721131759800303E-2</v>
      </c>
      <c r="L7442" s="170">
        <v>111.13575828799199</v>
      </c>
      <c r="M7442" s="172">
        <v>3.6634391135025403E-2</v>
      </c>
      <c r="N7442" s="170">
        <v>5967.9383452068296</v>
      </c>
      <c r="O7442" s="171">
        <v>5.82072052030684E-2</v>
      </c>
      <c r="P7442" s="170">
        <v>5969.5800051903898</v>
      </c>
      <c r="Q7442" s="172">
        <v>5.9464855673983998E-2</v>
      </c>
      <c r="R7442" s="170">
        <v>3722.1298679571114</v>
      </c>
      <c r="S7442" s="171">
        <v>5.98755843808235E-2</v>
      </c>
      <c r="T7442" s="170">
        <v>3897.5668250683757</v>
      </c>
      <c r="U7442" s="172">
        <v>6.0486532639615398E-2</v>
      </c>
    </row>
    <row r="7443" spans="1:21" x14ac:dyDescent="0.35">
      <c r="A7443" t="s">
        <v>7621</v>
      </c>
      <c r="B7443" s="170">
        <v>511.83317682613398</v>
      </c>
      <c r="C7443" s="171">
        <v>3.4155894369816503E-2</v>
      </c>
      <c r="D7443" s="170">
        <v>509.06803232452302</v>
      </c>
      <c r="E7443" s="172">
        <v>3.3609373118717201E-2</v>
      </c>
      <c r="F7443" s="170">
        <v>149.189371591878</v>
      </c>
      <c r="G7443" s="171">
        <v>3.7378966584389002E-2</v>
      </c>
      <c r="H7443" s="170">
        <v>149.308675335354</v>
      </c>
      <c r="I7443" s="172">
        <v>3.7391583258071598E-2</v>
      </c>
      <c r="J7443" s="170">
        <v>207.40166006880901</v>
      </c>
      <c r="K7443" s="171">
        <v>3.7449680562161997E-2</v>
      </c>
      <c r="L7443" s="170">
        <v>204.280703067725</v>
      </c>
      <c r="M7443" s="172">
        <v>3.7920292788078097E-2</v>
      </c>
      <c r="N7443" s="170">
        <v>3917.140745156159</v>
      </c>
      <c r="O7443" s="171">
        <v>6.0151433697672597E-2</v>
      </c>
      <c r="P7443" s="170">
        <v>3974.791005009728</v>
      </c>
      <c r="Q7443" s="172">
        <v>6.15565200131932E-2</v>
      </c>
      <c r="R7443" s="170">
        <v>6503.9569102424839</v>
      </c>
      <c r="S7443" s="171">
        <v>6.18755398309805E-2</v>
      </c>
      <c r="T7443" s="170">
        <v>6780.7607607970685</v>
      </c>
      <c r="U7443" s="172">
        <v>6.2614134260618695E-2</v>
      </c>
    </row>
    <row r="7444" spans="1:21" x14ac:dyDescent="0.35">
      <c r="A7444" t="s">
        <v>7622</v>
      </c>
      <c r="B7444" s="170">
        <v>488.573356976664</v>
      </c>
      <c r="C7444" s="171">
        <v>3.3903276343893403E-2</v>
      </c>
      <c r="D7444" s="170">
        <v>482.12615772445696</v>
      </c>
      <c r="E7444" s="172">
        <v>3.3657077824458197E-2</v>
      </c>
      <c r="F7444" s="170">
        <v>97.756508678076003</v>
      </c>
      <c r="G7444" s="171">
        <v>3.8191106716679503E-2</v>
      </c>
      <c r="H7444" s="170">
        <v>97.612849269009899</v>
      </c>
      <c r="I7444" s="172">
        <v>3.8418729499000701E-2</v>
      </c>
      <c r="J7444" s="170">
        <v>246.684042643147</v>
      </c>
      <c r="K7444" s="171">
        <v>3.8263357110905602E-2</v>
      </c>
      <c r="L7444" s="170">
        <v>242.909164471031</v>
      </c>
      <c r="M7444" s="172">
        <v>3.8961962672002901E-2</v>
      </c>
      <c r="N7444" s="170">
        <v>2722.5006585849014</v>
      </c>
      <c r="O7444" s="171">
        <v>6.3613519060565504E-2</v>
      </c>
      <c r="P7444" s="170">
        <v>2724.9094157598838</v>
      </c>
      <c r="Q7444" s="172">
        <v>6.4831067110093996E-2</v>
      </c>
      <c r="R7444" s="170">
        <v>6824.4139650084144</v>
      </c>
      <c r="S7444" s="171">
        <v>6.5436858117201402E-2</v>
      </c>
      <c r="T7444" s="170">
        <v>7144.4492733161851</v>
      </c>
      <c r="U7444" s="172">
        <v>6.59449419723626E-2</v>
      </c>
    </row>
    <row r="7445" spans="1:21" x14ac:dyDescent="0.35">
      <c r="A7445" t="s">
        <v>7623</v>
      </c>
      <c r="B7445" s="170">
        <v>478.83353759195103</v>
      </c>
      <c r="C7445" s="171">
        <v>3.4701714116504301E-2</v>
      </c>
      <c r="D7445" s="170">
        <v>468.42137352587298</v>
      </c>
      <c r="E7445" s="172">
        <v>3.3889838943305897E-2</v>
      </c>
      <c r="F7445" s="170">
        <v>57.557548650034001</v>
      </c>
      <c r="G7445" s="171">
        <v>3.9974806171459001E-2</v>
      </c>
      <c r="H7445" s="170">
        <v>57.786504500728903</v>
      </c>
      <c r="I7445" s="172">
        <v>3.9648012987488497E-2</v>
      </c>
      <c r="J7445" s="170">
        <v>282.70518614298101</v>
      </c>
      <c r="K7445" s="171">
        <v>4.0050430989729602E-2</v>
      </c>
      <c r="L7445" s="170">
        <v>276.30594451085295</v>
      </c>
      <c r="M7445" s="172">
        <v>4.0208627983853398E-2</v>
      </c>
      <c r="N7445" s="170">
        <v>1616.4569540548514</v>
      </c>
      <c r="O7445" s="171">
        <v>6.9414784844490096E-2</v>
      </c>
      <c r="P7445" s="170">
        <v>1584.8791799987014</v>
      </c>
      <c r="Q7445" s="172">
        <v>6.9772780379018198E-2</v>
      </c>
      <c r="R7445" s="170">
        <v>7451.7226133897611</v>
      </c>
      <c r="S7445" s="171">
        <v>7.1404404192453599E-2</v>
      </c>
      <c r="T7445" s="170">
        <v>7654.2724316305266</v>
      </c>
      <c r="U7445" s="172">
        <v>7.0971559754387806E-2</v>
      </c>
    </row>
    <row r="7446" spans="1:21" x14ac:dyDescent="0.35">
      <c r="A7446" t="s">
        <v>7624</v>
      </c>
      <c r="B7446" s="170">
        <v>472.10378104784996</v>
      </c>
      <c r="C7446" s="171">
        <v>3.4937486907549303E-2</v>
      </c>
      <c r="D7446" s="170">
        <v>460.95685257071796</v>
      </c>
      <c r="E7446" s="172">
        <v>3.4131734130232599E-2</v>
      </c>
      <c r="F7446" s="170">
        <v>15.3397526996319</v>
      </c>
      <c r="G7446" s="171">
        <v>4.1767019096088501E-2</v>
      </c>
      <c r="H7446" s="170">
        <v>16.627839192790098</v>
      </c>
      <c r="I7446" s="172">
        <v>4.1388337698543401E-2</v>
      </c>
      <c r="J7446" s="170">
        <v>323.55524321940305</v>
      </c>
      <c r="K7446" s="171">
        <v>4.1846034444287902E-2</v>
      </c>
      <c r="L7446" s="170">
        <v>315.859226930011</v>
      </c>
      <c r="M7446" s="172">
        <v>4.1973560539237703E-2</v>
      </c>
      <c r="N7446" s="170">
        <v>444.58549439694895</v>
      </c>
      <c r="O7446" s="171">
        <v>7.5993757939683299E-2</v>
      </c>
      <c r="P7446" s="170">
        <v>460.27907660964712</v>
      </c>
      <c r="Q7446" s="172">
        <v>7.6500951745147205E-2</v>
      </c>
      <c r="R7446" s="170">
        <v>8082.7270133702586</v>
      </c>
      <c r="S7446" s="171">
        <v>7.8171948817317996E-2</v>
      </c>
      <c r="T7446" s="170">
        <v>8249.3452092995885</v>
      </c>
      <c r="U7446" s="172">
        <v>7.7815329109071199E-2</v>
      </c>
    </row>
    <row r="7447" spans="1:21" x14ac:dyDescent="0.35">
      <c r="A7447" t="s">
        <v>7625</v>
      </c>
      <c r="B7447" s="170">
        <v>470.49721276286499</v>
      </c>
      <c r="C7447" s="171">
        <v>3.5245763716512203E-2</v>
      </c>
      <c r="D7447" s="170">
        <v>457.99633300575897</v>
      </c>
      <c r="E7447" s="172">
        <v>3.4345466152243903E-2</v>
      </c>
      <c r="F7447" s="170">
        <v>3.3238023409048503</v>
      </c>
      <c r="G7447" s="171">
        <v>4.2347875977482699E-2</v>
      </c>
      <c r="H7447" s="170">
        <v>3.3002337586274697</v>
      </c>
      <c r="I7447" s="172">
        <v>4.1738073771791E-2</v>
      </c>
      <c r="J7447" s="170">
        <v>322.479183467582</v>
      </c>
      <c r="K7447" s="171">
        <v>4.2427990197704497E-2</v>
      </c>
      <c r="L7447" s="170">
        <v>316.55175166324102</v>
      </c>
      <c r="M7447" s="172">
        <v>4.2328241810810602E-2</v>
      </c>
      <c r="N7447" s="170">
        <v>99.176082835816786</v>
      </c>
      <c r="O7447" s="171">
        <v>7.8239316650189503E-2</v>
      </c>
      <c r="P7447" s="170">
        <v>104.89532052765777</v>
      </c>
      <c r="Q7447" s="172">
        <v>7.8532079869611707E-2</v>
      </c>
      <c r="R7447" s="170">
        <v>7357.6986699368317</v>
      </c>
      <c r="S7447" s="171">
        <v>8.0481871439164201E-2</v>
      </c>
      <c r="T7447" s="170">
        <v>7407.1250010626618</v>
      </c>
      <c r="U7447" s="172">
        <v>7.9881354431140694E-2</v>
      </c>
    </row>
    <row r="7448" spans="1:21" x14ac:dyDescent="0.35">
      <c r="A7448" t="s">
        <v>7626</v>
      </c>
      <c r="B7448" s="170">
        <v>474.31735393092697</v>
      </c>
      <c r="C7448" s="171">
        <v>3.5438035071867102E-2</v>
      </c>
      <c r="D7448" s="170">
        <v>460.010525948858</v>
      </c>
      <c r="E7448" s="172">
        <v>3.4529567783877897E-2</v>
      </c>
      <c r="F7448" s="170">
        <v>3.24980526695628</v>
      </c>
      <c r="G7448" s="171">
        <v>4.21283870311146E-2</v>
      </c>
      <c r="H7448" s="170">
        <v>2.8450457029405802</v>
      </c>
      <c r="I7448" s="172">
        <v>4.1505759271439298E-2</v>
      </c>
      <c r="J7448" s="170">
        <v>312.25726846521803</v>
      </c>
      <c r="K7448" s="171">
        <v>4.22080860195123E-2</v>
      </c>
      <c r="L7448" s="170">
        <v>305.28322471746304</v>
      </c>
      <c r="M7448" s="172">
        <v>4.2092642429756098E-2</v>
      </c>
      <c r="N7448" s="170">
        <v>93.183738776909379</v>
      </c>
      <c r="O7448" s="171">
        <v>7.7851351923309497E-2</v>
      </c>
      <c r="P7448" s="170">
        <v>95.242802316246426</v>
      </c>
      <c r="Q7448" s="172">
        <v>7.79445725459528E-2</v>
      </c>
      <c r="R7448" s="170">
        <v>6795.3196796372586</v>
      </c>
      <c r="S7448" s="171">
        <v>8.0082786572264197E-2</v>
      </c>
      <c r="T7448" s="170">
        <v>6704.4470532087807</v>
      </c>
      <c r="U7448" s="172">
        <v>7.9283753032705795E-2</v>
      </c>
    </row>
    <row r="7449" spans="1:21" x14ac:dyDescent="0.35">
      <c r="A7449" t="s">
        <v>7627</v>
      </c>
      <c r="B7449" s="170">
        <v>490.69790404854598</v>
      </c>
      <c r="C7449" s="171">
        <v>3.5573392591669799E-2</v>
      </c>
      <c r="D7449" s="170">
        <v>473.28585541571601</v>
      </c>
      <c r="E7449" s="172">
        <v>3.4769221523579898E-2</v>
      </c>
      <c r="F7449" s="170">
        <v>15.682653934214301</v>
      </c>
      <c r="G7449" s="171">
        <v>4.1597526822512797E-2</v>
      </c>
      <c r="H7449" s="170">
        <v>15.6931194462432</v>
      </c>
      <c r="I7449" s="172">
        <v>4.0985642000293802E-2</v>
      </c>
      <c r="J7449" s="170">
        <v>304.16197389432995</v>
      </c>
      <c r="K7449" s="171">
        <v>4.1676221523194001E-2</v>
      </c>
      <c r="L7449" s="170">
        <v>296.83632510547699</v>
      </c>
      <c r="M7449" s="172">
        <v>4.1565170804127201E-2</v>
      </c>
      <c r="N7449" s="170">
        <v>381.37375379875652</v>
      </c>
      <c r="O7449" s="171">
        <v>7.84521253649339E-2</v>
      </c>
      <c r="P7449" s="170">
        <v>401.27335808934487</v>
      </c>
      <c r="Q7449" s="172">
        <v>7.8477413208546495E-2</v>
      </c>
      <c r="R7449" s="170">
        <v>6522.0156695479309</v>
      </c>
      <c r="S7449" s="171">
        <v>8.0700779839115694E-2</v>
      </c>
      <c r="T7449" s="170">
        <v>6380.5283443790868</v>
      </c>
      <c r="U7449" s="172">
        <v>7.9825748531801896E-2</v>
      </c>
    </row>
    <row r="7450" spans="1:21" x14ac:dyDescent="0.35">
      <c r="A7450" t="s">
        <v>7628</v>
      </c>
      <c r="B7450" s="170">
        <v>522.70045937504494</v>
      </c>
      <c r="C7450" s="171">
        <v>3.6233645370215999E-2</v>
      </c>
      <c r="D7450" s="170">
        <v>504.76921422705897</v>
      </c>
      <c r="E7450" s="172">
        <v>3.5812877685991E-2</v>
      </c>
      <c r="F7450" s="170">
        <v>81.260843624311008</v>
      </c>
      <c r="G7450" s="171">
        <v>4.0541394838093103E-2</v>
      </c>
      <c r="H7450" s="170">
        <v>81.608491266244698</v>
      </c>
      <c r="I7450" s="172">
        <v>4.0269862474842003E-2</v>
      </c>
      <c r="J7450" s="170">
        <v>261.663722819177</v>
      </c>
      <c r="K7450" s="171">
        <v>4.0618091535605902E-2</v>
      </c>
      <c r="L7450" s="170">
        <v>253.337940251644</v>
      </c>
      <c r="M7450" s="172">
        <v>4.0839270298938399E-2</v>
      </c>
      <c r="N7450" s="170">
        <v>1644.3073603157072</v>
      </c>
      <c r="O7450" s="171">
        <v>7.7748332156799493E-2</v>
      </c>
      <c r="P7450" s="170">
        <v>1651.3109522709599</v>
      </c>
      <c r="Q7450" s="172">
        <v>7.8162405902335294E-2</v>
      </c>
      <c r="R7450" s="170">
        <v>5649.0256314125418</v>
      </c>
      <c r="S7450" s="171">
        <v>7.9976813974867597E-2</v>
      </c>
      <c r="T7450" s="170">
        <v>5490.0209438101592</v>
      </c>
      <c r="U7450" s="172">
        <v>7.9505329025306798E-2</v>
      </c>
    </row>
    <row r="7451" spans="1:21" x14ac:dyDescent="0.35">
      <c r="A7451" t="s">
        <v>7629</v>
      </c>
      <c r="B7451" s="170">
        <v>559.19867502593502</v>
      </c>
      <c r="C7451" s="171">
        <v>3.84386990304625E-2</v>
      </c>
      <c r="D7451" s="170">
        <v>548.37761230715</v>
      </c>
      <c r="E7451" s="172">
        <v>3.8402385067369399E-2</v>
      </c>
      <c r="F7451" s="170">
        <v>263.14015598823801</v>
      </c>
      <c r="G7451" s="171">
        <v>3.95107378601567E-2</v>
      </c>
      <c r="H7451" s="170">
        <v>253.47876180692899</v>
      </c>
      <c r="I7451" s="172">
        <v>3.9307304342843699E-2</v>
      </c>
      <c r="J7451" s="170">
        <v>116.091201609213</v>
      </c>
      <c r="K7451" s="171">
        <v>3.9585484748424098E-2</v>
      </c>
      <c r="L7451" s="170">
        <v>118.155310536031</v>
      </c>
      <c r="M7451" s="172">
        <v>3.9863101786923198E-2</v>
      </c>
      <c r="N7451" s="170">
        <v>5173.4484628493246</v>
      </c>
      <c r="O7451" s="171">
        <v>7.0668327409596304E-2</v>
      </c>
      <c r="P7451" s="170">
        <v>5008.7241870558209</v>
      </c>
      <c r="Q7451" s="172">
        <v>7.1211841894400801E-2</v>
      </c>
      <c r="R7451" s="170">
        <v>2562.1556986883597</v>
      </c>
      <c r="S7451" s="171">
        <v>7.2693876747786101E-2</v>
      </c>
      <c r="T7451" s="170">
        <v>2598.3056848777055</v>
      </c>
      <c r="U7451" s="172">
        <v>7.2435346058651595E-2</v>
      </c>
    </row>
    <row r="7452" spans="1:21" x14ac:dyDescent="0.35">
      <c r="A7452" t="s">
        <v>7630</v>
      </c>
      <c r="B7452" s="170">
        <v>607.16312539720298</v>
      </c>
      <c r="C7452" s="171">
        <v>4.2543611578585702E-2</v>
      </c>
      <c r="D7452" s="170">
        <v>600.44199479269798</v>
      </c>
      <c r="E7452" s="172">
        <v>4.3541376930520903E-2</v>
      </c>
      <c r="F7452" s="170">
        <v>408.12644864011605</v>
      </c>
      <c r="G7452" s="171">
        <v>4.1541378657408097E-2</v>
      </c>
      <c r="H7452" s="170">
        <v>399.69339249789402</v>
      </c>
      <c r="I7452" s="172">
        <v>4.1413455566941898E-2</v>
      </c>
      <c r="J7452" s="170">
        <v>0.58513821893238604</v>
      </c>
      <c r="K7452" s="171">
        <v>4.1619967136316598E-2</v>
      </c>
      <c r="L7452" s="170">
        <v>0.59093848773834501</v>
      </c>
      <c r="M7452" s="172">
        <v>4.1999033569285797E-2</v>
      </c>
      <c r="N7452" s="170">
        <v>8411.5113494962898</v>
      </c>
      <c r="O7452" s="171">
        <v>6.5494683235873097E-2</v>
      </c>
      <c r="P7452" s="170">
        <v>8281.8918441303194</v>
      </c>
      <c r="Q7452" s="172">
        <v>6.5753711814317495E-2</v>
      </c>
      <c r="R7452" s="170">
        <v>25.117474689866992</v>
      </c>
      <c r="S7452" s="171">
        <v>6.7371941650586395E-2</v>
      </c>
      <c r="T7452" s="170">
        <v>25.594335733580369</v>
      </c>
      <c r="U7452" s="172">
        <v>6.68834388102722E-2</v>
      </c>
    </row>
    <row r="7453" spans="1:21" x14ac:dyDescent="0.35">
      <c r="A7453" t="s">
        <v>7631</v>
      </c>
      <c r="B7453" s="170">
        <v>700.02373637514404</v>
      </c>
      <c r="C7453" s="171">
        <v>4.8744401697068201E-2</v>
      </c>
      <c r="D7453" s="170">
        <v>701.013831077654</v>
      </c>
      <c r="E7453" s="172">
        <v>4.9549535896620402E-2</v>
      </c>
      <c r="F7453" s="170">
        <v>423.787304170867</v>
      </c>
      <c r="G7453" s="171">
        <v>4.5476366406095002E-2</v>
      </c>
      <c r="H7453" s="170">
        <v>421.38548374888802</v>
      </c>
      <c r="I7453" s="172">
        <v>4.5017601851309597E-2</v>
      </c>
      <c r="J7453" s="170">
        <v>0</v>
      </c>
      <c r="K7453" s="171">
        <v>4.5562399142071601E-2</v>
      </c>
      <c r="L7453" s="170">
        <v>0</v>
      </c>
      <c r="M7453" s="172">
        <v>4.5654141763314601E-2</v>
      </c>
      <c r="N7453" s="170">
        <v>8935.6168016715928</v>
      </c>
      <c r="O7453" s="171">
        <v>6.4673316329758604E-2</v>
      </c>
      <c r="P7453" s="170">
        <v>8908.6826898870095</v>
      </c>
      <c r="Q7453" s="172">
        <v>6.5160402787403301E-2</v>
      </c>
      <c r="R7453" s="170">
        <v>5.3226965234412477E-2</v>
      </c>
      <c r="S7453" s="171">
        <v>6.6527032101620698E-2</v>
      </c>
      <c r="T7453" s="170">
        <v>5.5830331526228676E-2</v>
      </c>
      <c r="U7453" s="172">
        <v>6.6279936028417794E-2</v>
      </c>
    </row>
    <row r="7454" spans="1:21" x14ac:dyDescent="0.35">
      <c r="A7454" t="s">
        <v>7632</v>
      </c>
      <c r="B7454" s="170">
        <v>766.83521905529301</v>
      </c>
      <c r="C7454" s="171">
        <v>5.3324492128546903E-2</v>
      </c>
      <c r="D7454" s="170">
        <v>773.30882152290803</v>
      </c>
      <c r="E7454" s="172">
        <v>5.3891549879993103E-2</v>
      </c>
      <c r="F7454" s="170">
        <v>426.76547005604596</v>
      </c>
      <c r="G7454" s="171">
        <v>4.7982091510296497E-2</v>
      </c>
      <c r="H7454" s="170">
        <v>427.01517343043002</v>
      </c>
      <c r="I7454" s="172">
        <v>4.7427446569758003E-2</v>
      </c>
      <c r="J7454" s="170">
        <v>0</v>
      </c>
      <c r="K7454" s="171">
        <v>4.8072864607110098E-2</v>
      </c>
      <c r="L7454" s="170">
        <v>0</v>
      </c>
      <c r="M7454" s="172">
        <v>4.8098061205469798E-2</v>
      </c>
      <c r="N7454" s="170">
        <v>9034.9097673019733</v>
      </c>
      <c r="O7454" s="171">
        <v>6.4111935977300097E-2</v>
      </c>
      <c r="P7454" s="170">
        <v>9093.2101149202936</v>
      </c>
      <c r="Q7454" s="172">
        <v>6.4469210460025003E-2</v>
      </c>
      <c r="R7454" s="170">
        <v>5.5631420476861912E-2</v>
      </c>
      <c r="S7454" s="171">
        <v>6.5949561038612298E-2</v>
      </c>
      <c r="T7454" s="170">
        <v>5.8461250595200104E-2</v>
      </c>
      <c r="U7454" s="172">
        <v>6.5576868194545807E-2</v>
      </c>
    </row>
    <row r="7455" spans="1:21" x14ac:dyDescent="0.35">
      <c r="A7455" t="s">
        <v>7633</v>
      </c>
      <c r="B7455" s="170">
        <v>771.54223207510995</v>
      </c>
      <c r="C7455" s="171">
        <v>5.63171478829348E-2</v>
      </c>
      <c r="D7455" s="170">
        <v>781.241774305185</v>
      </c>
      <c r="E7455" s="172">
        <v>5.7156003585447597E-2</v>
      </c>
      <c r="F7455" s="170">
        <v>424.29698094603401</v>
      </c>
      <c r="G7455" s="171">
        <v>4.9098192150353798E-2</v>
      </c>
      <c r="H7455" s="170">
        <v>427.66835070134601</v>
      </c>
      <c r="I7455" s="172">
        <v>4.90045078074677E-2</v>
      </c>
      <c r="J7455" s="170">
        <v>0.725412416703336</v>
      </c>
      <c r="K7455" s="171">
        <v>4.9191076699758703E-2</v>
      </c>
      <c r="L7455" s="170">
        <v>1.0754517303540698</v>
      </c>
      <c r="M7455" s="172">
        <v>4.9697421774556501E-2</v>
      </c>
      <c r="N7455" s="170">
        <v>9313.9530645532559</v>
      </c>
      <c r="O7455" s="171">
        <v>6.3269351579372801E-2</v>
      </c>
      <c r="P7455" s="170">
        <v>9350.2098648474803</v>
      </c>
      <c r="Q7455" s="172">
        <v>6.4081563172395703E-2</v>
      </c>
      <c r="R7455" s="170">
        <v>55.798407586943597</v>
      </c>
      <c r="S7455" s="171">
        <v>6.5082825845949099E-2</v>
      </c>
      <c r="T7455" s="170">
        <v>57.14502077982074</v>
      </c>
      <c r="U7455" s="172">
        <v>6.5182560665332304E-2</v>
      </c>
    </row>
    <row r="7456" spans="1:21" x14ac:dyDescent="0.35">
      <c r="A7456" t="s">
        <v>7634</v>
      </c>
      <c r="B7456" s="170">
        <v>712.95510812382201</v>
      </c>
      <c r="C7456" s="171">
        <v>5.5826874389232999E-2</v>
      </c>
      <c r="D7456" s="170">
        <v>726.97581943765704</v>
      </c>
      <c r="E7456" s="172">
        <v>5.6012808265201802E-2</v>
      </c>
      <c r="F7456" s="170">
        <v>355.73877418678302</v>
      </c>
      <c r="G7456" s="171">
        <v>4.9187440045051198E-2</v>
      </c>
      <c r="H7456" s="170">
        <v>360.28558952456302</v>
      </c>
      <c r="I7456" s="172">
        <v>4.8880960602856398E-2</v>
      </c>
      <c r="J7456" s="170">
        <v>63.252818436995405</v>
      </c>
      <c r="K7456" s="171">
        <v>4.9280493434694803E-2</v>
      </c>
      <c r="L7456" s="170">
        <v>62.823272636489705</v>
      </c>
      <c r="M7456" s="172">
        <v>4.9572127637111899E-2</v>
      </c>
      <c r="N7456" s="170">
        <v>8390.2092205293757</v>
      </c>
      <c r="O7456" s="171">
        <v>6.51474249313473E-2</v>
      </c>
      <c r="P7456" s="170">
        <v>8582.1485554494939</v>
      </c>
      <c r="Q7456" s="172">
        <v>6.5453430529430104E-2</v>
      </c>
      <c r="R7456" s="170">
        <v>2086.2379487834751</v>
      </c>
      <c r="S7456" s="171">
        <v>6.7014729964472303E-2</v>
      </c>
      <c r="T7456" s="170">
        <v>2097.8226239889664</v>
      </c>
      <c r="U7456" s="172">
        <v>6.6577998335666702E-2</v>
      </c>
    </row>
    <row r="7457" spans="1:21" x14ac:dyDescent="0.35">
      <c r="A7457" t="s">
        <v>7635</v>
      </c>
      <c r="B7457" s="170">
        <v>668.69763394204199</v>
      </c>
      <c r="C7457" s="171">
        <v>5.4342783984821397E-2</v>
      </c>
      <c r="D7457" s="170">
        <v>678.46056957747999</v>
      </c>
      <c r="E7457" s="172">
        <v>5.4643142279432497E-2</v>
      </c>
      <c r="F7457" s="170">
        <v>291.11824539599701</v>
      </c>
      <c r="G7457" s="171">
        <v>4.9051980586420102E-2</v>
      </c>
      <c r="H7457" s="170">
        <v>294.14250008088197</v>
      </c>
      <c r="I7457" s="172">
        <v>4.8506661730934701E-2</v>
      </c>
      <c r="J7457" s="170">
        <v>104.564134697847</v>
      </c>
      <c r="K7457" s="171">
        <v>4.9144777712233398E-2</v>
      </c>
      <c r="L7457" s="170">
        <v>104.818347159485</v>
      </c>
      <c r="M7457" s="172">
        <v>4.9192536253790199E-2</v>
      </c>
      <c r="N7457" s="170">
        <v>6604.1165047983914</v>
      </c>
      <c r="O7457" s="171">
        <v>6.9392329817861101E-2</v>
      </c>
      <c r="P7457" s="170">
        <v>6796.918154585519</v>
      </c>
      <c r="Q7457" s="172">
        <v>6.8402049639816095E-2</v>
      </c>
      <c r="R7457" s="170">
        <v>3340.3553961344992</v>
      </c>
      <c r="S7457" s="171">
        <v>7.13813055427759E-2</v>
      </c>
      <c r="T7457" s="170">
        <v>3371.2428030374199</v>
      </c>
      <c r="U7457" s="172">
        <v>6.9577278230332107E-2</v>
      </c>
    </row>
    <row r="7458" spans="1:21" x14ac:dyDescent="0.35">
      <c r="A7458" t="s">
        <v>7636</v>
      </c>
      <c r="B7458" s="170">
        <v>672.70333616486596</v>
      </c>
      <c r="C7458" s="171">
        <v>5.4330831802046002E-2</v>
      </c>
      <c r="D7458" s="170">
        <v>685.63268993243594</v>
      </c>
      <c r="E7458" s="172">
        <v>5.4749420557638297E-2</v>
      </c>
      <c r="F7458" s="170">
        <v>294.61326970013499</v>
      </c>
      <c r="G7458" s="171">
        <v>4.8925254441808903E-2</v>
      </c>
      <c r="H7458" s="170">
        <v>296.33695001578195</v>
      </c>
      <c r="I7458" s="172">
        <v>4.8588257416453499E-2</v>
      </c>
      <c r="J7458" s="170">
        <v>84.033288511074204</v>
      </c>
      <c r="K7458" s="171">
        <v>4.90178118255803E-2</v>
      </c>
      <c r="L7458" s="170">
        <v>86.358181699943202</v>
      </c>
      <c r="M7458" s="172">
        <v>4.9275285686028999E-2</v>
      </c>
      <c r="N7458" s="170">
        <v>6216.384107853778</v>
      </c>
      <c r="O7458" s="171">
        <v>6.9578380570232704E-2</v>
      </c>
      <c r="P7458" s="170">
        <v>6353.4195883586126</v>
      </c>
      <c r="Q7458" s="172">
        <v>6.8777171337962698E-2</v>
      </c>
      <c r="R7458" s="170">
        <v>3005.0608998622752</v>
      </c>
      <c r="S7458" s="171">
        <v>7.1572689023289504E-2</v>
      </c>
      <c r="T7458" s="170">
        <v>3054.9715094670232</v>
      </c>
      <c r="U7458" s="172">
        <v>6.9958844965534006E-2</v>
      </c>
    </row>
    <row r="7459" spans="1:21" x14ac:dyDescent="0.35">
      <c r="A7459" t="s">
        <v>7637</v>
      </c>
      <c r="B7459" s="170">
        <v>664.94629756299503</v>
      </c>
      <c r="C7459" s="171">
        <v>5.4177865901597198E-2</v>
      </c>
      <c r="D7459" s="170">
        <v>680.25024467023002</v>
      </c>
      <c r="E7459" s="172">
        <v>5.4683629233794301E-2</v>
      </c>
      <c r="F7459" s="170">
        <v>300.48674430984397</v>
      </c>
      <c r="G7459" s="171">
        <v>4.8999030216595997E-2</v>
      </c>
      <c r="H7459" s="170">
        <v>299.96725758602599</v>
      </c>
      <c r="I7459" s="172">
        <v>4.8627352164458799E-2</v>
      </c>
      <c r="J7459" s="170">
        <v>64.530062864722296</v>
      </c>
      <c r="K7459" s="171">
        <v>4.9091727170263999E-2</v>
      </c>
      <c r="L7459" s="170">
        <v>68.6475872212323</v>
      </c>
      <c r="M7459" s="172">
        <v>4.9314933225974203E-2</v>
      </c>
      <c r="N7459" s="170">
        <v>6118.3080014024254</v>
      </c>
      <c r="O7459" s="171">
        <v>7.0312927713303899E-2</v>
      </c>
      <c r="P7459" s="170">
        <v>6159.9035269875758</v>
      </c>
      <c r="Q7459" s="172">
        <v>7.0434574994013802E-2</v>
      </c>
      <c r="R7459" s="170">
        <v>2830.6567077831774</v>
      </c>
      <c r="S7459" s="171">
        <v>7.2328290315143803E-2</v>
      </c>
      <c r="T7459" s="170">
        <v>2928.1558388122021</v>
      </c>
      <c r="U7459" s="172">
        <v>7.1644724788203995E-2</v>
      </c>
    </row>
    <row r="7460" spans="1:21" x14ac:dyDescent="0.35">
      <c r="A7460" t="s">
        <v>7638</v>
      </c>
      <c r="B7460" s="170">
        <v>665.30458466718699</v>
      </c>
      <c r="C7460" s="171">
        <v>5.4567557700947303E-2</v>
      </c>
      <c r="D7460" s="170">
        <v>674.840324096117</v>
      </c>
      <c r="E7460" s="172">
        <v>5.4562037417522198E-2</v>
      </c>
      <c r="F7460" s="170">
        <v>326.09566035068599</v>
      </c>
      <c r="G7460" s="171">
        <v>4.8526740438680598E-2</v>
      </c>
      <c r="H7460" s="170">
        <v>325.253500124325</v>
      </c>
      <c r="I7460" s="172">
        <v>4.7933317508399798E-2</v>
      </c>
      <c r="J7460" s="170">
        <v>35.9193840314258</v>
      </c>
      <c r="K7460" s="171">
        <v>4.8618543908876197E-2</v>
      </c>
      <c r="L7460" s="170">
        <v>38.445995871334894</v>
      </c>
      <c r="M7460" s="172">
        <v>4.8611085058294597E-2</v>
      </c>
      <c r="N7460" s="170">
        <v>6887.7547640668336</v>
      </c>
      <c r="O7460" s="171">
        <v>7.0459971082217202E-2</v>
      </c>
      <c r="P7460" s="170">
        <v>6918.7878547837563</v>
      </c>
      <c r="Q7460" s="172">
        <v>7.0353266559458102E-2</v>
      </c>
      <c r="R7460" s="170">
        <v>1564.6448049415287</v>
      </c>
      <c r="S7460" s="171">
        <v>7.2479548352912204E-2</v>
      </c>
      <c r="T7460" s="170">
        <v>1636.5969967240424</v>
      </c>
      <c r="U7460" s="172">
        <v>7.1562019378010197E-2</v>
      </c>
    </row>
    <row r="7461" spans="1:21" x14ac:dyDescent="0.35">
      <c r="A7461" t="s">
        <v>7639</v>
      </c>
      <c r="B7461" s="170">
        <v>699.16799642933404</v>
      </c>
      <c r="C7461" s="171">
        <v>5.3222005648923501E-2</v>
      </c>
      <c r="D7461" s="170">
        <v>710.56642699410406</v>
      </c>
      <c r="E7461" s="172">
        <v>5.2744718354803502E-2</v>
      </c>
      <c r="F7461" s="170">
        <v>395.91595649021701</v>
      </c>
      <c r="G7461" s="171">
        <v>4.7225694465986297E-2</v>
      </c>
      <c r="H7461" s="170">
        <v>397.03150498994501</v>
      </c>
      <c r="I7461" s="172">
        <v>4.6605409990550399E-2</v>
      </c>
      <c r="J7461" s="170">
        <v>2.3453390800296301</v>
      </c>
      <c r="K7461" s="171">
        <v>4.7315036601789803E-2</v>
      </c>
      <c r="L7461" s="170">
        <v>2.1873035239093701</v>
      </c>
      <c r="M7461" s="172">
        <v>4.7264401192976799E-2</v>
      </c>
      <c r="N7461" s="170">
        <v>8656.5290792411724</v>
      </c>
      <c r="O7461" s="171">
        <v>6.9976044701360998E-2</v>
      </c>
      <c r="P7461" s="170">
        <v>8722.5984375208864</v>
      </c>
      <c r="Q7461" s="172">
        <v>7.0280884701359098E-2</v>
      </c>
      <c r="R7461" s="170">
        <v>102.68637789993913</v>
      </c>
      <c r="S7461" s="171">
        <v>7.1981751306138195E-2</v>
      </c>
      <c r="T7461" s="170">
        <v>107.46295074402765</v>
      </c>
      <c r="U7461" s="172">
        <v>7.1488393913476597E-2</v>
      </c>
    </row>
    <row r="7462" spans="1:21" x14ac:dyDescent="0.35">
      <c r="A7462" t="s">
        <v>7640</v>
      </c>
      <c r="B7462" s="170">
        <v>718.45005247419397</v>
      </c>
      <c r="C7462" s="171">
        <v>4.9368640163955098E-2</v>
      </c>
      <c r="D7462" s="170">
        <v>731.56323015910095</v>
      </c>
      <c r="E7462" s="172">
        <v>4.8166390613507297E-2</v>
      </c>
      <c r="F7462" s="170">
        <v>442.95646942175199</v>
      </c>
      <c r="G7462" s="171">
        <v>4.5127492837452397E-2</v>
      </c>
      <c r="H7462" s="170">
        <v>444.60809150612801</v>
      </c>
      <c r="I7462" s="172">
        <v>4.4344859303285702E-2</v>
      </c>
      <c r="J7462" s="170">
        <v>0</v>
      </c>
      <c r="K7462" s="171">
        <v>4.5212865570222999E-2</v>
      </c>
      <c r="L7462" s="170">
        <v>0</v>
      </c>
      <c r="M7462" s="172">
        <v>4.4971886769831299E-2</v>
      </c>
      <c r="N7462" s="170">
        <v>9903.3549392083478</v>
      </c>
      <c r="O7462" s="171">
        <v>7.0249728965046401E-2</v>
      </c>
      <c r="P7462" s="170">
        <v>9999.9173726405515</v>
      </c>
      <c r="Q7462" s="172">
        <v>7.0759067921117205E-2</v>
      </c>
      <c r="R7462" s="170">
        <v>6.232057589402358E-2</v>
      </c>
      <c r="S7462" s="171">
        <v>7.2263280116305895E-2</v>
      </c>
      <c r="T7462" s="170">
        <v>6.5507704829758803E-2</v>
      </c>
      <c r="U7462" s="172">
        <v>7.1974792889843195E-2</v>
      </c>
    </row>
    <row r="7463" spans="1:21" x14ac:dyDescent="0.35">
      <c r="A7463" t="s">
        <v>7641</v>
      </c>
      <c r="B7463" s="170">
        <v>649.0652767951899</v>
      </c>
      <c r="C7463" s="171">
        <v>4.3204466964709101E-2</v>
      </c>
      <c r="D7463" s="170">
        <v>662.17737061481205</v>
      </c>
      <c r="E7463" s="172">
        <v>4.1459978856611499E-2</v>
      </c>
      <c r="F7463" s="170">
        <v>411.23438169734999</v>
      </c>
      <c r="G7463" s="171">
        <v>4.1746965747378399E-2</v>
      </c>
      <c r="H7463" s="170">
        <v>415.34924724323099</v>
      </c>
      <c r="I7463" s="172">
        <v>4.0297892358303097E-2</v>
      </c>
      <c r="J7463" s="170">
        <v>0</v>
      </c>
      <c r="K7463" s="171">
        <v>4.1825943158412003E-2</v>
      </c>
      <c r="L7463" s="170">
        <v>0</v>
      </c>
      <c r="M7463" s="172">
        <v>4.0867696519361403E-2</v>
      </c>
      <c r="N7463" s="170">
        <v>10371.394115384499</v>
      </c>
      <c r="O7463" s="171">
        <v>6.8767642921699998E-2</v>
      </c>
      <c r="P7463" s="170">
        <v>10612.132239137685</v>
      </c>
      <c r="Q7463" s="172">
        <v>6.9777335172004296E-2</v>
      </c>
      <c r="R7463" s="170">
        <v>6.5898004516772107E-2</v>
      </c>
      <c r="S7463" s="171">
        <v>7.0738713395769301E-2</v>
      </c>
      <c r="T7463" s="170">
        <v>7.0208736568654589E-2</v>
      </c>
      <c r="U7463" s="172">
        <v>7.0976192804136196E-2</v>
      </c>
    </row>
    <row r="7464" spans="1:21" x14ac:dyDescent="0.35">
      <c r="A7464" t="s">
        <v>7642</v>
      </c>
      <c r="B7464" s="170">
        <v>592.71572401457195</v>
      </c>
      <c r="C7464" s="171">
        <v>3.9193676012455297E-2</v>
      </c>
      <c r="D7464" s="170">
        <v>602.48442108088307</v>
      </c>
      <c r="E7464" s="172">
        <v>3.7980266057048899E-2</v>
      </c>
      <c r="F7464" s="170">
        <v>368.79962398058501</v>
      </c>
      <c r="G7464" s="171">
        <v>3.9517103736685003E-2</v>
      </c>
      <c r="H7464" s="170">
        <v>371.56710701820401</v>
      </c>
      <c r="I7464" s="172">
        <v>3.8193333772617001E-2</v>
      </c>
      <c r="J7464" s="170">
        <v>3.8350935897260703</v>
      </c>
      <c r="K7464" s="171">
        <v>3.9591862667994103E-2</v>
      </c>
      <c r="L7464" s="170">
        <v>4.1807241330597202</v>
      </c>
      <c r="M7464" s="172">
        <v>3.8733379895000399E-2</v>
      </c>
      <c r="N7464" s="170">
        <v>9461.7827200661995</v>
      </c>
      <c r="O7464" s="171">
        <v>6.5519715920616797E-2</v>
      </c>
      <c r="P7464" s="170">
        <v>9687.597340640501</v>
      </c>
      <c r="Q7464" s="172">
        <v>6.6149910053229205E-2</v>
      </c>
      <c r="R7464" s="170">
        <v>183.73797290987278</v>
      </c>
      <c r="S7464" s="171">
        <v>6.7397691841175597E-2</v>
      </c>
      <c r="T7464" s="170">
        <v>218.14724471518531</v>
      </c>
      <c r="U7464" s="172">
        <v>6.7286444206284296E-2</v>
      </c>
    </row>
    <row r="7465" spans="1:21" x14ac:dyDescent="0.35">
      <c r="A7465" t="s">
        <v>7643</v>
      </c>
      <c r="B7465" s="170">
        <v>560.68001345323205</v>
      </c>
      <c r="C7465" s="171">
        <v>3.6638677609003398E-2</v>
      </c>
      <c r="D7465" s="170">
        <v>563.69939526280598</v>
      </c>
      <c r="E7465" s="172">
        <v>3.5841188980344697E-2</v>
      </c>
      <c r="F7465" s="170">
        <v>323.625315876662</v>
      </c>
      <c r="G7465" s="171">
        <v>3.7565432464202103E-2</v>
      </c>
      <c r="H7465" s="170">
        <v>323.64628678779502</v>
      </c>
      <c r="I7465" s="172">
        <v>3.6828725004496903E-2</v>
      </c>
      <c r="J7465" s="170">
        <v>31.620300522044598</v>
      </c>
      <c r="K7465" s="171">
        <v>3.7636499200365298E-2</v>
      </c>
      <c r="L7465" s="170">
        <v>34.137540065944606</v>
      </c>
      <c r="M7465" s="172">
        <v>3.7349475831052498E-2</v>
      </c>
      <c r="N7465" s="170">
        <v>7887.5223259487757</v>
      </c>
      <c r="O7465" s="171">
        <v>6.06199712373649E-2</v>
      </c>
      <c r="P7465" s="170">
        <v>7944.9791437588437</v>
      </c>
      <c r="Q7465" s="172">
        <v>6.1708080430071699E-2</v>
      </c>
      <c r="R7465" s="170">
        <v>1370.149804536496</v>
      </c>
      <c r="S7465" s="171">
        <v>6.2357506949923099E-2</v>
      </c>
      <c r="T7465" s="170">
        <v>1490.0066198209986</v>
      </c>
      <c r="U7465" s="172">
        <v>6.2768298665770106E-2</v>
      </c>
    </row>
    <row r="7466" spans="1:21" x14ac:dyDescent="0.35">
      <c r="A7466" t="s">
        <v>7644</v>
      </c>
      <c r="B7466" s="170">
        <v>526.66953734803803</v>
      </c>
      <c r="C7466" s="171">
        <v>3.5126838007677401E-2</v>
      </c>
      <c r="D7466" s="170">
        <v>526.54522893794694</v>
      </c>
      <c r="E7466" s="172">
        <v>3.4421811616192399E-2</v>
      </c>
      <c r="F7466" s="170">
        <v>246.45175948513898</v>
      </c>
      <c r="G7466" s="171">
        <v>3.6651793456880702E-2</v>
      </c>
      <c r="H7466" s="170">
        <v>243.99963621308001</v>
      </c>
      <c r="I7466" s="172">
        <v>3.6123610487119602E-2</v>
      </c>
      <c r="J7466" s="170">
        <v>108.177014605986</v>
      </c>
      <c r="K7466" s="171">
        <v>3.6721131759800303E-2</v>
      </c>
      <c r="L7466" s="170">
        <v>110.394188995875</v>
      </c>
      <c r="M7466" s="172">
        <v>3.6634391135025403E-2</v>
      </c>
      <c r="N7466" s="170">
        <v>5982.8634575671294</v>
      </c>
      <c r="O7466" s="171">
        <v>5.82072052030684E-2</v>
      </c>
      <c r="P7466" s="170">
        <v>5970.0923583216072</v>
      </c>
      <c r="Q7466" s="172">
        <v>5.9464855673983998E-2</v>
      </c>
      <c r="R7466" s="170">
        <v>3750.2143491621123</v>
      </c>
      <c r="S7466" s="171">
        <v>5.98755843808235E-2</v>
      </c>
      <c r="T7466" s="170">
        <v>3969.8583763453562</v>
      </c>
      <c r="U7466" s="172">
        <v>6.0486532639615398E-2</v>
      </c>
    </row>
    <row r="7467" spans="1:21" x14ac:dyDescent="0.35">
      <c r="A7467" t="s">
        <v>7645</v>
      </c>
      <c r="B7467" s="170">
        <v>504.31775011023302</v>
      </c>
      <c r="C7467" s="171">
        <v>3.4155894369816503E-2</v>
      </c>
      <c r="D7467" s="170">
        <v>500.39825923493703</v>
      </c>
      <c r="E7467" s="172">
        <v>3.3609373118717201E-2</v>
      </c>
      <c r="F7467" s="170">
        <v>150.48584501647801</v>
      </c>
      <c r="G7467" s="171">
        <v>3.7378966584389002E-2</v>
      </c>
      <c r="H7467" s="170">
        <v>150.49100141965002</v>
      </c>
      <c r="I7467" s="172">
        <v>3.7391583258071598E-2</v>
      </c>
      <c r="J7467" s="170">
        <v>205.79432378180201</v>
      </c>
      <c r="K7467" s="171">
        <v>3.7449680562161997E-2</v>
      </c>
      <c r="L7467" s="170">
        <v>204.02026345699699</v>
      </c>
      <c r="M7467" s="172">
        <v>3.7920292788078097E-2</v>
      </c>
      <c r="N7467" s="170">
        <v>3967.3097433055714</v>
      </c>
      <c r="O7467" s="171">
        <v>6.0151433697672597E-2</v>
      </c>
      <c r="P7467" s="170">
        <v>3971.3821813690283</v>
      </c>
      <c r="Q7467" s="172">
        <v>6.15565200131932E-2</v>
      </c>
      <c r="R7467" s="170">
        <v>6626.9712322505002</v>
      </c>
      <c r="S7467" s="171">
        <v>6.18755398309805E-2</v>
      </c>
      <c r="T7467" s="170">
        <v>6867.8618476480551</v>
      </c>
      <c r="U7467" s="172">
        <v>6.2614134260618695E-2</v>
      </c>
    </row>
    <row r="7468" spans="1:21" x14ac:dyDescent="0.35">
      <c r="A7468" t="s">
        <v>7646</v>
      </c>
      <c r="B7468" s="170">
        <v>475.50390203714704</v>
      </c>
      <c r="C7468" s="171">
        <v>3.3903276343893403E-2</v>
      </c>
      <c r="D7468" s="170">
        <v>475.86137435112602</v>
      </c>
      <c r="E7468" s="172">
        <v>3.3657077824458197E-2</v>
      </c>
      <c r="F7468" s="170">
        <v>94.350496676302896</v>
      </c>
      <c r="G7468" s="171">
        <v>3.8191106716679503E-2</v>
      </c>
      <c r="H7468" s="170">
        <v>97.122640371509405</v>
      </c>
      <c r="I7468" s="172">
        <v>3.8418729499000701E-2</v>
      </c>
      <c r="J7468" s="170">
        <v>238.22540592651001</v>
      </c>
      <c r="K7468" s="171">
        <v>3.8263357110905602E-2</v>
      </c>
      <c r="L7468" s="170">
        <v>237.54598245792801</v>
      </c>
      <c r="M7468" s="172">
        <v>3.8961962672002901E-2</v>
      </c>
      <c r="N7468" s="170">
        <v>2638.2473229019829</v>
      </c>
      <c r="O7468" s="171">
        <v>6.3613519060565504E-2</v>
      </c>
      <c r="P7468" s="170">
        <v>2671.5560350878291</v>
      </c>
      <c r="Q7468" s="172">
        <v>6.4831067110093996E-2</v>
      </c>
      <c r="R7468" s="170">
        <v>6981.8883513480505</v>
      </c>
      <c r="S7468" s="171">
        <v>6.5436858117201402E-2</v>
      </c>
      <c r="T7468" s="170">
        <v>7224.7759532531481</v>
      </c>
      <c r="U7468" s="172">
        <v>6.59449419723626E-2</v>
      </c>
    </row>
    <row r="7469" spans="1:21" x14ac:dyDescent="0.35">
      <c r="A7469" t="s">
        <v>7647</v>
      </c>
      <c r="B7469" s="170">
        <v>467.60871303033298</v>
      </c>
      <c r="C7469" s="171">
        <v>3.4701714116504301E-2</v>
      </c>
      <c r="D7469" s="170">
        <v>465.10602230582998</v>
      </c>
      <c r="E7469" s="172">
        <v>3.3889838943305897E-2</v>
      </c>
      <c r="F7469" s="170">
        <v>55.525649469692205</v>
      </c>
      <c r="G7469" s="171">
        <v>3.9974806171459001E-2</v>
      </c>
      <c r="H7469" s="170">
        <v>57.535319766985097</v>
      </c>
      <c r="I7469" s="172">
        <v>3.9648012987488497E-2</v>
      </c>
      <c r="J7469" s="170">
        <v>274.22599709603804</v>
      </c>
      <c r="K7469" s="171">
        <v>4.0050430989729602E-2</v>
      </c>
      <c r="L7469" s="170">
        <v>272.26973095314702</v>
      </c>
      <c r="M7469" s="172">
        <v>4.0208627983853398E-2</v>
      </c>
      <c r="N7469" s="170">
        <v>1585.3379630655979</v>
      </c>
      <c r="O7469" s="171">
        <v>6.9414784844490096E-2</v>
      </c>
      <c r="P7469" s="170">
        <v>1588.1769426228086</v>
      </c>
      <c r="Q7469" s="172">
        <v>6.9772780379018198E-2</v>
      </c>
      <c r="R7469" s="170">
        <v>7641.1299640390343</v>
      </c>
      <c r="S7469" s="171">
        <v>7.1404404192453599E-2</v>
      </c>
      <c r="T7469" s="170">
        <v>7820.961503301337</v>
      </c>
      <c r="U7469" s="172">
        <v>7.0971559754387806E-2</v>
      </c>
    </row>
    <row r="7470" spans="1:21" x14ac:dyDescent="0.35">
      <c r="A7470" t="s">
        <v>7648</v>
      </c>
      <c r="B7470" s="170">
        <v>462.51040515251901</v>
      </c>
      <c r="C7470" s="171">
        <v>3.4937486907549303E-2</v>
      </c>
      <c r="D7470" s="170">
        <v>458.75669397220901</v>
      </c>
      <c r="E7470" s="172">
        <v>3.4131734130232599E-2</v>
      </c>
      <c r="F7470" s="170">
        <v>15.1559360011384</v>
      </c>
      <c r="G7470" s="171">
        <v>4.1767019096088501E-2</v>
      </c>
      <c r="H7470" s="170">
        <v>16.879588142104101</v>
      </c>
      <c r="I7470" s="172">
        <v>4.1388337698543401E-2</v>
      </c>
      <c r="J7470" s="170">
        <v>311.51519434447204</v>
      </c>
      <c r="K7470" s="171">
        <v>4.1846034444287902E-2</v>
      </c>
      <c r="L7470" s="170">
        <v>310.53257034724703</v>
      </c>
      <c r="M7470" s="172">
        <v>4.1973560539237703E-2</v>
      </c>
      <c r="N7470" s="170">
        <v>439.82279143386575</v>
      </c>
      <c r="O7470" s="171">
        <v>7.5993757939683299E-2</v>
      </c>
      <c r="P7470" s="170">
        <v>462.77521684504251</v>
      </c>
      <c r="Q7470" s="172">
        <v>7.6500951745147205E-2</v>
      </c>
      <c r="R7470" s="170">
        <v>8265.2043147881086</v>
      </c>
      <c r="S7470" s="171">
        <v>7.8171948817317996E-2</v>
      </c>
      <c r="T7470" s="170">
        <v>8423.7895347478861</v>
      </c>
      <c r="U7470" s="172">
        <v>7.7815329109071199E-2</v>
      </c>
    </row>
    <row r="7471" spans="1:21" x14ac:dyDescent="0.35">
      <c r="A7471" t="s">
        <v>7649</v>
      </c>
      <c r="B7471" s="170">
        <v>458.99759073672504</v>
      </c>
      <c r="C7471" s="171">
        <v>3.5245763716512203E-2</v>
      </c>
      <c r="D7471" s="170">
        <v>454.19153078045701</v>
      </c>
      <c r="E7471" s="172">
        <v>3.4345466152243903E-2</v>
      </c>
      <c r="F7471" s="170">
        <v>3.1921740803576801</v>
      </c>
      <c r="G7471" s="171">
        <v>4.2347875977482803E-2</v>
      </c>
      <c r="H7471" s="170">
        <v>3.16877029384943</v>
      </c>
      <c r="I7471" s="172">
        <v>4.1738073771791E-2</v>
      </c>
      <c r="J7471" s="170">
        <v>308.23052138306701</v>
      </c>
      <c r="K7471" s="171">
        <v>4.2427990197704497E-2</v>
      </c>
      <c r="L7471" s="170">
        <v>309.45576006141698</v>
      </c>
      <c r="M7471" s="172">
        <v>4.2328241810810602E-2</v>
      </c>
      <c r="N7471" s="170">
        <v>98.133197535553407</v>
      </c>
      <c r="O7471" s="171">
        <v>7.8239316650189503E-2</v>
      </c>
      <c r="P7471" s="170">
        <v>106.36741880328573</v>
      </c>
      <c r="Q7471" s="172">
        <v>7.8532079869611707E-2</v>
      </c>
      <c r="R7471" s="170">
        <v>7323.346528408525</v>
      </c>
      <c r="S7471" s="171">
        <v>8.0481871439164201E-2</v>
      </c>
      <c r="T7471" s="170">
        <v>7425.7486192385031</v>
      </c>
      <c r="U7471" s="172">
        <v>7.9881354431140694E-2</v>
      </c>
    </row>
    <row r="7472" spans="1:21" x14ac:dyDescent="0.35">
      <c r="A7472" t="s">
        <v>7650</v>
      </c>
      <c r="B7472" s="170">
        <v>461.24062736262897</v>
      </c>
      <c r="C7472" s="171">
        <v>3.5438035071867102E-2</v>
      </c>
      <c r="D7472" s="170">
        <v>455.99159867282202</v>
      </c>
      <c r="E7472" s="172">
        <v>3.4529567783877897E-2</v>
      </c>
      <c r="F7472" s="170">
        <v>3.0992757149919496</v>
      </c>
      <c r="G7472" s="171">
        <v>4.21283870311146E-2</v>
      </c>
      <c r="H7472" s="170">
        <v>2.8437118777239201</v>
      </c>
      <c r="I7472" s="172">
        <v>4.1505759271439298E-2</v>
      </c>
      <c r="J7472" s="170">
        <v>298.24531844479003</v>
      </c>
      <c r="K7472" s="171">
        <v>4.22080860195123E-2</v>
      </c>
      <c r="L7472" s="170">
        <v>298.80248293229295</v>
      </c>
      <c r="M7472" s="172">
        <v>4.2092642429756098E-2</v>
      </c>
      <c r="N7472" s="170">
        <v>83.403917259546105</v>
      </c>
      <c r="O7472" s="171">
        <v>7.7851351923309497E-2</v>
      </c>
      <c r="P7472" s="170">
        <v>87.181522055838613</v>
      </c>
      <c r="Q7472" s="172">
        <v>7.79445725459528E-2</v>
      </c>
      <c r="R7472" s="170">
        <v>6700.2534865074949</v>
      </c>
      <c r="S7472" s="171">
        <v>8.0082786572264197E-2</v>
      </c>
      <c r="T7472" s="170">
        <v>6718.291032253439</v>
      </c>
      <c r="U7472" s="172">
        <v>7.9283753032705795E-2</v>
      </c>
    </row>
    <row r="7473" spans="1:21" x14ac:dyDescent="0.35">
      <c r="A7473" t="s">
        <v>7651</v>
      </c>
      <c r="B7473" s="170">
        <v>471.55854257659399</v>
      </c>
      <c r="C7473" s="171">
        <v>3.5573392591669799E-2</v>
      </c>
      <c r="D7473" s="170">
        <v>466.41801314592101</v>
      </c>
      <c r="E7473" s="172">
        <v>3.4769221523579898E-2</v>
      </c>
      <c r="F7473" s="170">
        <v>14.9347323010207</v>
      </c>
      <c r="G7473" s="171">
        <v>4.1597526822512797E-2</v>
      </c>
      <c r="H7473" s="170">
        <v>15.519217696229699</v>
      </c>
      <c r="I7473" s="172">
        <v>4.0985642000293802E-2</v>
      </c>
      <c r="J7473" s="170">
        <v>287.69028679240301</v>
      </c>
      <c r="K7473" s="171">
        <v>4.1676221523194099E-2</v>
      </c>
      <c r="L7473" s="170">
        <v>286.78082327437801</v>
      </c>
      <c r="M7473" s="172">
        <v>4.1565170804127201E-2</v>
      </c>
      <c r="N7473" s="170">
        <v>372.40522484586216</v>
      </c>
      <c r="O7473" s="171">
        <v>7.84521253649339E-2</v>
      </c>
      <c r="P7473" s="170">
        <v>388.77202139342313</v>
      </c>
      <c r="Q7473" s="172">
        <v>7.8477413208546495E-2</v>
      </c>
      <c r="R7473" s="170">
        <v>6357.1959196016251</v>
      </c>
      <c r="S7473" s="171">
        <v>8.0700779839115694E-2</v>
      </c>
      <c r="T7473" s="170">
        <v>6305.8452413474515</v>
      </c>
      <c r="U7473" s="172">
        <v>7.9825748531801896E-2</v>
      </c>
    </row>
    <row r="7474" spans="1:21" x14ac:dyDescent="0.35">
      <c r="A7474" t="s">
        <v>7652</v>
      </c>
      <c r="B7474" s="170">
        <v>500.55631892915795</v>
      </c>
      <c r="C7474" s="171">
        <v>3.6233645370215999E-2</v>
      </c>
      <c r="D7474" s="170">
        <v>496.14115351898397</v>
      </c>
      <c r="E7474" s="172">
        <v>3.5812877685991E-2</v>
      </c>
      <c r="F7474" s="170">
        <v>77.856249968548497</v>
      </c>
      <c r="G7474" s="171">
        <v>4.0541394838093103E-2</v>
      </c>
      <c r="H7474" s="170">
        <v>79.007862490288105</v>
      </c>
      <c r="I7474" s="172">
        <v>4.0269862474842003E-2</v>
      </c>
      <c r="J7474" s="170">
        <v>245.49566600564799</v>
      </c>
      <c r="K7474" s="171">
        <v>4.0618091535605902E-2</v>
      </c>
      <c r="L7474" s="170">
        <v>243.519292148994</v>
      </c>
      <c r="M7474" s="172">
        <v>4.0839270298938399E-2</v>
      </c>
      <c r="N7474" s="170">
        <v>1575.9715455240557</v>
      </c>
      <c r="O7474" s="171">
        <v>7.7748332156799493E-2</v>
      </c>
      <c r="P7474" s="170">
        <v>1589.497578268049</v>
      </c>
      <c r="Q7474" s="172">
        <v>7.8162405902335294E-2</v>
      </c>
      <c r="R7474" s="170">
        <v>5450.4457170554224</v>
      </c>
      <c r="S7474" s="171">
        <v>7.9976813974867597E-2</v>
      </c>
      <c r="T7474" s="170">
        <v>5376.6706155661277</v>
      </c>
      <c r="U7474" s="172">
        <v>7.9505329025306798E-2</v>
      </c>
    </row>
    <row r="7475" spans="1:21" x14ac:dyDescent="0.35">
      <c r="A7475" t="s">
        <v>7653</v>
      </c>
      <c r="B7475" s="170">
        <v>520.645404446209</v>
      </c>
      <c r="C7475" s="171">
        <v>3.84386990304625E-2</v>
      </c>
      <c r="D7475" s="170">
        <v>519.70852085569197</v>
      </c>
      <c r="E7475" s="172">
        <v>3.8402385067369399E-2</v>
      </c>
      <c r="F7475" s="170">
        <v>247.21835946018399</v>
      </c>
      <c r="G7475" s="171">
        <v>3.95107378601567E-2</v>
      </c>
      <c r="H7475" s="170">
        <v>242.13085887128301</v>
      </c>
      <c r="I7475" s="172">
        <v>3.9307304342843699E-2</v>
      </c>
      <c r="J7475" s="170">
        <v>109.697446042161</v>
      </c>
      <c r="K7475" s="171">
        <v>3.9585484748424098E-2</v>
      </c>
      <c r="L7475" s="170">
        <v>112.556895484707</v>
      </c>
      <c r="M7475" s="172">
        <v>3.9863101786923198E-2</v>
      </c>
      <c r="N7475" s="170">
        <v>4860.5754367546215</v>
      </c>
      <c r="O7475" s="171">
        <v>7.0668327409596304E-2</v>
      </c>
      <c r="P7475" s="170">
        <v>4771.8740189515156</v>
      </c>
      <c r="Q7475" s="172">
        <v>7.1211841894400801E-2</v>
      </c>
      <c r="R7475" s="170">
        <v>2465.552792537906</v>
      </c>
      <c r="S7475" s="171">
        <v>7.2693876747786101E-2</v>
      </c>
      <c r="T7475" s="170">
        <v>2496.6773028480452</v>
      </c>
      <c r="U7475" s="172">
        <v>7.2435346058651595E-2</v>
      </c>
    </row>
    <row r="7476" spans="1:21" x14ac:dyDescent="0.35">
      <c r="A7476" t="s">
        <v>7654</v>
      </c>
      <c r="B7476" s="170">
        <v>539.08244011859097</v>
      </c>
      <c r="C7476" s="171">
        <v>4.2543611578585702E-2</v>
      </c>
      <c r="D7476" s="170">
        <v>541.03872681403197</v>
      </c>
      <c r="E7476" s="172">
        <v>4.3541376930520903E-2</v>
      </c>
      <c r="F7476" s="170">
        <v>369.27723984872398</v>
      </c>
      <c r="G7476" s="171">
        <v>4.1541378657408097E-2</v>
      </c>
      <c r="H7476" s="170">
        <v>368.46118614367401</v>
      </c>
      <c r="I7476" s="172">
        <v>4.1413455566941898E-2</v>
      </c>
      <c r="J7476" s="170">
        <v>0.531794085286169</v>
      </c>
      <c r="K7476" s="171">
        <v>4.1619967136316598E-2</v>
      </c>
      <c r="L7476" s="170">
        <v>0.55915558785724995</v>
      </c>
      <c r="M7476" s="172">
        <v>4.1999033569285797E-2</v>
      </c>
      <c r="N7476" s="170">
        <v>7992.1215281930818</v>
      </c>
      <c r="O7476" s="171">
        <v>6.5494683235873097E-2</v>
      </c>
      <c r="P7476" s="170">
        <v>7941.6065984997531</v>
      </c>
      <c r="Q7476" s="172">
        <v>6.5753711814317495E-2</v>
      </c>
      <c r="R7476" s="170">
        <v>24.583743974967323</v>
      </c>
      <c r="S7476" s="171">
        <v>6.7371941650586395E-2</v>
      </c>
      <c r="T7476" s="170">
        <v>25.473024678354886</v>
      </c>
      <c r="U7476" s="172">
        <v>6.68834388102722E-2</v>
      </c>
    </row>
    <row r="7477" spans="1:21" x14ac:dyDescent="0.35">
      <c r="A7477" t="s">
        <v>7655</v>
      </c>
      <c r="B7477" s="170">
        <v>572.78435086136699</v>
      </c>
      <c r="C7477" s="171">
        <v>4.8744401697068201E-2</v>
      </c>
      <c r="D7477" s="170">
        <v>577.9460753334539</v>
      </c>
      <c r="E7477" s="172">
        <v>4.9549535896620402E-2</v>
      </c>
      <c r="F7477" s="170">
        <v>367.392853970359</v>
      </c>
      <c r="G7477" s="171">
        <v>4.5476366406095002E-2</v>
      </c>
      <c r="H7477" s="170">
        <v>369.53884389723299</v>
      </c>
      <c r="I7477" s="172">
        <v>4.5017601851309597E-2</v>
      </c>
      <c r="J7477" s="170">
        <v>0</v>
      </c>
      <c r="K7477" s="171">
        <v>4.5562399142071601E-2</v>
      </c>
      <c r="L7477" s="170">
        <v>0</v>
      </c>
      <c r="M7477" s="172">
        <v>4.5654141763314601E-2</v>
      </c>
      <c r="N7477" s="170">
        <v>8845.4245547252176</v>
      </c>
      <c r="O7477" s="171">
        <v>6.4673316329758604E-2</v>
      </c>
      <c r="P7477" s="170">
        <v>8853.267400670733</v>
      </c>
      <c r="Q7477" s="172">
        <v>6.5160402787403301E-2</v>
      </c>
      <c r="R7477" s="170">
        <v>5.6992847236291215E-2</v>
      </c>
      <c r="S7477" s="171">
        <v>6.6527032101620698E-2</v>
      </c>
      <c r="T7477" s="170">
        <v>5.871807915816208E-2</v>
      </c>
      <c r="U7477" s="172">
        <v>6.6279936028417794E-2</v>
      </c>
    </row>
    <row r="7478" spans="1:21" x14ac:dyDescent="0.35">
      <c r="A7478" t="s">
        <v>7656</v>
      </c>
      <c r="B7478" s="170">
        <v>609.65723023930207</v>
      </c>
      <c r="C7478" s="171">
        <v>5.3324492128546903E-2</v>
      </c>
      <c r="D7478" s="170">
        <v>618.322869105623</v>
      </c>
      <c r="E7478" s="172">
        <v>5.3891549879993103E-2</v>
      </c>
      <c r="F7478" s="170">
        <v>362.80828850288901</v>
      </c>
      <c r="G7478" s="171">
        <v>4.7982091510296497E-2</v>
      </c>
      <c r="H7478" s="170">
        <v>367.15936055258402</v>
      </c>
      <c r="I7478" s="172">
        <v>4.7427446569758003E-2</v>
      </c>
      <c r="J7478" s="170">
        <v>0</v>
      </c>
      <c r="K7478" s="171">
        <v>4.8072864607110098E-2</v>
      </c>
      <c r="L7478" s="170">
        <v>0</v>
      </c>
      <c r="M7478" s="172">
        <v>4.8098061205469798E-2</v>
      </c>
      <c r="N7478" s="170">
        <v>9216.0783405445509</v>
      </c>
      <c r="O7478" s="171">
        <v>6.4111935977300097E-2</v>
      </c>
      <c r="P7478" s="170">
        <v>9312.855144740055</v>
      </c>
      <c r="Q7478" s="172">
        <v>6.4469210460025003E-2</v>
      </c>
      <c r="R7478" s="170">
        <v>6.1013027070243538E-2</v>
      </c>
      <c r="S7478" s="171">
        <v>6.5949561038612298E-2</v>
      </c>
      <c r="T7478" s="170">
        <v>6.3184276646320606E-2</v>
      </c>
      <c r="U7478" s="172">
        <v>6.5576868194545807E-2</v>
      </c>
    </row>
    <row r="7479" spans="1:21" x14ac:dyDescent="0.35">
      <c r="A7479" t="s">
        <v>7657</v>
      </c>
      <c r="B7479" s="170">
        <v>611.78194752862203</v>
      </c>
      <c r="C7479" s="171">
        <v>5.63171478829348E-2</v>
      </c>
      <c r="D7479" s="170">
        <v>624.82999507260195</v>
      </c>
      <c r="E7479" s="172">
        <v>5.7156003585447597E-2</v>
      </c>
      <c r="F7479" s="170">
        <v>355.89557875035001</v>
      </c>
      <c r="G7479" s="171">
        <v>4.9098192150353798E-2</v>
      </c>
      <c r="H7479" s="170">
        <v>362.07665518774695</v>
      </c>
      <c r="I7479" s="172">
        <v>4.90045078074677E-2</v>
      </c>
      <c r="J7479" s="170">
        <v>0.62569192563144604</v>
      </c>
      <c r="K7479" s="171">
        <v>4.9191076699758703E-2</v>
      </c>
      <c r="L7479" s="170">
        <v>0.84993515961487609</v>
      </c>
      <c r="M7479" s="172">
        <v>4.9697421774556501E-2</v>
      </c>
      <c r="N7479" s="170">
        <v>9643.5611884500104</v>
      </c>
      <c r="O7479" s="171">
        <v>6.3269351579372801E-2</v>
      </c>
      <c r="P7479" s="170">
        <v>9771.4119547879782</v>
      </c>
      <c r="Q7479" s="172">
        <v>6.4081563172395703E-2</v>
      </c>
      <c r="R7479" s="170">
        <v>57.738056533009519</v>
      </c>
      <c r="S7479" s="171">
        <v>6.5082825845949197E-2</v>
      </c>
      <c r="T7479" s="170">
        <v>59.290136644716441</v>
      </c>
      <c r="U7479" s="172">
        <v>6.5182560665332304E-2</v>
      </c>
    </row>
    <row r="7480" spans="1:21" x14ac:dyDescent="0.35">
      <c r="A7480" t="s">
        <v>7658</v>
      </c>
      <c r="B7480" s="170">
        <v>582.50842122942004</v>
      </c>
      <c r="C7480" s="171">
        <v>5.5826874389232999E-2</v>
      </c>
      <c r="D7480" s="170">
        <v>593.33391410012302</v>
      </c>
      <c r="E7480" s="172">
        <v>5.6012808265201802E-2</v>
      </c>
      <c r="F7480" s="170">
        <v>303.42101847434799</v>
      </c>
      <c r="G7480" s="171">
        <v>4.9187440045051198E-2</v>
      </c>
      <c r="H7480" s="170">
        <v>308.51356968944299</v>
      </c>
      <c r="I7480" s="172">
        <v>4.8880960602856398E-2</v>
      </c>
      <c r="J7480" s="170">
        <v>53.2867426170694</v>
      </c>
      <c r="K7480" s="171">
        <v>4.9280493434694803E-2</v>
      </c>
      <c r="L7480" s="170">
        <v>53.181335466023405</v>
      </c>
      <c r="M7480" s="172">
        <v>4.9572127637111899E-2</v>
      </c>
      <c r="N7480" s="170">
        <v>8608.1562949563031</v>
      </c>
      <c r="O7480" s="171">
        <v>6.51474249313473E-2</v>
      </c>
      <c r="P7480" s="170">
        <v>8748.8132773404886</v>
      </c>
      <c r="Q7480" s="172">
        <v>6.5453430529430104E-2</v>
      </c>
      <c r="R7480" s="170">
        <v>2162.9813310457462</v>
      </c>
      <c r="S7480" s="171">
        <v>6.7014729964472303E-2</v>
      </c>
      <c r="T7480" s="170">
        <v>2115.5957442556855</v>
      </c>
      <c r="U7480" s="172">
        <v>6.6577998335666702E-2</v>
      </c>
    </row>
    <row r="7481" spans="1:21" x14ac:dyDescent="0.35">
      <c r="A7481" t="s">
        <v>7659</v>
      </c>
      <c r="B7481" s="170">
        <v>555.16524386151991</v>
      </c>
      <c r="C7481" s="171">
        <v>5.4342783984821397E-2</v>
      </c>
      <c r="D7481" s="170">
        <v>564.46392630067101</v>
      </c>
      <c r="E7481" s="172">
        <v>5.4643142279432497E-2</v>
      </c>
      <c r="F7481" s="170">
        <v>252.79588598134299</v>
      </c>
      <c r="G7481" s="171">
        <v>4.9051980586420102E-2</v>
      </c>
      <c r="H7481" s="170">
        <v>255.63866944782799</v>
      </c>
      <c r="I7481" s="172">
        <v>4.8506661730934701E-2</v>
      </c>
      <c r="J7481" s="170">
        <v>86.166938238351307</v>
      </c>
      <c r="K7481" s="171">
        <v>4.9144777712233398E-2</v>
      </c>
      <c r="L7481" s="170">
        <v>87.256201705545095</v>
      </c>
      <c r="M7481" s="172">
        <v>4.9192536253790199E-2</v>
      </c>
      <c r="N7481" s="170">
        <v>6583.2934164872941</v>
      </c>
      <c r="O7481" s="171">
        <v>6.9392329817861101E-2</v>
      </c>
      <c r="P7481" s="170">
        <v>6716.0725749296462</v>
      </c>
      <c r="Q7481" s="172">
        <v>6.8402049639816095E-2</v>
      </c>
      <c r="R7481" s="170">
        <v>3390.2440294631083</v>
      </c>
      <c r="S7481" s="171">
        <v>7.13813055427759E-2</v>
      </c>
      <c r="T7481" s="170">
        <v>3326.04875887257</v>
      </c>
      <c r="U7481" s="172">
        <v>6.9577278230332107E-2</v>
      </c>
    </row>
    <row r="7482" spans="1:21" x14ac:dyDescent="0.35">
      <c r="A7482" t="s">
        <v>7660</v>
      </c>
      <c r="B7482" s="170">
        <v>540.15766379856098</v>
      </c>
      <c r="C7482" s="171">
        <v>5.4330831802046002E-2</v>
      </c>
      <c r="D7482" s="170">
        <v>551.01173580484692</v>
      </c>
      <c r="E7482" s="172">
        <v>5.4749420557638297E-2</v>
      </c>
      <c r="F7482" s="170">
        <v>253.620803870667</v>
      </c>
      <c r="G7482" s="171">
        <v>4.8925254441808903E-2</v>
      </c>
      <c r="H7482" s="170">
        <v>255.950132411943</v>
      </c>
      <c r="I7482" s="172">
        <v>4.8588257416453499E-2</v>
      </c>
      <c r="J7482" s="170">
        <v>68.006086313923191</v>
      </c>
      <c r="K7482" s="171">
        <v>4.90178118255803E-2</v>
      </c>
      <c r="L7482" s="170">
        <v>70.390340930872</v>
      </c>
      <c r="M7482" s="172">
        <v>4.9275285686028999E-2</v>
      </c>
      <c r="N7482" s="170">
        <v>6074.1765764150796</v>
      </c>
      <c r="O7482" s="171">
        <v>6.9578380570232704E-2</v>
      </c>
      <c r="P7482" s="170">
        <v>6179.2128065091056</v>
      </c>
      <c r="Q7482" s="172">
        <v>6.8777171337962698E-2</v>
      </c>
      <c r="R7482" s="170">
        <v>3044.3483529250839</v>
      </c>
      <c r="S7482" s="171">
        <v>7.1572689023289504E-2</v>
      </c>
      <c r="T7482" s="170">
        <v>3058.1618122570098</v>
      </c>
      <c r="U7482" s="172">
        <v>6.9958844965534006E-2</v>
      </c>
    </row>
    <row r="7483" spans="1:21" x14ac:dyDescent="0.35">
      <c r="A7483" t="s">
        <v>7661</v>
      </c>
      <c r="B7483" s="170">
        <v>532.58586679786697</v>
      </c>
      <c r="C7483" s="171">
        <v>5.4177865901597198E-2</v>
      </c>
      <c r="D7483" s="170">
        <v>542.78463231135106</v>
      </c>
      <c r="E7483" s="172">
        <v>5.4683629233794301E-2</v>
      </c>
      <c r="F7483" s="170">
        <v>255.59942281444901</v>
      </c>
      <c r="G7483" s="171">
        <v>4.8999030216595997E-2</v>
      </c>
      <c r="H7483" s="170">
        <v>257.25246419786998</v>
      </c>
      <c r="I7483" s="172">
        <v>4.8627352164458799E-2</v>
      </c>
      <c r="J7483" s="170">
        <v>52.213016797479405</v>
      </c>
      <c r="K7483" s="171">
        <v>4.9091727170263999E-2</v>
      </c>
      <c r="L7483" s="170">
        <v>55.964182722950703</v>
      </c>
      <c r="M7483" s="172">
        <v>4.9314933225974203E-2</v>
      </c>
      <c r="N7483" s="170">
        <v>5868.2657151961339</v>
      </c>
      <c r="O7483" s="171">
        <v>7.0312927713303899E-2</v>
      </c>
      <c r="P7483" s="170">
        <v>5916.2455951236198</v>
      </c>
      <c r="Q7483" s="172">
        <v>7.0434574994013802E-2</v>
      </c>
      <c r="R7483" s="170">
        <v>2858.8219010638886</v>
      </c>
      <c r="S7483" s="171">
        <v>7.2328290315143803E-2</v>
      </c>
      <c r="T7483" s="170">
        <v>2951.3614358410155</v>
      </c>
      <c r="U7483" s="172">
        <v>7.1644724788203995E-2</v>
      </c>
    </row>
    <row r="7484" spans="1:21" x14ac:dyDescent="0.35">
      <c r="A7484" t="s">
        <v>7662</v>
      </c>
      <c r="B7484" s="170">
        <v>539.41553998248605</v>
      </c>
      <c r="C7484" s="171">
        <v>5.4567557700947303E-2</v>
      </c>
      <c r="D7484" s="170">
        <v>549.43203527576998</v>
      </c>
      <c r="E7484" s="172">
        <v>5.4562037417522198E-2</v>
      </c>
      <c r="F7484" s="170">
        <v>277.76967047055399</v>
      </c>
      <c r="G7484" s="171">
        <v>4.8526740438680598E-2</v>
      </c>
      <c r="H7484" s="170">
        <v>279.840045168291</v>
      </c>
      <c r="I7484" s="172">
        <v>4.7933317508399798E-2</v>
      </c>
      <c r="J7484" s="170">
        <v>28.452356380699701</v>
      </c>
      <c r="K7484" s="171">
        <v>4.8618543908876197E-2</v>
      </c>
      <c r="L7484" s="170">
        <v>30.1074053123331</v>
      </c>
      <c r="M7484" s="172">
        <v>4.8611085058294597E-2</v>
      </c>
      <c r="N7484" s="170">
        <v>6622.5184497117671</v>
      </c>
      <c r="O7484" s="171">
        <v>7.0459971082217202E-2</v>
      </c>
      <c r="P7484" s="170">
        <v>6671.737355771671</v>
      </c>
      <c r="Q7484" s="172">
        <v>7.0353266559458102E-2</v>
      </c>
      <c r="R7484" s="170">
        <v>1556.1362540435696</v>
      </c>
      <c r="S7484" s="171">
        <v>7.2479548352912204E-2</v>
      </c>
      <c r="T7484" s="170">
        <v>1612.1681793718592</v>
      </c>
      <c r="U7484" s="172">
        <v>7.1562019378010197E-2</v>
      </c>
    </row>
    <row r="7485" spans="1:21" x14ac:dyDescent="0.35">
      <c r="A7485" t="s">
        <v>7663</v>
      </c>
      <c r="B7485" s="170">
        <v>584.25350652156396</v>
      </c>
      <c r="C7485" s="171">
        <v>5.3222005648923501E-2</v>
      </c>
      <c r="D7485" s="170">
        <v>593.52311233372302</v>
      </c>
      <c r="E7485" s="172">
        <v>5.2744718354803502E-2</v>
      </c>
      <c r="F7485" s="170">
        <v>341.01415363542003</v>
      </c>
      <c r="G7485" s="171">
        <v>4.7225694465986297E-2</v>
      </c>
      <c r="H7485" s="170">
        <v>342.96403019613302</v>
      </c>
      <c r="I7485" s="172">
        <v>4.6605409990550399E-2</v>
      </c>
      <c r="J7485" s="170">
        <v>1.9356330751778901</v>
      </c>
      <c r="K7485" s="171">
        <v>4.7315036601789803E-2</v>
      </c>
      <c r="L7485" s="170">
        <v>1.8538448280145101</v>
      </c>
      <c r="M7485" s="172">
        <v>4.7264401192976799E-2</v>
      </c>
      <c r="N7485" s="170">
        <v>8493.488388953032</v>
      </c>
      <c r="O7485" s="171">
        <v>6.9976044701360998E-2</v>
      </c>
      <c r="P7485" s="170">
        <v>8536.2496236782354</v>
      </c>
      <c r="Q7485" s="172">
        <v>7.0280884701359098E-2</v>
      </c>
      <c r="R7485" s="170">
        <v>98.203881016270046</v>
      </c>
      <c r="S7485" s="171">
        <v>7.1981751306138195E-2</v>
      </c>
      <c r="T7485" s="170">
        <v>104.38855250707896</v>
      </c>
      <c r="U7485" s="172">
        <v>7.1488393913476597E-2</v>
      </c>
    </row>
    <row r="7486" spans="1:21" x14ac:dyDescent="0.35">
      <c r="A7486" t="s">
        <v>7664</v>
      </c>
      <c r="B7486" s="170">
        <v>627.23032843443707</v>
      </c>
      <c r="C7486" s="171">
        <v>4.9368640163955098E-2</v>
      </c>
      <c r="D7486" s="170">
        <v>640.94986333125507</v>
      </c>
      <c r="E7486" s="172">
        <v>4.8166390613507297E-2</v>
      </c>
      <c r="F7486" s="170">
        <v>392.228613331801</v>
      </c>
      <c r="G7486" s="171">
        <v>4.51274928374523E-2</v>
      </c>
      <c r="H7486" s="170">
        <v>394.30898550378896</v>
      </c>
      <c r="I7486" s="172">
        <v>4.4344859303285702E-2</v>
      </c>
      <c r="J7486" s="170">
        <v>0</v>
      </c>
      <c r="K7486" s="171">
        <v>4.5212865570222999E-2</v>
      </c>
      <c r="L7486" s="170">
        <v>0</v>
      </c>
      <c r="M7486" s="172">
        <v>4.4971886769831299E-2</v>
      </c>
      <c r="N7486" s="170">
        <v>10119.316089834425</v>
      </c>
      <c r="O7486" s="171">
        <v>7.0249728965046401E-2</v>
      </c>
      <c r="P7486" s="170">
        <v>10180.616607494469</v>
      </c>
      <c r="Q7486" s="172">
        <v>7.0759067921117205E-2</v>
      </c>
      <c r="R7486" s="170">
        <v>6.8000281992632375E-2</v>
      </c>
      <c r="S7486" s="171">
        <v>7.2263280116305895E-2</v>
      </c>
      <c r="T7486" s="170">
        <v>7.0070656863028061E-2</v>
      </c>
      <c r="U7486" s="172">
        <v>7.1974792889843195E-2</v>
      </c>
    </row>
    <row r="7487" spans="1:21" x14ac:dyDescent="0.35">
      <c r="A7487" t="s">
        <v>7665</v>
      </c>
      <c r="B7487" s="170">
        <v>603.17920235782105</v>
      </c>
      <c r="C7487" s="171">
        <v>4.3204466964709101E-2</v>
      </c>
      <c r="D7487" s="170">
        <v>614.68084440938003</v>
      </c>
      <c r="E7487" s="172">
        <v>4.1459978856611499E-2</v>
      </c>
      <c r="F7487" s="170">
        <v>376.77811949826497</v>
      </c>
      <c r="G7487" s="171">
        <v>4.1746965747378399E-2</v>
      </c>
      <c r="H7487" s="170">
        <v>378.98986686455601</v>
      </c>
      <c r="I7487" s="172">
        <v>4.0297892358303097E-2</v>
      </c>
      <c r="J7487" s="170">
        <v>0</v>
      </c>
      <c r="K7487" s="171">
        <v>4.1825943158412003E-2</v>
      </c>
      <c r="L7487" s="170">
        <v>0</v>
      </c>
      <c r="M7487" s="172">
        <v>4.0867696519361403E-2</v>
      </c>
      <c r="N7487" s="170">
        <v>10725.940349484436</v>
      </c>
      <c r="O7487" s="171">
        <v>6.8767642921699998E-2</v>
      </c>
      <c r="P7487" s="170">
        <v>10897.423786370951</v>
      </c>
      <c r="Q7487" s="172">
        <v>6.9777335172004296E-2</v>
      </c>
      <c r="R7487" s="170">
        <v>7.2482994099996798E-2</v>
      </c>
      <c r="S7487" s="171">
        <v>7.0738713395769301E-2</v>
      </c>
      <c r="T7487" s="170">
        <v>7.5308792027715718E-2</v>
      </c>
      <c r="U7487" s="172">
        <v>7.0976192804136196E-2</v>
      </c>
    </row>
    <row r="7488" spans="1:21" x14ac:dyDescent="0.35">
      <c r="A7488" t="s">
        <v>7666</v>
      </c>
      <c r="B7488" s="170">
        <v>567.63130529552393</v>
      </c>
      <c r="C7488" s="171">
        <v>3.9193676012455297E-2</v>
      </c>
      <c r="D7488" s="170">
        <v>576.77510074363408</v>
      </c>
      <c r="E7488" s="172">
        <v>3.7980266057048899E-2</v>
      </c>
      <c r="F7488" s="170">
        <v>337.90327878550897</v>
      </c>
      <c r="G7488" s="171">
        <v>3.9517103736685003E-2</v>
      </c>
      <c r="H7488" s="170">
        <v>340.53379533765695</v>
      </c>
      <c r="I7488" s="172">
        <v>3.8193333772617001E-2</v>
      </c>
      <c r="J7488" s="170">
        <v>3.1848055153764299</v>
      </c>
      <c r="K7488" s="171">
        <v>3.9591862667994103E-2</v>
      </c>
      <c r="L7488" s="170">
        <v>3.5313822618359598</v>
      </c>
      <c r="M7488" s="172">
        <v>3.8733379895000399E-2</v>
      </c>
      <c r="N7488" s="170">
        <v>9641.0268694176739</v>
      </c>
      <c r="O7488" s="171">
        <v>6.5519715920616797E-2</v>
      </c>
      <c r="P7488" s="170">
        <v>9758.8809243774103</v>
      </c>
      <c r="Q7488" s="172">
        <v>6.6149910053229205E-2</v>
      </c>
      <c r="R7488" s="170">
        <v>203.96552839383523</v>
      </c>
      <c r="S7488" s="171">
        <v>6.7397691841175597E-2</v>
      </c>
      <c r="T7488" s="170">
        <v>227.83982531166717</v>
      </c>
      <c r="U7488" s="172">
        <v>6.7286444206284296E-2</v>
      </c>
    </row>
    <row r="7489" spans="1:21" x14ac:dyDescent="0.35">
      <c r="A7489" t="s">
        <v>7667</v>
      </c>
      <c r="B7489" s="170">
        <v>538.493239879464</v>
      </c>
      <c r="C7489" s="171">
        <v>3.6638677609003398E-2</v>
      </c>
      <c r="D7489" s="170">
        <v>543.82099907473003</v>
      </c>
      <c r="E7489" s="172">
        <v>3.5841188980344697E-2</v>
      </c>
      <c r="F7489" s="170">
        <v>297.86441306297303</v>
      </c>
      <c r="G7489" s="171">
        <v>3.7565432464202103E-2</v>
      </c>
      <c r="H7489" s="170">
        <v>298.15283440970501</v>
      </c>
      <c r="I7489" s="172">
        <v>3.6828725004496903E-2</v>
      </c>
      <c r="J7489" s="170">
        <v>27.9218097165475</v>
      </c>
      <c r="K7489" s="171">
        <v>3.7636499200365298E-2</v>
      </c>
      <c r="L7489" s="170">
        <v>29.948743201679701</v>
      </c>
      <c r="M7489" s="172">
        <v>3.7349475831052498E-2</v>
      </c>
      <c r="N7489" s="170">
        <v>7870.19578179983</v>
      </c>
      <c r="O7489" s="171">
        <v>6.06199712373649E-2</v>
      </c>
      <c r="P7489" s="170">
        <v>7907.0095735032737</v>
      </c>
      <c r="Q7489" s="172">
        <v>6.1708080430071699E-2</v>
      </c>
      <c r="R7489" s="170">
        <v>1439.8318238064765</v>
      </c>
      <c r="S7489" s="171">
        <v>6.2357506949923099E-2</v>
      </c>
      <c r="T7489" s="170">
        <v>1516.232660352051</v>
      </c>
      <c r="U7489" s="172">
        <v>6.2768298665770106E-2</v>
      </c>
    </row>
    <row r="7490" spans="1:21" x14ac:dyDescent="0.35">
      <c r="A7490" t="s">
        <v>7668</v>
      </c>
      <c r="B7490" s="170">
        <v>508.83717716103905</v>
      </c>
      <c r="C7490" s="171">
        <v>3.5126838007677401E-2</v>
      </c>
      <c r="D7490" s="170">
        <v>512.77069416195707</v>
      </c>
      <c r="E7490" s="172">
        <v>3.4421811616192399E-2</v>
      </c>
      <c r="F7490" s="170">
        <v>227.38629736916999</v>
      </c>
      <c r="G7490" s="171">
        <v>3.6651793456880702E-2</v>
      </c>
      <c r="H7490" s="170">
        <v>226.85715730981599</v>
      </c>
      <c r="I7490" s="172">
        <v>3.6123610487119602E-2</v>
      </c>
      <c r="J7490" s="170">
        <v>101.34306075447499</v>
      </c>
      <c r="K7490" s="171">
        <v>3.6721131759800303E-2</v>
      </c>
      <c r="L7490" s="170">
        <v>102.660186548525</v>
      </c>
      <c r="M7490" s="172">
        <v>3.6634391135025403E-2</v>
      </c>
      <c r="N7490" s="170">
        <v>5846.8541103059324</v>
      </c>
      <c r="O7490" s="171">
        <v>5.82072052030684E-2</v>
      </c>
      <c r="P7490" s="170">
        <v>5882.873006363292</v>
      </c>
      <c r="Q7490" s="172">
        <v>5.9464855673983998E-2</v>
      </c>
      <c r="R7490" s="170">
        <v>3909.2518951498128</v>
      </c>
      <c r="S7490" s="171">
        <v>5.98755843808235E-2</v>
      </c>
      <c r="T7490" s="170">
        <v>4050.2280313643178</v>
      </c>
      <c r="U7490" s="172">
        <v>6.0486532639615398E-2</v>
      </c>
    </row>
    <row r="7491" spans="1:21" x14ac:dyDescent="0.35">
      <c r="A7491" t="s">
        <v>7669</v>
      </c>
      <c r="B7491" s="170">
        <v>484.99991820691201</v>
      </c>
      <c r="C7491" s="171">
        <v>3.4155894369816503E-2</v>
      </c>
      <c r="D7491" s="170">
        <v>489.19252536927701</v>
      </c>
      <c r="E7491" s="172">
        <v>3.3609373118717201E-2</v>
      </c>
      <c r="F7491" s="170">
        <v>138.7139151858</v>
      </c>
      <c r="G7491" s="171">
        <v>3.7378966584389002E-2</v>
      </c>
      <c r="H7491" s="170">
        <v>141.83671718490601</v>
      </c>
      <c r="I7491" s="172">
        <v>3.7391583258071598E-2</v>
      </c>
      <c r="J7491" s="170">
        <v>194.850081488787</v>
      </c>
      <c r="K7491" s="171">
        <v>3.7449680562161997E-2</v>
      </c>
      <c r="L7491" s="170">
        <v>193.63505039402799</v>
      </c>
      <c r="M7491" s="172">
        <v>3.7920292788078097E-2</v>
      </c>
      <c r="N7491" s="170">
        <v>3750.1403821365598</v>
      </c>
      <c r="O7491" s="171">
        <v>6.0151433697672597E-2</v>
      </c>
      <c r="P7491" s="170">
        <v>3858.3097305943797</v>
      </c>
      <c r="Q7491" s="172">
        <v>6.15565200131932E-2</v>
      </c>
      <c r="R7491" s="170">
        <v>6769.9642793168596</v>
      </c>
      <c r="S7491" s="171">
        <v>6.18755398309805E-2</v>
      </c>
      <c r="T7491" s="170">
        <v>7014.5878436463581</v>
      </c>
      <c r="U7491" s="172">
        <v>6.2614134260618695E-2</v>
      </c>
    </row>
    <row r="7492" spans="1:21" x14ac:dyDescent="0.35">
      <c r="A7492" t="s">
        <v>7670</v>
      </c>
      <c r="B7492" s="170">
        <v>472.35925446474698</v>
      </c>
      <c r="C7492" s="171">
        <v>3.1410927551769698E-2</v>
      </c>
      <c r="D7492" s="170">
        <v>462.463902960197</v>
      </c>
      <c r="E7492" s="172">
        <v>3.1550333443269199E-2</v>
      </c>
      <c r="F7492" s="170">
        <v>93.431587781131711</v>
      </c>
      <c r="G7492" s="171">
        <v>3.5416016239098402E-2</v>
      </c>
      <c r="H7492" s="170">
        <v>93.2949687884567</v>
      </c>
      <c r="I7492" s="172">
        <v>3.6144101545938598E-2</v>
      </c>
      <c r="J7492" s="170">
        <v>231.842907064305</v>
      </c>
      <c r="K7492" s="171">
        <v>3.5759938399463301E-2</v>
      </c>
      <c r="L7492" s="170">
        <v>225.44848651497699</v>
      </c>
      <c r="M7492" s="172">
        <v>3.6413664277600802E-2</v>
      </c>
      <c r="N7492" s="170">
        <v>2626.792410768388</v>
      </c>
      <c r="O7492" s="171">
        <v>5.9867738016519401E-2</v>
      </c>
      <c r="P7492" s="170">
        <v>2712.5971539957259</v>
      </c>
      <c r="Q7492" s="172">
        <v>6.01529030932915E-2</v>
      </c>
      <c r="R7492" s="170">
        <v>7123.7879775068695</v>
      </c>
      <c r="S7492" s="171">
        <v>6.14701927413897E-2</v>
      </c>
      <c r="T7492" s="170">
        <v>7268.9031377942511</v>
      </c>
      <c r="U7492" s="172">
        <v>6.1673093619380601E-2</v>
      </c>
    </row>
    <row r="7493" spans="1:21" x14ac:dyDescent="0.35">
      <c r="A7493" t="s">
        <v>7671</v>
      </c>
      <c r="B7493" s="170">
        <v>465.22462424801802</v>
      </c>
      <c r="C7493" s="171">
        <v>3.2150669362433701E-2</v>
      </c>
      <c r="D7493" s="170">
        <v>453.81514321501305</v>
      </c>
      <c r="E7493" s="172">
        <v>3.17685250209985E-2</v>
      </c>
      <c r="F7493" s="170">
        <v>55.808178153872802</v>
      </c>
      <c r="G7493" s="171">
        <v>3.70701062691354E-2</v>
      </c>
      <c r="H7493" s="170">
        <v>55.744194953566598</v>
      </c>
      <c r="I7493" s="172">
        <v>3.7300603799294098E-2</v>
      </c>
      <c r="J7493" s="170">
        <v>267.45135615522895</v>
      </c>
      <c r="K7493" s="171">
        <v>3.7430091168254798E-2</v>
      </c>
      <c r="L7493" s="170">
        <v>260.00101694806398</v>
      </c>
      <c r="M7493" s="172">
        <v>3.7578791725476401E-2</v>
      </c>
      <c r="N7493" s="170">
        <v>1568.4271507557526</v>
      </c>
      <c r="O7493" s="171">
        <v>6.5327405477857703E-2</v>
      </c>
      <c r="P7493" s="170">
        <v>1616.8682815756767</v>
      </c>
      <c r="Q7493" s="172">
        <v>6.4738025822732803E-2</v>
      </c>
      <c r="R7493" s="170">
        <v>7774.4260717579555</v>
      </c>
      <c r="S7493" s="171">
        <v>6.7075996840080795E-2</v>
      </c>
      <c r="T7493" s="170">
        <v>7948.4711620287326</v>
      </c>
      <c r="U7493" s="172">
        <v>6.6374092055160594E-2</v>
      </c>
    </row>
    <row r="7494" spans="1:21" x14ac:dyDescent="0.35">
      <c r="A7494" t="s">
        <v>7672</v>
      </c>
      <c r="B7494" s="170">
        <v>462.44759087763202</v>
      </c>
      <c r="C7494" s="171">
        <v>3.2369109668411E-2</v>
      </c>
      <c r="D7494" s="170">
        <v>450.09478037047603</v>
      </c>
      <c r="E7494" s="172">
        <v>3.19952789253529E-2</v>
      </c>
      <c r="F7494" s="170">
        <v>15.2960019994087</v>
      </c>
      <c r="G7494" s="171">
        <v>3.8732091152513401E-2</v>
      </c>
      <c r="H7494" s="170">
        <v>16.704188564962202</v>
      </c>
      <c r="I7494" s="172">
        <v>3.89378904534744E-2</v>
      </c>
      <c r="J7494" s="170">
        <v>305.01575333791203</v>
      </c>
      <c r="K7494" s="171">
        <v>3.9108215456689598E-2</v>
      </c>
      <c r="L7494" s="170">
        <v>298.44600936328396</v>
      </c>
      <c r="M7494" s="172">
        <v>3.9228289264535303E-2</v>
      </c>
      <c r="N7494" s="170">
        <v>430.66378101812603</v>
      </c>
      <c r="O7494" s="171">
        <v>7.1518986190532402E-2</v>
      </c>
      <c r="P7494" s="170">
        <v>472.49727345711358</v>
      </c>
      <c r="Q7494" s="172">
        <v>7.0980697094741002E-2</v>
      </c>
      <c r="R7494" s="170">
        <v>8404.9809891752466</v>
      </c>
      <c r="S7494" s="171">
        <v>7.3433305006241303E-2</v>
      </c>
      <c r="T7494" s="170">
        <v>8593.6355888835806</v>
      </c>
      <c r="U7494" s="172">
        <v>7.2774528775504305E-2</v>
      </c>
    </row>
    <row r="7495" spans="1:21" x14ac:dyDescent="0.35">
      <c r="A7495" t="s">
        <v>7673</v>
      </c>
      <c r="B7495" s="170">
        <v>464.24028194656501</v>
      </c>
      <c r="C7495" s="171">
        <v>3.2654723967572102E-2</v>
      </c>
      <c r="D7495" s="170">
        <v>450.40882936864301</v>
      </c>
      <c r="E7495" s="172">
        <v>3.2195632521025502E-2</v>
      </c>
      <c r="F7495" s="170">
        <v>3.4003368052098697</v>
      </c>
      <c r="G7495" s="171">
        <v>3.9270741076870501E-2</v>
      </c>
      <c r="H7495" s="170">
        <v>3.2902452408343503</v>
      </c>
      <c r="I7495" s="172">
        <v>3.9266919973986403E-2</v>
      </c>
      <c r="J7495" s="170">
        <v>306.02365721473302</v>
      </c>
      <c r="K7495" s="171">
        <v>3.9652096168281997E-2</v>
      </c>
      <c r="L7495" s="170">
        <v>302.17237024690405</v>
      </c>
      <c r="M7495" s="172">
        <v>3.95597726874145E-2</v>
      </c>
      <c r="N7495" s="170">
        <v>104.37118117668365</v>
      </c>
      <c r="O7495" s="171">
        <v>7.3632318742584801E-2</v>
      </c>
      <c r="P7495" s="170">
        <v>118.41336447994711</v>
      </c>
      <c r="Q7495" s="172">
        <v>7.2865260448194594E-2</v>
      </c>
      <c r="R7495" s="170">
        <v>7587.4509675275167</v>
      </c>
      <c r="S7495" s="171">
        <v>7.5603204247556802E-2</v>
      </c>
      <c r="T7495" s="170">
        <v>7725.0599885819083</v>
      </c>
      <c r="U7495" s="172">
        <v>7.4706719013254499E-2</v>
      </c>
    </row>
    <row r="7496" spans="1:21" x14ac:dyDescent="0.35">
      <c r="A7496" t="s">
        <v>7674</v>
      </c>
      <c r="B7496" s="170">
        <v>468.46741636131497</v>
      </c>
      <c r="C7496" s="171">
        <v>3.2832860781019602E-2</v>
      </c>
      <c r="D7496" s="170">
        <v>453.50089140915202</v>
      </c>
      <c r="E7496" s="172">
        <v>3.2368210422642402E-2</v>
      </c>
      <c r="F7496" s="170">
        <v>3.3946088992875301</v>
      </c>
      <c r="G7496" s="171">
        <v>3.90672009138021E-2</v>
      </c>
      <c r="H7496" s="170">
        <v>3.1494662734843399</v>
      </c>
      <c r="I7496" s="172">
        <v>3.9048359938274602E-2</v>
      </c>
      <c r="J7496" s="170">
        <v>300.07132854300397</v>
      </c>
      <c r="K7496" s="171">
        <v>3.9446579442628603E-2</v>
      </c>
      <c r="L7496" s="170">
        <v>293.63490606544599</v>
      </c>
      <c r="M7496" s="172">
        <v>3.9339582630821303E-2</v>
      </c>
      <c r="N7496" s="170">
        <v>101.54921014044368</v>
      </c>
      <c r="O7496" s="171">
        <v>7.3267198702512998E-2</v>
      </c>
      <c r="P7496" s="170">
        <v>112.37506709590866</v>
      </c>
      <c r="Q7496" s="172">
        <v>7.2320147238093602E-2</v>
      </c>
      <c r="R7496" s="170">
        <v>7029.4828736921691</v>
      </c>
      <c r="S7496" s="171">
        <v>7.5228311191955305E-2</v>
      </c>
      <c r="T7496" s="170">
        <v>7053.3494050499385</v>
      </c>
      <c r="U7496" s="172">
        <v>7.41478296444808E-2</v>
      </c>
    </row>
    <row r="7497" spans="1:21" x14ac:dyDescent="0.35">
      <c r="A7497" t="s">
        <v>7675</v>
      </c>
      <c r="B7497" s="170">
        <v>493.12365958440404</v>
      </c>
      <c r="C7497" s="171">
        <v>3.2958267694646E-2</v>
      </c>
      <c r="D7497" s="170">
        <v>477.31759973542</v>
      </c>
      <c r="E7497" s="172">
        <v>3.2592863181802302E-2</v>
      </c>
      <c r="F7497" s="170">
        <v>14.5604432280557</v>
      </c>
      <c r="G7497" s="171">
        <v>3.8574914740793102E-2</v>
      </c>
      <c r="H7497" s="170">
        <v>15.2685613471061</v>
      </c>
      <c r="I7497" s="172">
        <v>3.8559036847447999E-2</v>
      </c>
      <c r="J7497" s="170">
        <v>296.669028672293</v>
      </c>
      <c r="K7497" s="171">
        <v>3.89495127171431E-2</v>
      </c>
      <c r="L7497" s="170">
        <v>289.01193114939099</v>
      </c>
      <c r="M7497" s="172">
        <v>3.8846610168081101E-2</v>
      </c>
      <c r="N7497" s="170">
        <v>400.66635452148148</v>
      </c>
      <c r="O7497" s="171">
        <v>7.3832596554126995E-2</v>
      </c>
      <c r="P7497" s="170">
        <v>422.35792799982005</v>
      </c>
      <c r="Q7497" s="172">
        <v>7.2814538494784503E-2</v>
      </c>
      <c r="R7497" s="170">
        <v>6853.8021778472767</v>
      </c>
      <c r="S7497" s="171">
        <v>7.5808842811584801E-2</v>
      </c>
      <c r="T7497" s="170">
        <v>6826.1475573088455</v>
      </c>
      <c r="U7497" s="172">
        <v>7.4654715209275899E-2</v>
      </c>
    </row>
    <row r="7498" spans="1:21" x14ac:dyDescent="0.35">
      <c r="A7498" t="s">
        <v>7676</v>
      </c>
      <c r="B7498" s="170">
        <v>555.20268109768506</v>
      </c>
      <c r="C7498" s="171">
        <v>3.35699829749748E-2</v>
      </c>
      <c r="D7498" s="170">
        <v>538.45398836028698</v>
      </c>
      <c r="E7498" s="172">
        <v>3.35711923194634E-2</v>
      </c>
      <c r="F7498" s="170">
        <v>83.568710115677703</v>
      </c>
      <c r="G7498" s="171">
        <v>3.7595524753791097E-2</v>
      </c>
      <c r="H7498" s="170">
        <v>82.613242737284907</v>
      </c>
      <c r="I7498" s="172">
        <v>3.7885635925819297E-2</v>
      </c>
      <c r="J7498" s="170">
        <v>266.78534658854102</v>
      </c>
      <c r="K7498" s="171">
        <v>3.7960611950670797E-2</v>
      </c>
      <c r="L7498" s="170">
        <v>260.28751730643597</v>
      </c>
      <c r="M7498" s="172">
        <v>3.8168187021962702E-2</v>
      </c>
      <c r="N7498" s="170">
        <v>1844.3762456286975</v>
      </c>
      <c r="O7498" s="171">
        <v>7.31702450913463E-2</v>
      </c>
      <c r="P7498" s="170">
        <v>1881.0069197005369</v>
      </c>
      <c r="Q7498" s="172">
        <v>7.2522261893320797E-2</v>
      </c>
      <c r="R7498" s="170">
        <v>6461.8670034918987</v>
      </c>
      <c r="S7498" s="171">
        <v>7.5128762463995205E-2</v>
      </c>
      <c r="T7498" s="170">
        <v>6439.8470178307034</v>
      </c>
      <c r="U7498" s="172">
        <v>7.4355052162641697E-2</v>
      </c>
    </row>
    <row r="7499" spans="1:21" x14ac:dyDescent="0.35">
      <c r="A7499" t="s">
        <v>7677</v>
      </c>
      <c r="B7499" s="170">
        <v>666.54764988547004</v>
      </c>
      <c r="C7499" s="171">
        <v>3.5612935404327299E-2</v>
      </c>
      <c r="D7499" s="170">
        <v>656.47312749093498</v>
      </c>
      <c r="E7499" s="172">
        <v>3.5998611056241699E-2</v>
      </c>
      <c r="F7499" s="170">
        <v>288.98240254383501</v>
      </c>
      <c r="G7499" s="171">
        <v>3.6639758676145801E-2</v>
      </c>
      <c r="H7499" s="170">
        <v>277.57144393943304</v>
      </c>
      <c r="I7499" s="172">
        <v>3.6980067227413399E-2</v>
      </c>
      <c r="J7499" s="170">
        <v>126.123562088138</v>
      </c>
      <c r="K7499" s="171">
        <v>3.6995564503488898E-2</v>
      </c>
      <c r="L7499" s="170">
        <v>125.73997284031999</v>
      </c>
      <c r="M7499" s="172">
        <v>3.7255864591644601E-2</v>
      </c>
      <c r="N7499" s="170">
        <v>5828.193998116968</v>
      </c>
      <c r="O7499" s="171">
        <v>6.6507135179792301E-2</v>
      </c>
      <c r="P7499" s="170">
        <v>5808.2744209754783</v>
      </c>
      <c r="Q7499" s="172">
        <v>6.6073245675478703E-2</v>
      </c>
      <c r="R7499" s="170">
        <v>3080.3574013752309</v>
      </c>
      <c r="S7499" s="171">
        <v>6.8287303873940094E-2</v>
      </c>
      <c r="T7499" s="170">
        <v>3119.0960295648856</v>
      </c>
      <c r="U7499" s="172">
        <v>6.7743055725178997E-2</v>
      </c>
    </row>
    <row r="7500" spans="1:21" x14ac:dyDescent="0.35">
      <c r="A7500" t="s">
        <v>7678</v>
      </c>
      <c r="B7500" s="170">
        <v>824.38462754919499</v>
      </c>
      <c r="C7500" s="171">
        <v>3.9416081429141298E-2</v>
      </c>
      <c r="D7500" s="170">
        <v>819.53182426504497</v>
      </c>
      <c r="E7500" s="172">
        <v>4.0815930839329197E-2</v>
      </c>
      <c r="F7500" s="170">
        <v>464.708402044178</v>
      </c>
      <c r="G7500" s="171">
        <v>3.8522846484643901E-2</v>
      </c>
      <c r="H7500" s="170">
        <v>452.36760656377999</v>
      </c>
      <c r="I7500" s="172">
        <v>3.89615211876983E-2</v>
      </c>
      <c r="J7500" s="170">
        <v>0.65915795195131999</v>
      </c>
      <c r="K7500" s="171">
        <v>3.88969388302359E-2</v>
      </c>
      <c r="L7500" s="170">
        <v>0.66011936674559601</v>
      </c>
      <c r="M7500" s="172">
        <v>3.9252096236789602E-2</v>
      </c>
      <c r="N7500" s="170">
        <v>8384.8842049879258</v>
      </c>
      <c r="O7500" s="171">
        <v>6.1638132826876503E-2</v>
      </c>
      <c r="P7500" s="170">
        <v>8375.0370667825082</v>
      </c>
      <c r="Q7500" s="172">
        <v>6.10089704072607E-2</v>
      </c>
      <c r="R7500" s="170">
        <v>27.420383706970355</v>
      </c>
      <c r="S7500" s="171">
        <v>6.3287974969790994E-2</v>
      </c>
      <c r="T7500" s="170">
        <v>29.666402547519958</v>
      </c>
      <c r="U7500" s="172">
        <v>6.2550795557008404E-2</v>
      </c>
    </row>
    <row r="7501" spans="1:21" x14ac:dyDescent="0.35">
      <c r="A7501" t="s">
        <v>7679</v>
      </c>
      <c r="B7501" s="170">
        <v>927.7358730155471</v>
      </c>
      <c r="C7501" s="171">
        <v>4.5161029710827499E-2</v>
      </c>
      <c r="D7501" s="170">
        <v>935.79574292044504</v>
      </c>
      <c r="E7501" s="172">
        <v>4.6448012737504402E-2</v>
      </c>
      <c r="F7501" s="170">
        <v>478.78124955512402</v>
      </c>
      <c r="G7501" s="171">
        <v>4.2171905178910202E-2</v>
      </c>
      <c r="H7501" s="170">
        <v>470.32680354195702</v>
      </c>
      <c r="I7501" s="172">
        <v>4.2352279575270602E-2</v>
      </c>
      <c r="J7501" s="170">
        <v>0</v>
      </c>
      <c r="K7501" s="171">
        <v>4.2581433247734099E-2</v>
      </c>
      <c r="L7501" s="170">
        <v>0</v>
      </c>
      <c r="M7501" s="172">
        <v>4.2668142902511398E-2</v>
      </c>
      <c r="N7501" s="170">
        <v>8162.5507571594026</v>
      </c>
      <c r="O7501" s="171">
        <v>6.08651308066002E-2</v>
      </c>
      <c r="P7501" s="170">
        <v>8197.7500367121902</v>
      </c>
      <c r="Q7501" s="172">
        <v>6.0458474140714001E-2</v>
      </c>
      <c r="R7501" s="170">
        <v>4.994959115318999E-2</v>
      </c>
      <c r="S7501" s="171">
        <v>6.2494282327474102E-2</v>
      </c>
      <c r="T7501" s="170">
        <v>5.2448876803616921E-2</v>
      </c>
      <c r="U7501" s="172">
        <v>6.1986387090617399E-2</v>
      </c>
    </row>
    <row r="7502" spans="1:21" x14ac:dyDescent="0.35">
      <c r="A7502" t="s">
        <v>7680</v>
      </c>
      <c r="B7502" s="170">
        <v>964.20242819339001</v>
      </c>
      <c r="C7502" s="171">
        <v>4.9404421625651798E-2</v>
      </c>
      <c r="D7502" s="170">
        <v>978.02570292990094</v>
      </c>
      <c r="E7502" s="172">
        <v>5.0518240988015203E-2</v>
      </c>
      <c r="F7502" s="170">
        <v>474.58624751573302</v>
      </c>
      <c r="G7502" s="171">
        <v>4.4495556117843497E-2</v>
      </c>
      <c r="H7502" s="170">
        <v>469.80774140054598</v>
      </c>
      <c r="I7502" s="172">
        <v>4.4619446484467903E-2</v>
      </c>
      <c r="J7502" s="170">
        <v>0</v>
      </c>
      <c r="K7502" s="171">
        <v>4.4927648978976602E-2</v>
      </c>
      <c r="L7502" s="170">
        <v>0</v>
      </c>
      <c r="M7502" s="172">
        <v>4.4952218343918403E-2</v>
      </c>
      <c r="N7502" s="170">
        <v>7942.8591815447926</v>
      </c>
      <c r="O7502" s="171">
        <v>6.0336806444657498E-2</v>
      </c>
      <c r="P7502" s="170">
        <v>8030.1669243446113</v>
      </c>
      <c r="Q7502" s="172">
        <v>5.9817157763536299E-2</v>
      </c>
      <c r="R7502" s="170">
        <v>4.9465184534220094E-2</v>
      </c>
      <c r="S7502" s="171">
        <v>6.1951816528120998E-2</v>
      </c>
      <c r="T7502" s="170">
        <v>5.2147430335683705E-2</v>
      </c>
      <c r="U7502" s="172">
        <v>6.1328863298158301E-2</v>
      </c>
    </row>
    <row r="7503" spans="1:21" x14ac:dyDescent="0.35">
      <c r="A7503" t="s">
        <v>7681</v>
      </c>
      <c r="B7503" s="170">
        <v>967.50931116868696</v>
      </c>
      <c r="C7503" s="171">
        <v>5.2177076755939703E-2</v>
      </c>
      <c r="D7503" s="170">
        <v>984.01592527345099</v>
      </c>
      <c r="E7503" s="172">
        <v>5.3578358192912803E-2</v>
      </c>
      <c r="F7503" s="170">
        <v>469.29146463923502</v>
      </c>
      <c r="G7503" s="171">
        <v>4.5530557242214602E-2</v>
      </c>
      <c r="H7503" s="170">
        <v>465.82728372738597</v>
      </c>
      <c r="I7503" s="172">
        <v>4.6103135879283198E-2</v>
      </c>
      <c r="J7503" s="170">
        <v>1.0272232230026299</v>
      </c>
      <c r="K7503" s="171">
        <v>4.5972700918218298E-2</v>
      </c>
      <c r="L7503" s="170">
        <v>1.20864018141735</v>
      </c>
      <c r="M7503" s="172">
        <v>4.6446973095157003E-2</v>
      </c>
      <c r="N7503" s="170">
        <v>8102.8774237979333</v>
      </c>
      <c r="O7503" s="171">
        <v>5.9543836290877901E-2</v>
      </c>
      <c r="P7503" s="170">
        <v>8274.9016008681137</v>
      </c>
      <c r="Q7503" s="172">
        <v>5.9457482830412897E-2</v>
      </c>
      <c r="R7503" s="170">
        <v>50.600296044157929</v>
      </c>
      <c r="S7503" s="171">
        <v>6.11376212736158E-2</v>
      </c>
      <c r="T7503" s="170">
        <v>50.871576432961561</v>
      </c>
      <c r="U7503" s="172">
        <v>6.0960098622101597E-2</v>
      </c>
    </row>
    <row r="7504" spans="1:21" x14ac:dyDescent="0.35">
      <c r="A7504" t="s">
        <v>7682</v>
      </c>
      <c r="B7504" s="170">
        <v>902.95717729498597</v>
      </c>
      <c r="C7504" s="171">
        <v>5.1722844986861902E-2</v>
      </c>
      <c r="D7504" s="170">
        <v>919.39873523260803</v>
      </c>
      <c r="E7504" s="172">
        <v>5.2506720490654302E-2</v>
      </c>
      <c r="F7504" s="170">
        <v>391.295647777466</v>
      </c>
      <c r="G7504" s="171">
        <v>4.5613320093559902E-2</v>
      </c>
      <c r="H7504" s="170">
        <v>388.73211622306201</v>
      </c>
      <c r="I7504" s="172">
        <v>4.59869034382989E-2</v>
      </c>
      <c r="J7504" s="170">
        <v>69.002209948618898</v>
      </c>
      <c r="K7504" s="171">
        <v>4.6056267473132101E-2</v>
      </c>
      <c r="L7504" s="170">
        <v>68.835895082939999</v>
      </c>
      <c r="M7504" s="172">
        <v>4.6329873792555903E-2</v>
      </c>
      <c r="N7504" s="170">
        <v>7230.0147678525236</v>
      </c>
      <c r="O7504" s="171">
        <v>6.1311322276125201E-2</v>
      </c>
      <c r="P7504" s="170">
        <v>7391.8245382065597</v>
      </c>
      <c r="Q7504" s="172">
        <v>6.0730357207822099E-2</v>
      </c>
      <c r="R7504" s="170">
        <v>1922.1977631915811</v>
      </c>
      <c r="S7504" s="171">
        <v>6.2952416817601303E-2</v>
      </c>
      <c r="T7504" s="170">
        <v>1831.3052298363509</v>
      </c>
      <c r="U7504" s="172">
        <v>6.22651412153397E-2</v>
      </c>
    </row>
    <row r="7505" spans="1:21" x14ac:dyDescent="0.35">
      <c r="A7505" t="s">
        <v>7683</v>
      </c>
      <c r="B7505" s="170">
        <v>872.15395594327299</v>
      </c>
      <c r="C7505" s="171">
        <v>5.0347855274941497E-2</v>
      </c>
      <c r="D7505" s="170">
        <v>885.5040836454109</v>
      </c>
      <c r="E7505" s="172">
        <v>5.1222787916878502E-2</v>
      </c>
      <c r="F7505" s="170">
        <v>324.44568854631405</v>
      </c>
      <c r="G7505" s="171">
        <v>4.5487703561360199E-2</v>
      </c>
      <c r="H7505" s="170">
        <v>319.48569421496802</v>
      </c>
      <c r="I7505" s="172">
        <v>4.5634765389703999E-2</v>
      </c>
      <c r="J7505" s="170">
        <v>116.18012362933899</v>
      </c>
      <c r="K7505" s="171">
        <v>4.5929431088624899E-2</v>
      </c>
      <c r="L7505" s="170">
        <v>117.393309797005</v>
      </c>
      <c r="M7505" s="172">
        <v>4.5975109498177097E-2</v>
      </c>
      <c r="N7505" s="170">
        <v>5698.8193007625541</v>
      </c>
      <c r="O7505" s="171">
        <v>6.5306272679810498E-2</v>
      </c>
      <c r="P7505" s="170">
        <v>5817.2990661213325</v>
      </c>
      <c r="Q7505" s="172">
        <v>6.3466206045615897E-2</v>
      </c>
      <c r="R7505" s="170">
        <v>3016.5851234100842</v>
      </c>
      <c r="S7505" s="171">
        <v>6.7054298389259595E-2</v>
      </c>
      <c r="T7505" s="170">
        <v>2898.5219271424626</v>
      </c>
      <c r="U7505" s="172">
        <v>6.5070130714184798E-2</v>
      </c>
    </row>
    <row r="7506" spans="1:21" x14ac:dyDescent="0.35">
      <c r="A7506" t="s">
        <v>7684</v>
      </c>
      <c r="B7506" s="170">
        <v>893.65707813036602</v>
      </c>
      <c r="C7506" s="171">
        <v>5.0336781739055599E-2</v>
      </c>
      <c r="D7506" s="170">
        <v>910.44458492083197</v>
      </c>
      <c r="E7506" s="172">
        <v>5.1322413770693298E-2</v>
      </c>
      <c r="F7506" s="170">
        <v>333.88853178509902</v>
      </c>
      <c r="G7506" s="171">
        <v>4.5370185752076402E-2</v>
      </c>
      <c r="H7506" s="170">
        <v>330.15617817293003</v>
      </c>
      <c r="I7506" s="172">
        <v>4.5711530102685499E-2</v>
      </c>
      <c r="J7506" s="170">
        <v>97.297214145568091</v>
      </c>
      <c r="K7506" s="171">
        <v>4.5810772073097597E-2</v>
      </c>
      <c r="L7506" s="170">
        <v>99.364795957906793</v>
      </c>
      <c r="M7506" s="172">
        <v>4.60524467224354E-2</v>
      </c>
      <c r="N7506" s="170">
        <v>5403.4562295282376</v>
      </c>
      <c r="O7506" s="171">
        <v>6.5481368129099396E-2</v>
      </c>
      <c r="P7506" s="170">
        <v>5496.2708784566967</v>
      </c>
      <c r="Q7506" s="172">
        <v>6.3814259226947598E-2</v>
      </c>
      <c r="R7506" s="170">
        <v>2737.8978960100553</v>
      </c>
      <c r="S7506" s="171">
        <v>6.7234080545267402E-2</v>
      </c>
      <c r="T7506" s="170">
        <v>2791.4572388359343</v>
      </c>
      <c r="U7506" s="172">
        <v>6.5426979932309906E-2</v>
      </c>
    </row>
    <row r="7507" spans="1:21" x14ac:dyDescent="0.35">
      <c r="A7507" t="s">
        <v>7685</v>
      </c>
      <c r="B7507" s="170">
        <v>876.82676292641497</v>
      </c>
      <c r="C7507" s="171">
        <v>5.01950608986226E-2</v>
      </c>
      <c r="D7507" s="170">
        <v>890.54513089768795</v>
      </c>
      <c r="E7507" s="172">
        <v>5.1260740614878002E-2</v>
      </c>
      <c r="F7507" s="170">
        <v>342.42366836385202</v>
      </c>
      <c r="G7507" s="171">
        <v>4.5438600738248298E-2</v>
      </c>
      <c r="H7507" s="170">
        <v>339.74767924753201</v>
      </c>
      <c r="I7507" s="172">
        <v>4.5748310198233701E-2</v>
      </c>
      <c r="J7507" s="170">
        <v>75.689484505413404</v>
      </c>
      <c r="K7507" s="171">
        <v>4.5879851431842901E-2</v>
      </c>
      <c r="L7507" s="170">
        <v>77.354075957250899</v>
      </c>
      <c r="M7507" s="172">
        <v>4.6089501123959001E-2</v>
      </c>
      <c r="N7507" s="170">
        <v>5320.932110722485</v>
      </c>
      <c r="O7507" s="171">
        <v>6.6172662630199205E-2</v>
      </c>
      <c r="P7507" s="170">
        <v>5404.9325844444666</v>
      </c>
      <c r="Q7507" s="172">
        <v>6.5352065805691806E-2</v>
      </c>
      <c r="R7507" s="170">
        <v>2603.2227407214859</v>
      </c>
      <c r="S7507" s="171">
        <v>6.79438786373876E-2</v>
      </c>
      <c r="T7507" s="170">
        <v>2761.7095206713489</v>
      </c>
      <c r="U7507" s="172">
        <v>6.7003650121482697E-2</v>
      </c>
    </row>
    <row r="7508" spans="1:21" x14ac:dyDescent="0.35">
      <c r="A7508" t="s">
        <v>7686</v>
      </c>
      <c r="B7508" s="170">
        <v>880.68349307081701</v>
      </c>
      <c r="C7508" s="171">
        <v>5.0556105086586797E-2</v>
      </c>
      <c r="D7508" s="170">
        <v>893.20173563661297</v>
      </c>
      <c r="E7508" s="172">
        <v>5.1146759764628097E-2</v>
      </c>
      <c r="F7508" s="170">
        <v>373.29521572031598</v>
      </c>
      <c r="G7508" s="171">
        <v>4.5000629077246203E-2</v>
      </c>
      <c r="H7508" s="170">
        <v>370.89705128700001</v>
      </c>
      <c r="I7508" s="172">
        <v>4.5095366714362102E-2</v>
      </c>
      <c r="J7508" s="170">
        <v>42.312444317874899</v>
      </c>
      <c r="K7508" s="171">
        <v>4.5437626662337201E-2</v>
      </c>
      <c r="L7508" s="170">
        <v>42.164234536411804</v>
      </c>
      <c r="M7508" s="172">
        <v>4.5431687987181203E-2</v>
      </c>
      <c r="N7508" s="170">
        <v>6192.2742977059643</v>
      </c>
      <c r="O7508" s="171">
        <v>6.6311047583856295E-2</v>
      </c>
      <c r="P7508" s="170">
        <v>6276.1543292418392</v>
      </c>
      <c r="Q7508" s="172">
        <v>6.5276624530351005E-2</v>
      </c>
      <c r="R7508" s="170">
        <v>1426.3432857346913</v>
      </c>
      <c r="S7508" s="171">
        <v>6.80859676832683E-2</v>
      </c>
      <c r="T7508" s="170">
        <v>1467.7865467476533</v>
      </c>
      <c r="U7508" s="172">
        <v>6.6926302286256095E-2</v>
      </c>
    </row>
    <row r="7509" spans="1:21" x14ac:dyDescent="0.35">
      <c r="A7509" t="s">
        <v>7687</v>
      </c>
      <c r="B7509" s="170">
        <v>887.51153083203303</v>
      </c>
      <c r="C7509" s="171">
        <v>4.9309469286714598E-2</v>
      </c>
      <c r="D7509" s="170">
        <v>896.38087151294906</v>
      </c>
      <c r="E7509" s="172">
        <v>4.9443194686856699E-2</v>
      </c>
      <c r="F7509" s="170">
        <v>437.91846553763997</v>
      </c>
      <c r="G7509" s="171">
        <v>4.3794121351806797E-2</v>
      </c>
      <c r="H7509" s="170">
        <v>434.68298871627002</v>
      </c>
      <c r="I7509" s="172">
        <v>4.3846079588143898E-2</v>
      </c>
      <c r="J7509" s="170">
        <v>2.8553164516738598</v>
      </c>
      <c r="K7509" s="171">
        <v>4.4219402634854403E-2</v>
      </c>
      <c r="L7509" s="170">
        <v>2.7537803923480499</v>
      </c>
      <c r="M7509" s="172">
        <v>4.4173083676803802E-2</v>
      </c>
      <c r="N7509" s="170">
        <v>8297.795825447045</v>
      </c>
      <c r="O7509" s="171">
        <v>6.5855616439404296E-2</v>
      </c>
      <c r="P7509" s="170">
        <v>8453.2385841988016</v>
      </c>
      <c r="Q7509" s="172">
        <v>6.5209465696013894E-2</v>
      </c>
      <c r="R7509" s="170">
        <v>91.899480489608422</v>
      </c>
      <c r="S7509" s="171">
        <v>6.7618346203696597E-2</v>
      </c>
      <c r="T7509" s="170">
        <v>93.768674680835844</v>
      </c>
      <c r="U7509" s="172">
        <v>6.6857446206757903E-2</v>
      </c>
    </row>
    <row r="7510" spans="1:21" x14ac:dyDescent="0.35">
      <c r="A7510" t="s">
        <v>7688</v>
      </c>
      <c r="B7510" s="170">
        <v>822.77340960580796</v>
      </c>
      <c r="C7510" s="171">
        <v>4.5739378217901597E-2</v>
      </c>
      <c r="D7510" s="170">
        <v>822.96675852000601</v>
      </c>
      <c r="E7510" s="172">
        <v>4.5151444594830101E-2</v>
      </c>
      <c r="F7510" s="170">
        <v>461.91380370513599</v>
      </c>
      <c r="G7510" s="171">
        <v>4.1848381902559399E-2</v>
      </c>
      <c r="H7510" s="170">
        <v>454.88362232199495</v>
      </c>
      <c r="I7510" s="172">
        <v>4.1719367574089297E-2</v>
      </c>
      <c r="J7510" s="170">
        <v>0</v>
      </c>
      <c r="K7510" s="171">
        <v>4.22547682621809E-2</v>
      </c>
      <c r="L7510" s="170">
        <v>0</v>
      </c>
      <c r="M7510" s="172">
        <v>4.2030510643234299E-2</v>
      </c>
      <c r="N7510" s="170">
        <v>10187.436255599612</v>
      </c>
      <c r="O7510" s="171">
        <v>6.6113185239865702E-2</v>
      </c>
      <c r="P7510" s="170">
        <v>10450.628989175098</v>
      </c>
      <c r="Q7510" s="172">
        <v>6.5653143552343196E-2</v>
      </c>
      <c r="R7510" s="170">
        <v>6.529808992866612E-2</v>
      </c>
      <c r="S7510" s="171">
        <v>6.7882809240602499E-2</v>
      </c>
      <c r="T7510" s="170">
        <v>6.9336569254727282E-2</v>
      </c>
      <c r="U7510" s="172">
        <v>6.7312336736776002E-2</v>
      </c>
    </row>
    <row r="7511" spans="1:21" x14ac:dyDescent="0.35">
      <c r="A7511" t="s">
        <v>7689</v>
      </c>
      <c r="B7511" s="170">
        <v>703.11120489508494</v>
      </c>
      <c r="C7511" s="171">
        <v>4.0028355017250099E-2</v>
      </c>
      <c r="D7511" s="170">
        <v>699.21020244184797</v>
      </c>
      <c r="E7511" s="172">
        <v>3.8864816615969598E-2</v>
      </c>
      <c r="F7511" s="170">
        <v>417.91344825629403</v>
      </c>
      <c r="G7511" s="171">
        <v>3.8713494945578901E-2</v>
      </c>
      <c r="H7511" s="170">
        <v>411.75144838522698</v>
      </c>
      <c r="I7511" s="172">
        <v>3.7912006265686103E-2</v>
      </c>
      <c r="J7511" s="170">
        <v>0</v>
      </c>
      <c r="K7511" s="171">
        <v>3.9089438663445802E-2</v>
      </c>
      <c r="L7511" s="170">
        <v>0</v>
      </c>
      <c r="M7511" s="172">
        <v>3.81947540318405E-2</v>
      </c>
      <c r="N7511" s="170">
        <v>10972.98552716331</v>
      </c>
      <c r="O7511" s="171">
        <v>6.4718369479452698E-2</v>
      </c>
      <c r="P7511" s="170">
        <v>11263.139231637784</v>
      </c>
      <c r="Q7511" s="172">
        <v>6.4742251945073895E-2</v>
      </c>
      <c r="R7511" s="170">
        <v>7.1291179374164501E-2</v>
      </c>
      <c r="S7511" s="171">
        <v>6.6450659029621398E-2</v>
      </c>
      <c r="T7511" s="170">
        <v>7.5557127434108057E-2</v>
      </c>
      <c r="U7511" s="172">
        <v>6.6378424980512205E-2</v>
      </c>
    </row>
    <row r="7512" spans="1:21" x14ac:dyDescent="0.35">
      <c r="A7512" t="s">
        <v>7690</v>
      </c>
      <c r="B7512" s="170">
        <v>616.08521254862796</v>
      </c>
      <c r="C7512" s="171">
        <v>3.6312411379571898E-2</v>
      </c>
      <c r="D7512" s="170">
        <v>609.82370710081591</v>
      </c>
      <c r="E7512" s="172">
        <v>3.5602914329454699E-2</v>
      </c>
      <c r="F7512" s="170">
        <v>365.34746547154498</v>
      </c>
      <c r="G7512" s="171">
        <v>3.6645661987305997E-2</v>
      </c>
      <c r="H7512" s="170">
        <v>359.258954224072</v>
      </c>
      <c r="I7512" s="172">
        <v>3.59320506497047E-2</v>
      </c>
      <c r="J7512" s="170">
        <v>3.4186985123288802</v>
      </c>
      <c r="K7512" s="171">
        <v>3.7001525141241602E-2</v>
      </c>
      <c r="L7512" s="170">
        <v>3.6708899589545498</v>
      </c>
      <c r="M7512" s="172">
        <v>3.6200031905651797E-2</v>
      </c>
      <c r="N7512" s="170">
        <v>9919.9261366278224</v>
      </c>
      <c r="O7512" s="171">
        <v>6.1661691501733902E-2</v>
      </c>
      <c r="P7512" s="170">
        <v>10121.823549963912</v>
      </c>
      <c r="Q7512" s="172">
        <v>6.1376579261061E-2</v>
      </c>
      <c r="R7512" s="170">
        <v>200.27752785437667</v>
      </c>
      <c r="S7512" s="171">
        <v>6.3312164229853099E-2</v>
      </c>
      <c r="T7512" s="170">
        <v>216.81395061165671</v>
      </c>
      <c r="U7512" s="172">
        <v>6.2927694660624006E-2</v>
      </c>
    </row>
    <row r="7513" spans="1:21" x14ac:dyDescent="0.35">
      <c r="A7513" t="s">
        <v>7691</v>
      </c>
      <c r="B7513" s="170">
        <v>573.29777256269199</v>
      </c>
      <c r="C7513" s="171">
        <v>3.3945239872852001E-2</v>
      </c>
      <c r="D7513" s="170">
        <v>566.901236248087</v>
      </c>
      <c r="E7513" s="172">
        <v>3.3597731485511199E-2</v>
      </c>
      <c r="F7513" s="170">
        <v>317.98656935132402</v>
      </c>
      <c r="G7513" s="171">
        <v>3.48358055201341E-2</v>
      </c>
      <c r="H7513" s="170">
        <v>311.78519697167104</v>
      </c>
      <c r="I7513" s="172">
        <v>3.4648235215706702E-2</v>
      </c>
      <c r="J7513" s="170">
        <v>29.705101593486802</v>
      </c>
      <c r="K7513" s="171">
        <v>3.5174093299641898E-2</v>
      </c>
      <c r="L7513" s="170">
        <v>30.356411046008201</v>
      </c>
      <c r="M7513" s="172">
        <v>3.4906641775353797E-2</v>
      </c>
      <c r="N7513" s="170">
        <v>8167.8094504501159</v>
      </c>
      <c r="O7513" s="171">
        <v>5.70504605027779E-2</v>
      </c>
      <c r="P7513" s="170">
        <v>8268.8124022269421</v>
      </c>
      <c r="Q7513" s="172">
        <v>5.7255268926542202E-2</v>
      </c>
      <c r="R7513" s="170">
        <v>1444.5410938960031</v>
      </c>
      <c r="S7513" s="171">
        <v>5.8577506337772998E-2</v>
      </c>
      <c r="T7513" s="170">
        <v>1499.2419087187779</v>
      </c>
      <c r="U7513" s="172">
        <v>5.8702230135643498E-2</v>
      </c>
    </row>
    <row r="7514" spans="1:21" x14ac:dyDescent="0.35">
      <c r="A7514" t="s">
        <v>7692</v>
      </c>
      <c r="B7514" s="170">
        <v>541.51360396388304</v>
      </c>
      <c r="C7514" s="171">
        <v>3.2544540904839103E-2</v>
      </c>
      <c r="D7514" s="170">
        <v>535.08674673397104</v>
      </c>
      <c r="E7514" s="172">
        <v>3.2267199186943998E-2</v>
      </c>
      <c r="F7514" s="170">
        <v>241.31501933135903</v>
      </c>
      <c r="G7514" s="171">
        <v>3.3988554505388402E-2</v>
      </c>
      <c r="H7514" s="170">
        <v>236.23975528263099</v>
      </c>
      <c r="I7514" s="172">
        <v>3.3984867867281901E-2</v>
      </c>
      <c r="J7514" s="170">
        <v>107.21066302176401</v>
      </c>
      <c r="K7514" s="171">
        <v>3.4318614696638002E-2</v>
      </c>
      <c r="L7514" s="170">
        <v>106.935466752287</v>
      </c>
      <c r="M7514" s="172">
        <v>3.4238327032834602E-2</v>
      </c>
      <c r="N7514" s="170">
        <v>6073.6165946641922</v>
      </c>
      <c r="O7514" s="171">
        <v>5.4779766364651497E-2</v>
      </c>
      <c r="P7514" s="170">
        <v>6142.3604242525917</v>
      </c>
      <c r="Q7514" s="172">
        <v>5.5173913684613697E-2</v>
      </c>
      <c r="R7514" s="170">
        <v>3880.5638458822123</v>
      </c>
      <c r="S7514" s="171">
        <v>5.6246033478570302E-2</v>
      </c>
      <c r="T7514" s="170">
        <v>3988.4084485118665</v>
      </c>
      <c r="U7514" s="172">
        <v>5.6568274664008697E-2</v>
      </c>
    </row>
    <row r="7515" spans="1:21" x14ac:dyDescent="0.35">
      <c r="A7515" t="s">
        <v>7693</v>
      </c>
      <c r="B7515" s="170">
        <v>514.38607708055599</v>
      </c>
      <c r="C7515" s="171">
        <v>3.1644974740308397E-2</v>
      </c>
      <c r="D7515" s="170">
        <v>507.45988900571001</v>
      </c>
      <c r="E7515" s="172">
        <v>3.1505614784662198E-2</v>
      </c>
      <c r="F7515" s="170">
        <v>148.06596364637198</v>
      </c>
      <c r="G7515" s="171">
        <v>3.4662888859810802E-2</v>
      </c>
      <c r="H7515" s="170">
        <v>147.28494363079798</v>
      </c>
      <c r="I7515" s="172">
        <v>3.5177768756728803E-2</v>
      </c>
      <c r="J7515" s="170">
        <v>205.80750417154701</v>
      </c>
      <c r="K7515" s="171">
        <v>3.49994974591709E-2</v>
      </c>
      <c r="L7515" s="170">
        <v>201.46506922811798</v>
      </c>
      <c r="M7515" s="172">
        <v>3.5440124577851999E-2</v>
      </c>
      <c r="N7515" s="170">
        <v>3931.7679290331957</v>
      </c>
      <c r="O7515" s="171">
        <v>5.66095120520171E-2</v>
      </c>
      <c r="P7515" s="170">
        <v>4013.9486558067465</v>
      </c>
      <c r="Q7515" s="172">
        <v>5.71146450023087E-2</v>
      </c>
      <c r="R7515" s="170">
        <v>6739.5776019528657</v>
      </c>
      <c r="S7515" s="171">
        <v>5.8124755204102298E-2</v>
      </c>
      <c r="T7515" s="170">
        <v>6881.9424594386483</v>
      </c>
      <c r="U7515" s="172">
        <v>5.8558052348730502E-2</v>
      </c>
    </row>
    <row r="7516" spans="1:21" x14ac:dyDescent="0.35">
      <c r="A7516" t="s">
        <v>7694</v>
      </c>
      <c r="B7516" s="170">
        <v>498.21975002013602</v>
      </c>
      <c r="C7516" s="171">
        <v>3.1410927551769698E-2</v>
      </c>
      <c r="D7516" s="170">
        <v>488.26634066874095</v>
      </c>
      <c r="E7516" s="172">
        <v>3.1550333443269199E-2</v>
      </c>
      <c r="F7516" s="170">
        <v>99.095828481630107</v>
      </c>
      <c r="G7516" s="171">
        <v>3.5416016239098402E-2</v>
      </c>
      <c r="H7516" s="170">
        <v>97.762591736283099</v>
      </c>
      <c r="I7516" s="172">
        <v>3.6144101545938598E-2</v>
      </c>
      <c r="J7516" s="170">
        <v>244.41254275486901</v>
      </c>
      <c r="K7516" s="171">
        <v>3.5759938399463301E-2</v>
      </c>
      <c r="L7516" s="170">
        <v>238.22721312691999</v>
      </c>
      <c r="M7516" s="172">
        <v>3.6413664277600802E-2</v>
      </c>
      <c r="N7516" s="170">
        <v>2708.6330237995198</v>
      </c>
      <c r="O7516" s="171">
        <v>5.9867738016519401E-2</v>
      </c>
      <c r="P7516" s="170">
        <v>2731.5300938672926</v>
      </c>
      <c r="Q7516" s="172">
        <v>6.01529030932915E-2</v>
      </c>
      <c r="R7516" s="170">
        <v>6976.1876113729413</v>
      </c>
      <c r="S7516" s="171">
        <v>6.14701927413897E-2</v>
      </c>
      <c r="T7516" s="170">
        <v>7356.7855636516742</v>
      </c>
      <c r="U7516" s="172">
        <v>6.1673093619380601E-2</v>
      </c>
    </row>
    <row r="7517" spans="1:21" x14ac:dyDescent="0.35">
      <c r="A7517" t="s">
        <v>7695</v>
      </c>
      <c r="B7517" s="170">
        <v>491.95598499660798</v>
      </c>
      <c r="C7517" s="171">
        <v>3.2150669362433701E-2</v>
      </c>
      <c r="D7517" s="170">
        <v>479.930277896549</v>
      </c>
      <c r="E7517" s="172">
        <v>3.17685250209985E-2</v>
      </c>
      <c r="F7517" s="170">
        <v>59.507917326523298</v>
      </c>
      <c r="G7517" s="171">
        <v>3.70701062691354E-2</v>
      </c>
      <c r="H7517" s="170">
        <v>58.828883420651195</v>
      </c>
      <c r="I7517" s="172">
        <v>3.7300603799294098E-2</v>
      </c>
      <c r="J7517" s="170">
        <v>284.04236594091003</v>
      </c>
      <c r="K7517" s="171">
        <v>3.7430091168254798E-2</v>
      </c>
      <c r="L7517" s="170">
        <v>274.41229754843403</v>
      </c>
      <c r="M7517" s="172">
        <v>3.7578791725476401E-2</v>
      </c>
      <c r="N7517" s="170">
        <v>1624.4600548184444</v>
      </c>
      <c r="O7517" s="171">
        <v>6.5327405477857703E-2</v>
      </c>
      <c r="P7517" s="170">
        <v>1607.1172332810172</v>
      </c>
      <c r="Q7517" s="172">
        <v>6.4738025822732803E-2</v>
      </c>
      <c r="R7517" s="170">
        <v>7622.7833657983092</v>
      </c>
      <c r="S7517" s="171">
        <v>6.7075996840080795E-2</v>
      </c>
      <c r="T7517" s="170">
        <v>7924.0999458842834</v>
      </c>
      <c r="U7517" s="172">
        <v>6.6374092055160594E-2</v>
      </c>
    </row>
    <row r="7518" spans="1:21" x14ac:dyDescent="0.35">
      <c r="A7518" t="s">
        <v>7696</v>
      </c>
      <c r="B7518" s="170">
        <v>489.69205421996799</v>
      </c>
      <c r="C7518" s="171">
        <v>3.2369109668411E-2</v>
      </c>
      <c r="D7518" s="170">
        <v>476.25548476811298</v>
      </c>
      <c r="E7518" s="172">
        <v>3.19952789253529E-2</v>
      </c>
      <c r="F7518" s="170">
        <v>16.011467738144201</v>
      </c>
      <c r="G7518" s="171">
        <v>3.8732091152513401E-2</v>
      </c>
      <c r="H7518" s="170">
        <v>17.054746133712801</v>
      </c>
      <c r="I7518" s="172">
        <v>3.89378904534744E-2</v>
      </c>
      <c r="J7518" s="170">
        <v>329.42393681788701</v>
      </c>
      <c r="K7518" s="171">
        <v>3.9108215456689598E-2</v>
      </c>
      <c r="L7518" s="170">
        <v>318.03766741092602</v>
      </c>
      <c r="M7518" s="172">
        <v>3.9228289264535303E-2</v>
      </c>
      <c r="N7518" s="170">
        <v>441.62847998226641</v>
      </c>
      <c r="O7518" s="171">
        <v>7.1518986190532402E-2</v>
      </c>
      <c r="P7518" s="170">
        <v>461.44385501370175</v>
      </c>
      <c r="Q7518" s="172">
        <v>7.0980697094741002E-2</v>
      </c>
      <c r="R7518" s="170">
        <v>8425.5756366795795</v>
      </c>
      <c r="S7518" s="171">
        <v>7.3433305006241303E-2</v>
      </c>
      <c r="T7518" s="170">
        <v>8707.0466011677618</v>
      </c>
      <c r="U7518" s="172">
        <v>7.2774528775504305E-2</v>
      </c>
    </row>
    <row r="7519" spans="1:21" x14ac:dyDescent="0.35">
      <c r="A7519" t="s">
        <v>7697</v>
      </c>
      <c r="B7519" s="170">
        <v>493.660792220909</v>
      </c>
      <c r="C7519" s="171">
        <v>3.2654723967572102E-2</v>
      </c>
      <c r="D7519" s="170">
        <v>478.16385888428499</v>
      </c>
      <c r="E7519" s="172">
        <v>3.2195632521025502E-2</v>
      </c>
      <c r="F7519" s="170">
        <v>3.3826769467753302</v>
      </c>
      <c r="G7519" s="171">
        <v>3.9270741076870501E-2</v>
      </c>
      <c r="H7519" s="170">
        <v>3.3364047278490201</v>
      </c>
      <c r="I7519" s="172">
        <v>3.9266919973986403E-2</v>
      </c>
      <c r="J7519" s="170">
        <v>331.69062848199002</v>
      </c>
      <c r="K7519" s="171">
        <v>3.9652096168281997E-2</v>
      </c>
      <c r="L7519" s="170">
        <v>322.83493277342501</v>
      </c>
      <c r="M7519" s="172">
        <v>3.95597726874145E-2</v>
      </c>
      <c r="N7519" s="170">
        <v>106.73192999325386</v>
      </c>
      <c r="O7519" s="171">
        <v>7.3632318742584801E-2</v>
      </c>
      <c r="P7519" s="170">
        <v>112.88521682235208</v>
      </c>
      <c r="Q7519" s="172">
        <v>7.2865260448194594E-2</v>
      </c>
      <c r="R7519" s="170">
        <v>7634.4252568988759</v>
      </c>
      <c r="S7519" s="171">
        <v>7.5603204247556802E-2</v>
      </c>
      <c r="T7519" s="170">
        <v>7796.5227075479788</v>
      </c>
      <c r="U7519" s="172">
        <v>7.4706719013254499E-2</v>
      </c>
    </row>
    <row r="7520" spans="1:21" x14ac:dyDescent="0.35">
      <c r="A7520" t="s">
        <v>7698</v>
      </c>
      <c r="B7520" s="170">
        <v>497.89339052431598</v>
      </c>
      <c r="C7520" s="171">
        <v>3.2832860781019602E-2</v>
      </c>
      <c r="D7520" s="170">
        <v>482.201418508735</v>
      </c>
      <c r="E7520" s="172">
        <v>3.2368210422642402E-2</v>
      </c>
      <c r="F7520" s="170">
        <v>3.6723806374166403</v>
      </c>
      <c r="G7520" s="171">
        <v>3.90672009138021E-2</v>
      </c>
      <c r="H7520" s="170">
        <v>3.3439451415422301</v>
      </c>
      <c r="I7520" s="172">
        <v>3.9048359938274602E-2</v>
      </c>
      <c r="J7520" s="170">
        <v>325.50821580303102</v>
      </c>
      <c r="K7520" s="171">
        <v>3.9446579442628603E-2</v>
      </c>
      <c r="L7520" s="170">
        <v>316.72591322664101</v>
      </c>
      <c r="M7520" s="172">
        <v>3.9339582630821303E-2</v>
      </c>
      <c r="N7520" s="170">
        <v>102.65578975420345</v>
      </c>
      <c r="O7520" s="171">
        <v>7.3267198702512998E-2</v>
      </c>
      <c r="P7520" s="170">
        <v>107.69420236303986</v>
      </c>
      <c r="Q7520" s="172">
        <v>7.2320147238093602E-2</v>
      </c>
      <c r="R7520" s="170">
        <v>7162.714356675433</v>
      </c>
      <c r="S7520" s="171">
        <v>7.5228311191955305E-2</v>
      </c>
      <c r="T7520" s="170">
        <v>7246.9802055542059</v>
      </c>
      <c r="U7520" s="172">
        <v>7.41478296444808E-2</v>
      </c>
    </row>
    <row r="7521" spans="1:21" x14ac:dyDescent="0.35">
      <c r="A7521" t="s">
        <v>7699</v>
      </c>
      <c r="B7521" s="170">
        <v>523.52397834955298</v>
      </c>
      <c r="C7521" s="171">
        <v>3.2958267694646E-2</v>
      </c>
      <c r="D7521" s="170">
        <v>503.63129893536598</v>
      </c>
      <c r="E7521" s="172">
        <v>3.2592863181802302E-2</v>
      </c>
      <c r="F7521" s="170">
        <v>16.458932151715199</v>
      </c>
      <c r="G7521" s="171">
        <v>3.8574914740793102E-2</v>
      </c>
      <c r="H7521" s="170">
        <v>16.3318419911229</v>
      </c>
      <c r="I7521" s="172">
        <v>3.8559036847447999E-2</v>
      </c>
      <c r="J7521" s="170">
        <v>322.55101774194901</v>
      </c>
      <c r="K7521" s="171">
        <v>3.89495127171431E-2</v>
      </c>
      <c r="L7521" s="170">
        <v>312.37858329270699</v>
      </c>
      <c r="M7521" s="172">
        <v>3.8846610168081101E-2</v>
      </c>
      <c r="N7521" s="170">
        <v>422.90603208685161</v>
      </c>
      <c r="O7521" s="171">
        <v>7.3832596554126995E-2</v>
      </c>
      <c r="P7521" s="170">
        <v>447.12366055614558</v>
      </c>
      <c r="Q7521" s="172">
        <v>7.2814538494784503E-2</v>
      </c>
      <c r="R7521" s="170">
        <v>7072.5280077857751</v>
      </c>
      <c r="S7521" s="171">
        <v>7.5808842811584801E-2</v>
      </c>
      <c r="T7521" s="170">
        <v>7046.4639770009398</v>
      </c>
      <c r="U7521" s="172">
        <v>7.4654715209275899E-2</v>
      </c>
    </row>
    <row r="7522" spans="1:21" x14ac:dyDescent="0.35">
      <c r="A7522" t="s">
        <v>7700</v>
      </c>
      <c r="B7522" s="170">
        <v>592.69924820910398</v>
      </c>
      <c r="C7522" s="171">
        <v>3.35699829749748E-2</v>
      </c>
      <c r="D7522" s="170">
        <v>569.06560357250601</v>
      </c>
      <c r="E7522" s="172">
        <v>3.35711923194634E-2</v>
      </c>
      <c r="F7522" s="170">
        <v>90.112373552182007</v>
      </c>
      <c r="G7522" s="171">
        <v>3.7595524753791097E-2</v>
      </c>
      <c r="H7522" s="170">
        <v>90.02590524572571</v>
      </c>
      <c r="I7522" s="172">
        <v>3.7885635925819297E-2</v>
      </c>
      <c r="J7522" s="170">
        <v>290.57839672118598</v>
      </c>
      <c r="K7522" s="171">
        <v>3.7960611950670797E-2</v>
      </c>
      <c r="L7522" s="170">
        <v>279.64985781900998</v>
      </c>
      <c r="M7522" s="172">
        <v>3.8168187021962702E-2</v>
      </c>
      <c r="N7522" s="170">
        <v>1914.1690656218086</v>
      </c>
      <c r="O7522" s="171">
        <v>7.31702450913463E-2</v>
      </c>
      <c r="P7522" s="170">
        <v>1964.5805175954081</v>
      </c>
      <c r="Q7522" s="172">
        <v>7.2522261893320797E-2</v>
      </c>
      <c r="R7522" s="170">
        <v>6669.2329372893155</v>
      </c>
      <c r="S7522" s="171">
        <v>7.5128762463995205E-2</v>
      </c>
      <c r="T7522" s="170">
        <v>6582.3887252562563</v>
      </c>
      <c r="U7522" s="172">
        <v>7.4355052162641697E-2</v>
      </c>
    </row>
    <row r="7523" spans="1:21" x14ac:dyDescent="0.35">
      <c r="A7523" t="s">
        <v>7701</v>
      </c>
      <c r="B7523" s="170">
        <v>707.947131303275</v>
      </c>
      <c r="C7523" s="171">
        <v>3.5612935404327299E-2</v>
      </c>
      <c r="D7523" s="170">
        <v>693.71771412720204</v>
      </c>
      <c r="E7523" s="172">
        <v>3.5998611056241699E-2</v>
      </c>
      <c r="F7523" s="170">
        <v>310.86042201404302</v>
      </c>
      <c r="G7523" s="171">
        <v>3.6639758676145801E-2</v>
      </c>
      <c r="H7523" s="170">
        <v>298.05530949440902</v>
      </c>
      <c r="I7523" s="172">
        <v>3.6980067227413399E-2</v>
      </c>
      <c r="J7523" s="170">
        <v>134.81251731688999</v>
      </c>
      <c r="K7523" s="171">
        <v>3.6995564503488898E-2</v>
      </c>
      <c r="L7523" s="170">
        <v>136.041901309964</v>
      </c>
      <c r="M7523" s="172">
        <v>3.7255864591644601E-2</v>
      </c>
      <c r="N7523" s="170">
        <v>6009.1219804230286</v>
      </c>
      <c r="O7523" s="171">
        <v>6.6507135179792301E-2</v>
      </c>
      <c r="P7523" s="170">
        <v>5970.890364168361</v>
      </c>
      <c r="Q7523" s="172">
        <v>6.6073245675478703E-2</v>
      </c>
      <c r="R7523" s="170">
        <v>3155.2315290979413</v>
      </c>
      <c r="S7523" s="171">
        <v>6.8287303873940094E-2</v>
      </c>
      <c r="T7523" s="170">
        <v>3248.6028968698961</v>
      </c>
      <c r="U7523" s="172">
        <v>6.7743055725178997E-2</v>
      </c>
    </row>
    <row r="7524" spans="1:21" x14ac:dyDescent="0.35">
      <c r="A7524" t="s">
        <v>7702</v>
      </c>
      <c r="B7524" s="170">
        <v>868.22884217206092</v>
      </c>
      <c r="C7524" s="171">
        <v>3.9416081429141298E-2</v>
      </c>
      <c r="D7524" s="170">
        <v>869.631314954647</v>
      </c>
      <c r="E7524" s="172">
        <v>4.0815930839329197E-2</v>
      </c>
      <c r="F7524" s="170">
        <v>495.98989111562105</v>
      </c>
      <c r="G7524" s="171">
        <v>3.8522846484643901E-2</v>
      </c>
      <c r="H7524" s="170">
        <v>487.24497481253997</v>
      </c>
      <c r="I7524" s="172">
        <v>3.89615211876983E-2</v>
      </c>
      <c r="J7524" s="170">
        <v>0.65199993695855407</v>
      </c>
      <c r="K7524" s="171">
        <v>3.88969388302359E-2</v>
      </c>
      <c r="L7524" s="170">
        <v>0.65488623358298192</v>
      </c>
      <c r="M7524" s="172">
        <v>3.9252096236789602E-2</v>
      </c>
      <c r="N7524" s="170">
        <v>8534.1117274610806</v>
      </c>
      <c r="O7524" s="171">
        <v>6.1638132826876503E-2</v>
      </c>
      <c r="P7524" s="170">
        <v>8621.0758250984018</v>
      </c>
      <c r="Q7524" s="172">
        <v>6.10089704072607E-2</v>
      </c>
      <c r="R7524" s="170">
        <v>27.993214215282499</v>
      </c>
      <c r="S7524" s="171">
        <v>6.3287974969790994E-2</v>
      </c>
      <c r="T7524" s="170">
        <v>30.323318896398309</v>
      </c>
      <c r="U7524" s="172">
        <v>6.2550795557008404E-2</v>
      </c>
    </row>
    <row r="7525" spans="1:21" x14ac:dyDescent="0.35">
      <c r="A7525" t="s">
        <v>7703</v>
      </c>
      <c r="B7525" s="170">
        <v>988.20419566880707</v>
      </c>
      <c r="C7525" s="171">
        <v>4.5161029710827499E-2</v>
      </c>
      <c r="D7525" s="170">
        <v>1000.77892680968</v>
      </c>
      <c r="E7525" s="172">
        <v>4.6448012737504402E-2</v>
      </c>
      <c r="F7525" s="170">
        <v>518.59302022210102</v>
      </c>
      <c r="G7525" s="171">
        <v>4.2171905178910202E-2</v>
      </c>
      <c r="H7525" s="170">
        <v>516.85690396787095</v>
      </c>
      <c r="I7525" s="172">
        <v>4.2352279575270602E-2</v>
      </c>
      <c r="J7525" s="170">
        <v>0</v>
      </c>
      <c r="K7525" s="171">
        <v>4.2581433247734099E-2</v>
      </c>
      <c r="L7525" s="170">
        <v>0</v>
      </c>
      <c r="M7525" s="172">
        <v>4.2668142902511398E-2</v>
      </c>
      <c r="N7525" s="170">
        <v>8115.4717953631143</v>
      </c>
      <c r="O7525" s="171">
        <v>6.08651308066002E-2</v>
      </c>
      <c r="P7525" s="170">
        <v>8240.8331375606267</v>
      </c>
      <c r="Q7525" s="172">
        <v>6.0458474140714001E-2</v>
      </c>
      <c r="R7525" s="170">
        <v>4.8769400936835842E-2</v>
      </c>
      <c r="S7525" s="171">
        <v>6.2494282327474102E-2</v>
      </c>
      <c r="T7525" s="170">
        <v>5.1203108309772177E-2</v>
      </c>
      <c r="U7525" s="172">
        <v>6.1986387090617399E-2</v>
      </c>
    </row>
    <row r="7526" spans="1:21" x14ac:dyDescent="0.35">
      <c r="A7526" t="s">
        <v>7704</v>
      </c>
      <c r="B7526" s="170">
        <v>1045.14214257596</v>
      </c>
      <c r="C7526" s="171">
        <v>4.9404421625651798E-2</v>
      </c>
      <c r="D7526" s="170">
        <v>1061.7542580890399</v>
      </c>
      <c r="E7526" s="172">
        <v>5.0518240988015203E-2</v>
      </c>
      <c r="F7526" s="170">
        <v>517.70326343095905</v>
      </c>
      <c r="G7526" s="171">
        <v>4.4495556117843497E-2</v>
      </c>
      <c r="H7526" s="170">
        <v>517.56378814164395</v>
      </c>
      <c r="I7526" s="172">
        <v>4.4619446484467903E-2</v>
      </c>
      <c r="J7526" s="170">
        <v>0</v>
      </c>
      <c r="K7526" s="171">
        <v>4.4927648978976602E-2</v>
      </c>
      <c r="L7526" s="170">
        <v>0</v>
      </c>
      <c r="M7526" s="172">
        <v>4.4952218343918403E-2</v>
      </c>
      <c r="N7526" s="170">
        <v>7779.6888524517626</v>
      </c>
      <c r="O7526" s="171">
        <v>6.0336806444657498E-2</v>
      </c>
      <c r="P7526" s="170">
        <v>7901.1913225945591</v>
      </c>
      <c r="Q7526" s="172">
        <v>5.9817157763536299E-2</v>
      </c>
      <c r="R7526" s="170">
        <v>4.743142155927367E-2</v>
      </c>
      <c r="S7526" s="171">
        <v>6.1951816528120998E-2</v>
      </c>
      <c r="T7526" s="170">
        <v>4.9778178041788725E-2</v>
      </c>
      <c r="U7526" s="172">
        <v>6.1328863298158301E-2</v>
      </c>
    </row>
    <row r="7527" spans="1:21" x14ac:dyDescent="0.35">
      <c r="A7527" t="s">
        <v>7705</v>
      </c>
      <c r="B7527" s="170">
        <v>1042.97013737472</v>
      </c>
      <c r="C7527" s="171">
        <v>5.2177076755939703E-2</v>
      </c>
      <c r="D7527" s="170">
        <v>1066.5868204021401</v>
      </c>
      <c r="E7527" s="172">
        <v>5.3578358192912803E-2</v>
      </c>
      <c r="F7527" s="170">
        <v>513.10047582618802</v>
      </c>
      <c r="G7527" s="171">
        <v>4.5530557242214602E-2</v>
      </c>
      <c r="H7527" s="170">
        <v>513.65760028160901</v>
      </c>
      <c r="I7527" s="172">
        <v>4.6103135879283198E-2</v>
      </c>
      <c r="J7527" s="170">
        <v>1.01810275318049</v>
      </c>
      <c r="K7527" s="171">
        <v>4.5972700918218298E-2</v>
      </c>
      <c r="L7527" s="170">
        <v>1.2999781379216</v>
      </c>
      <c r="M7527" s="172">
        <v>4.6446973095157003E-2</v>
      </c>
      <c r="N7527" s="170">
        <v>7918.2721602477059</v>
      </c>
      <c r="O7527" s="171">
        <v>5.9543836290877901E-2</v>
      </c>
      <c r="P7527" s="170">
        <v>8030.4806961187378</v>
      </c>
      <c r="Q7527" s="172">
        <v>5.9457482830412897E-2</v>
      </c>
      <c r="R7527" s="170">
        <v>48.472362805693507</v>
      </c>
      <c r="S7527" s="171">
        <v>6.11376212736158E-2</v>
      </c>
      <c r="T7527" s="170">
        <v>51.732809478306613</v>
      </c>
      <c r="U7527" s="172">
        <v>6.0960098622101597E-2</v>
      </c>
    </row>
    <row r="7528" spans="1:21" x14ac:dyDescent="0.35">
      <c r="A7528" t="s">
        <v>7706</v>
      </c>
      <c r="B7528" s="170">
        <v>956.43221344103108</v>
      </c>
      <c r="C7528" s="171">
        <v>5.1722844986861902E-2</v>
      </c>
      <c r="D7528" s="170">
        <v>977.98041185125601</v>
      </c>
      <c r="E7528" s="172">
        <v>5.2506720490654302E-2</v>
      </c>
      <c r="F7528" s="170">
        <v>424.30530014498299</v>
      </c>
      <c r="G7528" s="171">
        <v>4.5613320093559902E-2</v>
      </c>
      <c r="H7528" s="170">
        <v>426.27202285080398</v>
      </c>
      <c r="I7528" s="172">
        <v>4.59869034382989E-2</v>
      </c>
      <c r="J7528" s="170">
        <v>75.262543392688997</v>
      </c>
      <c r="K7528" s="171">
        <v>4.6056267473132101E-2</v>
      </c>
      <c r="L7528" s="170">
        <v>73.143019915754195</v>
      </c>
      <c r="M7528" s="172">
        <v>4.6329873792555903E-2</v>
      </c>
      <c r="N7528" s="170">
        <v>7077.1915220230221</v>
      </c>
      <c r="O7528" s="171">
        <v>6.1311322276125201E-2</v>
      </c>
      <c r="P7528" s="170">
        <v>7240.7150866002567</v>
      </c>
      <c r="Q7528" s="172">
        <v>6.0730357207822099E-2</v>
      </c>
      <c r="R7528" s="170">
        <v>1869.0535015894657</v>
      </c>
      <c r="S7528" s="171">
        <v>6.2952416817601303E-2</v>
      </c>
      <c r="T7528" s="170">
        <v>1843.1774706441122</v>
      </c>
      <c r="U7528" s="172">
        <v>6.22651412153397E-2</v>
      </c>
    </row>
    <row r="7529" spans="1:21" x14ac:dyDescent="0.35">
      <c r="A7529" t="s">
        <v>7707</v>
      </c>
      <c r="B7529" s="170">
        <v>910.59702485050991</v>
      </c>
      <c r="C7529" s="171">
        <v>5.0347855274941497E-2</v>
      </c>
      <c r="D7529" s="170">
        <v>928.876483399574</v>
      </c>
      <c r="E7529" s="172">
        <v>5.1222787916878502E-2</v>
      </c>
      <c r="F7529" s="170">
        <v>348.88313601772597</v>
      </c>
      <c r="G7529" s="171">
        <v>4.5487703561360199E-2</v>
      </c>
      <c r="H7529" s="170">
        <v>348.59581458442102</v>
      </c>
      <c r="I7529" s="172">
        <v>4.5634765389703999E-2</v>
      </c>
      <c r="J7529" s="170">
        <v>127.06461843916399</v>
      </c>
      <c r="K7529" s="171">
        <v>4.5929431088624899E-2</v>
      </c>
      <c r="L7529" s="170">
        <v>125.38140433853</v>
      </c>
      <c r="M7529" s="172">
        <v>4.5975109498177097E-2</v>
      </c>
      <c r="N7529" s="170">
        <v>5601.6612222822396</v>
      </c>
      <c r="O7529" s="171">
        <v>6.5306272679810498E-2</v>
      </c>
      <c r="P7529" s="170">
        <v>5802.7680581382601</v>
      </c>
      <c r="Q7529" s="172">
        <v>6.3466206045615897E-2</v>
      </c>
      <c r="R7529" s="170">
        <v>2940.4429017560583</v>
      </c>
      <c r="S7529" s="171">
        <v>6.7054298389259595E-2</v>
      </c>
      <c r="T7529" s="170">
        <v>2910.1675386732222</v>
      </c>
      <c r="U7529" s="172">
        <v>6.5070130714184798E-2</v>
      </c>
    </row>
    <row r="7530" spans="1:21" x14ac:dyDescent="0.35">
      <c r="A7530" t="s">
        <v>7708</v>
      </c>
      <c r="B7530" s="170">
        <v>939.10093873049698</v>
      </c>
      <c r="C7530" s="171">
        <v>5.0336781739055599E-2</v>
      </c>
      <c r="D7530" s="170">
        <v>962.08441848239806</v>
      </c>
      <c r="E7530" s="172">
        <v>5.1322413770693298E-2</v>
      </c>
      <c r="F7530" s="170">
        <v>357.31240368197001</v>
      </c>
      <c r="G7530" s="171">
        <v>4.5370185752076402E-2</v>
      </c>
      <c r="H7530" s="170">
        <v>356.58860853597201</v>
      </c>
      <c r="I7530" s="172">
        <v>4.5711530102685499E-2</v>
      </c>
      <c r="J7530" s="170">
        <v>105.775863149751</v>
      </c>
      <c r="K7530" s="171">
        <v>4.5810772073097597E-2</v>
      </c>
      <c r="L7530" s="170">
        <v>106.014168965518</v>
      </c>
      <c r="M7530" s="172">
        <v>4.60524467224354E-2</v>
      </c>
      <c r="N7530" s="170">
        <v>5331.4391156581023</v>
      </c>
      <c r="O7530" s="171">
        <v>6.5481368129099396E-2</v>
      </c>
      <c r="P7530" s="170">
        <v>5515.6153643576499</v>
      </c>
      <c r="Q7530" s="172">
        <v>6.3814259226947598E-2</v>
      </c>
      <c r="R7530" s="170">
        <v>2697.7380769906085</v>
      </c>
      <c r="S7530" s="171">
        <v>6.7234080545267402E-2</v>
      </c>
      <c r="T7530" s="170">
        <v>2708.3882399754693</v>
      </c>
      <c r="U7530" s="172">
        <v>6.5426979932309906E-2</v>
      </c>
    </row>
    <row r="7531" spans="1:21" x14ac:dyDescent="0.35">
      <c r="A7531" t="s">
        <v>7709</v>
      </c>
      <c r="B7531" s="170">
        <v>928.49194832982096</v>
      </c>
      <c r="C7531" s="171">
        <v>5.01950608986226E-2</v>
      </c>
      <c r="D7531" s="170">
        <v>953.399818555975</v>
      </c>
      <c r="E7531" s="172">
        <v>5.1260740614878002E-2</v>
      </c>
      <c r="F7531" s="170">
        <v>365.86815601582998</v>
      </c>
      <c r="G7531" s="171">
        <v>4.5438600738248298E-2</v>
      </c>
      <c r="H7531" s="170">
        <v>362.67480366125301</v>
      </c>
      <c r="I7531" s="172">
        <v>4.5748310198233701E-2</v>
      </c>
      <c r="J7531" s="170">
        <v>83.872038919685309</v>
      </c>
      <c r="K7531" s="171">
        <v>4.5879851431842901E-2</v>
      </c>
      <c r="L7531" s="170">
        <v>87.059920878199009</v>
      </c>
      <c r="M7531" s="172">
        <v>4.6089501123959001E-2</v>
      </c>
      <c r="N7531" s="170">
        <v>5299.9716534105892</v>
      </c>
      <c r="O7531" s="171">
        <v>6.6172662630199205E-2</v>
      </c>
      <c r="P7531" s="170">
        <v>5439.1421447232906</v>
      </c>
      <c r="Q7531" s="172">
        <v>6.5352065805691806E-2</v>
      </c>
      <c r="R7531" s="170">
        <v>2583.9799909470266</v>
      </c>
      <c r="S7531" s="171">
        <v>6.79438786373876E-2</v>
      </c>
      <c r="T7531" s="170">
        <v>2670.6656494856352</v>
      </c>
      <c r="U7531" s="172">
        <v>6.7003650121482697E-2</v>
      </c>
    </row>
    <row r="7532" spans="1:21" x14ac:dyDescent="0.35">
      <c r="A7532" t="s">
        <v>7710</v>
      </c>
      <c r="B7532" s="170">
        <v>935.53631084739607</v>
      </c>
      <c r="C7532" s="171">
        <v>5.0556105086586797E-2</v>
      </c>
      <c r="D7532" s="170">
        <v>957.78039370822501</v>
      </c>
      <c r="E7532" s="172">
        <v>5.1146759764628201E-2</v>
      </c>
      <c r="F7532" s="170">
        <v>401.66671887719201</v>
      </c>
      <c r="G7532" s="171">
        <v>4.5000629077246203E-2</v>
      </c>
      <c r="H7532" s="170">
        <v>396.68737169802495</v>
      </c>
      <c r="I7532" s="172">
        <v>4.5095366714362199E-2</v>
      </c>
      <c r="J7532" s="170">
        <v>46.2679556081168</v>
      </c>
      <c r="K7532" s="171">
        <v>4.5437626662337201E-2</v>
      </c>
      <c r="L7532" s="170">
        <v>49.126915197753299</v>
      </c>
      <c r="M7532" s="172">
        <v>4.54316879871813E-2</v>
      </c>
      <c r="N7532" s="170">
        <v>6197.8041755408904</v>
      </c>
      <c r="O7532" s="171">
        <v>6.6311047583856295E-2</v>
      </c>
      <c r="P7532" s="170">
        <v>6320.1585266270549</v>
      </c>
      <c r="Q7532" s="172">
        <v>6.5276624530351005E-2</v>
      </c>
      <c r="R7532" s="170">
        <v>1410.2330685704494</v>
      </c>
      <c r="S7532" s="171">
        <v>6.80859676832683E-2</v>
      </c>
      <c r="T7532" s="170">
        <v>1493.0152390445355</v>
      </c>
      <c r="U7532" s="172">
        <v>6.6926302286256095E-2</v>
      </c>
    </row>
    <row r="7533" spans="1:21" x14ac:dyDescent="0.35">
      <c r="A7533" t="s">
        <v>7711</v>
      </c>
      <c r="B7533" s="170">
        <v>956.000345930908</v>
      </c>
      <c r="C7533" s="171">
        <v>4.9309469286714598E-2</v>
      </c>
      <c r="D7533" s="170">
        <v>971.51933196039795</v>
      </c>
      <c r="E7533" s="172">
        <v>4.9443194686856699E-2</v>
      </c>
      <c r="F7533" s="170">
        <v>473.427952085556</v>
      </c>
      <c r="G7533" s="171">
        <v>4.3794121351806797E-2</v>
      </c>
      <c r="H7533" s="170">
        <v>467.67514095793405</v>
      </c>
      <c r="I7533" s="172">
        <v>4.3846079588143898E-2</v>
      </c>
      <c r="J7533" s="170">
        <v>2.8097850098628401</v>
      </c>
      <c r="K7533" s="171">
        <v>4.4219402634854403E-2</v>
      </c>
      <c r="L7533" s="170">
        <v>2.83801008771675</v>
      </c>
      <c r="M7533" s="172">
        <v>4.4173083676803802E-2</v>
      </c>
      <c r="N7533" s="170">
        <v>8336.633048591646</v>
      </c>
      <c r="O7533" s="171">
        <v>6.5855616439404296E-2</v>
      </c>
      <c r="P7533" s="170">
        <v>8535.5731527325352</v>
      </c>
      <c r="Q7533" s="172">
        <v>6.5209465696013894E-2</v>
      </c>
      <c r="R7533" s="170">
        <v>93.045461292190851</v>
      </c>
      <c r="S7533" s="171">
        <v>6.7618346203696597E-2</v>
      </c>
      <c r="T7533" s="170">
        <v>98.692260790711742</v>
      </c>
      <c r="U7533" s="172">
        <v>6.6857446206757903E-2</v>
      </c>
    </row>
    <row r="7534" spans="1:21" x14ac:dyDescent="0.35">
      <c r="A7534" t="s">
        <v>7712</v>
      </c>
      <c r="B7534" s="170">
        <v>894.96424479823395</v>
      </c>
      <c r="C7534" s="171">
        <v>4.5739378217901597E-2</v>
      </c>
      <c r="D7534" s="170">
        <v>908.29499016034299</v>
      </c>
      <c r="E7534" s="172">
        <v>4.5151444594830101E-2</v>
      </c>
      <c r="F7534" s="170">
        <v>499.16982768393098</v>
      </c>
      <c r="G7534" s="171">
        <v>4.1848381902559399E-2</v>
      </c>
      <c r="H7534" s="170">
        <v>491.35563596053998</v>
      </c>
      <c r="I7534" s="172">
        <v>4.1719367574089297E-2</v>
      </c>
      <c r="J7534" s="170">
        <v>0</v>
      </c>
      <c r="K7534" s="171">
        <v>4.22547682621809E-2</v>
      </c>
      <c r="L7534" s="170">
        <v>0</v>
      </c>
      <c r="M7534" s="172">
        <v>4.2030510643234299E-2</v>
      </c>
      <c r="N7534" s="170">
        <v>10276.780827892771</v>
      </c>
      <c r="O7534" s="171">
        <v>6.6113185239865702E-2</v>
      </c>
      <c r="P7534" s="170">
        <v>10502.386039341052</v>
      </c>
      <c r="Q7534" s="172">
        <v>6.5653143552343196E-2</v>
      </c>
      <c r="R7534" s="170">
        <v>6.5336613188009152E-2</v>
      </c>
      <c r="S7534" s="171">
        <v>6.7882809240602499E-2</v>
      </c>
      <c r="T7534" s="170">
        <v>6.7479446720412381E-2</v>
      </c>
      <c r="U7534" s="172">
        <v>6.7312336736776002E-2</v>
      </c>
    </row>
    <row r="7535" spans="1:21" x14ac:dyDescent="0.35">
      <c r="A7535" t="s">
        <v>7713</v>
      </c>
      <c r="B7535" s="170">
        <v>746.81767905053698</v>
      </c>
      <c r="C7535" s="171">
        <v>4.0028355017250099E-2</v>
      </c>
      <c r="D7535" s="170">
        <v>761.51976968313602</v>
      </c>
      <c r="E7535" s="172">
        <v>3.8864816615969598E-2</v>
      </c>
      <c r="F7535" s="170">
        <v>443.04492685947901</v>
      </c>
      <c r="G7535" s="171">
        <v>3.8713494945578901E-2</v>
      </c>
      <c r="H7535" s="170">
        <v>440.49604729333998</v>
      </c>
      <c r="I7535" s="172">
        <v>3.7912006265686103E-2</v>
      </c>
      <c r="J7535" s="170">
        <v>0</v>
      </c>
      <c r="K7535" s="171">
        <v>3.9089438663445802E-2</v>
      </c>
      <c r="L7535" s="170">
        <v>0</v>
      </c>
      <c r="M7535" s="172">
        <v>3.81947540318405E-2</v>
      </c>
      <c r="N7535" s="170">
        <v>11156.099754425979</v>
      </c>
      <c r="O7535" s="171">
        <v>6.4718369479452698E-2</v>
      </c>
      <c r="P7535" s="170">
        <v>11572.431659147178</v>
      </c>
      <c r="Q7535" s="172">
        <v>6.4742251945073895E-2</v>
      </c>
      <c r="R7535" s="170">
        <v>7.1609719080125298E-2</v>
      </c>
      <c r="S7535" s="171">
        <v>6.6450659029621398E-2</v>
      </c>
      <c r="T7535" s="170">
        <v>7.5345739835771822E-2</v>
      </c>
      <c r="U7535" s="172">
        <v>6.6378424980512205E-2</v>
      </c>
    </row>
    <row r="7536" spans="1:21" x14ac:dyDescent="0.35">
      <c r="A7536" t="s">
        <v>7714</v>
      </c>
      <c r="B7536" s="170">
        <v>653.42027822045293</v>
      </c>
      <c r="C7536" s="171">
        <v>3.6312411379571898E-2</v>
      </c>
      <c r="D7536" s="170">
        <v>662.44681849037204</v>
      </c>
      <c r="E7536" s="172">
        <v>3.5602914329454699E-2</v>
      </c>
      <c r="F7536" s="170">
        <v>384.37735288841799</v>
      </c>
      <c r="G7536" s="171">
        <v>3.6645661987305997E-2</v>
      </c>
      <c r="H7536" s="170">
        <v>381.86773172934596</v>
      </c>
      <c r="I7536" s="172">
        <v>3.59320506497047E-2</v>
      </c>
      <c r="J7536" s="170">
        <v>3.8321968572665801</v>
      </c>
      <c r="K7536" s="171">
        <v>3.7001525141241602E-2</v>
      </c>
      <c r="L7536" s="170">
        <v>4.4216983046797997</v>
      </c>
      <c r="M7536" s="172">
        <v>3.6200031905651797E-2</v>
      </c>
      <c r="N7536" s="170">
        <v>10210.556046134232</v>
      </c>
      <c r="O7536" s="171">
        <v>6.1661691501733902E-2</v>
      </c>
      <c r="P7536" s="170">
        <v>10543.294426477625</v>
      </c>
      <c r="Q7536" s="172">
        <v>6.1376579261061E-2</v>
      </c>
      <c r="R7536" s="170">
        <v>205.38619410892363</v>
      </c>
      <c r="S7536" s="171">
        <v>6.3312164229853099E-2</v>
      </c>
      <c r="T7536" s="170">
        <v>237.2906777730052</v>
      </c>
      <c r="U7536" s="172">
        <v>6.2927694660624006E-2</v>
      </c>
    </row>
    <row r="7537" spans="1:21" x14ac:dyDescent="0.35">
      <c r="A7537" t="s">
        <v>7715</v>
      </c>
      <c r="B7537" s="170">
        <v>600.45670871708603</v>
      </c>
      <c r="C7537" s="171">
        <v>3.3945239872852001E-2</v>
      </c>
      <c r="D7537" s="170">
        <v>609.10709917640304</v>
      </c>
      <c r="E7537" s="172">
        <v>3.3597731485511199E-2</v>
      </c>
      <c r="F7537" s="170">
        <v>331.62663230220898</v>
      </c>
      <c r="G7537" s="171">
        <v>3.48358055201341E-2</v>
      </c>
      <c r="H7537" s="170">
        <v>326.73200057777001</v>
      </c>
      <c r="I7537" s="172">
        <v>3.4648235215706702E-2</v>
      </c>
      <c r="J7537" s="170">
        <v>31.4132380092924</v>
      </c>
      <c r="K7537" s="171">
        <v>3.5174093299641898E-2</v>
      </c>
      <c r="L7537" s="170">
        <v>34.248989295881799</v>
      </c>
      <c r="M7537" s="172">
        <v>3.4906641775353797E-2</v>
      </c>
      <c r="N7537" s="170">
        <v>8417.2624516150427</v>
      </c>
      <c r="O7537" s="171">
        <v>5.70504605027779E-2</v>
      </c>
      <c r="P7537" s="170">
        <v>8618.449695477877</v>
      </c>
      <c r="Q7537" s="172">
        <v>5.7255268926542202E-2</v>
      </c>
      <c r="R7537" s="170">
        <v>1467.4892747075237</v>
      </c>
      <c r="S7537" s="171">
        <v>5.8577506337772998E-2</v>
      </c>
      <c r="T7537" s="170">
        <v>1587.0241184467741</v>
      </c>
      <c r="U7537" s="172">
        <v>5.8702230135643498E-2</v>
      </c>
    </row>
    <row r="7538" spans="1:21" x14ac:dyDescent="0.35">
      <c r="A7538" t="s">
        <v>7716</v>
      </c>
      <c r="B7538" s="170">
        <v>557.23999725423403</v>
      </c>
      <c r="C7538" s="171">
        <v>3.2544540904839103E-2</v>
      </c>
      <c r="D7538" s="170">
        <v>561.19821838439702</v>
      </c>
      <c r="E7538" s="172">
        <v>3.2267199186943998E-2</v>
      </c>
      <c r="F7538" s="170">
        <v>249.51933533927198</v>
      </c>
      <c r="G7538" s="171">
        <v>3.3988554505388402E-2</v>
      </c>
      <c r="H7538" s="170">
        <v>245.49519371264299</v>
      </c>
      <c r="I7538" s="172">
        <v>3.3984867867281901E-2</v>
      </c>
      <c r="J7538" s="170">
        <v>109.388622454653</v>
      </c>
      <c r="K7538" s="171">
        <v>3.4318614696638002E-2</v>
      </c>
      <c r="L7538" s="170">
        <v>110.86443594868399</v>
      </c>
      <c r="M7538" s="172">
        <v>3.4238327032834602E-2</v>
      </c>
      <c r="N7538" s="170">
        <v>6273.0735905942111</v>
      </c>
      <c r="O7538" s="171">
        <v>5.4779766364651497E-2</v>
      </c>
      <c r="P7538" s="170">
        <v>6349.7903650162125</v>
      </c>
      <c r="Q7538" s="172">
        <v>5.5173913684613697E-2</v>
      </c>
      <c r="R7538" s="170">
        <v>3941.0118464325278</v>
      </c>
      <c r="S7538" s="171">
        <v>5.6246033478570302E-2</v>
      </c>
      <c r="T7538" s="170">
        <v>4104.9383737716043</v>
      </c>
      <c r="U7538" s="172">
        <v>5.6568274664008697E-2</v>
      </c>
    </row>
    <row r="7539" spans="1:21" x14ac:dyDescent="0.35">
      <c r="A7539" t="s">
        <v>7717</v>
      </c>
      <c r="B7539" s="170">
        <v>529.66120100482203</v>
      </c>
      <c r="C7539" s="171">
        <v>3.1644974740308397E-2</v>
      </c>
      <c r="D7539" s="170">
        <v>529.97436495038005</v>
      </c>
      <c r="E7539" s="172">
        <v>3.1505614784662198E-2</v>
      </c>
      <c r="F7539" s="170">
        <v>152.519110060971</v>
      </c>
      <c r="G7539" s="171">
        <v>3.4662888859810802E-2</v>
      </c>
      <c r="H7539" s="170">
        <v>152.854435538183</v>
      </c>
      <c r="I7539" s="172">
        <v>3.5177768756728803E-2</v>
      </c>
      <c r="J7539" s="170">
        <v>212.486287490839</v>
      </c>
      <c r="K7539" s="171">
        <v>3.49994974591709E-2</v>
      </c>
      <c r="L7539" s="170">
        <v>209.064218608847</v>
      </c>
      <c r="M7539" s="172">
        <v>3.5440124577851999E-2</v>
      </c>
      <c r="N7539" s="170">
        <v>4046.2779990536887</v>
      </c>
      <c r="O7539" s="171">
        <v>5.66095120520171E-2</v>
      </c>
      <c r="P7539" s="170">
        <v>4111.2287210912618</v>
      </c>
      <c r="Q7539" s="172">
        <v>5.71146450023087E-2</v>
      </c>
      <c r="R7539" s="170">
        <v>6881.3175580638999</v>
      </c>
      <c r="S7539" s="171">
        <v>5.8124755204102298E-2</v>
      </c>
      <c r="T7539" s="170">
        <v>7099.1403505250673</v>
      </c>
      <c r="U7539" s="172">
        <v>5.8558052348730502E-2</v>
      </c>
    </row>
    <row r="7540" spans="1:21" x14ac:dyDescent="0.35">
      <c r="A7540" t="s">
        <v>7718</v>
      </c>
      <c r="B7540" s="170">
        <v>518.14394544872903</v>
      </c>
      <c r="C7540" s="171">
        <v>3.1410927551769698E-2</v>
      </c>
      <c r="D7540" s="170">
        <v>508.33512982869996</v>
      </c>
      <c r="E7540" s="172">
        <v>3.1550333443269199E-2</v>
      </c>
      <c r="F7540" s="170">
        <v>104.66043716074201</v>
      </c>
      <c r="G7540" s="171">
        <v>3.5416016239098402E-2</v>
      </c>
      <c r="H7540" s="170">
        <v>103.78235547350499</v>
      </c>
      <c r="I7540" s="172">
        <v>3.6144101545938598E-2</v>
      </c>
      <c r="J7540" s="170">
        <v>258.19784120226802</v>
      </c>
      <c r="K7540" s="171">
        <v>3.5759938399463301E-2</v>
      </c>
      <c r="L7540" s="170">
        <v>250.96099244878701</v>
      </c>
      <c r="M7540" s="172">
        <v>3.6413664277600802E-2</v>
      </c>
      <c r="N7540" s="170">
        <v>2965.0010380356621</v>
      </c>
      <c r="O7540" s="171">
        <v>5.9867738016519401E-2</v>
      </c>
      <c r="P7540" s="170">
        <v>2955.1254674183915</v>
      </c>
      <c r="Q7540" s="172">
        <v>6.01529030932915E-2</v>
      </c>
      <c r="R7540" s="170">
        <v>7452.9516140286014</v>
      </c>
      <c r="S7540" s="171">
        <v>6.1470192741389797E-2</v>
      </c>
      <c r="T7540" s="170">
        <v>7614.5883817021895</v>
      </c>
      <c r="U7540" s="172">
        <v>6.1673093619380601E-2</v>
      </c>
    </row>
    <row r="7541" spans="1:21" x14ac:dyDescent="0.35">
      <c r="A7541" t="s">
        <v>7719</v>
      </c>
      <c r="B7541" s="170">
        <v>505.00514830648103</v>
      </c>
      <c r="C7541" s="171">
        <v>3.2150669362433701E-2</v>
      </c>
      <c r="D7541" s="170">
        <v>497.24142289466897</v>
      </c>
      <c r="E7541" s="172">
        <v>3.17685250209985E-2</v>
      </c>
      <c r="F7541" s="170">
        <v>61.6130485637389</v>
      </c>
      <c r="G7541" s="171">
        <v>3.70701062691354E-2</v>
      </c>
      <c r="H7541" s="170">
        <v>61.851049383314802</v>
      </c>
      <c r="I7541" s="172">
        <v>3.7300603799294098E-2</v>
      </c>
      <c r="J7541" s="170">
        <v>296.07923203389902</v>
      </c>
      <c r="K7541" s="171">
        <v>3.7430091168254798E-2</v>
      </c>
      <c r="L7541" s="170">
        <v>287.99041799823397</v>
      </c>
      <c r="M7541" s="172">
        <v>3.7578791725476401E-2</v>
      </c>
      <c r="N7541" s="170">
        <v>1745.3648677832991</v>
      </c>
      <c r="O7541" s="171">
        <v>6.5327405477857703E-2</v>
      </c>
      <c r="P7541" s="170">
        <v>1730.4592910114332</v>
      </c>
      <c r="Q7541" s="172">
        <v>6.4738025822732803E-2</v>
      </c>
      <c r="R7541" s="170">
        <v>8131.0259373744593</v>
      </c>
      <c r="S7541" s="171">
        <v>6.7075996840080795E-2</v>
      </c>
      <c r="T7541" s="170">
        <v>8267.0150132882864</v>
      </c>
      <c r="U7541" s="172">
        <v>6.6374092055160594E-2</v>
      </c>
    </row>
    <row r="7542" spans="1:21" x14ac:dyDescent="0.35">
      <c r="A7542" t="s">
        <v>7720</v>
      </c>
      <c r="B7542" s="170">
        <v>498.68941512422396</v>
      </c>
      <c r="C7542" s="171">
        <v>3.2369109668411E-2</v>
      </c>
      <c r="D7542" s="170">
        <v>490.44128236815101</v>
      </c>
      <c r="E7542" s="172">
        <v>3.19952789253529E-2</v>
      </c>
      <c r="F7542" s="170">
        <v>16.4314364951593</v>
      </c>
      <c r="G7542" s="171">
        <v>3.8732091152513401E-2</v>
      </c>
      <c r="H7542" s="170">
        <v>17.641707558163098</v>
      </c>
      <c r="I7542" s="172">
        <v>3.89378904534744E-2</v>
      </c>
      <c r="J7542" s="170">
        <v>339.17735046782406</v>
      </c>
      <c r="K7542" s="171">
        <v>3.9108215456689598E-2</v>
      </c>
      <c r="L7542" s="170">
        <v>329.67014158772503</v>
      </c>
      <c r="M7542" s="172">
        <v>3.9228289264535303E-2</v>
      </c>
      <c r="N7542" s="170">
        <v>476.04813572585908</v>
      </c>
      <c r="O7542" s="171">
        <v>7.1518986190532305E-2</v>
      </c>
      <c r="P7542" s="170">
        <v>495.23318041147058</v>
      </c>
      <c r="Q7542" s="172">
        <v>7.0980697094741002E-2</v>
      </c>
      <c r="R7542" s="170">
        <v>8890.9565856954359</v>
      </c>
      <c r="S7542" s="171">
        <v>7.3433305006241303E-2</v>
      </c>
      <c r="T7542" s="170">
        <v>8973.4357793954005</v>
      </c>
      <c r="U7542" s="172">
        <v>7.2774528775504305E-2</v>
      </c>
    </row>
    <row r="7543" spans="1:21" x14ac:dyDescent="0.35">
      <c r="A7543" t="s">
        <v>7721</v>
      </c>
      <c r="B7543" s="170">
        <v>498.094188584081</v>
      </c>
      <c r="C7543" s="171">
        <v>3.2654723967572102E-2</v>
      </c>
      <c r="D7543" s="170">
        <v>488.82687584543402</v>
      </c>
      <c r="E7543" s="172">
        <v>3.2195632521025502E-2</v>
      </c>
      <c r="F7543" s="170">
        <v>3.66750503332984</v>
      </c>
      <c r="G7543" s="171">
        <v>3.9270741076870501E-2</v>
      </c>
      <c r="H7543" s="170">
        <v>3.539799568292</v>
      </c>
      <c r="I7543" s="172">
        <v>3.9266919973986403E-2</v>
      </c>
      <c r="J7543" s="170">
        <v>337.91220619912497</v>
      </c>
      <c r="K7543" s="171">
        <v>3.9652096168281997E-2</v>
      </c>
      <c r="L7543" s="170">
        <v>331.04113797752404</v>
      </c>
      <c r="M7543" s="172">
        <v>3.95597726874145E-2</v>
      </c>
      <c r="N7543" s="170">
        <v>108.10489736166774</v>
      </c>
      <c r="O7543" s="171">
        <v>7.3632318742584801E-2</v>
      </c>
      <c r="P7543" s="170">
        <v>113.98336462267936</v>
      </c>
      <c r="Q7543" s="172">
        <v>7.2865260448194594E-2</v>
      </c>
      <c r="R7543" s="170">
        <v>8094.0640677444781</v>
      </c>
      <c r="S7543" s="171">
        <v>7.5603204247556802E-2</v>
      </c>
      <c r="T7543" s="170">
        <v>8151.8906864834062</v>
      </c>
      <c r="U7543" s="172">
        <v>7.4706719013254499E-2</v>
      </c>
    </row>
    <row r="7544" spans="1:21" x14ac:dyDescent="0.35">
      <c r="A7544" t="s">
        <v>7722</v>
      </c>
      <c r="B7544" s="170">
        <v>499.41100474750499</v>
      </c>
      <c r="C7544" s="171">
        <v>3.2832860781019602E-2</v>
      </c>
      <c r="D7544" s="170">
        <v>487.59414062569999</v>
      </c>
      <c r="E7544" s="172">
        <v>3.2368210422642402E-2</v>
      </c>
      <c r="F7544" s="170">
        <v>3.4779532791425001</v>
      </c>
      <c r="G7544" s="171">
        <v>3.90672009138021E-2</v>
      </c>
      <c r="H7544" s="170">
        <v>3.10840982839439</v>
      </c>
      <c r="I7544" s="172">
        <v>3.9048359938274602E-2</v>
      </c>
      <c r="J7544" s="170">
        <v>326.94895439540102</v>
      </c>
      <c r="K7544" s="171">
        <v>3.94465794426287E-2</v>
      </c>
      <c r="L7544" s="170">
        <v>320.49967681265599</v>
      </c>
      <c r="M7544" s="172">
        <v>3.9339582630821303E-2</v>
      </c>
      <c r="N7544" s="170">
        <v>104.83236024862818</v>
      </c>
      <c r="O7544" s="171">
        <v>7.3267198702512901E-2</v>
      </c>
      <c r="P7544" s="170">
        <v>107.870068302352</v>
      </c>
      <c r="Q7544" s="172">
        <v>7.2320147238093602E-2</v>
      </c>
      <c r="R7544" s="170">
        <v>7426.4561688163667</v>
      </c>
      <c r="S7544" s="171">
        <v>7.5228311191955305E-2</v>
      </c>
      <c r="T7544" s="170">
        <v>7432.7463943244566</v>
      </c>
      <c r="U7544" s="172">
        <v>7.41478296444808E-2</v>
      </c>
    </row>
    <row r="7545" spans="1:21" x14ac:dyDescent="0.35">
      <c r="A7545" t="s">
        <v>7723</v>
      </c>
      <c r="B7545" s="170">
        <v>513.46782746741599</v>
      </c>
      <c r="C7545" s="171">
        <v>3.2958267694646E-2</v>
      </c>
      <c r="D7545" s="170">
        <v>500.35375786004198</v>
      </c>
      <c r="E7545" s="172">
        <v>3.2592863181802302E-2</v>
      </c>
      <c r="F7545" s="170">
        <v>16.171990161812602</v>
      </c>
      <c r="G7545" s="171">
        <v>3.8574914740793102E-2</v>
      </c>
      <c r="H7545" s="170">
        <v>16.073147717002001</v>
      </c>
      <c r="I7545" s="172">
        <v>3.8559036847447999E-2</v>
      </c>
      <c r="J7545" s="170">
        <v>316.19864465364901</v>
      </c>
      <c r="K7545" s="171">
        <v>3.89495127171431E-2</v>
      </c>
      <c r="L7545" s="170">
        <v>308.34701662530802</v>
      </c>
      <c r="M7545" s="172">
        <v>3.8846610168081101E-2</v>
      </c>
      <c r="N7545" s="170">
        <v>429.96488319738313</v>
      </c>
      <c r="O7545" s="171">
        <v>7.3832596554126995E-2</v>
      </c>
      <c r="P7545" s="170">
        <v>447.20263035000698</v>
      </c>
      <c r="Q7545" s="172">
        <v>7.2814538494784503E-2</v>
      </c>
      <c r="R7545" s="170">
        <v>7135.7339190246621</v>
      </c>
      <c r="S7545" s="171">
        <v>7.5808842811584801E-2</v>
      </c>
      <c r="T7545" s="170">
        <v>7078.3307531170331</v>
      </c>
      <c r="U7545" s="172">
        <v>7.4654715209275899E-2</v>
      </c>
    </row>
    <row r="7546" spans="1:21" x14ac:dyDescent="0.35">
      <c r="A7546" t="s">
        <v>7724</v>
      </c>
      <c r="B7546" s="170">
        <v>542.64168638604497</v>
      </c>
      <c r="C7546" s="171">
        <v>3.35699829749748E-2</v>
      </c>
      <c r="D7546" s="170">
        <v>528.50147251965598</v>
      </c>
      <c r="E7546" s="172">
        <v>3.35711923194634E-2</v>
      </c>
      <c r="F7546" s="170">
        <v>83.297474035360096</v>
      </c>
      <c r="G7546" s="171">
        <v>3.7595524753791097E-2</v>
      </c>
      <c r="H7546" s="170">
        <v>83.410555162083298</v>
      </c>
      <c r="I7546" s="172">
        <v>3.7885635925819297E-2</v>
      </c>
      <c r="J7546" s="170">
        <v>268.043867346181</v>
      </c>
      <c r="K7546" s="171">
        <v>3.7960611950670797E-2</v>
      </c>
      <c r="L7546" s="170">
        <v>259.713158934874</v>
      </c>
      <c r="M7546" s="172">
        <v>3.8168187021962702E-2</v>
      </c>
      <c r="N7546" s="170">
        <v>1782.0691108639812</v>
      </c>
      <c r="O7546" s="171">
        <v>7.31702450913463E-2</v>
      </c>
      <c r="P7546" s="170">
        <v>1820.0173671323116</v>
      </c>
      <c r="Q7546" s="172">
        <v>7.2522261893320797E-2</v>
      </c>
      <c r="R7546" s="170">
        <v>6108.6440841218737</v>
      </c>
      <c r="S7546" s="171">
        <v>7.5128762463995205E-2</v>
      </c>
      <c r="T7546" s="170">
        <v>6005.5858832204158</v>
      </c>
      <c r="U7546" s="172">
        <v>7.4355052162641697E-2</v>
      </c>
    </row>
    <row r="7547" spans="1:21" x14ac:dyDescent="0.35">
      <c r="A7547" t="s">
        <v>7725</v>
      </c>
      <c r="B7547" s="170">
        <v>566.20874687404103</v>
      </c>
      <c r="C7547" s="171">
        <v>3.5612935404327299E-2</v>
      </c>
      <c r="D7547" s="170">
        <v>554.78028157083395</v>
      </c>
      <c r="E7547" s="172">
        <v>3.5998611056241699E-2</v>
      </c>
      <c r="F7547" s="170">
        <v>265.48283364916097</v>
      </c>
      <c r="G7547" s="171">
        <v>3.6639758676145801E-2</v>
      </c>
      <c r="H7547" s="170">
        <v>253.966711629804</v>
      </c>
      <c r="I7547" s="172">
        <v>3.6980067227413399E-2</v>
      </c>
      <c r="J7547" s="170">
        <v>117.599934596042</v>
      </c>
      <c r="K7547" s="171">
        <v>3.6995564503488898E-2</v>
      </c>
      <c r="L7547" s="170">
        <v>118.199576759319</v>
      </c>
      <c r="M7547" s="172">
        <v>3.7255864591644601E-2</v>
      </c>
      <c r="N7547" s="170">
        <v>5450.0891747501937</v>
      </c>
      <c r="O7547" s="171">
        <v>6.6507135179792301E-2</v>
      </c>
      <c r="P7547" s="170">
        <v>5376.2796892794195</v>
      </c>
      <c r="Q7547" s="172">
        <v>6.6073245675478703E-2</v>
      </c>
      <c r="R7547" s="170">
        <v>2688.5069896648565</v>
      </c>
      <c r="S7547" s="171">
        <v>6.8287303873940094E-2</v>
      </c>
      <c r="T7547" s="170">
        <v>2729.4694981384164</v>
      </c>
      <c r="U7547" s="172">
        <v>6.7743055725178997E-2</v>
      </c>
    </row>
    <row r="7548" spans="1:21" x14ac:dyDescent="0.35">
      <c r="A7548" t="s">
        <v>7726</v>
      </c>
      <c r="B7548" s="170">
        <v>578.58469442768603</v>
      </c>
      <c r="C7548" s="171">
        <v>3.9416081429141298E-2</v>
      </c>
      <c r="D7548" s="170">
        <v>570.13202573224498</v>
      </c>
      <c r="E7548" s="172">
        <v>4.0815930839329197E-2</v>
      </c>
      <c r="F7548" s="170">
        <v>397.18287761365195</v>
      </c>
      <c r="G7548" s="171">
        <v>3.8522846484643901E-2</v>
      </c>
      <c r="H7548" s="170">
        <v>385.28663858352701</v>
      </c>
      <c r="I7548" s="172">
        <v>3.89615211876983E-2</v>
      </c>
      <c r="J7548" s="170">
        <v>0.56363156023350203</v>
      </c>
      <c r="K7548" s="171">
        <v>3.88969388302359E-2</v>
      </c>
      <c r="L7548" s="170">
        <v>0.58866995268751499</v>
      </c>
      <c r="M7548" s="172">
        <v>3.9252096236789602E-2</v>
      </c>
      <c r="N7548" s="170">
        <v>8748.4536176567253</v>
      </c>
      <c r="O7548" s="171">
        <v>6.1638132826876503E-2</v>
      </c>
      <c r="P7548" s="170">
        <v>8763.4852379010536</v>
      </c>
      <c r="Q7548" s="172">
        <v>6.10089704072607E-2</v>
      </c>
      <c r="R7548" s="170">
        <v>25.662226257765369</v>
      </c>
      <c r="S7548" s="171">
        <v>6.3287974969790994E-2</v>
      </c>
      <c r="T7548" s="170">
        <v>26.68369404666883</v>
      </c>
      <c r="U7548" s="172">
        <v>6.2550795557008404E-2</v>
      </c>
    </row>
    <row r="7549" spans="1:21" x14ac:dyDescent="0.35">
      <c r="A7549" t="s">
        <v>7727</v>
      </c>
      <c r="B7549" s="170">
        <v>614.60777477033002</v>
      </c>
      <c r="C7549" s="171">
        <v>4.5161029710827499E-2</v>
      </c>
      <c r="D7549" s="170">
        <v>606.13486482416306</v>
      </c>
      <c r="E7549" s="172">
        <v>4.6448012737504402E-2</v>
      </c>
      <c r="F7549" s="170">
        <v>395.32103012646701</v>
      </c>
      <c r="G7549" s="171">
        <v>4.2171905178910202E-2</v>
      </c>
      <c r="H7549" s="170">
        <v>385.40420048599901</v>
      </c>
      <c r="I7549" s="172">
        <v>4.2352279575270498E-2</v>
      </c>
      <c r="J7549" s="170">
        <v>0</v>
      </c>
      <c r="K7549" s="171">
        <v>4.2581433247734099E-2</v>
      </c>
      <c r="L7549" s="170">
        <v>0</v>
      </c>
      <c r="M7549" s="172">
        <v>4.2668142902511398E-2</v>
      </c>
      <c r="N7549" s="170">
        <v>9479.1825624074918</v>
      </c>
      <c r="O7549" s="171">
        <v>6.08651308066002E-2</v>
      </c>
      <c r="P7549" s="170">
        <v>9537.8307649602557</v>
      </c>
      <c r="Q7549" s="172">
        <v>6.0458474140714001E-2</v>
      </c>
      <c r="R7549" s="170">
        <v>5.6429073705617193E-2</v>
      </c>
      <c r="S7549" s="171">
        <v>6.2494282327474102E-2</v>
      </c>
      <c r="T7549" s="170">
        <v>5.7760113321343197E-2</v>
      </c>
      <c r="U7549" s="172">
        <v>6.1986387090617399E-2</v>
      </c>
    </row>
    <row r="7550" spans="1:21" x14ac:dyDescent="0.35">
      <c r="A7550" t="s">
        <v>7728</v>
      </c>
      <c r="B7550" s="170">
        <v>650.33045470547893</v>
      </c>
      <c r="C7550" s="171">
        <v>4.9404421625651798E-2</v>
      </c>
      <c r="D7550" s="170">
        <v>642.364612393583</v>
      </c>
      <c r="E7550" s="172">
        <v>5.0518240988015203E-2</v>
      </c>
      <c r="F7550" s="170">
        <v>393.049365790244</v>
      </c>
      <c r="G7550" s="171">
        <v>4.4495556117843497E-2</v>
      </c>
      <c r="H7550" s="170">
        <v>383.66855592012303</v>
      </c>
      <c r="I7550" s="172">
        <v>4.4619446484467903E-2</v>
      </c>
      <c r="J7550" s="170">
        <v>0</v>
      </c>
      <c r="K7550" s="171">
        <v>4.4927648978976602E-2</v>
      </c>
      <c r="L7550" s="170">
        <v>0</v>
      </c>
      <c r="M7550" s="172">
        <v>4.4952218343918403E-2</v>
      </c>
      <c r="N7550" s="170">
        <v>9827.7289555019033</v>
      </c>
      <c r="O7550" s="171">
        <v>6.0336806444657498E-2</v>
      </c>
      <c r="P7550" s="170">
        <v>9912.8254412809474</v>
      </c>
      <c r="Q7550" s="172">
        <v>5.9817157763536299E-2</v>
      </c>
      <c r="R7550" s="170">
        <v>6.0467334919511777E-2</v>
      </c>
      <c r="S7550" s="171">
        <v>6.1951816528120998E-2</v>
      </c>
      <c r="T7550" s="170">
        <v>6.1936364807221304E-2</v>
      </c>
      <c r="U7550" s="172">
        <v>6.1328863298158197E-2</v>
      </c>
    </row>
    <row r="7551" spans="1:21" x14ac:dyDescent="0.35">
      <c r="A7551" t="s">
        <v>7729</v>
      </c>
      <c r="B7551" s="170">
        <v>658.79895162045398</v>
      </c>
      <c r="C7551" s="171">
        <v>5.2177076755939703E-2</v>
      </c>
      <c r="D7551" s="170">
        <v>657.02105674445204</v>
      </c>
      <c r="E7551" s="172">
        <v>5.3578358192912803E-2</v>
      </c>
      <c r="F7551" s="170">
        <v>388.94751701987002</v>
      </c>
      <c r="G7551" s="171">
        <v>4.5530557242214602E-2</v>
      </c>
      <c r="H7551" s="170">
        <v>381.22898778468499</v>
      </c>
      <c r="I7551" s="172">
        <v>4.6103135879283198E-2</v>
      </c>
      <c r="J7551" s="170">
        <v>0.74061565993350909</v>
      </c>
      <c r="K7551" s="171">
        <v>4.5972700918218298E-2</v>
      </c>
      <c r="L7551" s="170">
        <v>0.92637419003603305</v>
      </c>
      <c r="M7551" s="172">
        <v>4.6446973095157003E-2</v>
      </c>
      <c r="N7551" s="170">
        <v>10201.475245736916</v>
      </c>
      <c r="O7551" s="171">
        <v>5.9543836290877797E-2</v>
      </c>
      <c r="P7551" s="170">
        <v>10303.833371387344</v>
      </c>
      <c r="Q7551" s="172">
        <v>5.9457482830412897E-2</v>
      </c>
      <c r="R7551" s="170">
        <v>60.713445154322706</v>
      </c>
      <c r="S7551" s="171">
        <v>6.11376212736158E-2</v>
      </c>
      <c r="T7551" s="170">
        <v>60.135161672359494</v>
      </c>
      <c r="U7551" s="172">
        <v>6.0960098622101597E-2</v>
      </c>
    </row>
    <row r="7552" spans="1:21" x14ac:dyDescent="0.35">
      <c r="A7552" t="s">
        <v>7730</v>
      </c>
      <c r="B7552" s="170">
        <v>637.79816226284299</v>
      </c>
      <c r="C7552" s="171">
        <v>5.1722844986861902E-2</v>
      </c>
      <c r="D7552" s="170">
        <v>634.95849765814899</v>
      </c>
      <c r="E7552" s="172">
        <v>5.2506720490654302E-2</v>
      </c>
      <c r="F7552" s="170">
        <v>333.27363491402002</v>
      </c>
      <c r="G7552" s="171">
        <v>4.5613320093559902E-2</v>
      </c>
      <c r="H7552" s="170">
        <v>326.40865271156702</v>
      </c>
      <c r="I7552" s="172">
        <v>4.59869034382989E-2</v>
      </c>
      <c r="J7552" s="170">
        <v>57.985118133493003</v>
      </c>
      <c r="K7552" s="171">
        <v>4.6056267473132101E-2</v>
      </c>
      <c r="L7552" s="170">
        <v>56.119650744645703</v>
      </c>
      <c r="M7552" s="172">
        <v>4.6329873792555903E-2</v>
      </c>
      <c r="N7552" s="170">
        <v>9138.1689106349768</v>
      </c>
      <c r="O7552" s="171">
        <v>6.1311322276125201E-2</v>
      </c>
      <c r="P7552" s="170">
        <v>9297.8316664942304</v>
      </c>
      <c r="Q7552" s="172">
        <v>6.0730357207822099E-2</v>
      </c>
      <c r="R7552" s="170">
        <v>2244.791990152703</v>
      </c>
      <c r="S7552" s="171">
        <v>6.2952416817601303E-2</v>
      </c>
      <c r="T7552" s="170">
        <v>2194.4502909245061</v>
      </c>
      <c r="U7552" s="172">
        <v>6.22651412153397E-2</v>
      </c>
    </row>
    <row r="7553" spans="1:21" x14ac:dyDescent="0.35">
      <c r="A7553" t="s">
        <v>7731</v>
      </c>
      <c r="B7553" s="170">
        <v>610.92435919253205</v>
      </c>
      <c r="C7553" s="171">
        <v>5.0347855274941497E-2</v>
      </c>
      <c r="D7553" s="170">
        <v>606.591037265198</v>
      </c>
      <c r="E7553" s="172">
        <v>5.1222787916878502E-2</v>
      </c>
      <c r="F7553" s="170">
        <v>279.70216331958005</v>
      </c>
      <c r="G7553" s="171">
        <v>4.5487703561360199E-2</v>
      </c>
      <c r="H7553" s="170">
        <v>273.58329554569696</v>
      </c>
      <c r="I7553" s="172">
        <v>4.5634765389703999E-2</v>
      </c>
      <c r="J7553" s="170">
        <v>95.025381978889797</v>
      </c>
      <c r="K7553" s="171">
        <v>4.5929431088624899E-2</v>
      </c>
      <c r="L7553" s="170">
        <v>93.656683414850008</v>
      </c>
      <c r="M7553" s="172">
        <v>4.5975109498177097E-2</v>
      </c>
      <c r="N7553" s="170">
        <v>7152.2244736153289</v>
      </c>
      <c r="O7553" s="171">
        <v>6.5306272679810498E-2</v>
      </c>
      <c r="P7553" s="170">
        <v>7337.6072055888844</v>
      </c>
      <c r="Q7553" s="172">
        <v>6.3466206045615897E-2</v>
      </c>
      <c r="R7553" s="170">
        <v>3621.0389554674421</v>
      </c>
      <c r="S7553" s="171">
        <v>6.7054298389259595E-2</v>
      </c>
      <c r="T7553" s="170">
        <v>3561.084312097852</v>
      </c>
      <c r="U7553" s="172">
        <v>6.5070130714184798E-2</v>
      </c>
    </row>
    <row r="7554" spans="1:21" x14ac:dyDescent="0.35">
      <c r="A7554" t="s">
        <v>7732</v>
      </c>
      <c r="B7554" s="170">
        <v>602.05897325087392</v>
      </c>
      <c r="C7554" s="171">
        <v>5.0336781739055599E-2</v>
      </c>
      <c r="D7554" s="170">
        <v>598.47909112521404</v>
      </c>
      <c r="E7554" s="172">
        <v>5.1322413770693298E-2</v>
      </c>
      <c r="F7554" s="170">
        <v>280.77505120129803</v>
      </c>
      <c r="G7554" s="171">
        <v>4.5370185752076402E-2</v>
      </c>
      <c r="H7554" s="170">
        <v>274.62066852406201</v>
      </c>
      <c r="I7554" s="172">
        <v>4.5711530102685499E-2</v>
      </c>
      <c r="J7554" s="170">
        <v>75.496849807500794</v>
      </c>
      <c r="K7554" s="171">
        <v>4.5810772073097597E-2</v>
      </c>
      <c r="L7554" s="170">
        <v>76.002969832494202</v>
      </c>
      <c r="M7554" s="172">
        <v>4.60524467224354E-2</v>
      </c>
      <c r="N7554" s="170">
        <v>6673.6412942189254</v>
      </c>
      <c r="O7554" s="171">
        <v>6.5481368129099396E-2</v>
      </c>
      <c r="P7554" s="170">
        <v>6775.6542156633732</v>
      </c>
      <c r="Q7554" s="172">
        <v>6.3814259226947598E-2</v>
      </c>
      <c r="R7554" s="170">
        <v>3257.0545655125056</v>
      </c>
      <c r="S7554" s="171">
        <v>6.7234080545267402E-2</v>
      </c>
      <c r="T7554" s="170">
        <v>3238.301502060363</v>
      </c>
      <c r="U7554" s="172">
        <v>6.5426979932309906E-2</v>
      </c>
    </row>
    <row r="7555" spans="1:21" x14ac:dyDescent="0.35">
      <c r="A7555" t="s">
        <v>7733</v>
      </c>
      <c r="B7555" s="170">
        <v>592.50502688227391</v>
      </c>
      <c r="C7555" s="171">
        <v>5.01950608986226E-2</v>
      </c>
      <c r="D7555" s="170">
        <v>590.25079949122005</v>
      </c>
      <c r="E7555" s="172">
        <v>5.1260740614878002E-2</v>
      </c>
      <c r="F7555" s="170">
        <v>283.72066383543802</v>
      </c>
      <c r="G7555" s="171">
        <v>4.5438600738248298E-2</v>
      </c>
      <c r="H7555" s="170">
        <v>276.77449354396498</v>
      </c>
      <c r="I7555" s="172">
        <v>4.5748310198233701E-2</v>
      </c>
      <c r="J7555" s="170">
        <v>58.604875245270499</v>
      </c>
      <c r="K7555" s="171">
        <v>4.5879851431842901E-2</v>
      </c>
      <c r="L7555" s="170">
        <v>61.762376338761101</v>
      </c>
      <c r="M7555" s="172">
        <v>4.6089501123959001E-2</v>
      </c>
      <c r="N7555" s="170">
        <v>6500.7454828771815</v>
      </c>
      <c r="O7555" s="171">
        <v>6.6172662630199205E-2</v>
      </c>
      <c r="P7555" s="170">
        <v>6563.3411032268632</v>
      </c>
      <c r="Q7555" s="172">
        <v>6.5352065805691806E-2</v>
      </c>
      <c r="R7555" s="170">
        <v>3060.0678781959768</v>
      </c>
      <c r="S7555" s="171">
        <v>6.79438786373876E-2</v>
      </c>
      <c r="T7555" s="170">
        <v>3120.9737808826085</v>
      </c>
      <c r="U7555" s="172">
        <v>6.7003650121482697E-2</v>
      </c>
    </row>
    <row r="7556" spans="1:21" x14ac:dyDescent="0.35">
      <c r="A7556" t="s">
        <v>7734</v>
      </c>
      <c r="B7556" s="170">
        <v>598.35222488240004</v>
      </c>
      <c r="C7556" s="171">
        <v>5.0556105086586797E-2</v>
      </c>
      <c r="D7556" s="170">
        <v>595.81786545822001</v>
      </c>
      <c r="E7556" s="172">
        <v>5.1146759764628097E-2</v>
      </c>
      <c r="F7556" s="170">
        <v>308.15673193002999</v>
      </c>
      <c r="G7556" s="171">
        <v>4.5000629077246203E-2</v>
      </c>
      <c r="H7556" s="170">
        <v>301.80060535736703</v>
      </c>
      <c r="I7556" s="172">
        <v>4.5095366714362102E-2</v>
      </c>
      <c r="J7556" s="170">
        <v>32.043708922220098</v>
      </c>
      <c r="K7556" s="171">
        <v>4.5437626662337201E-2</v>
      </c>
      <c r="L7556" s="170">
        <v>33.997319235198098</v>
      </c>
      <c r="M7556" s="172">
        <v>4.5431687987181203E-2</v>
      </c>
      <c r="N7556" s="170">
        <v>7379.186888595128</v>
      </c>
      <c r="O7556" s="171">
        <v>6.6311047583856295E-2</v>
      </c>
      <c r="P7556" s="170">
        <v>7433.491326049334</v>
      </c>
      <c r="Q7556" s="172">
        <v>6.5276624530351005E-2</v>
      </c>
      <c r="R7556" s="170">
        <v>1692.8867753368336</v>
      </c>
      <c r="S7556" s="171">
        <v>6.80859676832683E-2</v>
      </c>
      <c r="T7556" s="170">
        <v>1761.3900611096392</v>
      </c>
      <c r="U7556" s="172">
        <v>6.6926302286256095E-2</v>
      </c>
    </row>
    <row r="7557" spans="1:21" x14ac:dyDescent="0.35">
      <c r="A7557" t="s">
        <v>7735</v>
      </c>
      <c r="B7557" s="170">
        <v>647.69138122700394</v>
      </c>
      <c r="C7557" s="171">
        <v>4.9309469286714598E-2</v>
      </c>
      <c r="D7557" s="170">
        <v>639.93492770283103</v>
      </c>
      <c r="E7557" s="172">
        <v>4.9443194686856699E-2</v>
      </c>
      <c r="F7557" s="170">
        <v>375.58923331305402</v>
      </c>
      <c r="G7557" s="171">
        <v>4.3794121351806797E-2</v>
      </c>
      <c r="H7557" s="170">
        <v>366.80811748863698</v>
      </c>
      <c r="I7557" s="172">
        <v>4.3846079588143898E-2</v>
      </c>
      <c r="J7557" s="170">
        <v>1.9968265070689899</v>
      </c>
      <c r="K7557" s="171">
        <v>4.4219402634854403E-2</v>
      </c>
      <c r="L7557" s="170">
        <v>1.89337094306043</v>
      </c>
      <c r="M7557" s="172">
        <v>4.4173083676803802E-2</v>
      </c>
      <c r="N7557" s="170">
        <v>9386.3672720436007</v>
      </c>
      <c r="O7557" s="171">
        <v>6.5855616439404296E-2</v>
      </c>
      <c r="P7557" s="170">
        <v>9486.2728238784366</v>
      </c>
      <c r="Q7557" s="172">
        <v>6.5209465696013894E-2</v>
      </c>
      <c r="R7557" s="170">
        <v>108.66072216844262</v>
      </c>
      <c r="S7557" s="171">
        <v>6.7618346203696597E-2</v>
      </c>
      <c r="T7557" s="170">
        <v>116.56970537646302</v>
      </c>
      <c r="U7557" s="172">
        <v>6.6857446206757903E-2</v>
      </c>
    </row>
    <row r="7558" spans="1:21" x14ac:dyDescent="0.35">
      <c r="A7558" t="s">
        <v>7736</v>
      </c>
      <c r="B7558" s="170">
        <v>676.32959211033892</v>
      </c>
      <c r="C7558" s="171">
        <v>4.5739378217901597E-2</v>
      </c>
      <c r="D7558" s="170">
        <v>669.89356662019895</v>
      </c>
      <c r="E7558" s="172">
        <v>4.5151444594830101E-2</v>
      </c>
      <c r="F7558" s="170">
        <v>425.91926346608199</v>
      </c>
      <c r="G7558" s="171">
        <v>4.1848381902559399E-2</v>
      </c>
      <c r="H7558" s="170">
        <v>413.10363166471598</v>
      </c>
      <c r="I7558" s="172">
        <v>4.1719367574089297E-2</v>
      </c>
      <c r="J7558" s="170">
        <v>0</v>
      </c>
      <c r="K7558" s="171">
        <v>4.22547682621809E-2</v>
      </c>
      <c r="L7558" s="170">
        <v>0</v>
      </c>
      <c r="M7558" s="172">
        <v>4.2030510643234299E-2</v>
      </c>
      <c r="N7558" s="170">
        <v>10738.540809418319</v>
      </c>
      <c r="O7558" s="171">
        <v>6.6113185239865702E-2</v>
      </c>
      <c r="P7558" s="170">
        <v>10888.529354509337</v>
      </c>
      <c r="Q7558" s="172">
        <v>6.5653143552343196E-2</v>
      </c>
      <c r="R7558" s="170">
        <v>6.8391966975044169E-2</v>
      </c>
      <c r="S7558" s="171">
        <v>6.7882809240602499E-2</v>
      </c>
      <c r="T7558" s="170">
        <v>7.0031206921295483E-2</v>
      </c>
      <c r="U7558" s="172">
        <v>6.7312336736776002E-2</v>
      </c>
    </row>
    <row r="7559" spans="1:21" x14ac:dyDescent="0.35">
      <c r="A7559" t="s">
        <v>7737</v>
      </c>
      <c r="B7559" s="170">
        <v>644.20831742238909</v>
      </c>
      <c r="C7559" s="171">
        <v>4.0028355017250099E-2</v>
      </c>
      <c r="D7559" s="170">
        <v>636.82885105584307</v>
      </c>
      <c r="E7559" s="172">
        <v>3.8864816615969598E-2</v>
      </c>
      <c r="F7559" s="170">
        <v>406.90434030498096</v>
      </c>
      <c r="G7559" s="171">
        <v>3.8713494945578901E-2</v>
      </c>
      <c r="H7559" s="170">
        <v>395.75988226306896</v>
      </c>
      <c r="I7559" s="172">
        <v>3.7912006265686103E-2</v>
      </c>
      <c r="J7559" s="170">
        <v>0</v>
      </c>
      <c r="K7559" s="171">
        <v>3.9089438663445802E-2</v>
      </c>
      <c r="L7559" s="170">
        <v>0</v>
      </c>
      <c r="M7559" s="172">
        <v>3.81947540318405E-2</v>
      </c>
      <c r="N7559" s="170">
        <v>11208.461641348516</v>
      </c>
      <c r="O7559" s="171">
        <v>6.4718369479452698E-2</v>
      </c>
      <c r="P7559" s="170">
        <v>11449.833554258699</v>
      </c>
      <c r="Q7559" s="172">
        <v>6.4742251945073895E-2</v>
      </c>
      <c r="R7559" s="170">
        <v>7.1778981434961267E-2</v>
      </c>
      <c r="S7559" s="171">
        <v>6.6450659029621398E-2</v>
      </c>
      <c r="T7559" s="170">
        <v>7.4183982455778938E-2</v>
      </c>
      <c r="U7559" s="172">
        <v>6.6378424980512205E-2</v>
      </c>
    </row>
    <row r="7560" spans="1:21" x14ac:dyDescent="0.35">
      <c r="A7560" t="s">
        <v>7738</v>
      </c>
      <c r="B7560" s="170">
        <v>609.86769614079503</v>
      </c>
      <c r="C7560" s="171">
        <v>3.6312411379571898E-2</v>
      </c>
      <c r="D7560" s="170">
        <v>601.69817685822807</v>
      </c>
      <c r="E7560" s="172">
        <v>3.5602914329454699E-2</v>
      </c>
      <c r="F7560" s="170">
        <v>368.74506788848203</v>
      </c>
      <c r="G7560" s="171">
        <v>3.6645661987305997E-2</v>
      </c>
      <c r="H7560" s="170">
        <v>359.14362831146997</v>
      </c>
      <c r="I7560" s="172">
        <v>3.59320506497047E-2</v>
      </c>
      <c r="J7560" s="170">
        <v>3.6957709007946002</v>
      </c>
      <c r="K7560" s="171">
        <v>3.7001525141241602E-2</v>
      </c>
      <c r="L7560" s="170">
        <v>3.9890800748850301</v>
      </c>
      <c r="M7560" s="172">
        <v>3.6200031905651797E-2</v>
      </c>
      <c r="N7560" s="170">
        <v>10229.751185510213</v>
      </c>
      <c r="O7560" s="171">
        <v>6.1661691501733902E-2</v>
      </c>
      <c r="P7560" s="170">
        <v>10423.247546075874</v>
      </c>
      <c r="Q7560" s="172">
        <v>6.1376579261061E-2</v>
      </c>
      <c r="R7560" s="170">
        <v>206.15480985326886</v>
      </c>
      <c r="S7560" s="171">
        <v>6.3312164229853099E-2</v>
      </c>
      <c r="T7560" s="170">
        <v>232.23671956296954</v>
      </c>
      <c r="U7560" s="172">
        <v>6.2927694660624006E-2</v>
      </c>
    </row>
    <row r="7561" spans="1:21" x14ac:dyDescent="0.35">
      <c r="A7561" t="s">
        <v>7739</v>
      </c>
      <c r="B7561" s="170">
        <v>582.41210740961799</v>
      </c>
      <c r="C7561" s="171">
        <v>3.3945239872852001E-2</v>
      </c>
      <c r="D7561" s="170">
        <v>571.46392101903507</v>
      </c>
      <c r="E7561" s="172">
        <v>3.3597731485511199E-2</v>
      </c>
      <c r="F7561" s="170">
        <v>326.51866494519697</v>
      </c>
      <c r="G7561" s="171">
        <v>3.48358055201341E-2</v>
      </c>
      <c r="H7561" s="170">
        <v>316.41222720598097</v>
      </c>
      <c r="I7561" s="172">
        <v>3.4648235215706702E-2</v>
      </c>
      <c r="J7561" s="170">
        <v>30.880667501947102</v>
      </c>
      <c r="K7561" s="171">
        <v>3.5174093299641898E-2</v>
      </c>
      <c r="L7561" s="170">
        <v>32.608220304182197</v>
      </c>
      <c r="M7561" s="172">
        <v>3.4906641775353797E-2</v>
      </c>
      <c r="N7561" s="170">
        <v>8455.4716150209606</v>
      </c>
      <c r="O7561" s="171">
        <v>5.70504605027779E-2</v>
      </c>
      <c r="P7561" s="170">
        <v>8530.0135890530382</v>
      </c>
      <c r="Q7561" s="172">
        <v>5.7255268926542202E-2</v>
      </c>
      <c r="R7561" s="170">
        <v>1480.2784604428582</v>
      </c>
      <c r="S7561" s="171">
        <v>5.8577506337772998E-2</v>
      </c>
      <c r="T7561" s="170">
        <v>1563.8813637016069</v>
      </c>
      <c r="U7561" s="172">
        <v>5.8702230135643498E-2</v>
      </c>
    </row>
    <row r="7562" spans="1:21" x14ac:dyDescent="0.35">
      <c r="A7562" t="s">
        <v>7740</v>
      </c>
      <c r="B7562" s="170">
        <v>550.73318712626701</v>
      </c>
      <c r="C7562" s="171">
        <v>3.2544540904839103E-2</v>
      </c>
      <c r="D7562" s="170">
        <v>540.27948842827197</v>
      </c>
      <c r="E7562" s="172">
        <v>3.2267199186943998E-2</v>
      </c>
      <c r="F7562" s="170">
        <v>249.738964044836</v>
      </c>
      <c r="G7562" s="171">
        <v>3.3988554505388402E-2</v>
      </c>
      <c r="H7562" s="170">
        <v>242.29182463843298</v>
      </c>
      <c r="I7562" s="172">
        <v>3.3984867867281901E-2</v>
      </c>
      <c r="J7562" s="170">
        <v>109.191031006736</v>
      </c>
      <c r="K7562" s="171">
        <v>3.4318614696638002E-2</v>
      </c>
      <c r="L7562" s="170">
        <v>108.897150181798</v>
      </c>
      <c r="M7562" s="172">
        <v>3.4238327032834602E-2</v>
      </c>
      <c r="N7562" s="170">
        <v>6326.9993206811369</v>
      </c>
      <c r="O7562" s="171">
        <v>5.4779766364651497E-2</v>
      </c>
      <c r="P7562" s="170">
        <v>6336.2568040320457</v>
      </c>
      <c r="Q7562" s="172">
        <v>5.5173913684613697E-2</v>
      </c>
      <c r="R7562" s="170">
        <v>4029.9426179915877</v>
      </c>
      <c r="S7562" s="171">
        <v>5.6246033478570302E-2</v>
      </c>
      <c r="T7562" s="170">
        <v>4130.8333757785913</v>
      </c>
      <c r="U7562" s="172">
        <v>5.6568274664008697E-2</v>
      </c>
    </row>
    <row r="7563" spans="1:21" x14ac:dyDescent="0.35">
      <c r="A7563" t="s">
        <v>7741</v>
      </c>
      <c r="B7563" s="170">
        <v>528.12713125317907</v>
      </c>
      <c r="C7563" s="171">
        <v>3.1644974740308397E-2</v>
      </c>
      <c r="D7563" s="170">
        <v>516.76040512669204</v>
      </c>
      <c r="E7563" s="172">
        <v>3.1505614784662198E-2</v>
      </c>
      <c r="F7563" s="170">
        <v>152.72789865628798</v>
      </c>
      <c r="G7563" s="171">
        <v>3.4662888859810802E-2</v>
      </c>
      <c r="H7563" s="170">
        <v>151.13028703985199</v>
      </c>
      <c r="I7563" s="172">
        <v>3.5177768756728803E-2</v>
      </c>
      <c r="J7563" s="170">
        <v>210.15665185911999</v>
      </c>
      <c r="K7563" s="171">
        <v>3.49994974591709E-2</v>
      </c>
      <c r="L7563" s="170">
        <v>204.128634087064</v>
      </c>
      <c r="M7563" s="172">
        <v>3.5440124577851999E-2</v>
      </c>
      <c r="N7563" s="170">
        <v>4107.7909270553473</v>
      </c>
      <c r="O7563" s="171">
        <v>5.66095120520171E-2</v>
      </c>
      <c r="P7563" s="170">
        <v>4144.2071877945873</v>
      </c>
      <c r="Q7563" s="172">
        <v>5.71146450023087E-2</v>
      </c>
      <c r="R7563" s="170">
        <v>7104.0555804347732</v>
      </c>
      <c r="S7563" s="171">
        <v>5.8124755204102298E-2</v>
      </c>
      <c r="T7563" s="170">
        <v>7200.5578654784731</v>
      </c>
      <c r="U7563" s="172">
        <v>5.8558052348730502E-2</v>
      </c>
    </row>
    <row r="7564" spans="1:21" x14ac:dyDescent="0.35">
      <c r="A7564" t="s">
        <v>7742</v>
      </c>
      <c r="B7564" s="170">
        <v>501.21671503060799</v>
      </c>
      <c r="C7564" s="171">
        <v>3.1410927551769698E-2</v>
      </c>
      <c r="D7564" s="170">
        <v>509.94210916108898</v>
      </c>
      <c r="E7564" s="172">
        <v>3.1550333443269199E-2</v>
      </c>
      <c r="F7564" s="170">
        <v>102.408313001297</v>
      </c>
      <c r="G7564" s="171">
        <v>3.5416016239098402E-2</v>
      </c>
      <c r="H7564" s="170">
        <v>102.34083986388201</v>
      </c>
      <c r="I7564" s="172">
        <v>3.6144101545938598E-2</v>
      </c>
      <c r="J7564" s="170">
        <v>251.94803178508099</v>
      </c>
      <c r="K7564" s="171">
        <v>3.5759938399463301E-2</v>
      </c>
      <c r="L7564" s="170">
        <v>252.261079828389</v>
      </c>
      <c r="M7564" s="172">
        <v>3.6413664277600802E-2</v>
      </c>
      <c r="N7564" s="170">
        <v>2827.0201426704202</v>
      </c>
      <c r="O7564" s="171">
        <v>5.9867738016519401E-2</v>
      </c>
      <c r="P7564" s="170">
        <v>2837.3360176161405</v>
      </c>
      <c r="Q7564" s="172">
        <v>6.01529030932915E-2</v>
      </c>
      <c r="R7564" s="170">
        <v>7332.7989219214132</v>
      </c>
      <c r="S7564" s="171">
        <v>6.14701927413897E-2</v>
      </c>
      <c r="T7564" s="170">
        <v>7513.5019318765253</v>
      </c>
      <c r="U7564" s="172">
        <v>6.1673093619380601E-2</v>
      </c>
    </row>
    <row r="7565" spans="1:21" x14ac:dyDescent="0.35">
      <c r="A7565" t="s">
        <v>7743</v>
      </c>
      <c r="B7565" s="170">
        <v>491.11079311011497</v>
      </c>
      <c r="C7565" s="171">
        <v>3.2150669362433701E-2</v>
      </c>
      <c r="D7565" s="170">
        <v>500.16373107032001</v>
      </c>
      <c r="E7565" s="172">
        <v>3.17685250209985E-2</v>
      </c>
      <c r="F7565" s="170">
        <v>61.737175581758201</v>
      </c>
      <c r="G7565" s="171">
        <v>3.70701062691354E-2</v>
      </c>
      <c r="H7565" s="170">
        <v>62.335353734548697</v>
      </c>
      <c r="I7565" s="172">
        <v>3.7300603799294098E-2</v>
      </c>
      <c r="J7565" s="170">
        <v>291.96165559482597</v>
      </c>
      <c r="K7565" s="171">
        <v>3.7430091168254798E-2</v>
      </c>
      <c r="L7565" s="170">
        <v>289.69855019213901</v>
      </c>
      <c r="M7565" s="172">
        <v>3.7578791725476401E-2</v>
      </c>
      <c r="N7565" s="170">
        <v>1670.7476299020313</v>
      </c>
      <c r="O7565" s="171">
        <v>6.5327405477857703E-2</v>
      </c>
      <c r="P7565" s="170">
        <v>1662.9887725324825</v>
      </c>
      <c r="Q7565" s="172">
        <v>6.4738025822732803E-2</v>
      </c>
      <c r="R7565" s="170">
        <v>8050.6150030535355</v>
      </c>
      <c r="S7565" s="171">
        <v>6.7075996840080795E-2</v>
      </c>
      <c r="T7565" s="170">
        <v>8125.4672645042147</v>
      </c>
      <c r="U7565" s="172">
        <v>6.6374092055160594E-2</v>
      </c>
    </row>
    <row r="7566" spans="1:21" x14ac:dyDescent="0.35">
      <c r="A7566" t="s">
        <v>7744</v>
      </c>
      <c r="B7566" s="170">
        <v>489.55240783481099</v>
      </c>
      <c r="C7566" s="171">
        <v>3.2369109668411E-2</v>
      </c>
      <c r="D7566" s="170">
        <v>498.09143344756598</v>
      </c>
      <c r="E7566" s="172">
        <v>3.19952789253529E-2</v>
      </c>
      <c r="F7566" s="170">
        <v>18.144504552697899</v>
      </c>
      <c r="G7566" s="171">
        <v>3.8732091152513401E-2</v>
      </c>
      <c r="H7566" s="170">
        <v>18.078206885534097</v>
      </c>
      <c r="I7566" s="172">
        <v>3.89378904534744E-2</v>
      </c>
      <c r="J7566" s="170">
        <v>337.60349282168301</v>
      </c>
      <c r="K7566" s="171">
        <v>3.9108215456689598E-2</v>
      </c>
      <c r="L7566" s="170">
        <v>334.65873460943101</v>
      </c>
      <c r="M7566" s="172">
        <v>3.9228289264535303E-2</v>
      </c>
      <c r="N7566" s="170">
        <v>490.97907698327566</v>
      </c>
      <c r="O7566" s="171">
        <v>7.1518986190532402E-2</v>
      </c>
      <c r="P7566" s="170">
        <v>482.40483053203678</v>
      </c>
      <c r="Q7566" s="172">
        <v>7.0980697094741002E-2</v>
      </c>
      <c r="R7566" s="170">
        <v>8911.3439086704748</v>
      </c>
      <c r="S7566" s="171">
        <v>7.3433305006241303E-2</v>
      </c>
      <c r="T7566" s="170">
        <v>8963.5950991230256</v>
      </c>
      <c r="U7566" s="172">
        <v>7.2774528775504305E-2</v>
      </c>
    </row>
    <row r="7567" spans="1:21" x14ac:dyDescent="0.35">
      <c r="A7567" t="s">
        <v>7745</v>
      </c>
      <c r="B7567" s="170">
        <v>491.18142136864901</v>
      </c>
      <c r="C7567" s="171">
        <v>3.2654723967572102E-2</v>
      </c>
      <c r="D7567" s="170">
        <v>498.579661094041</v>
      </c>
      <c r="E7567" s="172">
        <v>3.2195632521025502E-2</v>
      </c>
      <c r="F7567" s="170">
        <v>3.6555718717571497</v>
      </c>
      <c r="G7567" s="171">
        <v>3.9270741076870501E-2</v>
      </c>
      <c r="H7567" s="170">
        <v>3.6662451672163301</v>
      </c>
      <c r="I7567" s="172">
        <v>3.9266919973986403E-2</v>
      </c>
      <c r="J7567" s="170">
        <v>343.57835966424204</v>
      </c>
      <c r="K7567" s="171">
        <v>3.9652096168281997E-2</v>
      </c>
      <c r="L7567" s="170">
        <v>340.13778364684003</v>
      </c>
      <c r="M7567" s="172">
        <v>3.95597726874145E-2</v>
      </c>
      <c r="N7567" s="170">
        <v>119.02221801934442</v>
      </c>
      <c r="O7567" s="171">
        <v>7.3632318742584801E-2</v>
      </c>
      <c r="P7567" s="170">
        <v>114.33097810415403</v>
      </c>
      <c r="Q7567" s="172">
        <v>7.2865260448194594E-2</v>
      </c>
      <c r="R7567" s="170">
        <v>7974.6217633190181</v>
      </c>
      <c r="S7567" s="171">
        <v>7.5603204247556802E-2</v>
      </c>
      <c r="T7567" s="170">
        <v>8083.1144353868822</v>
      </c>
      <c r="U7567" s="172">
        <v>7.4706719013254499E-2</v>
      </c>
    </row>
    <row r="7568" spans="1:21" x14ac:dyDescent="0.35">
      <c r="A7568" t="s">
        <v>7746</v>
      </c>
      <c r="B7568" s="170">
        <v>494.79678708366703</v>
      </c>
      <c r="C7568" s="171">
        <v>3.2832860781019602E-2</v>
      </c>
      <c r="D7568" s="170">
        <v>503.42166987756303</v>
      </c>
      <c r="E7568" s="172">
        <v>3.2368210422642402E-2</v>
      </c>
      <c r="F7568" s="170">
        <v>3.5030323984155398</v>
      </c>
      <c r="G7568" s="171">
        <v>3.90672009138021E-2</v>
      </c>
      <c r="H7568" s="170">
        <v>3.34285632691194</v>
      </c>
      <c r="I7568" s="172">
        <v>3.9048359938274602E-2</v>
      </c>
      <c r="J7568" s="170">
        <v>334.34473584534504</v>
      </c>
      <c r="K7568" s="171">
        <v>3.9446579442628603E-2</v>
      </c>
      <c r="L7568" s="170">
        <v>332.19068024234798</v>
      </c>
      <c r="M7568" s="172">
        <v>3.9339582630821303E-2</v>
      </c>
      <c r="N7568" s="170">
        <v>105.16489398084087</v>
      </c>
      <c r="O7568" s="171">
        <v>7.3267198702512998E-2</v>
      </c>
      <c r="P7568" s="170">
        <v>101.89366118899902</v>
      </c>
      <c r="Q7568" s="172">
        <v>7.2320147238093602E-2</v>
      </c>
      <c r="R7568" s="170">
        <v>7357.231698096859</v>
      </c>
      <c r="S7568" s="171">
        <v>7.5228311191955305E-2</v>
      </c>
      <c r="T7568" s="170">
        <v>7493.6687394333012</v>
      </c>
      <c r="U7568" s="172">
        <v>7.41478296444808E-2</v>
      </c>
    </row>
    <row r="7569" spans="1:21" x14ac:dyDescent="0.35">
      <c r="A7569" t="s">
        <v>7747</v>
      </c>
      <c r="B7569" s="170">
        <v>517.976678930498</v>
      </c>
      <c r="C7569" s="171">
        <v>3.2958267694646E-2</v>
      </c>
      <c r="D7569" s="170">
        <v>525.45373649597707</v>
      </c>
      <c r="E7569" s="172">
        <v>3.2592863181802302E-2</v>
      </c>
      <c r="F7569" s="170">
        <v>17.371232339581301</v>
      </c>
      <c r="G7569" s="171">
        <v>3.8574914740793102E-2</v>
      </c>
      <c r="H7569" s="170">
        <v>17.0670515171917</v>
      </c>
      <c r="I7569" s="172">
        <v>3.8559036847447999E-2</v>
      </c>
      <c r="J7569" s="170">
        <v>330.43373430017596</v>
      </c>
      <c r="K7569" s="171">
        <v>3.89495127171431E-2</v>
      </c>
      <c r="L7569" s="170">
        <v>327.24171986799297</v>
      </c>
      <c r="M7569" s="172">
        <v>3.8846610168081101E-2</v>
      </c>
      <c r="N7569" s="170">
        <v>455.29753717123663</v>
      </c>
      <c r="O7569" s="171">
        <v>7.3832596554126995E-2</v>
      </c>
      <c r="P7569" s="170">
        <v>462.21147782932496</v>
      </c>
      <c r="Q7569" s="172">
        <v>7.2814538494784503E-2</v>
      </c>
      <c r="R7569" s="170">
        <v>7211.8341471831836</v>
      </c>
      <c r="S7569" s="171">
        <v>7.5808842811584801E-2</v>
      </c>
      <c r="T7569" s="170">
        <v>7334.8920512056757</v>
      </c>
      <c r="U7569" s="172">
        <v>7.4654715209275899E-2</v>
      </c>
    </row>
    <row r="7570" spans="1:21" x14ac:dyDescent="0.35">
      <c r="A7570" t="s">
        <v>7748</v>
      </c>
      <c r="B7570" s="170">
        <v>585.67044365273603</v>
      </c>
      <c r="C7570" s="171">
        <v>3.35699829749748E-2</v>
      </c>
      <c r="D7570" s="170">
        <v>589.26957645399796</v>
      </c>
      <c r="E7570" s="172">
        <v>3.35711923194634E-2</v>
      </c>
      <c r="F7570" s="170">
        <v>91.014784535258187</v>
      </c>
      <c r="G7570" s="171">
        <v>3.7595524753791097E-2</v>
      </c>
      <c r="H7570" s="170">
        <v>91.916175597660896</v>
      </c>
      <c r="I7570" s="172">
        <v>3.7885635925819297E-2</v>
      </c>
      <c r="J7570" s="170">
        <v>295.59135529582903</v>
      </c>
      <c r="K7570" s="171">
        <v>3.7960611950670797E-2</v>
      </c>
      <c r="L7570" s="170">
        <v>290.09566021057799</v>
      </c>
      <c r="M7570" s="172">
        <v>3.8168187021962702E-2</v>
      </c>
      <c r="N7570" s="170">
        <v>1973.6115371757796</v>
      </c>
      <c r="O7570" s="171">
        <v>7.31702450913463E-2</v>
      </c>
      <c r="P7570" s="170">
        <v>2023.4841986192812</v>
      </c>
      <c r="Q7570" s="172">
        <v>7.2522261893320797E-2</v>
      </c>
      <c r="R7570" s="170">
        <v>6765.4646181449361</v>
      </c>
      <c r="S7570" s="171">
        <v>7.5128762463995205E-2</v>
      </c>
      <c r="T7570" s="170">
        <v>6785.3548258499231</v>
      </c>
      <c r="U7570" s="172">
        <v>7.4355052162641697E-2</v>
      </c>
    </row>
    <row r="7571" spans="1:21" x14ac:dyDescent="0.35">
      <c r="A7571" t="s">
        <v>7749</v>
      </c>
      <c r="B7571" s="170">
        <v>709.21083066297001</v>
      </c>
      <c r="C7571" s="171">
        <v>3.5612935404327299E-2</v>
      </c>
      <c r="D7571" s="170">
        <v>712.20219326638608</v>
      </c>
      <c r="E7571" s="172">
        <v>3.5998611056241699E-2</v>
      </c>
      <c r="F7571" s="170">
        <v>309.59801926582799</v>
      </c>
      <c r="G7571" s="171">
        <v>3.6639758676145801E-2</v>
      </c>
      <c r="H7571" s="170">
        <v>305.54626350705303</v>
      </c>
      <c r="I7571" s="172">
        <v>3.6980067227413399E-2</v>
      </c>
      <c r="J7571" s="170">
        <v>141.127105277634</v>
      </c>
      <c r="K7571" s="171">
        <v>3.6995564503488898E-2</v>
      </c>
      <c r="L7571" s="170">
        <v>140.819628044388</v>
      </c>
      <c r="M7571" s="172">
        <v>3.7255864591644601E-2</v>
      </c>
      <c r="N7571" s="170">
        <v>6099.6646038332101</v>
      </c>
      <c r="O7571" s="171">
        <v>6.6507135179792301E-2</v>
      </c>
      <c r="P7571" s="170">
        <v>6184.2593269820618</v>
      </c>
      <c r="Q7571" s="172">
        <v>6.6073245675478703E-2</v>
      </c>
      <c r="R7571" s="170">
        <v>3254.8367833225548</v>
      </c>
      <c r="S7571" s="171">
        <v>6.8287303873940094E-2</v>
      </c>
      <c r="T7571" s="170">
        <v>3329.671919767788</v>
      </c>
      <c r="U7571" s="172">
        <v>6.7743055725178997E-2</v>
      </c>
    </row>
    <row r="7572" spans="1:21" x14ac:dyDescent="0.35">
      <c r="A7572" t="s">
        <v>7750</v>
      </c>
      <c r="B7572" s="170">
        <v>875.36152117461006</v>
      </c>
      <c r="C7572" s="171">
        <v>3.9416081429141298E-2</v>
      </c>
      <c r="D7572" s="170">
        <v>881.44024856878093</v>
      </c>
      <c r="E7572" s="172">
        <v>4.0815930839329197E-2</v>
      </c>
      <c r="F7572" s="170">
        <v>498.38130710726801</v>
      </c>
      <c r="G7572" s="171">
        <v>3.8522846484643901E-2</v>
      </c>
      <c r="H7572" s="170">
        <v>496.56622866132597</v>
      </c>
      <c r="I7572" s="172">
        <v>3.89615211876983E-2</v>
      </c>
      <c r="J7572" s="170">
        <v>0.60423160683006494</v>
      </c>
      <c r="K7572" s="171">
        <v>3.88969388302359E-2</v>
      </c>
      <c r="L7572" s="170">
        <v>0.66390813032618601</v>
      </c>
      <c r="M7572" s="172">
        <v>3.9252096236789602E-2</v>
      </c>
      <c r="N7572" s="170">
        <v>8646.4627817135333</v>
      </c>
      <c r="O7572" s="171">
        <v>6.1638132826876503E-2</v>
      </c>
      <c r="P7572" s="170">
        <v>8919.2264636265609</v>
      </c>
      <c r="Q7572" s="172">
        <v>6.10089704072607E-2</v>
      </c>
      <c r="R7572" s="170">
        <v>30.801696291402706</v>
      </c>
      <c r="S7572" s="171">
        <v>6.3287974969790994E-2</v>
      </c>
      <c r="T7572" s="170">
        <v>31.164407154983213</v>
      </c>
      <c r="U7572" s="172">
        <v>6.2550795557008404E-2</v>
      </c>
    </row>
    <row r="7573" spans="1:21" x14ac:dyDescent="0.35">
      <c r="A7573" t="s">
        <v>7751</v>
      </c>
      <c r="B7573" s="170">
        <v>991.23172342316207</v>
      </c>
      <c r="C7573" s="171">
        <v>4.5161029710827499E-2</v>
      </c>
      <c r="D7573" s="170">
        <v>1001.1634500282601</v>
      </c>
      <c r="E7573" s="172">
        <v>4.6448012737504402E-2</v>
      </c>
      <c r="F7573" s="170">
        <v>522.67784167149398</v>
      </c>
      <c r="G7573" s="171">
        <v>4.2171905178910202E-2</v>
      </c>
      <c r="H7573" s="170">
        <v>521.08102040082497</v>
      </c>
      <c r="I7573" s="172">
        <v>4.2352279575270602E-2</v>
      </c>
      <c r="J7573" s="170">
        <v>0</v>
      </c>
      <c r="K7573" s="171">
        <v>4.2581433247734099E-2</v>
      </c>
      <c r="L7573" s="170">
        <v>0</v>
      </c>
      <c r="M7573" s="172">
        <v>4.2668142902511398E-2</v>
      </c>
      <c r="N7573" s="170">
        <v>8270.6186900915</v>
      </c>
      <c r="O7573" s="171">
        <v>6.08651308066002E-2</v>
      </c>
      <c r="P7573" s="170">
        <v>8541.3378576988889</v>
      </c>
      <c r="Q7573" s="172">
        <v>6.0458474140714001E-2</v>
      </c>
      <c r="R7573" s="170">
        <v>5.1735844725719023E-2</v>
      </c>
      <c r="S7573" s="171">
        <v>6.2494282327474102E-2</v>
      </c>
      <c r="T7573" s="170">
        <v>5.1756944000075022E-2</v>
      </c>
      <c r="U7573" s="172">
        <v>6.1986387090617399E-2</v>
      </c>
    </row>
    <row r="7574" spans="1:21" x14ac:dyDescent="0.35">
      <c r="A7574" t="s">
        <v>7752</v>
      </c>
      <c r="B7574" s="170">
        <v>1043.17253266341</v>
      </c>
      <c r="C7574" s="171">
        <v>4.9404421625651798E-2</v>
      </c>
      <c r="D7574" s="170">
        <v>1049.3172812346099</v>
      </c>
      <c r="E7574" s="172">
        <v>5.0518240988015203E-2</v>
      </c>
      <c r="F7574" s="170">
        <v>524.27276857774098</v>
      </c>
      <c r="G7574" s="171">
        <v>4.4495556117843497E-2</v>
      </c>
      <c r="H7574" s="170">
        <v>521.44153799870094</v>
      </c>
      <c r="I7574" s="172">
        <v>4.4619446484467903E-2</v>
      </c>
      <c r="J7574" s="170">
        <v>0</v>
      </c>
      <c r="K7574" s="171">
        <v>4.4927648978976602E-2</v>
      </c>
      <c r="L7574" s="170">
        <v>0</v>
      </c>
      <c r="M7574" s="172">
        <v>4.4952218343918403E-2</v>
      </c>
      <c r="N7574" s="170">
        <v>7909.0192999867886</v>
      </c>
      <c r="O7574" s="171">
        <v>6.0336806444657498E-2</v>
      </c>
      <c r="P7574" s="170">
        <v>8166.4794071705273</v>
      </c>
      <c r="Q7574" s="172">
        <v>5.9817157763536299E-2</v>
      </c>
      <c r="R7574" s="170">
        <v>4.9938147616547163E-2</v>
      </c>
      <c r="S7574" s="171">
        <v>6.1951816528120998E-2</v>
      </c>
      <c r="T7574" s="170">
        <v>4.9978480868912795E-2</v>
      </c>
      <c r="U7574" s="172">
        <v>6.1328863298158301E-2</v>
      </c>
    </row>
    <row r="7575" spans="1:21" x14ac:dyDescent="0.35">
      <c r="A7575" t="s">
        <v>7753</v>
      </c>
      <c r="B7575" s="170">
        <v>1042.13615792572</v>
      </c>
      <c r="C7575" s="171">
        <v>5.2177076755939703E-2</v>
      </c>
      <c r="D7575" s="170">
        <v>1049.6752283168901</v>
      </c>
      <c r="E7575" s="172">
        <v>5.3578358192912803E-2</v>
      </c>
      <c r="F7575" s="170">
        <v>519.78711343136501</v>
      </c>
      <c r="G7575" s="171">
        <v>4.5530557242214602E-2</v>
      </c>
      <c r="H7575" s="170">
        <v>516.07492903321304</v>
      </c>
      <c r="I7575" s="172">
        <v>4.6103135879283198E-2</v>
      </c>
      <c r="J7575" s="170">
        <v>1.33355589322082</v>
      </c>
      <c r="K7575" s="171">
        <v>4.5972700918218298E-2</v>
      </c>
      <c r="L7575" s="170">
        <v>1.48178301135068</v>
      </c>
      <c r="M7575" s="172">
        <v>4.6446973095157003E-2</v>
      </c>
      <c r="N7575" s="170">
        <v>8021.2327657665846</v>
      </c>
      <c r="O7575" s="171">
        <v>5.9543836290877901E-2</v>
      </c>
      <c r="P7575" s="170">
        <v>8217.9500582814399</v>
      </c>
      <c r="Q7575" s="172">
        <v>5.9457482830412897E-2</v>
      </c>
      <c r="R7575" s="170">
        <v>50.222276646391371</v>
      </c>
      <c r="S7575" s="171">
        <v>6.11376212736158E-2</v>
      </c>
      <c r="T7575" s="170">
        <v>51.931486567089074</v>
      </c>
      <c r="U7575" s="172">
        <v>6.0960098622101597E-2</v>
      </c>
    </row>
    <row r="7576" spans="1:21" x14ac:dyDescent="0.35">
      <c r="A7576" t="s">
        <v>7754</v>
      </c>
      <c r="B7576" s="170">
        <v>945.82728893265505</v>
      </c>
      <c r="C7576" s="171">
        <v>5.1722844986861902E-2</v>
      </c>
      <c r="D7576" s="170">
        <v>960.88368873003799</v>
      </c>
      <c r="E7576" s="172">
        <v>5.2506720490654302E-2</v>
      </c>
      <c r="F7576" s="170">
        <v>427.42951163930996</v>
      </c>
      <c r="G7576" s="171">
        <v>4.5613320093559902E-2</v>
      </c>
      <c r="H7576" s="170">
        <v>428.53778565481701</v>
      </c>
      <c r="I7576" s="172">
        <v>4.59869034382989E-2</v>
      </c>
      <c r="J7576" s="170">
        <v>75.747079956859096</v>
      </c>
      <c r="K7576" s="171">
        <v>4.6056267473132101E-2</v>
      </c>
      <c r="L7576" s="170">
        <v>73.379549267170006</v>
      </c>
      <c r="M7576" s="172">
        <v>4.6329873792555903E-2</v>
      </c>
      <c r="N7576" s="170">
        <v>7204.3102582967767</v>
      </c>
      <c r="O7576" s="171">
        <v>6.1311322276125201E-2</v>
      </c>
      <c r="P7576" s="170">
        <v>7384.3258379480731</v>
      </c>
      <c r="Q7576" s="172">
        <v>6.0730357207822099E-2</v>
      </c>
      <c r="R7576" s="170">
        <v>1769.1291681957705</v>
      </c>
      <c r="S7576" s="171">
        <v>6.2952416817601303E-2</v>
      </c>
      <c r="T7576" s="170">
        <v>1867.3601647714811</v>
      </c>
      <c r="U7576" s="172">
        <v>6.22651412153397E-2</v>
      </c>
    </row>
    <row r="7577" spans="1:21" x14ac:dyDescent="0.35">
      <c r="A7577" t="s">
        <v>7755</v>
      </c>
      <c r="B7577" s="170">
        <v>896.90254816988295</v>
      </c>
      <c r="C7577" s="171">
        <v>5.0347855274941497E-2</v>
      </c>
      <c r="D7577" s="170">
        <v>904.96243734516906</v>
      </c>
      <c r="E7577" s="172">
        <v>5.1222787916878502E-2</v>
      </c>
      <c r="F7577" s="170">
        <v>346.96373681000398</v>
      </c>
      <c r="G7577" s="171">
        <v>4.5487703561360199E-2</v>
      </c>
      <c r="H7577" s="170">
        <v>349.06297245840796</v>
      </c>
      <c r="I7577" s="172">
        <v>4.5634765389703999E-2</v>
      </c>
      <c r="J7577" s="170">
        <v>129.55694226707101</v>
      </c>
      <c r="K7577" s="171">
        <v>4.5929431088624899E-2</v>
      </c>
      <c r="L7577" s="170">
        <v>126.59874182947401</v>
      </c>
      <c r="M7577" s="172">
        <v>4.5975109498177097E-2</v>
      </c>
      <c r="N7577" s="170">
        <v>5674.2331148474423</v>
      </c>
      <c r="O7577" s="171">
        <v>6.5306272679810498E-2</v>
      </c>
      <c r="P7577" s="170">
        <v>5837.9900529098713</v>
      </c>
      <c r="Q7577" s="172">
        <v>6.3466206045615897E-2</v>
      </c>
      <c r="R7577" s="170">
        <v>2776.8552671324342</v>
      </c>
      <c r="S7577" s="171">
        <v>6.7054298389259595E-2</v>
      </c>
      <c r="T7577" s="170">
        <v>2923.7571496385481</v>
      </c>
      <c r="U7577" s="172">
        <v>6.5070130714184798E-2</v>
      </c>
    </row>
    <row r="7578" spans="1:21" x14ac:dyDescent="0.35">
      <c r="A7578" t="s">
        <v>7756</v>
      </c>
      <c r="B7578" s="170">
        <v>933.22473269731597</v>
      </c>
      <c r="C7578" s="171">
        <v>5.0336781739055599E-2</v>
      </c>
      <c r="D7578" s="170">
        <v>937.50475653375895</v>
      </c>
      <c r="E7578" s="172">
        <v>5.1322413770693298E-2</v>
      </c>
      <c r="F7578" s="170">
        <v>355.83052931731896</v>
      </c>
      <c r="G7578" s="171">
        <v>4.5370185752076402E-2</v>
      </c>
      <c r="H7578" s="170">
        <v>355.20625309386804</v>
      </c>
      <c r="I7578" s="172">
        <v>4.5711530102685499E-2</v>
      </c>
      <c r="J7578" s="170">
        <v>107.91114957514</v>
      </c>
      <c r="K7578" s="171">
        <v>4.5810772073097597E-2</v>
      </c>
      <c r="L7578" s="170">
        <v>106.323060810569</v>
      </c>
      <c r="M7578" s="172">
        <v>4.60524467224354E-2</v>
      </c>
      <c r="N7578" s="170">
        <v>5382.6019346204357</v>
      </c>
      <c r="O7578" s="171">
        <v>6.5481368129099396E-2</v>
      </c>
      <c r="P7578" s="170">
        <v>5539.3052704042157</v>
      </c>
      <c r="Q7578" s="172">
        <v>6.3814259226947598E-2</v>
      </c>
      <c r="R7578" s="170">
        <v>2699.0723162061154</v>
      </c>
      <c r="S7578" s="171">
        <v>6.7234080545267402E-2</v>
      </c>
      <c r="T7578" s="170">
        <v>2702.9409680761096</v>
      </c>
      <c r="U7578" s="172">
        <v>6.5426979932309906E-2</v>
      </c>
    </row>
    <row r="7579" spans="1:21" x14ac:dyDescent="0.35">
      <c r="A7579" t="s">
        <v>7757</v>
      </c>
      <c r="B7579" s="170">
        <v>919.88886432633092</v>
      </c>
      <c r="C7579" s="171">
        <v>5.01950608986226E-2</v>
      </c>
      <c r="D7579" s="170">
        <v>926.99092491928195</v>
      </c>
      <c r="E7579" s="172">
        <v>5.1260740614878002E-2</v>
      </c>
      <c r="F7579" s="170">
        <v>363.16177865662002</v>
      </c>
      <c r="G7579" s="171">
        <v>4.5438600738248298E-2</v>
      </c>
      <c r="H7579" s="170">
        <v>360.21931789855199</v>
      </c>
      <c r="I7579" s="172">
        <v>4.5748310198233701E-2</v>
      </c>
      <c r="J7579" s="170">
        <v>84.142765945717102</v>
      </c>
      <c r="K7579" s="171">
        <v>4.5879851431842901E-2</v>
      </c>
      <c r="L7579" s="170">
        <v>85.258112014254706</v>
      </c>
      <c r="M7579" s="172">
        <v>4.6089501123959001E-2</v>
      </c>
      <c r="N7579" s="170">
        <v>5374.1112885136445</v>
      </c>
      <c r="O7579" s="171">
        <v>6.6172662630199205E-2</v>
      </c>
      <c r="P7579" s="170">
        <v>5497.7792107564501</v>
      </c>
      <c r="Q7579" s="172">
        <v>6.5352065805691806E-2</v>
      </c>
      <c r="R7579" s="170">
        <v>2646.5458567089013</v>
      </c>
      <c r="S7579" s="171">
        <v>6.79438786373876E-2</v>
      </c>
      <c r="T7579" s="170">
        <v>2616.9514585912893</v>
      </c>
      <c r="U7579" s="172">
        <v>6.7003650121482697E-2</v>
      </c>
    </row>
    <row r="7580" spans="1:21" x14ac:dyDescent="0.35">
      <c r="A7580" t="s">
        <v>7758</v>
      </c>
      <c r="B7580" s="170">
        <v>920.1285877407671</v>
      </c>
      <c r="C7580" s="171">
        <v>5.0556105086586797E-2</v>
      </c>
      <c r="D7580" s="170">
        <v>923.97102024495996</v>
      </c>
      <c r="E7580" s="172">
        <v>5.1146759764628201E-2</v>
      </c>
      <c r="F7580" s="170">
        <v>398.60532011255304</v>
      </c>
      <c r="G7580" s="171">
        <v>4.5000629077246203E-2</v>
      </c>
      <c r="H7580" s="170">
        <v>393.55325318934501</v>
      </c>
      <c r="I7580" s="172">
        <v>4.5095366714362199E-2</v>
      </c>
      <c r="J7580" s="170">
        <v>45.7020934432283</v>
      </c>
      <c r="K7580" s="171">
        <v>4.5437626662337201E-2</v>
      </c>
      <c r="L7580" s="170">
        <v>48.823850596257699</v>
      </c>
      <c r="M7580" s="172">
        <v>4.54316879871813E-2</v>
      </c>
      <c r="N7580" s="170">
        <v>6257.362934137117</v>
      </c>
      <c r="O7580" s="171">
        <v>6.6311047583856295E-2</v>
      </c>
      <c r="P7580" s="170">
        <v>6369.9854889155058</v>
      </c>
      <c r="Q7580" s="172">
        <v>6.5276624530351005E-2</v>
      </c>
      <c r="R7580" s="170">
        <v>1415.9892441227832</v>
      </c>
      <c r="S7580" s="171">
        <v>6.80859676832683E-2</v>
      </c>
      <c r="T7580" s="170">
        <v>1464.6593375811128</v>
      </c>
      <c r="U7580" s="172">
        <v>6.6926302286256095E-2</v>
      </c>
    </row>
    <row r="7581" spans="1:21" x14ac:dyDescent="0.35">
      <c r="A7581" t="s">
        <v>7759</v>
      </c>
      <c r="B7581" s="170">
        <v>928.56181371620596</v>
      </c>
      <c r="C7581" s="171">
        <v>4.9309469286714598E-2</v>
      </c>
      <c r="D7581" s="170">
        <v>934.19088717571492</v>
      </c>
      <c r="E7581" s="172">
        <v>4.9443194686856699E-2</v>
      </c>
      <c r="F7581" s="170">
        <v>469.87618806686896</v>
      </c>
      <c r="G7581" s="171">
        <v>4.3794121351806797E-2</v>
      </c>
      <c r="H7581" s="170">
        <v>465.03286566418001</v>
      </c>
      <c r="I7581" s="172">
        <v>4.3846079588143898E-2</v>
      </c>
      <c r="J7581" s="170">
        <v>3.0133164491610001</v>
      </c>
      <c r="K7581" s="171">
        <v>4.4219402634854403E-2</v>
      </c>
      <c r="L7581" s="170">
        <v>3.0797398038063202</v>
      </c>
      <c r="M7581" s="172">
        <v>4.4173083676803802E-2</v>
      </c>
      <c r="N7581" s="170">
        <v>8301.8793048872412</v>
      </c>
      <c r="O7581" s="171">
        <v>6.5855616439404296E-2</v>
      </c>
      <c r="P7581" s="170">
        <v>8498.1878091904273</v>
      </c>
      <c r="Q7581" s="172">
        <v>6.5209465696013894E-2</v>
      </c>
      <c r="R7581" s="170">
        <v>96.674170222471901</v>
      </c>
      <c r="S7581" s="171">
        <v>6.7618346203696597E-2</v>
      </c>
      <c r="T7581" s="170">
        <v>100.45361957728512</v>
      </c>
      <c r="U7581" s="172">
        <v>6.6857446206757903E-2</v>
      </c>
    </row>
    <row r="7582" spans="1:21" x14ac:dyDescent="0.35">
      <c r="A7582" t="s">
        <v>7760</v>
      </c>
      <c r="B7582" s="170">
        <v>874.28208101753489</v>
      </c>
      <c r="C7582" s="171">
        <v>4.5739378217901597E-2</v>
      </c>
      <c r="D7582" s="170">
        <v>880.99689842394491</v>
      </c>
      <c r="E7582" s="172">
        <v>4.5151444594830101E-2</v>
      </c>
      <c r="F7582" s="170">
        <v>496.93802558474999</v>
      </c>
      <c r="G7582" s="171">
        <v>4.1848381902559399E-2</v>
      </c>
      <c r="H7582" s="170">
        <v>492.31218895637903</v>
      </c>
      <c r="I7582" s="172">
        <v>4.1719367574089297E-2</v>
      </c>
      <c r="J7582" s="170">
        <v>0</v>
      </c>
      <c r="K7582" s="171">
        <v>4.22547682621809E-2</v>
      </c>
      <c r="L7582" s="170">
        <v>0</v>
      </c>
      <c r="M7582" s="172">
        <v>4.2030510643234299E-2</v>
      </c>
      <c r="N7582" s="170">
        <v>10073.928402529191</v>
      </c>
      <c r="O7582" s="171">
        <v>6.6113185239865702E-2</v>
      </c>
      <c r="P7582" s="170">
        <v>10263.269453572291</v>
      </c>
      <c r="Q7582" s="172">
        <v>6.5653143552343196E-2</v>
      </c>
      <c r="R7582" s="170">
        <v>6.52890406816517E-2</v>
      </c>
      <c r="S7582" s="171">
        <v>6.7882809240602499E-2</v>
      </c>
      <c r="T7582" s="170">
        <v>6.4715385668071473E-2</v>
      </c>
      <c r="U7582" s="172">
        <v>6.7312336736776002E-2</v>
      </c>
    </row>
    <row r="7583" spans="1:21" x14ac:dyDescent="0.35">
      <c r="A7583" t="s">
        <v>7761</v>
      </c>
      <c r="B7583" s="170">
        <v>745.06942647783399</v>
      </c>
      <c r="C7583" s="171">
        <v>4.0028355017250099E-2</v>
      </c>
      <c r="D7583" s="170">
        <v>753.89217081183699</v>
      </c>
      <c r="E7583" s="172">
        <v>3.8864816615969598E-2</v>
      </c>
      <c r="F7583" s="170">
        <v>444.03802439553999</v>
      </c>
      <c r="G7583" s="171">
        <v>3.8713494945578901E-2</v>
      </c>
      <c r="H7583" s="170">
        <v>442.93185358881396</v>
      </c>
      <c r="I7583" s="172">
        <v>3.7912006265686103E-2</v>
      </c>
      <c r="J7583" s="170">
        <v>0</v>
      </c>
      <c r="K7583" s="171">
        <v>3.9089438663445802E-2</v>
      </c>
      <c r="L7583" s="170">
        <v>0</v>
      </c>
      <c r="M7583" s="172">
        <v>3.81947540318405E-2</v>
      </c>
      <c r="N7583" s="170">
        <v>10975.582894657387</v>
      </c>
      <c r="O7583" s="171">
        <v>6.4718369479452698E-2</v>
      </c>
      <c r="P7583" s="170">
        <v>11204.72430328444</v>
      </c>
      <c r="Q7583" s="172">
        <v>6.4742251945073895E-2</v>
      </c>
      <c r="R7583" s="170">
        <v>7.1591896339544367E-2</v>
      </c>
      <c r="S7583" s="171">
        <v>6.6450659029621398E-2</v>
      </c>
      <c r="T7583" s="170">
        <v>7.1445494952349378E-2</v>
      </c>
      <c r="U7583" s="172">
        <v>6.6378424980512205E-2</v>
      </c>
    </row>
    <row r="7584" spans="1:21" x14ac:dyDescent="0.35">
      <c r="A7584" t="s">
        <v>7762</v>
      </c>
      <c r="B7584" s="170">
        <v>655.297929533</v>
      </c>
      <c r="C7584" s="171">
        <v>3.6312411379571898E-2</v>
      </c>
      <c r="D7584" s="170">
        <v>663.51474322669696</v>
      </c>
      <c r="E7584" s="172">
        <v>3.5602914329454699E-2</v>
      </c>
      <c r="F7584" s="170">
        <v>390.73700160368202</v>
      </c>
      <c r="G7584" s="171">
        <v>3.6645661987305997E-2</v>
      </c>
      <c r="H7584" s="170">
        <v>390.31131307471503</v>
      </c>
      <c r="I7584" s="172">
        <v>3.59320506497047E-2</v>
      </c>
      <c r="J7584" s="170">
        <v>4.51914558420596</v>
      </c>
      <c r="K7584" s="171">
        <v>3.7001525141241602E-2</v>
      </c>
      <c r="L7584" s="170">
        <v>4.7037273439187102</v>
      </c>
      <c r="M7584" s="172">
        <v>3.6200031905651797E-2</v>
      </c>
      <c r="N7584" s="170">
        <v>10128.417647888917</v>
      </c>
      <c r="O7584" s="171">
        <v>6.1661691501733902E-2</v>
      </c>
      <c r="P7584" s="170">
        <v>10340.831706649582</v>
      </c>
      <c r="Q7584" s="172">
        <v>6.1376579261061E-2</v>
      </c>
      <c r="R7584" s="170">
        <v>210.05739123083421</v>
      </c>
      <c r="S7584" s="171">
        <v>6.3312164229853099E-2</v>
      </c>
      <c r="T7584" s="170">
        <v>222.99879192805366</v>
      </c>
      <c r="U7584" s="172">
        <v>6.2927694660624006E-2</v>
      </c>
    </row>
    <row r="7585" spans="1:21" x14ac:dyDescent="0.35">
      <c r="A7585" t="s">
        <v>7763</v>
      </c>
      <c r="B7585" s="170">
        <v>604.20316733652101</v>
      </c>
      <c r="C7585" s="171">
        <v>3.3945239872852001E-2</v>
      </c>
      <c r="D7585" s="170">
        <v>611.16421670496504</v>
      </c>
      <c r="E7585" s="172">
        <v>3.3597731485511199E-2</v>
      </c>
      <c r="F7585" s="170">
        <v>338.78888922349302</v>
      </c>
      <c r="G7585" s="171">
        <v>3.48358055201341E-2</v>
      </c>
      <c r="H7585" s="170">
        <v>337.44386105324998</v>
      </c>
      <c r="I7585" s="172">
        <v>3.4648235215706702E-2</v>
      </c>
      <c r="J7585" s="170">
        <v>33.224736070326799</v>
      </c>
      <c r="K7585" s="171">
        <v>3.5174093299641898E-2</v>
      </c>
      <c r="L7585" s="170">
        <v>35.046022125185303</v>
      </c>
      <c r="M7585" s="172">
        <v>3.4906641775353797E-2</v>
      </c>
      <c r="N7585" s="170">
        <v>8437.8638278281614</v>
      </c>
      <c r="O7585" s="171">
        <v>5.70504605027779E-2</v>
      </c>
      <c r="P7585" s="170">
        <v>8614.0434561456877</v>
      </c>
      <c r="Q7585" s="172">
        <v>5.7255268926542202E-2</v>
      </c>
      <c r="R7585" s="170">
        <v>1489.8449030219449</v>
      </c>
      <c r="S7585" s="171">
        <v>5.8577506337772998E-2</v>
      </c>
      <c r="T7585" s="170">
        <v>1549.8557343194168</v>
      </c>
      <c r="U7585" s="172">
        <v>5.8702230135643498E-2</v>
      </c>
    </row>
    <row r="7586" spans="1:21" x14ac:dyDescent="0.35">
      <c r="A7586" t="s">
        <v>7764</v>
      </c>
      <c r="B7586" s="170">
        <v>561.07034122275309</v>
      </c>
      <c r="C7586" s="171">
        <v>3.2544540904839103E-2</v>
      </c>
      <c r="D7586" s="170">
        <v>568.41145842365199</v>
      </c>
      <c r="E7586" s="172">
        <v>3.2267199186943998E-2</v>
      </c>
      <c r="F7586" s="170">
        <v>255.10214079919001</v>
      </c>
      <c r="G7586" s="171">
        <v>3.3988554505388402E-2</v>
      </c>
      <c r="H7586" s="170">
        <v>253.941593977471</v>
      </c>
      <c r="I7586" s="172">
        <v>3.3984867867281901E-2</v>
      </c>
      <c r="J7586" s="170">
        <v>114.22225996166701</v>
      </c>
      <c r="K7586" s="171">
        <v>3.4318614696638002E-2</v>
      </c>
      <c r="L7586" s="170">
        <v>113.65172469427699</v>
      </c>
      <c r="M7586" s="172">
        <v>3.4238327032834602E-2</v>
      </c>
      <c r="N7586" s="170">
        <v>6386.9343316405539</v>
      </c>
      <c r="O7586" s="171">
        <v>5.4779766364651497E-2</v>
      </c>
      <c r="P7586" s="170">
        <v>6459.0879553356917</v>
      </c>
      <c r="Q7586" s="172">
        <v>5.5173913684613697E-2</v>
      </c>
      <c r="R7586" s="170">
        <v>4010.2357411278799</v>
      </c>
      <c r="S7586" s="171">
        <v>5.6246033478570302E-2</v>
      </c>
      <c r="T7586" s="170">
        <v>4079.2923297441284</v>
      </c>
      <c r="U7586" s="172">
        <v>5.6568274664008697E-2</v>
      </c>
    </row>
    <row r="7587" spans="1:21" x14ac:dyDescent="0.35">
      <c r="A7587" t="s">
        <v>7765</v>
      </c>
      <c r="B7587" s="170">
        <v>527.96466980705202</v>
      </c>
      <c r="C7587" s="171">
        <v>3.1644974740308397E-2</v>
      </c>
      <c r="D7587" s="170">
        <v>534.98269356639105</v>
      </c>
      <c r="E7587" s="172">
        <v>3.1505614784662198E-2</v>
      </c>
      <c r="F7587" s="170">
        <v>157.772427323187</v>
      </c>
      <c r="G7587" s="171">
        <v>3.4662888859810802E-2</v>
      </c>
      <c r="H7587" s="170">
        <v>157.28340057923498</v>
      </c>
      <c r="I7587" s="172">
        <v>3.5177768756728803E-2</v>
      </c>
      <c r="J7587" s="170">
        <v>213.69674578518101</v>
      </c>
      <c r="K7587" s="171">
        <v>3.49994974591709E-2</v>
      </c>
      <c r="L7587" s="170">
        <v>212.23364762263202</v>
      </c>
      <c r="M7587" s="172">
        <v>3.5440124577851999E-2</v>
      </c>
      <c r="N7587" s="170">
        <v>4148.136720363862</v>
      </c>
      <c r="O7587" s="171">
        <v>5.66095120520171E-2</v>
      </c>
      <c r="P7587" s="170">
        <v>4172.3939260518873</v>
      </c>
      <c r="Q7587" s="172">
        <v>5.71146450023087E-2</v>
      </c>
      <c r="R7587" s="170">
        <v>6971.6468639470186</v>
      </c>
      <c r="S7587" s="171">
        <v>5.8124755204102298E-2</v>
      </c>
      <c r="T7587" s="170">
        <v>7045.639627740291</v>
      </c>
      <c r="U7587" s="172">
        <v>5.8558052348730502E-2</v>
      </c>
    </row>
    <row r="7588" spans="1:21" x14ac:dyDescent="0.35">
      <c r="A7588" t="s">
        <v>7766</v>
      </c>
      <c r="B7588" s="170">
        <v>531.19620694923094</v>
      </c>
      <c r="C7588" s="171">
        <v>3.1410927551769698E-2</v>
      </c>
      <c r="D7588" s="170">
        <v>521.75346092691802</v>
      </c>
      <c r="E7588" s="172">
        <v>3.1550333443269199E-2</v>
      </c>
      <c r="F7588" s="170">
        <v>105.74520952302601</v>
      </c>
      <c r="G7588" s="171">
        <v>3.5416016239098402E-2</v>
      </c>
      <c r="H7588" s="170">
        <v>107.22872811881899</v>
      </c>
      <c r="I7588" s="172">
        <v>3.6144101545938598E-2</v>
      </c>
      <c r="J7588" s="170">
        <v>260.08765056535799</v>
      </c>
      <c r="K7588" s="171">
        <v>3.5759938399463301E-2</v>
      </c>
      <c r="L7588" s="170">
        <v>253.70534345657899</v>
      </c>
      <c r="M7588" s="172">
        <v>3.6413664277600802E-2</v>
      </c>
      <c r="N7588" s="170">
        <v>2912.9419589902218</v>
      </c>
      <c r="O7588" s="171">
        <v>5.9867738016519401E-2</v>
      </c>
      <c r="P7588" s="170">
        <v>2896.2925660316546</v>
      </c>
      <c r="Q7588" s="172">
        <v>6.01529030932915E-2</v>
      </c>
      <c r="R7588" s="170">
        <v>7434.8829998848605</v>
      </c>
      <c r="S7588" s="171">
        <v>6.14701927413897E-2</v>
      </c>
      <c r="T7588" s="170">
        <v>7421.0471592802596</v>
      </c>
      <c r="U7588" s="172">
        <v>6.1673093619380601E-2</v>
      </c>
    </row>
    <row r="7589" spans="1:21" x14ac:dyDescent="0.35">
      <c r="A7589" t="s">
        <v>7767</v>
      </c>
      <c r="B7589" s="170">
        <v>513.797172531044</v>
      </c>
      <c r="C7589" s="171">
        <v>3.2150669362433701E-2</v>
      </c>
      <c r="D7589" s="170">
        <v>512.60965049677702</v>
      </c>
      <c r="E7589" s="172">
        <v>3.17685250209985E-2</v>
      </c>
      <c r="F7589" s="170">
        <v>62.936196892969498</v>
      </c>
      <c r="G7589" s="171">
        <v>3.70701062691354E-2</v>
      </c>
      <c r="H7589" s="170">
        <v>65.441579404509795</v>
      </c>
      <c r="I7589" s="172">
        <v>3.7300603799294098E-2</v>
      </c>
      <c r="J7589" s="170">
        <v>294.07161031827803</v>
      </c>
      <c r="K7589" s="171">
        <v>3.7430091168254798E-2</v>
      </c>
      <c r="L7589" s="170">
        <v>289.63773688531398</v>
      </c>
      <c r="M7589" s="172">
        <v>3.7578791725476401E-2</v>
      </c>
      <c r="N7589" s="170">
        <v>1703.780158260015</v>
      </c>
      <c r="O7589" s="171">
        <v>6.5327405477857703E-2</v>
      </c>
      <c r="P7589" s="170">
        <v>1730.6839855693374</v>
      </c>
      <c r="Q7589" s="172">
        <v>6.4738025822732803E-2</v>
      </c>
      <c r="R7589" s="170">
        <v>7883.6634949992876</v>
      </c>
      <c r="S7589" s="171">
        <v>6.7075996840080795E-2</v>
      </c>
      <c r="T7589" s="170">
        <v>8002.7745228460581</v>
      </c>
      <c r="U7589" s="172">
        <v>6.6374092055160594E-2</v>
      </c>
    </row>
    <row r="7590" spans="1:21" x14ac:dyDescent="0.35">
      <c r="A7590" t="s">
        <v>7768</v>
      </c>
      <c r="B7590" s="170">
        <v>513.82013741329797</v>
      </c>
      <c r="C7590" s="171">
        <v>3.2369109668411E-2</v>
      </c>
      <c r="D7590" s="170">
        <v>507.60253712345099</v>
      </c>
      <c r="E7590" s="172">
        <v>3.19952789253529E-2</v>
      </c>
      <c r="F7590" s="170">
        <v>17.9647148411435</v>
      </c>
      <c r="G7590" s="171">
        <v>3.8732091152513401E-2</v>
      </c>
      <c r="H7590" s="170">
        <v>20.2581753430769</v>
      </c>
      <c r="I7590" s="172">
        <v>3.89378904534744E-2</v>
      </c>
      <c r="J7590" s="170">
        <v>337.44970485563795</v>
      </c>
      <c r="K7590" s="171">
        <v>3.9108215456689598E-2</v>
      </c>
      <c r="L7590" s="170">
        <v>332.48441129266598</v>
      </c>
      <c r="M7590" s="172">
        <v>3.9228289264535303E-2</v>
      </c>
      <c r="N7590" s="170">
        <v>484.82317308155717</v>
      </c>
      <c r="O7590" s="171">
        <v>7.1518986190532402E-2</v>
      </c>
      <c r="P7590" s="170">
        <v>521.17326058845026</v>
      </c>
      <c r="Q7590" s="172">
        <v>7.0980697094741002E-2</v>
      </c>
      <c r="R7590" s="170">
        <v>8587.9958649604341</v>
      </c>
      <c r="S7590" s="171">
        <v>7.3433305006241303E-2</v>
      </c>
      <c r="T7590" s="170">
        <v>8660.7213485596367</v>
      </c>
      <c r="U7590" s="172">
        <v>7.2774528775504305E-2</v>
      </c>
    </row>
    <row r="7591" spans="1:21" x14ac:dyDescent="0.35">
      <c r="A7591" t="s">
        <v>7769</v>
      </c>
      <c r="B7591" s="170">
        <v>514.35329414422006</v>
      </c>
      <c r="C7591" s="171">
        <v>3.2654723967572102E-2</v>
      </c>
      <c r="D7591" s="170">
        <v>507.96211477488305</v>
      </c>
      <c r="E7591" s="172">
        <v>3.2195632521025502E-2</v>
      </c>
      <c r="F7591" s="170">
        <v>3.4034689400353901</v>
      </c>
      <c r="G7591" s="171">
        <v>3.9270741076870501E-2</v>
      </c>
      <c r="H7591" s="170">
        <v>3.57512962728544</v>
      </c>
      <c r="I7591" s="172">
        <v>3.9266919973986403E-2</v>
      </c>
      <c r="J7591" s="170">
        <v>342.434100837019</v>
      </c>
      <c r="K7591" s="171">
        <v>3.9652096168281997E-2</v>
      </c>
      <c r="L7591" s="170">
        <v>341.11892922792197</v>
      </c>
      <c r="M7591" s="172">
        <v>3.95597726874145E-2</v>
      </c>
      <c r="N7591" s="170">
        <v>110.90813851640817</v>
      </c>
      <c r="O7591" s="171">
        <v>7.3632318742584801E-2</v>
      </c>
      <c r="P7591" s="170">
        <v>128.18972371846922</v>
      </c>
      <c r="Q7591" s="172">
        <v>7.2865260448194594E-2</v>
      </c>
      <c r="R7591" s="170">
        <v>7952.3858070778042</v>
      </c>
      <c r="S7591" s="171">
        <v>7.5603204247556802E-2</v>
      </c>
      <c r="T7591" s="170">
        <v>8035.8549184567019</v>
      </c>
      <c r="U7591" s="172">
        <v>7.4706719013254499E-2</v>
      </c>
    </row>
    <row r="7592" spans="1:21" x14ac:dyDescent="0.35">
      <c r="A7592" t="s">
        <v>7770</v>
      </c>
      <c r="B7592" s="170">
        <v>522.83327920452405</v>
      </c>
      <c r="C7592" s="171">
        <v>3.2832860781019602E-2</v>
      </c>
      <c r="D7592" s="170">
        <v>513.16846680439301</v>
      </c>
      <c r="E7592" s="172">
        <v>3.2368210422642402E-2</v>
      </c>
      <c r="F7592" s="170">
        <v>3.49579886794728</v>
      </c>
      <c r="G7592" s="171">
        <v>3.90672009138021E-2</v>
      </c>
      <c r="H7592" s="170">
        <v>3.1129259610259599</v>
      </c>
      <c r="I7592" s="172">
        <v>3.9048359938274602E-2</v>
      </c>
      <c r="J7592" s="170">
        <v>338.269810697482</v>
      </c>
      <c r="K7592" s="171">
        <v>3.9446579442628603E-2</v>
      </c>
      <c r="L7592" s="170">
        <v>336.26280741424199</v>
      </c>
      <c r="M7592" s="172">
        <v>3.9339582630821303E-2</v>
      </c>
      <c r="N7592" s="170">
        <v>115.06723448250796</v>
      </c>
      <c r="O7592" s="171">
        <v>7.3267198702512998E-2</v>
      </c>
      <c r="P7592" s="170">
        <v>123.62660950975017</v>
      </c>
      <c r="Q7592" s="172">
        <v>7.2320147238093602E-2</v>
      </c>
      <c r="R7592" s="170">
        <v>7561.2389451105164</v>
      </c>
      <c r="S7592" s="171">
        <v>7.5228311191955305E-2</v>
      </c>
      <c r="T7592" s="170">
        <v>7586.3624531235537</v>
      </c>
      <c r="U7592" s="172">
        <v>7.41478296444808E-2</v>
      </c>
    </row>
    <row r="7593" spans="1:21" x14ac:dyDescent="0.35">
      <c r="A7593" t="s">
        <v>7771</v>
      </c>
      <c r="B7593" s="170">
        <v>542.26706639890108</v>
      </c>
      <c r="C7593" s="171">
        <v>3.2958267694646E-2</v>
      </c>
      <c r="D7593" s="170">
        <v>532.36517306237295</v>
      </c>
      <c r="E7593" s="172">
        <v>3.2592863181802302E-2</v>
      </c>
      <c r="F7593" s="170">
        <v>18.466348814524899</v>
      </c>
      <c r="G7593" s="171">
        <v>3.8574914740793102E-2</v>
      </c>
      <c r="H7593" s="170">
        <v>19.367518487848198</v>
      </c>
      <c r="I7593" s="172">
        <v>3.8559036847447999E-2</v>
      </c>
      <c r="J7593" s="170">
        <v>331.08906108450901</v>
      </c>
      <c r="K7593" s="171">
        <v>3.89495127171431E-2</v>
      </c>
      <c r="L7593" s="170">
        <v>327.17510253100096</v>
      </c>
      <c r="M7593" s="172">
        <v>3.8846610168081101E-2</v>
      </c>
      <c r="N7593" s="170">
        <v>464.80272863127152</v>
      </c>
      <c r="O7593" s="171">
        <v>7.3832596554126995E-2</v>
      </c>
      <c r="P7593" s="170">
        <v>505.14895787546112</v>
      </c>
      <c r="Q7593" s="172">
        <v>7.2814538494784503E-2</v>
      </c>
      <c r="R7593" s="170">
        <v>7425.8893046073781</v>
      </c>
      <c r="S7593" s="171">
        <v>7.5808842811584801E-2</v>
      </c>
      <c r="T7593" s="170">
        <v>7373.1444443806777</v>
      </c>
      <c r="U7593" s="172">
        <v>7.4654715209275899E-2</v>
      </c>
    </row>
    <row r="7594" spans="1:21" x14ac:dyDescent="0.35">
      <c r="A7594" t="s">
        <v>7772</v>
      </c>
      <c r="B7594" s="170">
        <v>609.33836206719604</v>
      </c>
      <c r="C7594" s="171">
        <v>3.35699829749748E-2</v>
      </c>
      <c r="D7594" s="170">
        <v>594.91617524517801</v>
      </c>
      <c r="E7594" s="172">
        <v>3.35711923194634E-2</v>
      </c>
      <c r="F7594" s="170">
        <v>93.965219049081099</v>
      </c>
      <c r="G7594" s="171">
        <v>3.7595524753791097E-2</v>
      </c>
      <c r="H7594" s="170">
        <v>96.084564151342406</v>
      </c>
      <c r="I7594" s="172">
        <v>3.7885635925819297E-2</v>
      </c>
      <c r="J7594" s="170">
        <v>293.36961472490697</v>
      </c>
      <c r="K7594" s="171">
        <v>3.7960611950670797E-2</v>
      </c>
      <c r="L7594" s="170">
        <v>287.181714772524</v>
      </c>
      <c r="M7594" s="172">
        <v>3.8168187021962702E-2</v>
      </c>
      <c r="N7594" s="170">
        <v>1974.8759660476003</v>
      </c>
      <c r="O7594" s="171">
        <v>7.31702450913463E-2</v>
      </c>
      <c r="P7594" s="170">
        <v>2078.6744196400196</v>
      </c>
      <c r="Q7594" s="172">
        <v>7.2522261893320797E-2</v>
      </c>
      <c r="R7594" s="170">
        <v>6752.7719934488705</v>
      </c>
      <c r="S7594" s="171">
        <v>7.5128762463995205E-2</v>
      </c>
      <c r="T7594" s="170">
        <v>6703.643346807271</v>
      </c>
      <c r="U7594" s="172">
        <v>7.4355052162641697E-2</v>
      </c>
    </row>
    <row r="7595" spans="1:21" x14ac:dyDescent="0.35">
      <c r="A7595" t="s">
        <v>7773</v>
      </c>
      <c r="B7595" s="170">
        <v>708.37301291293807</v>
      </c>
      <c r="C7595" s="171">
        <v>3.5612935404327299E-2</v>
      </c>
      <c r="D7595" s="170">
        <v>715.38465644190796</v>
      </c>
      <c r="E7595" s="172">
        <v>3.5998611056241699E-2</v>
      </c>
      <c r="F7595" s="170">
        <v>314.68794876624798</v>
      </c>
      <c r="G7595" s="171">
        <v>3.6639758676145801E-2</v>
      </c>
      <c r="H7595" s="170">
        <v>305.91474130976604</v>
      </c>
      <c r="I7595" s="172">
        <v>3.6980067227413399E-2</v>
      </c>
      <c r="J7595" s="170">
        <v>134.22905632519098</v>
      </c>
      <c r="K7595" s="171">
        <v>3.6995564503488898E-2</v>
      </c>
      <c r="L7595" s="170">
        <v>140.06384186799099</v>
      </c>
      <c r="M7595" s="172">
        <v>3.7255864591644601E-2</v>
      </c>
      <c r="N7595" s="170">
        <v>6161.6415946307525</v>
      </c>
      <c r="O7595" s="171">
        <v>6.6507135179792301E-2</v>
      </c>
      <c r="P7595" s="170">
        <v>6214.2189685058338</v>
      </c>
      <c r="Q7595" s="172">
        <v>6.6073245675478703E-2</v>
      </c>
      <c r="R7595" s="170">
        <v>3151.4124354234623</v>
      </c>
      <c r="S7595" s="171">
        <v>6.8287303873940094E-2</v>
      </c>
      <c r="T7595" s="170">
        <v>3282.4820449747504</v>
      </c>
      <c r="U7595" s="172">
        <v>6.7743055725178997E-2</v>
      </c>
    </row>
    <row r="7596" spans="1:21" x14ac:dyDescent="0.35">
      <c r="A7596" t="s">
        <v>7774</v>
      </c>
      <c r="B7596" s="170">
        <v>847.03005247259307</v>
      </c>
      <c r="C7596" s="171">
        <v>3.9416081429141298E-2</v>
      </c>
      <c r="D7596" s="170">
        <v>878.79050211047604</v>
      </c>
      <c r="E7596" s="172">
        <v>4.0815930839329197E-2</v>
      </c>
      <c r="F7596" s="170">
        <v>496.92660022821104</v>
      </c>
      <c r="G7596" s="171">
        <v>3.8522846484643901E-2</v>
      </c>
      <c r="H7596" s="170">
        <v>498.912953613735</v>
      </c>
      <c r="I7596" s="172">
        <v>3.89615211876983E-2</v>
      </c>
      <c r="J7596" s="170">
        <v>0.64843558047291505</v>
      </c>
      <c r="K7596" s="171">
        <v>3.88969388302359E-2</v>
      </c>
      <c r="L7596" s="170">
        <v>0.66978478017700505</v>
      </c>
      <c r="M7596" s="172">
        <v>3.9252096236789602E-2</v>
      </c>
      <c r="N7596" s="170">
        <v>9010.5436190312885</v>
      </c>
      <c r="O7596" s="171">
        <v>6.1638132826876503E-2</v>
      </c>
      <c r="P7596" s="170">
        <v>9134.0425783343362</v>
      </c>
      <c r="Q7596" s="172">
        <v>6.10089704072607E-2</v>
      </c>
      <c r="R7596" s="170">
        <v>29.020192611879359</v>
      </c>
      <c r="S7596" s="171">
        <v>6.3287974969790994E-2</v>
      </c>
      <c r="T7596" s="170">
        <v>31.9193648398211</v>
      </c>
      <c r="U7596" s="172">
        <v>6.2550795557008404E-2</v>
      </c>
    </row>
    <row r="7597" spans="1:21" x14ac:dyDescent="0.35">
      <c r="A7597" t="s">
        <v>7775</v>
      </c>
      <c r="B7597" s="170">
        <v>958.72671693109498</v>
      </c>
      <c r="C7597" s="171">
        <v>4.5161029710827499E-2</v>
      </c>
      <c r="D7597" s="170">
        <v>1000.35410159845</v>
      </c>
      <c r="E7597" s="172">
        <v>4.6448012737504402E-2</v>
      </c>
      <c r="F7597" s="170">
        <v>519.27321261348698</v>
      </c>
      <c r="G7597" s="171">
        <v>4.2171905178910202E-2</v>
      </c>
      <c r="H7597" s="170">
        <v>525.28041642811502</v>
      </c>
      <c r="I7597" s="172">
        <v>4.2352279575270602E-2</v>
      </c>
      <c r="J7597" s="170">
        <v>0</v>
      </c>
      <c r="K7597" s="171">
        <v>4.2581433247734099E-2</v>
      </c>
      <c r="L7597" s="170">
        <v>0</v>
      </c>
      <c r="M7597" s="172">
        <v>4.2668142902511398E-2</v>
      </c>
      <c r="N7597" s="170">
        <v>8789.605965358247</v>
      </c>
      <c r="O7597" s="171">
        <v>6.08651308066002E-2</v>
      </c>
      <c r="P7597" s="170">
        <v>8835.6244026911172</v>
      </c>
      <c r="Q7597" s="172">
        <v>6.0458474140714001E-2</v>
      </c>
      <c r="R7597" s="170">
        <v>5.0342624998688683E-2</v>
      </c>
      <c r="S7597" s="171">
        <v>6.2494282327474102E-2</v>
      </c>
      <c r="T7597" s="170">
        <v>5.2084612241058127E-2</v>
      </c>
      <c r="U7597" s="172">
        <v>6.1986387090617399E-2</v>
      </c>
    </row>
    <row r="7598" spans="1:21" x14ac:dyDescent="0.35">
      <c r="A7598" t="s">
        <v>7776</v>
      </c>
      <c r="B7598" s="170">
        <v>997.84759744232599</v>
      </c>
      <c r="C7598" s="171">
        <v>4.9404421625651798E-2</v>
      </c>
      <c r="D7598" s="170">
        <v>1036.8901196693701</v>
      </c>
      <c r="E7598" s="172">
        <v>5.0518240988015203E-2</v>
      </c>
      <c r="F7598" s="170">
        <v>518.89797396320694</v>
      </c>
      <c r="G7598" s="171">
        <v>4.4495556117843497E-2</v>
      </c>
      <c r="H7598" s="170">
        <v>522.48772164016998</v>
      </c>
      <c r="I7598" s="172">
        <v>4.4619446484467903E-2</v>
      </c>
      <c r="J7598" s="170">
        <v>0</v>
      </c>
      <c r="K7598" s="171">
        <v>4.4927648978976602E-2</v>
      </c>
      <c r="L7598" s="170">
        <v>0</v>
      </c>
      <c r="M7598" s="172">
        <v>4.4952218343918403E-2</v>
      </c>
      <c r="N7598" s="170">
        <v>8477.1048903705141</v>
      </c>
      <c r="O7598" s="171">
        <v>6.0336806444657498E-2</v>
      </c>
      <c r="P7598" s="170">
        <v>8481.9928542963935</v>
      </c>
      <c r="Q7598" s="172">
        <v>5.9817157763536299E-2</v>
      </c>
      <c r="R7598" s="170">
        <v>4.901499749874029E-2</v>
      </c>
      <c r="S7598" s="171">
        <v>6.1951816528120998E-2</v>
      </c>
      <c r="T7598" s="170">
        <v>5.067770598188702E-2</v>
      </c>
      <c r="U7598" s="172">
        <v>6.1328863298158301E-2</v>
      </c>
    </row>
    <row r="7599" spans="1:21" x14ac:dyDescent="0.35">
      <c r="A7599" t="s">
        <v>7777</v>
      </c>
      <c r="B7599" s="170">
        <v>998.36298395987603</v>
      </c>
      <c r="C7599" s="171">
        <v>5.2177076755939703E-2</v>
      </c>
      <c r="D7599" s="170">
        <v>1038.0280144953301</v>
      </c>
      <c r="E7599" s="172">
        <v>5.3578358192912803E-2</v>
      </c>
      <c r="F7599" s="170">
        <v>514.64608540555105</v>
      </c>
      <c r="G7599" s="171">
        <v>4.5530557242214602E-2</v>
      </c>
      <c r="H7599" s="170">
        <v>518.54616889803106</v>
      </c>
      <c r="I7599" s="172">
        <v>4.6103135879283198E-2</v>
      </c>
      <c r="J7599" s="170">
        <v>1.13171018506973</v>
      </c>
      <c r="K7599" s="171">
        <v>4.5972700918218298E-2</v>
      </c>
      <c r="L7599" s="170">
        <v>1.72907829179762</v>
      </c>
      <c r="M7599" s="172">
        <v>4.6446973095157003E-2</v>
      </c>
      <c r="N7599" s="170">
        <v>8655.9004556594537</v>
      </c>
      <c r="O7599" s="171">
        <v>5.9543836290877901E-2</v>
      </c>
      <c r="P7599" s="170">
        <v>8561.7974713350959</v>
      </c>
      <c r="Q7599" s="172">
        <v>5.9457482830412897E-2</v>
      </c>
      <c r="R7599" s="170">
        <v>59.099800947735041</v>
      </c>
      <c r="S7599" s="171">
        <v>6.11376212736158E-2</v>
      </c>
      <c r="T7599" s="170">
        <v>59.260833972314302</v>
      </c>
      <c r="U7599" s="172">
        <v>6.0960098622101597E-2</v>
      </c>
    </row>
    <row r="7600" spans="1:21" x14ac:dyDescent="0.35">
      <c r="A7600" t="s">
        <v>7778</v>
      </c>
      <c r="B7600" s="170">
        <v>928.02626866190406</v>
      </c>
      <c r="C7600" s="171">
        <v>5.1722844986861902E-2</v>
      </c>
      <c r="D7600" s="170">
        <v>953.52284345993291</v>
      </c>
      <c r="E7600" s="172">
        <v>5.2506720490654302E-2</v>
      </c>
      <c r="F7600" s="170">
        <v>428.756495759426</v>
      </c>
      <c r="G7600" s="171">
        <v>4.5613320093559902E-2</v>
      </c>
      <c r="H7600" s="170">
        <v>434.07272547740297</v>
      </c>
      <c r="I7600" s="172">
        <v>4.59869034382989E-2</v>
      </c>
      <c r="J7600" s="170">
        <v>78.875611482406811</v>
      </c>
      <c r="K7600" s="171">
        <v>4.6056267473132101E-2</v>
      </c>
      <c r="L7600" s="170">
        <v>76.009494706280009</v>
      </c>
      <c r="M7600" s="172">
        <v>4.6329873792555903E-2</v>
      </c>
      <c r="N7600" s="170">
        <v>7754.6488574086397</v>
      </c>
      <c r="O7600" s="171">
        <v>6.1311322276125201E-2</v>
      </c>
      <c r="P7600" s="170">
        <v>7686.2474922196852</v>
      </c>
      <c r="Q7600" s="172">
        <v>6.0730357207822099E-2</v>
      </c>
      <c r="R7600" s="170">
        <v>2251.3972165716491</v>
      </c>
      <c r="S7600" s="171">
        <v>6.2952416817601303E-2</v>
      </c>
      <c r="T7600" s="170">
        <v>2148.453208580434</v>
      </c>
      <c r="U7600" s="172">
        <v>6.22651412153397E-2</v>
      </c>
    </row>
    <row r="7601" spans="1:21" x14ac:dyDescent="0.35">
      <c r="A7601" t="s">
        <v>7779</v>
      </c>
      <c r="B7601" s="170">
        <v>885.44509205759698</v>
      </c>
      <c r="C7601" s="171">
        <v>5.0347855274941497E-2</v>
      </c>
      <c r="D7601" s="170">
        <v>901.77239847318401</v>
      </c>
      <c r="E7601" s="172">
        <v>5.1222787916878502E-2</v>
      </c>
      <c r="F7601" s="170">
        <v>353.65057772617098</v>
      </c>
      <c r="G7601" s="171">
        <v>4.5487703561360199E-2</v>
      </c>
      <c r="H7601" s="170">
        <v>354.70755293533801</v>
      </c>
      <c r="I7601" s="172">
        <v>4.5634765389703999E-2</v>
      </c>
      <c r="J7601" s="170">
        <v>132.66450931365699</v>
      </c>
      <c r="K7601" s="171">
        <v>4.5929431088624899E-2</v>
      </c>
      <c r="L7601" s="170">
        <v>131.52453573957999</v>
      </c>
      <c r="M7601" s="172">
        <v>4.5975109498177097E-2</v>
      </c>
      <c r="N7601" s="170">
        <v>6195.0966494649692</v>
      </c>
      <c r="O7601" s="171">
        <v>6.5306272679810498E-2</v>
      </c>
      <c r="P7601" s="170">
        <v>6191.0569092254727</v>
      </c>
      <c r="Q7601" s="172">
        <v>6.3466206045615897E-2</v>
      </c>
      <c r="R7601" s="170">
        <v>3485.5486924399615</v>
      </c>
      <c r="S7601" s="171">
        <v>6.7054298389259595E-2</v>
      </c>
      <c r="T7601" s="170">
        <v>3332.0175445752861</v>
      </c>
      <c r="U7601" s="172">
        <v>6.5070130714184798E-2</v>
      </c>
    </row>
    <row r="7602" spans="1:21" x14ac:dyDescent="0.35">
      <c r="A7602" t="s">
        <v>7780</v>
      </c>
      <c r="B7602" s="170">
        <v>903.32588786081101</v>
      </c>
      <c r="C7602" s="171">
        <v>5.0336781739055599E-2</v>
      </c>
      <c r="D7602" s="170">
        <v>923.07598107350202</v>
      </c>
      <c r="E7602" s="172">
        <v>5.1322413770693298E-2</v>
      </c>
      <c r="F7602" s="170">
        <v>360.84957925248796</v>
      </c>
      <c r="G7602" s="171">
        <v>4.5370185752076402E-2</v>
      </c>
      <c r="H7602" s="170">
        <v>357.87534915666203</v>
      </c>
      <c r="I7602" s="172">
        <v>4.5711530102685499E-2</v>
      </c>
      <c r="J7602" s="170">
        <v>104.39670461684101</v>
      </c>
      <c r="K7602" s="171">
        <v>4.5810772073097597E-2</v>
      </c>
      <c r="L7602" s="170">
        <v>106.82038212789701</v>
      </c>
      <c r="M7602" s="172">
        <v>4.60524467224354E-2</v>
      </c>
      <c r="N7602" s="170">
        <v>5933.2978937718608</v>
      </c>
      <c r="O7602" s="171">
        <v>6.5481368129099396E-2</v>
      </c>
      <c r="P7602" s="170">
        <v>5925.8259647760724</v>
      </c>
      <c r="Q7602" s="172">
        <v>6.3814259226947598E-2</v>
      </c>
      <c r="R7602" s="170">
        <v>2875.4872364343682</v>
      </c>
      <c r="S7602" s="171">
        <v>6.7234080545267402E-2</v>
      </c>
      <c r="T7602" s="170">
        <v>2775.4718631200381</v>
      </c>
      <c r="U7602" s="172">
        <v>6.5426979932309906E-2</v>
      </c>
    </row>
    <row r="7603" spans="1:21" x14ac:dyDescent="0.35">
      <c r="A7603" t="s">
        <v>7781</v>
      </c>
      <c r="B7603" s="170">
        <v>887.82467340112305</v>
      </c>
      <c r="C7603" s="171">
        <v>5.01950608986226E-2</v>
      </c>
      <c r="D7603" s="170">
        <v>910.97180733734194</v>
      </c>
      <c r="E7603" s="172">
        <v>5.1260740614878002E-2</v>
      </c>
      <c r="F7603" s="170">
        <v>368.42512410472898</v>
      </c>
      <c r="G7603" s="171">
        <v>4.5438600738248298E-2</v>
      </c>
      <c r="H7603" s="170">
        <v>360.94153032925999</v>
      </c>
      <c r="I7603" s="172">
        <v>4.5748310198233701E-2</v>
      </c>
      <c r="J7603" s="170">
        <v>78.529949046744392</v>
      </c>
      <c r="K7603" s="171">
        <v>4.5879851431842901E-2</v>
      </c>
      <c r="L7603" s="170">
        <v>85.799275206071599</v>
      </c>
      <c r="M7603" s="172">
        <v>4.6089501123959001E-2</v>
      </c>
      <c r="N7603" s="170">
        <v>5914.8431978565814</v>
      </c>
      <c r="O7603" s="171">
        <v>6.6172662630199205E-2</v>
      </c>
      <c r="P7603" s="170">
        <v>5825.6173099582902</v>
      </c>
      <c r="Q7603" s="172">
        <v>6.5352065805691806E-2</v>
      </c>
      <c r="R7603" s="170">
        <v>2563.9644403248503</v>
      </c>
      <c r="S7603" s="171">
        <v>6.79438786373876E-2</v>
      </c>
      <c r="T7603" s="170">
        <v>2573.3809437721279</v>
      </c>
      <c r="U7603" s="172">
        <v>6.7003650121482697E-2</v>
      </c>
    </row>
    <row r="7604" spans="1:21" x14ac:dyDescent="0.35">
      <c r="A7604" t="s">
        <v>7782</v>
      </c>
      <c r="B7604" s="170">
        <v>886.88283226084002</v>
      </c>
      <c r="C7604" s="171">
        <v>5.0556105086586797E-2</v>
      </c>
      <c r="D7604" s="170">
        <v>906.96904842933395</v>
      </c>
      <c r="E7604" s="172">
        <v>5.1146759764628097E-2</v>
      </c>
      <c r="F7604" s="170">
        <v>400.06846515220298</v>
      </c>
      <c r="G7604" s="171">
        <v>4.5000629077246203E-2</v>
      </c>
      <c r="H7604" s="170">
        <v>391.20300951320002</v>
      </c>
      <c r="I7604" s="172">
        <v>4.5095366714362102E-2</v>
      </c>
      <c r="J7604" s="170">
        <v>44.890130043691997</v>
      </c>
      <c r="K7604" s="171">
        <v>4.5437626662337201E-2</v>
      </c>
      <c r="L7604" s="170">
        <v>50.283344555971802</v>
      </c>
      <c r="M7604" s="172">
        <v>4.5431687987181203E-2</v>
      </c>
      <c r="N7604" s="170">
        <v>6867.0338793039537</v>
      </c>
      <c r="O7604" s="171">
        <v>6.6311047583856295E-2</v>
      </c>
      <c r="P7604" s="170">
        <v>6748.6391414204973</v>
      </c>
      <c r="Q7604" s="172">
        <v>6.5276624530351005E-2</v>
      </c>
      <c r="R7604" s="170">
        <v>1510.7290079248089</v>
      </c>
      <c r="S7604" s="171">
        <v>6.80859676832683E-2</v>
      </c>
      <c r="T7604" s="170">
        <v>1528.7139945536062</v>
      </c>
      <c r="U7604" s="172">
        <v>6.6926302286256095E-2</v>
      </c>
    </row>
    <row r="7605" spans="1:21" x14ac:dyDescent="0.35">
      <c r="A7605" t="s">
        <v>7783</v>
      </c>
      <c r="B7605" s="170">
        <v>901.11737736812506</v>
      </c>
      <c r="C7605" s="171">
        <v>4.9309469286714598E-2</v>
      </c>
      <c r="D7605" s="170">
        <v>903.72032488537297</v>
      </c>
      <c r="E7605" s="172">
        <v>4.9443194686856699E-2</v>
      </c>
      <c r="F7605" s="170">
        <v>471.99886416439301</v>
      </c>
      <c r="G7605" s="171">
        <v>4.3794121351806797E-2</v>
      </c>
      <c r="H7605" s="170">
        <v>459.09258893024702</v>
      </c>
      <c r="I7605" s="172">
        <v>4.3846079588143898E-2</v>
      </c>
      <c r="J7605" s="170">
        <v>2.83591454142412</v>
      </c>
      <c r="K7605" s="171">
        <v>4.4219402634854403E-2</v>
      </c>
      <c r="L7605" s="170">
        <v>2.7087384398310599</v>
      </c>
      <c r="M7605" s="172">
        <v>4.4173083676803802E-2</v>
      </c>
      <c r="N7605" s="170">
        <v>8949.7405817973413</v>
      </c>
      <c r="O7605" s="171">
        <v>6.5855616439404296E-2</v>
      </c>
      <c r="P7605" s="170">
        <v>8835.2724302178067</v>
      </c>
      <c r="Q7605" s="172">
        <v>6.5209465696013894E-2</v>
      </c>
      <c r="R7605" s="170">
        <v>100.36872800252253</v>
      </c>
      <c r="S7605" s="171">
        <v>6.7618346203696597E-2</v>
      </c>
      <c r="T7605" s="170">
        <v>104.88885941793988</v>
      </c>
      <c r="U7605" s="172">
        <v>6.6857446206757903E-2</v>
      </c>
    </row>
    <row r="7606" spans="1:21" x14ac:dyDescent="0.35">
      <c r="A7606" t="s">
        <v>7784</v>
      </c>
      <c r="B7606" s="170">
        <v>869.65586895220201</v>
      </c>
      <c r="C7606" s="171">
        <v>4.5739378217901597E-2</v>
      </c>
      <c r="D7606" s="170">
        <v>861.54201157169405</v>
      </c>
      <c r="E7606" s="172">
        <v>4.5151444594830101E-2</v>
      </c>
      <c r="F7606" s="170">
        <v>507.07101791457399</v>
      </c>
      <c r="G7606" s="171">
        <v>4.1848381902559399E-2</v>
      </c>
      <c r="H7606" s="170">
        <v>487.95238436561999</v>
      </c>
      <c r="I7606" s="172">
        <v>4.1719367574089297E-2</v>
      </c>
      <c r="J7606" s="170">
        <v>0</v>
      </c>
      <c r="K7606" s="171">
        <v>4.22547682621809E-2</v>
      </c>
      <c r="L7606" s="170">
        <v>0</v>
      </c>
      <c r="M7606" s="172">
        <v>4.2030510643234299E-2</v>
      </c>
      <c r="N7606" s="170">
        <v>10321.682200760188</v>
      </c>
      <c r="O7606" s="171">
        <v>6.6113185239865702E-2</v>
      </c>
      <c r="P7606" s="170">
        <v>10254.389231352621</v>
      </c>
      <c r="Q7606" s="172">
        <v>6.5653143552343196E-2</v>
      </c>
      <c r="R7606" s="170">
        <v>6.2616435939619686E-2</v>
      </c>
      <c r="S7606" s="171">
        <v>6.7882809240602499E-2</v>
      </c>
      <c r="T7606" s="170">
        <v>6.2784386469922362E-2</v>
      </c>
      <c r="U7606" s="172">
        <v>6.7312336736776002E-2</v>
      </c>
    </row>
    <row r="7607" spans="1:21" x14ac:dyDescent="0.35">
      <c r="A7607" t="s">
        <v>7785</v>
      </c>
      <c r="B7607" s="170">
        <v>745.40298583826291</v>
      </c>
      <c r="C7607" s="171">
        <v>4.0028355017250099E-2</v>
      </c>
      <c r="D7607" s="170">
        <v>745.9474720438659</v>
      </c>
      <c r="E7607" s="172">
        <v>3.8864816615969598E-2</v>
      </c>
      <c r="F7607" s="170">
        <v>460.347745063773</v>
      </c>
      <c r="G7607" s="171">
        <v>3.8713494945578901E-2</v>
      </c>
      <c r="H7607" s="170">
        <v>449.02968945117999</v>
      </c>
      <c r="I7607" s="172">
        <v>3.7912006265686103E-2</v>
      </c>
      <c r="J7607" s="170">
        <v>0</v>
      </c>
      <c r="K7607" s="171">
        <v>3.9089438663445802E-2</v>
      </c>
      <c r="L7607" s="170">
        <v>0</v>
      </c>
      <c r="M7607" s="172">
        <v>3.81947540318405E-2</v>
      </c>
      <c r="N7607" s="170">
        <v>10986.240059439639</v>
      </c>
      <c r="O7607" s="171">
        <v>6.4718369479452698E-2</v>
      </c>
      <c r="P7607" s="170">
        <v>11012.762870932211</v>
      </c>
      <c r="Q7607" s="172">
        <v>6.4742251945073895E-2</v>
      </c>
      <c r="R7607" s="170">
        <v>6.7198227652714576E-2</v>
      </c>
      <c r="S7607" s="171">
        <v>6.6450659029621398E-2</v>
      </c>
      <c r="T7607" s="170">
        <v>6.8260231387431244E-2</v>
      </c>
      <c r="U7607" s="172">
        <v>6.6378424980512205E-2</v>
      </c>
    </row>
    <row r="7608" spans="1:21" x14ac:dyDescent="0.35">
      <c r="A7608" t="s">
        <v>7786</v>
      </c>
      <c r="B7608" s="170">
        <v>661.42207338322589</v>
      </c>
      <c r="C7608" s="171">
        <v>3.6312411379571898E-2</v>
      </c>
      <c r="D7608" s="170">
        <v>662.92646590445293</v>
      </c>
      <c r="E7608" s="172">
        <v>3.5602914329454699E-2</v>
      </c>
      <c r="F7608" s="170">
        <v>405.957742941596</v>
      </c>
      <c r="G7608" s="171">
        <v>3.6645661987305997E-2</v>
      </c>
      <c r="H7608" s="170">
        <v>396.72136992848198</v>
      </c>
      <c r="I7608" s="172">
        <v>3.59320506497047E-2</v>
      </c>
      <c r="J7608" s="170">
        <v>4.1069309106226202</v>
      </c>
      <c r="K7608" s="171">
        <v>3.7001525141241602E-2</v>
      </c>
      <c r="L7608" s="170">
        <v>5.0659252533877597</v>
      </c>
      <c r="M7608" s="172">
        <v>3.6200031905651797E-2</v>
      </c>
      <c r="N7608" s="170">
        <v>10183.61893133306</v>
      </c>
      <c r="O7608" s="171">
        <v>6.1661691501733902E-2</v>
      </c>
      <c r="P7608" s="170">
        <v>10346.612515478671</v>
      </c>
      <c r="Q7608" s="172">
        <v>6.1376579261061E-2</v>
      </c>
      <c r="R7608" s="170">
        <v>195.793940880267</v>
      </c>
      <c r="S7608" s="171">
        <v>6.3312164229853099E-2</v>
      </c>
      <c r="T7608" s="170">
        <v>228.63446477931836</v>
      </c>
      <c r="U7608" s="172">
        <v>6.2927694660624006E-2</v>
      </c>
    </row>
    <row r="7609" spans="1:21" x14ac:dyDescent="0.35">
      <c r="A7609" t="s">
        <v>7787</v>
      </c>
      <c r="B7609" s="170">
        <v>615.42344180791201</v>
      </c>
      <c r="C7609" s="171">
        <v>3.3945239872852001E-2</v>
      </c>
      <c r="D7609" s="170">
        <v>615.54009827007008</v>
      </c>
      <c r="E7609" s="172">
        <v>3.3597731485511199E-2</v>
      </c>
      <c r="F7609" s="170">
        <v>351.51251905780799</v>
      </c>
      <c r="G7609" s="171">
        <v>3.48358055201341E-2</v>
      </c>
      <c r="H7609" s="170">
        <v>343.17212941343098</v>
      </c>
      <c r="I7609" s="172">
        <v>3.4648235215706702E-2</v>
      </c>
      <c r="J7609" s="170">
        <v>33.489598688972002</v>
      </c>
      <c r="K7609" s="171">
        <v>3.5174093299641898E-2</v>
      </c>
      <c r="L7609" s="170">
        <v>36.714330234321402</v>
      </c>
      <c r="M7609" s="172">
        <v>3.4906641775353797E-2</v>
      </c>
      <c r="N7609" s="170">
        <v>8524.0750333837186</v>
      </c>
      <c r="O7609" s="171">
        <v>5.70504605027779E-2</v>
      </c>
      <c r="P7609" s="170">
        <v>8625.5669088495051</v>
      </c>
      <c r="Q7609" s="172">
        <v>5.7255268926542202E-2</v>
      </c>
      <c r="R7609" s="170">
        <v>1426.7103799292306</v>
      </c>
      <c r="S7609" s="171">
        <v>5.8577506337772998E-2</v>
      </c>
      <c r="T7609" s="170">
        <v>1528.0703261297108</v>
      </c>
      <c r="U7609" s="172">
        <v>5.8702230135643498E-2</v>
      </c>
    </row>
    <row r="7610" spans="1:21" x14ac:dyDescent="0.35">
      <c r="A7610" t="s">
        <v>7788</v>
      </c>
      <c r="B7610" s="170">
        <v>569.66407178090901</v>
      </c>
      <c r="C7610" s="171">
        <v>3.2544540904839103E-2</v>
      </c>
      <c r="D7610" s="170">
        <v>573.50637479308602</v>
      </c>
      <c r="E7610" s="172">
        <v>3.2267199186943998E-2</v>
      </c>
      <c r="F7610" s="170">
        <v>263.79102624489201</v>
      </c>
      <c r="G7610" s="171">
        <v>3.3988554505388402E-2</v>
      </c>
      <c r="H7610" s="170">
        <v>259.60018070258201</v>
      </c>
      <c r="I7610" s="172">
        <v>3.3984867867281901E-2</v>
      </c>
      <c r="J7610" s="170">
        <v>113.244089680111</v>
      </c>
      <c r="K7610" s="171">
        <v>3.4318614696638002E-2</v>
      </c>
      <c r="L7610" s="170">
        <v>113.430955442322</v>
      </c>
      <c r="M7610" s="172">
        <v>3.4238327032834602E-2</v>
      </c>
      <c r="N7610" s="170">
        <v>6456.7889953094718</v>
      </c>
      <c r="O7610" s="171">
        <v>5.4779766364651497E-2</v>
      </c>
      <c r="P7610" s="170">
        <v>6547.0070842519999</v>
      </c>
      <c r="Q7610" s="172">
        <v>5.5173913684613697E-2</v>
      </c>
      <c r="R7610" s="170">
        <v>3937.0366373381271</v>
      </c>
      <c r="S7610" s="171">
        <v>5.6246033478570302E-2</v>
      </c>
      <c r="T7610" s="170">
        <v>4043.9518677297292</v>
      </c>
      <c r="U7610" s="172">
        <v>5.6568274664008697E-2</v>
      </c>
    </row>
    <row r="7611" spans="1:21" x14ac:dyDescent="0.35">
      <c r="A7611" t="s">
        <v>7789</v>
      </c>
      <c r="B7611" s="170">
        <v>545.96841516826998</v>
      </c>
      <c r="C7611" s="171">
        <v>3.1644974740308397E-2</v>
      </c>
      <c r="D7611" s="170">
        <v>544.35879696074608</v>
      </c>
      <c r="E7611" s="172">
        <v>3.1505614784662198E-2</v>
      </c>
      <c r="F7611" s="170">
        <v>160.86077088193602</v>
      </c>
      <c r="G7611" s="171">
        <v>3.4662888859810802E-2</v>
      </c>
      <c r="H7611" s="170">
        <v>163.16377859601499</v>
      </c>
      <c r="I7611" s="172">
        <v>3.5177768756728803E-2</v>
      </c>
      <c r="J7611" s="170">
        <v>220.08289951537401</v>
      </c>
      <c r="K7611" s="171">
        <v>3.49994974591709E-2</v>
      </c>
      <c r="L7611" s="170">
        <v>211.861119021793</v>
      </c>
      <c r="M7611" s="172">
        <v>3.5440124577851999E-2</v>
      </c>
      <c r="N7611" s="170">
        <v>4288.243438266637</v>
      </c>
      <c r="O7611" s="171">
        <v>5.66095120520171E-2</v>
      </c>
      <c r="P7611" s="170">
        <v>4324.3261311738588</v>
      </c>
      <c r="Q7611" s="172">
        <v>5.71146450023087E-2</v>
      </c>
      <c r="R7611" s="170">
        <v>7054.3949319515759</v>
      </c>
      <c r="S7611" s="171">
        <v>5.8124755204102298E-2</v>
      </c>
      <c r="T7611" s="170">
        <v>7061.4126282514444</v>
      </c>
      <c r="U7611" s="172">
        <v>5.8558052348730502E-2</v>
      </c>
    </row>
    <row r="7612" spans="1:21" x14ac:dyDescent="0.35">
      <c r="A7612" t="s">
        <v>7790</v>
      </c>
      <c r="B7612" s="170">
        <v>520.04943314627701</v>
      </c>
      <c r="C7612" s="171">
        <v>3.1410927551769698E-2</v>
      </c>
      <c r="D7612" s="170">
        <v>512.81416579673498</v>
      </c>
      <c r="E7612" s="172">
        <v>3.1550333443269199E-2</v>
      </c>
      <c r="F7612" s="170">
        <v>101.54514882671499</v>
      </c>
      <c r="G7612" s="171">
        <v>3.5416016239098402E-2</v>
      </c>
      <c r="H7612" s="170">
        <v>102.50981567419001</v>
      </c>
      <c r="I7612" s="172">
        <v>3.6144101545938598E-2</v>
      </c>
      <c r="J7612" s="170">
        <v>264.41993391687402</v>
      </c>
      <c r="K7612" s="171">
        <v>3.5759938399463301E-2</v>
      </c>
      <c r="L7612" s="170">
        <v>253.797855289621</v>
      </c>
      <c r="M7612" s="172">
        <v>3.6413664277600802E-2</v>
      </c>
      <c r="N7612" s="170">
        <v>2971.8663123826891</v>
      </c>
      <c r="O7612" s="171">
        <v>5.9867738016519401E-2</v>
      </c>
      <c r="P7612" s="170">
        <v>2926.664390563818</v>
      </c>
      <c r="Q7612" s="172">
        <v>6.01529030932915E-2</v>
      </c>
      <c r="R7612" s="170">
        <v>7652.8344870018491</v>
      </c>
      <c r="S7612" s="171">
        <v>6.14701927413897E-2</v>
      </c>
      <c r="T7612" s="170">
        <v>7624.8442030558535</v>
      </c>
      <c r="U7612" s="172">
        <v>6.1673093619380601E-2</v>
      </c>
    </row>
    <row r="7613" spans="1:21" x14ac:dyDescent="0.35">
      <c r="A7613" t="s">
        <v>7791</v>
      </c>
      <c r="B7613" s="170">
        <v>499.45228962993696</v>
      </c>
      <c r="C7613" s="171">
        <v>3.2150669362433701E-2</v>
      </c>
      <c r="D7613" s="170">
        <v>503.106590290241</v>
      </c>
      <c r="E7613" s="172">
        <v>3.17685250209985E-2</v>
      </c>
      <c r="F7613" s="170">
        <v>57.936021129319599</v>
      </c>
      <c r="G7613" s="171">
        <v>3.70701062691354E-2</v>
      </c>
      <c r="H7613" s="170">
        <v>61.161917361419697</v>
      </c>
      <c r="I7613" s="172">
        <v>3.7300603799294098E-2</v>
      </c>
      <c r="J7613" s="170">
        <v>296.93299035867102</v>
      </c>
      <c r="K7613" s="171">
        <v>3.7430091168254798E-2</v>
      </c>
      <c r="L7613" s="170">
        <v>290.58981541168401</v>
      </c>
      <c r="M7613" s="172">
        <v>3.7578791725476401E-2</v>
      </c>
      <c r="N7613" s="170">
        <v>1659.9241176084695</v>
      </c>
      <c r="O7613" s="171">
        <v>6.5327405477857703E-2</v>
      </c>
      <c r="P7613" s="170">
        <v>1681.8708707320789</v>
      </c>
      <c r="Q7613" s="172">
        <v>6.4738025822732803E-2</v>
      </c>
      <c r="R7613" s="170">
        <v>8057.0494062500811</v>
      </c>
      <c r="S7613" s="171">
        <v>6.7075996840080795E-2</v>
      </c>
      <c r="T7613" s="170">
        <v>8236.8007344353646</v>
      </c>
      <c r="U7613" s="172">
        <v>6.6374092055160594E-2</v>
      </c>
    </row>
    <row r="7614" spans="1:21" x14ac:dyDescent="0.35">
      <c r="A7614" t="s">
        <v>7792</v>
      </c>
      <c r="B7614" s="170">
        <v>495.87972144753496</v>
      </c>
      <c r="C7614" s="171">
        <v>3.2369109668411E-2</v>
      </c>
      <c r="D7614" s="170">
        <v>498.96576827998001</v>
      </c>
      <c r="E7614" s="172">
        <v>3.19952789253529E-2</v>
      </c>
      <c r="F7614" s="170">
        <v>12.935452339824201</v>
      </c>
      <c r="G7614" s="171">
        <v>3.8732091152513401E-2</v>
      </c>
      <c r="H7614" s="170">
        <v>15.7860665433919</v>
      </c>
      <c r="I7614" s="172">
        <v>3.89378904534744E-2</v>
      </c>
      <c r="J7614" s="170">
        <v>340.05431222350097</v>
      </c>
      <c r="K7614" s="171">
        <v>3.9108215456689598E-2</v>
      </c>
      <c r="L7614" s="170">
        <v>335.25740579143201</v>
      </c>
      <c r="M7614" s="172">
        <v>3.9228289264535303E-2</v>
      </c>
      <c r="N7614" s="170">
        <v>410.68074033515626</v>
      </c>
      <c r="O7614" s="171">
        <v>7.1518986190532402E-2</v>
      </c>
      <c r="P7614" s="170">
        <v>452.84019742465392</v>
      </c>
      <c r="Q7614" s="172">
        <v>7.0980697094741002E-2</v>
      </c>
      <c r="R7614" s="170">
        <v>8830.2426010766558</v>
      </c>
      <c r="S7614" s="171">
        <v>7.3433305006241303E-2</v>
      </c>
      <c r="T7614" s="170">
        <v>9103.489740157891</v>
      </c>
      <c r="U7614" s="172">
        <v>7.2774528775504305E-2</v>
      </c>
    </row>
    <row r="7615" spans="1:21" x14ac:dyDescent="0.35">
      <c r="A7615" t="s">
        <v>7793</v>
      </c>
      <c r="B7615" s="170">
        <v>495.542790795239</v>
      </c>
      <c r="C7615" s="171">
        <v>3.2654723967572102E-2</v>
      </c>
      <c r="D7615" s="170">
        <v>496.63452609221901</v>
      </c>
      <c r="E7615" s="172">
        <v>3.2195632521025502E-2</v>
      </c>
      <c r="F7615" s="170">
        <v>3.94875049849932</v>
      </c>
      <c r="G7615" s="171">
        <v>3.9270741076870501E-2</v>
      </c>
      <c r="H7615" s="170">
        <v>3.9101310840430199</v>
      </c>
      <c r="I7615" s="172">
        <v>3.9266919973986403E-2</v>
      </c>
      <c r="J7615" s="170">
        <v>334.16264239295003</v>
      </c>
      <c r="K7615" s="171">
        <v>3.9652096168281997E-2</v>
      </c>
      <c r="L7615" s="170">
        <v>333.88585174881302</v>
      </c>
      <c r="M7615" s="172">
        <v>3.95597726874145E-2</v>
      </c>
      <c r="N7615" s="170">
        <v>81.743956314316222</v>
      </c>
      <c r="O7615" s="171">
        <v>7.3632318742584801E-2</v>
      </c>
      <c r="P7615" s="170">
        <v>94.785025359852057</v>
      </c>
      <c r="Q7615" s="172">
        <v>7.2865260448194594E-2</v>
      </c>
      <c r="R7615" s="170">
        <v>7913.1821097980192</v>
      </c>
      <c r="S7615" s="171">
        <v>7.5603204247556802E-2</v>
      </c>
      <c r="T7615" s="170">
        <v>8197.9326986423639</v>
      </c>
      <c r="U7615" s="172">
        <v>7.4706719013254499E-2</v>
      </c>
    </row>
    <row r="7616" spans="1:21" x14ac:dyDescent="0.35">
      <c r="A7616" t="s">
        <v>7794</v>
      </c>
      <c r="B7616" s="170">
        <v>497.53720106261005</v>
      </c>
      <c r="C7616" s="171">
        <v>3.2832860781019602E-2</v>
      </c>
      <c r="D7616" s="170">
        <v>498.96645797883997</v>
      </c>
      <c r="E7616" s="172">
        <v>3.2368210422642402E-2</v>
      </c>
      <c r="F7616" s="170">
        <v>3.935557126235</v>
      </c>
      <c r="G7616" s="171">
        <v>3.90672009138021E-2</v>
      </c>
      <c r="H7616" s="170">
        <v>3.3621556232038503</v>
      </c>
      <c r="I7616" s="172">
        <v>3.9048359938274602E-2</v>
      </c>
      <c r="J7616" s="170">
        <v>324.52818674101195</v>
      </c>
      <c r="K7616" s="171">
        <v>3.9446579442628603E-2</v>
      </c>
      <c r="L7616" s="170">
        <v>325.61206791112699</v>
      </c>
      <c r="M7616" s="172">
        <v>3.9339582630821303E-2</v>
      </c>
      <c r="N7616" s="170">
        <v>82.894438278839843</v>
      </c>
      <c r="O7616" s="171">
        <v>7.3267198702512998E-2</v>
      </c>
      <c r="P7616" s="170">
        <v>89.806564167451214</v>
      </c>
      <c r="Q7616" s="172">
        <v>7.2320147238093602E-2</v>
      </c>
      <c r="R7616" s="170">
        <v>7267.1638613011037</v>
      </c>
      <c r="S7616" s="171">
        <v>7.5228311191955305E-2</v>
      </c>
      <c r="T7616" s="170">
        <v>7541.0165892103232</v>
      </c>
      <c r="U7616" s="172">
        <v>7.41478296444808E-2</v>
      </c>
    </row>
    <row r="7617" spans="1:21" x14ac:dyDescent="0.35">
      <c r="A7617" t="s">
        <v>7795</v>
      </c>
      <c r="B7617" s="170">
        <v>514.04006714189904</v>
      </c>
      <c r="C7617" s="171">
        <v>3.2958267694646E-2</v>
      </c>
      <c r="D7617" s="170">
        <v>513.41351138060998</v>
      </c>
      <c r="E7617" s="172">
        <v>3.2592863181802302E-2</v>
      </c>
      <c r="F7617" s="170">
        <v>13.874412298089101</v>
      </c>
      <c r="G7617" s="171">
        <v>3.8574914740793102E-2</v>
      </c>
      <c r="H7617" s="170">
        <v>14.597478397488599</v>
      </c>
      <c r="I7617" s="172">
        <v>3.8559036847447999E-2</v>
      </c>
      <c r="J7617" s="170">
        <v>318.32897763183104</v>
      </c>
      <c r="K7617" s="171">
        <v>3.89495127171431E-2</v>
      </c>
      <c r="L7617" s="170">
        <v>319.38326878890098</v>
      </c>
      <c r="M7617" s="172">
        <v>3.8846610168081101E-2</v>
      </c>
      <c r="N7617" s="170">
        <v>374.26343265044062</v>
      </c>
      <c r="O7617" s="171">
        <v>7.3832596554126995E-2</v>
      </c>
      <c r="P7617" s="170">
        <v>418.43764189031072</v>
      </c>
      <c r="Q7617" s="172">
        <v>7.2814538494784503E-2</v>
      </c>
      <c r="R7617" s="170">
        <v>6973.7145740866463</v>
      </c>
      <c r="S7617" s="171">
        <v>7.5808842811584801E-2</v>
      </c>
      <c r="T7617" s="170">
        <v>7195.4908500978709</v>
      </c>
      <c r="U7617" s="172">
        <v>7.4654715209275899E-2</v>
      </c>
    </row>
    <row r="7618" spans="1:21" x14ac:dyDescent="0.35">
      <c r="A7618" t="s">
        <v>7796</v>
      </c>
      <c r="B7618" s="170">
        <v>554.06595899756303</v>
      </c>
      <c r="C7618" s="171">
        <v>3.35699829749748E-2</v>
      </c>
      <c r="D7618" s="170">
        <v>548.03145802105905</v>
      </c>
      <c r="E7618" s="172">
        <v>3.35711923194634E-2</v>
      </c>
      <c r="F7618" s="170">
        <v>81.950231805787908</v>
      </c>
      <c r="G7618" s="171">
        <v>3.7595524753791097E-2</v>
      </c>
      <c r="H7618" s="170">
        <v>83.971897692964291</v>
      </c>
      <c r="I7618" s="172">
        <v>3.7885635925819297E-2</v>
      </c>
      <c r="J7618" s="170">
        <v>275.70092093977905</v>
      </c>
      <c r="K7618" s="171">
        <v>3.7960611950670797E-2</v>
      </c>
      <c r="L7618" s="170">
        <v>273.14610143098002</v>
      </c>
      <c r="M7618" s="172">
        <v>3.8168187021962702E-2</v>
      </c>
      <c r="N7618" s="170">
        <v>1697.8148649497421</v>
      </c>
      <c r="O7618" s="171">
        <v>7.31702450913463E-2</v>
      </c>
      <c r="P7618" s="170">
        <v>1821.419470460291</v>
      </c>
      <c r="Q7618" s="172">
        <v>7.2522261893320797E-2</v>
      </c>
      <c r="R7618" s="170">
        <v>6008.8554602192089</v>
      </c>
      <c r="S7618" s="171">
        <v>7.5128762463995205E-2</v>
      </c>
      <c r="T7618" s="170">
        <v>6071.4190519475933</v>
      </c>
      <c r="U7618" s="172">
        <v>7.4355052162641697E-2</v>
      </c>
    </row>
    <row r="7619" spans="1:21" x14ac:dyDescent="0.35">
      <c r="A7619" t="s">
        <v>7797</v>
      </c>
      <c r="B7619" s="170">
        <v>593.486554555216</v>
      </c>
      <c r="C7619" s="171">
        <v>3.5612935404327299E-2</v>
      </c>
      <c r="D7619" s="170">
        <v>586.09302697593409</v>
      </c>
      <c r="E7619" s="172">
        <v>3.5998611056241699E-2</v>
      </c>
      <c r="F7619" s="170">
        <v>279.83211414578398</v>
      </c>
      <c r="G7619" s="171">
        <v>3.6639758676145801E-2</v>
      </c>
      <c r="H7619" s="170">
        <v>268.50046681544501</v>
      </c>
      <c r="I7619" s="172">
        <v>3.6980067227413399E-2</v>
      </c>
      <c r="J7619" s="170">
        <v>120.76481911964299</v>
      </c>
      <c r="K7619" s="171">
        <v>3.6995564503488898E-2</v>
      </c>
      <c r="L7619" s="170">
        <v>126.509014643981</v>
      </c>
      <c r="M7619" s="172">
        <v>3.7255864591644601E-2</v>
      </c>
      <c r="N7619" s="170">
        <v>5403.762405653365</v>
      </c>
      <c r="O7619" s="171">
        <v>6.6507135179792301E-2</v>
      </c>
      <c r="P7619" s="170">
        <v>5543.499732868413</v>
      </c>
      <c r="Q7619" s="172">
        <v>6.6073245675478703E-2</v>
      </c>
      <c r="R7619" s="170">
        <v>2680.1078312282125</v>
      </c>
      <c r="S7619" s="171">
        <v>6.8287303873940094E-2</v>
      </c>
      <c r="T7619" s="170">
        <v>2827.3006509728161</v>
      </c>
      <c r="U7619" s="172">
        <v>6.7743055725178997E-2</v>
      </c>
    </row>
    <row r="7620" spans="1:21" x14ac:dyDescent="0.35">
      <c r="A7620" t="s">
        <v>7798</v>
      </c>
      <c r="B7620" s="170">
        <v>635.61512312162904</v>
      </c>
      <c r="C7620" s="171">
        <v>3.9416081429141298E-2</v>
      </c>
      <c r="D7620" s="170">
        <v>635.74095705970296</v>
      </c>
      <c r="E7620" s="172">
        <v>4.0815930839329197E-2</v>
      </c>
      <c r="F7620" s="170">
        <v>429.510319154775</v>
      </c>
      <c r="G7620" s="171">
        <v>3.8522846484643901E-2</v>
      </c>
      <c r="H7620" s="170">
        <v>418.82932480770796</v>
      </c>
      <c r="I7620" s="172">
        <v>3.89615211876983E-2</v>
      </c>
      <c r="J7620" s="170">
        <v>0.57525436732424307</v>
      </c>
      <c r="K7620" s="171">
        <v>3.88969388302359E-2</v>
      </c>
      <c r="L7620" s="170">
        <v>0.63313619601363902</v>
      </c>
      <c r="M7620" s="172">
        <v>3.9252096236789602E-2</v>
      </c>
      <c r="N7620" s="170">
        <v>8688.5070884226061</v>
      </c>
      <c r="O7620" s="171">
        <v>6.1638132826876503E-2</v>
      </c>
      <c r="P7620" s="170">
        <v>9047.8449047359154</v>
      </c>
      <c r="Q7620" s="172">
        <v>6.10089704072607E-2</v>
      </c>
      <c r="R7620" s="170">
        <v>23.196341036588628</v>
      </c>
      <c r="S7620" s="171">
        <v>6.3287974969790994E-2</v>
      </c>
      <c r="T7620" s="170">
        <v>28.366640319154651</v>
      </c>
      <c r="U7620" s="172">
        <v>6.2550795557008404E-2</v>
      </c>
    </row>
    <row r="7621" spans="1:21" x14ac:dyDescent="0.35">
      <c r="A7621" t="s">
        <v>7799</v>
      </c>
      <c r="B7621" s="170">
        <v>739.830451181277</v>
      </c>
      <c r="C7621" s="171">
        <v>4.5161029710827499E-2</v>
      </c>
      <c r="D7621" s="170">
        <v>736.3379823465491</v>
      </c>
      <c r="E7621" s="172">
        <v>4.6448012737504402E-2</v>
      </c>
      <c r="F7621" s="170">
        <v>446.360876239319</v>
      </c>
      <c r="G7621" s="171">
        <v>4.2171905178910202E-2</v>
      </c>
      <c r="H7621" s="170">
        <v>438.24521286584798</v>
      </c>
      <c r="I7621" s="172">
        <v>4.2352279575270602E-2</v>
      </c>
      <c r="J7621" s="170">
        <v>0</v>
      </c>
      <c r="K7621" s="171">
        <v>4.2581433247734099E-2</v>
      </c>
      <c r="L7621" s="170">
        <v>0</v>
      </c>
      <c r="M7621" s="172">
        <v>4.2668142902511398E-2</v>
      </c>
      <c r="N7621" s="170">
        <v>9234.1545273643387</v>
      </c>
      <c r="O7621" s="171">
        <v>6.08651308066002E-2</v>
      </c>
      <c r="P7621" s="170">
        <v>9584.9512598340643</v>
      </c>
      <c r="Q7621" s="172">
        <v>6.0458474140714001E-2</v>
      </c>
      <c r="R7621" s="170">
        <v>5.4528335591613401E-2</v>
      </c>
      <c r="S7621" s="171">
        <v>6.2494282327474102E-2</v>
      </c>
      <c r="T7621" s="170">
        <v>5.5938007312107907E-2</v>
      </c>
      <c r="U7621" s="172">
        <v>6.1986387090617399E-2</v>
      </c>
    </row>
    <row r="7622" spans="1:21" x14ac:dyDescent="0.35">
      <c r="A7622" t="s">
        <v>7800</v>
      </c>
      <c r="B7622" s="170">
        <v>800.76667045455702</v>
      </c>
      <c r="C7622" s="171">
        <v>4.9404421625651798E-2</v>
      </c>
      <c r="D7622" s="170">
        <v>789.21268694362902</v>
      </c>
      <c r="E7622" s="172">
        <v>5.0518240988015203E-2</v>
      </c>
      <c r="F7622" s="170">
        <v>450.24577328509696</v>
      </c>
      <c r="G7622" s="171">
        <v>4.4495556117843497E-2</v>
      </c>
      <c r="H7622" s="170">
        <v>441.59419259255503</v>
      </c>
      <c r="I7622" s="172">
        <v>4.4619446484467903E-2</v>
      </c>
      <c r="J7622" s="170">
        <v>0</v>
      </c>
      <c r="K7622" s="171">
        <v>4.4927648978976602E-2</v>
      </c>
      <c r="L7622" s="170">
        <v>0</v>
      </c>
      <c r="M7622" s="172">
        <v>4.4952218343918403E-2</v>
      </c>
      <c r="N7622" s="170">
        <v>9191.0979213131541</v>
      </c>
      <c r="O7622" s="171">
        <v>6.0336806444657498E-2</v>
      </c>
      <c r="P7622" s="170">
        <v>9523.4025125151311</v>
      </c>
      <c r="Q7622" s="172">
        <v>5.9817157763536299E-2</v>
      </c>
      <c r="R7622" s="170">
        <v>5.6356496717828185E-2</v>
      </c>
      <c r="S7622" s="171">
        <v>6.1951816528120998E-2</v>
      </c>
      <c r="T7622" s="170">
        <v>5.7542457401293698E-2</v>
      </c>
      <c r="U7622" s="172">
        <v>6.1328863298158301E-2</v>
      </c>
    </row>
    <row r="7623" spans="1:21" x14ac:dyDescent="0.35">
      <c r="A7623" t="s">
        <v>7801</v>
      </c>
      <c r="B7623" s="170">
        <v>819.708050061221</v>
      </c>
      <c r="C7623" s="171">
        <v>5.2177076755939703E-2</v>
      </c>
      <c r="D7623" s="170">
        <v>804.74623996930609</v>
      </c>
      <c r="E7623" s="172">
        <v>5.3578358192912803E-2</v>
      </c>
      <c r="F7623" s="170">
        <v>447.50181857029497</v>
      </c>
      <c r="G7623" s="171">
        <v>4.5530557242214602E-2</v>
      </c>
      <c r="H7623" s="170">
        <v>438.99296365494001</v>
      </c>
      <c r="I7623" s="172">
        <v>4.6103135879283198E-2</v>
      </c>
      <c r="J7623" s="170">
        <v>0.64018261532814702</v>
      </c>
      <c r="K7623" s="171">
        <v>4.5972700918218298E-2</v>
      </c>
      <c r="L7623" s="170">
        <v>1.2005527070978901</v>
      </c>
      <c r="M7623" s="172">
        <v>4.6446973095157003E-2</v>
      </c>
      <c r="N7623" s="170">
        <v>9510.8638040965452</v>
      </c>
      <c r="O7623" s="171">
        <v>5.9543836290877901E-2</v>
      </c>
      <c r="P7623" s="170">
        <v>9701.8630317179304</v>
      </c>
      <c r="Q7623" s="172">
        <v>5.9457482830412897E-2</v>
      </c>
      <c r="R7623" s="170">
        <v>54.025005350281234</v>
      </c>
      <c r="S7623" s="171">
        <v>6.11376212736158E-2</v>
      </c>
      <c r="T7623" s="170">
        <v>51.698643263513631</v>
      </c>
      <c r="U7623" s="172">
        <v>6.0960098622101597E-2</v>
      </c>
    </row>
    <row r="7624" spans="1:21" x14ac:dyDescent="0.35">
      <c r="A7624" t="s">
        <v>7802</v>
      </c>
      <c r="B7624" s="170">
        <v>768.98329012911495</v>
      </c>
      <c r="C7624" s="171">
        <v>5.1722844986861902E-2</v>
      </c>
      <c r="D7624" s="170">
        <v>763.85490498998706</v>
      </c>
      <c r="E7624" s="172">
        <v>5.2506720490654302E-2</v>
      </c>
      <c r="F7624" s="170">
        <v>375.32243283128696</v>
      </c>
      <c r="G7624" s="171">
        <v>4.5613320093559902E-2</v>
      </c>
      <c r="H7624" s="170">
        <v>373.22797738025503</v>
      </c>
      <c r="I7624" s="172">
        <v>4.59869034382989E-2</v>
      </c>
      <c r="J7624" s="170">
        <v>64.217166335453399</v>
      </c>
      <c r="K7624" s="171">
        <v>4.6056267473132101E-2</v>
      </c>
      <c r="L7624" s="170">
        <v>61.320276970524901</v>
      </c>
      <c r="M7624" s="172">
        <v>4.6329873792555903E-2</v>
      </c>
      <c r="N7624" s="170">
        <v>8689.3355084214509</v>
      </c>
      <c r="O7624" s="171">
        <v>6.1311322276125201E-2</v>
      </c>
      <c r="P7624" s="170">
        <v>8837.4621331935487</v>
      </c>
      <c r="Q7624" s="172">
        <v>6.0730357207822099E-2</v>
      </c>
      <c r="R7624" s="170">
        <v>2036.6119151749635</v>
      </c>
      <c r="S7624" s="171">
        <v>6.2952416817601303E-2</v>
      </c>
      <c r="T7624" s="170">
        <v>1894.8641341176276</v>
      </c>
      <c r="U7624" s="172">
        <v>6.22651412153397E-2</v>
      </c>
    </row>
    <row r="7625" spans="1:21" x14ac:dyDescent="0.35">
      <c r="A7625" t="s">
        <v>7803</v>
      </c>
      <c r="B7625" s="170">
        <v>728.49802439668201</v>
      </c>
      <c r="C7625" s="171">
        <v>5.0347855274941497E-2</v>
      </c>
      <c r="D7625" s="170">
        <v>720.91987520199802</v>
      </c>
      <c r="E7625" s="172">
        <v>5.1222787916878502E-2</v>
      </c>
      <c r="F7625" s="170">
        <v>312.88964470368603</v>
      </c>
      <c r="G7625" s="171">
        <v>4.5487703561360199E-2</v>
      </c>
      <c r="H7625" s="170">
        <v>309.53256159633901</v>
      </c>
      <c r="I7625" s="172">
        <v>4.5634765389703999E-2</v>
      </c>
      <c r="J7625" s="170">
        <v>106.246185156435</v>
      </c>
      <c r="K7625" s="171">
        <v>4.5929431088624899E-2</v>
      </c>
      <c r="L7625" s="170">
        <v>105.51696580648701</v>
      </c>
      <c r="M7625" s="172">
        <v>4.5975109498177097E-2</v>
      </c>
      <c r="N7625" s="170">
        <v>6911.0323764553868</v>
      </c>
      <c r="O7625" s="171">
        <v>6.5306272679810498E-2</v>
      </c>
      <c r="P7625" s="170">
        <v>7099.3947805445423</v>
      </c>
      <c r="Q7625" s="172">
        <v>6.3466206045615897E-2</v>
      </c>
      <c r="R7625" s="170">
        <v>3335.6023905224356</v>
      </c>
      <c r="S7625" s="171">
        <v>6.7054298389259595E-2</v>
      </c>
      <c r="T7625" s="170">
        <v>3200.4803062121264</v>
      </c>
      <c r="U7625" s="172">
        <v>6.5070130714184798E-2</v>
      </c>
    </row>
    <row r="7626" spans="1:21" x14ac:dyDescent="0.35">
      <c r="A7626" t="s">
        <v>7804</v>
      </c>
      <c r="B7626" s="170">
        <v>737.58680057871902</v>
      </c>
      <c r="C7626" s="171">
        <v>5.0336781739055599E-2</v>
      </c>
      <c r="D7626" s="170">
        <v>726.73007673489894</v>
      </c>
      <c r="E7626" s="172">
        <v>5.1322413770693298E-2</v>
      </c>
      <c r="F7626" s="170">
        <v>316.62515656804004</v>
      </c>
      <c r="G7626" s="171">
        <v>4.5370185752076402E-2</v>
      </c>
      <c r="H7626" s="170">
        <v>311.06140569368205</v>
      </c>
      <c r="I7626" s="172">
        <v>4.5711530102685499E-2</v>
      </c>
      <c r="J7626" s="170">
        <v>87.997242004346802</v>
      </c>
      <c r="K7626" s="171">
        <v>4.5810772073097597E-2</v>
      </c>
      <c r="L7626" s="170">
        <v>90.282612385568299</v>
      </c>
      <c r="M7626" s="172">
        <v>4.60524467224354E-2</v>
      </c>
      <c r="N7626" s="170">
        <v>6487.6777802352917</v>
      </c>
      <c r="O7626" s="171">
        <v>6.5481368129099396E-2</v>
      </c>
      <c r="P7626" s="170">
        <v>6601.5303247008142</v>
      </c>
      <c r="Q7626" s="172">
        <v>6.3814259226947598E-2</v>
      </c>
      <c r="R7626" s="170">
        <v>3242.5741684549234</v>
      </c>
      <c r="S7626" s="171">
        <v>6.7234080545267402E-2</v>
      </c>
      <c r="T7626" s="170">
        <v>3137.4349129058505</v>
      </c>
      <c r="U7626" s="172">
        <v>6.5426979932309906E-2</v>
      </c>
    </row>
    <row r="7627" spans="1:21" x14ac:dyDescent="0.35">
      <c r="A7627" t="s">
        <v>7805</v>
      </c>
      <c r="B7627" s="170">
        <v>731.25118482910796</v>
      </c>
      <c r="C7627" s="171">
        <v>5.01950608986226E-2</v>
      </c>
      <c r="D7627" s="170">
        <v>722.77880563638394</v>
      </c>
      <c r="E7627" s="172">
        <v>5.1260740614878002E-2</v>
      </c>
      <c r="F7627" s="170">
        <v>324.767276200705</v>
      </c>
      <c r="G7627" s="171">
        <v>4.5438600738248298E-2</v>
      </c>
      <c r="H7627" s="170">
        <v>317.57601395302999</v>
      </c>
      <c r="I7627" s="172">
        <v>4.5748310198233701E-2</v>
      </c>
      <c r="J7627" s="170">
        <v>69.395456218853397</v>
      </c>
      <c r="K7627" s="171">
        <v>4.5879851431842901E-2</v>
      </c>
      <c r="L7627" s="170">
        <v>75.33742417311791</v>
      </c>
      <c r="M7627" s="172">
        <v>4.6089501123959001E-2</v>
      </c>
      <c r="N7627" s="170">
        <v>6360.6171806634738</v>
      </c>
      <c r="O7627" s="171">
        <v>6.6172662630199205E-2</v>
      </c>
      <c r="P7627" s="170">
        <v>6398.8159378167184</v>
      </c>
      <c r="Q7627" s="172">
        <v>6.5352065805691806E-2</v>
      </c>
      <c r="R7627" s="170">
        <v>3113.5366313086529</v>
      </c>
      <c r="S7627" s="171">
        <v>6.79438786373876E-2</v>
      </c>
      <c r="T7627" s="170">
        <v>3155.1644031698888</v>
      </c>
      <c r="U7627" s="172">
        <v>6.7003650121482697E-2</v>
      </c>
    </row>
    <row r="7628" spans="1:21" x14ac:dyDescent="0.35">
      <c r="A7628" t="s">
        <v>7806</v>
      </c>
      <c r="B7628" s="170">
        <v>728.45902466428799</v>
      </c>
      <c r="C7628" s="171">
        <v>5.0556105086586797E-2</v>
      </c>
      <c r="D7628" s="170">
        <v>716.68227167247301</v>
      </c>
      <c r="E7628" s="172">
        <v>5.1146759764628097E-2</v>
      </c>
      <c r="F7628" s="170">
        <v>354.54923380269901</v>
      </c>
      <c r="G7628" s="171">
        <v>4.5000629077246203E-2</v>
      </c>
      <c r="H7628" s="170">
        <v>345.329955654147</v>
      </c>
      <c r="I7628" s="172">
        <v>4.5095366714362102E-2</v>
      </c>
      <c r="J7628" s="170">
        <v>38.987720243420199</v>
      </c>
      <c r="K7628" s="171">
        <v>4.5437626662337201E-2</v>
      </c>
      <c r="L7628" s="170">
        <v>42.4694575350291</v>
      </c>
      <c r="M7628" s="172">
        <v>4.5431687987181203E-2</v>
      </c>
      <c r="N7628" s="170">
        <v>7189.6174985883117</v>
      </c>
      <c r="O7628" s="171">
        <v>6.6311047583856295E-2</v>
      </c>
      <c r="P7628" s="170">
        <v>7229.8669634535672</v>
      </c>
      <c r="Q7628" s="172">
        <v>6.5276624530351005E-2</v>
      </c>
      <c r="R7628" s="170">
        <v>1679.6232508629666</v>
      </c>
      <c r="S7628" s="171">
        <v>6.80859676832683E-2</v>
      </c>
      <c r="T7628" s="170">
        <v>1737.5485406351427</v>
      </c>
      <c r="U7628" s="172">
        <v>6.6926302286256095E-2</v>
      </c>
    </row>
    <row r="7629" spans="1:21" x14ac:dyDescent="0.35">
      <c r="A7629" t="s">
        <v>7807</v>
      </c>
      <c r="B7629" s="170">
        <v>771.10460859571299</v>
      </c>
      <c r="C7629" s="171">
        <v>4.9309469286714598E-2</v>
      </c>
      <c r="D7629" s="170">
        <v>751.18890522289303</v>
      </c>
      <c r="E7629" s="172">
        <v>4.9443194686856699E-2</v>
      </c>
      <c r="F7629" s="170">
        <v>427.49014330105501</v>
      </c>
      <c r="G7629" s="171">
        <v>4.3794121351806797E-2</v>
      </c>
      <c r="H7629" s="170">
        <v>415.97961068976895</v>
      </c>
      <c r="I7629" s="172">
        <v>4.3846079588143898E-2</v>
      </c>
      <c r="J7629" s="170">
        <v>2.5664817962324102</v>
      </c>
      <c r="K7629" s="171">
        <v>4.4219402634854403E-2</v>
      </c>
      <c r="L7629" s="170">
        <v>2.3450109646029</v>
      </c>
      <c r="M7629" s="172">
        <v>4.4173083676803802E-2</v>
      </c>
      <c r="N7629" s="170">
        <v>9152.9585647679887</v>
      </c>
      <c r="O7629" s="171">
        <v>6.5855616439404296E-2</v>
      </c>
      <c r="P7629" s="170">
        <v>9192.5530051734586</v>
      </c>
      <c r="Q7629" s="172">
        <v>6.5209465696013894E-2</v>
      </c>
      <c r="R7629" s="170">
        <v>102.84036500199984</v>
      </c>
      <c r="S7629" s="171">
        <v>6.7618346203696597E-2</v>
      </c>
      <c r="T7629" s="170">
        <v>106.46680124378881</v>
      </c>
      <c r="U7629" s="172">
        <v>6.6857446206757903E-2</v>
      </c>
    </row>
    <row r="7630" spans="1:21" x14ac:dyDescent="0.35">
      <c r="A7630" t="s">
        <v>7808</v>
      </c>
      <c r="B7630" s="170">
        <v>788.84521240753998</v>
      </c>
      <c r="C7630" s="171">
        <v>4.5739378217901597E-2</v>
      </c>
      <c r="D7630" s="170">
        <v>772.497832673782</v>
      </c>
      <c r="E7630" s="172">
        <v>4.5151444594830101E-2</v>
      </c>
      <c r="F7630" s="170">
        <v>476.65267850314899</v>
      </c>
      <c r="G7630" s="171">
        <v>4.1848381902559399E-2</v>
      </c>
      <c r="H7630" s="170">
        <v>461.87240314529498</v>
      </c>
      <c r="I7630" s="172">
        <v>4.1719367574089297E-2</v>
      </c>
      <c r="J7630" s="170">
        <v>0</v>
      </c>
      <c r="K7630" s="171">
        <v>4.22547682621809E-2</v>
      </c>
      <c r="L7630" s="170">
        <v>0</v>
      </c>
      <c r="M7630" s="172">
        <v>4.2030510643234299E-2</v>
      </c>
      <c r="N7630" s="170">
        <v>10408.939665644455</v>
      </c>
      <c r="O7630" s="171">
        <v>6.6113185239865702E-2</v>
      </c>
      <c r="P7630" s="170">
        <v>10388.141485694088</v>
      </c>
      <c r="Q7630" s="172">
        <v>6.5653143552343196E-2</v>
      </c>
      <c r="R7630" s="170">
        <v>6.6460235633476278E-2</v>
      </c>
      <c r="S7630" s="171">
        <v>6.7882809240602499E-2</v>
      </c>
      <c r="T7630" s="170">
        <v>6.5664499212378491E-2</v>
      </c>
      <c r="U7630" s="172">
        <v>6.7312336736776002E-2</v>
      </c>
    </row>
    <row r="7631" spans="1:21" x14ac:dyDescent="0.35">
      <c r="A7631" t="s">
        <v>7809</v>
      </c>
      <c r="B7631" s="170">
        <v>701.43211212068093</v>
      </c>
      <c r="C7631" s="171">
        <v>4.0028355017250099E-2</v>
      </c>
      <c r="D7631" s="170">
        <v>692.77826908192299</v>
      </c>
      <c r="E7631" s="172">
        <v>3.8864816615969598E-2</v>
      </c>
      <c r="F7631" s="170">
        <v>440.78063247029701</v>
      </c>
      <c r="G7631" s="171">
        <v>3.8713494945578901E-2</v>
      </c>
      <c r="H7631" s="170">
        <v>430.95079252519901</v>
      </c>
      <c r="I7631" s="172">
        <v>3.7912006265686103E-2</v>
      </c>
      <c r="J7631" s="170">
        <v>0</v>
      </c>
      <c r="K7631" s="171">
        <v>3.9089438663445802E-2</v>
      </c>
      <c r="L7631" s="170">
        <v>0</v>
      </c>
      <c r="M7631" s="172">
        <v>3.81947540318405E-2</v>
      </c>
      <c r="N7631" s="170">
        <v>10917.426196879884</v>
      </c>
      <c r="O7631" s="171">
        <v>6.4718369479452698E-2</v>
      </c>
      <c r="P7631" s="170">
        <v>10958.790853707278</v>
      </c>
      <c r="Q7631" s="172">
        <v>6.4742251945073895E-2</v>
      </c>
      <c r="R7631" s="170">
        <v>7.035275107072976E-2</v>
      </c>
      <c r="S7631" s="171">
        <v>6.6450659029621398E-2</v>
      </c>
      <c r="T7631" s="170">
        <v>6.9996949472965225E-2</v>
      </c>
      <c r="U7631" s="172">
        <v>6.6378424980512205E-2</v>
      </c>
    </row>
    <row r="7632" spans="1:21" x14ac:dyDescent="0.35">
      <c r="A7632" t="s">
        <v>7810</v>
      </c>
      <c r="B7632" s="170">
        <v>632.603093817483</v>
      </c>
      <c r="C7632" s="171">
        <v>3.6312411379571898E-2</v>
      </c>
      <c r="D7632" s="170">
        <v>627.31041909268299</v>
      </c>
      <c r="E7632" s="172">
        <v>3.5602914329454699E-2</v>
      </c>
      <c r="F7632" s="170">
        <v>390.27464570051796</v>
      </c>
      <c r="G7632" s="171">
        <v>3.6645661987305997E-2</v>
      </c>
      <c r="H7632" s="170">
        <v>384.97085995041897</v>
      </c>
      <c r="I7632" s="172">
        <v>3.59320506497047E-2</v>
      </c>
      <c r="J7632" s="170">
        <v>3.36539491915403</v>
      </c>
      <c r="K7632" s="171">
        <v>3.7001525141241602E-2</v>
      </c>
      <c r="L7632" s="170">
        <v>4.2197530660182005</v>
      </c>
      <c r="M7632" s="172">
        <v>3.6200031905651797E-2</v>
      </c>
      <c r="N7632" s="170">
        <v>9909.2170193761831</v>
      </c>
      <c r="O7632" s="171">
        <v>6.1661691501733902E-2</v>
      </c>
      <c r="P7632" s="170">
        <v>10013.749972687394</v>
      </c>
      <c r="Q7632" s="172">
        <v>6.1376579261061E-2</v>
      </c>
      <c r="R7632" s="170">
        <v>188.53180147228287</v>
      </c>
      <c r="S7632" s="171">
        <v>6.3312164229853099E-2</v>
      </c>
      <c r="T7632" s="170">
        <v>218.57522367183404</v>
      </c>
      <c r="U7632" s="172">
        <v>6.2927694660624006E-2</v>
      </c>
    </row>
    <row r="7633" spans="1:21" x14ac:dyDescent="0.35">
      <c r="A7633" t="s">
        <v>7811</v>
      </c>
      <c r="B7633" s="170">
        <v>594.11047564147793</v>
      </c>
      <c r="C7633" s="171">
        <v>3.3945239872852001E-2</v>
      </c>
      <c r="D7633" s="170">
        <v>589.73951857337795</v>
      </c>
      <c r="E7633" s="172">
        <v>3.3597731485511199E-2</v>
      </c>
      <c r="F7633" s="170">
        <v>341.435855339988</v>
      </c>
      <c r="G7633" s="171">
        <v>3.48358055201341E-2</v>
      </c>
      <c r="H7633" s="170">
        <v>335.43882013123095</v>
      </c>
      <c r="I7633" s="172">
        <v>3.4648235215706702E-2</v>
      </c>
      <c r="J7633" s="170">
        <v>32.707979040032903</v>
      </c>
      <c r="K7633" s="171">
        <v>3.5174093299641898E-2</v>
      </c>
      <c r="L7633" s="170">
        <v>36.407982271802595</v>
      </c>
      <c r="M7633" s="172">
        <v>3.4906641775353797E-2</v>
      </c>
      <c r="N7633" s="170">
        <v>8191.8223036633299</v>
      </c>
      <c r="O7633" s="171">
        <v>5.70504605027779E-2</v>
      </c>
      <c r="P7633" s="170">
        <v>8281.3784056399018</v>
      </c>
      <c r="Q7633" s="172">
        <v>5.7255268926542202E-2</v>
      </c>
      <c r="R7633" s="170">
        <v>1469.1651768748782</v>
      </c>
      <c r="S7633" s="171">
        <v>5.8577506337772998E-2</v>
      </c>
      <c r="T7633" s="170">
        <v>1534.5666139426351</v>
      </c>
      <c r="U7633" s="172">
        <v>5.8702230135643498E-2</v>
      </c>
    </row>
    <row r="7634" spans="1:21" x14ac:dyDescent="0.35">
      <c r="A7634" t="s">
        <v>7812</v>
      </c>
      <c r="B7634" s="170">
        <v>561.58884471528609</v>
      </c>
      <c r="C7634" s="171">
        <v>3.2544540904839103E-2</v>
      </c>
      <c r="D7634" s="170">
        <v>559.5874445939329</v>
      </c>
      <c r="E7634" s="172">
        <v>3.2267199186943998E-2</v>
      </c>
      <c r="F7634" s="170">
        <v>258.950657629766</v>
      </c>
      <c r="G7634" s="171">
        <v>3.3988554505388402E-2</v>
      </c>
      <c r="H7634" s="170">
        <v>255.53695101109</v>
      </c>
      <c r="I7634" s="172">
        <v>3.3984867867281901E-2</v>
      </c>
      <c r="J7634" s="170">
        <v>114.944752341575</v>
      </c>
      <c r="K7634" s="171">
        <v>3.4318614696638002E-2</v>
      </c>
      <c r="L7634" s="170">
        <v>115.231564770541</v>
      </c>
      <c r="M7634" s="172">
        <v>3.4238327032834602E-2</v>
      </c>
      <c r="N7634" s="170">
        <v>6239.1611782333594</v>
      </c>
      <c r="O7634" s="171">
        <v>5.4779766364651497E-2</v>
      </c>
      <c r="P7634" s="170">
        <v>6277.3089035381645</v>
      </c>
      <c r="Q7634" s="172">
        <v>5.5173913684613697E-2</v>
      </c>
      <c r="R7634" s="170">
        <v>4057.29863835998</v>
      </c>
      <c r="S7634" s="171">
        <v>5.6246033478570302E-2</v>
      </c>
      <c r="T7634" s="170">
        <v>4080.1495628157263</v>
      </c>
      <c r="U7634" s="172">
        <v>5.6568274664008697E-2</v>
      </c>
    </row>
    <row r="7635" spans="1:21" x14ac:dyDescent="0.35">
      <c r="A7635" t="s">
        <v>7813</v>
      </c>
      <c r="B7635" s="170">
        <v>535.76939113393996</v>
      </c>
      <c r="C7635" s="171">
        <v>3.1644974740308397E-2</v>
      </c>
      <c r="D7635" s="170">
        <v>531.46557197870391</v>
      </c>
      <c r="E7635" s="172">
        <v>3.1505614784662198E-2</v>
      </c>
      <c r="F7635" s="170">
        <v>154.96317601038601</v>
      </c>
      <c r="G7635" s="171">
        <v>3.4662888859810802E-2</v>
      </c>
      <c r="H7635" s="170">
        <v>158.55027622027501</v>
      </c>
      <c r="I7635" s="172">
        <v>3.5177768756728803E-2</v>
      </c>
      <c r="J7635" s="170">
        <v>220.686774668802</v>
      </c>
      <c r="K7635" s="171">
        <v>3.49994974591709E-2</v>
      </c>
      <c r="L7635" s="170">
        <v>215.148962105837</v>
      </c>
      <c r="M7635" s="172">
        <v>3.5440124577851999E-2</v>
      </c>
      <c r="N7635" s="170">
        <v>4125.3834606689688</v>
      </c>
      <c r="O7635" s="171">
        <v>5.66095120520171E-2</v>
      </c>
      <c r="P7635" s="170">
        <v>4205.4748274139747</v>
      </c>
      <c r="Q7635" s="172">
        <v>5.71146450023087E-2</v>
      </c>
      <c r="R7635" s="170">
        <v>7177.6337866751501</v>
      </c>
      <c r="S7635" s="171">
        <v>5.8124755204102298E-2</v>
      </c>
      <c r="T7635" s="170">
        <v>7087.3610783195636</v>
      </c>
      <c r="U7635" s="172">
        <v>5.8558052348730502E-2</v>
      </c>
    </row>
    <row r="7636" spans="1:21" x14ac:dyDescent="0.35">
      <c r="A7636" t="s">
        <v>7814</v>
      </c>
      <c r="B7636" s="170">
        <v>518.14394544872903</v>
      </c>
      <c r="C7636" s="171">
        <v>3.1410927551769698E-2</v>
      </c>
      <c r="D7636" s="170">
        <v>508.33512982869996</v>
      </c>
      <c r="E7636" s="172">
        <v>3.1550333443269199E-2</v>
      </c>
      <c r="F7636" s="170">
        <v>104.66043716074201</v>
      </c>
      <c r="G7636" s="171">
        <v>3.5416016239098402E-2</v>
      </c>
      <c r="H7636" s="170">
        <v>103.78235547350499</v>
      </c>
      <c r="I7636" s="172">
        <v>3.6144101545938598E-2</v>
      </c>
      <c r="J7636" s="170">
        <v>258.19784120226802</v>
      </c>
      <c r="K7636" s="171">
        <v>3.5759938399463301E-2</v>
      </c>
      <c r="L7636" s="170">
        <v>250.96099244878701</v>
      </c>
      <c r="M7636" s="172">
        <v>3.6413664277600802E-2</v>
      </c>
      <c r="N7636" s="170">
        <v>2965.0010380356621</v>
      </c>
      <c r="O7636" s="171">
        <v>5.9867738016519401E-2</v>
      </c>
      <c r="P7636" s="170">
        <v>2955.1254674183915</v>
      </c>
      <c r="Q7636" s="172">
        <v>6.01529030932915E-2</v>
      </c>
      <c r="R7636" s="170">
        <v>7452.9516140286014</v>
      </c>
      <c r="S7636" s="171">
        <v>6.1470192741389797E-2</v>
      </c>
      <c r="T7636" s="170">
        <v>7614.5883817021895</v>
      </c>
      <c r="U7636" s="172">
        <v>6.1673093619380601E-2</v>
      </c>
    </row>
    <row r="7637" spans="1:21" x14ac:dyDescent="0.35">
      <c r="A7637" t="s">
        <v>7815</v>
      </c>
      <c r="B7637" s="170">
        <v>505.00514830648103</v>
      </c>
      <c r="C7637" s="171">
        <v>3.2150669362433701E-2</v>
      </c>
      <c r="D7637" s="170">
        <v>497.24142289466897</v>
      </c>
      <c r="E7637" s="172">
        <v>3.17685250209985E-2</v>
      </c>
      <c r="F7637" s="170">
        <v>61.6130485637389</v>
      </c>
      <c r="G7637" s="171">
        <v>3.70701062691354E-2</v>
      </c>
      <c r="H7637" s="170">
        <v>61.851049383314802</v>
      </c>
      <c r="I7637" s="172">
        <v>3.7300603799294098E-2</v>
      </c>
      <c r="J7637" s="170">
        <v>296.07923203389902</v>
      </c>
      <c r="K7637" s="171">
        <v>3.7430091168254798E-2</v>
      </c>
      <c r="L7637" s="170">
        <v>287.99041799823397</v>
      </c>
      <c r="M7637" s="172">
        <v>3.7578791725476401E-2</v>
      </c>
      <c r="N7637" s="170">
        <v>1745.3648677832991</v>
      </c>
      <c r="O7637" s="171">
        <v>6.5327405477857703E-2</v>
      </c>
      <c r="P7637" s="170">
        <v>1730.4592910114332</v>
      </c>
      <c r="Q7637" s="172">
        <v>6.4738025822732803E-2</v>
      </c>
      <c r="R7637" s="170">
        <v>8131.0259373744593</v>
      </c>
      <c r="S7637" s="171">
        <v>6.7075996840080795E-2</v>
      </c>
      <c r="T7637" s="170">
        <v>8267.0150132882864</v>
      </c>
      <c r="U7637" s="172">
        <v>6.6374092055160594E-2</v>
      </c>
    </row>
    <row r="7638" spans="1:21" x14ac:dyDescent="0.35">
      <c r="A7638" t="s">
        <v>7816</v>
      </c>
      <c r="B7638" s="170">
        <v>498.68941512422396</v>
      </c>
      <c r="C7638" s="171">
        <v>3.2369109668411E-2</v>
      </c>
      <c r="D7638" s="170">
        <v>490.44128236815101</v>
      </c>
      <c r="E7638" s="172">
        <v>3.19952789253529E-2</v>
      </c>
      <c r="F7638" s="170">
        <v>16.4314364951593</v>
      </c>
      <c r="G7638" s="171">
        <v>3.8732091152513401E-2</v>
      </c>
      <c r="H7638" s="170">
        <v>17.641707558163098</v>
      </c>
      <c r="I7638" s="172">
        <v>3.89378904534744E-2</v>
      </c>
      <c r="J7638" s="170">
        <v>339.17735046782406</v>
      </c>
      <c r="K7638" s="171">
        <v>3.9108215456689598E-2</v>
      </c>
      <c r="L7638" s="170">
        <v>329.67014158772503</v>
      </c>
      <c r="M7638" s="172">
        <v>3.9228289264535303E-2</v>
      </c>
      <c r="N7638" s="170">
        <v>476.04813572585908</v>
      </c>
      <c r="O7638" s="171">
        <v>7.1518986190532305E-2</v>
      </c>
      <c r="P7638" s="170">
        <v>495.23318041147058</v>
      </c>
      <c r="Q7638" s="172">
        <v>7.0980697094741002E-2</v>
      </c>
      <c r="R7638" s="170">
        <v>8890.9565856954359</v>
      </c>
      <c r="S7638" s="171">
        <v>7.3433305006241303E-2</v>
      </c>
      <c r="T7638" s="170">
        <v>8973.4357793954005</v>
      </c>
      <c r="U7638" s="172">
        <v>7.2774528775504305E-2</v>
      </c>
    </row>
    <row r="7639" spans="1:21" x14ac:dyDescent="0.35">
      <c r="A7639" t="s">
        <v>7817</v>
      </c>
      <c r="B7639" s="170">
        <v>498.094188584081</v>
      </c>
      <c r="C7639" s="171">
        <v>3.2654723967572102E-2</v>
      </c>
      <c r="D7639" s="170">
        <v>488.82687584543402</v>
      </c>
      <c r="E7639" s="172">
        <v>3.2195632521025502E-2</v>
      </c>
      <c r="F7639" s="170">
        <v>3.66750503332984</v>
      </c>
      <c r="G7639" s="171">
        <v>3.9270741076870501E-2</v>
      </c>
      <c r="H7639" s="170">
        <v>3.539799568292</v>
      </c>
      <c r="I7639" s="172">
        <v>3.9266919973986403E-2</v>
      </c>
      <c r="J7639" s="170">
        <v>337.91220619912497</v>
      </c>
      <c r="K7639" s="171">
        <v>3.9652096168281997E-2</v>
      </c>
      <c r="L7639" s="170">
        <v>331.04113797752404</v>
      </c>
      <c r="M7639" s="172">
        <v>3.95597726874145E-2</v>
      </c>
      <c r="N7639" s="170">
        <v>108.10489736166774</v>
      </c>
      <c r="O7639" s="171">
        <v>7.3632318742584801E-2</v>
      </c>
      <c r="P7639" s="170">
        <v>113.98336462267936</v>
      </c>
      <c r="Q7639" s="172">
        <v>7.2865260448194594E-2</v>
      </c>
      <c r="R7639" s="170">
        <v>8094.0640677444781</v>
      </c>
      <c r="S7639" s="171">
        <v>7.5603204247556802E-2</v>
      </c>
      <c r="T7639" s="170">
        <v>8151.8906864834062</v>
      </c>
      <c r="U7639" s="172">
        <v>7.4706719013254499E-2</v>
      </c>
    </row>
    <row r="7640" spans="1:21" x14ac:dyDescent="0.35">
      <c r="A7640" t="s">
        <v>7818</v>
      </c>
      <c r="B7640" s="170">
        <v>499.41100474750499</v>
      </c>
      <c r="C7640" s="171">
        <v>3.2832860781019602E-2</v>
      </c>
      <c r="D7640" s="170">
        <v>487.59414062569999</v>
      </c>
      <c r="E7640" s="172">
        <v>3.2368210422642402E-2</v>
      </c>
      <c r="F7640" s="170">
        <v>3.4779532791425001</v>
      </c>
      <c r="G7640" s="171">
        <v>3.90672009138021E-2</v>
      </c>
      <c r="H7640" s="170">
        <v>3.10840982839439</v>
      </c>
      <c r="I7640" s="172">
        <v>3.9048359938274602E-2</v>
      </c>
      <c r="J7640" s="170">
        <v>326.94895439540102</v>
      </c>
      <c r="K7640" s="171">
        <v>3.94465794426287E-2</v>
      </c>
      <c r="L7640" s="170">
        <v>320.49967681265599</v>
      </c>
      <c r="M7640" s="172">
        <v>3.9339582630821303E-2</v>
      </c>
      <c r="N7640" s="170">
        <v>104.83236024862818</v>
      </c>
      <c r="O7640" s="171">
        <v>7.3267198702512901E-2</v>
      </c>
      <c r="P7640" s="170">
        <v>107.870068302352</v>
      </c>
      <c r="Q7640" s="172">
        <v>7.2320147238093602E-2</v>
      </c>
      <c r="R7640" s="170">
        <v>7426.4561688163667</v>
      </c>
      <c r="S7640" s="171">
        <v>7.5228311191955305E-2</v>
      </c>
      <c r="T7640" s="170">
        <v>7432.7463943244566</v>
      </c>
      <c r="U7640" s="172">
        <v>7.41478296444808E-2</v>
      </c>
    </row>
    <row r="7641" spans="1:21" x14ac:dyDescent="0.35">
      <c r="A7641" t="s">
        <v>7819</v>
      </c>
      <c r="B7641" s="170">
        <v>513.46782746741599</v>
      </c>
      <c r="C7641" s="171">
        <v>3.2958267694646E-2</v>
      </c>
      <c r="D7641" s="170">
        <v>500.35375786004198</v>
      </c>
      <c r="E7641" s="172">
        <v>3.2592863181802302E-2</v>
      </c>
      <c r="F7641" s="170">
        <v>16.171990161812602</v>
      </c>
      <c r="G7641" s="171">
        <v>3.8574914740793102E-2</v>
      </c>
      <c r="H7641" s="170">
        <v>16.073147717002001</v>
      </c>
      <c r="I7641" s="172">
        <v>3.8559036847447999E-2</v>
      </c>
      <c r="J7641" s="170">
        <v>316.19864465364901</v>
      </c>
      <c r="K7641" s="171">
        <v>3.89495127171431E-2</v>
      </c>
      <c r="L7641" s="170">
        <v>308.34701662530802</v>
      </c>
      <c r="M7641" s="172">
        <v>3.8846610168081101E-2</v>
      </c>
      <c r="N7641" s="170">
        <v>429.96488319738313</v>
      </c>
      <c r="O7641" s="171">
        <v>7.3832596554126995E-2</v>
      </c>
      <c r="P7641" s="170">
        <v>447.20263035000698</v>
      </c>
      <c r="Q7641" s="172">
        <v>7.2814538494784503E-2</v>
      </c>
      <c r="R7641" s="170">
        <v>7135.7339190246621</v>
      </c>
      <c r="S7641" s="171">
        <v>7.5808842811584801E-2</v>
      </c>
      <c r="T7641" s="170">
        <v>7078.3307531170331</v>
      </c>
      <c r="U7641" s="172">
        <v>7.4654715209275899E-2</v>
      </c>
    </row>
    <row r="7642" spans="1:21" x14ac:dyDescent="0.35">
      <c r="A7642" t="s">
        <v>7820</v>
      </c>
      <c r="B7642" s="170">
        <v>542.64168638604497</v>
      </c>
      <c r="C7642" s="171">
        <v>3.35699829749748E-2</v>
      </c>
      <c r="D7642" s="170">
        <v>528.50147251965598</v>
      </c>
      <c r="E7642" s="172">
        <v>3.35711923194634E-2</v>
      </c>
      <c r="F7642" s="170">
        <v>83.297474035360096</v>
      </c>
      <c r="G7642" s="171">
        <v>3.7595524753791097E-2</v>
      </c>
      <c r="H7642" s="170">
        <v>83.410555162083298</v>
      </c>
      <c r="I7642" s="172">
        <v>3.7885635925819297E-2</v>
      </c>
      <c r="J7642" s="170">
        <v>268.043867346181</v>
      </c>
      <c r="K7642" s="171">
        <v>3.7960611950670797E-2</v>
      </c>
      <c r="L7642" s="170">
        <v>259.713158934874</v>
      </c>
      <c r="M7642" s="172">
        <v>3.8168187021962702E-2</v>
      </c>
      <c r="N7642" s="170">
        <v>1782.0691108639812</v>
      </c>
      <c r="O7642" s="171">
        <v>7.31702450913463E-2</v>
      </c>
      <c r="P7642" s="170">
        <v>1820.0173671323116</v>
      </c>
      <c r="Q7642" s="172">
        <v>7.2522261893320797E-2</v>
      </c>
      <c r="R7642" s="170">
        <v>6108.6440841218737</v>
      </c>
      <c r="S7642" s="171">
        <v>7.5128762463995205E-2</v>
      </c>
      <c r="T7642" s="170">
        <v>6005.5858832204158</v>
      </c>
      <c r="U7642" s="172">
        <v>7.4355052162641697E-2</v>
      </c>
    </row>
    <row r="7643" spans="1:21" x14ac:dyDescent="0.35">
      <c r="A7643" t="s">
        <v>7821</v>
      </c>
      <c r="B7643" s="170">
        <v>566.20874687404103</v>
      </c>
      <c r="C7643" s="171">
        <v>3.5612935404327299E-2</v>
      </c>
      <c r="D7643" s="170">
        <v>554.78028157083395</v>
      </c>
      <c r="E7643" s="172">
        <v>3.5998611056241699E-2</v>
      </c>
      <c r="F7643" s="170">
        <v>265.48283364916097</v>
      </c>
      <c r="G7643" s="171">
        <v>3.6639758676145801E-2</v>
      </c>
      <c r="H7643" s="170">
        <v>253.966711629804</v>
      </c>
      <c r="I7643" s="172">
        <v>3.6980067227413399E-2</v>
      </c>
      <c r="J7643" s="170">
        <v>117.599934596042</v>
      </c>
      <c r="K7643" s="171">
        <v>3.6995564503488898E-2</v>
      </c>
      <c r="L7643" s="170">
        <v>118.199576759319</v>
      </c>
      <c r="M7643" s="172">
        <v>3.7255864591644601E-2</v>
      </c>
      <c r="N7643" s="170">
        <v>5450.0891747501937</v>
      </c>
      <c r="O7643" s="171">
        <v>6.6507135179792301E-2</v>
      </c>
      <c r="P7643" s="170">
        <v>5376.2796892794195</v>
      </c>
      <c r="Q7643" s="172">
        <v>6.6073245675478703E-2</v>
      </c>
      <c r="R7643" s="170">
        <v>2688.5069896648565</v>
      </c>
      <c r="S7643" s="171">
        <v>6.8287303873940094E-2</v>
      </c>
      <c r="T7643" s="170">
        <v>2729.4694981384164</v>
      </c>
      <c r="U7643" s="172">
        <v>6.7743055725178997E-2</v>
      </c>
    </row>
    <row r="7644" spans="1:21" x14ac:dyDescent="0.35">
      <c r="A7644" t="s">
        <v>7822</v>
      </c>
      <c r="B7644" s="170">
        <v>578.58469442768603</v>
      </c>
      <c r="C7644" s="171">
        <v>3.9416081429141298E-2</v>
      </c>
      <c r="D7644" s="170">
        <v>570.13202573224498</v>
      </c>
      <c r="E7644" s="172">
        <v>4.0815930839329197E-2</v>
      </c>
      <c r="F7644" s="170">
        <v>397.18287761365195</v>
      </c>
      <c r="G7644" s="171">
        <v>3.8522846484643901E-2</v>
      </c>
      <c r="H7644" s="170">
        <v>385.28663858352701</v>
      </c>
      <c r="I7644" s="172">
        <v>3.89615211876983E-2</v>
      </c>
      <c r="J7644" s="170">
        <v>0.56363156023350203</v>
      </c>
      <c r="K7644" s="171">
        <v>3.88969388302359E-2</v>
      </c>
      <c r="L7644" s="170">
        <v>0.58866995268751499</v>
      </c>
      <c r="M7644" s="172">
        <v>3.9252096236789602E-2</v>
      </c>
      <c r="N7644" s="170">
        <v>8748.4536176567253</v>
      </c>
      <c r="O7644" s="171">
        <v>6.1638132826876503E-2</v>
      </c>
      <c r="P7644" s="170">
        <v>8763.4852379010536</v>
      </c>
      <c r="Q7644" s="172">
        <v>6.10089704072607E-2</v>
      </c>
      <c r="R7644" s="170">
        <v>25.662226257765369</v>
      </c>
      <c r="S7644" s="171">
        <v>6.3287974969790994E-2</v>
      </c>
      <c r="T7644" s="170">
        <v>26.68369404666883</v>
      </c>
      <c r="U7644" s="172">
        <v>6.2550795557008404E-2</v>
      </c>
    </row>
    <row r="7645" spans="1:21" x14ac:dyDescent="0.35">
      <c r="A7645" t="s">
        <v>7823</v>
      </c>
      <c r="B7645" s="170">
        <v>614.60777477033002</v>
      </c>
      <c r="C7645" s="171">
        <v>4.5161029710827499E-2</v>
      </c>
      <c r="D7645" s="170">
        <v>606.13486482416306</v>
      </c>
      <c r="E7645" s="172">
        <v>4.6448012737504402E-2</v>
      </c>
      <c r="F7645" s="170">
        <v>395.32103012646701</v>
      </c>
      <c r="G7645" s="171">
        <v>4.2171905178910202E-2</v>
      </c>
      <c r="H7645" s="170">
        <v>385.40420048599901</v>
      </c>
      <c r="I7645" s="172">
        <v>4.2352279575270498E-2</v>
      </c>
      <c r="J7645" s="170">
        <v>0</v>
      </c>
      <c r="K7645" s="171">
        <v>4.2581433247734099E-2</v>
      </c>
      <c r="L7645" s="170">
        <v>0</v>
      </c>
      <c r="M7645" s="172">
        <v>4.2668142902511398E-2</v>
      </c>
      <c r="N7645" s="170">
        <v>9479.1825624074918</v>
      </c>
      <c r="O7645" s="171">
        <v>6.08651308066002E-2</v>
      </c>
      <c r="P7645" s="170">
        <v>9537.8307649602557</v>
      </c>
      <c r="Q7645" s="172">
        <v>6.0458474140714001E-2</v>
      </c>
      <c r="R7645" s="170">
        <v>5.6429073705617193E-2</v>
      </c>
      <c r="S7645" s="171">
        <v>6.2494282327474102E-2</v>
      </c>
      <c r="T7645" s="170">
        <v>5.7760113321343197E-2</v>
      </c>
      <c r="U7645" s="172">
        <v>6.1986387090617399E-2</v>
      </c>
    </row>
    <row r="7646" spans="1:21" x14ac:dyDescent="0.35">
      <c r="A7646" t="s">
        <v>7824</v>
      </c>
      <c r="B7646" s="170">
        <v>650.33045470547893</v>
      </c>
      <c r="C7646" s="171">
        <v>4.9404421625651798E-2</v>
      </c>
      <c r="D7646" s="170">
        <v>642.364612393583</v>
      </c>
      <c r="E7646" s="172">
        <v>5.0518240988015203E-2</v>
      </c>
      <c r="F7646" s="170">
        <v>393.049365790244</v>
      </c>
      <c r="G7646" s="171">
        <v>4.4495556117843497E-2</v>
      </c>
      <c r="H7646" s="170">
        <v>383.66855592012303</v>
      </c>
      <c r="I7646" s="172">
        <v>4.4619446484467903E-2</v>
      </c>
      <c r="J7646" s="170">
        <v>0</v>
      </c>
      <c r="K7646" s="171">
        <v>4.4927648978976602E-2</v>
      </c>
      <c r="L7646" s="170">
        <v>0</v>
      </c>
      <c r="M7646" s="172">
        <v>4.4952218343918403E-2</v>
      </c>
      <c r="N7646" s="170">
        <v>9827.7289555019033</v>
      </c>
      <c r="O7646" s="171">
        <v>6.0336806444657498E-2</v>
      </c>
      <c r="P7646" s="170">
        <v>9912.8254412809474</v>
      </c>
      <c r="Q7646" s="172">
        <v>5.9817157763536299E-2</v>
      </c>
      <c r="R7646" s="170">
        <v>6.0467334919511777E-2</v>
      </c>
      <c r="S7646" s="171">
        <v>6.1951816528120998E-2</v>
      </c>
      <c r="T7646" s="170">
        <v>6.1936364807221304E-2</v>
      </c>
      <c r="U7646" s="172">
        <v>6.1328863298158197E-2</v>
      </c>
    </row>
    <row r="7647" spans="1:21" x14ac:dyDescent="0.35">
      <c r="A7647" t="s">
        <v>7825</v>
      </c>
      <c r="B7647" s="170">
        <v>658.79895162045398</v>
      </c>
      <c r="C7647" s="171">
        <v>5.2177076755939703E-2</v>
      </c>
      <c r="D7647" s="170">
        <v>657.02105674445204</v>
      </c>
      <c r="E7647" s="172">
        <v>5.3578358192912803E-2</v>
      </c>
      <c r="F7647" s="170">
        <v>388.94751701987002</v>
      </c>
      <c r="G7647" s="171">
        <v>4.5530557242214602E-2</v>
      </c>
      <c r="H7647" s="170">
        <v>381.22898778468499</v>
      </c>
      <c r="I7647" s="172">
        <v>4.6103135879283198E-2</v>
      </c>
      <c r="J7647" s="170">
        <v>0.74061565993350909</v>
      </c>
      <c r="K7647" s="171">
        <v>4.5972700918218298E-2</v>
      </c>
      <c r="L7647" s="170">
        <v>0.92637419003603305</v>
      </c>
      <c r="M7647" s="172">
        <v>4.6446973095157003E-2</v>
      </c>
      <c r="N7647" s="170">
        <v>10201.475245736916</v>
      </c>
      <c r="O7647" s="171">
        <v>5.9543836290877797E-2</v>
      </c>
      <c r="P7647" s="170">
        <v>10303.833371387344</v>
      </c>
      <c r="Q7647" s="172">
        <v>5.9457482830412897E-2</v>
      </c>
      <c r="R7647" s="170">
        <v>60.713445154322706</v>
      </c>
      <c r="S7647" s="171">
        <v>6.11376212736158E-2</v>
      </c>
      <c r="T7647" s="170">
        <v>60.135161672359494</v>
      </c>
      <c r="U7647" s="172">
        <v>6.0960098622101597E-2</v>
      </c>
    </row>
    <row r="7648" spans="1:21" x14ac:dyDescent="0.35">
      <c r="A7648" t="s">
        <v>7826</v>
      </c>
      <c r="B7648" s="170">
        <v>637.79816226284299</v>
      </c>
      <c r="C7648" s="171">
        <v>5.1722844986861902E-2</v>
      </c>
      <c r="D7648" s="170">
        <v>634.95849765814899</v>
      </c>
      <c r="E7648" s="172">
        <v>5.2506720490654302E-2</v>
      </c>
      <c r="F7648" s="170">
        <v>333.27363491402002</v>
      </c>
      <c r="G7648" s="171">
        <v>4.5613320093559902E-2</v>
      </c>
      <c r="H7648" s="170">
        <v>326.40865271156702</v>
      </c>
      <c r="I7648" s="172">
        <v>4.59869034382989E-2</v>
      </c>
      <c r="J7648" s="170">
        <v>57.985118133493003</v>
      </c>
      <c r="K7648" s="171">
        <v>4.6056267473132101E-2</v>
      </c>
      <c r="L7648" s="170">
        <v>56.119650744645703</v>
      </c>
      <c r="M7648" s="172">
        <v>4.6329873792555903E-2</v>
      </c>
      <c r="N7648" s="170">
        <v>9138.1689106349768</v>
      </c>
      <c r="O7648" s="171">
        <v>6.1311322276125201E-2</v>
      </c>
      <c r="P7648" s="170">
        <v>9297.8316664942304</v>
      </c>
      <c r="Q7648" s="172">
        <v>6.0730357207822099E-2</v>
      </c>
      <c r="R7648" s="170">
        <v>2244.791990152703</v>
      </c>
      <c r="S7648" s="171">
        <v>6.2952416817601303E-2</v>
      </c>
      <c r="T7648" s="170">
        <v>2194.4502909245061</v>
      </c>
      <c r="U7648" s="172">
        <v>6.22651412153397E-2</v>
      </c>
    </row>
    <row r="7649" spans="1:21" x14ac:dyDescent="0.35">
      <c r="A7649" t="s">
        <v>7827</v>
      </c>
      <c r="B7649" s="170">
        <v>610.92435919253205</v>
      </c>
      <c r="C7649" s="171">
        <v>5.0347855274941497E-2</v>
      </c>
      <c r="D7649" s="170">
        <v>606.591037265198</v>
      </c>
      <c r="E7649" s="172">
        <v>5.1222787916878502E-2</v>
      </c>
      <c r="F7649" s="170">
        <v>279.70216331958005</v>
      </c>
      <c r="G7649" s="171">
        <v>4.5487703561360199E-2</v>
      </c>
      <c r="H7649" s="170">
        <v>273.58329554569696</v>
      </c>
      <c r="I7649" s="172">
        <v>4.5634765389703999E-2</v>
      </c>
      <c r="J7649" s="170">
        <v>95.025381978889797</v>
      </c>
      <c r="K7649" s="171">
        <v>4.5929431088624899E-2</v>
      </c>
      <c r="L7649" s="170">
        <v>93.656683414850008</v>
      </c>
      <c r="M7649" s="172">
        <v>4.5975109498177097E-2</v>
      </c>
      <c r="N7649" s="170">
        <v>7152.2244736153289</v>
      </c>
      <c r="O7649" s="171">
        <v>6.5306272679810498E-2</v>
      </c>
      <c r="P7649" s="170">
        <v>7337.6072055888844</v>
      </c>
      <c r="Q7649" s="172">
        <v>6.3466206045615897E-2</v>
      </c>
      <c r="R7649" s="170">
        <v>3621.0389554674421</v>
      </c>
      <c r="S7649" s="171">
        <v>6.7054298389259595E-2</v>
      </c>
      <c r="T7649" s="170">
        <v>3561.084312097852</v>
      </c>
      <c r="U7649" s="172">
        <v>6.5070130714184798E-2</v>
      </c>
    </row>
    <row r="7650" spans="1:21" x14ac:dyDescent="0.35">
      <c r="A7650" t="s">
        <v>7828</v>
      </c>
      <c r="B7650" s="170">
        <v>602.05897325087392</v>
      </c>
      <c r="C7650" s="171">
        <v>5.0336781739055599E-2</v>
      </c>
      <c r="D7650" s="170">
        <v>598.47909112521404</v>
      </c>
      <c r="E7650" s="172">
        <v>5.1322413770693298E-2</v>
      </c>
      <c r="F7650" s="170">
        <v>280.77505120129803</v>
      </c>
      <c r="G7650" s="171">
        <v>4.5370185752076402E-2</v>
      </c>
      <c r="H7650" s="170">
        <v>274.62066852406201</v>
      </c>
      <c r="I7650" s="172">
        <v>4.5711530102685499E-2</v>
      </c>
      <c r="J7650" s="170">
        <v>75.496849807500794</v>
      </c>
      <c r="K7650" s="171">
        <v>4.5810772073097597E-2</v>
      </c>
      <c r="L7650" s="170">
        <v>76.002969832494202</v>
      </c>
      <c r="M7650" s="172">
        <v>4.60524467224354E-2</v>
      </c>
      <c r="N7650" s="170">
        <v>6673.6412942189254</v>
      </c>
      <c r="O7650" s="171">
        <v>6.5481368129099396E-2</v>
      </c>
      <c r="P7650" s="170">
        <v>6775.6542156633732</v>
      </c>
      <c r="Q7650" s="172">
        <v>6.3814259226947598E-2</v>
      </c>
      <c r="R7650" s="170">
        <v>3257.0545655125056</v>
      </c>
      <c r="S7650" s="171">
        <v>6.7234080545267402E-2</v>
      </c>
      <c r="T7650" s="170">
        <v>3238.301502060363</v>
      </c>
      <c r="U7650" s="172">
        <v>6.5426979932309906E-2</v>
      </c>
    </row>
    <row r="7651" spans="1:21" x14ac:dyDescent="0.35">
      <c r="A7651" t="s">
        <v>7829</v>
      </c>
      <c r="B7651" s="170">
        <v>592.50502688227391</v>
      </c>
      <c r="C7651" s="171">
        <v>5.01950608986226E-2</v>
      </c>
      <c r="D7651" s="170">
        <v>590.25079949122005</v>
      </c>
      <c r="E7651" s="172">
        <v>5.1260740614878002E-2</v>
      </c>
      <c r="F7651" s="170">
        <v>283.72066383543802</v>
      </c>
      <c r="G7651" s="171">
        <v>4.5438600738248298E-2</v>
      </c>
      <c r="H7651" s="170">
        <v>276.77449354396498</v>
      </c>
      <c r="I7651" s="172">
        <v>4.5748310198233701E-2</v>
      </c>
      <c r="J7651" s="170">
        <v>58.604875245270499</v>
      </c>
      <c r="K7651" s="171">
        <v>4.5879851431842901E-2</v>
      </c>
      <c r="L7651" s="170">
        <v>61.762376338761101</v>
      </c>
      <c r="M7651" s="172">
        <v>4.6089501123959001E-2</v>
      </c>
      <c r="N7651" s="170">
        <v>6500.7454828771815</v>
      </c>
      <c r="O7651" s="171">
        <v>6.6172662630199205E-2</v>
      </c>
      <c r="P7651" s="170">
        <v>6563.3411032268632</v>
      </c>
      <c r="Q7651" s="172">
        <v>6.5352065805691806E-2</v>
      </c>
      <c r="R7651" s="170">
        <v>3060.0678781959768</v>
      </c>
      <c r="S7651" s="171">
        <v>6.79438786373876E-2</v>
      </c>
      <c r="T7651" s="170">
        <v>3120.9737808826085</v>
      </c>
      <c r="U7651" s="172">
        <v>6.7003650121482697E-2</v>
      </c>
    </row>
    <row r="7652" spans="1:21" x14ac:dyDescent="0.35">
      <c r="A7652" t="s">
        <v>7830</v>
      </c>
      <c r="B7652" s="170">
        <v>598.35222488240004</v>
      </c>
      <c r="C7652" s="171">
        <v>5.0556105086586797E-2</v>
      </c>
      <c r="D7652" s="170">
        <v>595.81786545822001</v>
      </c>
      <c r="E7652" s="172">
        <v>5.1146759764628097E-2</v>
      </c>
      <c r="F7652" s="170">
        <v>308.15673193002999</v>
      </c>
      <c r="G7652" s="171">
        <v>4.5000629077246203E-2</v>
      </c>
      <c r="H7652" s="170">
        <v>301.80060535736703</v>
      </c>
      <c r="I7652" s="172">
        <v>4.5095366714362102E-2</v>
      </c>
      <c r="J7652" s="170">
        <v>32.043708922220098</v>
      </c>
      <c r="K7652" s="171">
        <v>4.5437626662337201E-2</v>
      </c>
      <c r="L7652" s="170">
        <v>33.997319235198098</v>
      </c>
      <c r="M7652" s="172">
        <v>4.5431687987181203E-2</v>
      </c>
      <c r="N7652" s="170">
        <v>7379.186888595128</v>
      </c>
      <c r="O7652" s="171">
        <v>6.6311047583856295E-2</v>
      </c>
      <c r="P7652" s="170">
        <v>7433.491326049334</v>
      </c>
      <c r="Q7652" s="172">
        <v>6.5276624530351005E-2</v>
      </c>
      <c r="R7652" s="170">
        <v>1692.8867753368336</v>
      </c>
      <c r="S7652" s="171">
        <v>6.80859676832683E-2</v>
      </c>
      <c r="T7652" s="170">
        <v>1761.3900611096392</v>
      </c>
      <c r="U7652" s="172">
        <v>6.6926302286256095E-2</v>
      </c>
    </row>
    <row r="7653" spans="1:21" x14ac:dyDescent="0.35">
      <c r="A7653" t="s">
        <v>7831</v>
      </c>
      <c r="B7653" s="170">
        <v>647.69138122700394</v>
      </c>
      <c r="C7653" s="171">
        <v>4.9309469286714598E-2</v>
      </c>
      <c r="D7653" s="170">
        <v>639.93492770283103</v>
      </c>
      <c r="E7653" s="172">
        <v>4.9443194686856699E-2</v>
      </c>
      <c r="F7653" s="170">
        <v>375.58923331305402</v>
      </c>
      <c r="G7653" s="171">
        <v>4.3794121351806797E-2</v>
      </c>
      <c r="H7653" s="170">
        <v>366.80811748863698</v>
      </c>
      <c r="I7653" s="172">
        <v>4.3846079588143898E-2</v>
      </c>
      <c r="J7653" s="170">
        <v>1.9968265070689899</v>
      </c>
      <c r="K7653" s="171">
        <v>4.4219402634854403E-2</v>
      </c>
      <c r="L7653" s="170">
        <v>1.89337094306043</v>
      </c>
      <c r="M7653" s="172">
        <v>4.4173083676803802E-2</v>
      </c>
      <c r="N7653" s="170">
        <v>9386.3672720436007</v>
      </c>
      <c r="O7653" s="171">
        <v>6.5855616439404296E-2</v>
      </c>
      <c r="P7653" s="170">
        <v>9486.2728238784366</v>
      </c>
      <c r="Q7653" s="172">
        <v>6.5209465696013894E-2</v>
      </c>
      <c r="R7653" s="170">
        <v>108.66072216844262</v>
      </c>
      <c r="S7653" s="171">
        <v>6.7618346203696597E-2</v>
      </c>
      <c r="T7653" s="170">
        <v>116.56970537646302</v>
      </c>
      <c r="U7653" s="172">
        <v>6.6857446206757903E-2</v>
      </c>
    </row>
    <row r="7654" spans="1:21" x14ac:dyDescent="0.35">
      <c r="A7654" t="s">
        <v>7832</v>
      </c>
      <c r="B7654" s="170">
        <v>676.32959211033892</v>
      </c>
      <c r="C7654" s="171">
        <v>4.5739378217901597E-2</v>
      </c>
      <c r="D7654" s="170">
        <v>669.89356662019895</v>
      </c>
      <c r="E7654" s="172">
        <v>4.5151444594830101E-2</v>
      </c>
      <c r="F7654" s="170">
        <v>425.91926346608199</v>
      </c>
      <c r="G7654" s="171">
        <v>4.1848381902559399E-2</v>
      </c>
      <c r="H7654" s="170">
        <v>413.10363166471598</v>
      </c>
      <c r="I7654" s="172">
        <v>4.1719367574089297E-2</v>
      </c>
      <c r="J7654" s="170">
        <v>0</v>
      </c>
      <c r="K7654" s="171">
        <v>4.22547682621809E-2</v>
      </c>
      <c r="L7654" s="170">
        <v>0</v>
      </c>
      <c r="M7654" s="172">
        <v>4.2030510643234299E-2</v>
      </c>
      <c r="N7654" s="170">
        <v>10738.540809418319</v>
      </c>
      <c r="O7654" s="171">
        <v>6.6113185239865702E-2</v>
      </c>
      <c r="P7654" s="170">
        <v>10888.529354509337</v>
      </c>
      <c r="Q7654" s="172">
        <v>6.5653143552343196E-2</v>
      </c>
      <c r="R7654" s="170">
        <v>6.8391966975044169E-2</v>
      </c>
      <c r="S7654" s="171">
        <v>6.7882809240602499E-2</v>
      </c>
      <c r="T7654" s="170">
        <v>7.0031206921295483E-2</v>
      </c>
      <c r="U7654" s="172">
        <v>6.7312336736776002E-2</v>
      </c>
    </row>
    <row r="7655" spans="1:21" x14ac:dyDescent="0.35">
      <c r="A7655" t="s">
        <v>7833</v>
      </c>
      <c r="B7655" s="170">
        <v>644.20831742238909</v>
      </c>
      <c r="C7655" s="171">
        <v>4.0028355017250099E-2</v>
      </c>
      <c r="D7655" s="170">
        <v>636.82885105584307</v>
      </c>
      <c r="E7655" s="172">
        <v>3.8864816615969598E-2</v>
      </c>
      <c r="F7655" s="170">
        <v>406.90434030498096</v>
      </c>
      <c r="G7655" s="171">
        <v>3.8713494945578901E-2</v>
      </c>
      <c r="H7655" s="170">
        <v>395.75988226306896</v>
      </c>
      <c r="I7655" s="172">
        <v>3.7912006265686103E-2</v>
      </c>
      <c r="J7655" s="170">
        <v>0</v>
      </c>
      <c r="K7655" s="171">
        <v>3.9089438663445802E-2</v>
      </c>
      <c r="L7655" s="170">
        <v>0</v>
      </c>
      <c r="M7655" s="172">
        <v>3.81947540318405E-2</v>
      </c>
      <c r="N7655" s="170">
        <v>11208.461641348516</v>
      </c>
      <c r="O7655" s="171">
        <v>6.4718369479452698E-2</v>
      </c>
      <c r="P7655" s="170">
        <v>11449.833554258699</v>
      </c>
      <c r="Q7655" s="172">
        <v>6.4742251945073895E-2</v>
      </c>
      <c r="R7655" s="170">
        <v>7.1778981434961267E-2</v>
      </c>
      <c r="S7655" s="171">
        <v>6.6450659029621398E-2</v>
      </c>
      <c r="T7655" s="170">
        <v>7.4183982455778938E-2</v>
      </c>
      <c r="U7655" s="172">
        <v>6.6378424980512205E-2</v>
      </c>
    </row>
    <row r="7656" spans="1:21" x14ac:dyDescent="0.35">
      <c r="A7656" t="s">
        <v>7834</v>
      </c>
      <c r="B7656" s="170">
        <v>609.86769614079503</v>
      </c>
      <c r="C7656" s="171">
        <v>3.6312411379571898E-2</v>
      </c>
      <c r="D7656" s="170">
        <v>601.69817685822807</v>
      </c>
      <c r="E7656" s="172">
        <v>3.5602914329454699E-2</v>
      </c>
      <c r="F7656" s="170">
        <v>368.74506788848203</v>
      </c>
      <c r="G7656" s="171">
        <v>3.6645661987305997E-2</v>
      </c>
      <c r="H7656" s="170">
        <v>359.14362831146997</v>
      </c>
      <c r="I7656" s="172">
        <v>3.59320506497047E-2</v>
      </c>
      <c r="J7656" s="170">
        <v>3.6957709007946002</v>
      </c>
      <c r="K7656" s="171">
        <v>3.7001525141241602E-2</v>
      </c>
      <c r="L7656" s="170">
        <v>3.9890800748850301</v>
      </c>
      <c r="M7656" s="172">
        <v>3.6200031905651797E-2</v>
      </c>
      <c r="N7656" s="170">
        <v>10229.751185510213</v>
      </c>
      <c r="O7656" s="171">
        <v>6.1661691501733902E-2</v>
      </c>
      <c r="P7656" s="170">
        <v>10423.247546075874</v>
      </c>
      <c r="Q7656" s="172">
        <v>6.1376579261061E-2</v>
      </c>
      <c r="R7656" s="170">
        <v>206.15480985326886</v>
      </c>
      <c r="S7656" s="171">
        <v>6.3312164229853099E-2</v>
      </c>
      <c r="T7656" s="170">
        <v>232.23671956296954</v>
      </c>
      <c r="U7656" s="172">
        <v>6.2927694660624006E-2</v>
      </c>
    </row>
    <row r="7657" spans="1:21" x14ac:dyDescent="0.35">
      <c r="A7657" t="s">
        <v>7835</v>
      </c>
      <c r="B7657" s="170">
        <v>582.41210740961799</v>
      </c>
      <c r="C7657" s="171">
        <v>3.3945239872852001E-2</v>
      </c>
      <c r="D7657" s="170">
        <v>571.46392101903507</v>
      </c>
      <c r="E7657" s="172">
        <v>3.3597731485511199E-2</v>
      </c>
      <c r="F7657" s="170">
        <v>326.51866494519697</v>
      </c>
      <c r="G7657" s="171">
        <v>3.48358055201341E-2</v>
      </c>
      <c r="H7657" s="170">
        <v>316.41222720598097</v>
      </c>
      <c r="I7657" s="172">
        <v>3.4648235215706702E-2</v>
      </c>
      <c r="J7657" s="170">
        <v>30.880667501947102</v>
      </c>
      <c r="K7657" s="171">
        <v>3.5174093299641898E-2</v>
      </c>
      <c r="L7657" s="170">
        <v>32.608220304182197</v>
      </c>
      <c r="M7657" s="172">
        <v>3.4906641775353797E-2</v>
      </c>
      <c r="N7657" s="170">
        <v>8455.4716150209606</v>
      </c>
      <c r="O7657" s="171">
        <v>5.70504605027779E-2</v>
      </c>
      <c r="P7657" s="170">
        <v>8530.0135890530382</v>
      </c>
      <c r="Q7657" s="172">
        <v>5.7255268926542202E-2</v>
      </c>
      <c r="R7657" s="170">
        <v>1480.2784604428582</v>
      </c>
      <c r="S7657" s="171">
        <v>5.8577506337772998E-2</v>
      </c>
      <c r="T7657" s="170">
        <v>1563.8813637016069</v>
      </c>
      <c r="U7657" s="172">
        <v>5.8702230135643498E-2</v>
      </c>
    </row>
    <row r="7658" spans="1:21" x14ac:dyDescent="0.35">
      <c r="A7658" t="s">
        <v>7836</v>
      </c>
      <c r="B7658" s="170">
        <v>550.73318712626701</v>
      </c>
      <c r="C7658" s="171">
        <v>3.2544540904839103E-2</v>
      </c>
      <c r="D7658" s="170">
        <v>540.27948842827197</v>
      </c>
      <c r="E7658" s="172">
        <v>3.2267199186943998E-2</v>
      </c>
      <c r="F7658" s="170">
        <v>249.738964044836</v>
      </c>
      <c r="G7658" s="171">
        <v>3.3988554505388402E-2</v>
      </c>
      <c r="H7658" s="170">
        <v>242.29182463843298</v>
      </c>
      <c r="I7658" s="172">
        <v>3.3984867867281901E-2</v>
      </c>
      <c r="J7658" s="170">
        <v>109.191031006736</v>
      </c>
      <c r="K7658" s="171">
        <v>3.4318614696638002E-2</v>
      </c>
      <c r="L7658" s="170">
        <v>108.897150181798</v>
      </c>
      <c r="M7658" s="172">
        <v>3.4238327032834602E-2</v>
      </c>
      <c r="N7658" s="170">
        <v>6326.9993206811369</v>
      </c>
      <c r="O7658" s="171">
        <v>5.4779766364651497E-2</v>
      </c>
      <c r="P7658" s="170">
        <v>6336.2568040320457</v>
      </c>
      <c r="Q7658" s="172">
        <v>5.5173913684613697E-2</v>
      </c>
      <c r="R7658" s="170">
        <v>4029.9426179915877</v>
      </c>
      <c r="S7658" s="171">
        <v>5.6246033478570302E-2</v>
      </c>
      <c r="T7658" s="170">
        <v>4130.8333757785913</v>
      </c>
      <c r="U7658" s="172">
        <v>5.6568274664008697E-2</v>
      </c>
    </row>
    <row r="7659" spans="1:21" x14ac:dyDescent="0.35">
      <c r="A7659" t="s">
        <v>7837</v>
      </c>
      <c r="B7659" s="170">
        <v>528.12713125317907</v>
      </c>
      <c r="C7659" s="171">
        <v>3.1644974740308397E-2</v>
      </c>
      <c r="D7659" s="170">
        <v>516.76040512669204</v>
      </c>
      <c r="E7659" s="172">
        <v>3.1505614784662198E-2</v>
      </c>
      <c r="F7659" s="170">
        <v>152.72789865628798</v>
      </c>
      <c r="G7659" s="171">
        <v>3.4662888859810802E-2</v>
      </c>
      <c r="H7659" s="170">
        <v>151.13028703985199</v>
      </c>
      <c r="I7659" s="172">
        <v>3.5177768756728803E-2</v>
      </c>
      <c r="J7659" s="170">
        <v>210.15665185911999</v>
      </c>
      <c r="K7659" s="171">
        <v>3.49994974591709E-2</v>
      </c>
      <c r="L7659" s="170">
        <v>204.128634087064</v>
      </c>
      <c r="M7659" s="172">
        <v>3.5440124577851999E-2</v>
      </c>
      <c r="N7659" s="170">
        <v>4107.7909270553473</v>
      </c>
      <c r="O7659" s="171">
        <v>5.66095120520171E-2</v>
      </c>
      <c r="P7659" s="170">
        <v>4144.2071877945873</v>
      </c>
      <c r="Q7659" s="172">
        <v>5.71146450023087E-2</v>
      </c>
      <c r="R7659" s="170">
        <v>7104.0555804347732</v>
      </c>
      <c r="S7659" s="171">
        <v>5.8124755204102298E-2</v>
      </c>
      <c r="T7659" s="170">
        <v>7200.5578654784731</v>
      </c>
      <c r="U7659" s="172">
        <v>5.8558052348730502E-2</v>
      </c>
    </row>
    <row r="7660" spans="1:21" x14ac:dyDescent="0.35">
      <c r="A7660" t="s">
        <v>7838</v>
      </c>
      <c r="B7660" s="170">
        <v>501.08891324267898</v>
      </c>
      <c r="C7660" s="171">
        <v>2.8667469683195699E-2</v>
      </c>
      <c r="D7660" s="170">
        <v>498.70484591914703</v>
      </c>
      <c r="E7660" s="172">
        <v>2.87828531845968E-2</v>
      </c>
      <c r="F7660" s="170">
        <v>98.669737062547</v>
      </c>
      <c r="G7660" s="171">
        <v>3.2684763367480503E-2</v>
      </c>
      <c r="H7660" s="170">
        <v>99.429804933607798</v>
      </c>
      <c r="I7660" s="172">
        <v>3.3323110247035999E-2</v>
      </c>
      <c r="J7660" s="170">
        <v>243.66119823926999</v>
      </c>
      <c r="K7660" s="171">
        <v>3.3459795676873599E-2</v>
      </c>
      <c r="L7660" s="170">
        <v>239.68963448542002</v>
      </c>
      <c r="M7660" s="172">
        <v>3.3889070480844503E-2</v>
      </c>
      <c r="N7660" s="170">
        <v>2784.6338094795351</v>
      </c>
      <c r="O7660" s="171">
        <v>5.5440236861843802E-2</v>
      </c>
      <c r="P7660" s="170">
        <v>2830.4710867800518</v>
      </c>
      <c r="Q7660" s="172">
        <v>5.5149226099127598E-2</v>
      </c>
      <c r="R7660" s="170">
        <v>7616.5382069463431</v>
      </c>
      <c r="S7660" s="171">
        <v>5.63067355156869E-2</v>
      </c>
      <c r="T7660" s="170">
        <v>7749.7159672569696</v>
      </c>
      <c r="U7660" s="172">
        <v>5.6492235383710003E-2</v>
      </c>
    </row>
    <row r="7661" spans="1:21" x14ac:dyDescent="0.35">
      <c r="A7661" t="s">
        <v>7839</v>
      </c>
      <c r="B7661" s="170">
        <v>496.00357786265499</v>
      </c>
      <c r="C7661" s="171">
        <v>2.93426017975102E-2</v>
      </c>
      <c r="D7661" s="170">
        <v>487.31093941872496</v>
      </c>
      <c r="E7661" s="172">
        <v>2.8981905792366799E-2</v>
      </c>
      <c r="F7661" s="170">
        <v>59.6163804137489</v>
      </c>
      <c r="G7661" s="171">
        <v>3.4211291389584397E-2</v>
      </c>
      <c r="H7661" s="170">
        <v>60.106485895260306</v>
      </c>
      <c r="I7661" s="172">
        <v>3.4389349285804997E-2</v>
      </c>
      <c r="J7661" s="170">
        <v>283.90930771876299</v>
      </c>
      <c r="K7661" s="171">
        <v>3.5022521254548702E-2</v>
      </c>
      <c r="L7661" s="170">
        <v>275.64913757415803</v>
      </c>
      <c r="M7661" s="172">
        <v>3.49734185403862E-2</v>
      </c>
      <c r="N7661" s="170">
        <v>1688.9634581570338</v>
      </c>
      <c r="O7661" s="171">
        <v>6.0496136203822902E-2</v>
      </c>
      <c r="P7661" s="170">
        <v>1663.8466057560479</v>
      </c>
      <c r="Q7661" s="172">
        <v>5.9352946237223599E-2</v>
      </c>
      <c r="R7661" s="170">
        <v>8431.4580662505832</v>
      </c>
      <c r="S7661" s="171">
        <v>6.1441655623481202E-2</v>
      </c>
      <c r="T7661" s="170">
        <v>8376.4902434775177</v>
      </c>
      <c r="U7661" s="172">
        <v>6.0798325683177099E-2</v>
      </c>
    </row>
    <row r="7662" spans="1:21" x14ac:dyDescent="0.35">
      <c r="A7662" t="s">
        <v>7840</v>
      </c>
      <c r="B7662" s="170">
        <v>492.704582591779</v>
      </c>
      <c r="C7662" s="171">
        <v>2.9541963336225299E-2</v>
      </c>
      <c r="D7662" s="170">
        <v>484.41802225969201</v>
      </c>
      <c r="E7662" s="172">
        <v>2.9188769670677399E-2</v>
      </c>
      <c r="F7662" s="170">
        <v>16.152973028480901</v>
      </c>
      <c r="G7662" s="171">
        <v>3.5745105420694201E-2</v>
      </c>
      <c r="H7662" s="170">
        <v>17.421978905686601</v>
      </c>
      <c r="I7662" s="172">
        <v>3.5898848245515098E-2</v>
      </c>
      <c r="J7662" s="170">
        <v>325.54888519691298</v>
      </c>
      <c r="K7662" s="171">
        <v>3.6592705609571903E-2</v>
      </c>
      <c r="L7662" s="170">
        <v>316.57581449432098</v>
      </c>
      <c r="M7662" s="172">
        <v>3.6508554854408098E-2</v>
      </c>
      <c r="N7662" s="170">
        <v>465.61718484641381</v>
      </c>
      <c r="O7662" s="171">
        <v>6.62298203654859E-2</v>
      </c>
      <c r="P7662" s="170">
        <v>481.72749859886267</v>
      </c>
      <c r="Q7662" s="172">
        <v>6.5076335662145698E-2</v>
      </c>
      <c r="R7662" s="170">
        <v>9237.3200083472366</v>
      </c>
      <c r="S7662" s="171">
        <v>6.7264953933438995E-2</v>
      </c>
      <c r="T7662" s="170">
        <v>9109.1818077946664</v>
      </c>
      <c r="U7662" s="172">
        <v>6.6661092678386893E-2</v>
      </c>
    </row>
    <row r="7663" spans="1:21" x14ac:dyDescent="0.35">
      <c r="A7663" t="s">
        <v>7841</v>
      </c>
      <c r="B7663" s="170">
        <v>494.680541019489</v>
      </c>
      <c r="C7663" s="171">
        <v>2.9802631832842999E-2</v>
      </c>
      <c r="D7663" s="170">
        <v>485.36852958826501</v>
      </c>
      <c r="E7663" s="172">
        <v>2.9371548979163001E-2</v>
      </c>
      <c r="F7663" s="170">
        <v>3.4732517928859603</v>
      </c>
      <c r="G7663" s="171">
        <v>3.6242215123735398E-2</v>
      </c>
      <c r="H7663" s="170">
        <v>3.4259505322979997</v>
      </c>
      <c r="I7663" s="172">
        <v>3.62021975201572E-2</v>
      </c>
      <c r="J7663" s="170">
        <v>326.32551153141998</v>
      </c>
      <c r="K7663" s="171">
        <v>3.7101602948241399E-2</v>
      </c>
      <c r="L7663" s="170">
        <v>320.51219860703605</v>
      </c>
      <c r="M7663" s="172">
        <v>3.6817056217949701E-2</v>
      </c>
      <c r="N7663" s="170">
        <v>110.41124012105303</v>
      </c>
      <c r="O7663" s="171">
        <v>6.8186862023236594E-2</v>
      </c>
      <c r="P7663" s="170">
        <v>114.76803374804942</v>
      </c>
      <c r="Q7663" s="172">
        <v>6.6804136069659695E-2</v>
      </c>
      <c r="R7663" s="170">
        <v>8307.9405719581609</v>
      </c>
      <c r="S7663" s="171">
        <v>6.9252583013934402E-2</v>
      </c>
      <c r="T7663" s="170">
        <v>8248.3163725799641</v>
      </c>
      <c r="U7663" s="172">
        <v>6.8430968961725999E-2</v>
      </c>
    </row>
    <row r="7664" spans="1:21" x14ac:dyDescent="0.35">
      <c r="A7664" t="s">
        <v>7842</v>
      </c>
      <c r="B7664" s="170">
        <v>500.35227127290904</v>
      </c>
      <c r="C7664" s="171">
        <v>2.9965210021295201E-2</v>
      </c>
      <c r="D7664" s="170">
        <v>490.16111170226401</v>
      </c>
      <c r="E7664" s="172">
        <v>2.9528988976241899E-2</v>
      </c>
      <c r="F7664" s="170">
        <v>3.3448065900544797</v>
      </c>
      <c r="G7664" s="171">
        <v>3.6054371803900802E-2</v>
      </c>
      <c r="H7664" s="170">
        <v>3.0351121389906797</v>
      </c>
      <c r="I7664" s="172">
        <v>3.6000695757653502E-2</v>
      </c>
      <c r="J7664" s="170">
        <v>322.878047478045</v>
      </c>
      <c r="K7664" s="171">
        <v>3.6909305423236602E-2</v>
      </c>
      <c r="L7664" s="170">
        <v>315.84704377163803</v>
      </c>
      <c r="M7664" s="172">
        <v>3.6612132146310497E-2</v>
      </c>
      <c r="N7664" s="170">
        <v>106.49974239805195</v>
      </c>
      <c r="O7664" s="171">
        <v>6.7848744329546407E-2</v>
      </c>
      <c r="P7664" s="170">
        <v>108.11574525117655</v>
      </c>
      <c r="Q7664" s="172">
        <v>6.6304366812856702E-2</v>
      </c>
      <c r="R7664" s="170">
        <v>7630.685136997985</v>
      </c>
      <c r="S7664" s="171">
        <v>6.8909180737367098E-2</v>
      </c>
      <c r="T7664" s="170">
        <v>7536.7912517219547</v>
      </c>
      <c r="U7664" s="172">
        <v>6.7919029185053395E-2</v>
      </c>
    </row>
    <row r="7665" spans="1:21" x14ac:dyDescent="0.35">
      <c r="A7665" t="s">
        <v>7843</v>
      </c>
      <c r="B7665" s="170">
        <v>522.42416034313396</v>
      </c>
      <c r="C7665" s="171">
        <v>3.00796637854676E-2</v>
      </c>
      <c r="D7665" s="170">
        <v>510.25323666863704</v>
      </c>
      <c r="E7665" s="172">
        <v>2.9733936014156401E-2</v>
      </c>
      <c r="F7665" s="170">
        <v>14.998247808120601</v>
      </c>
      <c r="G7665" s="171">
        <v>3.5600050319370899E-2</v>
      </c>
      <c r="H7665" s="170">
        <v>15.4323254395057</v>
      </c>
      <c r="I7665" s="172">
        <v>3.5549563578276697E-2</v>
      </c>
      <c r="J7665" s="170">
        <v>316.79542315110899</v>
      </c>
      <c r="K7665" s="171">
        <v>3.6444210911978497E-2</v>
      </c>
      <c r="L7665" s="170">
        <v>308.49047831540702</v>
      </c>
      <c r="M7665" s="172">
        <v>3.6153337930832599E-2</v>
      </c>
      <c r="N7665" s="170">
        <v>433.58991077768422</v>
      </c>
      <c r="O7665" s="171">
        <v>6.8372328347469605E-2</v>
      </c>
      <c r="P7665" s="170">
        <v>448.88606213728906</v>
      </c>
      <c r="Q7665" s="172">
        <v>6.6757633301996702E-2</v>
      </c>
      <c r="R7665" s="170">
        <v>7495.0322971625937</v>
      </c>
      <c r="S7665" s="171">
        <v>6.9440948068933694E-2</v>
      </c>
      <c r="T7665" s="170">
        <v>7305.3498923827274</v>
      </c>
      <c r="U7665" s="172">
        <v>6.8383333745738004E-2</v>
      </c>
    </row>
    <row r="7666" spans="1:21" x14ac:dyDescent="0.35">
      <c r="A7666" t="s">
        <v>7844</v>
      </c>
      <c r="B7666" s="170">
        <v>589.83967471034805</v>
      </c>
      <c r="C7666" s="171">
        <v>3.0637951318513899E-2</v>
      </c>
      <c r="D7666" s="170">
        <v>574.38600096108996</v>
      </c>
      <c r="E7666" s="172">
        <v>3.0626449685561601E-2</v>
      </c>
      <c r="F7666" s="170">
        <v>87.2631996777925</v>
      </c>
      <c r="G7666" s="171">
        <v>3.4696190050233701E-2</v>
      </c>
      <c r="H7666" s="170">
        <v>87.758477880414503</v>
      </c>
      <c r="I7666" s="172">
        <v>3.4928720558472501E-2</v>
      </c>
      <c r="J7666" s="170">
        <v>282.75920190512699</v>
      </c>
      <c r="K7666" s="171">
        <v>3.5518917998404502E-2</v>
      </c>
      <c r="L7666" s="170">
        <v>273.35400922363101</v>
      </c>
      <c r="M7666" s="172">
        <v>3.5521950503317197E-2</v>
      </c>
      <c r="N7666" s="170">
        <v>1975.3002388598914</v>
      </c>
      <c r="O7666" s="171">
        <v>6.7758960894498205E-2</v>
      </c>
      <c r="P7666" s="170">
        <v>1998.0053806477108</v>
      </c>
      <c r="Q7666" s="172">
        <v>6.64896690384498E-2</v>
      </c>
      <c r="R7666" s="170">
        <v>7037.6518550915325</v>
      </c>
      <c r="S7666" s="171">
        <v>6.8817994039454003E-2</v>
      </c>
      <c r="T7666" s="170">
        <v>6769.0969337408969</v>
      </c>
      <c r="U7666" s="172">
        <v>6.8108843941955294E-2</v>
      </c>
    </row>
    <row r="7667" spans="1:21" x14ac:dyDescent="0.35">
      <c r="A7667" t="s">
        <v>7845</v>
      </c>
      <c r="B7667" s="170">
        <v>714.65564725410491</v>
      </c>
      <c r="C7667" s="171">
        <v>3.2502470496947898E-2</v>
      </c>
      <c r="D7667" s="170">
        <v>700.87034062211103</v>
      </c>
      <c r="E7667" s="172">
        <v>3.2840944097922098E-2</v>
      </c>
      <c r="F7667" s="170">
        <v>306.86893981623598</v>
      </c>
      <c r="G7667" s="171">
        <v>3.3814131834775399E-2</v>
      </c>
      <c r="H7667" s="170">
        <v>292.64885188227299</v>
      </c>
      <c r="I7667" s="172">
        <v>3.4093830098271397E-2</v>
      </c>
      <c r="J7667" s="170">
        <v>134.60743161841799</v>
      </c>
      <c r="K7667" s="171">
        <v>3.4615944116277303E-2</v>
      </c>
      <c r="L7667" s="170">
        <v>134.84240297343098</v>
      </c>
      <c r="M7667" s="172">
        <v>3.46728802502769E-2</v>
      </c>
      <c r="N7667" s="170">
        <v>6226.1176964407205</v>
      </c>
      <c r="O7667" s="171">
        <v>6.1588619338732102E-2</v>
      </c>
      <c r="P7667" s="170">
        <v>6140.5961152060108</v>
      </c>
      <c r="Q7667" s="172">
        <v>6.05770989840482E-2</v>
      </c>
      <c r="R7667" s="170">
        <v>3307.222241891443</v>
      </c>
      <c r="S7667" s="171">
        <v>6.2551213634316705E-2</v>
      </c>
      <c r="T7667" s="170">
        <v>3303.5750115577262</v>
      </c>
      <c r="U7667" s="172">
        <v>6.2052289337987503E-2</v>
      </c>
    </row>
    <row r="7668" spans="1:21" x14ac:dyDescent="0.35">
      <c r="A7668" t="s">
        <v>7846</v>
      </c>
      <c r="B7668" s="170">
        <v>892.16192779224798</v>
      </c>
      <c r="C7668" s="171">
        <v>3.5973446423635501E-2</v>
      </c>
      <c r="D7668" s="170">
        <v>887.50725730643001</v>
      </c>
      <c r="E7668" s="172">
        <v>3.7235706147241802E-2</v>
      </c>
      <c r="F7668" s="170">
        <v>496.65492598566101</v>
      </c>
      <c r="G7668" s="171">
        <v>3.55519975225881E-2</v>
      </c>
      <c r="H7668" s="170">
        <v>482.389683491396</v>
      </c>
      <c r="I7668" s="172">
        <v>3.5920634637432003E-2</v>
      </c>
      <c r="J7668" s="170">
        <v>0.69550327484297603</v>
      </c>
      <c r="K7668" s="171">
        <v>3.6395018670811699E-2</v>
      </c>
      <c r="L7668" s="170">
        <v>0.72284176391071397</v>
      </c>
      <c r="M7668" s="172">
        <v>3.6530711266751302E-2</v>
      </c>
      <c r="N7668" s="170">
        <v>8913.608807151104</v>
      </c>
      <c r="O7668" s="171">
        <v>5.7079702638855402E-2</v>
      </c>
      <c r="P7668" s="170">
        <v>8933.2152448033466</v>
      </c>
      <c r="Q7668" s="172">
        <v>5.5934083478013201E-2</v>
      </c>
      <c r="R7668" s="170">
        <v>29.812926627730114</v>
      </c>
      <c r="S7668" s="171">
        <v>5.7971825189153801E-2</v>
      </c>
      <c r="T7668" s="170">
        <v>30.223352740819923</v>
      </c>
      <c r="U7668" s="172">
        <v>5.7296205827664301E-2</v>
      </c>
    </row>
    <row r="7669" spans="1:21" x14ac:dyDescent="0.35">
      <c r="A7669" t="s">
        <v>7847</v>
      </c>
      <c r="B7669" s="170">
        <v>1013.58735129729</v>
      </c>
      <c r="C7669" s="171">
        <v>4.1216625900756303E-2</v>
      </c>
      <c r="D7669" s="170">
        <v>1007.14162795896</v>
      </c>
      <c r="E7669" s="172">
        <v>4.2373762348463503E-2</v>
      </c>
      <c r="F7669" s="170">
        <v>515.82374564674296</v>
      </c>
      <c r="G7669" s="171">
        <v>3.8919643932363301E-2</v>
      </c>
      <c r="H7669" s="170">
        <v>505.83460337285902</v>
      </c>
      <c r="I7669" s="172">
        <v>3.9046749570086199E-2</v>
      </c>
      <c r="J7669" s="170">
        <v>0</v>
      </c>
      <c r="K7669" s="171">
        <v>3.9842519866281401E-2</v>
      </c>
      <c r="L7669" s="170">
        <v>0</v>
      </c>
      <c r="M7669" s="172">
        <v>3.9709920185083403E-2</v>
      </c>
      <c r="N7669" s="170">
        <v>8728.5856162365435</v>
      </c>
      <c r="O7669" s="171">
        <v>5.6363867758189301E-2</v>
      </c>
      <c r="P7669" s="170">
        <v>8772.1924839640051</v>
      </c>
      <c r="Q7669" s="172">
        <v>5.5429378941584999E-2</v>
      </c>
      <c r="R7669" s="170">
        <v>5.3410422011292841E-2</v>
      </c>
      <c r="S7669" s="171">
        <v>5.7244802225687501E-2</v>
      </c>
      <c r="T7669" s="170">
        <v>5.3899463976062614E-2</v>
      </c>
      <c r="U7669" s="172">
        <v>5.6779210586065103E-2</v>
      </c>
    </row>
    <row r="7670" spans="1:21" x14ac:dyDescent="0.35">
      <c r="A7670" t="s">
        <v>7848</v>
      </c>
      <c r="B7670" s="170">
        <v>1060.4864909046901</v>
      </c>
      <c r="C7670" s="171">
        <v>4.5089396256603E-2</v>
      </c>
      <c r="D7670" s="170">
        <v>1055.1269479765001</v>
      </c>
      <c r="E7670" s="172">
        <v>4.6086965011532102E-2</v>
      </c>
      <c r="F7670" s="170">
        <v>510.75528426744103</v>
      </c>
      <c r="G7670" s="171">
        <v>4.1064096898923E-2</v>
      </c>
      <c r="H7670" s="170">
        <v>502.755991996207</v>
      </c>
      <c r="I7670" s="172">
        <v>4.1136967603797599E-2</v>
      </c>
      <c r="J7670" s="170">
        <v>0</v>
      </c>
      <c r="K7670" s="171">
        <v>4.2037822836445901E-2</v>
      </c>
      <c r="L7670" s="170">
        <v>0</v>
      </c>
      <c r="M7670" s="172">
        <v>4.1835638515084698E-2</v>
      </c>
      <c r="N7670" s="170">
        <v>8603.0579214567151</v>
      </c>
      <c r="O7670" s="171">
        <v>5.5874615470790298E-2</v>
      </c>
      <c r="P7670" s="170">
        <v>8649.4052621884075</v>
      </c>
      <c r="Q7670" s="172">
        <v>5.4841408950657103E-2</v>
      </c>
      <c r="R7670" s="170">
        <v>5.3378937856114764E-2</v>
      </c>
      <c r="S7670" s="171">
        <v>5.67479032096233E-2</v>
      </c>
      <c r="T7670" s="170">
        <v>5.4002132549657585E-2</v>
      </c>
      <c r="U7670" s="172">
        <v>5.6176922186471703E-2</v>
      </c>
    </row>
    <row r="7671" spans="1:21" x14ac:dyDescent="0.35">
      <c r="A7671" t="s">
        <v>7849</v>
      </c>
      <c r="B7671" s="170">
        <v>1062.86466136078</v>
      </c>
      <c r="C7671" s="171">
        <v>4.7619885264241602E-2</v>
      </c>
      <c r="D7671" s="170">
        <v>1064.52116551722</v>
      </c>
      <c r="E7671" s="172">
        <v>4.8878659888373997E-2</v>
      </c>
      <c r="F7671" s="170">
        <v>506.51330138915102</v>
      </c>
      <c r="G7671" s="171">
        <v>4.2019279622094403E-2</v>
      </c>
      <c r="H7671" s="170">
        <v>498.53514080444398</v>
      </c>
      <c r="I7671" s="172">
        <v>4.2504857332995902E-2</v>
      </c>
      <c r="J7671" s="170">
        <v>1.08244438032268</v>
      </c>
      <c r="K7671" s="171">
        <v>4.3015655179671403E-2</v>
      </c>
      <c r="L7671" s="170">
        <v>1.2901113829543498</v>
      </c>
      <c r="M7671" s="172">
        <v>4.3226760505174003E-2</v>
      </c>
      <c r="N7671" s="170">
        <v>8839.4829761645378</v>
      </c>
      <c r="O7671" s="171">
        <v>5.5140289194127098E-2</v>
      </c>
      <c r="P7671" s="170">
        <v>8894.3830767394047</v>
      </c>
      <c r="Q7671" s="172">
        <v>5.45116527262859E-2</v>
      </c>
      <c r="R7671" s="170">
        <v>54.417286328362962</v>
      </c>
      <c r="S7671" s="171">
        <v>5.6002099840396398E-2</v>
      </c>
      <c r="T7671" s="170">
        <v>55.579158783462077</v>
      </c>
      <c r="U7671" s="172">
        <v>5.58391356468576E-2</v>
      </c>
    </row>
    <row r="7672" spans="1:21" x14ac:dyDescent="0.35">
      <c r="A7672" t="s">
        <v>7850</v>
      </c>
      <c r="B7672" s="170">
        <v>975.48283395739099</v>
      </c>
      <c r="C7672" s="171">
        <v>4.72053264949178E-2</v>
      </c>
      <c r="D7672" s="170">
        <v>980.78577798886897</v>
      </c>
      <c r="E7672" s="172">
        <v>4.7901022339577597E-2</v>
      </c>
      <c r="F7672" s="170">
        <v>420.13384879889099</v>
      </c>
      <c r="G7672" s="171">
        <v>4.2095659873153099E-2</v>
      </c>
      <c r="H7672" s="170">
        <v>417.26062368855497</v>
      </c>
      <c r="I7672" s="172">
        <v>4.2397696654502298E-2</v>
      </c>
      <c r="J7672" s="170">
        <v>73.0668597847462</v>
      </c>
      <c r="K7672" s="171">
        <v>4.3093846585417199E-2</v>
      </c>
      <c r="L7672" s="170">
        <v>71.077283570958798</v>
      </c>
      <c r="M7672" s="172">
        <v>4.3117779808014498E-2</v>
      </c>
      <c r="N7672" s="170">
        <v>7931.5210171392355</v>
      </c>
      <c r="O7672" s="171">
        <v>5.6777061267343998E-2</v>
      </c>
      <c r="P7672" s="170">
        <v>8037.9322621828169</v>
      </c>
      <c r="Q7672" s="172">
        <v>5.5678646058705102E-2</v>
      </c>
      <c r="R7672" s="170">
        <v>2085.7992447886882</v>
      </c>
      <c r="S7672" s="171">
        <v>5.7664453709045202E-2</v>
      </c>
      <c r="T7672" s="170">
        <v>2044.4180413453635</v>
      </c>
      <c r="U7672" s="172">
        <v>5.7034547925313601E-2</v>
      </c>
    </row>
    <row r="7673" spans="1:21" x14ac:dyDescent="0.35">
      <c r="A7673" t="s">
        <v>7851</v>
      </c>
      <c r="B7673" s="170">
        <v>940.34685995522398</v>
      </c>
      <c r="C7673" s="171">
        <v>4.5950429586311098E-2</v>
      </c>
      <c r="D7673" s="170">
        <v>941.18102126367796</v>
      </c>
      <c r="E7673" s="172">
        <v>4.6729711651646001E-2</v>
      </c>
      <c r="F7673" s="170">
        <v>347.83789262613601</v>
      </c>
      <c r="G7673" s="171">
        <v>4.1979730780443397E-2</v>
      </c>
      <c r="H7673" s="170">
        <v>345.45141103340097</v>
      </c>
      <c r="I7673" s="172">
        <v>4.2073042436701701E-2</v>
      </c>
      <c r="J7673" s="170">
        <v>123.373674126138</v>
      </c>
      <c r="K7673" s="171">
        <v>4.2975168542334498E-2</v>
      </c>
      <c r="L7673" s="170">
        <v>121.80793690994901</v>
      </c>
      <c r="M7673" s="172">
        <v>4.2787611657821398E-2</v>
      </c>
      <c r="N7673" s="170">
        <v>6246.8704803727323</v>
      </c>
      <c r="O7673" s="171">
        <v>6.0476566275709603E-2</v>
      </c>
      <c r="P7673" s="170">
        <v>6350.9106225991072</v>
      </c>
      <c r="Q7673" s="172">
        <v>5.81869197806653E-2</v>
      </c>
      <c r="R7673" s="170">
        <v>3259.6952384191582</v>
      </c>
      <c r="S7673" s="171">
        <v>6.1421779828774802E-2</v>
      </c>
      <c r="T7673" s="170">
        <v>3216.0620887632085</v>
      </c>
      <c r="U7673" s="172">
        <v>5.9603903826211599E-2</v>
      </c>
    </row>
    <row r="7674" spans="1:21" x14ac:dyDescent="0.35">
      <c r="A7674" t="s">
        <v>7852</v>
      </c>
      <c r="B7674" s="170">
        <v>967.34606780765694</v>
      </c>
      <c r="C7674" s="171">
        <v>4.5940323222728799E-2</v>
      </c>
      <c r="D7674" s="170">
        <v>975.86103619757296</v>
      </c>
      <c r="E7674" s="172">
        <v>4.6820598688668801E-2</v>
      </c>
      <c r="F7674" s="170">
        <v>358.55709481490999</v>
      </c>
      <c r="G7674" s="171">
        <v>4.1871275844067302E-2</v>
      </c>
      <c r="H7674" s="170">
        <v>355.04267505964202</v>
      </c>
      <c r="I7674" s="172">
        <v>4.2143815782402699E-2</v>
      </c>
      <c r="J7674" s="170">
        <v>103.80853082131701</v>
      </c>
      <c r="K7674" s="171">
        <v>4.2864141885341697E-2</v>
      </c>
      <c r="L7674" s="170">
        <v>104.33619744158899</v>
      </c>
      <c r="M7674" s="172">
        <v>4.2859587019149999E-2</v>
      </c>
      <c r="N7674" s="170">
        <v>5937.9524698944906</v>
      </c>
      <c r="O7674" s="171">
        <v>6.0638712591966397E-2</v>
      </c>
      <c r="P7674" s="170">
        <v>6049.7436654070634</v>
      </c>
      <c r="Q7674" s="172">
        <v>5.8506020981184501E-2</v>
      </c>
      <c r="R7674" s="170">
        <v>2952.2341821604223</v>
      </c>
      <c r="S7674" s="171">
        <v>6.15864603976378E-2</v>
      </c>
      <c r="T7674" s="170">
        <v>2945.8735030165162</v>
      </c>
      <c r="U7674" s="172">
        <v>5.9930775867871003E-2</v>
      </c>
    </row>
    <row r="7675" spans="1:21" x14ac:dyDescent="0.35">
      <c r="A7675" t="s">
        <v>7853</v>
      </c>
      <c r="B7675" s="170">
        <v>956.14035378477195</v>
      </c>
      <c r="C7675" s="171">
        <v>4.5810980404376998E-2</v>
      </c>
      <c r="D7675" s="170">
        <v>959.52422103403001</v>
      </c>
      <c r="E7675" s="172">
        <v>4.6764335277302498E-2</v>
      </c>
      <c r="F7675" s="170">
        <v>369.20969852213005</v>
      </c>
      <c r="G7675" s="171">
        <v>4.1934414725039199E-2</v>
      </c>
      <c r="H7675" s="170">
        <v>362.80791552983499</v>
      </c>
      <c r="I7675" s="172">
        <v>4.2177725248302503E-2</v>
      </c>
      <c r="J7675" s="170">
        <v>81.933208401038812</v>
      </c>
      <c r="K7675" s="171">
        <v>4.2928777937095701E-2</v>
      </c>
      <c r="L7675" s="170">
        <v>85.441633428096594</v>
      </c>
      <c r="M7675" s="172">
        <v>4.2894072403957401E-2</v>
      </c>
      <c r="N7675" s="170">
        <v>5923.0870543691963</v>
      </c>
      <c r="O7675" s="171">
        <v>6.1278882609274998E-2</v>
      </c>
      <c r="P7675" s="170">
        <v>5995.4677223178369</v>
      </c>
      <c r="Q7675" s="172">
        <v>5.9915908756282603E-2</v>
      </c>
      <c r="R7675" s="170">
        <v>2787.6692720763167</v>
      </c>
      <c r="S7675" s="171">
        <v>6.2236635899944902E-2</v>
      </c>
      <c r="T7675" s="170">
        <v>2855.1267123880011</v>
      </c>
      <c r="U7675" s="172">
        <v>6.1374997621994803E-2</v>
      </c>
    </row>
    <row r="7676" spans="1:21" x14ac:dyDescent="0.35">
      <c r="A7676" t="s">
        <v>7854</v>
      </c>
      <c r="B7676" s="170">
        <v>954.42890864029698</v>
      </c>
      <c r="C7676" s="171">
        <v>4.6140490677376703E-2</v>
      </c>
      <c r="D7676" s="170">
        <v>958.33082297745693</v>
      </c>
      <c r="E7676" s="172">
        <v>4.6660352411812503E-2</v>
      </c>
      <c r="F7676" s="170">
        <v>401.372588483372</v>
      </c>
      <c r="G7676" s="171">
        <v>4.1530219063819901E-2</v>
      </c>
      <c r="H7676" s="170">
        <v>395.30012537208802</v>
      </c>
      <c r="I7676" s="172">
        <v>4.1575742994836198E-2</v>
      </c>
      <c r="J7676" s="170">
        <v>45.658697820937697</v>
      </c>
      <c r="K7676" s="171">
        <v>4.2514997849847698E-2</v>
      </c>
      <c r="L7676" s="170">
        <v>48.099442647777401</v>
      </c>
      <c r="M7676" s="172">
        <v>4.2281866074335102E-2</v>
      </c>
      <c r="N7676" s="170">
        <v>6844.9075111673055</v>
      </c>
      <c r="O7676" s="171">
        <v>6.1407033343928601E-2</v>
      </c>
      <c r="P7676" s="170">
        <v>6903.7858679308702</v>
      </c>
      <c r="Q7676" s="172">
        <v>5.98467428850274E-2</v>
      </c>
      <c r="R7676" s="170">
        <v>1555.3578491112041</v>
      </c>
      <c r="S7676" s="171">
        <v>6.2366789556038797E-2</v>
      </c>
      <c r="T7676" s="170">
        <v>1614.7675121143218</v>
      </c>
      <c r="U7676" s="172">
        <v>6.1304147404215699E-2</v>
      </c>
    </row>
    <row r="7677" spans="1:21" x14ac:dyDescent="0.35">
      <c r="A7677" t="s">
        <v>7855</v>
      </c>
      <c r="B7677" s="170">
        <v>959.11343889511897</v>
      </c>
      <c r="C7677" s="171">
        <v>4.5002737137946197E-2</v>
      </c>
      <c r="D7677" s="170">
        <v>959.0158371087681</v>
      </c>
      <c r="E7677" s="172">
        <v>4.5106217853708101E-2</v>
      </c>
      <c r="F7677" s="170">
        <v>471.72312634571</v>
      </c>
      <c r="G7677" s="171">
        <v>4.0416756181919297E-2</v>
      </c>
      <c r="H7677" s="170">
        <v>466.03736428018505</v>
      </c>
      <c r="I7677" s="172">
        <v>4.0423960799219602E-2</v>
      </c>
      <c r="J7677" s="170">
        <v>3.0575594349927702</v>
      </c>
      <c r="K7677" s="171">
        <v>4.1375132154529697E-2</v>
      </c>
      <c r="L7677" s="170">
        <v>2.9723155051261503</v>
      </c>
      <c r="M7677" s="172">
        <v>4.1110521991610902E-2</v>
      </c>
      <c r="N7677" s="170">
        <v>9215.0070406666437</v>
      </c>
      <c r="O7677" s="171">
        <v>6.0985283477319102E-2</v>
      </c>
      <c r="P7677" s="170">
        <v>9382.2848250439856</v>
      </c>
      <c r="Q7677" s="172">
        <v>5.9785170499507302E-2</v>
      </c>
      <c r="R7677" s="170">
        <v>107.8099268997635</v>
      </c>
      <c r="S7677" s="171">
        <v>6.1938447984336301E-2</v>
      </c>
      <c r="T7677" s="170">
        <v>111.00688835345017</v>
      </c>
      <c r="U7677" s="172">
        <v>6.1241075590847398E-2</v>
      </c>
    </row>
    <row r="7678" spans="1:21" x14ac:dyDescent="0.35">
      <c r="A7678" t="s">
        <v>7856</v>
      </c>
      <c r="B7678" s="170">
        <v>887.21165151322896</v>
      </c>
      <c r="C7678" s="171">
        <v>4.1744460943689797E-2</v>
      </c>
      <c r="D7678" s="170">
        <v>885.72135656497801</v>
      </c>
      <c r="E7678" s="172">
        <v>4.1190924437684399E-2</v>
      </c>
      <c r="F7678" s="170">
        <v>492.44543726972199</v>
      </c>
      <c r="G7678" s="171">
        <v>3.86210704942892E-2</v>
      </c>
      <c r="H7678" s="170">
        <v>484.84402756551299</v>
      </c>
      <c r="I7678" s="172">
        <v>3.8463235373026199E-2</v>
      </c>
      <c r="J7678" s="170">
        <v>0</v>
      </c>
      <c r="K7678" s="171">
        <v>3.9536866552528499E-2</v>
      </c>
      <c r="L7678" s="170">
        <v>0</v>
      </c>
      <c r="M7678" s="172">
        <v>3.9116495573630797E-2</v>
      </c>
      <c r="N7678" s="170">
        <v>11234.440977951237</v>
      </c>
      <c r="O7678" s="171">
        <v>6.1223803852046801E-2</v>
      </c>
      <c r="P7678" s="170">
        <v>11423.079894442508</v>
      </c>
      <c r="Q7678" s="172">
        <v>6.0191942062567699E-2</v>
      </c>
      <c r="R7678" s="170">
        <v>7.140399804259602E-2</v>
      </c>
      <c r="S7678" s="171">
        <v>6.2180696293779397E-2</v>
      </c>
      <c r="T7678" s="170">
        <v>7.2994211270129547E-2</v>
      </c>
      <c r="U7678" s="172">
        <v>6.1657752968087502E-2</v>
      </c>
    </row>
    <row r="7679" spans="1:21" x14ac:dyDescent="0.35">
      <c r="A7679" t="s">
        <v>7857</v>
      </c>
      <c r="B7679" s="170">
        <v>752.50374814080601</v>
      </c>
      <c r="C7679" s="171">
        <v>3.65322435013722E-2</v>
      </c>
      <c r="D7679" s="170">
        <v>749.69735836718394</v>
      </c>
      <c r="E7679" s="172">
        <v>3.5455736552362102E-2</v>
      </c>
      <c r="F7679" s="170">
        <v>444.04736319395499</v>
      </c>
      <c r="G7679" s="171">
        <v>3.5727943337328198E-2</v>
      </c>
      <c r="H7679" s="170">
        <v>437.46556455120896</v>
      </c>
      <c r="I7679" s="172">
        <v>3.49530327340433E-2</v>
      </c>
      <c r="J7679" s="170">
        <v>0</v>
      </c>
      <c r="K7679" s="171">
        <v>3.6575136573004E-2</v>
      </c>
      <c r="L7679" s="170">
        <v>0</v>
      </c>
      <c r="M7679" s="172">
        <v>3.5546675597264099E-2</v>
      </c>
      <c r="N7679" s="170">
        <v>12206.846431572007</v>
      </c>
      <c r="O7679" s="171">
        <v>5.9932141285564199E-2</v>
      </c>
      <c r="P7679" s="170">
        <v>12488.916849383075</v>
      </c>
      <c r="Q7679" s="172">
        <v>5.9356820819571603E-2</v>
      </c>
      <c r="R7679" s="170">
        <v>7.8529222885024508E-2</v>
      </c>
      <c r="S7679" s="171">
        <v>6.0868845792712803E-2</v>
      </c>
      <c r="T7679" s="170">
        <v>8.0788207662043005E-2</v>
      </c>
      <c r="U7679" s="172">
        <v>6.0802294620431498E-2</v>
      </c>
    </row>
    <row r="7680" spans="1:21" x14ac:dyDescent="0.35">
      <c r="A7680" t="s">
        <v>7858</v>
      </c>
      <c r="B7680" s="170">
        <v>661.98955008052496</v>
      </c>
      <c r="C7680" s="171">
        <v>3.31408536291046E-2</v>
      </c>
      <c r="D7680" s="170">
        <v>656.11289371693601</v>
      </c>
      <c r="E7680" s="172">
        <v>3.2479956445819601E-2</v>
      </c>
      <c r="F7680" s="170">
        <v>388.51886689041896</v>
      </c>
      <c r="G7680" s="171">
        <v>3.3819579887629597E-2</v>
      </c>
      <c r="H7680" s="170">
        <v>382.77327065849198</v>
      </c>
      <c r="I7680" s="172">
        <v>3.3127609595727601E-2</v>
      </c>
      <c r="J7680" s="170">
        <v>3.7405199268139802</v>
      </c>
      <c r="K7680" s="171">
        <v>3.4621521355227697E-2</v>
      </c>
      <c r="L7680" s="170">
        <v>4.2830108893331902</v>
      </c>
      <c r="M7680" s="172">
        <v>3.3690249443368597E-2</v>
      </c>
      <c r="N7680" s="170">
        <v>11078.626805671898</v>
      </c>
      <c r="O7680" s="171">
        <v>5.7101519038764897E-2</v>
      </c>
      <c r="P7680" s="170">
        <v>11257.795625610866</v>
      </c>
      <c r="Q7680" s="172">
        <v>5.6271113658631897E-2</v>
      </c>
      <c r="R7680" s="170">
        <v>222.10713600933411</v>
      </c>
      <c r="S7680" s="171">
        <v>5.7993982566703697E-2</v>
      </c>
      <c r="T7680" s="170">
        <v>246.51863358577472</v>
      </c>
      <c r="U7680" s="172">
        <v>5.76414434609306E-2</v>
      </c>
    </row>
    <row r="7681" spans="1:21" x14ac:dyDescent="0.35">
      <c r="A7681" t="s">
        <v>7859</v>
      </c>
      <c r="B7681" s="170">
        <v>610.05187722781295</v>
      </c>
      <c r="C7681" s="171">
        <v>3.0980432950919502E-2</v>
      </c>
      <c r="D7681" s="170">
        <v>604.22381679091404</v>
      </c>
      <c r="E7681" s="172">
        <v>3.0650660932690602E-2</v>
      </c>
      <c r="F7681" s="170">
        <v>337.65434679432303</v>
      </c>
      <c r="G7681" s="171">
        <v>3.2149298002754199E-2</v>
      </c>
      <c r="H7681" s="170">
        <v>330.00510571643304</v>
      </c>
      <c r="I7681" s="172">
        <v>3.1943993973422402E-2</v>
      </c>
      <c r="J7681" s="170">
        <v>30.8379107961829</v>
      </c>
      <c r="K7681" s="171">
        <v>3.2911633173925502E-2</v>
      </c>
      <c r="L7681" s="170">
        <v>33.788203682715697</v>
      </c>
      <c r="M7681" s="172">
        <v>3.2486531274531098E-2</v>
      </c>
      <c r="N7681" s="170">
        <v>9005.559444524295</v>
      </c>
      <c r="O7681" s="171">
        <v>5.2831310287329201E-2</v>
      </c>
      <c r="P7681" s="170">
        <v>9055.6963747372192</v>
      </c>
      <c r="Q7681" s="172">
        <v>5.24926247782109E-2</v>
      </c>
      <c r="R7681" s="170">
        <v>1561.0496932727101</v>
      </c>
      <c r="S7681" s="171">
        <v>5.3657032936365097E-2</v>
      </c>
      <c r="T7681" s="170">
        <v>1635.9780438705875</v>
      </c>
      <c r="U7681" s="172">
        <v>5.3770939768933101E-2</v>
      </c>
    </row>
    <row r="7682" spans="1:21" x14ac:dyDescent="0.35">
      <c r="A7682" t="s">
        <v>7860</v>
      </c>
      <c r="B7682" s="170">
        <v>573.81661907105797</v>
      </c>
      <c r="C7682" s="171">
        <v>2.97020722551199E-2</v>
      </c>
      <c r="D7682" s="170">
        <v>567.39918036950996</v>
      </c>
      <c r="E7682" s="172">
        <v>2.9436838077985E-2</v>
      </c>
      <c r="F7682" s="170">
        <v>255.28194527930199</v>
      </c>
      <c r="G7682" s="171">
        <v>3.13673862613865E-2</v>
      </c>
      <c r="H7682" s="170">
        <v>249.46453224974698</v>
      </c>
      <c r="I7682" s="172">
        <v>3.1332401421931E-2</v>
      </c>
      <c r="J7682" s="170">
        <v>113.07524068766701</v>
      </c>
      <c r="K7682" s="171">
        <v>3.2111180473400697E-2</v>
      </c>
      <c r="L7682" s="170">
        <v>113.50718260821499</v>
      </c>
      <c r="M7682" s="172">
        <v>3.1864551425429398E-2</v>
      </c>
      <c r="N7682" s="170">
        <v>6639.7247351962951</v>
      </c>
      <c r="O7682" s="171">
        <v>5.0728544673839901E-2</v>
      </c>
      <c r="P7682" s="170">
        <v>6632.7111397565832</v>
      </c>
      <c r="Q7682" s="172">
        <v>5.0584402150091003E-2</v>
      </c>
      <c r="R7682" s="170">
        <v>4236.8963378297331</v>
      </c>
      <c r="S7682" s="171">
        <v>5.1521402319467197E-2</v>
      </c>
      <c r="T7682" s="170">
        <v>4323.2308950828619</v>
      </c>
      <c r="U7682" s="172">
        <v>5.1816247572917397E-2</v>
      </c>
    </row>
    <row r="7683" spans="1:21" x14ac:dyDescent="0.35">
      <c r="A7683" t="s">
        <v>7861</v>
      </c>
      <c r="B7683" s="170">
        <v>544.71778937131398</v>
      </c>
      <c r="C7683" s="171">
        <v>2.8881074985707501E-2</v>
      </c>
      <c r="D7683" s="170">
        <v>537.13161233084497</v>
      </c>
      <c r="E7683" s="172">
        <v>2.8742057083737501E-2</v>
      </c>
      <c r="F7683" s="170">
        <v>156.88599601313399</v>
      </c>
      <c r="G7683" s="171">
        <v>3.1989716527333401E-2</v>
      </c>
      <c r="H7683" s="170">
        <v>156.374070509337</v>
      </c>
      <c r="I7683" s="172">
        <v>3.2432198239464298E-2</v>
      </c>
      <c r="J7683" s="170">
        <v>217.22085313320301</v>
      </c>
      <c r="K7683" s="171">
        <v>3.2748267647874099E-2</v>
      </c>
      <c r="L7683" s="170">
        <v>212.35578799989401</v>
      </c>
      <c r="M7683" s="172">
        <v>3.2983027209583099E-2</v>
      </c>
      <c r="N7683" s="170">
        <v>4245.9003862642339</v>
      </c>
      <c r="O7683" s="171">
        <v>5.2422972051010701E-2</v>
      </c>
      <c r="P7683" s="170">
        <v>4274.8154900734353</v>
      </c>
      <c r="Q7683" s="172">
        <v>5.2363698322567098E-2</v>
      </c>
      <c r="R7683" s="170">
        <v>7422.0230462973041</v>
      </c>
      <c r="S7683" s="171">
        <v>5.3242312610933901E-2</v>
      </c>
      <c r="T7683" s="170">
        <v>7488.7071372434257</v>
      </c>
      <c r="U7683" s="172">
        <v>5.3638873660401903E-2</v>
      </c>
    </row>
    <row r="7684" spans="1:21" x14ac:dyDescent="0.35">
      <c r="A7684" t="s">
        <v>7862</v>
      </c>
      <c r="B7684" s="170">
        <v>529.01754956485206</v>
      </c>
      <c r="C7684" s="171">
        <v>2.8667469683195699E-2</v>
      </c>
      <c r="D7684" s="170">
        <v>518.12663219586898</v>
      </c>
      <c r="E7684" s="172">
        <v>2.87828531845968E-2</v>
      </c>
      <c r="F7684" s="170">
        <v>104.205426437553</v>
      </c>
      <c r="G7684" s="171">
        <v>3.2684763367480503E-2</v>
      </c>
      <c r="H7684" s="170">
        <v>104.03652555438501</v>
      </c>
      <c r="I7684" s="172">
        <v>3.3323110247035999E-2</v>
      </c>
      <c r="J7684" s="170">
        <v>258.15800822309501</v>
      </c>
      <c r="K7684" s="171">
        <v>3.3459795676873599E-2</v>
      </c>
      <c r="L7684" s="170">
        <v>253.91785718207299</v>
      </c>
      <c r="M7684" s="172">
        <v>3.3889070480844503E-2</v>
      </c>
      <c r="N7684" s="170">
        <v>2939.7130533205668</v>
      </c>
      <c r="O7684" s="171">
        <v>5.5440236861843802E-2</v>
      </c>
      <c r="P7684" s="170">
        <v>2942.9819695103211</v>
      </c>
      <c r="Q7684" s="172">
        <v>5.5149226099127598E-2</v>
      </c>
      <c r="R7684" s="170">
        <v>7748.0798229134662</v>
      </c>
      <c r="S7684" s="171">
        <v>5.63067355156869E-2</v>
      </c>
      <c r="T7684" s="170">
        <v>7889.3076898984973</v>
      </c>
      <c r="U7684" s="172">
        <v>5.6492235383710003E-2</v>
      </c>
    </row>
    <row r="7685" spans="1:21" x14ac:dyDescent="0.35">
      <c r="A7685" t="s">
        <v>7863</v>
      </c>
      <c r="B7685" s="170">
        <v>518.57607281463197</v>
      </c>
      <c r="C7685" s="171">
        <v>2.93426017975102E-2</v>
      </c>
      <c r="D7685" s="170">
        <v>508.78887766333304</v>
      </c>
      <c r="E7685" s="172">
        <v>2.8981905792366799E-2</v>
      </c>
      <c r="F7685" s="170">
        <v>62.223200156988504</v>
      </c>
      <c r="G7685" s="171">
        <v>3.4211291389584397E-2</v>
      </c>
      <c r="H7685" s="170">
        <v>62.655952190088499</v>
      </c>
      <c r="I7685" s="172">
        <v>3.4389349285804997E-2</v>
      </c>
      <c r="J7685" s="170">
        <v>299.38691746123698</v>
      </c>
      <c r="K7685" s="171">
        <v>3.5022521254548702E-2</v>
      </c>
      <c r="L7685" s="170">
        <v>292.75676125248498</v>
      </c>
      <c r="M7685" s="172">
        <v>3.49734185403862E-2</v>
      </c>
      <c r="N7685" s="170">
        <v>1745.5263942400597</v>
      </c>
      <c r="O7685" s="171">
        <v>6.0496136203822902E-2</v>
      </c>
      <c r="P7685" s="170">
        <v>1741.7146593617649</v>
      </c>
      <c r="Q7685" s="172">
        <v>5.9352946237223599E-2</v>
      </c>
      <c r="R7685" s="170">
        <v>8426.1539137341624</v>
      </c>
      <c r="S7685" s="171">
        <v>6.1441655623481202E-2</v>
      </c>
      <c r="T7685" s="170">
        <v>8512.638452413823</v>
      </c>
      <c r="U7685" s="172">
        <v>6.0798325683177099E-2</v>
      </c>
    </row>
    <row r="7686" spans="1:21" x14ac:dyDescent="0.35">
      <c r="A7686" t="s">
        <v>7864</v>
      </c>
      <c r="B7686" s="170">
        <v>516.86015120076297</v>
      </c>
      <c r="C7686" s="171">
        <v>2.9541963336225299E-2</v>
      </c>
      <c r="D7686" s="170">
        <v>506.599025797075</v>
      </c>
      <c r="E7686" s="172">
        <v>2.9188769670677399E-2</v>
      </c>
      <c r="F7686" s="170">
        <v>16.947932020926899</v>
      </c>
      <c r="G7686" s="171">
        <v>3.5745105420694201E-2</v>
      </c>
      <c r="H7686" s="170">
        <v>18.1189919334264</v>
      </c>
      <c r="I7686" s="172">
        <v>3.5898848245515098E-2</v>
      </c>
      <c r="J7686" s="170">
        <v>346.65271749035202</v>
      </c>
      <c r="K7686" s="171">
        <v>3.6592705609571903E-2</v>
      </c>
      <c r="L7686" s="170">
        <v>338.32538301863298</v>
      </c>
      <c r="M7686" s="172">
        <v>3.6508554854408098E-2</v>
      </c>
      <c r="N7686" s="170">
        <v>489.32158273105313</v>
      </c>
      <c r="O7686" s="171">
        <v>6.62298203654859E-2</v>
      </c>
      <c r="P7686" s="170">
        <v>513.82301109780724</v>
      </c>
      <c r="Q7686" s="172">
        <v>6.5076335662145698E-2</v>
      </c>
      <c r="R7686" s="170">
        <v>9315.2100795704882</v>
      </c>
      <c r="S7686" s="171">
        <v>6.7264953933438995E-2</v>
      </c>
      <c r="T7686" s="170">
        <v>9336.9225680873224</v>
      </c>
      <c r="U7686" s="172">
        <v>6.6661092678386893E-2</v>
      </c>
    </row>
    <row r="7687" spans="1:21" x14ac:dyDescent="0.35">
      <c r="A7687" t="s">
        <v>7865</v>
      </c>
      <c r="B7687" s="170">
        <v>517.807513697221</v>
      </c>
      <c r="C7687" s="171">
        <v>2.9802631832842999E-2</v>
      </c>
      <c r="D7687" s="170">
        <v>506.03919920979399</v>
      </c>
      <c r="E7687" s="172">
        <v>2.9371548979163001E-2</v>
      </c>
      <c r="F7687" s="170">
        <v>3.7206852122282399</v>
      </c>
      <c r="G7687" s="171">
        <v>3.6242215123735398E-2</v>
      </c>
      <c r="H7687" s="170">
        <v>3.5771337191206398</v>
      </c>
      <c r="I7687" s="172">
        <v>3.62021975201572E-2</v>
      </c>
      <c r="J7687" s="170">
        <v>348.11126311494002</v>
      </c>
      <c r="K7687" s="171">
        <v>3.7101602948241399E-2</v>
      </c>
      <c r="L7687" s="170">
        <v>342.03474992362703</v>
      </c>
      <c r="M7687" s="172">
        <v>3.6817056217949701E-2</v>
      </c>
      <c r="N7687" s="170">
        <v>113.5196600870227</v>
      </c>
      <c r="O7687" s="171">
        <v>6.8186862023236594E-2</v>
      </c>
      <c r="P7687" s="170">
        <v>122.50753538113973</v>
      </c>
      <c r="Q7687" s="172">
        <v>6.6804136069659695E-2</v>
      </c>
      <c r="R7687" s="170">
        <v>8396.8588249337117</v>
      </c>
      <c r="S7687" s="171">
        <v>6.9252583013934402E-2</v>
      </c>
      <c r="T7687" s="170">
        <v>8445.9780141748597</v>
      </c>
      <c r="U7687" s="172">
        <v>6.8430968961725999E-2</v>
      </c>
    </row>
    <row r="7688" spans="1:21" x14ac:dyDescent="0.35">
      <c r="A7688" t="s">
        <v>7866</v>
      </c>
      <c r="B7688" s="170">
        <v>523.94138548374701</v>
      </c>
      <c r="C7688" s="171">
        <v>2.9965210021295201E-2</v>
      </c>
      <c r="D7688" s="170">
        <v>511.83619268845302</v>
      </c>
      <c r="E7688" s="172">
        <v>2.9528988976241899E-2</v>
      </c>
      <c r="F7688" s="170">
        <v>3.6309083239538</v>
      </c>
      <c r="G7688" s="171">
        <v>3.6054371803900802E-2</v>
      </c>
      <c r="H7688" s="170">
        <v>3.3025919424859898</v>
      </c>
      <c r="I7688" s="172">
        <v>3.6000695757653502E-2</v>
      </c>
      <c r="J7688" s="170">
        <v>342.02090754183598</v>
      </c>
      <c r="K7688" s="171">
        <v>3.6909305423236602E-2</v>
      </c>
      <c r="L7688" s="170">
        <v>336.364285423149</v>
      </c>
      <c r="M7688" s="172">
        <v>3.6612132146310497E-2</v>
      </c>
      <c r="N7688" s="170">
        <v>106.12230468958597</v>
      </c>
      <c r="O7688" s="171">
        <v>6.7848744329546407E-2</v>
      </c>
      <c r="P7688" s="170">
        <v>110.89692298242079</v>
      </c>
      <c r="Q7688" s="172">
        <v>6.6304366812856702E-2</v>
      </c>
      <c r="R7688" s="170">
        <v>7826.3060897224141</v>
      </c>
      <c r="S7688" s="171">
        <v>6.8909180737367098E-2</v>
      </c>
      <c r="T7688" s="170">
        <v>7793.1237783359047</v>
      </c>
      <c r="U7688" s="172">
        <v>6.7919029185053395E-2</v>
      </c>
    </row>
    <row r="7689" spans="1:21" x14ac:dyDescent="0.35">
      <c r="A7689" t="s">
        <v>7867</v>
      </c>
      <c r="B7689" s="170">
        <v>550.07209928561304</v>
      </c>
      <c r="C7689" s="171">
        <v>3.00796637854676E-2</v>
      </c>
      <c r="D7689" s="170">
        <v>533.77300458856303</v>
      </c>
      <c r="E7689" s="172">
        <v>2.9733936014156401E-2</v>
      </c>
      <c r="F7689" s="170">
        <v>16.9814583827999</v>
      </c>
      <c r="G7689" s="171">
        <v>3.5600050319370899E-2</v>
      </c>
      <c r="H7689" s="170">
        <v>17.3047855726252</v>
      </c>
      <c r="I7689" s="172">
        <v>3.5549563578276697E-2</v>
      </c>
      <c r="J7689" s="170">
        <v>339.26067990525002</v>
      </c>
      <c r="K7689" s="171">
        <v>3.6444210911978497E-2</v>
      </c>
      <c r="L7689" s="170">
        <v>331.07124226854802</v>
      </c>
      <c r="M7689" s="172">
        <v>3.6153337930832599E-2</v>
      </c>
      <c r="N7689" s="170">
        <v>449.69625565050916</v>
      </c>
      <c r="O7689" s="171">
        <v>6.8372328347469605E-2</v>
      </c>
      <c r="P7689" s="170">
        <v>470.49292336450287</v>
      </c>
      <c r="Q7689" s="172">
        <v>6.6757633301996702E-2</v>
      </c>
      <c r="R7689" s="170">
        <v>7749.8350392020757</v>
      </c>
      <c r="S7689" s="171">
        <v>6.9440948068933694E-2</v>
      </c>
      <c r="T7689" s="170">
        <v>7637.5774336149207</v>
      </c>
      <c r="U7689" s="172">
        <v>6.8383333745738004E-2</v>
      </c>
    </row>
    <row r="7690" spans="1:21" x14ac:dyDescent="0.35">
      <c r="A7690" t="s">
        <v>7868</v>
      </c>
      <c r="B7690" s="170">
        <v>616.70611383027699</v>
      </c>
      <c r="C7690" s="171">
        <v>3.0637951318513899E-2</v>
      </c>
      <c r="D7690" s="170">
        <v>602.03971695272207</v>
      </c>
      <c r="E7690" s="172">
        <v>3.0626449685561601E-2</v>
      </c>
      <c r="F7690" s="170">
        <v>93.832852196805391</v>
      </c>
      <c r="G7690" s="171">
        <v>3.4696190050233701E-2</v>
      </c>
      <c r="H7690" s="170">
        <v>94.2393801713161</v>
      </c>
      <c r="I7690" s="172">
        <v>3.4928720558472501E-2</v>
      </c>
      <c r="J7690" s="170">
        <v>304.64309599862202</v>
      </c>
      <c r="K7690" s="171">
        <v>3.5518917998404502E-2</v>
      </c>
      <c r="L7690" s="170">
        <v>296.09850850765099</v>
      </c>
      <c r="M7690" s="172">
        <v>3.5521950503317197E-2</v>
      </c>
      <c r="N7690" s="170">
        <v>2073.4325550598337</v>
      </c>
      <c r="O7690" s="171">
        <v>6.7758960894498205E-2</v>
      </c>
      <c r="P7690" s="170">
        <v>2121.9262615581479</v>
      </c>
      <c r="Q7690" s="172">
        <v>6.64896690384498E-2</v>
      </c>
      <c r="R7690" s="170">
        <v>7311.9809513948176</v>
      </c>
      <c r="S7690" s="171">
        <v>6.8817994039454003E-2</v>
      </c>
      <c r="T7690" s="170">
        <v>7171.3513367616197</v>
      </c>
      <c r="U7690" s="172">
        <v>6.8108843941955294E-2</v>
      </c>
    </row>
    <row r="7691" spans="1:21" x14ac:dyDescent="0.35">
      <c r="A7691" t="s">
        <v>7869</v>
      </c>
      <c r="B7691" s="170">
        <v>752.06401404684698</v>
      </c>
      <c r="C7691" s="171">
        <v>3.2502470496947898E-2</v>
      </c>
      <c r="D7691" s="170">
        <v>736.93719634557397</v>
      </c>
      <c r="E7691" s="172">
        <v>3.2840944097922098E-2</v>
      </c>
      <c r="F7691" s="170">
        <v>327.563364248688</v>
      </c>
      <c r="G7691" s="171">
        <v>3.3814131834775399E-2</v>
      </c>
      <c r="H7691" s="170">
        <v>315.34090348823395</v>
      </c>
      <c r="I7691" s="172">
        <v>3.4093830098271397E-2</v>
      </c>
      <c r="J7691" s="170">
        <v>143.271370569227</v>
      </c>
      <c r="K7691" s="171">
        <v>3.4615944116277303E-2</v>
      </c>
      <c r="L7691" s="170">
        <v>143.91824022858501</v>
      </c>
      <c r="M7691" s="172">
        <v>3.46728802502769E-2</v>
      </c>
      <c r="N7691" s="170">
        <v>6457.2538956413127</v>
      </c>
      <c r="O7691" s="171">
        <v>6.1588619338732102E-2</v>
      </c>
      <c r="P7691" s="170">
        <v>6409.8672376741324</v>
      </c>
      <c r="Q7691" s="172">
        <v>6.05770989840482E-2</v>
      </c>
      <c r="R7691" s="170">
        <v>3433.7200292605326</v>
      </c>
      <c r="S7691" s="171">
        <v>6.2551213634316705E-2</v>
      </c>
      <c r="T7691" s="170">
        <v>3480.244915517455</v>
      </c>
      <c r="U7691" s="172">
        <v>6.2052289337987503E-2</v>
      </c>
    </row>
    <row r="7692" spans="1:21" x14ac:dyDescent="0.35">
      <c r="A7692" t="s">
        <v>7870</v>
      </c>
      <c r="B7692" s="170">
        <v>939.63112394973496</v>
      </c>
      <c r="C7692" s="171">
        <v>3.5973446423635501E-2</v>
      </c>
      <c r="D7692" s="170">
        <v>936.020023171209</v>
      </c>
      <c r="E7692" s="172">
        <v>3.7235706147241802E-2</v>
      </c>
      <c r="F7692" s="170">
        <v>527.814671655192</v>
      </c>
      <c r="G7692" s="171">
        <v>3.55519975225881E-2</v>
      </c>
      <c r="H7692" s="170">
        <v>516.93237462477703</v>
      </c>
      <c r="I7692" s="172">
        <v>3.5920634637432003E-2</v>
      </c>
      <c r="J7692" s="170">
        <v>0.67399760875467807</v>
      </c>
      <c r="K7692" s="171">
        <v>3.6395018670811699E-2</v>
      </c>
      <c r="L7692" s="170">
        <v>0.67250573260401092</v>
      </c>
      <c r="M7692" s="172">
        <v>3.6530711266751302E-2</v>
      </c>
      <c r="N7692" s="170">
        <v>9060.912102994258</v>
      </c>
      <c r="O7692" s="171">
        <v>5.7079702638855402E-2</v>
      </c>
      <c r="P7692" s="170">
        <v>9114.948635901228</v>
      </c>
      <c r="Q7692" s="172">
        <v>5.5934083478013201E-2</v>
      </c>
      <c r="R7692" s="170">
        <v>29.88215403468806</v>
      </c>
      <c r="S7692" s="171">
        <v>5.7971825189153801E-2</v>
      </c>
      <c r="T7692" s="170">
        <v>31.185729859935787</v>
      </c>
      <c r="U7692" s="172">
        <v>5.7296205827664301E-2</v>
      </c>
    </row>
    <row r="7693" spans="1:21" x14ac:dyDescent="0.35">
      <c r="A7693" t="s">
        <v>7871</v>
      </c>
      <c r="B7693" s="170">
        <v>1073.0195999043801</v>
      </c>
      <c r="C7693" s="171">
        <v>4.1216625900756303E-2</v>
      </c>
      <c r="D7693" s="170">
        <v>1078.5980753521501</v>
      </c>
      <c r="E7693" s="172">
        <v>4.2373762348463503E-2</v>
      </c>
      <c r="F7693" s="170">
        <v>558.65775652395303</v>
      </c>
      <c r="G7693" s="171">
        <v>3.8919643932363301E-2</v>
      </c>
      <c r="H7693" s="170">
        <v>551.85178716613098</v>
      </c>
      <c r="I7693" s="172">
        <v>3.9046749570086199E-2</v>
      </c>
      <c r="J7693" s="170">
        <v>0</v>
      </c>
      <c r="K7693" s="171">
        <v>3.9842519866281401E-2</v>
      </c>
      <c r="L7693" s="170">
        <v>0</v>
      </c>
      <c r="M7693" s="172">
        <v>3.9709920185083403E-2</v>
      </c>
      <c r="N7693" s="170">
        <v>8701.7198537848781</v>
      </c>
      <c r="O7693" s="171">
        <v>5.6363867758189301E-2</v>
      </c>
      <c r="P7693" s="170">
        <v>8788.622425850117</v>
      </c>
      <c r="Q7693" s="172">
        <v>5.5429378941584999E-2</v>
      </c>
      <c r="R7693" s="170">
        <v>5.302008376160465E-2</v>
      </c>
      <c r="S7693" s="171">
        <v>5.7244802225687501E-2</v>
      </c>
      <c r="T7693" s="170">
        <v>5.4603320347670896E-2</v>
      </c>
      <c r="U7693" s="172">
        <v>5.6779210586065103E-2</v>
      </c>
    </row>
    <row r="7694" spans="1:21" x14ac:dyDescent="0.35">
      <c r="A7694" t="s">
        <v>7872</v>
      </c>
      <c r="B7694" s="170">
        <v>1138.2518021230098</v>
      </c>
      <c r="C7694" s="171">
        <v>4.5089396256603E-2</v>
      </c>
      <c r="D7694" s="170">
        <v>1145.4641100168101</v>
      </c>
      <c r="E7694" s="172">
        <v>4.6086965011532102E-2</v>
      </c>
      <c r="F7694" s="170">
        <v>561.67162991711996</v>
      </c>
      <c r="G7694" s="171">
        <v>4.1064096898923E-2</v>
      </c>
      <c r="H7694" s="170">
        <v>558.05714084483498</v>
      </c>
      <c r="I7694" s="172">
        <v>4.1136967603797599E-2</v>
      </c>
      <c r="J7694" s="170">
        <v>0</v>
      </c>
      <c r="K7694" s="171">
        <v>4.2037822836445901E-2</v>
      </c>
      <c r="L7694" s="170">
        <v>0</v>
      </c>
      <c r="M7694" s="172">
        <v>4.1835638515084698E-2</v>
      </c>
      <c r="N7694" s="170">
        <v>8436.4982688787659</v>
      </c>
      <c r="O7694" s="171">
        <v>5.5874615470790298E-2</v>
      </c>
      <c r="P7694" s="170">
        <v>8569.0737859248256</v>
      </c>
      <c r="Q7694" s="172">
        <v>5.4841408950657103E-2</v>
      </c>
      <c r="R7694" s="170">
        <v>5.1512887554451242E-2</v>
      </c>
      <c r="S7694" s="171">
        <v>5.67479032096233E-2</v>
      </c>
      <c r="T7694" s="170">
        <v>5.3548334813862522E-2</v>
      </c>
      <c r="U7694" s="172">
        <v>5.6176922186471703E-2</v>
      </c>
    </row>
    <row r="7695" spans="1:21" x14ac:dyDescent="0.35">
      <c r="A7695" t="s">
        <v>7873</v>
      </c>
      <c r="B7695" s="170">
        <v>1139.5147072796901</v>
      </c>
      <c r="C7695" s="171">
        <v>4.7619885264241602E-2</v>
      </c>
      <c r="D7695" s="170">
        <v>1155.9994422484999</v>
      </c>
      <c r="E7695" s="172">
        <v>4.8878659888373997E-2</v>
      </c>
      <c r="F7695" s="170">
        <v>556.36884145353497</v>
      </c>
      <c r="G7695" s="171">
        <v>4.2019279622094403E-2</v>
      </c>
      <c r="H7695" s="170">
        <v>554.98635863399898</v>
      </c>
      <c r="I7695" s="172">
        <v>4.2504857332995902E-2</v>
      </c>
      <c r="J7695" s="170">
        <v>1.1634187974478001</v>
      </c>
      <c r="K7695" s="171">
        <v>4.3015655179671403E-2</v>
      </c>
      <c r="L7695" s="170">
        <v>1.46604206561554</v>
      </c>
      <c r="M7695" s="172">
        <v>4.3226760505174003E-2</v>
      </c>
      <c r="N7695" s="170">
        <v>8655.2421127413782</v>
      </c>
      <c r="O7695" s="171">
        <v>5.5140289194127098E-2</v>
      </c>
      <c r="P7695" s="170">
        <v>8785.2814665739461</v>
      </c>
      <c r="Q7695" s="172">
        <v>5.45116527262859E-2</v>
      </c>
      <c r="R7695" s="170">
        <v>49.965072880693199</v>
      </c>
      <c r="S7695" s="171">
        <v>5.6002099840396398E-2</v>
      </c>
      <c r="T7695" s="170">
        <v>54.017527572900022</v>
      </c>
      <c r="U7695" s="172">
        <v>5.58391356468576E-2</v>
      </c>
    </row>
    <row r="7696" spans="1:21" x14ac:dyDescent="0.35">
      <c r="A7696" t="s">
        <v>7874</v>
      </c>
      <c r="B7696" s="170">
        <v>1040.1716150524101</v>
      </c>
      <c r="C7696" s="171">
        <v>4.72053264949178E-2</v>
      </c>
      <c r="D7696" s="170">
        <v>1056.63864325757</v>
      </c>
      <c r="E7696" s="172">
        <v>4.7901022339577597E-2</v>
      </c>
      <c r="F7696" s="170">
        <v>456.77418289705804</v>
      </c>
      <c r="G7696" s="171">
        <v>4.2095659873153099E-2</v>
      </c>
      <c r="H7696" s="170">
        <v>457.301364995342</v>
      </c>
      <c r="I7696" s="172">
        <v>4.2397696654502298E-2</v>
      </c>
      <c r="J7696" s="170">
        <v>80.402363717665096</v>
      </c>
      <c r="K7696" s="171">
        <v>4.3093846585417199E-2</v>
      </c>
      <c r="L7696" s="170">
        <v>78.78491039534579</v>
      </c>
      <c r="M7696" s="172">
        <v>4.3117779808014498E-2</v>
      </c>
      <c r="N7696" s="170">
        <v>7795.582987727721</v>
      </c>
      <c r="O7696" s="171">
        <v>5.6777061267343998E-2</v>
      </c>
      <c r="P7696" s="170">
        <v>7929.6674067722106</v>
      </c>
      <c r="Q7696" s="172">
        <v>5.5678646058705102E-2</v>
      </c>
      <c r="R7696" s="170">
        <v>2060.3276496437643</v>
      </c>
      <c r="S7696" s="171">
        <v>5.7664453709045202E-2</v>
      </c>
      <c r="T7696" s="170">
        <v>2033.9189916529547</v>
      </c>
      <c r="U7696" s="172">
        <v>5.7034547925313601E-2</v>
      </c>
    </row>
    <row r="7697" spans="1:21" x14ac:dyDescent="0.35">
      <c r="A7697" t="s">
        <v>7875</v>
      </c>
      <c r="B7697" s="170">
        <v>991.17647934694605</v>
      </c>
      <c r="C7697" s="171">
        <v>4.5950429586311098E-2</v>
      </c>
      <c r="D7697" s="170">
        <v>1003.5700961935401</v>
      </c>
      <c r="E7697" s="172">
        <v>4.6729711651646001E-2</v>
      </c>
      <c r="F7697" s="170">
        <v>373.30518266154201</v>
      </c>
      <c r="G7697" s="171">
        <v>4.1979730780443397E-2</v>
      </c>
      <c r="H7697" s="170">
        <v>374.06917814835799</v>
      </c>
      <c r="I7697" s="172">
        <v>4.2073042436701701E-2</v>
      </c>
      <c r="J7697" s="170">
        <v>135.57110306837501</v>
      </c>
      <c r="K7697" s="171">
        <v>4.2975168542334498E-2</v>
      </c>
      <c r="L7697" s="170">
        <v>134.53241308787202</v>
      </c>
      <c r="M7697" s="172">
        <v>4.2787611657821398E-2</v>
      </c>
      <c r="N7697" s="170">
        <v>6173.9701781291024</v>
      </c>
      <c r="O7697" s="171">
        <v>6.0476566275709603E-2</v>
      </c>
      <c r="P7697" s="170">
        <v>6296.1751637626912</v>
      </c>
      <c r="Q7697" s="172">
        <v>5.81869197806653E-2</v>
      </c>
      <c r="R7697" s="170">
        <v>3194.6305182707101</v>
      </c>
      <c r="S7697" s="171">
        <v>6.1421779828774802E-2</v>
      </c>
      <c r="T7697" s="170">
        <v>3189.9214192010245</v>
      </c>
      <c r="U7697" s="172">
        <v>5.9603903826211599E-2</v>
      </c>
    </row>
    <row r="7698" spans="1:21" x14ac:dyDescent="0.35">
      <c r="A7698" t="s">
        <v>7876</v>
      </c>
      <c r="B7698" s="170">
        <v>1025.53632575908</v>
      </c>
      <c r="C7698" s="171">
        <v>4.5940323222728799E-2</v>
      </c>
      <c r="D7698" s="170">
        <v>1036.43835840973</v>
      </c>
      <c r="E7698" s="172">
        <v>4.6820598688668801E-2</v>
      </c>
      <c r="F7698" s="170">
        <v>384.45466417395596</v>
      </c>
      <c r="G7698" s="171">
        <v>4.1871275844067302E-2</v>
      </c>
      <c r="H7698" s="170">
        <v>383.52006957004102</v>
      </c>
      <c r="I7698" s="172">
        <v>4.2143815782402699E-2</v>
      </c>
      <c r="J7698" s="170">
        <v>112.48435713508199</v>
      </c>
      <c r="K7698" s="171">
        <v>4.2864141885341697E-2</v>
      </c>
      <c r="L7698" s="170">
        <v>113.733849918922</v>
      </c>
      <c r="M7698" s="172">
        <v>4.2859587019149999E-2</v>
      </c>
      <c r="N7698" s="170">
        <v>5905.6246233881402</v>
      </c>
      <c r="O7698" s="171">
        <v>6.0638712591966397E-2</v>
      </c>
      <c r="P7698" s="170">
        <v>6005.4379119622527</v>
      </c>
      <c r="Q7698" s="172">
        <v>5.8506020981184501E-2</v>
      </c>
      <c r="R7698" s="170">
        <v>2890.7622813466483</v>
      </c>
      <c r="S7698" s="171">
        <v>6.15864603976378E-2</v>
      </c>
      <c r="T7698" s="170">
        <v>2903.3275150632894</v>
      </c>
      <c r="U7698" s="172">
        <v>5.9930775867871003E-2</v>
      </c>
    </row>
    <row r="7699" spans="1:21" x14ac:dyDescent="0.35">
      <c r="A7699" t="s">
        <v>7877</v>
      </c>
      <c r="B7699" s="170">
        <v>1016.08032107924</v>
      </c>
      <c r="C7699" s="171">
        <v>4.5810980404376998E-2</v>
      </c>
      <c r="D7699" s="170">
        <v>1034.5139202257499</v>
      </c>
      <c r="E7699" s="172">
        <v>4.6764335277302498E-2</v>
      </c>
      <c r="F7699" s="170">
        <v>394.70373050601199</v>
      </c>
      <c r="G7699" s="171">
        <v>4.1934414725039199E-2</v>
      </c>
      <c r="H7699" s="170">
        <v>392.04139697789401</v>
      </c>
      <c r="I7699" s="172">
        <v>4.2177725248302503E-2</v>
      </c>
      <c r="J7699" s="170">
        <v>88.091244875061008</v>
      </c>
      <c r="K7699" s="171">
        <v>4.2928777937095701E-2</v>
      </c>
      <c r="L7699" s="170">
        <v>91.616529255302694</v>
      </c>
      <c r="M7699" s="172">
        <v>4.2894072403957401E-2</v>
      </c>
      <c r="N7699" s="170">
        <v>5897.1710828819396</v>
      </c>
      <c r="O7699" s="171">
        <v>6.1278882609274998E-2</v>
      </c>
      <c r="P7699" s="170">
        <v>6002.5961748647214</v>
      </c>
      <c r="Q7699" s="172">
        <v>5.9915908756282603E-2</v>
      </c>
      <c r="R7699" s="170">
        <v>2763.8223107921872</v>
      </c>
      <c r="S7699" s="171">
        <v>6.2236635899944902E-2</v>
      </c>
      <c r="T7699" s="170">
        <v>2861.6908020070009</v>
      </c>
      <c r="U7699" s="172">
        <v>6.1374997621994803E-2</v>
      </c>
    </row>
    <row r="7700" spans="1:21" x14ac:dyDescent="0.35">
      <c r="A7700" t="s">
        <v>7878</v>
      </c>
      <c r="B7700" s="170">
        <v>1026.5189006307</v>
      </c>
      <c r="C7700" s="171">
        <v>4.6140490677376703E-2</v>
      </c>
      <c r="D7700" s="170">
        <v>1038.5627902380299</v>
      </c>
      <c r="E7700" s="172">
        <v>4.6660352411812503E-2</v>
      </c>
      <c r="F7700" s="170">
        <v>429.65361706864701</v>
      </c>
      <c r="G7700" s="171">
        <v>4.1530219063819901E-2</v>
      </c>
      <c r="H7700" s="170">
        <v>426.800954823263</v>
      </c>
      <c r="I7700" s="172">
        <v>4.1575742994836198E-2</v>
      </c>
      <c r="J7700" s="170">
        <v>49.341724815321093</v>
      </c>
      <c r="K7700" s="171">
        <v>4.2514997849847698E-2</v>
      </c>
      <c r="L7700" s="170">
        <v>52.621502943919303</v>
      </c>
      <c r="M7700" s="172">
        <v>4.2281866074335102E-2</v>
      </c>
      <c r="N7700" s="170">
        <v>6835.4078750554336</v>
      </c>
      <c r="O7700" s="171">
        <v>6.1407033343928601E-2</v>
      </c>
      <c r="P7700" s="170">
        <v>6930.1085970978838</v>
      </c>
      <c r="Q7700" s="172">
        <v>5.98467428850274E-2</v>
      </c>
      <c r="R7700" s="170">
        <v>1545.2856946924067</v>
      </c>
      <c r="S7700" s="171">
        <v>6.2366789556038797E-2</v>
      </c>
      <c r="T7700" s="170">
        <v>1620.9156730022999</v>
      </c>
      <c r="U7700" s="172">
        <v>6.1304147404215699E-2</v>
      </c>
    </row>
    <row r="7701" spans="1:21" x14ac:dyDescent="0.35">
      <c r="A7701" t="s">
        <v>7879</v>
      </c>
      <c r="B7701" s="170">
        <v>1034.6308547823899</v>
      </c>
      <c r="C7701" s="171">
        <v>4.5002737137946197E-2</v>
      </c>
      <c r="D7701" s="170">
        <v>1045.5990947884</v>
      </c>
      <c r="E7701" s="172">
        <v>4.5106217853708101E-2</v>
      </c>
      <c r="F7701" s="170">
        <v>504.40603521149302</v>
      </c>
      <c r="G7701" s="171">
        <v>4.0416756181919297E-2</v>
      </c>
      <c r="H7701" s="170">
        <v>500.24220640550499</v>
      </c>
      <c r="I7701" s="172">
        <v>4.0423960799219602E-2</v>
      </c>
      <c r="J7701" s="170">
        <v>3.21038600988711</v>
      </c>
      <c r="K7701" s="171">
        <v>4.1375132154529697E-2</v>
      </c>
      <c r="L7701" s="170">
        <v>3.0920336287200398</v>
      </c>
      <c r="M7701" s="172">
        <v>4.1110521991610902E-2</v>
      </c>
      <c r="N7701" s="170">
        <v>9153.8950742902744</v>
      </c>
      <c r="O7701" s="171">
        <v>6.0985283477319102E-2</v>
      </c>
      <c r="P7701" s="170">
        <v>9301.3385864579031</v>
      </c>
      <c r="Q7701" s="172">
        <v>5.9785170499507302E-2</v>
      </c>
      <c r="R7701" s="170">
        <v>103.80218643949155</v>
      </c>
      <c r="S7701" s="171">
        <v>6.1938447984336301E-2</v>
      </c>
      <c r="T7701" s="170">
        <v>111.67128150585191</v>
      </c>
      <c r="U7701" s="172">
        <v>6.1241075590847398E-2</v>
      </c>
    </row>
    <row r="7702" spans="1:21" x14ac:dyDescent="0.35">
      <c r="A7702" t="s">
        <v>7880</v>
      </c>
      <c r="B7702" s="170">
        <v>952.61372931599203</v>
      </c>
      <c r="C7702" s="171">
        <v>4.1744460943689797E-2</v>
      </c>
      <c r="D7702" s="170">
        <v>962.92681908295003</v>
      </c>
      <c r="E7702" s="172">
        <v>4.1190924437684399E-2</v>
      </c>
      <c r="F7702" s="170">
        <v>527.83947377564095</v>
      </c>
      <c r="G7702" s="171">
        <v>3.86210704942892E-2</v>
      </c>
      <c r="H7702" s="170">
        <v>520.35431540205593</v>
      </c>
      <c r="I7702" s="172">
        <v>3.8463235373026199E-2</v>
      </c>
      <c r="J7702" s="170">
        <v>0</v>
      </c>
      <c r="K7702" s="171">
        <v>3.9536866552528499E-2</v>
      </c>
      <c r="L7702" s="170">
        <v>0</v>
      </c>
      <c r="M7702" s="172">
        <v>3.9116495573630797E-2</v>
      </c>
      <c r="N7702" s="170">
        <v>11149.234908675149</v>
      </c>
      <c r="O7702" s="171">
        <v>6.1223803852046801E-2</v>
      </c>
      <c r="P7702" s="170">
        <v>11318.239447303749</v>
      </c>
      <c r="Q7702" s="172">
        <v>6.0191942062567699E-2</v>
      </c>
      <c r="R7702" s="170">
        <v>7.0439028078427723E-2</v>
      </c>
      <c r="S7702" s="171">
        <v>6.2180696293779397E-2</v>
      </c>
      <c r="T7702" s="170">
        <v>7.2481296751267896E-2</v>
      </c>
      <c r="U7702" s="172">
        <v>6.1657752968087502E-2</v>
      </c>
    </row>
    <row r="7703" spans="1:21" x14ac:dyDescent="0.35">
      <c r="A7703" t="s">
        <v>7881</v>
      </c>
      <c r="B7703" s="170">
        <v>795.53645689405505</v>
      </c>
      <c r="C7703" s="171">
        <v>3.65322435013722E-2</v>
      </c>
      <c r="D7703" s="170">
        <v>805.27649557973007</v>
      </c>
      <c r="E7703" s="172">
        <v>3.5455736552362102E-2</v>
      </c>
      <c r="F7703" s="170">
        <v>470.168476381483</v>
      </c>
      <c r="G7703" s="171">
        <v>3.5727943337328198E-2</v>
      </c>
      <c r="H7703" s="170">
        <v>465.09436950481603</v>
      </c>
      <c r="I7703" s="172">
        <v>3.49530327340433E-2</v>
      </c>
      <c r="J7703" s="170">
        <v>0</v>
      </c>
      <c r="K7703" s="171">
        <v>3.6575136573004E-2</v>
      </c>
      <c r="L7703" s="170">
        <v>0</v>
      </c>
      <c r="M7703" s="172">
        <v>3.5546675597264099E-2</v>
      </c>
      <c r="N7703" s="170">
        <v>12197.846167865457</v>
      </c>
      <c r="O7703" s="171">
        <v>5.9932141285564199E-2</v>
      </c>
      <c r="P7703" s="170">
        <v>12505.153713181999</v>
      </c>
      <c r="Q7703" s="172">
        <v>5.9356820819571603E-2</v>
      </c>
      <c r="R7703" s="170">
        <v>7.8396901550420284E-2</v>
      </c>
      <c r="S7703" s="171">
        <v>6.0868845792712803E-2</v>
      </c>
      <c r="T7703" s="170">
        <v>8.1403002256622767E-2</v>
      </c>
      <c r="U7703" s="172">
        <v>6.0802294620431498E-2</v>
      </c>
    </row>
    <row r="7704" spans="1:21" x14ac:dyDescent="0.35">
      <c r="A7704" t="s">
        <v>7882</v>
      </c>
      <c r="B7704" s="170">
        <v>691.637003233786</v>
      </c>
      <c r="C7704" s="171">
        <v>3.31408536291046E-2</v>
      </c>
      <c r="D7704" s="170">
        <v>699.66994758875501</v>
      </c>
      <c r="E7704" s="172">
        <v>3.2479956445819601E-2</v>
      </c>
      <c r="F7704" s="170">
        <v>409.268833944341</v>
      </c>
      <c r="G7704" s="171">
        <v>3.3819579887629597E-2</v>
      </c>
      <c r="H7704" s="170">
        <v>405.13096934971998</v>
      </c>
      <c r="I7704" s="172">
        <v>3.3127609595727601E-2</v>
      </c>
      <c r="J7704" s="170">
        <v>3.6536334081976602</v>
      </c>
      <c r="K7704" s="171">
        <v>3.4621521355227697E-2</v>
      </c>
      <c r="L7704" s="170">
        <v>4.1415059712937303</v>
      </c>
      <c r="M7704" s="172">
        <v>3.3690249443368597E-2</v>
      </c>
      <c r="N7704" s="170">
        <v>11096.153866181263</v>
      </c>
      <c r="O7704" s="171">
        <v>5.7101519038764897E-2</v>
      </c>
      <c r="P7704" s="170">
        <v>11333.794544973241</v>
      </c>
      <c r="Q7704" s="172">
        <v>5.6271113658631897E-2</v>
      </c>
      <c r="R7704" s="170">
        <v>222.47500133739626</v>
      </c>
      <c r="S7704" s="171">
        <v>5.7993982566703697E-2</v>
      </c>
      <c r="T7704" s="170">
        <v>250.72776916767108</v>
      </c>
      <c r="U7704" s="172">
        <v>5.76414434609306E-2</v>
      </c>
    </row>
    <row r="7705" spans="1:21" x14ac:dyDescent="0.35">
      <c r="A7705" t="s">
        <v>7883</v>
      </c>
      <c r="B7705" s="170">
        <v>633.78286578745701</v>
      </c>
      <c r="C7705" s="171">
        <v>3.0980432950919502E-2</v>
      </c>
      <c r="D7705" s="170">
        <v>641.58088568093399</v>
      </c>
      <c r="E7705" s="172">
        <v>3.0650660932690602E-2</v>
      </c>
      <c r="F7705" s="170">
        <v>353.38283894019105</v>
      </c>
      <c r="G7705" s="171">
        <v>3.2149298002754199E-2</v>
      </c>
      <c r="H7705" s="170">
        <v>347.81046659631801</v>
      </c>
      <c r="I7705" s="172">
        <v>3.1943993973422402E-2</v>
      </c>
      <c r="J7705" s="170">
        <v>32.689341722203402</v>
      </c>
      <c r="K7705" s="171">
        <v>3.2911633173925502E-2</v>
      </c>
      <c r="L7705" s="170">
        <v>34.997428091532605</v>
      </c>
      <c r="M7705" s="172">
        <v>3.2486531274531098E-2</v>
      </c>
      <c r="N7705" s="170">
        <v>9140.4508122905136</v>
      </c>
      <c r="O7705" s="171">
        <v>5.2831310287329201E-2</v>
      </c>
      <c r="P7705" s="170">
        <v>9271.8725075102757</v>
      </c>
      <c r="Q7705" s="172">
        <v>5.24926247782109E-2</v>
      </c>
      <c r="R7705" s="170">
        <v>1573.5536143879876</v>
      </c>
      <c r="S7705" s="171">
        <v>5.3657032936365097E-2</v>
      </c>
      <c r="T7705" s="170">
        <v>1680.8691938029849</v>
      </c>
      <c r="U7705" s="172">
        <v>5.3770939768933101E-2</v>
      </c>
    </row>
    <row r="7706" spans="1:21" x14ac:dyDescent="0.35">
      <c r="A7706" t="s">
        <v>7884</v>
      </c>
      <c r="B7706" s="170">
        <v>590.23542900310792</v>
      </c>
      <c r="C7706" s="171">
        <v>2.97020722551199E-2</v>
      </c>
      <c r="D7706" s="170">
        <v>597.71547193644494</v>
      </c>
      <c r="E7706" s="172">
        <v>2.9436838077985E-2</v>
      </c>
      <c r="F7706" s="170">
        <v>264.14919372238302</v>
      </c>
      <c r="G7706" s="171">
        <v>3.13673862613865E-2</v>
      </c>
      <c r="H7706" s="170">
        <v>260.00652491552</v>
      </c>
      <c r="I7706" s="172">
        <v>3.1332401421931E-2</v>
      </c>
      <c r="J7706" s="170">
        <v>116.90845939644599</v>
      </c>
      <c r="K7706" s="171">
        <v>3.2111180473400697E-2</v>
      </c>
      <c r="L7706" s="170">
        <v>117.926656847434</v>
      </c>
      <c r="M7706" s="172">
        <v>3.1864551425429398E-2</v>
      </c>
      <c r="N7706" s="170">
        <v>6781.9590970982181</v>
      </c>
      <c r="O7706" s="171">
        <v>5.0728544673839901E-2</v>
      </c>
      <c r="P7706" s="170">
        <v>6838.3967815471569</v>
      </c>
      <c r="Q7706" s="172">
        <v>5.0584402150091003E-2</v>
      </c>
      <c r="R7706" s="170">
        <v>4297.7893950437092</v>
      </c>
      <c r="S7706" s="171">
        <v>5.1521402319467197E-2</v>
      </c>
      <c r="T7706" s="170">
        <v>4462.8552961941714</v>
      </c>
      <c r="U7706" s="172">
        <v>5.1816247572917397E-2</v>
      </c>
    </row>
    <row r="7707" spans="1:21" x14ac:dyDescent="0.35">
      <c r="A7707" t="s">
        <v>7885</v>
      </c>
      <c r="B7707" s="170">
        <v>556.22927801424498</v>
      </c>
      <c r="C7707" s="171">
        <v>2.8881074985707501E-2</v>
      </c>
      <c r="D7707" s="170">
        <v>560.05230954256092</v>
      </c>
      <c r="E7707" s="172">
        <v>2.8742057083737501E-2</v>
      </c>
      <c r="F7707" s="170">
        <v>160.37876295961001</v>
      </c>
      <c r="G7707" s="171">
        <v>3.1989716527333401E-2</v>
      </c>
      <c r="H7707" s="170">
        <v>161.46456667170301</v>
      </c>
      <c r="I7707" s="172">
        <v>3.2432198239464298E-2</v>
      </c>
      <c r="J7707" s="170">
        <v>224.641336625094</v>
      </c>
      <c r="K7707" s="171">
        <v>3.2748267647874099E-2</v>
      </c>
      <c r="L7707" s="170">
        <v>222.11207604102302</v>
      </c>
      <c r="M7707" s="172">
        <v>3.2983027209583099E-2</v>
      </c>
      <c r="N7707" s="170">
        <v>4350.0906229913926</v>
      </c>
      <c r="O7707" s="171">
        <v>5.2422972051010701E-2</v>
      </c>
      <c r="P7707" s="170">
        <v>4432.7993033392468</v>
      </c>
      <c r="Q7707" s="172">
        <v>5.2363698322567098E-2</v>
      </c>
      <c r="R7707" s="170">
        <v>7510.485074803858</v>
      </c>
      <c r="S7707" s="171">
        <v>5.3242312610933901E-2</v>
      </c>
      <c r="T7707" s="170">
        <v>7718.4955123791051</v>
      </c>
      <c r="U7707" s="172">
        <v>5.3638873660401903E-2</v>
      </c>
    </row>
    <row r="7708" spans="1:21" x14ac:dyDescent="0.35">
      <c r="A7708" t="s">
        <v>7886</v>
      </c>
      <c r="B7708" s="170">
        <v>539.20645824171299</v>
      </c>
      <c r="C7708" s="171">
        <v>2.8667469683195699E-2</v>
      </c>
      <c r="D7708" s="170">
        <v>541.24471510229</v>
      </c>
      <c r="E7708" s="172">
        <v>2.87828531845968E-2</v>
      </c>
      <c r="F7708" s="170">
        <v>106.93122776521899</v>
      </c>
      <c r="G7708" s="171">
        <v>3.2684763367480503E-2</v>
      </c>
      <c r="H7708" s="170">
        <v>107.818583061696</v>
      </c>
      <c r="I7708" s="172">
        <v>3.3323110247035999E-2</v>
      </c>
      <c r="J7708" s="170">
        <v>268.27241258729998</v>
      </c>
      <c r="K7708" s="171">
        <v>3.3459795676873599E-2</v>
      </c>
      <c r="L7708" s="170">
        <v>267.00150249240403</v>
      </c>
      <c r="M7708" s="172">
        <v>3.3889070480844503E-2</v>
      </c>
      <c r="N7708" s="170">
        <v>3042.6826040755018</v>
      </c>
      <c r="O7708" s="171">
        <v>5.5440236861843802E-2</v>
      </c>
      <c r="P7708" s="170">
        <v>3081.3683450457538</v>
      </c>
      <c r="Q7708" s="172">
        <v>5.5149226099127598E-2</v>
      </c>
      <c r="R7708" s="170">
        <v>7879.855717630413</v>
      </c>
      <c r="S7708" s="171">
        <v>5.63067355156869E-2</v>
      </c>
      <c r="T7708" s="170">
        <v>8198.7443591671818</v>
      </c>
      <c r="U7708" s="172">
        <v>5.6492235383710003E-2</v>
      </c>
    </row>
    <row r="7709" spans="1:21" x14ac:dyDescent="0.35">
      <c r="A7709" t="s">
        <v>7887</v>
      </c>
      <c r="B7709" s="170">
        <v>527.81702414147901</v>
      </c>
      <c r="C7709" s="171">
        <v>2.93426017975102E-2</v>
      </c>
      <c r="D7709" s="170">
        <v>530.322598836373</v>
      </c>
      <c r="E7709" s="172">
        <v>2.8981905792366799E-2</v>
      </c>
      <c r="F7709" s="170">
        <v>63.072147007545901</v>
      </c>
      <c r="G7709" s="171">
        <v>3.4211291389584397E-2</v>
      </c>
      <c r="H7709" s="170">
        <v>64.131246228547809</v>
      </c>
      <c r="I7709" s="172">
        <v>3.4389349285804997E-2</v>
      </c>
      <c r="J7709" s="170">
        <v>308.10542929819195</v>
      </c>
      <c r="K7709" s="171">
        <v>3.5022521254548702E-2</v>
      </c>
      <c r="L7709" s="170">
        <v>305.28211197106498</v>
      </c>
      <c r="M7709" s="172">
        <v>3.49734185403862E-2</v>
      </c>
      <c r="N7709" s="170">
        <v>1803.8574851384237</v>
      </c>
      <c r="O7709" s="171">
        <v>6.0496136203822902E-2</v>
      </c>
      <c r="P7709" s="170">
        <v>1813.7235414333841</v>
      </c>
      <c r="Q7709" s="172">
        <v>5.9352946237223599E-2</v>
      </c>
      <c r="R7709" s="170">
        <v>8606.182434790122</v>
      </c>
      <c r="S7709" s="171">
        <v>6.1441655623481202E-2</v>
      </c>
      <c r="T7709" s="170">
        <v>8869.3649399740898</v>
      </c>
      <c r="U7709" s="172">
        <v>6.0798325683177099E-2</v>
      </c>
    </row>
    <row r="7710" spans="1:21" x14ac:dyDescent="0.35">
      <c r="A7710" t="s">
        <v>7888</v>
      </c>
      <c r="B7710" s="170">
        <v>522.98721937171604</v>
      </c>
      <c r="C7710" s="171">
        <v>2.9541963336225299E-2</v>
      </c>
      <c r="D7710" s="170">
        <v>526.06377505900298</v>
      </c>
      <c r="E7710" s="172">
        <v>2.9188769670677399E-2</v>
      </c>
      <c r="F7710" s="170">
        <v>17.138155953308399</v>
      </c>
      <c r="G7710" s="171">
        <v>3.5745105420694201E-2</v>
      </c>
      <c r="H7710" s="170">
        <v>18.4416039539202</v>
      </c>
      <c r="I7710" s="172">
        <v>3.5898848245515098E-2</v>
      </c>
      <c r="J7710" s="170">
        <v>355.40471165289301</v>
      </c>
      <c r="K7710" s="171">
        <v>3.6592705609571903E-2</v>
      </c>
      <c r="L7710" s="170">
        <v>353.26622030848802</v>
      </c>
      <c r="M7710" s="172">
        <v>3.6508554854408098E-2</v>
      </c>
      <c r="N7710" s="170">
        <v>497.07901300234266</v>
      </c>
      <c r="O7710" s="171">
        <v>6.62298203654859E-2</v>
      </c>
      <c r="P7710" s="170">
        <v>521.23884385988435</v>
      </c>
      <c r="Q7710" s="172">
        <v>6.5076335662145698E-2</v>
      </c>
      <c r="R7710" s="170">
        <v>9544.8503835811298</v>
      </c>
      <c r="S7710" s="171">
        <v>6.7264953933438995E-2</v>
      </c>
      <c r="T7710" s="170">
        <v>9793.9881607194966</v>
      </c>
      <c r="U7710" s="172">
        <v>6.6661092678386893E-2</v>
      </c>
    </row>
    <row r="7711" spans="1:21" x14ac:dyDescent="0.35">
      <c r="A7711" t="s">
        <v>7889</v>
      </c>
      <c r="B7711" s="170">
        <v>525.71775935486005</v>
      </c>
      <c r="C7711" s="171">
        <v>2.9802631832842999E-2</v>
      </c>
      <c r="D7711" s="170">
        <v>526.94458435324998</v>
      </c>
      <c r="E7711" s="172">
        <v>2.9371548979163001E-2</v>
      </c>
      <c r="F7711" s="170">
        <v>3.3868400844302702</v>
      </c>
      <c r="G7711" s="171">
        <v>3.6242215123735398E-2</v>
      </c>
      <c r="H7711" s="170">
        <v>3.3300885586151199</v>
      </c>
      <c r="I7711" s="172">
        <v>3.62021975201572E-2</v>
      </c>
      <c r="J7711" s="170">
        <v>356.984760406372</v>
      </c>
      <c r="K7711" s="171">
        <v>3.7101602948241399E-2</v>
      </c>
      <c r="L7711" s="170">
        <v>358.20400407463302</v>
      </c>
      <c r="M7711" s="172">
        <v>3.6817056217949701E-2</v>
      </c>
      <c r="N7711" s="170">
        <v>117.87841085815352</v>
      </c>
      <c r="O7711" s="171">
        <v>6.8186862023236594E-2</v>
      </c>
      <c r="P7711" s="170">
        <v>126.94027138699354</v>
      </c>
      <c r="Q7711" s="172">
        <v>6.6804136069659695E-2</v>
      </c>
      <c r="R7711" s="170">
        <v>8703.3879643386117</v>
      </c>
      <c r="S7711" s="171">
        <v>6.9252583013934402E-2</v>
      </c>
      <c r="T7711" s="170">
        <v>8982.5297229899716</v>
      </c>
      <c r="U7711" s="172">
        <v>6.8430968961725999E-2</v>
      </c>
    </row>
    <row r="7712" spans="1:21" x14ac:dyDescent="0.35">
      <c r="A7712" t="s">
        <v>7890</v>
      </c>
      <c r="B7712" s="170">
        <v>531.45890558413907</v>
      </c>
      <c r="C7712" s="171">
        <v>2.9965210021295201E-2</v>
      </c>
      <c r="D7712" s="170">
        <v>533.01416397419302</v>
      </c>
      <c r="E7712" s="172">
        <v>2.9528988976241899E-2</v>
      </c>
      <c r="F7712" s="170">
        <v>3.3461943661903901</v>
      </c>
      <c r="G7712" s="171">
        <v>3.6054371803900802E-2</v>
      </c>
      <c r="H7712" s="170">
        <v>2.9375056959898003</v>
      </c>
      <c r="I7712" s="172">
        <v>3.6000695757653502E-2</v>
      </c>
      <c r="J7712" s="170">
        <v>349.51974493667302</v>
      </c>
      <c r="K7712" s="171">
        <v>3.6909305423236602E-2</v>
      </c>
      <c r="L7712" s="170">
        <v>350.55344781613098</v>
      </c>
      <c r="M7712" s="172">
        <v>3.6612132146310497E-2</v>
      </c>
      <c r="N7712" s="170">
        <v>115.75596558890825</v>
      </c>
      <c r="O7712" s="171">
        <v>6.7848744329546407E-2</v>
      </c>
      <c r="P7712" s="170">
        <v>121.15414079235478</v>
      </c>
      <c r="Q7712" s="172">
        <v>6.6304366812856702E-2</v>
      </c>
      <c r="R7712" s="170">
        <v>8128.3044828296624</v>
      </c>
      <c r="S7712" s="171">
        <v>6.8909180737367098E-2</v>
      </c>
      <c r="T7712" s="170">
        <v>8318.5077552691855</v>
      </c>
      <c r="U7712" s="172">
        <v>6.7919029185053395E-2</v>
      </c>
    </row>
    <row r="7713" spans="1:21" x14ac:dyDescent="0.35">
      <c r="A7713" t="s">
        <v>7891</v>
      </c>
      <c r="B7713" s="170">
        <v>556.27108510547509</v>
      </c>
      <c r="C7713" s="171">
        <v>3.00796637854676E-2</v>
      </c>
      <c r="D7713" s="170">
        <v>559.158605495183</v>
      </c>
      <c r="E7713" s="172">
        <v>2.9733936014156401E-2</v>
      </c>
      <c r="F7713" s="170">
        <v>16.956745884318302</v>
      </c>
      <c r="G7713" s="171">
        <v>3.5600050319370899E-2</v>
      </c>
      <c r="H7713" s="170">
        <v>17.337888112295698</v>
      </c>
      <c r="I7713" s="172">
        <v>3.5549563578276697E-2</v>
      </c>
      <c r="J7713" s="170">
        <v>342.88422707710703</v>
      </c>
      <c r="K7713" s="171">
        <v>3.6444210911978497E-2</v>
      </c>
      <c r="L7713" s="170">
        <v>342.92803840092699</v>
      </c>
      <c r="M7713" s="172">
        <v>3.6153337930832599E-2</v>
      </c>
      <c r="N7713" s="170">
        <v>478.94987850831922</v>
      </c>
      <c r="O7713" s="171">
        <v>6.8372328347469605E-2</v>
      </c>
      <c r="P7713" s="170">
        <v>513.53954567568815</v>
      </c>
      <c r="Q7713" s="172">
        <v>6.6757633301996702E-2</v>
      </c>
      <c r="R7713" s="170">
        <v>8024.4010912662734</v>
      </c>
      <c r="S7713" s="171">
        <v>6.9440948068933694E-2</v>
      </c>
      <c r="T7713" s="170">
        <v>8200.4917569584704</v>
      </c>
      <c r="U7713" s="172">
        <v>6.8383333745738004E-2</v>
      </c>
    </row>
    <row r="7714" spans="1:21" x14ac:dyDescent="0.35">
      <c r="A7714" t="s">
        <v>7892</v>
      </c>
      <c r="B7714" s="170">
        <v>629.61532371125099</v>
      </c>
      <c r="C7714" s="171">
        <v>3.0637951318513899E-2</v>
      </c>
      <c r="D7714" s="170">
        <v>626.22376945138001</v>
      </c>
      <c r="E7714" s="172">
        <v>3.0626449685561601E-2</v>
      </c>
      <c r="F7714" s="170">
        <v>95.032185160648595</v>
      </c>
      <c r="G7714" s="171">
        <v>3.4696190050233701E-2</v>
      </c>
      <c r="H7714" s="170">
        <v>96.940586278029798</v>
      </c>
      <c r="I7714" s="172">
        <v>3.4928720558472501E-2</v>
      </c>
      <c r="J7714" s="170">
        <v>307.37137806927302</v>
      </c>
      <c r="K7714" s="171">
        <v>3.5518917998404502E-2</v>
      </c>
      <c r="L7714" s="170">
        <v>305.06223139038798</v>
      </c>
      <c r="M7714" s="172">
        <v>3.5521950503317197E-2</v>
      </c>
      <c r="N7714" s="170">
        <v>2134.1707398135859</v>
      </c>
      <c r="O7714" s="171">
        <v>6.7758960894498205E-2</v>
      </c>
      <c r="P7714" s="170">
        <v>2248.7480440234322</v>
      </c>
      <c r="Q7714" s="172">
        <v>6.64896690384498E-2</v>
      </c>
      <c r="R7714" s="170">
        <v>7482.743714216901</v>
      </c>
      <c r="S7714" s="171">
        <v>6.8817994039454003E-2</v>
      </c>
      <c r="T7714" s="170">
        <v>7532.7853771538739</v>
      </c>
      <c r="U7714" s="172">
        <v>6.8108843941955294E-2</v>
      </c>
    </row>
    <row r="7715" spans="1:21" x14ac:dyDescent="0.35">
      <c r="A7715" t="s">
        <v>7893</v>
      </c>
      <c r="B7715" s="170">
        <v>760.38400418986294</v>
      </c>
      <c r="C7715" s="171">
        <v>3.2502470496947898E-2</v>
      </c>
      <c r="D7715" s="170">
        <v>758.75371028442009</v>
      </c>
      <c r="E7715" s="172">
        <v>3.2840944097922098E-2</v>
      </c>
      <c r="F7715" s="170">
        <v>326.88901517425904</v>
      </c>
      <c r="G7715" s="171">
        <v>3.3814131834775399E-2</v>
      </c>
      <c r="H7715" s="170">
        <v>318.38564908950099</v>
      </c>
      <c r="I7715" s="172">
        <v>3.4093830098271397E-2</v>
      </c>
      <c r="J7715" s="170">
        <v>143.02265569742198</v>
      </c>
      <c r="K7715" s="171">
        <v>3.4615944116277303E-2</v>
      </c>
      <c r="L7715" s="170">
        <v>146.64523893265797</v>
      </c>
      <c r="M7715" s="172">
        <v>3.46728802502769E-2</v>
      </c>
      <c r="N7715" s="170">
        <v>6557.2584440740211</v>
      </c>
      <c r="O7715" s="171">
        <v>6.1588619338732102E-2</v>
      </c>
      <c r="P7715" s="170">
        <v>6643.710430346945</v>
      </c>
      <c r="Q7715" s="172">
        <v>6.05770989840482E-2</v>
      </c>
      <c r="R7715" s="170">
        <v>3462.5738279241937</v>
      </c>
      <c r="S7715" s="171">
        <v>6.2551213634316705E-2</v>
      </c>
      <c r="T7715" s="170">
        <v>3584.9220490536745</v>
      </c>
      <c r="U7715" s="172">
        <v>6.2052289337987503E-2</v>
      </c>
    </row>
    <row r="7716" spans="1:21" x14ac:dyDescent="0.35">
      <c r="A7716" t="s">
        <v>7894</v>
      </c>
      <c r="B7716" s="170">
        <v>925.00788826377698</v>
      </c>
      <c r="C7716" s="171">
        <v>3.5973446423635501E-2</v>
      </c>
      <c r="D7716" s="170">
        <v>928.18831845298598</v>
      </c>
      <c r="E7716" s="172">
        <v>3.7235706147241802E-2</v>
      </c>
      <c r="F7716" s="170">
        <v>519.511573554699</v>
      </c>
      <c r="G7716" s="171">
        <v>3.55519975225881E-2</v>
      </c>
      <c r="H7716" s="170">
        <v>512.76832045888102</v>
      </c>
      <c r="I7716" s="172">
        <v>3.5920634637432003E-2</v>
      </c>
      <c r="J7716" s="170">
        <v>0.66999346533597604</v>
      </c>
      <c r="K7716" s="171">
        <v>3.6395018670811699E-2</v>
      </c>
      <c r="L7716" s="170">
        <v>0.71623934902641595</v>
      </c>
      <c r="M7716" s="172">
        <v>3.6530711266751302E-2</v>
      </c>
      <c r="N7716" s="170">
        <v>9528.5721216410002</v>
      </c>
      <c r="O7716" s="171">
        <v>5.7079702638855402E-2</v>
      </c>
      <c r="P7716" s="170">
        <v>9752.0407264512505</v>
      </c>
      <c r="Q7716" s="172">
        <v>5.5934083478013201E-2</v>
      </c>
      <c r="R7716" s="170">
        <v>29.477343374921556</v>
      </c>
      <c r="S7716" s="171">
        <v>5.7971825189153801E-2</v>
      </c>
      <c r="T7716" s="170">
        <v>31.062483233775446</v>
      </c>
      <c r="U7716" s="172">
        <v>5.7296205827664301E-2</v>
      </c>
    </row>
    <row r="7717" spans="1:21" x14ac:dyDescent="0.35">
      <c r="A7717" t="s">
        <v>7895</v>
      </c>
      <c r="B7717" s="170">
        <v>1042.5831589741899</v>
      </c>
      <c r="C7717" s="171">
        <v>4.1216625900756303E-2</v>
      </c>
      <c r="D7717" s="170">
        <v>1042.70841638502</v>
      </c>
      <c r="E7717" s="172">
        <v>4.2373762348463503E-2</v>
      </c>
      <c r="F7717" s="170">
        <v>541.32367673134195</v>
      </c>
      <c r="G7717" s="171">
        <v>3.8919643932363301E-2</v>
      </c>
      <c r="H7717" s="170">
        <v>534.48785482202902</v>
      </c>
      <c r="I7717" s="172">
        <v>3.9046749570086199E-2</v>
      </c>
      <c r="J7717" s="170">
        <v>0</v>
      </c>
      <c r="K7717" s="171">
        <v>3.9842519866281401E-2</v>
      </c>
      <c r="L7717" s="170">
        <v>0</v>
      </c>
      <c r="M7717" s="172">
        <v>3.9709920185083403E-2</v>
      </c>
      <c r="N7717" s="170">
        <v>9228.1034525809991</v>
      </c>
      <c r="O7717" s="171">
        <v>5.6363867758189301E-2</v>
      </c>
      <c r="P7717" s="170">
        <v>9415.207755647165</v>
      </c>
      <c r="Q7717" s="172">
        <v>5.5429378941584999E-2</v>
      </c>
      <c r="R7717" s="170">
        <v>5.5250488257016894E-2</v>
      </c>
      <c r="S7717" s="171">
        <v>5.7244802225687501E-2</v>
      </c>
      <c r="T7717" s="170">
        <v>5.6845519295044306E-2</v>
      </c>
      <c r="U7717" s="172">
        <v>5.6779210586065103E-2</v>
      </c>
    </row>
    <row r="7718" spans="1:21" x14ac:dyDescent="0.35">
      <c r="A7718" t="s">
        <v>7896</v>
      </c>
      <c r="B7718" s="170">
        <v>1093.26406182234</v>
      </c>
      <c r="C7718" s="171">
        <v>4.5089396256603E-2</v>
      </c>
      <c r="D7718" s="170">
        <v>1084.83179882901</v>
      </c>
      <c r="E7718" s="172">
        <v>4.6086965011532102E-2</v>
      </c>
      <c r="F7718" s="170">
        <v>536.70174246271301</v>
      </c>
      <c r="G7718" s="171">
        <v>4.1064096898923E-2</v>
      </c>
      <c r="H7718" s="170">
        <v>528.50501588967609</v>
      </c>
      <c r="I7718" s="172">
        <v>4.1136967603797599E-2</v>
      </c>
      <c r="J7718" s="170">
        <v>0</v>
      </c>
      <c r="K7718" s="171">
        <v>4.2037822836445901E-2</v>
      </c>
      <c r="L7718" s="170">
        <v>0</v>
      </c>
      <c r="M7718" s="172">
        <v>4.1835638515084698E-2</v>
      </c>
      <c r="N7718" s="170">
        <v>8845.6810783051496</v>
      </c>
      <c r="O7718" s="171">
        <v>5.5874615470790298E-2</v>
      </c>
      <c r="P7718" s="170">
        <v>8944.3507636680424</v>
      </c>
      <c r="Q7718" s="172">
        <v>5.4841408950657103E-2</v>
      </c>
      <c r="R7718" s="170">
        <v>5.3966118222515659E-2</v>
      </c>
      <c r="S7718" s="171">
        <v>5.67479032096233E-2</v>
      </c>
      <c r="T7718" s="170">
        <v>5.5007207673877768E-2</v>
      </c>
      <c r="U7718" s="172">
        <v>5.6176922186471703E-2</v>
      </c>
    </row>
    <row r="7719" spans="1:21" x14ac:dyDescent="0.35">
      <c r="A7719" t="s">
        <v>7897</v>
      </c>
      <c r="B7719" s="170">
        <v>1093.1086172134101</v>
      </c>
      <c r="C7719" s="171">
        <v>4.7619885264241602E-2</v>
      </c>
      <c r="D7719" s="170">
        <v>1081.5544021303901</v>
      </c>
      <c r="E7719" s="172">
        <v>4.8878659888373997E-2</v>
      </c>
      <c r="F7719" s="170">
        <v>529.84834753360292</v>
      </c>
      <c r="G7719" s="171">
        <v>4.2019279622094403E-2</v>
      </c>
      <c r="H7719" s="170">
        <v>518.35660653853597</v>
      </c>
      <c r="I7719" s="172">
        <v>4.2504857332995902E-2</v>
      </c>
      <c r="J7719" s="170">
        <v>1.0898860885832802</v>
      </c>
      <c r="K7719" s="171">
        <v>4.3015655179671403E-2</v>
      </c>
      <c r="L7719" s="170">
        <v>1.3507971076301502</v>
      </c>
      <c r="M7719" s="172">
        <v>4.3226760505174003E-2</v>
      </c>
      <c r="N7719" s="170">
        <v>9024.2068093764974</v>
      </c>
      <c r="O7719" s="171">
        <v>5.5140289194127098E-2</v>
      </c>
      <c r="P7719" s="170">
        <v>9041.0334549878189</v>
      </c>
      <c r="Q7719" s="172">
        <v>5.45116527262859E-2</v>
      </c>
      <c r="R7719" s="170">
        <v>55.85384848106083</v>
      </c>
      <c r="S7719" s="171">
        <v>5.6002099840396398E-2</v>
      </c>
      <c r="T7719" s="170">
        <v>56.261019753864431</v>
      </c>
      <c r="U7719" s="172">
        <v>5.58391356468576E-2</v>
      </c>
    </row>
    <row r="7720" spans="1:21" x14ac:dyDescent="0.35">
      <c r="A7720" t="s">
        <v>7898</v>
      </c>
      <c r="B7720" s="170">
        <v>986.15493979481403</v>
      </c>
      <c r="C7720" s="171">
        <v>4.72053264949178E-2</v>
      </c>
      <c r="D7720" s="170">
        <v>981.51272832766506</v>
      </c>
      <c r="E7720" s="172">
        <v>4.7901022339577597E-2</v>
      </c>
      <c r="F7720" s="170">
        <v>438.27112054668601</v>
      </c>
      <c r="G7720" s="171">
        <v>4.2095659873153099E-2</v>
      </c>
      <c r="H7720" s="170">
        <v>431.37349963970303</v>
      </c>
      <c r="I7720" s="172">
        <v>4.2397696654502298E-2</v>
      </c>
      <c r="J7720" s="170">
        <v>75.439079322357003</v>
      </c>
      <c r="K7720" s="171">
        <v>4.3093846585417199E-2</v>
      </c>
      <c r="L7720" s="170">
        <v>72.554617044429193</v>
      </c>
      <c r="M7720" s="172">
        <v>4.3117779808014498E-2</v>
      </c>
      <c r="N7720" s="170">
        <v>8183.5889830645738</v>
      </c>
      <c r="O7720" s="171">
        <v>5.6777061267343998E-2</v>
      </c>
      <c r="P7720" s="170">
        <v>8198.4386936974824</v>
      </c>
      <c r="Q7720" s="172">
        <v>5.5678646058705102E-2</v>
      </c>
      <c r="R7720" s="170">
        <v>2138.3609185873065</v>
      </c>
      <c r="S7720" s="171">
        <v>5.7664453709045202E-2</v>
      </c>
      <c r="T7720" s="170">
        <v>2047.772285763017</v>
      </c>
      <c r="U7720" s="172">
        <v>5.7034547925313601E-2</v>
      </c>
    </row>
    <row r="7721" spans="1:21" x14ac:dyDescent="0.35">
      <c r="A7721" t="s">
        <v>7899</v>
      </c>
      <c r="B7721" s="170">
        <v>933.82131718611095</v>
      </c>
      <c r="C7721" s="171">
        <v>4.5950429586311098E-2</v>
      </c>
      <c r="D7721" s="170">
        <v>926.34109543730506</v>
      </c>
      <c r="E7721" s="172">
        <v>4.6729711651646001E-2</v>
      </c>
      <c r="F7721" s="170">
        <v>358.06793435371202</v>
      </c>
      <c r="G7721" s="171">
        <v>4.1979730780443397E-2</v>
      </c>
      <c r="H7721" s="170">
        <v>351.48872051176897</v>
      </c>
      <c r="I7721" s="172">
        <v>4.2073042436701701E-2</v>
      </c>
      <c r="J7721" s="170">
        <v>128.40997045339199</v>
      </c>
      <c r="K7721" s="171">
        <v>4.2975168542334498E-2</v>
      </c>
      <c r="L7721" s="170">
        <v>124.34445464621299</v>
      </c>
      <c r="M7721" s="172">
        <v>4.2787611657821398E-2</v>
      </c>
      <c r="N7721" s="170">
        <v>6448.0308091400075</v>
      </c>
      <c r="O7721" s="171">
        <v>6.0476566275709603E-2</v>
      </c>
      <c r="P7721" s="170">
        <v>6498.0435818905926</v>
      </c>
      <c r="Q7721" s="172">
        <v>5.81869197806653E-2</v>
      </c>
      <c r="R7721" s="170">
        <v>3346.7960097196342</v>
      </c>
      <c r="S7721" s="171">
        <v>6.1421779828774802E-2</v>
      </c>
      <c r="T7721" s="170">
        <v>3204.9578111777128</v>
      </c>
      <c r="U7721" s="172">
        <v>5.9603903826211599E-2</v>
      </c>
    </row>
    <row r="7722" spans="1:21" x14ac:dyDescent="0.35">
      <c r="A7722" t="s">
        <v>7900</v>
      </c>
      <c r="B7722" s="170">
        <v>967.44773478060495</v>
      </c>
      <c r="C7722" s="171">
        <v>4.5940323222728799E-2</v>
      </c>
      <c r="D7722" s="170">
        <v>959.59012522163994</v>
      </c>
      <c r="E7722" s="172">
        <v>4.6820598688668801E-2</v>
      </c>
      <c r="F7722" s="170">
        <v>364.67804374901897</v>
      </c>
      <c r="G7722" s="171">
        <v>4.1871275844067302E-2</v>
      </c>
      <c r="H7722" s="170">
        <v>356.93047954980301</v>
      </c>
      <c r="I7722" s="172">
        <v>4.2143815782402699E-2</v>
      </c>
      <c r="J7722" s="170">
        <v>106.788656668369</v>
      </c>
      <c r="K7722" s="171">
        <v>4.2864141885341697E-2</v>
      </c>
      <c r="L7722" s="170">
        <v>104.44900956302901</v>
      </c>
      <c r="M7722" s="172">
        <v>4.2859587019149999E-2</v>
      </c>
      <c r="N7722" s="170">
        <v>6096.1007755329329</v>
      </c>
      <c r="O7722" s="171">
        <v>6.0638712591966397E-2</v>
      </c>
      <c r="P7722" s="170">
        <v>6136.9883640877679</v>
      </c>
      <c r="Q7722" s="172">
        <v>5.8506020981184501E-2</v>
      </c>
      <c r="R7722" s="170">
        <v>3018.9791620846208</v>
      </c>
      <c r="S7722" s="171">
        <v>6.15864603976378E-2</v>
      </c>
      <c r="T7722" s="170">
        <v>2913.2916014403945</v>
      </c>
      <c r="U7722" s="172">
        <v>5.9930775867871003E-2</v>
      </c>
    </row>
    <row r="7723" spans="1:21" x14ac:dyDescent="0.35">
      <c r="A7723" t="s">
        <v>7901</v>
      </c>
      <c r="B7723" s="170">
        <v>961.28652611458494</v>
      </c>
      <c r="C7723" s="171">
        <v>4.5810980404376998E-2</v>
      </c>
      <c r="D7723" s="170">
        <v>955.33738758199195</v>
      </c>
      <c r="E7723" s="172">
        <v>4.6764335277302498E-2</v>
      </c>
      <c r="F7723" s="170">
        <v>375.88019559321197</v>
      </c>
      <c r="G7723" s="171">
        <v>4.1934414725039199E-2</v>
      </c>
      <c r="H7723" s="170">
        <v>366.29095614182597</v>
      </c>
      <c r="I7723" s="172">
        <v>4.2177725248302503E-2</v>
      </c>
      <c r="J7723" s="170">
        <v>83.423609301181699</v>
      </c>
      <c r="K7723" s="171">
        <v>4.2928777937095701E-2</v>
      </c>
      <c r="L7723" s="170">
        <v>85.164824127950013</v>
      </c>
      <c r="M7723" s="172">
        <v>4.2894072403957401E-2</v>
      </c>
      <c r="N7723" s="170">
        <v>6044.3832626086223</v>
      </c>
      <c r="O7723" s="171">
        <v>6.1278882609274998E-2</v>
      </c>
      <c r="P7723" s="170">
        <v>6037.9740022939568</v>
      </c>
      <c r="Q7723" s="172">
        <v>5.9915908756282603E-2</v>
      </c>
      <c r="R7723" s="170">
        <v>2855.2665628255681</v>
      </c>
      <c r="S7723" s="171">
        <v>6.2236635899944902E-2</v>
      </c>
      <c r="T7723" s="170">
        <v>2821.8418601702078</v>
      </c>
      <c r="U7723" s="172">
        <v>6.1374997621994803E-2</v>
      </c>
    </row>
    <row r="7724" spans="1:21" x14ac:dyDescent="0.35">
      <c r="A7724" t="s">
        <v>7902</v>
      </c>
      <c r="B7724" s="170">
        <v>968.18676619232394</v>
      </c>
      <c r="C7724" s="171">
        <v>4.6140490677376703E-2</v>
      </c>
      <c r="D7724" s="170">
        <v>959.53147098060606</v>
      </c>
      <c r="E7724" s="172">
        <v>4.6660352411812503E-2</v>
      </c>
      <c r="F7724" s="170">
        <v>411.95018613884497</v>
      </c>
      <c r="G7724" s="171">
        <v>4.1530219063819901E-2</v>
      </c>
      <c r="H7724" s="170">
        <v>400.80529861096602</v>
      </c>
      <c r="I7724" s="172">
        <v>4.1575742994836198E-2</v>
      </c>
      <c r="J7724" s="170">
        <v>46.134555654053798</v>
      </c>
      <c r="K7724" s="171">
        <v>4.2514997849847698E-2</v>
      </c>
      <c r="L7724" s="170">
        <v>48.096881406521895</v>
      </c>
      <c r="M7724" s="172">
        <v>4.2281866074335102E-2</v>
      </c>
      <c r="N7724" s="170">
        <v>7004.7336766039816</v>
      </c>
      <c r="O7724" s="171">
        <v>6.1407033343928601E-2</v>
      </c>
      <c r="P7724" s="170">
        <v>6980.7799249405616</v>
      </c>
      <c r="Q7724" s="172">
        <v>5.98467428850274E-2</v>
      </c>
      <c r="R7724" s="170">
        <v>1590.4544491669719</v>
      </c>
      <c r="S7724" s="171">
        <v>6.2366789556038797E-2</v>
      </c>
      <c r="T7724" s="170">
        <v>1591.5344681868683</v>
      </c>
      <c r="U7724" s="172">
        <v>6.1304147404215699E-2</v>
      </c>
    </row>
    <row r="7725" spans="1:21" x14ac:dyDescent="0.35">
      <c r="A7725" t="s">
        <v>7903</v>
      </c>
      <c r="B7725" s="170">
        <v>988.87940618590494</v>
      </c>
      <c r="C7725" s="171">
        <v>4.5002737137946197E-2</v>
      </c>
      <c r="D7725" s="170">
        <v>981.65084508985092</v>
      </c>
      <c r="E7725" s="172">
        <v>4.5106217853708101E-2</v>
      </c>
      <c r="F7725" s="170">
        <v>490.75787472128798</v>
      </c>
      <c r="G7725" s="171">
        <v>4.0416756181919297E-2</v>
      </c>
      <c r="H7725" s="170">
        <v>479.063849076194</v>
      </c>
      <c r="I7725" s="172">
        <v>4.0423960799219602E-2</v>
      </c>
      <c r="J7725" s="170">
        <v>3.0597191027896899</v>
      </c>
      <c r="K7725" s="171">
        <v>4.1375132154529697E-2</v>
      </c>
      <c r="L7725" s="170">
        <v>2.7850303326157402</v>
      </c>
      <c r="M7725" s="172">
        <v>4.1110521991610902E-2</v>
      </c>
      <c r="N7725" s="170">
        <v>9270.6915297055803</v>
      </c>
      <c r="O7725" s="171">
        <v>6.0985283477319102E-2</v>
      </c>
      <c r="P7725" s="170">
        <v>9322.0670390737414</v>
      </c>
      <c r="Q7725" s="172">
        <v>5.9785170499507302E-2</v>
      </c>
      <c r="R7725" s="170">
        <v>105.52995576398011</v>
      </c>
      <c r="S7725" s="171">
        <v>6.1938447984336301E-2</v>
      </c>
      <c r="T7725" s="170">
        <v>108.24243940824839</v>
      </c>
      <c r="U7725" s="172">
        <v>6.1241075590847398E-2</v>
      </c>
    </row>
    <row r="7726" spans="1:21" x14ac:dyDescent="0.35">
      <c r="A7726" t="s">
        <v>7904</v>
      </c>
      <c r="B7726" s="170">
        <v>928.10748423874293</v>
      </c>
      <c r="C7726" s="171">
        <v>4.1744460943689797E-2</v>
      </c>
      <c r="D7726" s="170">
        <v>919.28395963809805</v>
      </c>
      <c r="E7726" s="172">
        <v>4.1190924437684399E-2</v>
      </c>
      <c r="F7726" s="170">
        <v>521.18467904984107</v>
      </c>
      <c r="G7726" s="171">
        <v>3.86210704942892E-2</v>
      </c>
      <c r="H7726" s="170">
        <v>505.16154519765303</v>
      </c>
      <c r="I7726" s="172">
        <v>3.8463235373026199E-2</v>
      </c>
      <c r="J7726" s="170">
        <v>0</v>
      </c>
      <c r="K7726" s="171">
        <v>3.9536866552528499E-2</v>
      </c>
      <c r="L7726" s="170">
        <v>0</v>
      </c>
      <c r="M7726" s="172">
        <v>3.9116495573630797E-2</v>
      </c>
      <c r="N7726" s="170">
        <v>11197.144482011976</v>
      </c>
      <c r="O7726" s="171">
        <v>6.1223803852046801E-2</v>
      </c>
      <c r="P7726" s="170">
        <v>11176.112883600319</v>
      </c>
      <c r="Q7726" s="172">
        <v>6.0191942062567699E-2</v>
      </c>
      <c r="R7726" s="170">
        <v>7.0657951558263751E-2</v>
      </c>
      <c r="S7726" s="171">
        <v>6.2180696293779397E-2</v>
      </c>
      <c r="T7726" s="170">
        <v>7.0106614754752924E-2</v>
      </c>
      <c r="U7726" s="172">
        <v>6.1657752968087502E-2</v>
      </c>
    </row>
    <row r="7727" spans="1:21" x14ac:dyDescent="0.35">
      <c r="A7727" t="s">
        <v>7905</v>
      </c>
      <c r="B7727" s="170">
        <v>785.27808247681901</v>
      </c>
      <c r="C7727" s="171">
        <v>3.65322435013722E-2</v>
      </c>
      <c r="D7727" s="170">
        <v>785.101435265487</v>
      </c>
      <c r="E7727" s="172">
        <v>3.5455736552362102E-2</v>
      </c>
      <c r="F7727" s="170">
        <v>466.78162343266098</v>
      </c>
      <c r="G7727" s="171">
        <v>3.5727943337328198E-2</v>
      </c>
      <c r="H7727" s="170">
        <v>456.05172063394298</v>
      </c>
      <c r="I7727" s="172">
        <v>3.49530327340433E-2</v>
      </c>
      <c r="J7727" s="170">
        <v>0</v>
      </c>
      <c r="K7727" s="171">
        <v>3.6575136573004E-2</v>
      </c>
      <c r="L7727" s="170">
        <v>0</v>
      </c>
      <c r="M7727" s="172">
        <v>3.5546675597264099E-2</v>
      </c>
      <c r="N7727" s="170">
        <v>12158.984655742717</v>
      </c>
      <c r="O7727" s="171">
        <v>5.9932141285564199E-2</v>
      </c>
      <c r="P7727" s="170">
        <v>12238.582515954278</v>
      </c>
      <c r="Q7727" s="172">
        <v>5.9356820819571603E-2</v>
      </c>
      <c r="R7727" s="170">
        <v>7.7723307173371337E-2</v>
      </c>
      <c r="S7727" s="171">
        <v>6.0868845792712803E-2</v>
      </c>
      <c r="T7727" s="170">
        <v>7.7973622797845449E-2</v>
      </c>
      <c r="U7727" s="172">
        <v>6.0802294620431498E-2</v>
      </c>
    </row>
    <row r="7728" spans="1:21" x14ac:dyDescent="0.35">
      <c r="A7728" t="s">
        <v>7906</v>
      </c>
      <c r="B7728" s="170">
        <v>687.77345769671899</v>
      </c>
      <c r="C7728" s="171">
        <v>3.31408536291046E-2</v>
      </c>
      <c r="D7728" s="170">
        <v>692.20265719091105</v>
      </c>
      <c r="E7728" s="172">
        <v>3.2479956445819601E-2</v>
      </c>
      <c r="F7728" s="170">
        <v>407.43617501365202</v>
      </c>
      <c r="G7728" s="171">
        <v>3.3819579887629597E-2</v>
      </c>
      <c r="H7728" s="170">
        <v>401.88180833023603</v>
      </c>
      <c r="I7728" s="172">
        <v>3.3127609595727601E-2</v>
      </c>
      <c r="J7728" s="170">
        <v>4.2763841416688804</v>
      </c>
      <c r="K7728" s="171">
        <v>3.4621521355227697E-2</v>
      </c>
      <c r="L7728" s="170">
        <v>4.8649048411307803</v>
      </c>
      <c r="M7728" s="172">
        <v>3.3690249443368597E-2</v>
      </c>
      <c r="N7728" s="170">
        <v>11111.431880329084</v>
      </c>
      <c r="O7728" s="171">
        <v>5.7101519038764897E-2</v>
      </c>
      <c r="P7728" s="170">
        <v>11277.234896739608</v>
      </c>
      <c r="Q7728" s="172">
        <v>5.6271113658631897E-2</v>
      </c>
      <c r="R7728" s="170">
        <v>219.39028404938054</v>
      </c>
      <c r="S7728" s="171">
        <v>5.7993982566703697E-2</v>
      </c>
      <c r="T7728" s="170">
        <v>243.24830282056905</v>
      </c>
      <c r="U7728" s="172">
        <v>5.76414434609306E-2</v>
      </c>
    </row>
    <row r="7729" spans="1:21" x14ac:dyDescent="0.35">
      <c r="A7729" t="s">
        <v>7907</v>
      </c>
      <c r="B7729" s="170">
        <v>636.93215981329399</v>
      </c>
      <c r="C7729" s="171">
        <v>3.0980432950919502E-2</v>
      </c>
      <c r="D7729" s="170">
        <v>643.32061764104196</v>
      </c>
      <c r="E7729" s="172">
        <v>3.0650660932690602E-2</v>
      </c>
      <c r="F7729" s="170">
        <v>354.44587599382896</v>
      </c>
      <c r="G7729" s="171">
        <v>3.2149298002754199E-2</v>
      </c>
      <c r="H7729" s="170">
        <v>351.00760456229801</v>
      </c>
      <c r="I7729" s="172">
        <v>3.1943993973422402E-2</v>
      </c>
      <c r="J7729" s="170">
        <v>33.362317138540696</v>
      </c>
      <c r="K7729" s="171">
        <v>3.2911633173925502E-2</v>
      </c>
      <c r="L7729" s="170">
        <v>36.0420124754813</v>
      </c>
      <c r="M7729" s="172">
        <v>3.2486531274531098E-2</v>
      </c>
      <c r="N7729" s="170">
        <v>9108.2331843476259</v>
      </c>
      <c r="O7729" s="171">
        <v>5.2831310287329201E-2</v>
      </c>
      <c r="P7729" s="170">
        <v>9307.3297761091217</v>
      </c>
      <c r="Q7729" s="172">
        <v>5.24926247782109E-2</v>
      </c>
      <c r="R7729" s="170">
        <v>1579.7576557028733</v>
      </c>
      <c r="S7729" s="171">
        <v>5.3657032936365097E-2</v>
      </c>
      <c r="T7729" s="170">
        <v>1661.5642601289037</v>
      </c>
      <c r="U7729" s="172">
        <v>5.3770939768933101E-2</v>
      </c>
    </row>
    <row r="7730" spans="1:21" x14ac:dyDescent="0.35">
      <c r="A7730" t="s">
        <v>7908</v>
      </c>
      <c r="B7730" s="170">
        <v>595.22424399180397</v>
      </c>
      <c r="C7730" s="171">
        <v>2.97020722551199E-2</v>
      </c>
      <c r="D7730" s="170">
        <v>605.09624335688795</v>
      </c>
      <c r="E7730" s="172">
        <v>2.9436838077985E-2</v>
      </c>
      <c r="F7730" s="170">
        <v>266.01748604540603</v>
      </c>
      <c r="G7730" s="171">
        <v>3.13673862613865E-2</v>
      </c>
      <c r="H7730" s="170">
        <v>264.93162404151695</v>
      </c>
      <c r="I7730" s="172">
        <v>3.1332401421931E-2</v>
      </c>
      <c r="J7730" s="170">
        <v>117.11120982664501</v>
      </c>
      <c r="K7730" s="171">
        <v>3.2111180473400697E-2</v>
      </c>
      <c r="L7730" s="170">
        <v>118.650027798728</v>
      </c>
      <c r="M7730" s="172">
        <v>3.1864551425429398E-2</v>
      </c>
      <c r="N7730" s="170">
        <v>6802.6182885099024</v>
      </c>
      <c r="O7730" s="171">
        <v>5.0728544673839901E-2</v>
      </c>
      <c r="P7730" s="170">
        <v>6951.6828613366961</v>
      </c>
      <c r="Q7730" s="172">
        <v>5.0584402150091003E-2</v>
      </c>
      <c r="R7730" s="170">
        <v>4316.0414370943599</v>
      </c>
      <c r="S7730" s="171">
        <v>5.1521402319467197E-2</v>
      </c>
      <c r="T7730" s="170">
        <v>4449.8549617038107</v>
      </c>
      <c r="U7730" s="172">
        <v>5.1816247572917397E-2</v>
      </c>
    </row>
    <row r="7731" spans="1:21" x14ac:dyDescent="0.35">
      <c r="A7731" t="s">
        <v>7909</v>
      </c>
      <c r="B7731" s="170">
        <v>562.67870928048205</v>
      </c>
      <c r="C7731" s="171">
        <v>2.8881074985707501E-2</v>
      </c>
      <c r="D7731" s="170">
        <v>569.03357601119501</v>
      </c>
      <c r="E7731" s="172">
        <v>2.8742057083737501E-2</v>
      </c>
      <c r="F7731" s="170">
        <v>162.76942031274501</v>
      </c>
      <c r="G7731" s="171">
        <v>3.1989716527333401E-2</v>
      </c>
      <c r="H7731" s="170">
        <v>165.36359469328201</v>
      </c>
      <c r="I7731" s="172">
        <v>3.2432198239464298E-2</v>
      </c>
      <c r="J7731" s="170">
        <v>226.70349017625898</v>
      </c>
      <c r="K7731" s="171">
        <v>3.2748267647874099E-2</v>
      </c>
      <c r="L7731" s="170">
        <v>224.93552560801899</v>
      </c>
      <c r="M7731" s="172">
        <v>3.2983027209583099E-2</v>
      </c>
      <c r="N7731" s="170">
        <v>4366.4396434483187</v>
      </c>
      <c r="O7731" s="171">
        <v>5.2422972051010701E-2</v>
      </c>
      <c r="P7731" s="170">
        <v>4533.3037080893891</v>
      </c>
      <c r="Q7731" s="172">
        <v>5.2363698322567098E-2</v>
      </c>
      <c r="R7731" s="170">
        <v>7583.5035307465423</v>
      </c>
      <c r="S7731" s="171">
        <v>5.3242312610933901E-2</v>
      </c>
      <c r="T7731" s="170">
        <v>7719.5079429391872</v>
      </c>
      <c r="U7731" s="172">
        <v>5.3638873660401903E-2</v>
      </c>
    </row>
    <row r="7732" spans="1:21" x14ac:dyDescent="0.35">
      <c r="A7732" t="s">
        <v>7910</v>
      </c>
      <c r="B7732" s="170">
        <v>541.91413532409001</v>
      </c>
      <c r="C7732" s="171">
        <v>2.8667469683195699E-2</v>
      </c>
      <c r="D7732" s="170">
        <v>547.38132313772701</v>
      </c>
      <c r="E7732" s="172">
        <v>2.87828531845968E-2</v>
      </c>
      <c r="F7732" s="170">
        <v>108.74632429900801</v>
      </c>
      <c r="G7732" s="171">
        <v>3.2684763367480503E-2</v>
      </c>
      <c r="H7732" s="170">
        <v>110.730097439885</v>
      </c>
      <c r="I7732" s="172">
        <v>3.3323110247035999E-2</v>
      </c>
      <c r="J7732" s="170">
        <v>269.08895469361198</v>
      </c>
      <c r="K7732" s="171">
        <v>3.3459795676873599E-2</v>
      </c>
      <c r="L7732" s="170">
        <v>269.663245121675</v>
      </c>
      <c r="M7732" s="172">
        <v>3.3889070480844503E-2</v>
      </c>
      <c r="N7732" s="170">
        <v>3045.9754613444097</v>
      </c>
      <c r="O7732" s="171">
        <v>5.5440236861843802E-2</v>
      </c>
      <c r="P7732" s="170">
        <v>3136.7295737433528</v>
      </c>
      <c r="Q7732" s="172">
        <v>5.5149226099127598E-2</v>
      </c>
      <c r="R7732" s="170">
        <v>8018.8970445842042</v>
      </c>
      <c r="S7732" s="171">
        <v>5.63067355156869E-2</v>
      </c>
      <c r="T7732" s="170">
        <v>8276.1607471520783</v>
      </c>
      <c r="U7732" s="172">
        <v>5.6492235383710003E-2</v>
      </c>
    </row>
    <row r="7733" spans="1:21" x14ac:dyDescent="0.35">
      <c r="A7733" t="s">
        <v>7911</v>
      </c>
      <c r="B7733" s="170">
        <v>531.70678118573892</v>
      </c>
      <c r="C7733" s="171">
        <v>2.93426017975102E-2</v>
      </c>
      <c r="D7733" s="170">
        <v>538.46721064131305</v>
      </c>
      <c r="E7733" s="172">
        <v>2.8981905792366799E-2</v>
      </c>
      <c r="F7733" s="170">
        <v>65.433866941037692</v>
      </c>
      <c r="G7733" s="171">
        <v>3.4211291389584397E-2</v>
      </c>
      <c r="H7733" s="170">
        <v>67.227749504241004</v>
      </c>
      <c r="I7733" s="172">
        <v>3.4389349285804997E-2</v>
      </c>
      <c r="J7733" s="170">
        <v>311.41067482734798</v>
      </c>
      <c r="K7733" s="171">
        <v>3.5022521254548702E-2</v>
      </c>
      <c r="L7733" s="170">
        <v>309.64156634359898</v>
      </c>
      <c r="M7733" s="172">
        <v>3.49734185403862E-2</v>
      </c>
      <c r="N7733" s="170">
        <v>1826.9704904153111</v>
      </c>
      <c r="O7733" s="171">
        <v>6.0496136203822902E-2</v>
      </c>
      <c r="P7733" s="170">
        <v>1858.0664486959483</v>
      </c>
      <c r="Q7733" s="172">
        <v>5.9352946237223599E-2</v>
      </c>
      <c r="R7733" s="170">
        <v>8826.0674553202516</v>
      </c>
      <c r="S7733" s="171">
        <v>6.1441655623481202E-2</v>
      </c>
      <c r="T7733" s="170">
        <v>9052.6009131872233</v>
      </c>
      <c r="U7733" s="172">
        <v>6.0798325683177099E-2</v>
      </c>
    </row>
    <row r="7734" spans="1:21" x14ac:dyDescent="0.35">
      <c r="A7734" t="s">
        <v>7912</v>
      </c>
      <c r="B7734" s="170">
        <v>527.97696931380301</v>
      </c>
      <c r="C7734" s="171">
        <v>2.9541963336225299E-2</v>
      </c>
      <c r="D7734" s="170">
        <v>534.67255559665603</v>
      </c>
      <c r="E7734" s="172">
        <v>2.9188769670677399E-2</v>
      </c>
      <c r="F7734" s="170">
        <v>17.941412925753298</v>
      </c>
      <c r="G7734" s="171">
        <v>3.5745105420694201E-2</v>
      </c>
      <c r="H7734" s="170">
        <v>19.5902940662458</v>
      </c>
      <c r="I7734" s="172">
        <v>3.5898848245515098E-2</v>
      </c>
      <c r="J7734" s="170">
        <v>361.65011248667497</v>
      </c>
      <c r="K7734" s="171">
        <v>3.6592705609571903E-2</v>
      </c>
      <c r="L7734" s="170">
        <v>360.27867494995201</v>
      </c>
      <c r="M7734" s="172">
        <v>3.6508554854408098E-2</v>
      </c>
      <c r="N7734" s="170">
        <v>514.23024460738634</v>
      </c>
      <c r="O7734" s="171">
        <v>6.62298203654859E-2</v>
      </c>
      <c r="P7734" s="170">
        <v>551.09387665781935</v>
      </c>
      <c r="Q7734" s="172">
        <v>6.5076335662145698E-2</v>
      </c>
      <c r="R7734" s="170">
        <v>9809.5263445867058</v>
      </c>
      <c r="S7734" s="171">
        <v>6.7264953933438995E-2</v>
      </c>
      <c r="T7734" s="170">
        <v>10078.960701015216</v>
      </c>
      <c r="U7734" s="172">
        <v>6.6661092678386893E-2</v>
      </c>
    </row>
    <row r="7735" spans="1:21" x14ac:dyDescent="0.35">
      <c r="A7735" t="s">
        <v>7913</v>
      </c>
      <c r="B7735" s="170">
        <v>529.66804797038708</v>
      </c>
      <c r="C7735" s="171">
        <v>2.9802631832842999E-2</v>
      </c>
      <c r="D7735" s="170">
        <v>534.31997211768805</v>
      </c>
      <c r="E7735" s="172">
        <v>2.9371548979163001E-2</v>
      </c>
      <c r="F7735" s="170">
        <v>3.8514959691919999</v>
      </c>
      <c r="G7735" s="171">
        <v>3.6242215123735398E-2</v>
      </c>
      <c r="H7735" s="170">
        <v>3.87260414431316</v>
      </c>
      <c r="I7735" s="172">
        <v>3.62021975201572E-2</v>
      </c>
      <c r="J7735" s="170">
        <v>363.19900800021401</v>
      </c>
      <c r="K7735" s="171">
        <v>3.7101602948241399E-2</v>
      </c>
      <c r="L7735" s="170">
        <v>365.85486834502302</v>
      </c>
      <c r="M7735" s="172">
        <v>3.6817056217949701E-2</v>
      </c>
      <c r="N7735" s="170">
        <v>119.99326054366287</v>
      </c>
      <c r="O7735" s="171">
        <v>6.8186862023236594E-2</v>
      </c>
      <c r="P7735" s="170">
        <v>130.92941051228556</v>
      </c>
      <c r="Q7735" s="172">
        <v>6.6804136069659695E-2</v>
      </c>
      <c r="R7735" s="170">
        <v>8889.7707182375161</v>
      </c>
      <c r="S7735" s="171">
        <v>6.9252583013934402E-2</v>
      </c>
      <c r="T7735" s="170">
        <v>9149.5043580182264</v>
      </c>
      <c r="U7735" s="172">
        <v>6.8430968961725999E-2</v>
      </c>
    </row>
    <row r="7736" spans="1:21" x14ac:dyDescent="0.35">
      <c r="A7736" t="s">
        <v>7914</v>
      </c>
      <c r="B7736" s="170">
        <v>535.25593263115002</v>
      </c>
      <c r="C7736" s="171">
        <v>2.9965210021295201E-2</v>
      </c>
      <c r="D7736" s="170">
        <v>539.02774858757505</v>
      </c>
      <c r="E7736" s="172">
        <v>2.9528988976241899E-2</v>
      </c>
      <c r="F7736" s="170">
        <v>3.87355055450384</v>
      </c>
      <c r="G7736" s="171">
        <v>3.6054371803900802E-2</v>
      </c>
      <c r="H7736" s="170">
        <v>3.55963287841446</v>
      </c>
      <c r="I7736" s="172">
        <v>3.6000695757653502E-2</v>
      </c>
      <c r="J7736" s="170">
        <v>354.92671034712504</v>
      </c>
      <c r="K7736" s="171">
        <v>3.6909305423236602E-2</v>
      </c>
      <c r="L7736" s="170">
        <v>356.81971412905699</v>
      </c>
      <c r="M7736" s="172">
        <v>3.6612132146310497E-2</v>
      </c>
      <c r="N7736" s="170">
        <v>115.67905655272958</v>
      </c>
      <c r="O7736" s="171">
        <v>6.7848744329546407E-2</v>
      </c>
      <c r="P7736" s="170">
        <v>123.27975241500882</v>
      </c>
      <c r="Q7736" s="172">
        <v>6.6304366812856702E-2</v>
      </c>
      <c r="R7736" s="170">
        <v>8284.4564794449834</v>
      </c>
      <c r="S7736" s="171">
        <v>6.8909180737367098E-2</v>
      </c>
      <c r="T7736" s="170">
        <v>8494.4244015472323</v>
      </c>
      <c r="U7736" s="172">
        <v>6.7919029185053395E-2</v>
      </c>
    </row>
    <row r="7737" spans="1:21" x14ac:dyDescent="0.35">
      <c r="A7737" t="s">
        <v>7915</v>
      </c>
      <c r="B7737" s="170">
        <v>561.91880406111898</v>
      </c>
      <c r="C7737" s="171">
        <v>3.00796637854676E-2</v>
      </c>
      <c r="D7737" s="170">
        <v>563.10344209204197</v>
      </c>
      <c r="E7737" s="172">
        <v>2.9733936014156401E-2</v>
      </c>
      <c r="F7737" s="170">
        <v>17.7360561230923</v>
      </c>
      <c r="G7737" s="171">
        <v>3.5600050319370899E-2</v>
      </c>
      <c r="H7737" s="170">
        <v>18.6028112180202</v>
      </c>
      <c r="I7737" s="172">
        <v>3.5549563578276697E-2</v>
      </c>
      <c r="J7737" s="170">
        <v>348.97766678143</v>
      </c>
      <c r="K7737" s="171">
        <v>3.6444210911978497E-2</v>
      </c>
      <c r="L7737" s="170">
        <v>349.67258200747699</v>
      </c>
      <c r="M7737" s="172">
        <v>3.6153337930832599E-2</v>
      </c>
      <c r="N7737" s="170">
        <v>489.44163974865887</v>
      </c>
      <c r="O7737" s="171">
        <v>6.8372328347469605E-2</v>
      </c>
      <c r="P7737" s="170">
        <v>531.48014735534662</v>
      </c>
      <c r="Q7737" s="172">
        <v>6.6757633301996702E-2</v>
      </c>
      <c r="R7737" s="170">
        <v>8170.2032901994598</v>
      </c>
      <c r="S7737" s="171">
        <v>6.9440948068933694E-2</v>
      </c>
      <c r="T7737" s="170">
        <v>8289.6569630786489</v>
      </c>
      <c r="U7737" s="172">
        <v>6.8383333745738004E-2</v>
      </c>
    </row>
    <row r="7738" spans="1:21" x14ac:dyDescent="0.35">
      <c r="A7738" t="s">
        <v>7916</v>
      </c>
      <c r="B7738" s="170">
        <v>632.12783159625292</v>
      </c>
      <c r="C7738" s="171">
        <v>3.0637951318513899E-2</v>
      </c>
      <c r="D7738" s="170">
        <v>631.02152964119909</v>
      </c>
      <c r="E7738" s="172">
        <v>3.0626449685561601E-2</v>
      </c>
      <c r="F7738" s="170">
        <v>96.710892410339298</v>
      </c>
      <c r="G7738" s="171">
        <v>3.4696190050233701E-2</v>
      </c>
      <c r="H7738" s="170">
        <v>98.894395292713909</v>
      </c>
      <c r="I7738" s="172">
        <v>3.4928720558472501E-2</v>
      </c>
      <c r="J7738" s="170">
        <v>311.94648851104398</v>
      </c>
      <c r="K7738" s="171">
        <v>3.5518917998404502E-2</v>
      </c>
      <c r="L7738" s="170">
        <v>309.40025122181601</v>
      </c>
      <c r="M7738" s="172">
        <v>3.5521950503317197E-2</v>
      </c>
      <c r="N7738" s="170">
        <v>2191.8911224134326</v>
      </c>
      <c r="O7738" s="171">
        <v>6.7758960894498205E-2</v>
      </c>
      <c r="P7738" s="170">
        <v>2310.6293198974399</v>
      </c>
      <c r="Q7738" s="172">
        <v>6.64896690384498E-2</v>
      </c>
      <c r="R7738" s="170">
        <v>7693.2568106871004</v>
      </c>
      <c r="S7738" s="171">
        <v>6.8817994039454003E-2</v>
      </c>
      <c r="T7738" s="170">
        <v>7669.3163039274104</v>
      </c>
      <c r="U7738" s="172">
        <v>6.8108843941955294E-2</v>
      </c>
    </row>
    <row r="7739" spans="1:21" x14ac:dyDescent="0.35">
      <c r="A7739" t="s">
        <v>7917</v>
      </c>
      <c r="B7739" s="170">
        <v>765.73218883993297</v>
      </c>
      <c r="C7739" s="171">
        <v>3.2502470496947898E-2</v>
      </c>
      <c r="D7739" s="170">
        <v>763.22788572367392</v>
      </c>
      <c r="E7739" s="172">
        <v>3.2840944097922098E-2</v>
      </c>
      <c r="F7739" s="170">
        <v>334.23842509179804</v>
      </c>
      <c r="G7739" s="171">
        <v>3.3814131834775399E-2</v>
      </c>
      <c r="H7739" s="170">
        <v>325.259615761048</v>
      </c>
      <c r="I7739" s="172">
        <v>3.4093830098271397E-2</v>
      </c>
      <c r="J7739" s="170">
        <v>147.22452101379798</v>
      </c>
      <c r="K7739" s="171">
        <v>3.4615944116277303E-2</v>
      </c>
      <c r="L7739" s="170">
        <v>150.57284803062799</v>
      </c>
      <c r="M7739" s="172">
        <v>3.46728802502769E-2</v>
      </c>
      <c r="N7739" s="170">
        <v>6740.4471213968518</v>
      </c>
      <c r="O7739" s="171">
        <v>6.1588619338732102E-2</v>
      </c>
      <c r="P7739" s="170">
        <v>6827.1030782686121</v>
      </c>
      <c r="Q7739" s="172">
        <v>6.05770989840482E-2</v>
      </c>
      <c r="R7739" s="170">
        <v>3591.1464966370695</v>
      </c>
      <c r="S7739" s="171">
        <v>6.2551213634316705E-2</v>
      </c>
      <c r="T7739" s="170">
        <v>3677.9957003603577</v>
      </c>
      <c r="U7739" s="172">
        <v>6.2052289337987503E-2</v>
      </c>
    </row>
    <row r="7740" spans="1:21" x14ac:dyDescent="0.35">
      <c r="A7740" t="s">
        <v>7918</v>
      </c>
      <c r="B7740" s="170">
        <v>945.75314376433494</v>
      </c>
      <c r="C7740" s="171">
        <v>3.5973446423635501E-2</v>
      </c>
      <c r="D7740" s="170">
        <v>950.67562638864592</v>
      </c>
      <c r="E7740" s="172">
        <v>3.7235706147241802E-2</v>
      </c>
      <c r="F7740" s="170">
        <v>542.76031581040297</v>
      </c>
      <c r="G7740" s="171">
        <v>3.55519975225881E-2</v>
      </c>
      <c r="H7740" s="170">
        <v>533.98497907917999</v>
      </c>
      <c r="I7740" s="172">
        <v>3.5920634637432003E-2</v>
      </c>
      <c r="J7740" s="170">
        <v>0.65107316524262904</v>
      </c>
      <c r="K7740" s="171">
        <v>3.6395018670811699E-2</v>
      </c>
      <c r="L7740" s="170">
        <v>0.69377113363657306</v>
      </c>
      <c r="M7740" s="172">
        <v>3.6530711266751302E-2</v>
      </c>
      <c r="N7740" s="170">
        <v>9518.2334413047083</v>
      </c>
      <c r="O7740" s="171">
        <v>5.7079702638855402E-2</v>
      </c>
      <c r="P7740" s="170">
        <v>9778.4088487811023</v>
      </c>
      <c r="Q7740" s="172">
        <v>5.5934083478013201E-2</v>
      </c>
      <c r="R7740" s="170">
        <v>31.481992096776175</v>
      </c>
      <c r="S7740" s="171">
        <v>5.7971825189153801E-2</v>
      </c>
      <c r="T7740" s="170">
        <v>33.791565844336652</v>
      </c>
      <c r="U7740" s="172">
        <v>5.7296205827664301E-2</v>
      </c>
    </row>
    <row r="7741" spans="1:21" x14ac:dyDescent="0.35">
      <c r="A7741" t="s">
        <v>7919</v>
      </c>
      <c r="B7741" s="170">
        <v>1083.5092145656799</v>
      </c>
      <c r="C7741" s="171">
        <v>4.1216625900756303E-2</v>
      </c>
      <c r="D7741" s="170">
        <v>1092.7366509009198</v>
      </c>
      <c r="E7741" s="172">
        <v>4.2373762348463503E-2</v>
      </c>
      <c r="F7741" s="170">
        <v>568.29253342890991</v>
      </c>
      <c r="G7741" s="171">
        <v>3.8919643932363301E-2</v>
      </c>
      <c r="H7741" s="170">
        <v>562.10584541394508</v>
      </c>
      <c r="I7741" s="172">
        <v>3.9046749570086199E-2</v>
      </c>
      <c r="J7741" s="170">
        <v>0</v>
      </c>
      <c r="K7741" s="171">
        <v>3.9842519866281401E-2</v>
      </c>
      <c r="L7741" s="170">
        <v>0</v>
      </c>
      <c r="M7741" s="172">
        <v>3.9709920185083403E-2</v>
      </c>
      <c r="N7741" s="170">
        <v>9178.4407348228724</v>
      </c>
      <c r="O7741" s="171">
        <v>5.6363867758189301E-2</v>
      </c>
      <c r="P7741" s="170">
        <v>9466.6976203820759</v>
      </c>
      <c r="Q7741" s="172">
        <v>5.5429378941584999E-2</v>
      </c>
      <c r="R7741" s="170">
        <v>5.4713963251600814E-2</v>
      </c>
      <c r="S7741" s="171">
        <v>5.7244802225687501E-2</v>
      </c>
      <c r="T7741" s="170">
        <v>5.6282784956790795E-2</v>
      </c>
      <c r="U7741" s="172">
        <v>5.6779210586065103E-2</v>
      </c>
    </row>
    <row r="7742" spans="1:21" x14ac:dyDescent="0.35">
      <c r="A7742" t="s">
        <v>7920</v>
      </c>
      <c r="B7742" s="170">
        <v>1150.8213063461899</v>
      </c>
      <c r="C7742" s="171">
        <v>4.5089396256603E-2</v>
      </c>
      <c r="D7742" s="170">
        <v>1161.2233872985701</v>
      </c>
      <c r="E7742" s="172">
        <v>4.6086965011532102E-2</v>
      </c>
      <c r="F7742" s="170">
        <v>571.607802167606</v>
      </c>
      <c r="G7742" s="171">
        <v>4.1064096898923E-2</v>
      </c>
      <c r="H7742" s="170">
        <v>567.98373676960705</v>
      </c>
      <c r="I7742" s="172">
        <v>4.1136967603797599E-2</v>
      </c>
      <c r="J7742" s="170">
        <v>0</v>
      </c>
      <c r="K7742" s="171">
        <v>4.2037822836445901E-2</v>
      </c>
      <c r="L7742" s="170">
        <v>0</v>
      </c>
      <c r="M7742" s="172">
        <v>4.1835638515084698E-2</v>
      </c>
      <c r="N7742" s="170">
        <v>8768.1905845288529</v>
      </c>
      <c r="O7742" s="171">
        <v>5.5874615470790298E-2</v>
      </c>
      <c r="P7742" s="170">
        <v>9163.9887167034212</v>
      </c>
      <c r="Q7742" s="172">
        <v>5.4841408950657103E-2</v>
      </c>
      <c r="R7742" s="170">
        <v>5.2736512354278654E-2</v>
      </c>
      <c r="S7742" s="171">
        <v>5.67479032096233E-2</v>
      </c>
      <c r="T7742" s="170">
        <v>5.4650460068594364E-2</v>
      </c>
      <c r="U7742" s="172">
        <v>5.6176922186471703E-2</v>
      </c>
    </row>
    <row r="7743" spans="1:21" x14ac:dyDescent="0.35">
      <c r="A7743" t="s">
        <v>7921</v>
      </c>
      <c r="B7743" s="170">
        <v>1154.4640649764801</v>
      </c>
      <c r="C7743" s="171">
        <v>4.7619885264241602E-2</v>
      </c>
      <c r="D7743" s="170">
        <v>1165.44981192672</v>
      </c>
      <c r="E7743" s="172">
        <v>4.8878659888373997E-2</v>
      </c>
      <c r="F7743" s="170">
        <v>565.23755349203304</v>
      </c>
      <c r="G7743" s="171">
        <v>4.2019279622094403E-2</v>
      </c>
      <c r="H7743" s="170">
        <v>561.74252907439995</v>
      </c>
      <c r="I7743" s="172">
        <v>4.2504857332995902E-2</v>
      </c>
      <c r="J7743" s="170">
        <v>1.0248148482716499</v>
      </c>
      <c r="K7743" s="171">
        <v>4.3015655179671403E-2</v>
      </c>
      <c r="L7743" s="170">
        <v>1.35772806455613</v>
      </c>
      <c r="M7743" s="172">
        <v>4.3226760505174003E-2</v>
      </c>
      <c r="N7743" s="170">
        <v>8923.3898240230847</v>
      </c>
      <c r="O7743" s="171">
        <v>5.5140289194127098E-2</v>
      </c>
      <c r="P7743" s="170">
        <v>9315.5559966435831</v>
      </c>
      <c r="Q7743" s="172">
        <v>5.45116527262859E-2</v>
      </c>
      <c r="R7743" s="170">
        <v>55.539783717572362</v>
      </c>
      <c r="S7743" s="171">
        <v>5.6002099840396398E-2</v>
      </c>
      <c r="T7743" s="170">
        <v>56.521564464101608</v>
      </c>
      <c r="U7743" s="172">
        <v>5.58391356468576E-2</v>
      </c>
    </row>
    <row r="7744" spans="1:21" x14ac:dyDescent="0.35">
      <c r="A7744" t="s">
        <v>7922</v>
      </c>
      <c r="B7744" s="170">
        <v>1050.28328413341</v>
      </c>
      <c r="C7744" s="171">
        <v>4.72053264949178E-2</v>
      </c>
      <c r="D7744" s="170">
        <v>1060.55258148754</v>
      </c>
      <c r="E7744" s="172">
        <v>4.7901022339577597E-2</v>
      </c>
      <c r="F7744" s="170">
        <v>464.87438240224299</v>
      </c>
      <c r="G7744" s="171">
        <v>4.2095659873153099E-2</v>
      </c>
      <c r="H7744" s="170">
        <v>464.09643461841398</v>
      </c>
      <c r="I7744" s="172">
        <v>4.2397696654502298E-2</v>
      </c>
      <c r="J7744" s="170">
        <v>81.513101284135502</v>
      </c>
      <c r="K7744" s="171">
        <v>4.3093846585417199E-2</v>
      </c>
      <c r="L7744" s="170">
        <v>78.367336682654098</v>
      </c>
      <c r="M7744" s="172">
        <v>4.3117779808014498E-2</v>
      </c>
      <c r="N7744" s="170">
        <v>7926.5860150717799</v>
      </c>
      <c r="O7744" s="171">
        <v>5.6777061267343998E-2</v>
      </c>
      <c r="P7744" s="170">
        <v>8275.8536889409461</v>
      </c>
      <c r="Q7744" s="172">
        <v>5.5678646058705102E-2</v>
      </c>
      <c r="R7744" s="170">
        <v>2057.8833007617345</v>
      </c>
      <c r="S7744" s="171">
        <v>5.7664453709045202E-2</v>
      </c>
      <c r="T7744" s="170">
        <v>1995.75267822721</v>
      </c>
      <c r="U7744" s="172">
        <v>5.7034547925313601E-2</v>
      </c>
    </row>
    <row r="7745" spans="1:21" x14ac:dyDescent="0.35">
      <c r="A7745" t="s">
        <v>7923</v>
      </c>
      <c r="B7745" s="170">
        <v>991.28390975476498</v>
      </c>
      <c r="C7745" s="171">
        <v>4.5950429586311098E-2</v>
      </c>
      <c r="D7745" s="170">
        <v>996.57626844879906</v>
      </c>
      <c r="E7745" s="172">
        <v>4.6729711651646001E-2</v>
      </c>
      <c r="F7745" s="170">
        <v>378.872982254406</v>
      </c>
      <c r="G7745" s="171">
        <v>4.1979730780443397E-2</v>
      </c>
      <c r="H7745" s="170">
        <v>379.16327284021503</v>
      </c>
      <c r="I7745" s="172">
        <v>4.2073042436701701E-2</v>
      </c>
      <c r="J7745" s="170">
        <v>138.390998196834</v>
      </c>
      <c r="K7745" s="171">
        <v>4.2975168542334498E-2</v>
      </c>
      <c r="L7745" s="170">
        <v>135.03117387643402</v>
      </c>
      <c r="M7745" s="172">
        <v>4.2787611657821398E-2</v>
      </c>
      <c r="N7745" s="170">
        <v>6254.7972456337802</v>
      </c>
      <c r="O7745" s="171">
        <v>6.0476566275709603E-2</v>
      </c>
      <c r="P7745" s="170">
        <v>6580.7736610113116</v>
      </c>
      <c r="Q7745" s="172">
        <v>5.81869197806653E-2</v>
      </c>
      <c r="R7745" s="170">
        <v>3233.0651309941254</v>
      </c>
      <c r="S7745" s="171">
        <v>6.1421779828774802E-2</v>
      </c>
      <c r="T7745" s="170">
        <v>3170.7832026902333</v>
      </c>
      <c r="U7745" s="172">
        <v>5.9603903826211599E-2</v>
      </c>
    </row>
    <row r="7746" spans="1:21" x14ac:dyDescent="0.35">
      <c r="A7746" t="s">
        <v>7924</v>
      </c>
      <c r="B7746" s="170">
        <v>1023.83269799138</v>
      </c>
      <c r="C7746" s="171">
        <v>4.5940323222728799E-2</v>
      </c>
      <c r="D7746" s="170">
        <v>1024.9581616809201</v>
      </c>
      <c r="E7746" s="172">
        <v>4.6820598688668801E-2</v>
      </c>
      <c r="F7746" s="170">
        <v>386.6270897055</v>
      </c>
      <c r="G7746" s="171">
        <v>4.1871275844067302E-2</v>
      </c>
      <c r="H7746" s="170">
        <v>385.31296708847901</v>
      </c>
      <c r="I7746" s="172">
        <v>4.2143815782402699E-2</v>
      </c>
      <c r="J7746" s="170">
        <v>113.685763687243</v>
      </c>
      <c r="K7746" s="171">
        <v>4.2864141885341697E-2</v>
      </c>
      <c r="L7746" s="170">
        <v>113.106798191712</v>
      </c>
      <c r="M7746" s="172">
        <v>4.2859587019149999E-2</v>
      </c>
      <c r="N7746" s="170">
        <v>5958.1916099898499</v>
      </c>
      <c r="O7746" s="171">
        <v>6.0638712591966397E-2</v>
      </c>
      <c r="P7746" s="170">
        <v>6301.2394569001035</v>
      </c>
      <c r="Q7746" s="172">
        <v>5.8506020981184501E-2</v>
      </c>
      <c r="R7746" s="170">
        <v>2936.8370973819228</v>
      </c>
      <c r="S7746" s="171">
        <v>6.15864603976378E-2</v>
      </c>
      <c r="T7746" s="170">
        <v>2922.188218956363</v>
      </c>
      <c r="U7746" s="172">
        <v>5.9930775867871003E-2</v>
      </c>
    </row>
    <row r="7747" spans="1:21" x14ac:dyDescent="0.35">
      <c r="A7747" t="s">
        <v>7925</v>
      </c>
      <c r="B7747" s="170">
        <v>1004.5348196510899</v>
      </c>
      <c r="C7747" s="171">
        <v>4.5810980404376998E-2</v>
      </c>
      <c r="D7747" s="170">
        <v>1008.3829284250901</v>
      </c>
      <c r="E7747" s="172">
        <v>4.6764335277302498E-2</v>
      </c>
      <c r="F7747" s="170">
        <v>395.57450627582</v>
      </c>
      <c r="G7747" s="171">
        <v>4.1934414725039199E-2</v>
      </c>
      <c r="H7747" s="170">
        <v>391.58776915011998</v>
      </c>
      <c r="I7747" s="172">
        <v>4.2177725248302503E-2</v>
      </c>
      <c r="J7747" s="170">
        <v>88.967050949189201</v>
      </c>
      <c r="K7747" s="171">
        <v>4.2928777937095701E-2</v>
      </c>
      <c r="L7747" s="170">
        <v>91.5111262220979</v>
      </c>
      <c r="M7747" s="172">
        <v>4.2894072403957401E-2</v>
      </c>
      <c r="N7747" s="170">
        <v>5953.9687397604785</v>
      </c>
      <c r="O7747" s="171">
        <v>6.1278882609274998E-2</v>
      </c>
      <c r="P7747" s="170">
        <v>6279.6714153740759</v>
      </c>
      <c r="Q7747" s="172">
        <v>5.9915908756282603E-2</v>
      </c>
      <c r="R7747" s="170">
        <v>2792.7788038441681</v>
      </c>
      <c r="S7747" s="171">
        <v>6.2236635899944902E-2</v>
      </c>
      <c r="T7747" s="170">
        <v>2850.4502132423677</v>
      </c>
      <c r="U7747" s="172">
        <v>6.1374997621994803E-2</v>
      </c>
    </row>
    <row r="7748" spans="1:21" x14ac:dyDescent="0.35">
      <c r="A7748" t="s">
        <v>7926</v>
      </c>
      <c r="B7748" s="170">
        <v>1008.8578430781</v>
      </c>
      <c r="C7748" s="171">
        <v>4.6140490677376703E-2</v>
      </c>
      <c r="D7748" s="170">
        <v>1005.59776142193</v>
      </c>
      <c r="E7748" s="172">
        <v>4.6660352411812503E-2</v>
      </c>
      <c r="F7748" s="170">
        <v>432.17363843218402</v>
      </c>
      <c r="G7748" s="171">
        <v>4.1530219063819901E-2</v>
      </c>
      <c r="H7748" s="170">
        <v>424.999777277313</v>
      </c>
      <c r="I7748" s="172">
        <v>4.1575742994836198E-2</v>
      </c>
      <c r="J7748" s="170">
        <v>49.957648782047002</v>
      </c>
      <c r="K7748" s="171">
        <v>4.2514997849847698E-2</v>
      </c>
      <c r="L7748" s="170">
        <v>52.581369535501501</v>
      </c>
      <c r="M7748" s="172">
        <v>4.2281866074335102E-2</v>
      </c>
      <c r="N7748" s="170">
        <v>6916.5153320519694</v>
      </c>
      <c r="O7748" s="171">
        <v>6.1407033343928601E-2</v>
      </c>
      <c r="P7748" s="170">
        <v>7247.6639708839357</v>
      </c>
      <c r="Q7748" s="172">
        <v>5.98467428850274E-2</v>
      </c>
      <c r="R7748" s="170">
        <v>1564.4406938183872</v>
      </c>
      <c r="S7748" s="171">
        <v>6.2366789556038797E-2</v>
      </c>
      <c r="T7748" s="170">
        <v>1622.2948182006833</v>
      </c>
      <c r="U7748" s="172">
        <v>6.1304147404215699E-2</v>
      </c>
    </row>
    <row r="7749" spans="1:21" x14ac:dyDescent="0.35">
      <c r="A7749" t="s">
        <v>7927</v>
      </c>
      <c r="B7749" s="170">
        <v>1023.976026273</v>
      </c>
      <c r="C7749" s="171">
        <v>4.5002737137946197E-2</v>
      </c>
      <c r="D7749" s="170">
        <v>1017.37068399398</v>
      </c>
      <c r="E7749" s="172">
        <v>4.5106217853708101E-2</v>
      </c>
      <c r="F7749" s="170">
        <v>508.262655546791</v>
      </c>
      <c r="G7749" s="171">
        <v>4.0416756181919297E-2</v>
      </c>
      <c r="H7749" s="170">
        <v>500.21669457403402</v>
      </c>
      <c r="I7749" s="172">
        <v>4.0423960799219602E-2</v>
      </c>
      <c r="J7749" s="170">
        <v>3.2249540513776602</v>
      </c>
      <c r="K7749" s="171">
        <v>4.1375132154529697E-2</v>
      </c>
      <c r="L7749" s="170">
        <v>3.1458565166513299</v>
      </c>
      <c r="M7749" s="172">
        <v>4.1110521991610902E-2</v>
      </c>
      <c r="N7749" s="170">
        <v>9246.0401604409981</v>
      </c>
      <c r="O7749" s="171">
        <v>6.0985283477319102E-2</v>
      </c>
      <c r="P7749" s="170">
        <v>9617.5487949931048</v>
      </c>
      <c r="Q7749" s="172">
        <v>5.9785170499507302E-2</v>
      </c>
      <c r="R7749" s="170">
        <v>102.0884556204947</v>
      </c>
      <c r="S7749" s="171">
        <v>6.1938447984336301E-2</v>
      </c>
      <c r="T7749" s="170">
        <v>106.82602752210573</v>
      </c>
      <c r="U7749" s="172">
        <v>6.1241075590847398E-2</v>
      </c>
    </row>
    <row r="7750" spans="1:21" x14ac:dyDescent="0.35">
      <c r="A7750" t="s">
        <v>7928</v>
      </c>
      <c r="B7750" s="170">
        <v>956.85985933254801</v>
      </c>
      <c r="C7750" s="171">
        <v>4.1744460943689797E-2</v>
      </c>
      <c r="D7750" s="170">
        <v>952.64838384642894</v>
      </c>
      <c r="E7750" s="172">
        <v>4.1190924437684399E-2</v>
      </c>
      <c r="F7750" s="170">
        <v>531.898998039753</v>
      </c>
      <c r="G7750" s="171">
        <v>3.86210704942892E-2</v>
      </c>
      <c r="H7750" s="170">
        <v>520.67967845361807</v>
      </c>
      <c r="I7750" s="172">
        <v>3.8463235373026199E-2</v>
      </c>
      <c r="J7750" s="170">
        <v>0</v>
      </c>
      <c r="K7750" s="171">
        <v>3.9536866552528499E-2</v>
      </c>
      <c r="L7750" s="170">
        <v>0</v>
      </c>
      <c r="M7750" s="172">
        <v>3.9116495573630797E-2</v>
      </c>
      <c r="N7750" s="170">
        <v>11088.782213955885</v>
      </c>
      <c r="O7750" s="171">
        <v>6.1223803852046801E-2</v>
      </c>
      <c r="P7750" s="170">
        <v>11400.994765871419</v>
      </c>
      <c r="Q7750" s="172">
        <v>6.0191942062567699E-2</v>
      </c>
      <c r="R7750" s="170">
        <v>6.8811692416013231E-2</v>
      </c>
      <c r="S7750" s="171">
        <v>6.2180696293779397E-2</v>
      </c>
      <c r="T7750" s="170">
        <v>6.9614047570799947E-2</v>
      </c>
      <c r="U7750" s="172">
        <v>6.1657752968087502E-2</v>
      </c>
    </row>
    <row r="7751" spans="1:21" x14ac:dyDescent="0.35">
      <c r="A7751" t="s">
        <v>7929</v>
      </c>
      <c r="B7751" s="170">
        <v>800.85572371468402</v>
      </c>
      <c r="C7751" s="171">
        <v>3.65322435013722E-2</v>
      </c>
      <c r="D7751" s="170">
        <v>808.82027405665997</v>
      </c>
      <c r="E7751" s="172">
        <v>3.5455736552362102E-2</v>
      </c>
      <c r="F7751" s="170">
        <v>475.54442747416596</v>
      </c>
      <c r="G7751" s="171">
        <v>3.5727943337328198E-2</v>
      </c>
      <c r="H7751" s="170">
        <v>469.37786470987004</v>
      </c>
      <c r="I7751" s="172">
        <v>3.49530327340433E-2</v>
      </c>
      <c r="J7751" s="170">
        <v>0</v>
      </c>
      <c r="K7751" s="171">
        <v>3.6575136573004E-2</v>
      </c>
      <c r="L7751" s="170">
        <v>0</v>
      </c>
      <c r="M7751" s="172">
        <v>3.5546675597264099E-2</v>
      </c>
      <c r="N7751" s="170">
        <v>12034.640808468319</v>
      </c>
      <c r="O7751" s="171">
        <v>5.9932141285564199E-2</v>
      </c>
      <c r="P7751" s="170">
        <v>12412.537484586182</v>
      </c>
      <c r="Q7751" s="172">
        <v>5.9356820819571603E-2</v>
      </c>
      <c r="R7751" s="170">
        <v>7.5823818305680427E-2</v>
      </c>
      <c r="S7751" s="171">
        <v>6.0868845792712803E-2</v>
      </c>
      <c r="T7751" s="170">
        <v>7.7014479690520304E-2</v>
      </c>
      <c r="U7751" s="172">
        <v>6.0802294620431498E-2</v>
      </c>
    </row>
    <row r="7752" spans="1:21" x14ac:dyDescent="0.35">
      <c r="A7752" t="s">
        <v>7930</v>
      </c>
      <c r="B7752" s="170">
        <v>702.17081297687605</v>
      </c>
      <c r="C7752" s="171">
        <v>3.31408536291046E-2</v>
      </c>
      <c r="D7752" s="170">
        <v>711.41403314719298</v>
      </c>
      <c r="E7752" s="172">
        <v>3.2479956445819601E-2</v>
      </c>
      <c r="F7752" s="170">
        <v>415.79570046882196</v>
      </c>
      <c r="G7752" s="171">
        <v>3.3819579887629597E-2</v>
      </c>
      <c r="H7752" s="170">
        <v>413.79597266560796</v>
      </c>
      <c r="I7752" s="172">
        <v>3.3127609595727601E-2</v>
      </c>
      <c r="J7752" s="170">
        <v>4.0982594714561404</v>
      </c>
      <c r="K7752" s="171">
        <v>3.4621521355227697E-2</v>
      </c>
      <c r="L7752" s="170">
        <v>4.5096766295150399</v>
      </c>
      <c r="M7752" s="172">
        <v>3.3690249443368597E-2</v>
      </c>
      <c r="N7752" s="170">
        <v>11088.013699542464</v>
      </c>
      <c r="O7752" s="171">
        <v>5.7101519038764897E-2</v>
      </c>
      <c r="P7752" s="170">
        <v>11434.80342850357</v>
      </c>
      <c r="Q7752" s="172">
        <v>5.6271113658631897E-2</v>
      </c>
      <c r="R7752" s="170">
        <v>219.07398346455147</v>
      </c>
      <c r="S7752" s="171">
        <v>5.7993982566703697E-2</v>
      </c>
      <c r="T7752" s="170">
        <v>241.44595713014803</v>
      </c>
      <c r="U7752" s="172">
        <v>5.76414434609306E-2</v>
      </c>
    </row>
    <row r="7753" spans="1:21" x14ac:dyDescent="0.35">
      <c r="A7753" t="s">
        <v>7931</v>
      </c>
      <c r="B7753" s="170">
        <v>647.26585276763092</v>
      </c>
      <c r="C7753" s="171">
        <v>3.0980432950919502E-2</v>
      </c>
      <c r="D7753" s="170">
        <v>658.19137318149001</v>
      </c>
      <c r="E7753" s="172">
        <v>3.0650660932690602E-2</v>
      </c>
      <c r="F7753" s="170">
        <v>360.985316595359</v>
      </c>
      <c r="G7753" s="171">
        <v>3.2149298002754199E-2</v>
      </c>
      <c r="H7753" s="170">
        <v>360.07727564051203</v>
      </c>
      <c r="I7753" s="172">
        <v>3.1943993973422402E-2</v>
      </c>
      <c r="J7753" s="170">
        <v>34.483261873932001</v>
      </c>
      <c r="K7753" s="171">
        <v>3.2911633173925502E-2</v>
      </c>
      <c r="L7753" s="170">
        <v>37.1612570577919</v>
      </c>
      <c r="M7753" s="172">
        <v>3.2486531274531098E-2</v>
      </c>
      <c r="N7753" s="170">
        <v>9192.8393934055039</v>
      </c>
      <c r="O7753" s="171">
        <v>5.2831310287329201E-2</v>
      </c>
      <c r="P7753" s="170">
        <v>9491.0093561980666</v>
      </c>
      <c r="Q7753" s="172">
        <v>5.24926247782109E-2</v>
      </c>
      <c r="R7753" s="170">
        <v>1585.7135835846098</v>
      </c>
      <c r="S7753" s="171">
        <v>5.3657032936365097E-2</v>
      </c>
      <c r="T7753" s="170">
        <v>1658.111440755378</v>
      </c>
      <c r="U7753" s="172">
        <v>5.3770939768933101E-2</v>
      </c>
    </row>
    <row r="7754" spans="1:21" x14ac:dyDescent="0.35">
      <c r="A7754" t="s">
        <v>7932</v>
      </c>
      <c r="B7754" s="170">
        <v>602.11251597041905</v>
      </c>
      <c r="C7754" s="171">
        <v>2.97020722551199E-2</v>
      </c>
      <c r="D7754" s="170">
        <v>615.63947995806302</v>
      </c>
      <c r="E7754" s="172">
        <v>2.9436838077985E-2</v>
      </c>
      <c r="F7754" s="170">
        <v>270.06726116508599</v>
      </c>
      <c r="G7754" s="171">
        <v>3.13673862613865E-2</v>
      </c>
      <c r="H7754" s="170">
        <v>270.68250274101399</v>
      </c>
      <c r="I7754" s="172">
        <v>3.1332401421931E-2</v>
      </c>
      <c r="J7754" s="170">
        <v>118.686942465006</v>
      </c>
      <c r="K7754" s="171">
        <v>3.2111180473400697E-2</v>
      </c>
      <c r="L7754" s="170">
        <v>120.723567272821</v>
      </c>
      <c r="M7754" s="172">
        <v>3.1864551425429398E-2</v>
      </c>
      <c r="N7754" s="170">
        <v>6867.3436606279756</v>
      </c>
      <c r="O7754" s="171">
        <v>5.0728544673839901E-2</v>
      </c>
      <c r="P7754" s="170">
        <v>7084.7441872641184</v>
      </c>
      <c r="Q7754" s="172">
        <v>5.0584402150091003E-2</v>
      </c>
      <c r="R7754" s="170">
        <v>4308.482151062437</v>
      </c>
      <c r="S7754" s="171">
        <v>5.1521402319467197E-2</v>
      </c>
      <c r="T7754" s="170">
        <v>4406.3585479624271</v>
      </c>
      <c r="U7754" s="172">
        <v>5.1816247572917397E-2</v>
      </c>
    </row>
    <row r="7755" spans="1:21" x14ac:dyDescent="0.35">
      <c r="A7755" t="s">
        <v>7933</v>
      </c>
      <c r="B7755" s="170">
        <v>570.26703884087806</v>
      </c>
      <c r="C7755" s="171">
        <v>2.8881074985707501E-2</v>
      </c>
      <c r="D7755" s="170">
        <v>583.17994848368096</v>
      </c>
      <c r="E7755" s="172">
        <v>2.8742057083737501E-2</v>
      </c>
      <c r="F7755" s="170">
        <v>166.637903114327</v>
      </c>
      <c r="G7755" s="171">
        <v>3.1989716527333401E-2</v>
      </c>
      <c r="H7755" s="170">
        <v>169.81462750189698</v>
      </c>
      <c r="I7755" s="172">
        <v>3.2432198239464298E-2</v>
      </c>
      <c r="J7755" s="170">
        <v>228.072457421466</v>
      </c>
      <c r="K7755" s="171">
        <v>3.2748267647874099E-2</v>
      </c>
      <c r="L7755" s="170">
        <v>226.538999730781</v>
      </c>
      <c r="M7755" s="172">
        <v>3.2983027209583099E-2</v>
      </c>
      <c r="N7755" s="170">
        <v>4454.4659705843787</v>
      </c>
      <c r="O7755" s="171">
        <v>5.2422972051010701E-2</v>
      </c>
      <c r="P7755" s="170">
        <v>4633.9687820918507</v>
      </c>
      <c r="Q7755" s="172">
        <v>5.2363698322567098E-2</v>
      </c>
      <c r="R7755" s="170">
        <v>7568.2330608573775</v>
      </c>
      <c r="S7755" s="171">
        <v>5.3242312610933901E-2</v>
      </c>
      <c r="T7755" s="170">
        <v>7628.5226375848215</v>
      </c>
      <c r="U7755" s="172">
        <v>5.3638873660401903E-2</v>
      </c>
    </row>
    <row r="7756" spans="1:21" x14ac:dyDescent="0.35">
      <c r="A7756" t="s">
        <v>7934</v>
      </c>
      <c r="B7756" s="170">
        <v>550.809670891922</v>
      </c>
      <c r="C7756" s="171">
        <v>2.8667469683195699E-2</v>
      </c>
      <c r="D7756" s="170">
        <v>563.38063833379306</v>
      </c>
      <c r="E7756" s="172">
        <v>2.87828531845968E-2</v>
      </c>
      <c r="F7756" s="170">
        <v>111.258901242333</v>
      </c>
      <c r="G7756" s="171">
        <v>3.2684763367480503E-2</v>
      </c>
      <c r="H7756" s="170">
        <v>113.09447617724699</v>
      </c>
      <c r="I7756" s="172">
        <v>3.3323110247035999E-2</v>
      </c>
      <c r="J7756" s="170">
        <v>272.82422441240402</v>
      </c>
      <c r="K7756" s="171">
        <v>3.3459795676873599E-2</v>
      </c>
      <c r="L7756" s="170">
        <v>273.02125917533601</v>
      </c>
      <c r="M7756" s="172">
        <v>3.3889070480844503E-2</v>
      </c>
      <c r="N7756" s="170">
        <v>3104.8493329388953</v>
      </c>
      <c r="O7756" s="171">
        <v>5.5440236861843802E-2</v>
      </c>
      <c r="P7756" s="170">
        <v>3197.2647813460567</v>
      </c>
      <c r="Q7756" s="172">
        <v>5.5149226099127598E-2</v>
      </c>
      <c r="R7756" s="170">
        <v>7996.8578799920742</v>
      </c>
      <c r="S7756" s="171">
        <v>5.63067355156869E-2</v>
      </c>
      <c r="T7756" s="170">
        <v>8160.4835221784724</v>
      </c>
      <c r="U7756" s="172">
        <v>5.6492235383710003E-2</v>
      </c>
    </row>
    <row r="7757" spans="1:21" x14ac:dyDescent="0.35">
      <c r="A7757" t="s">
        <v>7935</v>
      </c>
      <c r="B7757" s="170">
        <v>541.07906664312702</v>
      </c>
      <c r="C7757" s="171">
        <v>2.93426017975102E-2</v>
      </c>
      <c r="D7757" s="170">
        <v>553.41194216798203</v>
      </c>
      <c r="E7757" s="172">
        <v>2.8981905792366799E-2</v>
      </c>
      <c r="F7757" s="170">
        <v>66.666182230163898</v>
      </c>
      <c r="G7757" s="171">
        <v>3.4211291389584397E-2</v>
      </c>
      <c r="H7757" s="170">
        <v>68.506376697945598</v>
      </c>
      <c r="I7757" s="172">
        <v>3.4389349285804997E-2</v>
      </c>
      <c r="J7757" s="170">
        <v>316.49398655385301</v>
      </c>
      <c r="K7757" s="171">
        <v>3.5022521254548702E-2</v>
      </c>
      <c r="L7757" s="170">
        <v>315.35854261149598</v>
      </c>
      <c r="M7757" s="172">
        <v>3.49734185403862E-2</v>
      </c>
      <c r="N7757" s="170">
        <v>1850.8981490914719</v>
      </c>
      <c r="O7757" s="171">
        <v>6.0496136203822902E-2</v>
      </c>
      <c r="P7757" s="170">
        <v>1888.8159238495368</v>
      </c>
      <c r="Q7757" s="172">
        <v>5.9352946237223599E-2</v>
      </c>
      <c r="R7757" s="170">
        <v>8758.2904225860748</v>
      </c>
      <c r="S7757" s="171">
        <v>6.1441655623481202E-2</v>
      </c>
      <c r="T7757" s="170">
        <v>8962.2293182869562</v>
      </c>
      <c r="U7757" s="172">
        <v>6.0798325683177099E-2</v>
      </c>
    </row>
    <row r="7758" spans="1:21" x14ac:dyDescent="0.35">
      <c r="A7758" t="s">
        <v>7936</v>
      </c>
      <c r="B7758" s="170">
        <v>537.780608973227</v>
      </c>
      <c r="C7758" s="171">
        <v>2.9541963336225299E-2</v>
      </c>
      <c r="D7758" s="170">
        <v>550.74543511680804</v>
      </c>
      <c r="E7758" s="172">
        <v>2.9188769670677399E-2</v>
      </c>
      <c r="F7758" s="170">
        <v>18.208601119873602</v>
      </c>
      <c r="G7758" s="171">
        <v>3.5745105420694201E-2</v>
      </c>
      <c r="H7758" s="170">
        <v>19.603496303618602</v>
      </c>
      <c r="I7758" s="172">
        <v>3.5898848245515098E-2</v>
      </c>
      <c r="J7758" s="170">
        <v>367.602976790421</v>
      </c>
      <c r="K7758" s="171">
        <v>3.6592705609571903E-2</v>
      </c>
      <c r="L7758" s="170">
        <v>367.150082623564</v>
      </c>
      <c r="M7758" s="172">
        <v>3.6508554854408098E-2</v>
      </c>
      <c r="N7758" s="170">
        <v>514.93904928241795</v>
      </c>
      <c r="O7758" s="171">
        <v>6.62298203654859E-2</v>
      </c>
      <c r="P7758" s="170">
        <v>546.70163423179054</v>
      </c>
      <c r="Q7758" s="172">
        <v>6.5076335662145698E-2</v>
      </c>
      <c r="R7758" s="170">
        <v>9765.2907755869855</v>
      </c>
      <c r="S7758" s="171">
        <v>6.7264953933438995E-2</v>
      </c>
      <c r="T7758" s="170">
        <v>9969.633295251997</v>
      </c>
      <c r="U7758" s="172">
        <v>6.6661092678386893E-2</v>
      </c>
    </row>
    <row r="7759" spans="1:21" x14ac:dyDescent="0.35">
      <c r="A7759" t="s">
        <v>7937</v>
      </c>
      <c r="B7759" s="170">
        <v>539.62218907113197</v>
      </c>
      <c r="C7759" s="171">
        <v>2.9802631832842999E-2</v>
      </c>
      <c r="D7759" s="170">
        <v>550.84233903601796</v>
      </c>
      <c r="E7759" s="172">
        <v>2.9371548979163001E-2</v>
      </c>
      <c r="F7759" s="170">
        <v>3.8177127369311203</v>
      </c>
      <c r="G7759" s="171">
        <v>3.6242215123735398E-2</v>
      </c>
      <c r="H7759" s="170">
        <v>3.7876064196987698</v>
      </c>
      <c r="I7759" s="172">
        <v>3.62021975201572E-2</v>
      </c>
      <c r="J7759" s="170">
        <v>369.58194213314903</v>
      </c>
      <c r="K7759" s="171">
        <v>3.7101602948241399E-2</v>
      </c>
      <c r="L7759" s="170">
        <v>371.909877337355</v>
      </c>
      <c r="M7759" s="172">
        <v>3.6817056217949701E-2</v>
      </c>
      <c r="N7759" s="170">
        <v>116.86570526130106</v>
      </c>
      <c r="O7759" s="171">
        <v>6.8186862023236594E-2</v>
      </c>
      <c r="P7759" s="170">
        <v>126.78453295435567</v>
      </c>
      <c r="Q7759" s="172">
        <v>6.6804136069659695E-2</v>
      </c>
      <c r="R7759" s="170">
        <v>8963.2315021571103</v>
      </c>
      <c r="S7759" s="171">
        <v>6.9252583013934402E-2</v>
      </c>
      <c r="T7759" s="170">
        <v>9210.5827653331544</v>
      </c>
      <c r="U7759" s="172">
        <v>6.8430968961725999E-2</v>
      </c>
    </row>
    <row r="7760" spans="1:21" x14ac:dyDescent="0.35">
      <c r="A7760" t="s">
        <v>7938</v>
      </c>
      <c r="B7760" s="170">
        <v>545.74096199767894</v>
      </c>
      <c r="C7760" s="171">
        <v>2.9965210021295201E-2</v>
      </c>
      <c r="D7760" s="170">
        <v>555.18419077599697</v>
      </c>
      <c r="E7760" s="172">
        <v>2.9528988976241899E-2</v>
      </c>
      <c r="F7760" s="170">
        <v>3.78686895799762</v>
      </c>
      <c r="G7760" s="171">
        <v>3.6054371803900802E-2</v>
      </c>
      <c r="H7760" s="170">
        <v>3.47078086513448</v>
      </c>
      <c r="I7760" s="172">
        <v>3.6000695757653502E-2</v>
      </c>
      <c r="J7760" s="170">
        <v>361.45023531154101</v>
      </c>
      <c r="K7760" s="171">
        <v>3.6909305423236602E-2</v>
      </c>
      <c r="L7760" s="170">
        <v>365.02940483666299</v>
      </c>
      <c r="M7760" s="172">
        <v>3.6612132146310497E-2</v>
      </c>
      <c r="N7760" s="170">
        <v>115.05929736596381</v>
      </c>
      <c r="O7760" s="171">
        <v>6.7848744329546407E-2</v>
      </c>
      <c r="P7760" s="170">
        <v>121.40484190620184</v>
      </c>
      <c r="Q7760" s="172">
        <v>6.6304366812856702E-2</v>
      </c>
      <c r="R7760" s="170">
        <v>8401.848149561265</v>
      </c>
      <c r="S7760" s="171">
        <v>6.8909180737367098E-2</v>
      </c>
      <c r="T7760" s="170">
        <v>8630.6413865444101</v>
      </c>
      <c r="U7760" s="172">
        <v>6.7919029185053395E-2</v>
      </c>
    </row>
    <row r="7761" spans="1:21" x14ac:dyDescent="0.35">
      <c r="A7761" t="s">
        <v>7939</v>
      </c>
      <c r="B7761" s="170">
        <v>570.70176330148195</v>
      </c>
      <c r="C7761" s="171">
        <v>3.00796637854676E-2</v>
      </c>
      <c r="D7761" s="170">
        <v>577.95489578463003</v>
      </c>
      <c r="E7761" s="172">
        <v>2.9733936014156401E-2</v>
      </c>
      <c r="F7761" s="170">
        <v>17.757323710423901</v>
      </c>
      <c r="G7761" s="171">
        <v>3.5600050319370899E-2</v>
      </c>
      <c r="H7761" s="170">
        <v>18.428514705587297</v>
      </c>
      <c r="I7761" s="172">
        <v>3.5549563578276697E-2</v>
      </c>
      <c r="J7761" s="170">
        <v>355.25041599809305</v>
      </c>
      <c r="K7761" s="171">
        <v>3.6444210911978497E-2</v>
      </c>
      <c r="L7761" s="170">
        <v>355.86778091668401</v>
      </c>
      <c r="M7761" s="172">
        <v>3.6153337930832599E-2</v>
      </c>
      <c r="N7761" s="170">
        <v>492.15993014190695</v>
      </c>
      <c r="O7761" s="171">
        <v>6.8372328347469605E-2</v>
      </c>
      <c r="P7761" s="170">
        <v>522.4084252070727</v>
      </c>
      <c r="Q7761" s="172">
        <v>6.6757633301996702E-2</v>
      </c>
      <c r="R7761" s="170">
        <v>8295.9096696647539</v>
      </c>
      <c r="S7761" s="171">
        <v>6.9440948068933694E-2</v>
      </c>
      <c r="T7761" s="170">
        <v>8430.8274643766781</v>
      </c>
      <c r="U7761" s="172">
        <v>6.8383333745738004E-2</v>
      </c>
    </row>
    <row r="7762" spans="1:21" x14ac:dyDescent="0.35">
      <c r="A7762" t="s">
        <v>7940</v>
      </c>
      <c r="B7762" s="170">
        <v>645.87878052215194</v>
      </c>
      <c r="C7762" s="171">
        <v>3.0637951318513899E-2</v>
      </c>
      <c r="D7762" s="170">
        <v>649.23903364028399</v>
      </c>
      <c r="E7762" s="172">
        <v>3.0626449685561601E-2</v>
      </c>
      <c r="F7762" s="170">
        <v>97.772654490383786</v>
      </c>
      <c r="G7762" s="171">
        <v>3.4696190050233701E-2</v>
      </c>
      <c r="H7762" s="170">
        <v>99.539206538617208</v>
      </c>
      <c r="I7762" s="172">
        <v>3.4928720558472501E-2</v>
      </c>
      <c r="J7762" s="170">
        <v>316.98079008751699</v>
      </c>
      <c r="K7762" s="171">
        <v>3.5518917998404502E-2</v>
      </c>
      <c r="L7762" s="170">
        <v>314.162480117771</v>
      </c>
      <c r="M7762" s="172">
        <v>3.5521950503317197E-2</v>
      </c>
      <c r="N7762" s="170">
        <v>2206.2702307535005</v>
      </c>
      <c r="O7762" s="171">
        <v>6.7758960894498205E-2</v>
      </c>
      <c r="P7762" s="170">
        <v>2309.4644133780198</v>
      </c>
      <c r="Q7762" s="172">
        <v>6.64896690384498E-2</v>
      </c>
      <c r="R7762" s="170">
        <v>7703.2635204196586</v>
      </c>
      <c r="S7762" s="171">
        <v>6.8817994039454003E-2</v>
      </c>
      <c r="T7762" s="170">
        <v>7682.2238073677563</v>
      </c>
      <c r="U7762" s="172">
        <v>6.8108843941955294E-2</v>
      </c>
    </row>
    <row r="7763" spans="1:21" x14ac:dyDescent="0.35">
      <c r="A7763" t="s">
        <v>7941</v>
      </c>
      <c r="B7763" s="170">
        <v>776.15387651620006</v>
      </c>
      <c r="C7763" s="171">
        <v>3.2502470496947898E-2</v>
      </c>
      <c r="D7763" s="170">
        <v>776.39060180126205</v>
      </c>
      <c r="E7763" s="172">
        <v>3.2840944097922098E-2</v>
      </c>
      <c r="F7763" s="170">
        <v>337.71273110234097</v>
      </c>
      <c r="G7763" s="171">
        <v>3.3814131834775399E-2</v>
      </c>
      <c r="H7763" s="170">
        <v>326.59918607428403</v>
      </c>
      <c r="I7763" s="172">
        <v>3.4093830098271397E-2</v>
      </c>
      <c r="J7763" s="170">
        <v>148.16729445843899</v>
      </c>
      <c r="K7763" s="171">
        <v>3.4615944116277303E-2</v>
      </c>
      <c r="L7763" s="170">
        <v>151.428830036043</v>
      </c>
      <c r="M7763" s="172">
        <v>3.46728802502769E-2</v>
      </c>
      <c r="N7763" s="170">
        <v>6864.3940921587973</v>
      </c>
      <c r="O7763" s="171">
        <v>6.1588619338732102E-2</v>
      </c>
      <c r="P7763" s="170">
        <v>6958.4891341393977</v>
      </c>
      <c r="Q7763" s="172">
        <v>6.05770989840482E-2</v>
      </c>
      <c r="R7763" s="170">
        <v>3587.8361242472156</v>
      </c>
      <c r="S7763" s="171">
        <v>6.2551213634316705E-2</v>
      </c>
      <c r="T7763" s="170">
        <v>3713.2798886176129</v>
      </c>
      <c r="U7763" s="172">
        <v>6.2052289337987503E-2</v>
      </c>
    </row>
    <row r="7764" spans="1:21" x14ac:dyDescent="0.35">
      <c r="A7764" t="s">
        <v>7942</v>
      </c>
      <c r="B7764" s="170">
        <v>950.80691429912201</v>
      </c>
      <c r="C7764" s="171">
        <v>3.5973446423635501E-2</v>
      </c>
      <c r="D7764" s="170">
        <v>950.43448316952697</v>
      </c>
      <c r="E7764" s="172">
        <v>3.7235706147241802E-2</v>
      </c>
      <c r="F7764" s="170">
        <v>542.39668377011299</v>
      </c>
      <c r="G7764" s="171">
        <v>3.55519975225881E-2</v>
      </c>
      <c r="H7764" s="170">
        <v>531.58370151110796</v>
      </c>
      <c r="I7764" s="172">
        <v>3.5920634637432003E-2</v>
      </c>
      <c r="J7764" s="170">
        <v>0.797865905255847</v>
      </c>
      <c r="K7764" s="171">
        <v>3.6395018670811699E-2</v>
      </c>
      <c r="L7764" s="170">
        <v>0.81050568244838495</v>
      </c>
      <c r="M7764" s="172">
        <v>3.6530711266751302E-2</v>
      </c>
      <c r="N7764" s="170">
        <v>9810.0229374742084</v>
      </c>
      <c r="O7764" s="171">
        <v>5.7079702638855402E-2</v>
      </c>
      <c r="P7764" s="170">
        <v>10167.745186643915</v>
      </c>
      <c r="Q7764" s="172">
        <v>5.5934083478013201E-2</v>
      </c>
      <c r="R7764" s="170">
        <v>32.731646437004727</v>
      </c>
      <c r="S7764" s="171">
        <v>5.7971825189153801E-2</v>
      </c>
      <c r="T7764" s="170">
        <v>33.516588724814795</v>
      </c>
      <c r="U7764" s="172">
        <v>5.7296205827664301E-2</v>
      </c>
    </row>
    <row r="7765" spans="1:21" x14ac:dyDescent="0.35">
      <c r="A7765" t="s">
        <v>7943</v>
      </c>
      <c r="B7765" s="170">
        <v>1073.6743257543601</v>
      </c>
      <c r="C7765" s="171">
        <v>4.1216625900756303E-2</v>
      </c>
      <c r="D7765" s="170">
        <v>1074.46724698055</v>
      </c>
      <c r="E7765" s="172">
        <v>4.2373762348463503E-2</v>
      </c>
      <c r="F7765" s="170">
        <v>565.70428592673807</v>
      </c>
      <c r="G7765" s="171">
        <v>3.8919643932363301E-2</v>
      </c>
      <c r="H7765" s="170">
        <v>557.97337146932898</v>
      </c>
      <c r="I7765" s="172">
        <v>3.9046749570086199E-2</v>
      </c>
      <c r="J7765" s="170">
        <v>0</v>
      </c>
      <c r="K7765" s="171">
        <v>3.9842519866281401E-2</v>
      </c>
      <c r="L7765" s="170">
        <v>0</v>
      </c>
      <c r="M7765" s="172">
        <v>3.9709920185083403E-2</v>
      </c>
      <c r="N7765" s="170">
        <v>9368.3489448043674</v>
      </c>
      <c r="O7765" s="171">
        <v>5.6363867758189301E-2</v>
      </c>
      <c r="P7765" s="170">
        <v>9755.7238746867588</v>
      </c>
      <c r="Q7765" s="172">
        <v>5.5429378941584999E-2</v>
      </c>
      <c r="R7765" s="170">
        <v>5.4877088985115924E-2</v>
      </c>
      <c r="S7765" s="171">
        <v>5.7244802225687501E-2</v>
      </c>
      <c r="T7765" s="170">
        <v>5.6316143883675132E-2</v>
      </c>
      <c r="U7765" s="172">
        <v>5.6779210586065103E-2</v>
      </c>
    </row>
    <row r="7766" spans="1:21" x14ac:dyDescent="0.35">
      <c r="A7766" t="s">
        <v>7944</v>
      </c>
      <c r="B7766" s="170">
        <v>1117.1183434946399</v>
      </c>
      <c r="C7766" s="171">
        <v>4.5089396256603E-2</v>
      </c>
      <c r="D7766" s="170">
        <v>1115.65098926619</v>
      </c>
      <c r="E7766" s="172">
        <v>4.6086965011532102E-2</v>
      </c>
      <c r="F7766" s="170">
        <v>562.97003426884407</v>
      </c>
      <c r="G7766" s="171">
        <v>4.1064096898923E-2</v>
      </c>
      <c r="H7766" s="170">
        <v>555.554171012859</v>
      </c>
      <c r="I7766" s="172">
        <v>4.1136967603797599E-2</v>
      </c>
      <c r="J7766" s="170">
        <v>0</v>
      </c>
      <c r="K7766" s="171">
        <v>4.2037822836445901E-2</v>
      </c>
      <c r="L7766" s="170">
        <v>0</v>
      </c>
      <c r="M7766" s="172">
        <v>4.1835638515084698E-2</v>
      </c>
      <c r="N7766" s="170">
        <v>8880.2591285745129</v>
      </c>
      <c r="O7766" s="171">
        <v>5.5874615470790298E-2</v>
      </c>
      <c r="P7766" s="170">
        <v>9275.0213401257788</v>
      </c>
      <c r="Q7766" s="172">
        <v>5.4841408950657103E-2</v>
      </c>
      <c r="R7766" s="170">
        <v>5.2657973342858183E-2</v>
      </c>
      <c r="S7766" s="171">
        <v>5.67479032096233E-2</v>
      </c>
      <c r="T7766" s="170">
        <v>5.4147173914877347E-2</v>
      </c>
      <c r="U7766" s="172">
        <v>5.6176922186471703E-2</v>
      </c>
    </row>
    <row r="7767" spans="1:21" x14ac:dyDescent="0.35">
      <c r="A7767" t="s">
        <v>7945</v>
      </c>
      <c r="B7767" s="170">
        <v>1109.9019998475901</v>
      </c>
      <c r="C7767" s="171">
        <v>4.7619885264241602E-2</v>
      </c>
      <c r="D7767" s="170">
        <v>1104.5327313620398</v>
      </c>
      <c r="E7767" s="172">
        <v>4.8878659888373997E-2</v>
      </c>
      <c r="F7767" s="170">
        <v>556.82435360832505</v>
      </c>
      <c r="G7767" s="171">
        <v>4.2019279622094403E-2</v>
      </c>
      <c r="H7767" s="170">
        <v>548.83911992673598</v>
      </c>
      <c r="I7767" s="172">
        <v>4.2504857332995902E-2</v>
      </c>
      <c r="J7767" s="170">
        <v>1.09376962629781</v>
      </c>
      <c r="K7767" s="171">
        <v>4.3015655179671403E-2</v>
      </c>
      <c r="L7767" s="170">
        <v>1.4788976323368599</v>
      </c>
      <c r="M7767" s="172">
        <v>4.3226760505174003E-2</v>
      </c>
      <c r="N7767" s="170">
        <v>8913.2495204969327</v>
      </c>
      <c r="O7767" s="171">
        <v>5.5140289194127098E-2</v>
      </c>
      <c r="P7767" s="170">
        <v>9249.7461861914871</v>
      </c>
      <c r="Q7767" s="172">
        <v>5.45116527262859E-2</v>
      </c>
      <c r="R7767" s="170">
        <v>54.522070187041152</v>
      </c>
      <c r="S7767" s="171">
        <v>5.6002099840396398E-2</v>
      </c>
      <c r="T7767" s="170">
        <v>57.075412847838329</v>
      </c>
      <c r="U7767" s="172">
        <v>5.58391356468576E-2</v>
      </c>
    </row>
    <row r="7768" spans="1:21" x14ac:dyDescent="0.35">
      <c r="A7768" t="s">
        <v>7946</v>
      </c>
      <c r="B7768" s="170">
        <v>1007.65198400438</v>
      </c>
      <c r="C7768" s="171">
        <v>4.72053264949178E-2</v>
      </c>
      <c r="D7768" s="170">
        <v>1008.55362021988</v>
      </c>
      <c r="E7768" s="172">
        <v>4.7901022339577597E-2</v>
      </c>
      <c r="F7768" s="170">
        <v>456.167000199825</v>
      </c>
      <c r="G7768" s="171">
        <v>4.2095659873153099E-2</v>
      </c>
      <c r="H7768" s="170">
        <v>452.36044052432101</v>
      </c>
      <c r="I7768" s="172">
        <v>4.2397696654502298E-2</v>
      </c>
      <c r="J7768" s="170">
        <v>81.618316442261602</v>
      </c>
      <c r="K7768" s="171">
        <v>4.3093846585417199E-2</v>
      </c>
      <c r="L7768" s="170">
        <v>77.975103064162909</v>
      </c>
      <c r="M7768" s="172">
        <v>4.3117779808014498E-2</v>
      </c>
      <c r="N7768" s="170">
        <v>7944.3419766619872</v>
      </c>
      <c r="O7768" s="171">
        <v>5.6777061267343998E-2</v>
      </c>
      <c r="P7768" s="170">
        <v>8196.9421061777139</v>
      </c>
      <c r="Q7768" s="172">
        <v>5.5678646058705102E-2</v>
      </c>
      <c r="R7768" s="170">
        <v>2074.4631914688816</v>
      </c>
      <c r="S7768" s="171">
        <v>5.7664453709045202E-2</v>
      </c>
      <c r="T7768" s="170">
        <v>1997.7616372698139</v>
      </c>
      <c r="U7768" s="172">
        <v>5.7034547925313601E-2</v>
      </c>
    </row>
    <row r="7769" spans="1:21" x14ac:dyDescent="0.35">
      <c r="A7769" t="s">
        <v>7947</v>
      </c>
      <c r="B7769" s="170">
        <v>950.56568672742901</v>
      </c>
      <c r="C7769" s="171">
        <v>4.5950429586311098E-2</v>
      </c>
      <c r="D7769" s="170">
        <v>946.40192989653804</v>
      </c>
      <c r="E7769" s="172">
        <v>4.6729711651646001E-2</v>
      </c>
      <c r="F7769" s="170">
        <v>369.98111118853899</v>
      </c>
      <c r="G7769" s="171">
        <v>4.1979730780443397E-2</v>
      </c>
      <c r="H7769" s="170">
        <v>367.20927806821402</v>
      </c>
      <c r="I7769" s="172">
        <v>4.2073042436701701E-2</v>
      </c>
      <c r="J7769" s="170">
        <v>139.15038840682001</v>
      </c>
      <c r="K7769" s="171">
        <v>4.2975168542334498E-2</v>
      </c>
      <c r="L7769" s="170">
        <v>134.78512114174802</v>
      </c>
      <c r="M7769" s="172">
        <v>4.2787611657821398E-2</v>
      </c>
      <c r="N7769" s="170">
        <v>6325.1006552839526</v>
      </c>
      <c r="O7769" s="171">
        <v>6.0476566275709603E-2</v>
      </c>
      <c r="P7769" s="170">
        <v>6560.792723900965</v>
      </c>
      <c r="Q7769" s="172">
        <v>5.81869197806653E-2</v>
      </c>
      <c r="R7769" s="170">
        <v>3268.1219691877054</v>
      </c>
      <c r="S7769" s="171">
        <v>6.1421779828774802E-2</v>
      </c>
      <c r="T7769" s="170">
        <v>3197.9423967182452</v>
      </c>
      <c r="U7769" s="172">
        <v>5.9603903826211599E-2</v>
      </c>
    </row>
    <row r="7770" spans="1:21" x14ac:dyDescent="0.35">
      <c r="A7770" t="s">
        <v>7948</v>
      </c>
      <c r="B7770" s="170">
        <v>973.10844127113194</v>
      </c>
      <c r="C7770" s="171">
        <v>4.5940323222728799E-2</v>
      </c>
      <c r="D7770" s="170">
        <v>971.09919829287696</v>
      </c>
      <c r="E7770" s="172">
        <v>4.6820598688668801E-2</v>
      </c>
      <c r="F7770" s="170">
        <v>377.75368193739899</v>
      </c>
      <c r="G7770" s="171">
        <v>4.1871275844067302E-2</v>
      </c>
      <c r="H7770" s="170">
        <v>373.21076939082201</v>
      </c>
      <c r="I7770" s="172">
        <v>4.2143815782402699E-2</v>
      </c>
      <c r="J7770" s="170">
        <v>113.907949472422</v>
      </c>
      <c r="K7770" s="171">
        <v>4.2864141885341697E-2</v>
      </c>
      <c r="L7770" s="170">
        <v>113.09578122056099</v>
      </c>
      <c r="M7770" s="172">
        <v>4.2859587019149999E-2</v>
      </c>
      <c r="N7770" s="170">
        <v>5991.679161498314</v>
      </c>
      <c r="O7770" s="171">
        <v>6.0638712591966397E-2</v>
      </c>
      <c r="P7770" s="170">
        <v>6236.6072187893824</v>
      </c>
      <c r="Q7770" s="172">
        <v>5.8506020981184501E-2</v>
      </c>
      <c r="R7770" s="170">
        <v>2943.5713992127353</v>
      </c>
      <c r="S7770" s="171">
        <v>6.15864603976378E-2</v>
      </c>
      <c r="T7770" s="170">
        <v>2913.0635163551137</v>
      </c>
      <c r="U7770" s="172">
        <v>5.9930775867871003E-2</v>
      </c>
    </row>
    <row r="7771" spans="1:21" x14ac:dyDescent="0.35">
      <c r="A7771" t="s">
        <v>7949</v>
      </c>
      <c r="B7771" s="170">
        <v>958.53334821041994</v>
      </c>
      <c r="C7771" s="171">
        <v>4.5810980404376998E-2</v>
      </c>
      <c r="D7771" s="170">
        <v>951.13412878651297</v>
      </c>
      <c r="E7771" s="172">
        <v>4.6764335277302498E-2</v>
      </c>
      <c r="F7771" s="170">
        <v>388.06144218811397</v>
      </c>
      <c r="G7771" s="171">
        <v>4.1934414725039199E-2</v>
      </c>
      <c r="H7771" s="170">
        <v>378.66238378563804</v>
      </c>
      <c r="I7771" s="172">
        <v>4.2177725248302503E-2</v>
      </c>
      <c r="J7771" s="170">
        <v>88.016503324041508</v>
      </c>
      <c r="K7771" s="171">
        <v>4.2928777937095701E-2</v>
      </c>
      <c r="L7771" s="170">
        <v>90.840728002342289</v>
      </c>
      <c r="M7771" s="172">
        <v>4.2894072403957401E-2</v>
      </c>
      <c r="N7771" s="170">
        <v>5973.5706713009604</v>
      </c>
      <c r="O7771" s="171">
        <v>6.1278882609274998E-2</v>
      </c>
      <c r="P7771" s="170">
        <v>6165.8589691789639</v>
      </c>
      <c r="Q7771" s="172">
        <v>5.9915908756282603E-2</v>
      </c>
      <c r="R7771" s="170">
        <v>2811.15207906877</v>
      </c>
      <c r="S7771" s="171">
        <v>6.2236635899944902E-2</v>
      </c>
      <c r="T7771" s="170">
        <v>2815.6343254717931</v>
      </c>
      <c r="U7771" s="172">
        <v>6.1374997621994803E-2</v>
      </c>
    </row>
    <row r="7772" spans="1:21" x14ac:dyDescent="0.35">
      <c r="A7772" t="s">
        <v>7950</v>
      </c>
      <c r="B7772" s="170">
        <v>959.95717760279297</v>
      </c>
      <c r="C7772" s="171">
        <v>4.6140490677376703E-2</v>
      </c>
      <c r="D7772" s="170">
        <v>949.11326243102098</v>
      </c>
      <c r="E7772" s="172">
        <v>4.6660352411812503E-2</v>
      </c>
      <c r="F7772" s="170">
        <v>421.88796146554</v>
      </c>
      <c r="G7772" s="171">
        <v>4.1530219063819901E-2</v>
      </c>
      <c r="H7772" s="170">
        <v>412.38002468377897</v>
      </c>
      <c r="I7772" s="172">
        <v>4.1575742994836198E-2</v>
      </c>
      <c r="J7772" s="170">
        <v>49.848392477524996</v>
      </c>
      <c r="K7772" s="171">
        <v>4.2514997849847698E-2</v>
      </c>
      <c r="L7772" s="170">
        <v>51.973710186310498</v>
      </c>
      <c r="M7772" s="172">
        <v>4.2281866074335102E-2</v>
      </c>
      <c r="N7772" s="170">
        <v>6977.9733614132201</v>
      </c>
      <c r="O7772" s="171">
        <v>6.1407033343928601E-2</v>
      </c>
      <c r="P7772" s="170">
        <v>7189.5724519401974</v>
      </c>
      <c r="Q7772" s="172">
        <v>5.98467428850274E-2</v>
      </c>
      <c r="R7772" s="170">
        <v>1564.1489260017822</v>
      </c>
      <c r="S7772" s="171">
        <v>6.2366789556038797E-2</v>
      </c>
      <c r="T7772" s="170">
        <v>1608.6651050254527</v>
      </c>
      <c r="U7772" s="172">
        <v>6.1304147404215699E-2</v>
      </c>
    </row>
    <row r="7773" spans="1:21" x14ac:dyDescent="0.35">
      <c r="A7773" t="s">
        <v>7951</v>
      </c>
      <c r="B7773" s="170">
        <v>969.38007861746496</v>
      </c>
      <c r="C7773" s="171">
        <v>4.5002737137946197E-2</v>
      </c>
      <c r="D7773" s="170">
        <v>957.51503263517202</v>
      </c>
      <c r="E7773" s="172">
        <v>4.5106217853708101E-2</v>
      </c>
      <c r="F7773" s="170">
        <v>495.83873993612696</v>
      </c>
      <c r="G7773" s="171">
        <v>4.0416756181919297E-2</v>
      </c>
      <c r="H7773" s="170">
        <v>487.72238858935202</v>
      </c>
      <c r="I7773" s="172">
        <v>4.0423960799219602E-2</v>
      </c>
      <c r="J7773" s="170">
        <v>3.21876232910674</v>
      </c>
      <c r="K7773" s="171">
        <v>4.1375132154529697E-2</v>
      </c>
      <c r="L7773" s="170">
        <v>3.0281730933784701</v>
      </c>
      <c r="M7773" s="172">
        <v>4.1110521991610902E-2</v>
      </c>
      <c r="N7773" s="170">
        <v>9247.6613241561572</v>
      </c>
      <c r="O7773" s="171">
        <v>6.0985283477319102E-2</v>
      </c>
      <c r="P7773" s="170">
        <v>9516.8100825396486</v>
      </c>
      <c r="Q7773" s="172">
        <v>5.9785170499507302E-2</v>
      </c>
      <c r="R7773" s="170">
        <v>102.26036870470247</v>
      </c>
      <c r="S7773" s="171">
        <v>6.1938447984336301E-2</v>
      </c>
      <c r="T7773" s="170">
        <v>108.34457895008062</v>
      </c>
      <c r="U7773" s="172">
        <v>6.1241075590847398E-2</v>
      </c>
    </row>
    <row r="7774" spans="1:21" x14ac:dyDescent="0.35">
      <c r="A7774" t="s">
        <v>7952</v>
      </c>
      <c r="B7774" s="170">
        <v>916.01177346790394</v>
      </c>
      <c r="C7774" s="171">
        <v>4.1744460943689797E-2</v>
      </c>
      <c r="D7774" s="170">
        <v>911.91360890320004</v>
      </c>
      <c r="E7774" s="172">
        <v>4.1190924437684399E-2</v>
      </c>
      <c r="F7774" s="170">
        <v>528.55175588691702</v>
      </c>
      <c r="G7774" s="171">
        <v>3.86210704942892E-2</v>
      </c>
      <c r="H7774" s="170">
        <v>515.77884586116295</v>
      </c>
      <c r="I7774" s="172">
        <v>3.8463235373026199E-2</v>
      </c>
      <c r="J7774" s="170">
        <v>0</v>
      </c>
      <c r="K7774" s="171">
        <v>3.9536866552528499E-2</v>
      </c>
      <c r="L7774" s="170">
        <v>0</v>
      </c>
      <c r="M7774" s="172">
        <v>3.9116495573630797E-2</v>
      </c>
      <c r="N7774" s="170">
        <v>10747.990814778197</v>
      </c>
      <c r="O7774" s="171">
        <v>6.1223803852046801E-2</v>
      </c>
      <c r="P7774" s="170">
        <v>11006.815920912073</v>
      </c>
      <c r="Q7774" s="172">
        <v>6.0191942062567699E-2</v>
      </c>
      <c r="R7774" s="170">
        <v>6.5470810478260838E-2</v>
      </c>
      <c r="S7774" s="171">
        <v>6.2180696293779397E-2</v>
      </c>
      <c r="T7774" s="170">
        <v>6.5966250239785668E-2</v>
      </c>
      <c r="U7774" s="172">
        <v>6.1657752968087502E-2</v>
      </c>
    </row>
    <row r="7775" spans="1:21" x14ac:dyDescent="0.35">
      <c r="A7775" t="s">
        <v>7953</v>
      </c>
      <c r="B7775" s="170">
        <v>781.38671639976496</v>
      </c>
      <c r="C7775" s="171">
        <v>3.65322435013722E-2</v>
      </c>
      <c r="D7775" s="170">
        <v>784.97649368591897</v>
      </c>
      <c r="E7775" s="172">
        <v>3.5455736552362102E-2</v>
      </c>
      <c r="F7775" s="170">
        <v>477.62867798298799</v>
      </c>
      <c r="G7775" s="171">
        <v>3.5727943337328198E-2</v>
      </c>
      <c r="H7775" s="170">
        <v>470.25211752143599</v>
      </c>
      <c r="I7775" s="172">
        <v>3.49530327340433E-2</v>
      </c>
      <c r="J7775" s="170">
        <v>0</v>
      </c>
      <c r="K7775" s="171">
        <v>3.6575136573004E-2</v>
      </c>
      <c r="L7775" s="170">
        <v>0</v>
      </c>
      <c r="M7775" s="172">
        <v>3.5546675597264099E-2</v>
      </c>
      <c r="N7775" s="170">
        <v>11520.653081796225</v>
      </c>
      <c r="O7775" s="171">
        <v>5.9932141285564199E-2</v>
      </c>
      <c r="P7775" s="170">
        <v>11800.119222659328</v>
      </c>
      <c r="Q7775" s="172">
        <v>5.9356820819571603E-2</v>
      </c>
      <c r="R7775" s="170">
        <v>7.1352184932784224E-2</v>
      </c>
      <c r="S7775" s="171">
        <v>6.0868845792712803E-2</v>
      </c>
      <c r="T7775" s="170">
        <v>7.1692118883954534E-2</v>
      </c>
      <c r="U7775" s="172">
        <v>6.0802294620431498E-2</v>
      </c>
    </row>
    <row r="7776" spans="1:21" x14ac:dyDescent="0.35">
      <c r="A7776" t="s">
        <v>7954</v>
      </c>
      <c r="B7776" s="170">
        <v>692.11227012912195</v>
      </c>
      <c r="C7776" s="171">
        <v>3.31408536291046E-2</v>
      </c>
      <c r="D7776" s="170">
        <v>694.54525964291304</v>
      </c>
      <c r="E7776" s="172">
        <v>3.2479956445819601E-2</v>
      </c>
      <c r="F7776" s="170">
        <v>422.70048787008596</v>
      </c>
      <c r="G7776" s="171">
        <v>3.3819579887629597E-2</v>
      </c>
      <c r="H7776" s="170">
        <v>419.66094588218402</v>
      </c>
      <c r="I7776" s="172">
        <v>3.3127609595727601E-2</v>
      </c>
      <c r="J7776" s="170">
        <v>4.6610692997803502</v>
      </c>
      <c r="K7776" s="171">
        <v>3.4621521355227697E-2</v>
      </c>
      <c r="L7776" s="170">
        <v>5.21439474029689</v>
      </c>
      <c r="M7776" s="172">
        <v>3.3690249443368597E-2</v>
      </c>
      <c r="N7776" s="170">
        <v>10758.900221939301</v>
      </c>
      <c r="O7776" s="171">
        <v>5.7101519038764897E-2</v>
      </c>
      <c r="P7776" s="170">
        <v>11100.324042992152</v>
      </c>
      <c r="Q7776" s="172">
        <v>5.6271113658631897E-2</v>
      </c>
      <c r="R7776" s="170">
        <v>204.15805048241575</v>
      </c>
      <c r="S7776" s="171">
        <v>5.7993982566703697E-2</v>
      </c>
      <c r="T7776" s="170">
        <v>231.41820759557959</v>
      </c>
      <c r="U7776" s="172">
        <v>5.76414434609306E-2</v>
      </c>
    </row>
    <row r="7777" spans="1:21" x14ac:dyDescent="0.35">
      <c r="A7777" t="s">
        <v>7955</v>
      </c>
      <c r="B7777" s="170">
        <v>639.77441187661998</v>
      </c>
      <c r="C7777" s="171">
        <v>3.0980432950919502E-2</v>
      </c>
      <c r="D7777" s="170">
        <v>645.9499723108089</v>
      </c>
      <c r="E7777" s="172">
        <v>3.0650660932690602E-2</v>
      </c>
      <c r="F7777" s="170">
        <v>367.776072106774</v>
      </c>
      <c r="G7777" s="171">
        <v>3.2149298002754199E-2</v>
      </c>
      <c r="H7777" s="170">
        <v>365.94956879868397</v>
      </c>
      <c r="I7777" s="172">
        <v>3.1943993973422402E-2</v>
      </c>
      <c r="J7777" s="170">
        <v>35.998106547736498</v>
      </c>
      <c r="K7777" s="171">
        <v>3.2911633173925502E-2</v>
      </c>
      <c r="L7777" s="170">
        <v>39.202051262690496</v>
      </c>
      <c r="M7777" s="172">
        <v>3.2486531274531098E-2</v>
      </c>
      <c r="N7777" s="170">
        <v>9070.1393429478831</v>
      </c>
      <c r="O7777" s="171">
        <v>5.2831310287329201E-2</v>
      </c>
      <c r="P7777" s="170">
        <v>9385.7785611928739</v>
      </c>
      <c r="Q7777" s="172">
        <v>5.24926247782109E-2</v>
      </c>
      <c r="R7777" s="170">
        <v>1549.2629336530069</v>
      </c>
      <c r="S7777" s="171">
        <v>5.3657032936365097E-2</v>
      </c>
      <c r="T7777" s="170">
        <v>1614.6190076628304</v>
      </c>
      <c r="U7777" s="172">
        <v>5.3770939768933101E-2</v>
      </c>
    </row>
    <row r="7778" spans="1:21" x14ac:dyDescent="0.35">
      <c r="A7778" t="s">
        <v>7956</v>
      </c>
      <c r="B7778" s="170">
        <v>598.44297097356298</v>
      </c>
      <c r="C7778" s="171">
        <v>2.97020722551199E-2</v>
      </c>
      <c r="D7778" s="170">
        <v>608.45357681710198</v>
      </c>
      <c r="E7778" s="172">
        <v>2.9436838077985E-2</v>
      </c>
      <c r="F7778" s="170">
        <v>277.36101391787901</v>
      </c>
      <c r="G7778" s="171">
        <v>3.13673862613865E-2</v>
      </c>
      <c r="H7778" s="170">
        <v>277.05900820751998</v>
      </c>
      <c r="I7778" s="172">
        <v>3.1332401421931E-2</v>
      </c>
      <c r="J7778" s="170">
        <v>121.65753706987699</v>
      </c>
      <c r="K7778" s="171">
        <v>3.2111180473400697E-2</v>
      </c>
      <c r="L7778" s="170">
        <v>123.50330198756501</v>
      </c>
      <c r="M7778" s="172">
        <v>3.1864551425429398E-2</v>
      </c>
      <c r="N7778" s="170">
        <v>6918.8812712197932</v>
      </c>
      <c r="O7778" s="171">
        <v>5.0728544673839901E-2</v>
      </c>
      <c r="P7778" s="170">
        <v>7143.9687868882838</v>
      </c>
      <c r="Q7778" s="172">
        <v>5.0584402150091003E-2</v>
      </c>
      <c r="R7778" s="170">
        <v>4226.8518159259502</v>
      </c>
      <c r="S7778" s="171">
        <v>5.1521402319467197E-2</v>
      </c>
      <c r="T7778" s="170">
        <v>4303.1763485783085</v>
      </c>
      <c r="U7778" s="172">
        <v>5.1816247572917397E-2</v>
      </c>
    </row>
    <row r="7779" spans="1:21" x14ac:dyDescent="0.35">
      <c r="A7779" t="s">
        <v>7957</v>
      </c>
      <c r="B7779" s="170">
        <v>570.498808290037</v>
      </c>
      <c r="C7779" s="171">
        <v>2.8881074985707501E-2</v>
      </c>
      <c r="D7779" s="170">
        <v>580.84395634752002</v>
      </c>
      <c r="E7779" s="172">
        <v>2.8742057083737501E-2</v>
      </c>
      <c r="F7779" s="170">
        <v>169.24147617585299</v>
      </c>
      <c r="G7779" s="171">
        <v>3.1989716527333401E-2</v>
      </c>
      <c r="H7779" s="170">
        <v>172.79240646759601</v>
      </c>
      <c r="I7779" s="172">
        <v>3.2432198239464298E-2</v>
      </c>
      <c r="J7779" s="170">
        <v>231.54495971590902</v>
      </c>
      <c r="K7779" s="171">
        <v>3.2748267647874099E-2</v>
      </c>
      <c r="L7779" s="170">
        <v>229.73202625378201</v>
      </c>
      <c r="M7779" s="172">
        <v>3.2983027209583099E-2</v>
      </c>
      <c r="N7779" s="170">
        <v>4581.6459779755833</v>
      </c>
      <c r="O7779" s="171">
        <v>5.2422972051010701E-2</v>
      </c>
      <c r="P7779" s="170">
        <v>4754.0092647726924</v>
      </c>
      <c r="Q7779" s="172">
        <v>5.2363698322567098E-2</v>
      </c>
      <c r="R7779" s="170">
        <v>7433.8054686042879</v>
      </c>
      <c r="S7779" s="171">
        <v>5.3242312610933901E-2</v>
      </c>
      <c r="T7779" s="170">
        <v>7473.4577242269115</v>
      </c>
      <c r="U7779" s="172">
        <v>5.3638873660401903E-2</v>
      </c>
    </row>
    <row r="7780" spans="1:21" x14ac:dyDescent="0.35">
      <c r="A7780" t="s">
        <v>7958</v>
      </c>
      <c r="B7780" s="170">
        <v>547.12941900145404</v>
      </c>
      <c r="C7780" s="171">
        <v>2.8667469683195699E-2</v>
      </c>
      <c r="D7780" s="170">
        <v>557.84205041840301</v>
      </c>
      <c r="E7780" s="172">
        <v>2.87828531845968E-2</v>
      </c>
      <c r="F7780" s="170">
        <v>111.387663935226</v>
      </c>
      <c r="G7780" s="171">
        <v>3.2684763367480503E-2</v>
      </c>
      <c r="H7780" s="170">
        <v>113.827955291569</v>
      </c>
      <c r="I7780" s="172">
        <v>3.3323110247035999E-2</v>
      </c>
      <c r="J7780" s="170">
        <v>276.71151646925603</v>
      </c>
      <c r="K7780" s="171">
        <v>3.3459795676873599E-2</v>
      </c>
      <c r="L7780" s="170">
        <v>277.19003898346199</v>
      </c>
      <c r="M7780" s="172">
        <v>3.3889070480844503E-2</v>
      </c>
      <c r="N7780" s="170">
        <v>3245.7641618717671</v>
      </c>
      <c r="O7780" s="171">
        <v>5.5440236861843802E-2</v>
      </c>
      <c r="P7780" s="170">
        <v>3331.0631928320176</v>
      </c>
      <c r="Q7780" s="172">
        <v>5.5149226099127598E-2</v>
      </c>
      <c r="R7780" s="170">
        <v>7904.1614570894135</v>
      </c>
      <c r="S7780" s="171">
        <v>5.63067355156869E-2</v>
      </c>
      <c r="T7780" s="170">
        <v>8106.8552905451343</v>
      </c>
      <c r="U7780" s="172">
        <v>5.6492235383710003E-2</v>
      </c>
    </row>
    <row r="7781" spans="1:21" x14ac:dyDescent="0.35">
      <c r="A7781" t="s">
        <v>7959</v>
      </c>
      <c r="B7781" s="170">
        <v>536.91771952834199</v>
      </c>
      <c r="C7781" s="171">
        <v>2.93426017975102E-2</v>
      </c>
      <c r="D7781" s="170">
        <v>546.22767961223599</v>
      </c>
      <c r="E7781" s="172">
        <v>2.8981905792366799E-2</v>
      </c>
      <c r="F7781" s="170">
        <v>66.867015849695207</v>
      </c>
      <c r="G7781" s="171">
        <v>3.4211291389584397E-2</v>
      </c>
      <c r="H7781" s="170">
        <v>69.259560250071203</v>
      </c>
      <c r="I7781" s="172">
        <v>3.4389349285804997E-2</v>
      </c>
      <c r="J7781" s="170">
        <v>317.77154290438102</v>
      </c>
      <c r="K7781" s="171">
        <v>3.5022521254548702E-2</v>
      </c>
      <c r="L7781" s="170">
        <v>317.35655934570599</v>
      </c>
      <c r="M7781" s="172">
        <v>3.49734185403862E-2</v>
      </c>
      <c r="N7781" s="170">
        <v>1920.2778650877469</v>
      </c>
      <c r="O7781" s="171">
        <v>6.0496136203822902E-2</v>
      </c>
      <c r="P7781" s="170">
        <v>1959.5498969009018</v>
      </c>
      <c r="Q7781" s="172">
        <v>5.9352946237223599E-2</v>
      </c>
      <c r="R7781" s="170">
        <v>8722.92779243533</v>
      </c>
      <c r="S7781" s="171">
        <v>6.1441655623481202E-2</v>
      </c>
      <c r="T7781" s="170">
        <v>8906.721284294912</v>
      </c>
      <c r="U7781" s="172">
        <v>6.0798325683177099E-2</v>
      </c>
    </row>
    <row r="7782" spans="1:21" x14ac:dyDescent="0.35">
      <c r="A7782" t="s">
        <v>7960</v>
      </c>
      <c r="B7782" s="170">
        <v>529.38803264515604</v>
      </c>
      <c r="C7782" s="171">
        <v>2.9541963336225299E-2</v>
      </c>
      <c r="D7782" s="170">
        <v>538.39124290116001</v>
      </c>
      <c r="E7782" s="172">
        <v>2.9188769670677399E-2</v>
      </c>
      <c r="F7782" s="170">
        <v>17.779970167193699</v>
      </c>
      <c r="G7782" s="171">
        <v>3.5745105420694201E-2</v>
      </c>
      <c r="H7782" s="170">
        <v>19.6283225420894</v>
      </c>
      <c r="I7782" s="172">
        <v>3.5898848245515098E-2</v>
      </c>
      <c r="J7782" s="170">
        <v>366.02648310003099</v>
      </c>
      <c r="K7782" s="171">
        <v>3.6592705609571903E-2</v>
      </c>
      <c r="L7782" s="170">
        <v>365.28196749546402</v>
      </c>
      <c r="M7782" s="172">
        <v>3.6508554854408098E-2</v>
      </c>
      <c r="N7782" s="170">
        <v>527.01731489316865</v>
      </c>
      <c r="O7782" s="171">
        <v>6.62298203654859E-2</v>
      </c>
      <c r="P7782" s="170">
        <v>565.74032967695632</v>
      </c>
      <c r="Q7782" s="172">
        <v>6.5076335662145698E-2</v>
      </c>
      <c r="R7782" s="170">
        <v>9643.7922487454143</v>
      </c>
      <c r="S7782" s="171">
        <v>6.7264953933438995E-2</v>
      </c>
      <c r="T7782" s="170">
        <v>9795.5497920667513</v>
      </c>
      <c r="U7782" s="172">
        <v>6.6661092678386893E-2</v>
      </c>
    </row>
    <row r="7783" spans="1:21" x14ac:dyDescent="0.35">
      <c r="A7783" t="s">
        <v>7961</v>
      </c>
      <c r="B7783" s="170">
        <v>529.38902516858604</v>
      </c>
      <c r="C7783" s="171">
        <v>2.9802631832842999E-2</v>
      </c>
      <c r="D7783" s="170">
        <v>537.28826984942498</v>
      </c>
      <c r="E7783" s="172">
        <v>2.9371548979163001E-2</v>
      </c>
      <c r="F7783" s="170">
        <v>3.8274153561668798</v>
      </c>
      <c r="G7783" s="171">
        <v>3.6242215123735398E-2</v>
      </c>
      <c r="H7783" s="170">
        <v>3.7091975740019403</v>
      </c>
      <c r="I7783" s="172">
        <v>3.62021975201572E-2</v>
      </c>
      <c r="J7783" s="170">
        <v>366.663631052396</v>
      </c>
      <c r="K7783" s="171">
        <v>3.7101602948241399E-2</v>
      </c>
      <c r="L7783" s="170">
        <v>370.00351421439001</v>
      </c>
      <c r="M7783" s="172">
        <v>3.6817056217949701E-2</v>
      </c>
      <c r="N7783" s="170">
        <v>126.23038746329341</v>
      </c>
      <c r="O7783" s="171">
        <v>6.8186862023236594E-2</v>
      </c>
      <c r="P7783" s="170">
        <v>135.41596175792313</v>
      </c>
      <c r="Q7783" s="172">
        <v>6.6804136069659695E-2</v>
      </c>
      <c r="R7783" s="170">
        <v>8879.6422146127279</v>
      </c>
      <c r="S7783" s="171">
        <v>6.9252583013934402E-2</v>
      </c>
      <c r="T7783" s="170">
        <v>9132.160861520897</v>
      </c>
      <c r="U7783" s="172">
        <v>6.8430968961725999E-2</v>
      </c>
    </row>
    <row r="7784" spans="1:21" x14ac:dyDescent="0.35">
      <c r="A7784" t="s">
        <v>7962</v>
      </c>
      <c r="B7784" s="170">
        <v>532.100594305031</v>
      </c>
      <c r="C7784" s="171">
        <v>2.9965210021295201E-2</v>
      </c>
      <c r="D7784" s="170">
        <v>538.75306913448105</v>
      </c>
      <c r="E7784" s="172">
        <v>2.9528988976241899E-2</v>
      </c>
      <c r="F7784" s="170">
        <v>3.8204633682853499</v>
      </c>
      <c r="G7784" s="171">
        <v>3.6054371803900802E-2</v>
      </c>
      <c r="H7784" s="170">
        <v>3.51317214589863</v>
      </c>
      <c r="I7784" s="172">
        <v>3.6000695757653502E-2</v>
      </c>
      <c r="J7784" s="170">
        <v>354.941823446895</v>
      </c>
      <c r="K7784" s="171">
        <v>3.6909305423236602E-2</v>
      </c>
      <c r="L7784" s="170">
        <v>358.32881086473702</v>
      </c>
      <c r="M7784" s="172">
        <v>3.6612132146310497E-2</v>
      </c>
      <c r="N7784" s="170">
        <v>123.38624871076</v>
      </c>
      <c r="O7784" s="171">
        <v>6.7848744329546407E-2</v>
      </c>
      <c r="P7784" s="170">
        <v>129.25464218385628</v>
      </c>
      <c r="Q7784" s="172">
        <v>6.6304366812856702E-2</v>
      </c>
      <c r="R7784" s="170">
        <v>8253.5190923525151</v>
      </c>
      <c r="S7784" s="171">
        <v>6.8909180737367098E-2</v>
      </c>
      <c r="T7784" s="170">
        <v>8485.8021668811289</v>
      </c>
      <c r="U7784" s="172">
        <v>6.7919029185053395E-2</v>
      </c>
    </row>
    <row r="7785" spans="1:21" x14ac:dyDescent="0.35">
      <c r="A7785" t="s">
        <v>7963</v>
      </c>
      <c r="B7785" s="170">
        <v>549.77134586821694</v>
      </c>
      <c r="C7785" s="171">
        <v>3.00796637854676E-2</v>
      </c>
      <c r="D7785" s="170">
        <v>554.59171948955498</v>
      </c>
      <c r="E7785" s="172">
        <v>2.9733936014156401E-2</v>
      </c>
      <c r="F7785" s="170">
        <v>17.8695606593703</v>
      </c>
      <c r="G7785" s="171">
        <v>3.5600050319370899E-2</v>
      </c>
      <c r="H7785" s="170">
        <v>18.982297559440202</v>
      </c>
      <c r="I7785" s="172">
        <v>3.5549563578276697E-2</v>
      </c>
      <c r="J7785" s="170">
        <v>342.991059749344</v>
      </c>
      <c r="K7785" s="171">
        <v>3.6444210911978497E-2</v>
      </c>
      <c r="L7785" s="170">
        <v>344.28072045066398</v>
      </c>
      <c r="M7785" s="172">
        <v>3.6153337930832599E-2</v>
      </c>
      <c r="N7785" s="170">
        <v>484.08893856243077</v>
      </c>
      <c r="O7785" s="171">
        <v>6.8372328347469605E-2</v>
      </c>
      <c r="P7785" s="170">
        <v>515.06558518177883</v>
      </c>
      <c r="Q7785" s="172">
        <v>6.6757633301996702E-2</v>
      </c>
      <c r="R7785" s="170">
        <v>7969.6735697053637</v>
      </c>
      <c r="S7785" s="171">
        <v>6.9440948068933694E-2</v>
      </c>
      <c r="T7785" s="170">
        <v>8121.9385259282799</v>
      </c>
      <c r="U7785" s="172">
        <v>6.8383333745738004E-2</v>
      </c>
    </row>
    <row r="7786" spans="1:21" x14ac:dyDescent="0.35">
      <c r="A7786" t="s">
        <v>7964</v>
      </c>
      <c r="B7786" s="170">
        <v>587.45815333059693</v>
      </c>
      <c r="C7786" s="171">
        <v>3.0637951318513899E-2</v>
      </c>
      <c r="D7786" s="170">
        <v>587.17032763239899</v>
      </c>
      <c r="E7786" s="172">
        <v>3.0626449685561601E-2</v>
      </c>
      <c r="F7786" s="170">
        <v>90.93364006992401</v>
      </c>
      <c r="G7786" s="171">
        <v>3.4696190050233701E-2</v>
      </c>
      <c r="H7786" s="170">
        <v>92.672203275275294</v>
      </c>
      <c r="I7786" s="172">
        <v>3.4928720558472501E-2</v>
      </c>
      <c r="J7786" s="170">
        <v>295.21975185811505</v>
      </c>
      <c r="K7786" s="171">
        <v>3.5518917998404502E-2</v>
      </c>
      <c r="L7786" s="170">
        <v>293.24418962097502</v>
      </c>
      <c r="M7786" s="172">
        <v>3.5521950503317197E-2</v>
      </c>
      <c r="N7786" s="170">
        <v>2001.3993103513249</v>
      </c>
      <c r="O7786" s="171">
        <v>6.7758960894498205E-2</v>
      </c>
      <c r="P7786" s="170">
        <v>2093.9127279458039</v>
      </c>
      <c r="Q7786" s="172">
        <v>6.64896690384498E-2</v>
      </c>
      <c r="R7786" s="170">
        <v>6883.0768739482246</v>
      </c>
      <c r="S7786" s="171">
        <v>6.8817994039454003E-2</v>
      </c>
      <c r="T7786" s="170">
        <v>6915.5646581788114</v>
      </c>
      <c r="U7786" s="172">
        <v>6.8108843941955294E-2</v>
      </c>
    </row>
    <row r="7787" spans="1:21" x14ac:dyDescent="0.35">
      <c r="A7787" t="s">
        <v>7965</v>
      </c>
      <c r="B7787" s="170">
        <v>635.72728858031405</v>
      </c>
      <c r="C7787" s="171">
        <v>3.2502470496947898E-2</v>
      </c>
      <c r="D7787" s="170">
        <v>631.86231451372805</v>
      </c>
      <c r="E7787" s="172">
        <v>3.2840944097922098E-2</v>
      </c>
      <c r="F7787" s="170">
        <v>295.76599778038798</v>
      </c>
      <c r="G7787" s="171">
        <v>3.3814131834775399E-2</v>
      </c>
      <c r="H7787" s="170">
        <v>286.926036824356</v>
      </c>
      <c r="I7787" s="172">
        <v>3.4093830098271397E-2</v>
      </c>
      <c r="J7787" s="170">
        <v>129.46520944314199</v>
      </c>
      <c r="K7787" s="171">
        <v>3.4615944116277303E-2</v>
      </c>
      <c r="L7787" s="170">
        <v>132.80347195393901</v>
      </c>
      <c r="M7787" s="172">
        <v>3.46728802502769E-2</v>
      </c>
      <c r="N7787" s="170">
        <v>6211.0326454800907</v>
      </c>
      <c r="O7787" s="171">
        <v>6.1588619338732102E-2</v>
      </c>
      <c r="P7787" s="170">
        <v>6283.7475364342354</v>
      </c>
      <c r="Q7787" s="172">
        <v>6.05770989840482E-2</v>
      </c>
      <c r="R7787" s="170">
        <v>3063.1434877183833</v>
      </c>
      <c r="S7787" s="171">
        <v>6.2551213634316705E-2</v>
      </c>
      <c r="T7787" s="170">
        <v>3176.1603953702347</v>
      </c>
      <c r="U7787" s="172">
        <v>6.2052289337987503E-2</v>
      </c>
    </row>
    <row r="7788" spans="1:21" x14ac:dyDescent="0.35">
      <c r="A7788" t="s">
        <v>7966</v>
      </c>
      <c r="B7788" s="170">
        <v>695.78831271980505</v>
      </c>
      <c r="C7788" s="171">
        <v>3.5973446423635501E-2</v>
      </c>
      <c r="D7788" s="170">
        <v>693.998476101238</v>
      </c>
      <c r="E7788" s="172">
        <v>3.7235706147241802E-2</v>
      </c>
      <c r="F7788" s="170">
        <v>458.26481766686697</v>
      </c>
      <c r="G7788" s="171">
        <v>3.55519975225881E-2</v>
      </c>
      <c r="H7788" s="170">
        <v>449.07580263400996</v>
      </c>
      <c r="I7788" s="172">
        <v>3.5920634637432003E-2</v>
      </c>
      <c r="J7788" s="170">
        <v>0.62739369558649505</v>
      </c>
      <c r="K7788" s="171">
        <v>3.6395018670811699E-2</v>
      </c>
      <c r="L7788" s="170">
        <v>0.66871073732011799</v>
      </c>
      <c r="M7788" s="172">
        <v>3.6530711266751302E-2</v>
      </c>
      <c r="N7788" s="170">
        <v>9936.5253578517131</v>
      </c>
      <c r="O7788" s="171">
        <v>5.7079702638855402E-2</v>
      </c>
      <c r="P7788" s="170">
        <v>10219.124653662835</v>
      </c>
      <c r="Q7788" s="172">
        <v>5.5934083478013201E-2</v>
      </c>
      <c r="R7788" s="170">
        <v>29.262905407192648</v>
      </c>
      <c r="S7788" s="171">
        <v>5.7971825189153801E-2</v>
      </c>
      <c r="T7788" s="170">
        <v>32.19851020770475</v>
      </c>
      <c r="U7788" s="172">
        <v>5.7296205827664301E-2</v>
      </c>
    </row>
    <row r="7789" spans="1:21" x14ac:dyDescent="0.35">
      <c r="A7789" t="s">
        <v>7967</v>
      </c>
      <c r="B7789" s="170">
        <v>800.31326770226701</v>
      </c>
      <c r="C7789" s="171">
        <v>4.1216625900756303E-2</v>
      </c>
      <c r="D7789" s="170">
        <v>792.87963884672001</v>
      </c>
      <c r="E7789" s="172">
        <v>4.2373762348463503E-2</v>
      </c>
      <c r="F7789" s="170">
        <v>477.573206684333</v>
      </c>
      <c r="G7789" s="171">
        <v>3.8919643932363301E-2</v>
      </c>
      <c r="H7789" s="170">
        <v>469.96062008066701</v>
      </c>
      <c r="I7789" s="172">
        <v>3.9046749570086199E-2</v>
      </c>
      <c r="J7789" s="170">
        <v>0</v>
      </c>
      <c r="K7789" s="171">
        <v>3.9842519866281401E-2</v>
      </c>
      <c r="L7789" s="170">
        <v>0</v>
      </c>
      <c r="M7789" s="172">
        <v>3.9709920185083403E-2</v>
      </c>
      <c r="N7789" s="170">
        <v>10414.578331894949</v>
      </c>
      <c r="O7789" s="171">
        <v>5.6363867758189301E-2</v>
      </c>
      <c r="P7789" s="170">
        <v>10708.580541182857</v>
      </c>
      <c r="Q7789" s="172">
        <v>5.5429378941584999E-2</v>
      </c>
      <c r="R7789" s="170">
        <v>5.9337618184395854E-2</v>
      </c>
      <c r="S7789" s="171">
        <v>5.7244802225687501E-2</v>
      </c>
      <c r="T7789" s="170">
        <v>6.0119978685429107E-2</v>
      </c>
      <c r="U7789" s="172">
        <v>5.6779210586065103E-2</v>
      </c>
    </row>
    <row r="7790" spans="1:21" x14ac:dyDescent="0.35">
      <c r="A7790" t="s">
        <v>7968</v>
      </c>
      <c r="B7790" s="170">
        <v>868.85079808388298</v>
      </c>
      <c r="C7790" s="171">
        <v>4.5089396256603E-2</v>
      </c>
      <c r="D7790" s="170">
        <v>865.49338969958205</v>
      </c>
      <c r="E7790" s="172">
        <v>4.6086965011532102E-2</v>
      </c>
      <c r="F7790" s="170">
        <v>481.45019443707696</v>
      </c>
      <c r="G7790" s="171">
        <v>4.1064096898923E-2</v>
      </c>
      <c r="H7790" s="170">
        <v>476.126521396268</v>
      </c>
      <c r="I7790" s="172">
        <v>4.1136967603797599E-2</v>
      </c>
      <c r="J7790" s="170">
        <v>0</v>
      </c>
      <c r="K7790" s="171">
        <v>4.2037822836445901E-2</v>
      </c>
      <c r="L7790" s="170">
        <v>0</v>
      </c>
      <c r="M7790" s="172">
        <v>4.1835638515084698E-2</v>
      </c>
      <c r="N7790" s="170">
        <v>10303.298436439311</v>
      </c>
      <c r="O7790" s="171">
        <v>5.5874615470790298E-2</v>
      </c>
      <c r="P7790" s="170">
        <v>10624.326663985061</v>
      </c>
      <c r="Q7790" s="172">
        <v>5.4841408950657103E-2</v>
      </c>
      <c r="R7790" s="170">
        <v>6.0393653546521646E-2</v>
      </c>
      <c r="S7790" s="171">
        <v>5.67479032096233E-2</v>
      </c>
      <c r="T7790" s="170">
        <v>6.1517765319030707E-2</v>
      </c>
      <c r="U7790" s="172">
        <v>5.6176922186471703E-2</v>
      </c>
    </row>
    <row r="7791" spans="1:21" x14ac:dyDescent="0.35">
      <c r="A7791" t="s">
        <v>7969</v>
      </c>
      <c r="B7791" s="170">
        <v>876.28644077814408</v>
      </c>
      <c r="C7791" s="171">
        <v>4.7619885264241602E-2</v>
      </c>
      <c r="D7791" s="170">
        <v>874.78653308736409</v>
      </c>
      <c r="E7791" s="172">
        <v>4.8878659888373997E-2</v>
      </c>
      <c r="F7791" s="170">
        <v>474.55927086386998</v>
      </c>
      <c r="G7791" s="171">
        <v>4.2019279622094403E-2</v>
      </c>
      <c r="H7791" s="170">
        <v>473.53396754462398</v>
      </c>
      <c r="I7791" s="172">
        <v>4.2504857332995902E-2</v>
      </c>
      <c r="J7791" s="170">
        <v>1.0641074197104898</v>
      </c>
      <c r="K7791" s="171">
        <v>4.3015655179671403E-2</v>
      </c>
      <c r="L7791" s="170">
        <v>1.36697025324952</v>
      </c>
      <c r="M7791" s="172">
        <v>4.3226760505174003E-2</v>
      </c>
      <c r="N7791" s="170">
        <v>10453.904172613835</v>
      </c>
      <c r="O7791" s="171">
        <v>5.5140289194127098E-2</v>
      </c>
      <c r="P7791" s="170">
        <v>10783.863907231513</v>
      </c>
      <c r="Q7791" s="172">
        <v>5.45116527262859E-2</v>
      </c>
      <c r="R7791" s="170">
        <v>59.60626378722614</v>
      </c>
      <c r="S7791" s="171">
        <v>5.6002099840396398E-2</v>
      </c>
      <c r="T7791" s="170">
        <v>62.331673819542743</v>
      </c>
      <c r="U7791" s="172">
        <v>5.58391356468576E-2</v>
      </c>
    </row>
    <row r="7792" spans="1:21" x14ac:dyDescent="0.35">
      <c r="A7792" t="s">
        <v>7970</v>
      </c>
      <c r="B7792" s="170">
        <v>813.303090686171</v>
      </c>
      <c r="C7792" s="171">
        <v>4.72053264949178E-2</v>
      </c>
      <c r="D7792" s="170">
        <v>817.2036259820469</v>
      </c>
      <c r="E7792" s="172">
        <v>4.7901022339577597E-2</v>
      </c>
      <c r="F7792" s="170">
        <v>397.17481110989598</v>
      </c>
      <c r="G7792" s="171">
        <v>4.2095659873153099E-2</v>
      </c>
      <c r="H7792" s="170">
        <v>397.89645305780402</v>
      </c>
      <c r="I7792" s="172">
        <v>4.2397696654502298E-2</v>
      </c>
      <c r="J7792" s="170">
        <v>69.624425572707096</v>
      </c>
      <c r="K7792" s="171">
        <v>4.3093846585417199E-2</v>
      </c>
      <c r="L7792" s="170">
        <v>67.918452882079492</v>
      </c>
      <c r="M7792" s="172">
        <v>4.3117779808014498E-2</v>
      </c>
      <c r="N7792" s="170">
        <v>9413.5054086071159</v>
      </c>
      <c r="O7792" s="171">
        <v>5.6777061267343998E-2</v>
      </c>
      <c r="P7792" s="170">
        <v>9709.8408044493972</v>
      </c>
      <c r="Q7792" s="172">
        <v>5.5678646058705102E-2</v>
      </c>
      <c r="R7792" s="170">
        <v>2267.8051607560174</v>
      </c>
      <c r="S7792" s="171">
        <v>5.7664453709045202E-2</v>
      </c>
      <c r="T7792" s="170">
        <v>2210.5705723664896</v>
      </c>
      <c r="U7792" s="172">
        <v>5.7034547925313601E-2</v>
      </c>
    </row>
    <row r="7793" spans="1:21" x14ac:dyDescent="0.35">
      <c r="A7793" t="s">
        <v>7971</v>
      </c>
      <c r="B7793" s="170">
        <v>762.45215181443007</v>
      </c>
      <c r="C7793" s="171">
        <v>4.5950429586311098E-2</v>
      </c>
      <c r="D7793" s="170">
        <v>766.85321750007802</v>
      </c>
      <c r="E7793" s="172">
        <v>4.6729711651646001E-2</v>
      </c>
      <c r="F7793" s="170">
        <v>327.69397596650504</v>
      </c>
      <c r="G7793" s="171">
        <v>4.1979730780443397E-2</v>
      </c>
      <c r="H7793" s="170">
        <v>329.77148200914604</v>
      </c>
      <c r="I7793" s="172">
        <v>4.2073042436701701E-2</v>
      </c>
      <c r="J7793" s="170">
        <v>116.462327342413</v>
      </c>
      <c r="K7793" s="171">
        <v>4.2975168542334498E-2</v>
      </c>
      <c r="L7793" s="170">
        <v>115.74313412999901</v>
      </c>
      <c r="M7793" s="172">
        <v>4.2787611657821398E-2</v>
      </c>
      <c r="N7793" s="170">
        <v>7554.5037618813367</v>
      </c>
      <c r="O7793" s="171">
        <v>6.0476566275709603E-2</v>
      </c>
      <c r="P7793" s="170">
        <v>7864.5580112306288</v>
      </c>
      <c r="Q7793" s="172">
        <v>5.81869197806653E-2</v>
      </c>
      <c r="R7793" s="170">
        <v>3719.6484739823072</v>
      </c>
      <c r="S7793" s="171">
        <v>6.1421779828774802E-2</v>
      </c>
      <c r="T7793" s="170">
        <v>3668.5209132949076</v>
      </c>
      <c r="U7793" s="172">
        <v>5.9603903826211599E-2</v>
      </c>
    </row>
    <row r="7794" spans="1:21" x14ac:dyDescent="0.35">
      <c r="A7794" t="s">
        <v>7972</v>
      </c>
      <c r="B7794" s="170">
        <v>759.61541241361101</v>
      </c>
      <c r="C7794" s="171">
        <v>4.5940323222728799E-2</v>
      </c>
      <c r="D7794" s="170">
        <v>765.50718719386794</v>
      </c>
      <c r="E7794" s="172">
        <v>4.6820598688668801E-2</v>
      </c>
      <c r="F7794" s="170">
        <v>332.74493724275504</v>
      </c>
      <c r="G7794" s="171">
        <v>4.1871275844067302E-2</v>
      </c>
      <c r="H7794" s="170">
        <v>333.68876705852199</v>
      </c>
      <c r="I7794" s="172">
        <v>4.2143815782402699E-2</v>
      </c>
      <c r="J7794" s="170">
        <v>94.178205997932594</v>
      </c>
      <c r="K7794" s="171">
        <v>4.2864141885341697E-2</v>
      </c>
      <c r="L7794" s="170">
        <v>96.062159100660196</v>
      </c>
      <c r="M7794" s="172">
        <v>4.2859587019149999E-2</v>
      </c>
      <c r="N7794" s="170">
        <v>7120.0055146682498</v>
      </c>
      <c r="O7794" s="171">
        <v>6.0638712591966397E-2</v>
      </c>
      <c r="P7794" s="170">
        <v>7476.065049202607</v>
      </c>
      <c r="Q7794" s="172">
        <v>5.8506020981184501E-2</v>
      </c>
      <c r="R7794" s="170">
        <v>3392.5002936172191</v>
      </c>
      <c r="S7794" s="171">
        <v>6.15864603976378E-2</v>
      </c>
      <c r="T7794" s="170">
        <v>3408.7192791611074</v>
      </c>
      <c r="U7794" s="172">
        <v>5.9930775867871003E-2</v>
      </c>
    </row>
    <row r="7795" spans="1:21" x14ac:dyDescent="0.35">
      <c r="A7795" t="s">
        <v>7973</v>
      </c>
      <c r="B7795" s="170">
        <v>754.54521822239406</v>
      </c>
      <c r="C7795" s="171">
        <v>4.5810980404376998E-2</v>
      </c>
      <c r="D7795" s="170">
        <v>764.647219969822</v>
      </c>
      <c r="E7795" s="172">
        <v>4.6764335277302498E-2</v>
      </c>
      <c r="F7795" s="170">
        <v>339.30086370852001</v>
      </c>
      <c r="G7795" s="171">
        <v>4.1934414725039199E-2</v>
      </c>
      <c r="H7795" s="170">
        <v>339.65819972771402</v>
      </c>
      <c r="I7795" s="172">
        <v>4.2177725248302503E-2</v>
      </c>
      <c r="J7795" s="170">
        <v>73.325511508751006</v>
      </c>
      <c r="K7795" s="171">
        <v>4.2928777937095701E-2</v>
      </c>
      <c r="L7795" s="170">
        <v>78.7782940490182</v>
      </c>
      <c r="M7795" s="172">
        <v>4.2894072403957401E-2</v>
      </c>
      <c r="N7795" s="170">
        <v>6999.5975085600339</v>
      </c>
      <c r="O7795" s="171">
        <v>6.1278882609274998E-2</v>
      </c>
      <c r="P7795" s="170">
        <v>7347.3786833505537</v>
      </c>
      <c r="Q7795" s="172">
        <v>5.9915908756282603E-2</v>
      </c>
      <c r="R7795" s="170">
        <v>3195.1932183092781</v>
      </c>
      <c r="S7795" s="171">
        <v>6.2236635899944902E-2</v>
      </c>
      <c r="T7795" s="170">
        <v>3299.9850966486824</v>
      </c>
      <c r="U7795" s="172">
        <v>6.1374997621994803E-2</v>
      </c>
    </row>
    <row r="7796" spans="1:21" x14ac:dyDescent="0.35">
      <c r="A7796" t="s">
        <v>7974</v>
      </c>
      <c r="B7796" s="170">
        <v>762.79066597955898</v>
      </c>
      <c r="C7796" s="171">
        <v>4.6140490677376703E-2</v>
      </c>
      <c r="D7796" s="170">
        <v>769.019752902542</v>
      </c>
      <c r="E7796" s="172">
        <v>4.6660352411812503E-2</v>
      </c>
      <c r="F7796" s="170">
        <v>369.86868636113201</v>
      </c>
      <c r="G7796" s="171">
        <v>4.1530219063819901E-2</v>
      </c>
      <c r="H7796" s="170">
        <v>370.66316875825703</v>
      </c>
      <c r="I7796" s="172">
        <v>4.1575742994836198E-2</v>
      </c>
      <c r="J7796" s="170">
        <v>40.672307521713002</v>
      </c>
      <c r="K7796" s="171">
        <v>4.2514997849847698E-2</v>
      </c>
      <c r="L7796" s="170">
        <v>44.555283420425006</v>
      </c>
      <c r="M7796" s="172">
        <v>4.2281866074335102E-2</v>
      </c>
      <c r="N7796" s="170">
        <v>7917.931975040754</v>
      </c>
      <c r="O7796" s="171">
        <v>6.1407033343928601E-2</v>
      </c>
      <c r="P7796" s="170">
        <v>8312.1707232009394</v>
      </c>
      <c r="Q7796" s="172">
        <v>5.98467428850274E-2</v>
      </c>
      <c r="R7796" s="170">
        <v>1782.7141379302859</v>
      </c>
      <c r="S7796" s="171">
        <v>6.2366789556038797E-2</v>
      </c>
      <c r="T7796" s="170">
        <v>1881.7688199043655</v>
      </c>
      <c r="U7796" s="172">
        <v>6.1304147404215699E-2</v>
      </c>
    </row>
    <row r="7797" spans="1:21" x14ac:dyDescent="0.35">
      <c r="A7797" t="s">
        <v>7975</v>
      </c>
      <c r="B7797" s="170">
        <v>802.75765796192593</v>
      </c>
      <c r="C7797" s="171">
        <v>4.5002737137946197E-2</v>
      </c>
      <c r="D7797" s="170">
        <v>810.74801364053599</v>
      </c>
      <c r="E7797" s="172">
        <v>4.5106217853708101E-2</v>
      </c>
      <c r="F7797" s="170">
        <v>444.48458560629996</v>
      </c>
      <c r="G7797" s="171">
        <v>4.0416756181919297E-2</v>
      </c>
      <c r="H7797" s="170">
        <v>448.22330704665501</v>
      </c>
      <c r="I7797" s="172">
        <v>4.0423960799219602E-2</v>
      </c>
      <c r="J7797" s="170">
        <v>2.6309027625409298</v>
      </c>
      <c r="K7797" s="171">
        <v>4.1375132154529697E-2</v>
      </c>
      <c r="L7797" s="170">
        <v>2.61220611581399</v>
      </c>
      <c r="M7797" s="172">
        <v>4.1110521991610902E-2</v>
      </c>
      <c r="N7797" s="170">
        <v>10060.790521062441</v>
      </c>
      <c r="O7797" s="171">
        <v>6.0985283477319102E-2</v>
      </c>
      <c r="P7797" s="170">
        <v>10544.738504136922</v>
      </c>
      <c r="Q7797" s="172">
        <v>5.9785170499507302E-2</v>
      </c>
      <c r="R7797" s="170">
        <v>115.19534654407873</v>
      </c>
      <c r="S7797" s="171">
        <v>6.1938447984336301E-2</v>
      </c>
      <c r="T7797" s="170">
        <v>122.22391508239086</v>
      </c>
      <c r="U7797" s="172">
        <v>6.1241075590847398E-2</v>
      </c>
    </row>
    <row r="7798" spans="1:21" x14ac:dyDescent="0.35">
      <c r="A7798" t="s">
        <v>7976</v>
      </c>
      <c r="B7798" s="170">
        <v>804.72833487323499</v>
      </c>
      <c r="C7798" s="171">
        <v>4.1744460943689797E-2</v>
      </c>
      <c r="D7798" s="170">
        <v>817.68539029662497</v>
      </c>
      <c r="E7798" s="172">
        <v>4.1190924437684399E-2</v>
      </c>
      <c r="F7798" s="170">
        <v>486.99343881725503</v>
      </c>
      <c r="G7798" s="171">
        <v>3.86210704942892E-2</v>
      </c>
      <c r="H7798" s="170">
        <v>490.72063832586701</v>
      </c>
      <c r="I7798" s="172">
        <v>3.8463235373026199E-2</v>
      </c>
      <c r="J7798" s="170">
        <v>0</v>
      </c>
      <c r="K7798" s="171">
        <v>3.9536866552528499E-2</v>
      </c>
      <c r="L7798" s="170">
        <v>0</v>
      </c>
      <c r="M7798" s="172">
        <v>3.9116495573630797E-2</v>
      </c>
      <c r="N7798" s="170">
        <v>11214.972205326587</v>
      </c>
      <c r="O7798" s="171">
        <v>6.1223803852046801E-2</v>
      </c>
      <c r="P7798" s="170">
        <v>11740.432942414622</v>
      </c>
      <c r="Q7798" s="172">
        <v>6.0191942062567699E-2</v>
      </c>
      <c r="R7798" s="170">
        <v>6.8291421136070035E-2</v>
      </c>
      <c r="S7798" s="171">
        <v>6.2180696293779397E-2</v>
      </c>
      <c r="T7798" s="170">
        <v>7.0790219632195492E-2</v>
      </c>
      <c r="U7798" s="172">
        <v>6.1657752968087502E-2</v>
      </c>
    </row>
    <row r="7799" spans="1:21" x14ac:dyDescent="0.35">
      <c r="A7799" t="s">
        <v>7977</v>
      </c>
      <c r="B7799" s="170">
        <v>726.54244120234296</v>
      </c>
      <c r="C7799" s="171">
        <v>3.65322435013722E-2</v>
      </c>
      <c r="D7799" s="170">
        <v>740.19859104624993</v>
      </c>
      <c r="E7799" s="172">
        <v>3.5455736552362102E-2</v>
      </c>
      <c r="F7799" s="170">
        <v>453.68788162532701</v>
      </c>
      <c r="G7799" s="171">
        <v>3.5727943337328198E-2</v>
      </c>
      <c r="H7799" s="170">
        <v>457.13103306683399</v>
      </c>
      <c r="I7799" s="172">
        <v>3.49530327340433E-2</v>
      </c>
      <c r="J7799" s="170">
        <v>0</v>
      </c>
      <c r="K7799" s="171">
        <v>3.6575136573004E-2</v>
      </c>
      <c r="L7799" s="170">
        <v>0</v>
      </c>
      <c r="M7799" s="172">
        <v>3.5546675597264099E-2</v>
      </c>
      <c r="N7799" s="170">
        <v>11669.468663954169</v>
      </c>
      <c r="O7799" s="171">
        <v>5.9932141285564199E-2</v>
      </c>
      <c r="P7799" s="170">
        <v>12239.561964884648</v>
      </c>
      <c r="Q7799" s="172">
        <v>5.9356820819571603E-2</v>
      </c>
      <c r="R7799" s="170">
        <v>7.1985912563528862E-2</v>
      </c>
      <c r="S7799" s="171">
        <v>6.0868845792712803E-2</v>
      </c>
      <c r="T7799" s="170">
        <v>7.4787847039782168E-2</v>
      </c>
      <c r="U7799" s="172">
        <v>6.0802294620431498E-2</v>
      </c>
    </row>
    <row r="7800" spans="1:21" x14ac:dyDescent="0.35">
      <c r="A7800" t="s">
        <v>7978</v>
      </c>
      <c r="B7800" s="170">
        <v>661.10585982913005</v>
      </c>
      <c r="C7800" s="171">
        <v>3.31408536291046E-2</v>
      </c>
      <c r="D7800" s="170">
        <v>667.87007952862609</v>
      </c>
      <c r="E7800" s="172">
        <v>3.2479956445819601E-2</v>
      </c>
      <c r="F7800" s="170">
        <v>408.724565955804</v>
      </c>
      <c r="G7800" s="171">
        <v>3.3819579887629597E-2</v>
      </c>
      <c r="H7800" s="170">
        <v>411.23577834989999</v>
      </c>
      <c r="I7800" s="172">
        <v>3.3127609595727601E-2</v>
      </c>
      <c r="J7800" s="170">
        <v>4.2809708582116999</v>
      </c>
      <c r="K7800" s="171">
        <v>3.4621521355227697E-2</v>
      </c>
      <c r="L7800" s="170">
        <v>4.7550246377106893</v>
      </c>
      <c r="M7800" s="172">
        <v>3.3690249443368597E-2</v>
      </c>
      <c r="N7800" s="170">
        <v>10813.988858880331</v>
      </c>
      <c r="O7800" s="171">
        <v>5.7101519038764897E-2</v>
      </c>
      <c r="P7800" s="170">
        <v>11287.086212663484</v>
      </c>
      <c r="Q7800" s="172">
        <v>5.6271113658631897E-2</v>
      </c>
      <c r="R7800" s="170">
        <v>209.60447470366998</v>
      </c>
      <c r="S7800" s="171">
        <v>5.7993982566703697E-2</v>
      </c>
      <c r="T7800" s="170">
        <v>240.30822238431639</v>
      </c>
      <c r="U7800" s="172">
        <v>5.76414434609306E-2</v>
      </c>
    </row>
    <row r="7801" spans="1:21" x14ac:dyDescent="0.35">
      <c r="A7801" t="s">
        <v>7979</v>
      </c>
      <c r="B7801" s="170">
        <v>624.33511470787994</v>
      </c>
      <c r="C7801" s="171">
        <v>3.0980432950919502E-2</v>
      </c>
      <c r="D7801" s="170">
        <v>630.6370221787289</v>
      </c>
      <c r="E7801" s="172">
        <v>3.0650660932690602E-2</v>
      </c>
      <c r="F7801" s="170">
        <v>360.32332069501098</v>
      </c>
      <c r="G7801" s="171">
        <v>3.2149298002754199E-2</v>
      </c>
      <c r="H7801" s="170">
        <v>358.609029093152</v>
      </c>
      <c r="I7801" s="172">
        <v>3.1943993973422402E-2</v>
      </c>
      <c r="J7801" s="170">
        <v>34.201341075145301</v>
      </c>
      <c r="K7801" s="171">
        <v>3.2911633173925502E-2</v>
      </c>
      <c r="L7801" s="170">
        <v>37.313594940077394</v>
      </c>
      <c r="M7801" s="172">
        <v>3.2486531274531098E-2</v>
      </c>
      <c r="N7801" s="170">
        <v>9014.7987580824592</v>
      </c>
      <c r="O7801" s="171">
        <v>5.2831310287329201E-2</v>
      </c>
      <c r="P7801" s="170">
        <v>9293.8811088968469</v>
      </c>
      <c r="Q7801" s="172">
        <v>5.24926247782109E-2</v>
      </c>
      <c r="R7801" s="170">
        <v>1541.2270294647267</v>
      </c>
      <c r="S7801" s="171">
        <v>5.3657032936365097E-2</v>
      </c>
      <c r="T7801" s="170">
        <v>1631.9495851730412</v>
      </c>
      <c r="U7801" s="172">
        <v>5.3770939768933101E-2</v>
      </c>
    </row>
    <row r="7802" spans="1:21" x14ac:dyDescent="0.35">
      <c r="A7802" t="s">
        <v>7980</v>
      </c>
      <c r="B7802" s="170">
        <v>592.46376701628697</v>
      </c>
      <c r="C7802" s="171">
        <v>2.97020722551199E-2</v>
      </c>
      <c r="D7802" s="170">
        <v>594.55747265286891</v>
      </c>
      <c r="E7802" s="172">
        <v>2.9436838077985E-2</v>
      </c>
      <c r="F7802" s="170">
        <v>276.06878130448001</v>
      </c>
      <c r="G7802" s="171">
        <v>3.13673862613865E-2</v>
      </c>
      <c r="H7802" s="170">
        <v>273.23965838149303</v>
      </c>
      <c r="I7802" s="172">
        <v>3.1332401421931E-2</v>
      </c>
      <c r="J7802" s="170">
        <v>118.83914919499301</v>
      </c>
      <c r="K7802" s="171">
        <v>3.2111180473400697E-2</v>
      </c>
      <c r="L7802" s="170">
        <v>120.411612794326</v>
      </c>
      <c r="M7802" s="172">
        <v>3.1864551425429398E-2</v>
      </c>
      <c r="N7802" s="170">
        <v>6894.4662634998822</v>
      </c>
      <c r="O7802" s="171">
        <v>5.0728544673839901E-2</v>
      </c>
      <c r="P7802" s="170">
        <v>7027.4424782821407</v>
      </c>
      <c r="Q7802" s="172">
        <v>5.0584402150091003E-2</v>
      </c>
      <c r="R7802" s="170">
        <v>4205.1226307711686</v>
      </c>
      <c r="S7802" s="171">
        <v>5.1521402319467197E-2</v>
      </c>
      <c r="T7802" s="170">
        <v>4313.958519752412</v>
      </c>
      <c r="U7802" s="172">
        <v>5.1816247572917397E-2</v>
      </c>
    </row>
    <row r="7803" spans="1:21" x14ac:dyDescent="0.35">
      <c r="A7803" t="s">
        <v>7981</v>
      </c>
      <c r="B7803" s="170">
        <v>566.55887459886708</v>
      </c>
      <c r="C7803" s="171">
        <v>2.8881074985707501E-2</v>
      </c>
      <c r="D7803" s="170">
        <v>564.70205374216494</v>
      </c>
      <c r="E7803" s="172">
        <v>2.8742057083737501E-2</v>
      </c>
      <c r="F7803" s="170">
        <v>169.02973861805899</v>
      </c>
      <c r="G7803" s="171">
        <v>3.1989716527333401E-2</v>
      </c>
      <c r="H7803" s="170">
        <v>169.79113952142001</v>
      </c>
      <c r="I7803" s="172">
        <v>3.2432198239464298E-2</v>
      </c>
      <c r="J7803" s="170">
        <v>227.268388763323</v>
      </c>
      <c r="K7803" s="171">
        <v>3.2748267647874099E-2</v>
      </c>
      <c r="L7803" s="170">
        <v>224.328705867655</v>
      </c>
      <c r="M7803" s="172">
        <v>3.2983027209583099E-2</v>
      </c>
      <c r="N7803" s="170">
        <v>4579.0928615466028</v>
      </c>
      <c r="O7803" s="171">
        <v>5.2422972051010701E-2</v>
      </c>
      <c r="P7803" s="170">
        <v>4676.0213822339683</v>
      </c>
      <c r="Q7803" s="172">
        <v>5.2363698322567098E-2</v>
      </c>
      <c r="R7803" s="170">
        <v>7433.8465904515006</v>
      </c>
      <c r="S7803" s="171">
        <v>5.3242312610933901E-2</v>
      </c>
      <c r="T7803" s="170">
        <v>7549.5599363676383</v>
      </c>
      <c r="U7803" s="172">
        <v>5.3638873660401903E-2</v>
      </c>
    </row>
    <row r="7804" spans="1:21" x14ac:dyDescent="0.35">
      <c r="A7804" t="s">
        <v>7982</v>
      </c>
      <c r="B7804" s="170">
        <v>546.10838091035805</v>
      </c>
      <c r="C7804" s="171">
        <v>2.8667469683195699E-2</v>
      </c>
      <c r="D7804" s="170">
        <v>540.56366397048407</v>
      </c>
      <c r="E7804" s="172">
        <v>2.87828531845968E-2</v>
      </c>
      <c r="F7804" s="170">
        <v>112.911642895684</v>
      </c>
      <c r="G7804" s="171">
        <v>3.2684763367480503E-2</v>
      </c>
      <c r="H7804" s="170">
        <v>112.479603556238</v>
      </c>
      <c r="I7804" s="172">
        <v>3.3323110247035999E-2</v>
      </c>
      <c r="J7804" s="170">
        <v>270.59947585371901</v>
      </c>
      <c r="K7804" s="171">
        <v>3.3459795676873599E-2</v>
      </c>
      <c r="L7804" s="170">
        <v>268.108168487922</v>
      </c>
      <c r="M7804" s="172">
        <v>3.3889070480844503E-2</v>
      </c>
      <c r="N7804" s="170">
        <v>3266.1384924868858</v>
      </c>
      <c r="O7804" s="171">
        <v>5.5440236861843802E-2</v>
      </c>
      <c r="P7804" s="170">
        <v>3300.3030896167838</v>
      </c>
      <c r="Q7804" s="172">
        <v>5.5149226099127598E-2</v>
      </c>
      <c r="R7804" s="170">
        <v>8037.2198758931763</v>
      </c>
      <c r="S7804" s="171">
        <v>5.63067355156869E-2</v>
      </c>
      <c r="T7804" s="170">
        <v>8225.8453847318578</v>
      </c>
      <c r="U7804" s="172">
        <v>5.6492235383710003E-2</v>
      </c>
    </row>
    <row r="7805" spans="1:21" x14ac:dyDescent="0.35">
      <c r="A7805" t="s">
        <v>7983</v>
      </c>
      <c r="B7805" s="170">
        <v>535.98866337969309</v>
      </c>
      <c r="C7805" s="171">
        <v>2.93426017975102E-2</v>
      </c>
      <c r="D7805" s="170">
        <v>529.33170876864995</v>
      </c>
      <c r="E7805" s="172">
        <v>2.8981905792366799E-2</v>
      </c>
      <c r="F7805" s="170">
        <v>66.563148635007906</v>
      </c>
      <c r="G7805" s="171">
        <v>3.4211291389584397E-2</v>
      </c>
      <c r="H7805" s="170">
        <v>67.169981983882792</v>
      </c>
      <c r="I7805" s="172">
        <v>3.4389349285804997E-2</v>
      </c>
      <c r="J7805" s="170">
        <v>313.101964896862</v>
      </c>
      <c r="K7805" s="171">
        <v>3.5022521254548702E-2</v>
      </c>
      <c r="L7805" s="170">
        <v>307.56097230219495</v>
      </c>
      <c r="M7805" s="172">
        <v>3.49734185403862E-2</v>
      </c>
      <c r="N7805" s="170">
        <v>1929.7750187379108</v>
      </c>
      <c r="O7805" s="171">
        <v>6.0496136203822902E-2</v>
      </c>
      <c r="P7805" s="170">
        <v>1932.9987448749321</v>
      </c>
      <c r="Q7805" s="172">
        <v>5.9352946237223599E-2</v>
      </c>
      <c r="R7805" s="170">
        <v>8959.7426527849002</v>
      </c>
      <c r="S7805" s="171">
        <v>6.1441655623481202E-2</v>
      </c>
      <c r="T7805" s="170">
        <v>9060.6601516730625</v>
      </c>
      <c r="U7805" s="172">
        <v>6.0798325683177099E-2</v>
      </c>
    </row>
    <row r="7806" spans="1:21" x14ac:dyDescent="0.35">
      <c r="A7806" t="s">
        <v>7984</v>
      </c>
      <c r="B7806" s="170">
        <v>529.00037010115898</v>
      </c>
      <c r="C7806" s="171">
        <v>2.9541963336225299E-2</v>
      </c>
      <c r="D7806" s="170">
        <v>520.58490342245193</v>
      </c>
      <c r="E7806" s="172">
        <v>2.9188769670677399E-2</v>
      </c>
      <c r="F7806" s="170">
        <v>17.908934044655201</v>
      </c>
      <c r="G7806" s="171">
        <v>3.5745105420694201E-2</v>
      </c>
      <c r="H7806" s="170">
        <v>19.2602252112593</v>
      </c>
      <c r="I7806" s="172">
        <v>3.5898848245515098E-2</v>
      </c>
      <c r="J7806" s="170">
        <v>360.53193562843501</v>
      </c>
      <c r="K7806" s="171">
        <v>3.6592705609571903E-2</v>
      </c>
      <c r="L7806" s="170">
        <v>353.704542836511</v>
      </c>
      <c r="M7806" s="172">
        <v>3.6508554854408098E-2</v>
      </c>
      <c r="N7806" s="170">
        <v>519.17264426505812</v>
      </c>
      <c r="O7806" s="171">
        <v>6.62298203654859E-2</v>
      </c>
      <c r="P7806" s="170">
        <v>552.8073286576232</v>
      </c>
      <c r="Q7806" s="172">
        <v>6.5076335662145698E-2</v>
      </c>
      <c r="R7806" s="170">
        <v>9875.8225887139633</v>
      </c>
      <c r="S7806" s="171">
        <v>6.7264953933438995E-2</v>
      </c>
      <c r="T7806" s="170">
        <v>9944.7363278615758</v>
      </c>
      <c r="U7806" s="172">
        <v>6.6661092678386893E-2</v>
      </c>
    </row>
    <row r="7807" spans="1:21" x14ac:dyDescent="0.35">
      <c r="A7807" t="s">
        <v>7985</v>
      </c>
      <c r="B7807" s="170">
        <v>527.55910072841209</v>
      </c>
      <c r="C7807" s="171">
        <v>2.9802631832842999E-2</v>
      </c>
      <c r="D7807" s="170">
        <v>516.53157109947301</v>
      </c>
      <c r="E7807" s="172">
        <v>2.9371548979163001E-2</v>
      </c>
      <c r="F7807" s="170">
        <v>3.8302474962056401</v>
      </c>
      <c r="G7807" s="171">
        <v>3.6242215123735398E-2</v>
      </c>
      <c r="H7807" s="170">
        <v>3.6349073698333001</v>
      </c>
      <c r="I7807" s="172">
        <v>3.62021975201572E-2</v>
      </c>
      <c r="J7807" s="170">
        <v>357.51275198974099</v>
      </c>
      <c r="K7807" s="171">
        <v>3.7101602948241399E-2</v>
      </c>
      <c r="L7807" s="170">
        <v>354.228582634855</v>
      </c>
      <c r="M7807" s="172">
        <v>3.6817056217949701E-2</v>
      </c>
      <c r="N7807" s="170">
        <v>128.94383519917551</v>
      </c>
      <c r="O7807" s="171">
        <v>6.8186862023236594E-2</v>
      </c>
      <c r="P7807" s="170">
        <v>138.44542975823285</v>
      </c>
      <c r="Q7807" s="172">
        <v>6.6804136069659695E-2</v>
      </c>
      <c r="R7807" s="170">
        <v>8907.8502476757749</v>
      </c>
      <c r="S7807" s="171">
        <v>6.9252583013934402E-2</v>
      </c>
      <c r="T7807" s="170">
        <v>9005.8007075825008</v>
      </c>
      <c r="U7807" s="172">
        <v>6.8430968961725999E-2</v>
      </c>
    </row>
    <row r="7808" spans="1:21" x14ac:dyDescent="0.35">
      <c r="A7808" t="s">
        <v>7986</v>
      </c>
      <c r="B7808" s="170">
        <v>527.881665099163</v>
      </c>
      <c r="C7808" s="171">
        <v>2.9965210021295201E-2</v>
      </c>
      <c r="D7808" s="170">
        <v>516.41259399578996</v>
      </c>
      <c r="E7808" s="172">
        <v>2.9528988976241899E-2</v>
      </c>
      <c r="F7808" s="170">
        <v>3.6957874941034903</v>
      </c>
      <c r="G7808" s="171">
        <v>3.6054371803900802E-2</v>
      </c>
      <c r="H7808" s="170">
        <v>3.3131443307138602</v>
      </c>
      <c r="I7808" s="172">
        <v>3.6000695757653502E-2</v>
      </c>
      <c r="J7808" s="170">
        <v>343.361123017767</v>
      </c>
      <c r="K7808" s="171">
        <v>3.6909305423236602E-2</v>
      </c>
      <c r="L7808" s="170">
        <v>339.76184007255097</v>
      </c>
      <c r="M7808" s="172">
        <v>3.6612132146310497E-2</v>
      </c>
      <c r="N7808" s="170">
        <v>124.30350106068741</v>
      </c>
      <c r="O7808" s="171">
        <v>6.7848744329546407E-2</v>
      </c>
      <c r="P7808" s="170">
        <v>127.31511279898281</v>
      </c>
      <c r="Q7808" s="172">
        <v>6.6304366812856702E-2</v>
      </c>
      <c r="R7808" s="170">
        <v>8192.574863655298</v>
      </c>
      <c r="S7808" s="171">
        <v>6.8909180737367098E-2</v>
      </c>
      <c r="T7808" s="170">
        <v>8204.5865964835884</v>
      </c>
      <c r="U7808" s="172">
        <v>6.7919029185053395E-2</v>
      </c>
    </row>
    <row r="7809" spans="1:21" x14ac:dyDescent="0.35">
      <c r="A7809" t="s">
        <v>7987</v>
      </c>
      <c r="B7809" s="170">
        <v>536.45555423968995</v>
      </c>
      <c r="C7809" s="171">
        <v>3.00796637854676E-2</v>
      </c>
      <c r="D7809" s="170">
        <v>524.88107899339502</v>
      </c>
      <c r="E7809" s="172">
        <v>2.9733936014156401E-2</v>
      </c>
      <c r="F7809" s="170">
        <v>17.2882709259382</v>
      </c>
      <c r="G7809" s="171">
        <v>3.5600050319370899E-2</v>
      </c>
      <c r="H7809" s="170">
        <v>17.654464480250802</v>
      </c>
      <c r="I7809" s="172">
        <v>3.5549563578276697E-2</v>
      </c>
      <c r="J7809" s="170">
        <v>329.30884538000299</v>
      </c>
      <c r="K7809" s="171">
        <v>3.6444210911978497E-2</v>
      </c>
      <c r="L7809" s="170">
        <v>323.86925437964402</v>
      </c>
      <c r="M7809" s="172">
        <v>3.6153337930832599E-2</v>
      </c>
      <c r="N7809" s="170">
        <v>471.8196993139598</v>
      </c>
      <c r="O7809" s="171">
        <v>6.8372328347469605E-2</v>
      </c>
      <c r="P7809" s="170">
        <v>490.1820631782449</v>
      </c>
      <c r="Q7809" s="172">
        <v>6.6757633301996702E-2</v>
      </c>
      <c r="R7809" s="170">
        <v>7793.5711797270424</v>
      </c>
      <c r="S7809" s="171">
        <v>6.9440948068933694E-2</v>
      </c>
      <c r="T7809" s="170">
        <v>7755.0907214639174</v>
      </c>
      <c r="U7809" s="172">
        <v>6.8383333745738004E-2</v>
      </c>
    </row>
    <row r="7810" spans="1:21" x14ac:dyDescent="0.35">
      <c r="A7810" t="s">
        <v>7988</v>
      </c>
      <c r="B7810" s="170">
        <v>561.20384306117296</v>
      </c>
      <c r="C7810" s="171">
        <v>3.0637951318513899E-2</v>
      </c>
      <c r="D7810" s="170">
        <v>547.91143214488602</v>
      </c>
      <c r="E7810" s="172">
        <v>3.0626449685561601E-2</v>
      </c>
      <c r="F7810" s="170">
        <v>86.733685468851192</v>
      </c>
      <c r="G7810" s="171">
        <v>3.4696190050233701E-2</v>
      </c>
      <c r="H7810" s="170">
        <v>87.136519405240705</v>
      </c>
      <c r="I7810" s="172">
        <v>3.4928720558472501E-2</v>
      </c>
      <c r="J7810" s="170">
        <v>275.529090789794</v>
      </c>
      <c r="K7810" s="171">
        <v>3.5518917998404502E-2</v>
      </c>
      <c r="L7810" s="170">
        <v>270.12127861862899</v>
      </c>
      <c r="M7810" s="172">
        <v>3.5521950503317197E-2</v>
      </c>
      <c r="N7810" s="170">
        <v>1938.6514350538173</v>
      </c>
      <c r="O7810" s="171">
        <v>6.7758960894498205E-2</v>
      </c>
      <c r="P7810" s="170">
        <v>1988.0666673690002</v>
      </c>
      <c r="Q7810" s="172">
        <v>6.64896690384498E-2</v>
      </c>
      <c r="R7810" s="170">
        <v>6640.4107528242412</v>
      </c>
      <c r="S7810" s="171">
        <v>6.8817994039454003E-2</v>
      </c>
      <c r="T7810" s="170">
        <v>6566.8893392198797</v>
      </c>
      <c r="U7810" s="172">
        <v>6.8108843941955294E-2</v>
      </c>
    </row>
    <row r="7811" spans="1:21" x14ac:dyDescent="0.35">
      <c r="A7811" t="s">
        <v>7989</v>
      </c>
      <c r="B7811" s="170">
        <v>583.16717560017798</v>
      </c>
      <c r="C7811" s="171">
        <v>3.2502470496947898E-2</v>
      </c>
      <c r="D7811" s="170">
        <v>574.74059321532002</v>
      </c>
      <c r="E7811" s="172">
        <v>3.2840944097922098E-2</v>
      </c>
      <c r="F7811" s="170">
        <v>272.34977424601601</v>
      </c>
      <c r="G7811" s="171">
        <v>3.3814131834775399E-2</v>
      </c>
      <c r="H7811" s="170">
        <v>263.44403729857498</v>
      </c>
      <c r="I7811" s="172">
        <v>3.4093830098271397E-2</v>
      </c>
      <c r="J7811" s="170">
        <v>119.71133455602501</v>
      </c>
      <c r="K7811" s="171">
        <v>3.4615944116277303E-2</v>
      </c>
      <c r="L7811" s="170">
        <v>121.66494633579799</v>
      </c>
      <c r="M7811" s="172">
        <v>3.46728802502769E-2</v>
      </c>
      <c r="N7811" s="170">
        <v>5915.8642292008681</v>
      </c>
      <c r="O7811" s="171">
        <v>6.1588619338732102E-2</v>
      </c>
      <c r="P7811" s="170">
        <v>5913.1892274464444</v>
      </c>
      <c r="Q7811" s="172">
        <v>6.05770989840482E-2</v>
      </c>
      <c r="R7811" s="170">
        <v>2887.0246434231499</v>
      </c>
      <c r="S7811" s="171">
        <v>6.2551213634316705E-2</v>
      </c>
      <c r="T7811" s="170">
        <v>2960.3963342498919</v>
      </c>
      <c r="U7811" s="172">
        <v>6.2052289337987503E-2</v>
      </c>
    </row>
    <row r="7812" spans="1:21" x14ac:dyDescent="0.35">
      <c r="A7812" t="s">
        <v>7990</v>
      </c>
      <c r="B7812" s="170">
        <v>595.333690286717</v>
      </c>
      <c r="C7812" s="171">
        <v>3.5973446423635501E-2</v>
      </c>
      <c r="D7812" s="170">
        <v>593.47551026190308</v>
      </c>
      <c r="E7812" s="172">
        <v>3.7235706147241802E-2</v>
      </c>
      <c r="F7812" s="170">
        <v>406.68984314437199</v>
      </c>
      <c r="G7812" s="171">
        <v>3.55519975225881E-2</v>
      </c>
      <c r="H7812" s="170">
        <v>400.22201485774798</v>
      </c>
      <c r="I7812" s="172">
        <v>3.5920634637432003E-2</v>
      </c>
      <c r="J7812" s="170">
        <v>0.66907012981616398</v>
      </c>
      <c r="K7812" s="171">
        <v>3.6395018670811699E-2</v>
      </c>
      <c r="L7812" s="170">
        <v>0.70589776537107607</v>
      </c>
      <c r="M7812" s="172">
        <v>3.6530711266751302E-2</v>
      </c>
      <c r="N7812" s="170">
        <v>9547.2851702665048</v>
      </c>
      <c r="O7812" s="171">
        <v>5.7079702638855402E-2</v>
      </c>
      <c r="P7812" s="170">
        <v>9635.5594504405381</v>
      </c>
      <c r="Q7812" s="172">
        <v>5.5934083478013201E-2</v>
      </c>
      <c r="R7812" s="170">
        <v>27.048687977653621</v>
      </c>
      <c r="S7812" s="171">
        <v>5.7971825189153801E-2</v>
      </c>
      <c r="T7812" s="170">
        <v>28.355932442160054</v>
      </c>
      <c r="U7812" s="172">
        <v>5.7296205827664301E-2</v>
      </c>
    </row>
    <row r="7813" spans="1:21" x14ac:dyDescent="0.35">
      <c r="A7813" t="s">
        <v>7991</v>
      </c>
      <c r="B7813" s="170">
        <v>627.65231386420794</v>
      </c>
      <c r="C7813" s="171">
        <v>4.1216625900756303E-2</v>
      </c>
      <c r="D7813" s="170">
        <v>631.61638462138501</v>
      </c>
      <c r="E7813" s="172">
        <v>4.2373762348463503E-2</v>
      </c>
      <c r="F7813" s="170">
        <v>406.32574857227803</v>
      </c>
      <c r="G7813" s="171">
        <v>3.8919643932363301E-2</v>
      </c>
      <c r="H7813" s="170">
        <v>403.45373552130002</v>
      </c>
      <c r="I7813" s="172">
        <v>3.9046749570086199E-2</v>
      </c>
      <c r="J7813" s="170">
        <v>0</v>
      </c>
      <c r="K7813" s="171">
        <v>3.9842519866281401E-2</v>
      </c>
      <c r="L7813" s="170">
        <v>0</v>
      </c>
      <c r="M7813" s="172">
        <v>3.9709920185083403E-2</v>
      </c>
      <c r="N7813" s="170">
        <v>10488.808402397293</v>
      </c>
      <c r="O7813" s="171">
        <v>5.6363867758189301E-2</v>
      </c>
      <c r="P7813" s="170">
        <v>10661.929355897109</v>
      </c>
      <c r="Q7813" s="172">
        <v>5.5429378941584999E-2</v>
      </c>
      <c r="R7813" s="170">
        <v>6.0325927507435761E-2</v>
      </c>
      <c r="S7813" s="171">
        <v>5.7244802225687501E-2</v>
      </c>
      <c r="T7813" s="170">
        <v>6.2521858735822694E-2</v>
      </c>
      <c r="U7813" s="172">
        <v>5.6779210586065103E-2</v>
      </c>
    </row>
    <row r="7814" spans="1:21" x14ac:dyDescent="0.35">
      <c r="A7814" t="s">
        <v>7992</v>
      </c>
      <c r="B7814" s="170">
        <v>655.75574876238693</v>
      </c>
      <c r="C7814" s="171">
        <v>4.5089396256603E-2</v>
      </c>
      <c r="D7814" s="170">
        <v>666.743126882512</v>
      </c>
      <c r="E7814" s="172">
        <v>4.6086965011532102E-2</v>
      </c>
      <c r="F7814" s="170">
        <v>404.31826729199696</v>
      </c>
      <c r="G7814" s="171">
        <v>4.1064096898923E-2</v>
      </c>
      <c r="H7814" s="170">
        <v>403.94178883040496</v>
      </c>
      <c r="I7814" s="172">
        <v>4.1136967603797599E-2</v>
      </c>
      <c r="J7814" s="170">
        <v>0</v>
      </c>
      <c r="K7814" s="171">
        <v>4.2037822836445901E-2</v>
      </c>
      <c r="L7814" s="170">
        <v>0</v>
      </c>
      <c r="M7814" s="172">
        <v>4.1835638515084698E-2</v>
      </c>
      <c r="N7814" s="170">
        <v>11081.15147900276</v>
      </c>
      <c r="O7814" s="171">
        <v>5.5874615470790298E-2</v>
      </c>
      <c r="P7814" s="170">
        <v>11337.18620587099</v>
      </c>
      <c r="Q7814" s="172">
        <v>5.4841408950657103E-2</v>
      </c>
      <c r="R7814" s="170">
        <v>6.6721704020570149E-2</v>
      </c>
      <c r="S7814" s="171">
        <v>5.67479032096233E-2</v>
      </c>
      <c r="T7814" s="170">
        <v>6.9754219740198214E-2</v>
      </c>
      <c r="U7814" s="172">
        <v>5.6176922186471703E-2</v>
      </c>
    </row>
    <row r="7815" spans="1:21" x14ac:dyDescent="0.35">
      <c r="A7815" t="s">
        <v>7993</v>
      </c>
      <c r="B7815" s="170">
        <v>668.59200088295199</v>
      </c>
      <c r="C7815" s="171">
        <v>4.7619885264241602E-2</v>
      </c>
      <c r="D7815" s="170">
        <v>688.57010962878701</v>
      </c>
      <c r="E7815" s="172">
        <v>4.8878659888373997E-2</v>
      </c>
      <c r="F7815" s="170">
        <v>400.25296609862897</v>
      </c>
      <c r="G7815" s="171">
        <v>4.2019279622094403E-2</v>
      </c>
      <c r="H7815" s="170">
        <v>402.82896603296399</v>
      </c>
      <c r="I7815" s="172">
        <v>4.2504857332995902E-2</v>
      </c>
      <c r="J7815" s="170">
        <v>0.72882076393310302</v>
      </c>
      <c r="K7815" s="171">
        <v>4.3015655179671403E-2</v>
      </c>
      <c r="L7815" s="170">
        <v>0.87331194062841599</v>
      </c>
      <c r="M7815" s="172">
        <v>4.3226760505174003E-2</v>
      </c>
      <c r="N7815" s="170">
        <v>11568.66375712142</v>
      </c>
      <c r="O7815" s="171">
        <v>5.5140289194127098E-2</v>
      </c>
      <c r="P7815" s="170">
        <v>11869.798631980902</v>
      </c>
      <c r="Q7815" s="172">
        <v>5.45116527262859E-2</v>
      </c>
      <c r="R7815" s="170">
        <v>69.153946975692136</v>
      </c>
      <c r="S7815" s="171">
        <v>5.6002099840396398E-2</v>
      </c>
      <c r="T7815" s="170">
        <v>67.575963992340789</v>
      </c>
      <c r="U7815" s="172">
        <v>5.58391356468576E-2</v>
      </c>
    </row>
    <row r="7816" spans="1:21" x14ac:dyDescent="0.35">
      <c r="A7816" t="s">
        <v>7994</v>
      </c>
      <c r="B7816" s="170">
        <v>644.96368816305301</v>
      </c>
      <c r="C7816" s="171">
        <v>4.72053264949178E-2</v>
      </c>
      <c r="D7816" s="170">
        <v>666.22617643550007</v>
      </c>
      <c r="E7816" s="172">
        <v>4.7901022339577597E-2</v>
      </c>
      <c r="F7816" s="170">
        <v>341.36540314403504</v>
      </c>
      <c r="G7816" s="171">
        <v>4.2095659873153099E-2</v>
      </c>
      <c r="H7816" s="170">
        <v>346.33843445327204</v>
      </c>
      <c r="I7816" s="172">
        <v>4.2397696654502298E-2</v>
      </c>
      <c r="J7816" s="170">
        <v>57.367618877618298</v>
      </c>
      <c r="K7816" s="171">
        <v>4.3093846585417199E-2</v>
      </c>
      <c r="L7816" s="170">
        <v>57.585301430624398</v>
      </c>
      <c r="M7816" s="172">
        <v>4.3117779808014498E-2</v>
      </c>
      <c r="N7816" s="170">
        <v>10253.199677271916</v>
      </c>
      <c r="O7816" s="171">
        <v>5.6777061267343998E-2</v>
      </c>
      <c r="P7816" s="170">
        <v>10630.876512567991</v>
      </c>
      <c r="Q7816" s="172">
        <v>5.5678646058705102E-2</v>
      </c>
      <c r="R7816" s="170">
        <v>2306.8698600679186</v>
      </c>
      <c r="S7816" s="171">
        <v>5.7664453709045202E-2</v>
      </c>
      <c r="T7816" s="170">
        <v>2342.1002392236774</v>
      </c>
      <c r="U7816" s="172">
        <v>5.7034547925313601E-2</v>
      </c>
    </row>
    <row r="7817" spans="1:21" x14ac:dyDescent="0.35">
      <c r="A7817" t="s">
        <v>7995</v>
      </c>
      <c r="B7817" s="170">
        <v>617.64179009049508</v>
      </c>
      <c r="C7817" s="171">
        <v>4.5950429586311098E-2</v>
      </c>
      <c r="D7817" s="170">
        <v>636.85542196641006</v>
      </c>
      <c r="E7817" s="172">
        <v>4.6729711651646001E-2</v>
      </c>
      <c r="F7817" s="170">
        <v>286.42135660228899</v>
      </c>
      <c r="G7817" s="171">
        <v>4.1979730780443397E-2</v>
      </c>
      <c r="H7817" s="170">
        <v>289.84135810197699</v>
      </c>
      <c r="I7817" s="172">
        <v>4.2073042436701701E-2</v>
      </c>
      <c r="J7817" s="170">
        <v>95.424991062493504</v>
      </c>
      <c r="K7817" s="171">
        <v>4.2975168542334498E-2</v>
      </c>
      <c r="L7817" s="170">
        <v>98.029976980106099</v>
      </c>
      <c r="M7817" s="172">
        <v>4.2787611657821398E-2</v>
      </c>
      <c r="N7817" s="170">
        <v>7978.1034926466464</v>
      </c>
      <c r="O7817" s="171">
        <v>6.0476566275709603E-2</v>
      </c>
      <c r="P7817" s="170">
        <v>8328.7398025912462</v>
      </c>
      <c r="Q7817" s="172">
        <v>5.81869197806653E-2</v>
      </c>
      <c r="R7817" s="170">
        <v>3781.3714059744116</v>
      </c>
      <c r="S7817" s="171">
        <v>6.1421779828774802E-2</v>
      </c>
      <c r="T7817" s="170">
        <v>3875.9559516312738</v>
      </c>
      <c r="U7817" s="172">
        <v>5.9603903826211599E-2</v>
      </c>
    </row>
    <row r="7818" spans="1:21" x14ac:dyDescent="0.35">
      <c r="A7818" t="s">
        <v>7996</v>
      </c>
      <c r="B7818" s="170">
        <v>600.34603853631802</v>
      </c>
      <c r="C7818" s="171">
        <v>4.5940323222728799E-2</v>
      </c>
      <c r="D7818" s="170">
        <v>621.93731825177701</v>
      </c>
      <c r="E7818" s="172">
        <v>4.6820598688668801E-2</v>
      </c>
      <c r="F7818" s="170">
        <v>286.86981920684599</v>
      </c>
      <c r="G7818" s="171">
        <v>4.1871275844067302E-2</v>
      </c>
      <c r="H7818" s="170">
        <v>289.65484855921801</v>
      </c>
      <c r="I7818" s="172">
        <v>4.2143815782402699E-2</v>
      </c>
      <c r="J7818" s="170">
        <v>77.31689872248451</v>
      </c>
      <c r="K7818" s="171">
        <v>4.2864141885341697E-2</v>
      </c>
      <c r="L7818" s="170">
        <v>80.114033428730806</v>
      </c>
      <c r="M7818" s="172">
        <v>4.2859587019149999E-2</v>
      </c>
      <c r="N7818" s="170">
        <v>7425.8346480582504</v>
      </c>
      <c r="O7818" s="171">
        <v>6.0638712591966397E-2</v>
      </c>
      <c r="P7818" s="170">
        <v>7679.3943057082797</v>
      </c>
      <c r="Q7818" s="172">
        <v>5.8506020981184501E-2</v>
      </c>
      <c r="R7818" s="170">
        <v>3541.4396166784568</v>
      </c>
      <c r="S7818" s="171">
        <v>6.15864603976378E-2</v>
      </c>
      <c r="T7818" s="170">
        <v>3655.9971868121793</v>
      </c>
      <c r="U7818" s="172">
        <v>5.9930775867871003E-2</v>
      </c>
    </row>
    <row r="7819" spans="1:21" x14ac:dyDescent="0.35">
      <c r="A7819" t="s">
        <v>7997</v>
      </c>
      <c r="B7819" s="170">
        <v>591.313699850749</v>
      </c>
      <c r="C7819" s="171">
        <v>4.5810980404376998E-2</v>
      </c>
      <c r="D7819" s="170">
        <v>611.16186744037202</v>
      </c>
      <c r="E7819" s="172">
        <v>4.6764335277302498E-2</v>
      </c>
      <c r="F7819" s="170">
        <v>291.71227513262801</v>
      </c>
      <c r="G7819" s="171">
        <v>4.1934414725039199E-2</v>
      </c>
      <c r="H7819" s="170">
        <v>292.47403916009301</v>
      </c>
      <c r="I7819" s="172">
        <v>4.2177725248302503E-2</v>
      </c>
      <c r="J7819" s="170">
        <v>60.492273528104199</v>
      </c>
      <c r="K7819" s="171">
        <v>4.2928777937095701E-2</v>
      </c>
      <c r="L7819" s="170">
        <v>65.679122938288501</v>
      </c>
      <c r="M7819" s="172">
        <v>4.2894072403957401E-2</v>
      </c>
      <c r="N7819" s="170">
        <v>7263.4627104300125</v>
      </c>
      <c r="O7819" s="171">
        <v>6.1278882609274998E-2</v>
      </c>
      <c r="P7819" s="170">
        <v>7415.7538567781239</v>
      </c>
      <c r="Q7819" s="172">
        <v>5.9915908756282603E-2</v>
      </c>
      <c r="R7819" s="170">
        <v>3374.692036798594</v>
      </c>
      <c r="S7819" s="171">
        <v>6.2236635899944902E-2</v>
      </c>
      <c r="T7819" s="170">
        <v>3530.5009058301512</v>
      </c>
      <c r="U7819" s="172">
        <v>6.1374997621994803E-2</v>
      </c>
    </row>
    <row r="7820" spans="1:21" x14ac:dyDescent="0.35">
      <c r="A7820" t="s">
        <v>7998</v>
      </c>
      <c r="B7820" s="170">
        <v>600.52610780175905</v>
      </c>
      <c r="C7820" s="171">
        <v>4.6140490677376703E-2</v>
      </c>
      <c r="D7820" s="170">
        <v>620.46944245231703</v>
      </c>
      <c r="E7820" s="172">
        <v>4.6660352411812503E-2</v>
      </c>
      <c r="F7820" s="170">
        <v>316.66970804753299</v>
      </c>
      <c r="G7820" s="171">
        <v>4.1530219063819901E-2</v>
      </c>
      <c r="H7820" s="170">
        <v>319.71068975544802</v>
      </c>
      <c r="I7820" s="172">
        <v>4.1575742994836198E-2</v>
      </c>
      <c r="J7820" s="170">
        <v>33.058567154662697</v>
      </c>
      <c r="K7820" s="171">
        <v>4.2514997849847698E-2</v>
      </c>
      <c r="L7820" s="170">
        <v>36.775854254233799</v>
      </c>
      <c r="M7820" s="172">
        <v>4.2281866074335102E-2</v>
      </c>
      <c r="N7820" s="170">
        <v>8233.3528547073547</v>
      </c>
      <c r="O7820" s="171">
        <v>6.1407033343928601E-2</v>
      </c>
      <c r="P7820" s="170">
        <v>8506.7773118313362</v>
      </c>
      <c r="Q7820" s="172">
        <v>5.98467428850274E-2</v>
      </c>
      <c r="R7820" s="170">
        <v>1874.0932757593332</v>
      </c>
      <c r="S7820" s="171">
        <v>6.2366789556038797E-2</v>
      </c>
      <c r="T7820" s="170">
        <v>2006.4372806620706</v>
      </c>
      <c r="U7820" s="172">
        <v>6.1304147404215699E-2</v>
      </c>
    </row>
    <row r="7821" spans="1:21" x14ac:dyDescent="0.35">
      <c r="A7821" t="s">
        <v>7999</v>
      </c>
      <c r="B7821" s="170">
        <v>651.81817556733301</v>
      </c>
      <c r="C7821" s="171">
        <v>4.5002737137946197E-2</v>
      </c>
      <c r="D7821" s="170">
        <v>674.33893606577192</v>
      </c>
      <c r="E7821" s="172">
        <v>4.5106217853708101E-2</v>
      </c>
      <c r="F7821" s="170">
        <v>385.72023105839196</v>
      </c>
      <c r="G7821" s="171">
        <v>4.0416756181919297E-2</v>
      </c>
      <c r="H7821" s="170">
        <v>391.35216898384499</v>
      </c>
      <c r="I7821" s="172">
        <v>4.0423960799219602E-2</v>
      </c>
      <c r="J7821" s="170">
        <v>2.2798202724913099</v>
      </c>
      <c r="K7821" s="171">
        <v>4.1375132154529697E-2</v>
      </c>
      <c r="L7821" s="170">
        <v>2.1232783964233</v>
      </c>
      <c r="M7821" s="172">
        <v>4.1110521991610902E-2</v>
      </c>
      <c r="N7821" s="170">
        <v>10467.24907318803</v>
      </c>
      <c r="O7821" s="171">
        <v>6.0985283477319102E-2</v>
      </c>
      <c r="P7821" s="170">
        <v>10965.69107150779</v>
      </c>
      <c r="Q7821" s="172">
        <v>5.9785170499507302E-2</v>
      </c>
      <c r="R7821" s="170">
        <v>120.43685270027909</v>
      </c>
      <c r="S7821" s="171">
        <v>6.1938447984336301E-2</v>
      </c>
      <c r="T7821" s="170">
        <v>133.336734196251</v>
      </c>
      <c r="U7821" s="172">
        <v>6.1241075590847398E-2</v>
      </c>
    </row>
    <row r="7822" spans="1:21" x14ac:dyDescent="0.35">
      <c r="A7822" t="s">
        <v>8000</v>
      </c>
      <c r="B7822" s="170">
        <v>683.74353316088195</v>
      </c>
      <c r="C7822" s="171">
        <v>4.1744460943689797E-2</v>
      </c>
      <c r="D7822" s="170">
        <v>703.94608558106404</v>
      </c>
      <c r="E7822" s="172">
        <v>4.1190924437684399E-2</v>
      </c>
      <c r="F7822" s="170">
        <v>432.17658186304203</v>
      </c>
      <c r="G7822" s="171">
        <v>3.86210704942892E-2</v>
      </c>
      <c r="H7822" s="170">
        <v>435.635058679417</v>
      </c>
      <c r="I7822" s="172">
        <v>3.8463235373026199E-2</v>
      </c>
      <c r="J7822" s="170">
        <v>0</v>
      </c>
      <c r="K7822" s="171">
        <v>3.9536866552528499E-2</v>
      </c>
      <c r="L7822" s="170">
        <v>0</v>
      </c>
      <c r="M7822" s="172">
        <v>3.9116495573630797E-2</v>
      </c>
      <c r="N7822" s="170">
        <v>11945.046676791146</v>
      </c>
      <c r="O7822" s="171">
        <v>6.1223803852046801E-2</v>
      </c>
      <c r="P7822" s="170">
        <v>12589.040403370998</v>
      </c>
      <c r="Q7822" s="172">
        <v>6.0191942062567699E-2</v>
      </c>
      <c r="R7822" s="170">
        <v>7.427153023707371E-2</v>
      </c>
      <c r="S7822" s="171">
        <v>6.2180696293779397E-2</v>
      </c>
      <c r="T7822" s="170">
        <v>8.0434941821428269E-2</v>
      </c>
      <c r="U7822" s="172">
        <v>6.1657752968087502E-2</v>
      </c>
    </row>
    <row r="7823" spans="1:21" x14ac:dyDescent="0.35">
      <c r="A7823" t="s">
        <v>8001</v>
      </c>
      <c r="B7823" s="170">
        <v>664.243690573957</v>
      </c>
      <c r="C7823" s="171">
        <v>3.65322435013722E-2</v>
      </c>
      <c r="D7823" s="170">
        <v>675.09440462203406</v>
      </c>
      <c r="E7823" s="172">
        <v>3.5455736552362102E-2</v>
      </c>
      <c r="F7823" s="170">
        <v>412.192692301487</v>
      </c>
      <c r="G7823" s="171">
        <v>3.5727943337328198E-2</v>
      </c>
      <c r="H7823" s="170">
        <v>413.22409225828102</v>
      </c>
      <c r="I7823" s="172">
        <v>3.49530327340433E-2</v>
      </c>
      <c r="J7823" s="170">
        <v>0</v>
      </c>
      <c r="K7823" s="171">
        <v>3.6575136573004E-2</v>
      </c>
      <c r="L7823" s="170">
        <v>0</v>
      </c>
      <c r="M7823" s="172">
        <v>3.5546675597264099E-2</v>
      </c>
      <c r="N7823" s="170">
        <v>12483.841076332688</v>
      </c>
      <c r="O7823" s="171">
        <v>5.9932141285564199E-2</v>
      </c>
      <c r="P7823" s="170">
        <v>13178.314320252035</v>
      </c>
      <c r="Q7823" s="172">
        <v>5.9356820819571603E-2</v>
      </c>
      <c r="R7823" s="170">
        <v>7.8374167361882727E-2</v>
      </c>
      <c r="S7823" s="171">
        <v>6.0868845792712803E-2</v>
      </c>
      <c r="T7823" s="170">
        <v>8.5116378922194771E-2</v>
      </c>
      <c r="U7823" s="172">
        <v>6.0802294620431498E-2</v>
      </c>
    </row>
    <row r="7824" spans="1:21" x14ac:dyDescent="0.35">
      <c r="A7824" t="s">
        <v>8002</v>
      </c>
      <c r="B7824" s="170">
        <v>637.74132013343797</v>
      </c>
      <c r="C7824" s="171">
        <v>3.31408536291046E-2</v>
      </c>
      <c r="D7824" s="170">
        <v>638.78123831405401</v>
      </c>
      <c r="E7824" s="172">
        <v>3.2479956445819601E-2</v>
      </c>
      <c r="F7824" s="170">
        <v>374.70532858169497</v>
      </c>
      <c r="G7824" s="171">
        <v>3.3819579887629597E-2</v>
      </c>
      <c r="H7824" s="170">
        <v>374.78218284817302</v>
      </c>
      <c r="I7824" s="172">
        <v>3.3127609595727601E-2</v>
      </c>
      <c r="J7824" s="170">
        <v>3.7873521847726601</v>
      </c>
      <c r="K7824" s="171">
        <v>3.4621521355227697E-2</v>
      </c>
      <c r="L7824" s="170">
        <v>4.2888153052971401</v>
      </c>
      <c r="M7824" s="172">
        <v>3.3690249443368597E-2</v>
      </c>
      <c r="N7824" s="170">
        <v>11310.481714145868</v>
      </c>
      <c r="O7824" s="171">
        <v>5.7101519038764897E-2</v>
      </c>
      <c r="P7824" s="170">
        <v>11817.65474740289</v>
      </c>
      <c r="Q7824" s="172">
        <v>5.6271113658631897E-2</v>
      </c>
      <c r="R7824" s="170">
        <v>222.73853860476495</v>
      </c>
      <c r="S7824" s="171">
        <v>5.7993982566703697E-2</v>
      </c>
      <c r="T7824" s="170">
        <v>267.77366371078801</v>
      </c>
      <c r="U7824" s="172">
        <v>5.76414434609306E-2</v>
      </c>
    </row>
    <row r="7825" spans="1:21" x14ac:dyDescent="0.35">
      <c r="A7825" t="s">
        <v>8003</v>
      </c>
      <c r="B7825" s="170">
        <v>607.92990534333694</v>
      </c>
      <c r="C7825" s="171">
        <v>3.0980432950919502E-2</v>
      </c>
      <c r="D7825" s="170">
        <v>603.44472818322697</v>
      </c>
      <c r="E7825" s="172">
        <v>3.0650660932690602E-2</v>
      </c>
      <c r="F7825" s="170">
        <v>331.04876857214504</v>
      </c>
      <c r="G7825" s="171">
        <v>3.2149298002754199E-2</v>
      </c>
      <c r="H7825" s="170">
        <v>327.43098730239501</v>
      </c>
      <c r="I7825" s="172">
        <v>3.1943993973422402E-2</v>
      </c>
      <c r="J7825" s="170">
        <v>30.740691312808202</v>
      </c>
      <c r="K7825" s="171">
        <v>3.2911633173925502E-2</v>
      </c>
      <c r="L7825" s="170">
        <v>33.888487209746096</v>
      </c>
      <c r="M7825" s="172">
        <v>3.2486531274531098E-2</v>
      </c>
      <c r="N7825" s="170">
        <v>9279.8070592512449</v>
      </c>
      <c r="O7825" s="171">
        <v>5.2831310287329201E-2</v>
      </c>
      <c r="P7825" s="170">
        <v>9530.4197884622081</v>
      </c>
      <c r="Q7825" s="172">
        <v>5.24926247782109E-2</v>
      </c>
      <c r="R7825" s="170">
        <v>1582.6516328326866</v>
      </c>
      <c r="S7825" s="171">
        <v>5.3657032936365097E-2</v>
      </c>
      <c r="T7825" s="170">
        <v>1745.4012810356512</v>
      </c>
      <c r="U7825" s="172">
        <v>5.3770939768933101E-2</v>
      </c>
    </row>
    <row r="7826" spans="1:21" x14ac:dyDescent="0.35">
      <c r="A7826" t="s">
        <v>8004</v>
      </c>
      <c r="B7826" s="170">
        <v>575.92782657573002</v>
      </c>
      <c r="C7826" s="171">
        <v>2.97020722551199E-2</v>
      </c>
      <c r="D7826" s="170">
        <v>572.92716227770597</v>
      </c>
      <c r="E7826" s="172">
        <v>2.9436838077985E-2</v>
      </c>
      <c r="F7826" s="170">
        <v>254.84730582011801</v>
      </c>
      <c r="G7826" s="171">
        <v>3.13673862613865E-2</v>
      </c>
      <c r="H7826" s="170">
        <v>250.73245754925199</v>
      </c>
      <c r="I7826" s="172">
        <v>3.1332401421931E-2</v>
      </c>
      <c r="J7826" s="170">
        <v>110.628942632093</v>
      </c>
      <c r="K7826" s="171">
        <v>3.2111180473400697E-2</v>
      </c>
      <c r="L7826" s="170">
        <v>113.21712608490201</v>
      </c>
      <c r="M7826" s="172">
        <v>3.1864551425429398E-2</v>
      </c>
      <c r="N7826" s="170">
        <v>6870.1120879343543</v>
      </c>
      <c r="O7826" s="171">
        <v>5.0728544673839901E-2</v>
      </c>
      <c r="P7826" s="170">
        <v>6962.9976595590533</v>
      </c>
      <c r="Q7826" s="172">
        <v>5.0584402150091003E-2</v>
      </c>
      <c r="R7826" s="170">
        <v>4269.0492945548849</v>
      </c>
      <c r="S7826" s="171">
        <v>5.1521402319467197E-2</v>
      </c>
      <c r="T7826" s="170">
        <v>4542.2036854557864</v>
      </c>
      <c r="U7826" s="172">
        <v>5.1816247572917397E-2</v>
      </c>
    </row>
    <row r="7827" spans="1:21" x14ac:dyDescent="0.35">
      <c r="A7827" t="s">
        <v>8005</v>
      </c>
      <c r="B7827" s="170">
        <v>552.27927783057805</v>
      </c>
      <c r="C7827" s="171">
        <v>2.8881074985707501E-2</v>
      </c>
      <c r="D7827" s="170">
        <v>544.80806426489903</v>
      </c>
      <c r="E7827" s="172">
        <v>2.8742057083737501E-2</v>
      </c>
      <c r="F7827" s="170">
        <v>157.62776674054902</v>
      </c>
      <c r="G7827" s="171">
        <v>3.1989716527333401E-2</v>
      </c>
      <c r="H7827" s="170">
        <v>157.92763674397401</v>
      </c>
      <c r="I7827" s="172">
        <v>3.2432198239464298E-2</v>
      </c>
      <c r="J7827" s="170">
        <v>214.20157538917599</v>
      </c>
      <c r="K7827" s="171">
        <v>3.2748267647874099E-2</v>
      </c>
      <c r="L7827" s="170">
        <v>213.343675786603</v>
      </c>
      <c r="M7827" s="172">
        <v>3.2983027209583099E-2</v>
      </c>
      <c r="N7827" s="170">
        <v>4404.8149430114054</v>
      </c>
      <c r="O7827" s="171">
        <v>5.2422972051010701E-2</v>
      </c>
      <c r="P7827" s="170">
        <v>4476.3754990352681</v>
      </c>
      <c r="Q7827" s="172">
        <v>5.2363698322567098E-2</v>
      </c>
      <c r="R7827" s="170">
        <v>7497.0319382257949</v>
      </c>
      <c r="S7827" s="171">
        <v>5.3242312610933901E-2</v>
      </c>
      <c r="T7827" s="170">
        <v>7906.5799171924127</v>
      </c>
      <c r="U7827" s="172">
        <v>5.3638873660401903E-2</v>
      </c>
    </row>
    <row r="7828" spans="1:21" x14ac:dyDescent="0.35">
      <c r="A7828" t="s">
        <v>8006</v>
      </c>
      <c r="B7828" s="170">
        <v>535.46888676011599</v>
      </c>
      <c r="C7828" s="171">
        <v>2.73612503040381E-2</v>
      </c>
      <c r="D7828" s="170">
        <v>526.04416332068297</v>
      </c>
      <c r="E7828" s="172">
        <v>2.76158335980035E-2</v>
      </c>
      <c r="F7828" s="170">
        <v>106.32255520462101</v>
      </c>
      <c r="G7828" s="171">
        <v>3.1301760566625203E-2</v>
      </c>
      <c r="H7828" s="170">
        <v>106.079409726338</v>
      </c>
      <c r="I7828" s="172">
        <v>3.2132721327135301E-2</v>
      </c>
      <c r="J7828" s="170">
        <v>257.481444959425</v>
      </c>
      <c r="K7828" s="171">
        <v>3.1784391049301502E-2</v>
      </c>
      <c r="L7828" s="170">
        <v>255.20726885156301</v>
      </c>
      <c r="M7828" s="172">
        <v>3.2391353943651703E-2</v>
      </c>
      <c r="N7828" s="170">
        <v>3093.3212329666262</v>
      </c>
      <c r="O7828" s="171">
        <v>5.1161593527278698E-2</v>
      </c>
      <c r="P7828" s="170">
        <v>3093.4600750589975</v>
      </c>
      <c r="Q7828" s="172">
        <v>5.2239214718264003E-2</v>
      </c>
      <c r="R7828" s="170">
        <v>8091.8197580836104</v>
      </c>
      <c r="S7828" s="171">
        <v>5.3305984957263901E-2</v>
      </c>
      <c r="T7828" s="170">
        <v>8499.5128483938042</v>
      </c>
      <c r="U7828" s="172">
        <v>5.3106039934906701E-2</v>
      </c>
    </row>
    <row r="7829" spans="1:21" x14ac:dyDescent="0.35">
      <c r="A7829" t="s">
        <v>8007</v>
      </c>
      <c r="B7829" s="170">
        <v>528.15791930101909</v>
      </c>
      <c r="C7829" s="171">
        <v>2.80056203503725E-2</v>
      </c>
      <c r="D7829" s="170">
        <v>516.46453043372799</v>
      </c>
      <c r="E7829" s="172">
        <v>2.7806815487747698E-2</v>
      </c>
      <c r="F7829" s="170">
        <v>63.884473530143502</v>
      </c>
      <c r="G7829" s="171">
        <v>3.2763696028996703E-2</v>
      </c>
      <c r="H7829" s="170">
        <v>64.455154379920998</v>
      </c>
      <c r="I7829" s="172">
        <v>3.3160871510203097E-2</v>
      </c>
      <c r="J7829" s="170">
        <v>299.06023955459398</v>
      </c>
      <c r="K7829" s="171">
        <v>3.3268867563839802E-2</v>
      </c>
      <c r="L7829" s="170">
        <v>294.63715687637102</v>
      </c>
      <c r="M7829" s="172">
        <v>3.3427779590515697E-2</v>
      </c>
      <c r="N7829" s="170">
        <v>1836.5349870609969</v>
      </c>
      <c r="O7829" s="171">
        <v>5.5827299911141499E-2</v>
      </c>
      <c r="P7829" s="170">
        <v>1834.0817681209669</v>
      </c>
      <c r="Q7829" s="172">
        <v>5.6221120801855602E-2</v>
      </c>
      <c r="R7829" s="170">
        <v>8994.1096810244053</v>
      </c>
      <c r="S7829" s="171">
        <v>5.8167250159658297E-2</v>
      </c>
      <c r="T7829" s="170">
        <v>9332.8941064259252</v>
      </c>
      <c r="U7829" s="172">
        <v>5.7154019305054801E-2</v>
      </c>
    </row>
    <row r="7830" spans="1:21" x14ac:dyDescent="0.35">
      <c r="A7830" t="s">
        <v>8008</v>
      </c>
      <c r="B7830" s="170">
        <v>525.41208871860999</v>
      </c>
      <c r="C7830" s="171">
        <v>2.8195898077080301E-2</v>
      </c>
      <c r="D7830" s="170">
        <v>513.32501118520895</v>
      </c>
      <c r="E7830" s="172">
        <v>2.8005291934965301E-2</v>
      </c>
      <c r="F7830" s="170">
        <v>17.856655465687702</v>
      </c>
      <c r="G7830" s="171">
        <v>3.42326092047089E-2</v>
      </c>
      <c r="H7830" s="170">
        <v>18.889959333847699</v>
      </c>
      <c r="I7830" s="172">
        <v>3.4616447206960797E-2</v>
      </c>
      <c r="J7830" s="170">
        <v>343.93963183310302</v>
      </c>
      <c r="K7830" s="171">
        <v>3.4760429378547703E-2</v>
      </c>
      <c r="L7830" s="170">
        <v>340.02126394145597</v>
      </c>
      <c r="M7830" s="172">
        <v>3.4895071050378597E-2</v>
      </c>
      <c r="N7830" s="170">
        <v>512.92138920369018</v>
      </c>
      <c r="O7830" s="171">
        <v>6.1118482544862997E-2</v>
      </c>
      <c r="P7830" s="170">
        <v>544.96051347015339</v>
      </c>
      <c r="Q7830" s="172">
        <v>6.16425091010738E-2</v>
      </c>
      <c r="R7830" s="170">
        <v>10027.984987226453</v>
      </c>
      <c r="S7830" s="171">
        <v>6.3680207877226294E-2</v>
      </c>
      <c r="T7830" s="170">
        <v>10338.273611391318</v>
      </c>
      <c r="U7830" s="172">
        <v>6.2665366768328498E-2</v>
      </c>
    </row>
    <row r="7831" spans="1:21" x14ac:dyDescent="0.35">
      <c r="A7831" t="s">
        <v>8009</v>
      </c>
      <c r="B7831" s="170">
        <v>527.59616807705299</v>
      </c>
      <c r="C7831" s="171">
        <v>2.8444689339830499E-2</v>
      </c>
      <c r="D7831" s="170">
        <v>513.46180664197902</v>
      </c>
      <c r="E7831" s="172">
        <v>2.81806603369761E-2</v>
      </c>
      <c r="F7831" s="170">
        <v>3.5759861437509697</v>
      </c>
      <c r="G7831" s="171">
        <v>3.4708684516161999E-2</v>
      </c>
      <c r="H7831" s="170">
        <v>3.5188916782911801</v>
      </c>
      <c r="I7831" s="172">
        <v>3.4908960049687701E-2</v>
      </c>
      <c r="J7831" s="170">
        <v>346.18248119871203</v>
      </c>
      <c r="K7831" s="171">
        <v>3.5243845122398101E-2</v>
      </c>
      <c r="L7831" s="170">
        <v>343.77674320139101</v>
      </c>
      <c r="M7831" s="172">
        <v>3.51899382956819E-2</v>
      </c>
      <c r="N7831" s="170">
        <v>128.81130149752684</v>
      </c>
      <c r="O7831" s="171">
        <v>6.2924487992843003E-2</v>
      </c>
      <c r="P7831" s="170">
        <v>137.40603340281862</v>
      </c>
      <c r="Q7831" s="172">
        <v>6.3279140163061798E-2</v>
      </c>
      <c r="R7831" s="170">
        <v>9165.7719151855963</v>
      </c>
      <c r="S7831" s="171">
        <v>6.5561910392833697E-2</v>
      </c>
      <c r="T7831" s="170">
        <v>9387.2850077630883</v>
      </c>
      <c r="U7831" s="172">
        <v>6.4329155073826402E-2</v>
      </c>
    </row>
    <row r="7832" spans="1:21" x14ac:dyDescent="0.35">
      <c r="A7832" t="s">
        <v>8010</v>
      </c>
      <c r="B7832" s="170">
        <v>531.04449992797606</v>
      </c>
      <c r="C7832" s="171">
        <v>2.8599859731824401E-2</v>
      </c>
      <c r="D7832" s="170">
        <v>516.70812129405499</v>
      </c>
      <c r="E7832" s="172">
        <v>2.83317168265158E-2</v>
      </c>
      <c r="F7832" s="170">
        <v>3.6772445328047301</v>
      </c>
      <c r="G7832" s="171">
        <v>3.4528789482032599E-2</v>
      </c>
      <c r="H7832" s="170">
        <v>3.4865081018680097</v>
      </c>
      <c r="I7832" s="172">
        <v>3.47146564587726E-2</v>
      </c>
      <c r="J7832" s="170">
        <v>340.604636432294</v>
      </c>
      <c r="K7832" s="171">
        <v>3.50611763520449E-2</v>
      </c>
      <c r="L7832" s="170">
        <v>337.03864325715898</v>
      </c>
      <c r="M7832" s="172">
        <v>3.4994070777279701E-2</v>
      </c>
      <c r="N7832" s="170">
        <v>122.11892145943544</v>
      </c>
      <c r="O7832" s="171">
        <v>6.2612464794744804E-2</v>
      </c>
      <c r="P7832" s="170">
        <v>124.45058782037854</v>
      </c>
      <c r="Q7832" s="172">
        <v>6.2805741797166401E-2</v>
      </c>
      <c r="R7832" s="170">
        <v>8448.2187380666583</v>
      </c>
      <c r="S7832" s="171">
        <v>6.5236809027582596E-2</v>
      </c>
      <c r="T7832" s="170">
        <v>8519.5422858558213</v>
      </c>
      <c r="U7832" s="172">
        <v>6.3847901428266393E-2</v>
      </c>
    </row>
    <row r="7833" spans="1:21" x14ac:dyDescent="0.35">
      <c r="A7833" t="s">
        <v>8011</v>
      </c>
      <c r="B7833" s="170">
        <v>556.02518544056693</v>
      </c>
      <c r="C7833" s="171">
        <v>2.8709098465635598E-2</v>
      </c>
      <c r="D7833" s="170">
        <v>542.47295333159002</v>
      </c>
      <c r="E7833" s="172">
        <v>2.85283541528835E-2</v>
      </c>
      <c r="F7833" s="170">
        <v>16.342241065944098</v>
      </c>
      <c r="G7833" s="171">
        <v>3.4093691874956797E-2</v>
      </c>
      <c r="H7833" s="170">
        <v>16.896124375723002</v>
      </c>
      <c r="I7833" s="172">
        <v>3.4279639904370801E-2</v>
      </c>
      <c r="J7833" s="170">
        <v>334.95549236185502</v>
      </c>
      <c r="K7833" s="171">
        <v>3.4619370132919401E-2</v>
      </c>
      <c r="L7833" s="170">
        <v>329.17381752931902</v>
      </c>
      <c r="M7833" s="172">
        <v>3.4555552824146497E-2</v>
      </c>
      <c r="N7833" s="170">
        <v>487.00398632547933</v>
      </c>
      <c r="O7833" s="171">
        <v>6.3095640809470693E-2</v>
      </c>
      <c r="P7833" s="170">
        <v>514.72545064233361</v>
      </c>
      <c r="Q7833" s="172">
        <v>6.3235091166606694E-2</v>
      </c>
      <c r="R7833" s="170">
        <v>8288.0102691909324</v>
      </c>
      <c r="S7833" s="171">
        <v>6.5740236923333195E-2</v>
      </c>
      <c r="T7833" s="170">
        <v>8265.5641891569248</v>
      </c>
      <c r="U7833" s="172">
        <v>6.4284375155570603E-2</v>
      </c>
    </row>
    <row r="7834" spans="1:21" x14ac:dyDescent="0.35">
      <c r="A7834" t="s">
        <v>8012</v>
      </c>
      <c r="B7834" s="170">
        <v>627.50290237739102</v>
      </c>
      <c r="C7834" s="171">
        <v>2.9241947897486801E-2</v>
      </c>
      <c r="D7834" s="170">
        <v>610.283921679272</v>
      </c>
      <c r="E7834" s="172">
        <v>2.9384680274390399E-2</v>
      </c>
      <c r="F7834" s="170">
        <v>93.206144862917398</v>
      </c>
      <c r="G7834" s="171">
        <v>3.3228076988530302E-2</v>
      </c>
      <c r="H7834" s="170">
        <v>94.257833089875305</v>
      </c>
      <c r="I7834" s="172">
        <v>3.3680975025991398E-2</v>
      </c>
      <c r="J7834" s="170">
        <v>297.09432843954903</v>
      </c>
      <c r="K7834" s="171">
        <v>3.3740408644803897E-2</v>
      </c>
      <c r="L7834" s="170">
        <v>290.78353540287901</v>
      </c>
      <c r="M7834" s="172">
        <v>3.39520693603029E-2</v>
      </c>
      <c r="N7834" s="170">
        <v>2196.7763654827822</v>
      </c>
      <c r="O7834" s="171">
        <v>6.2529610466021998E-2</v>
      </c>
      <c r="P7834" s="170">
        <v>2243.1345621782971</v>
      </c>
      <c r="Q7834" s="172">
        <v>6.2981266340940201E-2</v>
      </c>
      <c r="R7834" s="170">
        <v>7671.9107747026092</v>
      </c>
      <c r="S7834" s="171">
        <v>6.5150481935401794E-2</v>
      </c>
      <c r="T7834" s="170">
        <v>7626.4356191196503</v>
      </c>
      <c r="U7834" s="172">
        <v>6.4026338517749498E-2</v>
      </c>
    </row>
    <row r="7835" spans="1:21" x14ac:dyDescent="0.35">
      <c r="A7835" t="s">
        <v>8013</v>
      </c>
      <c r="B7835" s="170">
        <v>754.12318435256805</v>
      </c>
      <c r="C7835" s="171">
        <v>3.1021511162106399E-2</v>
      </c>
      <c r="D7835" s="170">
        <v>740.12222694853597</v>
      </c>
      <c r="E7835" s="172">
        <v>3.1509386564042799E-2</v>
      </c>
      <c r="F7835" s="170">
        <v>320.82876818666</v>
      </c>
      <c r="G7835" s="171">
        <v>3.2383341637208497E-2</v>
      </c>
      <c r="H7835" s="170">
        <v>310.01785402040497</v>
      </c>
      <c r="I7835" s="172">
        <v>3.2875909043331202E-2</v>
      </c>
      <c r="J7835" s="170">
        <v>140.16209629011701</v>
      </c>
      <c r="K7835" s="171">
        <v>3.2882648625764899E-2</v>
      </c>
      <c r="L7835" s="170">
        <v>142.59131109807001</v>
      </c>
      <c r="M7835" s="172">
        <v>3.3140523493183298E-2</v>
      </c>
      <c r="N7835" s="170">
        <v>6845.1842224461534</v>
      </c>
      <c r="O7835" s="171">
        <v>5.6835469811694302E-2</v>
      </c>
      <c r="P7835" s="170">
        <v>6736.6201787620375</v>
      </c>
      <c r="Q7835" s="172">
        <v>5.7380679742435901E-2</v>
      </c>
      <c r="R7835" s="170">
        <v>3536.5595646543393</v>
      </c>
      <c r="S7835" s="171">
        <v>5.9217676580105398E-2</v>
      </c>
      <c r="T7835" s="170">
        <v>3620.2512389476574</v>
      </c>
      <c r="U7835" s="172">
        <v>5.8332819249453702E-2</v>
      </c>
    </row>
    <row r="7836" spans="1:21" x14ac:dyDescent="0.35">
      <c r="A7836" t="s">
        <v>8014</v>
      </c>
      <c r="B7836" s="170">
        <v>936.42285379817804</v>
      </c>
      <c r="C7836" s="171">
        <v>3.4334333750877202E-2</v>
      </c>
      <c r="D7836" s="170">
        <v>934.66012215499404</v>
      </c>
      <c r="E7836" s="172">
        <v>3.5725960114915897E-2</v>
      </c>
      <c r="F7836" s="170">
        <v>519.81993716226305</v>
      </c>
      <c r="G7836" s="171">
        <v>3.4047672354407199E-2</v>
      </c>
      <c r="H7836" s="170">
        <v>511.36448198710997</v>
      </c>
      <c r="I7836" s="172">
        <v>3.4637455331802701E-2</v>
      </c>
      <c r="J7836" s="170">
        <v>0.71632144126675201</v>
      </c>
      <c r="K7836" s="171">
        <v>3.4572641054088901E-2</v>
      </c>
      <c r="L7836" s="170">
        <v>0.73948242329792591</v>
      </c>
      <c r="M7836" s="172">
        <v>3.4916248267226002E-2</v>
      </c>
      <c r="N7836" s="170">
        <v>9819.0997856131744</v>
      </c>
      <c r="O7836" s="171">
        <v>5.2674532259744299E-2</v>
      </c>
      <c r="P7836" s="170">
        <v>9678.5334859339109</v>
      </c>
      <c r="Q7836" s="172">
        <v>5.2982658208570101E-2</v>
      </c>
      <c r="R7836" s="170">
        <v>30.67548097963579</v>
      </c>
      <c r="S7836" s="171">
        <v>5.48823371338448E-2</v>
      </c>
      <c r="T7836" s="170">
        <v>32.015755160766268</v>
      </c>
      <c r="U7836" s="172">
        <v>5.3861819666636501E-2</v>
      </c>
    </row>
    <row r="7837" spans="1:21" x14ac:dyDescent="0.35">
      <c r="A7837" t="s">
        <v>8015</v>
      </c>
      <c r="B7837" s="170">
        <v>1052.48533031744</v>
      </c>
      <c r="C7837" s="171">
        <v>3.9338610293169603E-2</v>
      </c>
      <c r="D7837" s="170">
        <v>1066.1617792968798</v>
      </c>
      <c r="E7837" s="172">
        <v>4.06556904706981E-2</v>
      </c>
      <c r="F7837" s="170">
        <v>537.53557234797893</v>
      </c>
      <c r="G7837" s="171">
        <v>3.7272822263147799E-2</v>
      </c>
      <c r="H7837" s="170">
        <v>534.51034925604995</v>
      </c>
      <c r="I7837" s="172">
        <v>3.7651897237822203E-2</v>
      </c>
      <c r="J7837" s="170">
        <v>0</v>
      </c>
      <c r="K7837" s="171">
        <v>3.7847518378443898E-2</v>
      </c>
      <c r="L7837" s="170">
        <v>0</v>
      </c>
      <c r="M7837" s="172">
        <v>3.7954953073034002E-2</v>
      </c>
      <c r="N7837" s="170">
        <v>9604.4718404553478</v>
      </c>
      <c r="O7837" s="171">
        <v>5.2013942491909201E-2</v>
      </c>
      <c r="P7837" s="170">
        <v>9476.5984633048574</v>
      </c>
      <c r="Q7837" s="172">
        <v>5.2504584978669097E-2</v>
      </c>
      <c r="R7837" s="170">
        <v>5.4907304569978638E-2</v>
      </c>
      <c r="S7837" s="171">
        <v>5.4194059349683098E-2</v>
      </c>
      <c r="T7837" s="170">
        <v>5.7578134354477555E-2</v>
      </c>
      <c r="U7837" s="172">
        <v>5.3375813585269098E-2</v>
      </c>
    </row>
    <row r="7838" spans="1:21" x14ac:dyDescent="0.35">
      <c r="A7838" t="s">
        <v>8016</v>
      </c>
      <c r="B7838" s="170">
        <v>1088.4260964988</v>
      </c>
      <c r="C7838" s="171">
        <v>4.3034919742429997E-2</v>
      </c>
      <c r="D7838" s="170">
        <v>1113.25143292092</v>
      </c>
      <c r="E7838" s="172">
        <v>4.4218338905907498E-2</v>
      </c>
      <c r="F7838" s="170">
        <v>532.86412815645394</v>
      </c>
      <c r="G7838" s="171">
        <v>3.9326536177210401E-2</v>
      </c>
      <c r="H7838" s="170">
        <v>530.38249353679203</v>
      </c>
      <c r="I7838" s="172">
        <v>3.96674471997642E-2</v>
      </c>
      <c r="J7838" s="170">
        <v>0</v>
      </c>
      <c r="K7838" s="171">
        <v>3.9932897761786303E-2</v>
      </c>
      <c r="L7838" s="170">
        <v>0</v>
      </c>
      <c r="M7838" s="172">
        <v>3.9986725967203603E-2</v>
      </c>
      <c r="N7838" s="170">
        <v>9390.2594079135724</v>
      </c>
      <c r="O7838" s="171">
        <v>5.1562448629742297E-2</v>
      </c>
      <c r="P7838" s="170">
        <v>9286.9248608125454</v>
      </c>
      <c r="Q7838" s="172">
        <v>5.1947639890287098E-2</v>
      </c>
      <c r="R7838" s="170">
        <v>5.4290291368548384E-2</v>
      </c>
      <c r="S7838" s="171">
        <v>5.3723641534957803E-2</v>
      </c>
      <c r="T7838" s="170">
        <v>5.6701753053580731E-2</v>
      </c>
      <c r="U7838" s="172">
        <v>5.2809626894587E-2</v>
      </c>
    </row>
    <row r="7839" spans="1:21" x14ac:dyDescent="0.35">
      <c r="A7839" t="s">
        <v>8017</v>
      </c>
      <c r="B7839" s="170">
        <v>1084.6616249511401</v>
      </c>
      <c r="C7839" s="171">
        <v>4.5450108243360002E-2</v>
      </c>
      <c r="D7839" s="170">
        <v>1114.4408538443399</v>
      </c>
      <c r="E7839" s="172">
        <v>4.6896842690116097E-2</v>
      </c>
      <c r="F7839" s="170">
        <v>524.86848870630593</v>
      </c>
      <c r="G7839" s="171">
        <v>4.02413018911894E-2</v>
      </c>
      <c r="H7839" s="170">
        <v>523.47624050192405</v>
      </c>
      <c r="I7839" s="172">
        <v>4.0986472319230298E-2</v>
      </c>
      <c r="J7839" s="170">
        <v>1.1713624414563202</v>
      </c>
      <c r="K7839" s="171">
        <v>4.0861767916221099E-2</v>
      </c>
      <c r="L7839" s="170">
        <v>1.37952880352887</v>
      </c>
      <c r="M7839" s="172">
        <v>4.1316367769720697E-2</v>
      </c>
      <c r="N7839" s="170">
        <v>9554.5222994504384</v>
      </c>
      <c r="O7839" s="171">
        <v>5.0884794553756697E-2</v>
      </c>
      <c r="P7839" s="170">
        <v>9456.5780354727194</v>
      </c>
      <c r="Q7839" s="172">
        <v>5.1635283626598999E-2</v>
      </c>
      <c r="R7839" s="170">
        <v>57.199121411969969</v>
      </c>
      <c r="S7839" s="171">
        <v>5.3017584207766401E-2</v>
      </c>
      <c r="T7839" s="170">
        <v>56.627458011570958</v>
      </c>
      <c r="U7839" s="172">
        <v>5.2492087584266302E-2</v>
      </c>
    </row>
    <row r="7840" spans="1:21" x14ac:dyDescent="0.35">
      <c r="A7840" t="s">
        <v>8018</v>
      </c>
      <c r="B7840" s="170">
        <v>1006.5517150194501</v>
      </c>
      <c r="C7840" s="171">
        <v>4.5054438643686502E-2</v>
      </c>
      <c r="D7840" s="170">
        <v>1025.3201208733799</v>
      </c>
      <c r="E7840" s="172">
        <v>4.5958844094439399E-2</v>
      </c>
      <c r="F7840" s="170">
        <v>435.34181327579398</v>
      </c>
      <c r="G7840" s="171">
        <v>4.0314450235687999E-2</v>
      </c>
      <c r="H7840" s="170">
        <v>434.59034934826497</v>
      </c>
      <c r="I7840" s="172">
        <v>4.0883139701304298E-2</v>
      </c>
      <c r="J7840" s="170">
        <v>73.203499562985286</v>
      </c>
      <c r="K7840" s="171">
        <v>4.0936044108488299E-2</v>
      </c>
      <c r="L7840" s="170">
        <v>71.640573578696007</v>
      </c>
      <c r="M7840" s="172">
        <v>4.1212203439314699E-2</v>
      </c>
      <c r="N7840" s="170">
        <v>8473.1727151376708</v>
      </c>
      <c r="O7840" s="171">
        <v>5.23952474711099E-2</v>
      </c>
      <c r="P7840" s="170">
        <v>8451.4092566850977</v>
      </c>
      <c r="Q7840" s="172">
        <v>5.2740699234017502E-2</v>
      </c>
      <c r="R7840" s="170">
        <v>1973.0845352169536</v>
      </c>
      <c r="S7840" s="171">
        <v>5.4591346378566601E-2</v>
      </c>
      <c r="T7840" s="170">
        <v>1960.5232689030888</v>
      </c>
      <c r="U7840" s="172">
        <v>5.3615845774523101E-2</v>
      </c>
    </row>
    <row r="7841" spans="1:21" x14ac:dyDescent="0.35">
      <c r="A7841" t="s">
        <v>8019</v>
      </c>
      <c r="B7841" s="170">
        <v>969.51529346372399</v>
      </c>
      <c r="C7841" s="171">
        <v>4.3856720505267101E-2</v>
      </c>
      <c r="D7841" s="170">
        <v>979.40832686787405</v>
      </c>
      <c r="E7841" s="172">
        <v>4.4835024963582902E-2</v>
      </c>
      <c r="F7841" s="170">
        <v>359.72565292341699</v>
      </c>
      <c r="G7841" s="171">
        <v>4.0203426494689602E-2</v>
      </c>
      <c r="H7841" s="170">
        <v>358.04915091650798</v>
      </c>
      <c r="I7841" s="172">
        <v>4.0570082983881199E-2</v>
      </c>
      <c r="J7841" s="170">
        <v>126.328473139713</v>
      </c>
      <c r="K7841" s="171">
        <v>4.0823308532732402E-2</v>
      </c>
      <c r="L7841" s="170">
        <v>123.361738135566</v>
      </c>
      <c r="M7841" s="172">
        <v>4.08966269640062E-2</v>
      </c>
      <c r="N7841" s="170">
        <v>6723.5395990595171</v>
      </c>
      <c r="O7841" s="171">
        <v>5.5809240307428301E-2</v>
      </c>
      <c r="P7841" s="170">
        <v>6719.3863502704662</v>
      </c>
      <c r="Q7841" s="172">
        <v>5.5116621051998001E-2</v>
      </c>
      <c r="R7841" s="170">
        <v>3234.6202781891088</v>
      </c>
      <c r="S7841" s="171">
        <v>5.8148433604162199E-2</v>
      </c>
      <c r="T7841" s="170">
        <v>3190.4092902328016</v>
      </c>
      <c r="U7841" s="172">
        <v>5.6031192169532701E-2</v>
      </c>
    </row>
    <row r="7842" spans="1:21" x14ac:dyDescent="0.35">
      <c r="A7842" t="s">
        <v>8020</v>
      </c>
      <c r="B7842" s="170">
        <v>998.442209629069</v>
      </c>
      <c r="C7842" s="171">
        <v>4.38470746332493E-2</v>
      </c>
      <c r="D7842" s="170">
        <v>1009.68525591465</v>
      </c>
      <c r="E7842" s="172">
        <v>4.4922226926311898E-2</v>
      </c>
      <c r="F7842" s="170">
        <v>371.10871404975001</v>
      </c>
      <c r="G7842" s="171">
        <v>4.0099560653210298E-2</v>
      </c>
      <c r="H7842" s="170">
        <v>367.20915432239303</v>
      </c>
      <c r="I7842" s="172">
        <v>4.0638328120002697E-2</v>
      </c>
      <c r="J7842" s="170">
        <v>108.20956381947899</v>
      </c>
      <c r="K7842" s="171">
        <v>4.0717841221549901E-2</v>
      </c>
      <c r="L7842" s="170">
        <v>107.56367535104</v>
      </c>
      <c r="M7842" s="172">
        <v>4.09654213974604E-2</v>
      </c>
      <c r="N7842" s="170">
        <v>6471.7434975909309</v>
      </c>
      <c r="O7842" s="171">
        <v>5.59588728558056E-2</v>
      </c>
      <c r="P7842" s="170">
        <v>6400.5619374079415</v>
      </c>
      <c r="Q7842" s="172">
        <v>5.5418884516236298E-2</v>
      </c>
      <c r="R7842" s="170">
        <v>3083.9959165868868</v>
      </c>
      <c r="S7842" s="171">
        <v>5.8304337864037499E-2</v>
      </c>
      <c r="T7842" s="170">
        <v>3061.0217730481454</v>
      </c>
      <c r="U7842" s="172">
        <v>5.63384712067325E-2</v>
      </c>
    </row>
    <row r="7843" spans="1:21" x14ac:dyDescent="0.35">
      <c r="A7843" t="s">
        <v>8021</v>
      </c>
      <c r="B7843" s="170">
        <v>982.846701512408</v>
      </c>
      <c r="C7843" s="171">
        <v>4.3723625257805203E-2</v>
      </c>
      <c r="D7843" s="170">
        <v>994.59612998692796</v>
      </c>
      <c r="E7843" s="172">
        <v>4.48682447517171E-2</v>
      </c>
      <c r="F7843" s="170">
        <v>381.86577066075597</v>
      </c>
      <c r="G7843" s="171">
        <v>4.0160027914741499E-2</v>
      </c>
      <c r="H7843" s="170">
        <v>374.00975996546805</v>
      </c>
      <c r="I7843" s="172">
        <v>4.0671026250820398E-2</v>
      </c>
      <c r="J7843" s="170">
        <v>84.897204444694594</v>
      </c>
      <c r="K7843" s="171">
        <v>4.0779240805835199E-2</v>
      </c>
      <c r="L7843" s="170">
        <v>88.430043781133008</v>
      </c>
      <c r="M7843" s="172">
        <v>4.0998382711811297E-2</v>
      </c>
      <c r="N7843" s="170">
        <v>6438.2051646366353</v>
      </c>
      <c r="O7843" s="171">
        <v>5.65496372548739E-2</v>
      </c>
      <c r="P7843" s="170">
        <v>6329.3354576746005</v>
      </c>
      <c r="Q7843" s="172">
        <v>5.6754377965946998E-2</v>
      </c>
      <c r="R7843" s="170">
        <v>2927.5041614226898</v>
      </c>
      <c r="S7843" s="171">
        <v>5.89198636129225E-2</v>
      </c>
      <c r="T7843" s="170">
        <v>2970.4887462662527</v>
      </c>
      <c r="U7843" s="172">
        <v>5.7696125008682701E-2</v>
      </c>
    </row>
    <row r="7844" spans="1:21" x14ac:dyDescent="0.35">
      <c r="A7844" t="s">
        <v>8022</v>
      </c>
      <c r="B7844" s="170">
        <v>989.43267977322193</v>
      </c>
      <c r="C7844" s="171">
        <v>4.4038121554720498E-2</v>
      </c>
      <c r="D7844" s="170">
        <v>994.81956524741099</v>
      </c>
      <c r="E7844" s="172">
        <v>4.4768477939441803E-2</v>
      </c>
      <c r="F7844" s="170">
        <v>420.19067238634204</v>
      </c>
      <c r="G7844" s="171">
        <v>3.97729351379848E-2</v>
      </c>
      <c r="H7844" s="170">
        <v>410.05072577513204</v>
      </c>
      <c r="I7844" s="172">
        <v>4.0090548382724897E-2</v>
      </c>
      <c r="J7844" s="170">
        <v>47.5827996474939</v>
      </c>
      <c r="K7844" s="171">
        <v>4.0386179586080297E-2</v>
      </c>
      <c r="L7844" s="170">
        <v>50.214085694367199</v>
      </c>
      <c r="M7844" s="172">
        <v>4.0413232643427201E-2</v>
      </c>
      <c r="N7844" s="170">
        <v>7523.7194905841889</v>
      </c>
      <c r="O7844" s="171">
        <v>5.6667897857059099E-2</v>
      </c>
      <c r="P7844" s="170">
        <v>7314.4879018851407</v>
      </c>
      <c r="Q7844" s="172">
        <v>5.66888617102305E-2</v>
      </c>
      <c r="R7844" s="170">
        <v>1655.1250380618937</v>
      </c>
      <c r="S7844" s="171">
        <v>5.9043081000155699E-2</v>
      </c>
      <c r="T7844" s="170">
        <v>1666.1663479660897</v>
      </c>
      <c r="U7844" s="172">
        <v>5.7629521616743701E-2</v>
      </c>
    </row>
    <row r="7845" spans="1:21" x14ac:dyDescent="0.35">
      <c r="A7845" t="s">
        <v>8023</v>
      </c>
      <c r="B7845" s="170">
        <v>988.28686673239997</v>
      </c>
      <c r="C7845" s="171">
        <v>4.2952209204565897E-2</v>
      </c>
      <c r="D7845" s="170">
        <v>989.23694580060896</v>
      </c>
      <c r="E7845" s="172">
        <v>4.3277356782332702E-2</v>
      </c>
      <c r="F7845" s="170">
        <v>490.606099205281</v>
      </c>
      <c r="G7845" s="171">
        <v>3.8706586633722603E-2</v>
      </c>
      <c r="H7845" s="170">
        <v>479.68812491788697</v>
      </c>
      <c r="I7845" s="172">
        <v>3.8979910868791198E-2</v>
      </c>
      <c r="J7845" s="170">
        <v>3.32805718732663</v>
      </c>
      <c r="K7845" s="171">
        <v>3.9303389441348098E-2</v>
      </c>
      <c r="L7845" s="170">
        <v>3.13036470380493</v>
      </c>
      <c r="M7845" s="172">
        <v>3.9293655734560097E-2</v>
      </c>
      <c r="N7845" s="170">
        <v>10004.293352658455</v>
      </c>
      <c r="O7845" s="171">
        <v>5.6278696863935003E-2</v>
      </c>
      <c r="P7845" s="170">
        <v>9781.8786099241024</v>
      </c>
      <c r="Q7845" s="172">
        <v>5.66305382613735E-2</v>
      </c>
      <c r="R7845" s="170">
        <v>112.68254418426186</v>
      </c>
      <c r="S7845" s="171">
        <v>5.8637567003142203E-2</v>
      </c>
      <c r="T7845" s="170">
        <v>114.50006586704319</v>
      </c>
      <c r="U7845" s="172">
        <v>5.7570230384652102E-2</v>
      </c>
    </row>
    <row r="7846" spans="1:21" x14ac:dyDescent="0.35">
      <c r="A7846" t="s">
        <v>8024</v>
      </c>
      <c r="B7846" s="170">
        <v>913.67288949265708</v>
      </c>
      <c r="C7846" s="171">
        <v>3.9842394787879001E-2</v>
      </c>
      <c r="D7846" s="170">
        <v>910.716331235035</v>
      </c>
      <c r="E7846" s="172">
        <v>3.9520811495775403E-2</v>
      </c>
      <c r="F7846" s="170">
        <v>506.50402621858996</v>
      </c>
      <c r="G7846" s="171">
        <v>3.6986882476309699E-2</v>
      </c>
      <c r="H7846" s="170">
        <v>494.29469572966696</v>
      </c>
      <c r="I7846" s="172">
        <v>3.7089227698707899E-2</v>
      </c>
      <c r="J7846" s="170">
        <v>0</v>
      </c>
      <c r="K7846" s="171">
        <v>3.7557169789837502E-2</v>
      </c>
      <c r="L7846" s="170">
        <v>0</v>
      </c>
      <c r="M7846" s="172">
        <v>3.7387754670844202E-2</v>
      </c>
      <c r="N7846" s="170">
        <v>11904.979477331519</v>
      </c>
      <c r="O7846" s="171">
        <v>5.64988092435088E-2</v>
      </c>
      <c r="P7846" s="170">
        <v>11762.312950694601</v>
      </c>
      <c r="Q7846" s="172">
        <v>5.7015846062171999E-2</v>
      </c>
      <c r="R7846" s="170">
        <v>7.0830392059453559E-2</v>
      </c>
      <c r="S7846" s="171">
        <v>5.8866905191918902E-2</v>
      </c>
      <c r="T7846" s="170">
        <v>7.3118519390163894E-2</v>
      </c>
      <c r="U7846" s="172">
        <v>5.7961931744766201E-2</v>
      </c>
    </row>
    <row r="7847" spans="1:21" x14ac:dyDescent="0.35">
      <c r="A7847" t="s">
        <v>8025</v>
      </c>
      <c r="B7847" s="170">
        <v>788.34953114777397</v>
      </c>
      <c r="C7847" s="171">
        <v>3.4867669510261698E-2</v>
      </c>
      <c r="D7847" s="170">
        <v>784.10443549248203</v>
      </c>
      <c r="E7847" s="172">
        <v>3.4018160550138503E-2</v>
      </c>
      <c r="F7847" s="170">
        <v>458.94120974359203</v>
      </c>
      <c r="G7847" s="171">
        <v>3.4216173307091799E-2</v>
      </c>
      <c r="H7847" s="170">
        <v>449.34711321579897</v>
      </c>
      <c r="I7847" s="172">
        <v>3.3704418706868799E-2</v>
      </c>
      <c r="J7847" s="170">
        <v>0</v>
      </c>
      <c r="K7847" s="171">
        <v>3.47437400617919E-2</v>
      </c>
      <c r="L7847" s="170">
        <v>0</v>
      </c>
      <c r="M7847" s="172">
        <v>3.3975701736699199E-2</v>
      </c>
      <c r="N7847" s="170">
        <v>12791.083446801309</v>
      </c>
      <c r="O7847" s="171">
        <v>5.5306831738696501E-2</v>
      </c>
      <c r="P7847" s="170">
        <v>12854.670540821568</v>
      </c>
      <c r="Q7847" s="172">
        <v>5.6224790937477502E-2</v>
      </c>
      <c r="R7847" s="170">
        <v>7.7475276413514899E-2</v>
      </c>
      <c r="S7847" s="171">
        <v>5.7624967039483298E-2</v>
      </c>
      <c r="T7847" s="170">
        <v>8.0875876238707414E-2</v>
      </c>
      <c r="U7847" s="172">
        <v>5.7157750340636998E-2</v>
      </c>
    </row>
    <row r="7848" spans="1:21" x14ac:dyDescent="0.35">
      <c r="A7848" t="s">
        <v>8026</v>
      </c>
      <c r="B7848" s="170">
        <v>698.833752090757</v>
      </c>
      <c r="C7848" s="171">
        <v>3.1630806675866201E-2</v>
      </c>
      <c r="D7848" s="170">
        <v>694.69092629608099</v>
      </c>
      <c r="E7848" s="172">
        <v>3.1163035392132901E-2</v>
      </c>
      <c r="F7848" s="170">
        <v>405.39572922680605</v>
      </c>
      <c r="G7848" s="171">
        <v>3.2388559164533898E-2</v>
      </c>
      <c r="H7848" s="170">
        <v>395.708669749639</v>
      </c>
      <c r="I7848" s="172">
        <v>3.1944204471980001E-2</v>
      </c>
      <c r="J7848" s="170">
        <v>4.0565170418060301</v>
      </c>
      <c r="K7848" s="171">
        <v>3.2887946600250101E-2</v>
      </c>
      <c r="L7848" s="170">
        <v>4.4352065592029799</v>
      </c>
      <c r="M7848" s="172">
        <v>3.2201319737786803E-2</v>
      </c>
      <c r="N7848" s="170">
        <v>11688.673620762307</v>
      </c>
      <c r="O7848" s="171">
        <v>5.26946649620482E-2</v>
      </c>
      <c r="P7848" s="170">
        <v>11733.564611686745</v>
      </c>
      <c r="Q7848" s="172">
        <v>5.3301904609965298E-2</v>
      </c>
      <c r="R7848" s="170">
        <v>224.62243915569007</v>
      </c>
      <c r="S7848" s="171">
        <v>5.4903313679963997E-2</v>
      </c>
      <c r="T7848" s="170">
        <v>260.10118597474491</v>
      </c>
      <c r="U7848" s="172">
        <v>5.4186363445347697E-2</v>
      </c>
    </row>
    <row r="7849" spans="1:21" x14ac:dyDescent="0.35">
      <c r="A7849" t="s">
        <v>8027</v>
      </c>
      <c r="B7849" s="170">
        <v>651.58907814669897</v>
      </c>
      <c r="C7849" s="171">
        <v>2.95688245200957E-2</v>
      </c>
      <c r="D7849" s="170">
        <v>643.64229335816299</v>
      </c>
      <c r="E7849" s="172">
        <v>2.9407909860687E-2</v>
      </c>
      <c r="F7849" s="170">
        <v>357.24800783744797</v>
      </c>
      <c r="G7849" s="171">
        <v>3.0788952551161299E-2</v>
      </c>
      <c r="H7849" s="170">
        <v>347.078004058631</v>
      </c>
      <c r="I7849" s="172">
        <v>3.0802870704872799E-2</v>
      </c>
      <c r="J7849" s="170">
        <v>32.344673229744103</v>
      </c>
      <c r="K7849" s="171">
        <v>3.1263676233212197E-2</v>
      </c>
      <c r="L7849" s="170">
        <v>34.7897043814909</v>
      </c>
      <c r="M7849" s="172">
        <v>3.10507995050983E-2</v>
      </c>
      <c r="N7849" s="170">
        <v>9696.7138294355391</v>
      </c>
      <c r="O7849" s="171">
        <v>4.8754012887238199E-2</v>
      </c>
      <c r="P7849" s="170">
        <v>9649.9003974816933</v>
      </c>
      <c r="Q7849" s="172">
        <v>4.9722791975091697E-2</v>
      </c>
      <c r="R7849" s="170">
        <v>1602.5388343365191</v>
      </c>
      <c r="S7849" s="171">
        <v>5.0797492775272603E-2</v>
      </c>
      <c r="T7849" s="170">
        <v>1721.0120526789135</v>
      </c>
      <c r="U7849" s="172">
        <v>5.0547861229259299E-2</v>
      </c>
    </row>
    <row r="7850" spans="1:21" x14ac:dyDescent="0.35">
      <c r="A7850" t="s">
        <v>8028</v>
      </c>
      <c r="B7850" s="170">
        <v>615.61732661872691</v>
      </c>
      <c r="C7850" s="171">
        <v>2.8348711710588798E-2</v>
      </c>
      <c r="D7850" s="170">
        <v>609.06725364336194</v>
      </c>
      <c r="E7850" s="172">
        <v>2.8243302246632199E-2</v>
      </c>
      <c r="F7850" s="170">
        <v>272.37497058135801</v>
      </c>
      <c r="G7850" s="171">
        <v>3.0040126138152101E-2</v>
      </c>
      <c r="H7850" s="170">
        <v>264.57456949614198</v>
      </c>
      <c r="I7850" s="172">
        <v>3.02131258438098E-2</v>
      </c>
      <c r="J7850" s="170">
        <v>116.656582597275</v>
      </c>
      <c r="K7850" s="171">
        <v>3.0503303937587802E-2</v>
      </c>
      <c r="L7850" s="170">
        <v>117.89420031502199</v>
      </c>
      <c r="M7850" s="172">
        <v>3.04563078547752E-2</v>
      </c>
      <c r="N7850" s="170">
        <v>7237.0122084090672</v>
      </c>
      <c r="O7850" s="171">
        <v>4.6813529842972601E-2</v>
      </c>
      <c r="P7850" s="170">
        <v>7162.9199367111332</v>
      </c>
      <c r="Q7850" s="172">
        <v>4.7915258875326598E-2</v>
      </c>
      <c r="R7850" s="170">
        <v>4310.8792757322362</v>
      </c>
      <c r="S7850" s="171">
        <v>4.87756761578464E-2</v>
      </c>
      <c r="T7850" s="170">
        <v>4524.2195732246118</v>
      </c>
      <c r="U7850" s="172">
        <v>4.8710335043280199E-2</v>
      </c>
    </row>
    <row r="7851" spans="1:21" x14ac:dyDescent="0.35">
      <c r="A7851" t="s">
        <v>8029</v>
      </c>
      <c r="B7851" s="170">
        <v>588.40307396450396</v>
      </c>
      <c r="C7851" s="171">
        <v>2.756512278434E-2</v>
      </c>
      <c r="D7851" s="170">
        <v>580.99018221638403</v>
      </c>
      <c r="E7851" s="172">
        <v>2.7576691601706099E-2</v>
      </c>
      <c r="F7851" s="170">
        <v>168.15383293831499</v>
      </c>
      <c r="G7851" s="171">
        <v>3.0636123507293798E-2</v>
      </c>
      <c r="H7851" s="170">
        <v>167.194992061942</v>
      </c>
      <c r="I7851" s="172">
        <v>3.1273635033746902E-2</v>
      </c>
      <c r="J7851" s="170">
        <v>226.69099081151498</v>
      </c>
      <c r="K7851" s="171">
        <v>3.1108490773798899E-2</v>
      </c>
      <c r="L7851" s="170">
        <v>223.89929441457801</v>
      </c>
      <c r="M7851" s="172">
        <v>3.1525352962471699E-2</v>
      </c>
      <c r="N7851" s="170">
        <v>4656.2287293298878</v>
      </c>
      <c r="O7851" s="171">
        <v>4.8377188471422097E-2</v>
      </c>
      <c r="P7851" s="170">
        <v>4675.5908879153376</v>
      </c>
      <c r="Q7851" s="172">
        <v>4.9600668469910798E-2</v>
      </c>
      <c r="R7851" s="170">
        <v>7605.022945526518</v>
      </c>
      <c r="S7851" s="171">
        <v>5.0404874108492502E-2</v>
      </c>
      <c r="T7851" s="170">
        <v>7953.2781837383154</v>
      </c>
      <c r="U7851" s="172">
        <v>5.04237112821724E-2</v>
      </c>
    </row>
    <row r="7852" spans="1:21" x14ac:dyDescent="0.35">
      <c r="A7852" t="s">
        <v>8030</v>
      </c>
      <c r="B7852" s="170">
        <v>572.32909969819696</v>
      </c>
      <c r="C7852" s="171">
        <v>2.73612503040381E-2</v>
      </c>
      <c r="D7852" s="170">
        <v>562.43649126940602</v>
      </c>
      <c r="E7852" s="172">
        <v>2.76158335980035E-2</v>
      </c>
      <c r="F7852" s="170">
        <v>113.739359186248</v>
      </c>
      <c r="G7852" s="171">
        <v>3.1301760566625203E-2</v>
      </c>
      <c r="H7852" s="170">
        <v>112.88062852486401</v>
      </c>
      <c r="I7852" s="172">
        <v>3.2132721327135301E-2</v>
      </c>
      <c r="J7852" s="170">
        <v>273.21077428263601</v>
      </c>
      <c r="K7852" s="171">
        <v>3.1784391049301502E-2</v>
      </c>
      <c r="L7852" s="170">
        <v>269.91841514926102</v>
      </c>
      <c r="M7852" s="172">
        <v>3.2391353943651703E-2</v>
      </c>
      <c r="N7852" s="170">
        <v>3234.8572321597999</v>
      </c>
      <c r="O7852" s="171">
        <v>5.1161593527278698E-2</v>
      </c>
      <c r="P7852" s="170">
        <v>3212.4755626882197</v>
      </c>
      <c r="Q7852" s="172">
        <v>5.2239214718264003E-2</v>
      </c>
      <c r="R7852" s="170">
        <v>8103.3197451034148</v>
      </c>
      <c r="S7852" s="171">
        <v>5.3305984957263901E-2</v>
      </c>
      <c r="T7852" s="170">
        <v>8502.0227747292956</v>
      </c>
      <c r="U7852" s="172">
        <v>5.3106039934906701E-2</v>
      </c>
    </row>
    <row r="7853" spans="1:21" x14ac:dyDescent="0.35">
      <c r="A7853" t="s">
        <v>8031</v>
      </c>
      <c r="B7853" s="170">
        <v>564.62488924092997</v>
      </c>
      <c r="C7853" s="171">
        <v>2.80056203503725E-2</v>
      </c>
      <c r="D7853" s="170">
        <v>553.50197271681407</v>
      </c>
      <c r="E7853" s="172">
        <v>2.7806815487747698E-2</v>
      </c>
      <c r="F7853" s="170">
        <v>68.300989355289204</v>
      </c>
      <c r="G7853" s="171">
        <v>3.2763696028996703E-2</v>
      </c>
      <c r="H7853" s="170">
        <v>68.394742588163908</v>
      </c>
      <c r="I7853" s="172">
        <v>3.3160871510203097E-2</v>
      </c>
      <c r="J7853" s="170">
        <v>318.52634011400102</v>
      </c>
      <c r="K7853" s="171">
        <v>3.3268867563839802E-2</v>
      </c>
      <c r="L7853" s="170">
        <v>312.53687690271295</v>
      </c>
      <c r="M7853" s="172">
        <v>3.3427779590515697E-2</v>
      </c>
      <c r="N7853" s="170">
        <v>1933.5930473164797</v>
      </c>
      <c r="O7853" s="171">
        <v>5.5827299911141499E-2</v>
      </c>
      <c r="P7853" s="170">
        <v>1919.629915352021</v>
      </c>
      <c r="Q7853" s="172">
        <v>5.6221120801855602E-2</v>
      </c>
      <c r="R7853" s="170">
        <v>9019.0601284644017</v>
      </c>
      <c r="S7853" s="171">
        <v>5.8167250159658297E-2</v>
      </c>
      <c r="T7853" s="170">
        <v>9361.9870745027492</v>
      </c>
      <c r="U7853" s="172">
        <v>5.7154019305054801E-2</v>
      </c>
    </row>
    <row r="7854" spans="1:21" x14ac:dyDescent="0.35">
      <c r="A7854" t="s">
        <v>8032</v>
      </c>
      <c r="B7854" s="170">
        <v>562.783778896439</v>
      </c>
      <c r="C7854" s="171">
        <v>2.8195898077080301E-2</v>
      </c>
      <c r="D7854" s="170">
        <v>550.70055880615303</v>
      </c>
      <c r="E7854" s="172">
        <v>2.8005291934965301E-2</v>
      </c>
      <c r="F7854" s="170">
        <v>18.336459817800701</v>
      </c>
      <c r="G7854" s="171">
        <v>3.42326092047089E-2</v>
      </c>
      <c r="H7854" s="170">
        <v>19.884087106446202</v>
      </c>
      <c r="I7854" s="172">
        <v>3.4616447206960797E-2</v>
      </c>
      <c r="J7854" s="170">
        <v>370.00947517123399</v>
      </c>
      <c r="K7854" s="171">
        <v>3.4760429378547703E-2</v>
      </c>
      <c r="L7854" s="170">
        <v>363.25378376266195</v>
      </c>
      <c r="M7854" s="172">
        <v>3.4895071050378597E-2</v>
      </c>
      <c r="N7854" s="170">
        <v>526.78990358695557</v>
      </c>
      <c r="O7854" s="171">
        <v>6.1118482544862997E-2</v>
      </c>
      <c r="P7854" s="170">
        <v>560.01202125653663</v>
      </c>
      <c r="Q7854" s="172">
        <v>6.16425091010738E-2</v>
      </c>
      <c r="R7854" s="170">
        <v>10157.04301704602</v>
      </c>
      <c r="S7854" s="171">
        <v>6.3680207877226294E-2</v>
      </c>
      <c r="T7854" s="170">
        <v>10450.151155521298</v>
      </c>
      <c r="U7854" s="172">
        <v>6.2665366768328498E-2</v>
      </c>
    </row>
    <row r="7855" spans="1:21" x14ac:dyDescent="0.35">
      <c r="A7855" t="s">
        <v>8033</v>
      </c>
      <c r="B7855" s="170">
        <v>564.33478449953998</v>
      </c>
      <c r="C7855" s="171">
        <v>2.8444689339830499E-2</v>
      </c>
      <c r="D7855" s="170">
        <v>551.23105271660802</v>
      </c>
      <c r="E7855" s="172">
        <v>2.81806603369761E-2</v>
      </c>
      <c r="F7855" s="170">
        <v>3.7772187864545197</v>
      </c>
      <c r="G7855" s="171">
        <v>3.4708684516161999E-2</v>
      </c>
      <c r="H7855" s="170">
        <v>3.6360550676896102</v>
      </c>
      <c r="I7855" s="172">
        <v>3.4908960049687701E-2</v>
      </c>
      <c r="J7855" s="170">
        <v>373.04700760400704</v>
      </c>
      <c r="K7855" s="171">
        <v>3.5243845122398101E-2</v>
      </c>
      <c r="L7855" s="170">
        <v>369.59270488394998</v>
      </c>
      <c r="M7855" s="172">
        <v>3.51899382956819E-2</v>
      </c>
      <c r="N7855" s="170">
        <v>125.5241199052026</v>
      </c>
      <c r="O7855" s="171">
        <v>6.2924487992843003E-2</v>
      </c>
      <c r="P7855" s="170">
        <v>132.58081421119513</v>
      </c>
      <c r="Q7855" s="172">
        <v>6.3279140163061798E-2</v>
      </c>
      <c r="R7855" s="170">
        <v>9326.2339393092425</v>
      </c>
      <c r="S7855" s="171">
        <v>6.5561910392833697E-2</v>
      </c>
      <c r="T7855" s="170">
        <v>9533.5374987475552</v>
      </c>
      <c r="U7855" s="172">
        <v>6.4329155073826402E-2</v>
      </c>
    </row>
    <row r="7856" spans="1:21" x14ac:dyDescent="0.35">
      <c r="A7856" t="s">
        <v>8034</v>
      </c>
      <c r="B7856" s="170">
        <v>570.99919602502803</v>
      </c>
      <c r="C7856" s="171">
        <v>2.8599859731824401E-2</v>
      </c>
      <c r="D7856" s="170">
        <v>557.12614406586999</v>
      </c>
      <c r="E7856" s="172">
        <v>2.83317168265158E-2</v>
      </c>
      <c r="F7856" s="170">
        <v>4.0288840286751499</v>
      </c>
      <c r="G7856" s="171">
        <v>3.4528789482032599E-2</v>
      </c>
      <c r="H7856" s="170">
        <v>3.5587877004592703</v>
      </c>
      <c r="I7856" s="172">
        <v>3.47146564587726E-2</v>
      </c>
      <c r="J7856" s="170">
        <v>368.65808117364202</v>
      </c>
      <c r="K7856" s="171">
        <v>3.50611763520449E-2</v>
      </c>
      <c r="L7856" s="170">
        <v>365.02199201873299</v>
      </c>
      <c r="M7856" s="172">
        <v>3.4994070777279701E-2</v>
      </c>
      <c r="N7856" s="170">
        <v>126.72064734743131</v>
      </c>
      <c r="O7856" s="171">
        <v>6.2612464794744804E-2</v>
      </c>
      <c r="P7856" s="170">
        <v>129.72580313499822</v>
      </c>
      <c r="Q7856" s="172">
        <v>6.2805741797166401E-2</v>
      </c>
      <c r="R7856" s="170">
        <v>8779.6655145920504</v>
      </c>
      <c r="S7856" s="171">
        <v>6.5236809027582596E-2</v>
      </c>
      <c r="T7856" s="170">
        <v>8863.7715642133044</v>
      </c>
      <c r="U7856" s="172">
        <v>6.3847901428266393E-2</v>
      </c>
    </row>
    <row r="7857" spans="1:21" x14ac:dyDescent="0.35">
      <c r="A7857" t="s">
        <v>8035</v>
      </c>
      <c r="B7857" s="170">
        <v>595.17689709716694</v>
      </c>
      <c r="C7857" s="171">
        <v>2.8709098465635598E-2</v>
      </c>
      <c r="D7857" s="170">
        <v>577.69152079242201</v>
      </c>
      <c r="E7857" s="172">
        <v>2.85283541528835E-2</v>
      </c>
      <c r="F7857" s="170">
        <v>18.321875241010702</v>
      </c>
      <c r="G7857" s="171">
        <v>3.4093691874956797E-2</v>
      </c>
      <c r="H7857" s="170">
        <v>18.507514827075198</v>
      </c>
      <c r="I7857" s="172">
        <v>3.4279639904370801E-2</v>
      </c>
      <c r="J7857" s="170">
        <v>363.47084492435999</v>
      </c>
      <c r="K7857" s="171">
        <v>3.4619370132919401E-2</v>
      </c>
      <c r="L7857" s="170">
        <v>357.87182056196099</v>
      </c>
      <c r="M7857" s="172">
        <v>3.4555552824146497E-2</v>
      </c>
      <c r="N7857" s="170">
        <v>513.93929880044709</v>
      </c>
      <c r="O7857" s="171">
        <v>6.3095640809470693E-2</v>
      </c>
      <c r="P7857" s="170">
        <v>544.52739085659755</v>
      </c>
      <c r="Q7857" s="172">
        <v>6.3235091166606694E-2</v>
      </c>
      <c r="R7857" s="170">
        <v>8676.5174807523053</v>
      </c>
      <c r="S7857" s="171">
        <v>6.5740236923333195E-2</v>
      </c>
      <c r="T7857" s="170">
        <v>8685.4074038907238</v>
      </c>
      <c r="U7857" s="172">
        <v>6.4284375155570603E-2</v>
      </c>
    </row>
    <row r="7858" spans="1:21" x14ac:dyDescent="0.35">
      <c r="A7858" t="s">
        <v>8036</v>
      </c>
      <c r="B7858" s="170">
        <v>666.48324263039399</v>
      </c>
      <c r="C7858" s="171">
        <v>2.9241947897486801E-2</v>
      </c>
      <c r="D7858" s="170">
        <v>650.65772122675298</v>
      </c>
      <c r="E7858" s="172">
        <v>2.9384680274390399E-2</v>
      </c>
      <c r="F7858" s="170">
        <v>99.816761004453099</v>
      </c>
      <c r="G7858" s="171">
        <v>3.3228076988530302E-2</v>
      </c>
      <c r="H7858" s="170">
        <v>100.40099231446899</v>
      </c>
      <c r="I7858" s="172">
        <v>3.3680975025991398E-2</v>
      </c>
      <c r="J7858" s="170">
        <v>323.62283845122397</v>
      </c>
      <c r="K7858" s="171">
        <v>3.3740408644803897E-2</v>
      </c>
      <c r="L7858" s="170">
        <v>317.66889261945499</v>
      </c>
      <c r="M7858" s="172">
        <v>3.39520693603029E-2</v>
      </c>
      <c r="N7858" s="170">
        <v>2314.5492255129207</v>
      </c>
      <c r="O7858" s="171">
        <v>6.2529610466021998E-2</v>
      </c>
      <c r="P7858" s="170">
        <v>2393.6820776095301</v>
      </c>
      <c r="Q7858" s="172">
        <v>6.2981266340940201E-2</v>
      </c>
      <c r="R7858" s="170">
        <v>8035.0410828208196</v>
      </c>
      <c r="S7858" s="171">
        <v>6.5150481935401794E-2</v>
      </c>
      <c r="T7858" s="170">
        <v>8012.9014421535257</v>
      </c>
      <c r="U7858" s="172">
        <v>6.4026338517749498E-2</v>
      </c>
    </row>
    <row r="7859" spans="1:21" x14ac:dyDescent="0.35">
      <c r="A7859" t="s">
        <v>8037</v>
      </c>
      <c r="B7859" s="170">
        <v>803.660271778592</v>
      </c>
      <c r="C7859" s="171">
        <v>3.1021511162106399E-2</v>
      </c>
      <c r="D7859" s="170">
        <v>793.24825567159598</v>
      </c>
      <c r="E7859" s="172">
        <v>3.1509386564042799E-2</v>
      </c>
      <c r="F7859" s="170">
        <v>347.139766510176</v>
      </c>
      <c r="G7859" s="171">
        <v>3.2383341637208497E-2</v>
      </c>
      <c r="H7859" s="170">
        <v>333.62294228599001</v>
      </c>
      <c r="I7859" s="172">
        <v>3.2875909043331202E-2</v>
      </c>
      <c r="J7859" s="170">
        <v>149.531355721544</v>
      </c>
      <c r="K7859" s="171">
        <v>3.2882648625764899E-2</v>
      </c>
      <c r="L7859" s="170">
        <v>152.56280680143701</v>
      </c>
      <c r="M7859" s="172">
        <v>3.3140523493183298E-2</v>
      </c>
      <c r="N7859" s="170">
        <v>7141.1835320298069</v>
      </c>
      <c r="O7859" s="171">
        <v>5.6835469811694302E-2</v>
      </c>
      <c r="P7859" s="170">
        <v>7094.214769545878</v>
      </c>
      <c r="Q7859" s="172">
        <v>5.7380679742435901E-2</v>
      </c>
      <c r="R7859" s="170">
        <v>3691.1601343276288</v>
      </c>
      <c r="S7859" s="171">
        <v>5.9217676580105398E-2</v>
      </c>
      <c r="T7859" s="170">
        <v>3802.946944238608</v>
      </c>
      <c r="U7859" s="172">
        <v>5.8332819249453702E-2</v>
      </c>
    </row>
    <row r="7860" spans="1:21" x14ac:dyDescent="0.35">
      <c r="A7860" t="s">
        <v>8038</v>
      </c>
      <c r="B7860" s="170">
        <v>991.302273533983</v>
      </c>
      <c r="C7860" s="171">
        <v>3.4334333750877202E-2</v>
      </c>
      <c r="D7860" s="170">
        <v>989.96791041614802</v>
      </c>
      <c r="E7860" s="172">
        <v>3.5725960114915897E-2</v>
      </c>
      <c r="F7860" s="170">
        <v>556.12771218067803</v>
      </c>
      <c r="G7860" s="171">
        <v>3.4047672354407199E-2</v>
      </c>
      <c r="H7860" s="170">
        <v>545.70930273972601</v>
      </c>
      <c r="I7860" s="172">
        <v>3.4637455331802701E-2</v>
      </c>
      <c r="J7860" s="170">
        <v>0.78364392294796403</v>
      </c>
      <c r="K7860" s="171">
        <v>3.4572641054088901E-2</v>
      </c>
      <c r="L7860" s="170">
        <v>0.78422365556392304</v>
      </c>
      <c r="M7860" s="172">
        <v>3.4916248267226002E-2</v>
      </c>
      <c r="N7860" s="170">
        <v>10139.88158338689</v>
      </c>
      <c r="O7860" s="171">
        <v>5.2674532259744299E-2</v>
      </c>
      <c r="P7860" s="170">
        <v>10092.985932345222</v>
      </c>
      <c r="Q7860" s="172">
        <v>5.2982658208570101E-2</v>
      </c>
      <c r="R7860" s="170">
        <v>31.904888156108736</v>
      </c>
      <c r="S7860" s="171">
        <v>5.48823371338448E-2</v>
      </c>
      <c r="T7860" s="170">
        <v>33.183402568062341</v>
      </c>
      <c r="U7860" s="172">
        <v>5.3861819666636501E-2</v>
      </c>
    </row>
    <row r="7861" spans="1:21" x14ac:dyDescent="0.35">
      <c r="A7861" t="s">
        <v>8039</v>
      </c>
      <c r="B7861" s="170">
        <v>1120.1659130939499</v>
      </c>
      <c r="C7861" s="171">
        <v>3.9338610293169603E-2</v>
      </c>
      <c r="D7861" s="170">
        <v>1129.1406744071498</v>
      </c>
      <c r="E7861" s="172">
        <v>4.06556904706981E-2</v>
      </c>
      <c r="F7861" s="170">
        <v>582.30982176611701</v>
      </c>
      <c r="G7861" s="171">
        <v>3.7272822263147799E-2</v>
      </c>
      <c r="H7861" s="170">
        <v>575.51836157675598</v>
      </c>
      <c r="I7861" s="172">
        <v>3.7651897237822203E-2</v>
      </c>
      <c r="J7861" s="170">
        <v>0</v>
      </c>
      <c r="K7861" s="171">
        <v>3.7847518378443898E-2</v>
      </c>
      <c r="L7861" s="170">
        <v>0</v>
      </c>
      <c r="M7861" s="172">
        <v>3.7954953073034002E-2</v>
      </c>
      <c r="N7861" s="170">
        <v>9816.567049606454</v>
      </c>
      <c r="O7861" s="171">
        <v>5.2013942491909201E-2</v>
      </c>
      <c r="P7861" s="170">
        <v>9686.8450581959769</v>
      </c>
      <c r="Q7861" s="172">
        <v>5.2504584978669097E-2</v>
      </c>
      <c r="R7861" s="170">
        <v>5.4648581143165731E-2</v>
      </c>
      <c r="S7861" s="171">
        <v>5.4194059349683098E-2</v>
      </c>
      <c r="T7861" s="170">
        <v>5.6692372552432958E-2</v>
      </c>
      <c r="U7861" s="172">
        <v>5.3375813585269098E-2</v>
      </c>
    </row>
    <row r="7862" spans="1:21" x14ac:dyDescent="0.35">
      <c r="A7862" t="s">
        <v>8040</v>
      </c>
      <c r="B7862" s="170">
        <v>1169.84405492259</v>
      </c>
      <c r="C7862" s="171">
        <v>4.3034919742429997E-2</v>
      </c>
      <c r="D7862" s="170">
        <v>1181.6059592639799</v>
      </c>
      <c r="E7862" s="172">
        <v>4.4218338905907498E-2</v>
      </c>
      <c r="F7862" s="170">
        <v>581.31824420258204</v>
      </c>
      <c r="G7862" s="171">
        <v>3.9326536177210401E-2</v>
      </c>
      <c r="H7862" s="170">
        <v>572.91888720028999</v>
      </c>
      <c r="I7862" s="172">
        <v>3.96674471997642E-2</v>
      </c>
      <c r="J7862" s="170">
        <v>0</v>
      </c>
      <c r="K7862" s="171">
        <v>3.9932897761786303E-2</v>
      </c>
      <c r="L7862" s="170">
        <v>0</v>
      </c>
      <c r="M7862" s="172">
        <v>3.9986725967203603E-2</v>
      </c>
      <c r="N7862" s="170">
        <v>9387.6763603529998</v>
      </c>
      <c r="O7862" s="171">
        <v>5.1562448629742297E-2</v>
      </c>
      <c r="P7862" s="170">
        <v>9204.1975680985051</v>
      </c>
      <c r="Q7862" s="172">
        <v>5.1947639890287098E-2</v>
      </c>
      <c r="R7862" s="170">
        <v>5.2671421419193711E-2</v>
      </c>
      <c r="S7862" s="171">
        <v>5.3723641534957803E-2</v>
      </c>
      <c r="T7862" s="170">
        <v>5.4123318930004098E-2</v>
      </c>
      <c r="U7862" s="172">
        <v>5.2809626894587E-2</v>
      </c>
    </row>
    <row r="7863" spans="1:21" x14ac:dyDescent="0.35">
      <c r="A7863" t="s">
        <v>8041</v>
      </c>
      <c r="B7863" s="170">
        <v>1164.86962104331</v>
      </c>
      <c r="C7863" s="171">
        <v>4.5450108243360002E-2</v>
      </c>
      <c r="D7863" s="170">
        <v>1179.42792409447</v>
      </c>
      <c r="E7863" s="172">
        <v>4.6896842690116097E-2</v>
      </c>
      <c r="F7863" s="170">
        <v>574.87010245833699</v>
      </c>
      <c r="G7863" s="171">
        <v>4.02413018911894E-2</v>
      </c>
      <c r="H7863" s="170">
        <v>567.14897143985206</v>
      </c>
      <c r="I7863" s="172">
        <v>4.0986472319230298E-2</v>
      </c>
      <c r="J7863" s="170">
        <v>1.26459757770091</v>
      </c>
      <c r="K7863" s="171">
        <v>4.0861767916221099E-2</v>
      </c>
      <c r="L7863" s="170">
        <v>1.5301319550271701</v>
      </c>
      <c r="M7863" s="172">
        <v>4.1316367769720697E-2</v>
      </c>
      <c r="N7863" s="170">
        <v>9490.3064602747709</v>
      </c>
      <c r="O7863" s="171">
        <v>5.0884794553756697E-2</v>
      </c>
      <c r="P7863" s="170">
        <v>9302.2448291224555</v>
      </c>
      <c r="Q7863" s="172">
        <v>5.1635283626598999E-2</v>
      </c>
      <c r="R7863" s="170">
        <v>55.530430260020189</v>
      </c>
      <c r="S7863" s="171">
        <v>5.3017584207766401E-2</v>
      </c>
      <c r="T7863" s="170">
        <v>57.570633907419015</v>
      </c>
      <c r="U7863" s="172">
        <v>5.2492087584266302E-2</v>
      </c>
    </row>
    <row r="7864" spans="1:21" x14ac:dyDescent="0.35">
      <c r="A7864" t="s">
        <v>8042</v>
      </c>
      <c r="B7864" s="170">
        <v>1063.6469455571998</v>
      </c>
      <c r="C7864" s="171">
        <v>4.5054438643686502E-2</v>
      </c>
      <c r="D7864" s="170">
        <v>1078.6140055394799</v>
      </c>
      <c r="E7864" s="172">
        <v>4.5958844094439399E-2</v>
      </c>
      <c r="F7864" s="170">
        <v>472.60685991361203</v>
      </c>
      <c r="G7864" s="171">
        <v>4.0314450235687999E-2</v>
      </c>
      <c r="H7864" s="170">
        <v>467.59656052336101</v>
      </c>
      <c r="I7864" s="172">
        <v>4.0883139701304298E-2</v>
      </c>
      <c r="J7864" s="170">
        <v>80.594724680534696</v>
      </c>
      <c r="K7864" s="171">
        <v>4.0936044108488299E-2</v>
      </c>
      <c r="L7864" s="170">
        <v>78.150672738749307</v>
      </c>
      <c r="M7864" s="172">
        <v>4.1212203439314699E-2</v>
      </c>
      <c r="N7864" s="170">
        <v>8328.3512629287889</v>
      </c>
      <c r="O7864" s="171">
        <v>5.23952474711099E-2</v>
      </c>
      <c r="P7864" s="170">
        <v>8245.0872860873478</v>
      </c>
      <c r="Q7864" s="172">
        <v>5.2740699234017502E-2</v>
      </c>
      <c r="R7864" s="170">
        <v>1931.1417360226865</v>
      </c>
      <c r="S7864" s="171">
        <v>5.4591346378566601E-2</v>
      </c>
      <c r="T7864" s="170">
        <v>1892.4927858235587</v>
      </c>
      <c r="U7864" s="172">
        <v>5.3615845774523101E-2</v>
      </c>
    </row>
    <row r="7865" spans="1:21" x14ac:dyDescent="0.35">
      <c r="A7865" t="s">
        <v>8043</v>
      </c>
      <c r="B7865" s="170">
        <v>1013.0856277353899</v>
      </c>
      <c r="C7865" s="171">
        <v>4.3856720505267101E-2</v>
      </c>
      <c r="D7865" s="170">
        <v>1016.46604997337</v>
      </c>
      <c r="E7865" s="172">
        <v>4.4835024963582902E-2</v>
      </c>
      <c r="F7865" s="170">
        <v>386.26348607481799</v>
      </c>
      <c r="G7865" s="171">
        <v>4.0203426494689602E-2</v>
      </c>
      <c r="H7865" s="170">
        <v>380.693914945556</v>
      </c>
      <c r="I7865" s="172">
        <v>4.0570082983881199E-2</v>
      </c>
      <c r="J7865" s="170">
        <v>137.697727662933</v>
      </c>
      <c r="K7865" s="171">
        <v>4.0823308532732402E-2</v>
      </c>
      <c r="L7865" s="170">
        <v>135.21025695343499</v>
      </c>
      <c r="M7865" s="172">
        <v>4.08966269640062E-2</v>
      </c>
      <c r="N7865" s="170">
        <v>6599.8397403780946</v>
      </c>
      <c r="O7865" s="171">
        <v>5.5809240307428301E-2</v>
      </c>
      <c r="P7865" s="170">
        <v>6554.3393600259487</v>
      </c>
      <c r="Q7865" s="172">
        <v>5.5116621051998001E-2</v>
      </c>
      <c r="R7865" s="170">
        <v>3184.8311396240979</v>
      </c>
      <c r="S7865" s="171">
        <v>5.8148433604162199E-2</v>
      </c>
      <c r="T7865" s="170">
        <v>3104.1037268240025</v>
      </c>
      <c r="U7865" s="172">
        <v>5.6031192169532701E-2</v>
      </c>
    </row>
    <row r="7866" spans="1:21" x14ac:dyDescent="0.35">
      <c r="A7866" t="s">
        <v>8044</v>
      </c>
      <c r="B7866" s="170">
        <v>1045.4866016581</v>
      </c>
      <c r="C7866" s="171">
        <v>4.38470746332493E-2</v>
      </c>
      <c r="D7866" s="170">
        <v>1054.4080888440499</v>
      </c>
      <c r="E7866" s="172">
        <v>4.4922226926311898E-2</v>
      </c>
      <c r="F7866" s="170">
        <v>394.79906253295701</v>
      </c>
      <c r="G7866" s="171">
        <v>4.0099560653210298E-2</v>
      </c>
      <c r="H7866" s="170">
        <v>387.76831322603203</v>
      </c>
      <c r="I7866" s="172">
        <v>4.0638328120002697E-2</v>
      </c>
      <c r="J7866" s="170">
        <v>116.51579142926499</v>
      </c>
      <c r="K7866" s="171">
        <v>4.0717841221549901E-2</v>
      </c>
      <c r="L7866" s="170">
        <v>116.87117919272299</v>
      </c>
      <c r="M7866" s="172">
        <v>4.09654213974604E-2</v>
      </c>
      <c r="N7866" s="170">
        <v>6333.5162324075945</v>
      </c>
      <c r="O7866" s="171">
        <v>5.59588728558056E-2</v>
      </c>
      <c r="P7866" s="170">
        <v>6246.2491182691519</v>
      </c>
      <c r="Q7866" s="172">
        <v>5.5418884516236298E-2</v>
      </c>
      <c r="R7866" s="170">
        <v>3064.9437378736397</v>
      </c>
      <c r="S7866" s="171">
        <v>5.8304337864037499E-2</v>
      </c>
      <c r="T7866" s="170">
        <v>3014.4523152678435</v>
      </c>
      <c r="U7866" s="172">
        <v>5.63384712067325E-2</v>
      </c>
    </row>
    <row r="7867" spans="1:21" x14ac:dyDescent="0.35">
      <c r="A7867" t="s">
        <v>8045</v>
      </c>
      <c r="B7867" s="170">
        <v>1039.76309836219</v>
      </c>
      <c r="C7867" s="171">
        <v>4.3723625257805203E-2</v>
      </c>
      <c r="D7867" s="170">
        <v>1041.53292946444</v>
      </c>
      <c r="E7867" s="172">
        <v>4.48682447517171E-2</v>
      </c>
      <c r="F7867" s="170">
        <v>405.617932038314</v>
      </c>
      <c r="G7867" s="171">
        <v>4.0160027914741499E-2</v>
      </c>
      <c r="H7867" s="170">
        <v>395.30266857378001</v>
      </c>
      <c r="I7867" s="172">
        <v>4.0671026250820398E-2</v>
      </c>
      <c r="J7867" s="170">
        <v>91.756065938046802</v>
      </c>
      <c r="K7867" s="171">
        <v>4.0779240805835199E-2</v>
      </c>
      <c r="L7867" s="170">
        <v>94.168964907218907</v>
      </c>
      <c r="M7867" s="172">
        <v>4.0998382711811297E-2</v>
      </c>
      <c r="N7867" s="170">
        <v>6392.1649462308278</v>
      </c>
      <c r="O7867" s="171">
        <v>5.65496372548739E-2</v>
      </c>
      <c r="P7867" s="170">
        <v>6231.1372639916362</v>
      </c>
      <c r="Q7867" s="172">
        <v>5.6754377965946998E-2</v>
      </c>
      <c r="R7867" s="170">
        <v>2919.0417356314033</v>
      </c>
      <c r="S7867" s="171">
        <v>5.89198636129225E-2</v>
      </c>
      <c r="T7867" s="170">
        <v>2929.1748597479204</v>
      </c>
      <c r="U7867" s="172">
        <v>5.7696125008682701E-2</v>
      </c>
    </row>
    <row r="7868" spans="1:21" x14ac:dyDescent="0.35">
      <c r="A7868" t="s">
        <v>8046</v>
      </c>
      <c r="B7868" s="170">
        <v>1050.6934138960801</v>
      </c>
      <c r="C7868" s="171">
        <v>4.4038121554720498E-2</v>
      </c>
      <c r="D7868" s="170">
        <v>1046.9159617574001</v>
      </c>
      <c r="E7868" s="172">
        <v>4.4768477939441803E-2</v>
      </c>
      <c r="F7868" s="170">
        <v>446.80617724098101</v>
      </c>
      <c r="G7868" s="171">
        <v>3.97729351379848E-2</v>
      </c>
      <c r="H7868" s="170">
        <v>435.14879143961002</v>
      </c>
      <c r="I7868" s="172">
        <v>4.0090548382724897E-2</v>
      </c>
      <c r="J7868" s="170">
        <v>51.859927618039499</v>
      </c>
      <c r="K7868" s="171">
        <v>4.0386179586080297E-2</v>
      </c>
      <c r="L7868" s="170">
        <v>53.6622968703239</v>
      </c>
      <c r="M7868" s="172">
        <v>4.0413232643427201E-2</v>
      </c>
      <c r="N7868" s="170">
        <v>7499.04691539952</v>
      </c>
      <c r="O7868" s="171">
        <v>5.6667897857059099E-2</v>
      </c>
      <c r="P7868" s="170">
        <v>7286.090951205827</v>
      </c>
      <c r="Q7868" s="172">
        <v>5.66888617102305E-2</v>
      </c>
      <c r="R7868" s="170">
        <v>1644.4235581280539</v>
      </c>
      <c r="S7868" s="171">
        <v>5.9043081000155699E-2</v>
      </c>
      <c r="T7868" s="170">
        <v>1656.38733619152</v>
      </c>
      <c r="U7868" s="172">
        <v>5.7629521616743701E-2</v>
      </c>
    </row>
    <row r="7869" spans="1:21" x14ac:dyDescent="0.35">
      <c r="A7869" t="s">
        <v>8047</v>
      </c>
      <c r="B7869" s="170">
        <v>1062.2159282899102</v>
      </c>
      <c r="C7869" s="171">
        <v>4.2952209204565897E-2</v>
      </c>
      <c r="D7869" s="170">
        <v>1061.0984811481101</v>
      </c>
      <c r="E7869" s="172">
        <v>4.3277356782332702E-2</v>
      </c>
      <c r="F7869" s="170">
        <v>524.82212272997003</v>
      </c>
      <c r="G7869" s="171">
        <v>3.8706586633722603E-2</v>
      </c>
      <c r="H7869" s="170">
        <v>513.12844512026004</v>
      </c>
      <c r="I7869" s="172">
        <v>3.8979910868791198E-2</v>
      </c>
      <c r="J7869" s="170">
        <v>3.43493967059303</v>
      </c>
      <c r="K7869" s="171">
        <v>3.9303389441348098E-2</v>
      </c>
      <c r="L7869" s="170">
        <v>3.2453050624969602</v>
      </c>
      <c r="M7869" s="172">
        <v>3.9293655734560097E-2</v>
      </c>
      <c r="N7869" s="170">
        <v>10033.070560968345</v>
      </c>
      <c r="O7869" s="171">
        <v>5.6278696863935003E-2</v>
      </c>
      <c r="P7869" s="170">
        <v>9816.1178274228805</v>
      </c>
      <c r="Q7869" s="172">
        <v>5.66305382613735E-2</v>
      </c>
      <c r="R7869" s="170">
        <v>110.48075963857426</v>
      </c>
      <c r="S7869" s="171">
        <v>5.8637567003142203E-2</v>
      </c>
      <c r="T7869" s="170">
        <v>112.61796861106757</v>
      </c>
      <c r="U7869" s="172">
        <v>5.7570230384652102E-2</v>
      </c>
    </row>
    <row r="7870" spans="1:21" x14ac:dyDescent="0.35">
      <c r="A7870" t="s">
        <v>8048</v>
      </c>
      <c r="B7870" s="170">
        <v>972.48063071366005</v>
      </c>
      <c r="C7870" s="171">
        <v>3.9842394787879001E-2</v>
      </c>
      <c r="D7870" s="170">
        <v>972.05039740458506</v>
      </c>
      <c r="E7870" s="172">
        <v>3.9520811495775403E-2</v>
      </c>
      <c r="F7870" s="170">
        <v>543.29952827963996</v>
      </c>
      <c r="G7870" s="171">
        <v>3.6986882476309699E-2</v>
      </c>
      <c r="H7870" s="170">
        <v>528.10639071584603</v>
      </c>
      <c r="I7870" s="172">
        <v>3.7089227698707899E-2</v>
      </c>
      <c r="J7870" s="170">
        <v>0</v>
      </c>
      <c r="K7870" s="171">
        <v>3.7557169789837502E-2</v>
      </c>
      <c r="L7870" s="170">
        <v>0</v>
      </c>
      <c r="M7870" s="172">
        <v>3.7387754670844202E-2</v>
      </c>
      <c r="N7870" s="170">
        <v>11853.000950579491</v>
      </c>
      <c r="O7870" s="171">
        <v>5.64988092435088E-2</v>
      </c>
      <c r="P7870" s="170">
        <v>11702.678304318513</v>
      </c>
      <c r="Q7870" s="172">
        <v>5.7015846062171999E-2</v>
      </c>
      <c r="R7870" s="170">
        <v>6.9537537005635364E-2</v>
      </c>
      <c r="S7870" s="171">
        <v>5.8866905191918902E-2</v>
      </c>
      <c r="T7870" s="170">
        <v>7.0981008400561429E-2</v>
      </c>
      <c r="U7870" s="172">
        <v>5.7961931744766201E-2</v>
      </c>
    </row>
    <row r="7871" spans="1:21" x14ac:dyDescent="0.35">
      <c r="A7871" t="s">
        <v>8049</v>
      </c>
      <c r="B7871" s="170">
        <v>818.10290457974395</v>
      </c>
      <c r="C7871" s="171">
        <v>3.4867669510261698E-2</v>
      </c>
      <c r="D7871" s="170">
        <v>818.83947976466402</v>
      </c>
      <c r="E7871" s="172">
        <v>3.4018160550138503E-2</v>
      </c>
      <c r="F7871" s="170">
        <v>483.25021347433602</v>
      </c>
      <c r="G7871" s="171">
        <v>3.4216173307091799E-2</v>
      </c>
      <c r="H7871" s="170">
        <v>472.13606177074496</v>
      </c>
      <c r="I7871" s="172">
        <v>3.3704418706868799E-2</v>
      </c>
      <c r="J7871" s="170">
        <v>0</v>
      </c>
      <c r="K7871" s="171">
        <v>3.47437400617919E-2</v>
      </c>
      <c r="L7871" s="170">
        <v>0</v>
      </c>
      <c r="M7871" s="172">
        <v>3.3975701736699199E-2</v>
      </c>
      <c r="N7871" s="170">
        <v>12842.487694747821</v>
      </c>
      <c r="O7871" s="171">
        <v>5.5306831738696501E-2</v>
      </c>
      <c r="P7871" s="170">
        <v>12915.910106490821</v>
      </c>
      <c r="Q7871" s="172">
        <v>5.6224790937477502E-2</v>
      </c>
      <c r="R7871" s="170">
        <v>7.7134876845316655E-2</v>
      </c>
      <c r="S7871" s="171">
        <v>5.7624967039483298E-2</v>
      </c>
      <c r="T7871" s="170">
        <v>8.0073781516818515E-2</v>
      </c>
      <c r="U7871" s="172">
        <v>5.7157750340636998E-2</v>
      </c>
    </row>
    <row r="7872" spans="1:21" x14ac:dyDescent="0.35">
      <c r="A7872" t="s">
        <v>8050</v>
      </c>
      <c r="B7872" s="170">
        <v>715.71054723948691</v>
      </c>
      <c r="C7872" s="171">
        <v>3.1630806675866201E-2</v>
      </c>
      <c r="D7872" s="170">
        <v>717.804221057782</v>
      </c>
      <c r="E7872" s="172">
        <v>3.1163035392132901E-2</v>
      </c>
      <c r="F7872" s="170">
        <v>422.53132030866499</v>
      </c>
      <c r="G7872" s="171">
        <v>3.2388559164533898E-2</v>
      </c>
      <c r="H7872" s="170">
        <v>412.26262580336703</v>
      </c>
      <c r="I7872" s="172">
        <v>3.1944204471980001E-2</v>
      </c>
      <c r="J7872" s="170">
        <v>4.4427740947662997</v>
      </c>
      <c r="K7872" s="171">
        <v>3.2887946600250101E-2</v>
      </c>
      <c r="L7872" s="170">
        <v>4.9662666038301904</v>
      </c>
      <c r="M7872" s="172">
        <v>3.2201319737786803E-2</v>
      </c>
      <c r="N7872" s="170">
        <v>11728.322462022774</v>
      </c>
      <c r="O7872" s="171">
        <v>5.26946649620482E-2</v>
      </c>
      <c r="P7872" s="170">
        <v>11865.533559862095</v>
      </c>
      <c r="Q7872" s="172">
        <v>5.3301904609965298E-2</v>
      </c>
      <c r="R7872" s="170">
        <v>226.52450616753464</v>
      </c>
      <c r="S7872" s="171">
        <v>5.4903313679963997E-2</v>
      </c>
      <c r="T7872" s="170">
        <v>260.80764720159613</v>
      </c>
      <c r="U7872" s="172">
        <v>5.4186363445347697E-2</v>
      </c>
    </row>
    <row r="7873" spans="1:21" x14ac:dyDescent="0.35">
      <c r="A7873" t="s">
        <v>8051</v>
      </c>
      <c r="B7873" s="170">
        <v>660.71422847715598</v>
      </c>
      <c r="C7873" s="171">
        <v>2.95688245200957E-2</v>
      </c>
      <c r="D7873" s="170">
        <v>662.04365686326901</v>
      </c>
      <c r="E7873" s="172">
        <v>2.9407909860687E-2</v>
      </c>
      <c r="F7873" s="170">
        <v>369.504184337884</v>
      </c>
      <c r="G7873" s="171">
        <v>3.0788952551161299E-2</v>
      </c>
      <c r="H7873" s="170">
        <v>358.98446997256099</v>
      </c>
      <c r="I7873" s="172">
        <v>3.0802870704872799E-2</v>
      </c>
      <c r="J7873" s="170">
        <v>33.861136171078599</v>
      </c>
      <c r="K7873" s="171">
        <v>3.1263676233212197E-2</v>
      </c>
      <c r="L7873" s="170">
        <v>36.260171134710298</v>
      </c>
      <c r="M7873" s="172">
        <v>3.10507995050983E-2</v>
      </c>
      <c r="N7873" s="170">
        <v>9792.9987624930927</v>
      </c>
      <c r="O7873" s="171">
        <v>4.8754012887238199E-2</v>
      </c>
      <c r="P7873" s="170">
        <v>9847.8239275558608</v>
      </c>
      <c r="Q7873" s="172">
        <v>4.9722791975091697E-2</v>
      </c>
      <c r="R7873" s="170">
        <v>1593.8958267759633</v>
      </c>
      <c r="S7873" s="171">
        <v>5.0797492775272603E-2</v>
      </c>
      <c r="T7873" s="170">
        <v>1708.560048060514</v>
      </c>
      <c r="U7873" s="172">
        <v>5.0547861229259299E-2</v>
      </c>
    </row>
    <row r="7874" spans="1:21" x14ac:dyDescent="0.35">
      <c r="A7874" t="s">
        <v>8052</v>
      </c>
      <c r="B7874" s="170">
        <v>620.738381960266</v>
      </c>
      <c r="C7874" s="171">
        <v>2.8348711710588798E-2</v>
      </c>
      <c r="D7874" s="170">
        <v>620.77016501557</v>
      </c>
      <c r="E7874" s="172">
        <v>2.8243302246632199E-2</v>
      </c>
      <c r="F7874" s="170">
        <v>279.62551987712902</v>
      </c>
      <c r="G7874" s="171">
        <v>3.0040126138152101E-2</v>
      </c>
      <c r="H7874" s="170">
        <v>272.52952240953897</v>
      </c>
      <c r="I7874" s="172">
        <v>3.02131258438098E-2</v>
      </c>
      <c r="J7874" s="170">
        <v>119.634545764867</v>
      </c>
      <c r="K7874" s="171">
        <v>3.0503303937587802E-2</v>
      </c>
      <c r="L7874" s="170">
        <v>119.69826225183401</v>
      </c>
      <c r="M7874" s="172">
        <v>3.04563078547752E-2</v>
      </c>
      <c r="N7874" s="170">
        <v>7309.6492958247236</v>
      </c>
      <c r="O7874" s="171">
        <v>4.6813529842972601E-2</v>
      </c>
      <c r="P7874" s="170">
        <v>7332.7319741153005</v>
      </c>
      <c r="Q7874" s="172">
        <v>4.7915258875326598E-2</v>
      </c>
      <c r="R7874" s="170">
        <v>4303.4597546490722</v>
      </c>
      <c r="S7874" s="171">
        <v>4.87756761578464E-2</v>
      </c>
      <c r="T7874" s="170">
        <v>4522.9866916002475</v>
      </c>
      <c r="U7874" s="172">
        <v>4.8710335043280199E-2</v>
      </c>
    </row>
    <row r="7875" spans="1:21" x14ac:dyDescent="0.35">
      <c r="A7875" t="s">
        <v>8053</v>
      </c>
      <c r="B7875" s="170">
        <v>589.87651216705206</v>
      </c>
      <c r="C7875" s="171">
        <v>2.756512278434E-2</v>
      </c>
      <c r="D7875" s="170">
        <v>584.43147199798</v>
      </c>
      <c r="E7875" s="172">
        <v>2.7576691601706099E-2</v>
      </c>
      <c r="F7875" s="170">
        <v>171.68994634176599</v>
      </c>
      <c r="G7875" s="171">
        <v>3.0636123507293798E-2</v>
      </c>
      <c r="H7875" s="170">
        <v>170.455512443857</v>
      </c>
      <c r="I7875" s="172">
        <v>3.1273635033746902E-2</v>
      </c>
      <c r="J7875" s="170">
        <v>233.04250881663199</v>
      </c>
      <c r="K7875" s="171">
        <v>3.1108490773798899E-2</v>
      </c>
      <c r="L7875" s="170">
        <v>228.96477637982298</v>
      </c>
      <c r="M7875" s="172">
        <v>3.1525352962471699E-2</v>
      </c>
      <c r="N7875" s="170">
        <v>4672.3331445481181</v>
      </c>
      <c r="O7875" s="171">
        <v>4.8377188471422097E-2</v>
      </c>
      <c r="P7875" s="170">
        <v>4743.1520135329329</v>
      </c>
      <c r="Q7875" s="172">
        <v>4.9600668469910798E-2</v>
      </c>
      <c r="R7875" s="170">
        <v>7541.9333636236724</v>
      </c>
      <c r="S7875" s="171">
        <v>5.0404874108492502E-2</v>
      </c>
      <c r="T7875" s="170">
        <v>7894.0888132088676</v>
      </c>
      <c r="U7875" s="172">
        <v>5.04237112821724E-2</v>
      </c>
    </row>
    <row r="7876" spans="1:21" x14ac:dyDescent="0.35">
      <c r="A7876" t="s">
        <v>8054</v>
      </c>
      <c r="B7876" s="170">
        <v>572.96125019113299</v>
      </c>
      <c r="C7876" s="171">
        <v>2.73612503040381E-2</v>
      </c>
      <c r="D7876" s="170">
        <v>564.36891995190399</v>
      </c>
      <c r="E7876" s="172">
        <v>2.76158335980035E-2</v>
      </c>
      <c r="F7876" s="170">
        <v>115.38042999049</v>
      </c>
      <c r="G7876" s="171">
        <v>3.1301760566625203E-2</v>
      </c>
      <c r="H7876" s="170">
        <v>114.63780430308199</v>
      </c>
      <c r="I7876" s="172">
        <v>3.2132721327135301E-2</v>
      </c>
      <c r="J7876" s="170">
        <v>280.254122861371</v>
      </c>
      <c r="K7876" s="171">
        <v>3.1784391049301502E-2</v>
      </c>
      <c r="L7876" s="170">
        <v>275.04492114986897</v>
      </c>
      <c r="M7876" s="172">
        <v>3.2391353943651703E-2</v>
      </c>
      <c r="N7876" s="170">
        <v>3271.6952934136993</v>
      </c>
      <c r="O7876" s="171">
        <v>5.1161593527278698E-2</v>
      </c>
      <c r="P7876" s="170">
        <v>3297.0092040242262</v>
      </c>
      <c r="Q7876" s="172">
        <v>5.2239214718264003E-2</v>
      </c>
      <c r="R7876" s="170">
        <v>8062.1749533360235</v>
      </c>
      <c r="S7876" s="171">
        <v>5.3305984957263901E-2</v>
      </c>
      <c r="T7876" s="170">
        <v>8463.1218191774897</v>
      </c>
      <c r="U7876" s="172">
        <v>5.3106039934906701E-2</v>
      </c>
    </row>
    <row r="7877" spans="1:21" x14ac:dyDescent="0.35">
      <c r="A7877" t="s">
        <v>8055</v>
      </c>
      <c r="B7877" s="170">
        <v>563.02994928392297</v>
      </c>
      <c r="C7877" s="171">
        <v>2.80056203503725E-2</v>
      </c>
      <c r="D7877" s="170">
        <v>554.42653281496393</v>
      </c>
      <c r="E7877" s="172">
        <v>2.7806815487747698E-2</v>
      </c>
      <c r="F7877" s="170">
        <v>68.830886208991203</v>
      </c>
      <c r="G7877" s="171">
        <v>3.2763696028996703E-2</v>
      </c>
      <c r="H7877" s="170">
        <v>69.398046812529699</v>
      </c>
      <c r="I7877" s="172">
        <v>3.3160871510203097E-2</v>
      </c>
      <c r="J7877" s="170">
        <v>324.38645739786296</v>
      </c>
      <c r="K7877" s="171">
        <v>3.3268867563839802E-2</v>
      </c>
      <c r="L7877" s="170">
        <v>316.56596557206603</v>
      </c>
      <c r="M7877" s="172">
        <v>3.3427779590515697E-2</v>
      </c>
      <c r="N7877" s="170">
        <v>1941.6509964590916</v>
      </c>
      <c r="O7877" s="171">
        <v>5.5827299911141499E-2</v>
      </c>
      <c r="P7877" s="170">
        <v>1954.3146222804105</v>
      </c>
      <c r="Q7877" s="172">
        <v>5.6221120801855602E-2</v>
      </c>
      <c r="R7877" s="170">
        <v>8957.8823253931641</v>
      </c>
      <c r="S7877" s="171">
        <v>5.8167250159658297E-2</v>
      </c>
      <c r="T7877" s="170">
        <v>9296.1598162408827</v>
      </c>
      <c r="U7877" s="172">
        <v>5.7154019305054801E-2</v>
      </c>
    </row>
    <row r="7878" spans="1:21" x14ac:dyDescent="0.35">
      <c r="A7878" t="s">
        <v>8056</v>
      </c>
      <c r="B7878" s="170">
        <v>561.79039539615701</v>
      </c>
      <c r="C7878" s="171">
        <v>2.8195898077080301E-2</v>
      </c>
      <c r="D7878" s="170">
        <v>550.35394870238792</v>
      </c>
      <c r="E7878" s="172">
        <v>2.8005291934965301E-2</v>
      </c>
      <c r="F7878" s="170">
        <v>18.9607331532392</v>
      </c>
      <c r="G7878" s="171">
        <v>3.42326092047089E-2</v>
      </c>
      <c r="H7878" s="170">
        <v>20.6114555973931</v>
      </c>
      <c r="I7878" s="172">
        <v>3.4616447206960797E-2</v>
      </c>
      <c r="J7878" s="170">
        <v>375.99620196453998</v>
      </c>
      <c r="K7878" s="171">
        <v>3.4760429378547703E-2</v>
      </c>
      <c r="L7878" s="170">
        <v>367.973373099019</v>
      </c>
      <c r="M7878" s="172">
        <v>3.4895071050378597E-2</v>
      </c>
      <c r="N7878" s="170">
        <v>538.55972469100311</v>
      </c>
      <c r="O7878" s="171">
        <v>6.1118482544862997E-2</v>
      </c>
      <c r="P7878" s="170">
        <v>573.40700397348849</v>
      </c>
      <c r="Q7878" s="172">
        <v>6.16425091010738E-2</v>
      </c>
      <c r="R7878" s="170">
        <v>10084.243882960838</v>
      </c>
      <c r="S7878" s="171">
        <v>6.3680207877226294E-2</v>
      </c>
      <c r="T7878" s="170">
        <v>10441.898529694554</v>
      </c>
      <c r="U7878" s="172">
        <v>6.2665366768328498E-2</v>
      </c>
    </row>
    <row r="7879" spans="1:21" x14ac:dyDescent="0.35">
      <c r="A7879" t="s">
        <v>8057</v>
      </c>
      <c r="B7879" s="170">
        <v>562.668659290508</v>
      </c>
      <c r="C7879" s="171">
        <v>2.8444689339830499E-2</v>
      </c>
      <c r="D7879" s="170">
        <v>551.55722952270207</v>
      </c>
      <c r="E7879" s="172">
        <v>2.81806603369761E-2</v>
      </c>
      <c r="F7879" s="170">
        <v>3.9237670136582099</v>
      </c>
      <c r="G7879" s="171">
        <v>3.4708684516161999E-2</v>
      </c>
      <c r="H7879" s="170">
        <v>3.8360649290936397</v>
      </c>
      <c r="I7879" s="172">
        <v>3.4908960049687701E-2</v>
      </c>
      <c r="J7879" s="170">
        <v>378.75276997733903</v>
      </c>
      <c r="K7879" s="171">
        <v>3.5243845122398101E-2</v>
      </c>
      <c r="L7879" s="170">
        <v>373.74696416442902</v>
      </c>
      <c r="M7879" s="172">
        <v>3.51899382956819E-2</v>
      </c>
      <c r="N7879" s="170">
        <v>127.08791473056907</v>
      </c>
      <c r="O7879" s="171">
        <v>6.2924487992843003E-2</v>
      </c>
      <c r="P7879" s="170">
        <v>137.54816463082005</v>
      </c>
      <c r="Q7879" s="172">
        <v>6.3279140163061798E-2</v>
      </c>
      <c r="R7879" s="170">
        <v>9262.7178669063724</v>
      </c>
      <c r="S7879" s="171">
        <v>6.5561910392833697E-2</v>
      </c>
      <c r="T7879" s="170">
        <v>9538.8076544991109</v>
      </c>
      <c r="U7879" s="172">
        <v>6.4329155073826402E-2</v>
      </c>
    </row>
    <row r="7880" spans="1:21" x14ac:dyDescent="0.35">
      <c r="A7880" t="s">
        <v>8058</v>
      </c>
      <c r="B7880" s="170">
        <v>566.62408526605907</v>
      </c>
      <c r="C7880" s="171">
        <v>2.8599859731824401E-2</v>
      </c>
      <c r="D7880" s="170">
        <v>552.944404230391</v>
      </c>
      <c r="E7880" s="172">
        <v>2.83317168265158E-2</v>
      </c>
      <c r="F7880" s="170">
        <v>3.7586166924411502</v>
      </c>
      <c r="G7880" s="171">
        <v>3.4528789482032599E-2</v>
      </c>
      <c r="H7880" s="170">
        <v>3.3715028906226898</v>
      </c>
      <c r="I7880" s="172">
        <v>3.47146564587726E-2</v>
      </c>
      <c r="J7880" s="170">
        <v>370.94337763570303</v>
      </c>
      <c r="K7880" s="171">
        <v>3.50611763520449E-2</v>
      </c>
      <c r="L7880" s="170">
        <v>365.18556053815104</v>
      </c>
      <c r="M7880" s="172">
        <v>3.4994070777279701E-2</v>
      </c>
      <c r="N7880" s="170">
        <v>123.75840405313697</v>
      </c>
      <c r="O7880" s="171">
        <v>6.2612464794744804E-2</v>
      </c>
      <c r="P7880" s="170">
        <v>129.22861089297496</v>
      </c>
      <c r="Q7880" s="172">
        <v>6.2805741797166401E-2</v>
      </c>
      <c r="R7880" s="170">
        <v>8733.2285583782996</v>
      </c>
      <c r="S7880" s="171">
        <v>6.5236809027582596E-2</v>
      </c>
      <c r="T7880" s="170">
        <v>8867.7716088349207</v>
      </c>
      <c r="U7880" s="172">
        <v>6.3847901428266393E-2</v>
      </c>
    </row>
    <row r="7881" spans="1:21" x14ac:dyDescent="0.35">
      <c r="A7881" t="s">
        <v>8059</v>
      </c>
      <c r="B7881" s="170">
        <v>590.93475009597898</v>
      </c>
      <c r="C7881" s="171">
        <v>2.8709098465635598E-2</v>
      </c>
      <c r="D7881" s="170">
        <v>579.35885846534995</v>
      </c>
      <c r="E7881" s="172">
        <v>2.85283541528835E-2</v>
      </c>
      <c r="F7881" s="170">
        <v>18.099098479273298</v>
      </c>
      <c r="G7881" s="171">
        <v>3.4093691874956797E-2</v>
      </c>
      <c r="H7881" s="170">
        <v>18.1639320170699</v>
      </c>
      <c r="I7881" s="172">
        <v>3.4279639904370801E-2</v>
      </c>
      <c r="J7881" s="170">
        <v>363.51820397404401</v>
      </c>
      <c r="K7881" s="171">
        <v>3.4619370132919401E-2</v>
      </c>
      <c r="L7881" s="170">
        <v>356.24413443753895</v>
      </c>
      <c r="M7881" s="172">
        <v>3.4555552824146497E-2</v>
      </c>
      <c r="N7881" s="170">
        <v>506.11591791351566</v>
      </c>
      <c r="O7881" s="171">
        <v>6.3095640809470693E-2</v>
      </c>
      <c r="P7881" s="170">
        <v>536.14445980659093</v>
      </c>
      <c r="Q7881" s="172">
        <v>6.3235091166606694E-2</v>
      </c>
      <c r="R7881" s="170">
        <v>8590.9816837353337</v>
      </c>
      <c r="S7881" s="171">
        <v>6.5740236923333195E-2</v>
      </c>
      <c r="T7881" s="170">
        <v>8633.7609715204544</v>
      </c>
      <c r="U7881" s="172">
        <v>6.4284375155570603E-2</v>
      </c>
    </row>
    <row r="7882" spans="1:21" x14ac:dyDescent="0.35">
      <c r="A7882" t="s">
        <v>8060</v>
      </c>
      <c r="B7882" s="170">
        <v>664.00568388715305</v>
      </c>
      <c r="C7882" s="171">
        <v>2.9241947897486801E-2</v>
      </c>
      <c r="D7882" s="170">
        <v>649.06479848819208</v>
      </c>
      <c r="E7882" s="172">
        <v>2.9384680274390399E-2</v>
      </c>
      <c r="F7882" s="170">
        <v>99.658183058201004</v>
      </c>
      <c r="G7882" s="171">
        <v>3.3228076988530302E-2</v>
      </c>
      <c r="H7882" s="170">
        <v>99.4716853760047</v>
      </c>
      <c r="I7882" s="172">
        <v>3.3680975025991398E-2</v>
      </c>
      <c r="J7882" s="170">
        <v>321.06513890936901</v>
      </c>
      <c r="K7882" s="171">
        <v>3.3740408644803897E-2</v>
      </c>
      <c r="L7882" s="170">
        <v>314.47529310334602</v>
      </c>
      <c r="M7882" s="172">
        <v>3.39520693603029E-2</v>
      </c>
      <c r="N7882" s="170">
        <v>2275.9549315602444</v>
      </c>
      <c r="O7882" s="171">
        <v>6.2529610466021998E-2</v>
      </c>
      <c r="P7882" s="170">
        <v>2360.5680571200446</v>
      </c>
      <c r="Q7882" s="172">
        <v>6.2981266340940201E-2</v>
      </c>
      <c r="R7882" s="170">
        <v>7901.9381289297944</v>
      </c>
      <c r="S7882" s="171">
        <v>6.5150481935401794E-2</v>
      </c>
      <c r="T7882" s="170">
        <v>7919.058358553686</v>
      </c>
      <c r="U7882" s="172">
        <v>6.4026338517749498E-2</v>
      </c>
    </row>
    <row r="7883" spans="1:21" x14ac:dyDescent="0.35">
      <c r="A7883" t="s">
        <v>8061</v>
      </c>
      <c r="B7883" s="170">
        <v>792.50114043306496</v>
      </c>
      <c r="C7883" s="171">
        <v>3.1021511162106399E-2</v>
      </c>
      <c r="D7883" s="170">
        <v>784.38913445251296</v>
      </c>
      <c r="E7883" s="172">
        <v>3.1509386564042799E-2</v>
      </c>
      <c r="F7883" s="170">
        <v>340.08149606262702</v>
      </c>
      <c r="G7883" s="171">
        <v>3.2383341637208497E-2</v>
      </c>
      <c r="H7883" s="170">
        <v>327.56789851196197</v>
      </c>
      <c r="I7883" s="172">
        <v>3.2875909043331202E-2</v>
      </c>
      <c r="J7883" s="170">
        <v>147.173312644872</v>
      </c>
      <c r="K7883" s="171">
        <v>3.2882648625764899E-2</v>
      </c>
      <c r="L7883" s="170">
        <v>150.80870962151698</v>
      </c>
      <c r="M7883" s="172">
        <v>3.3140523493183298E-2</v>
      </c>
      <c r="N7883" s="170">
        <v>7018.7640990579785</v>
      </c>
      <c r="O7883" s="171">
        <v>5.6835469811694302E-2</v>
      </c>
      <c r="P7883" s="170">
        <v>7026.1456801086861</v>
      </c>
      <c r="Q7883" s="172">
        <v>5.7380679742435901E-2</v>
      </c>
      <c r="R7883" s="170">
        <v>3589.0546370650718</v>
      </c>
      <c r="S7883" s="171">
        <v>5.9217676580105398E-2</v>
      </c>
      <c r="T7883" s="170">
        <v>3707.8573095423153</v>
      </c>
      <c r="U7883" s="172">
        <v>5.8332819249453702E-2</v>
      </c>
    </row>
    <row r="7884" spans="1:21" x14ac:dyDescent="0.35">
      <c r="A7884" t="s">
        <v>8062</v>
      </c>
      <c r="B7884" s="170">
        <v>958.55599770459798</v>
      </c>
      <c r="C7884" s="171">
        <v>3.4334333750877202E-2</v>
      </c>
      <c r="D7884" s="170">
        <v>967.52944293051792</v>
      </c>
      <c r="E7884" s="172">
        <v>3.5725960114915897E-2</v>
      </c>
      <c r="F7884" s="170">
        <v>539.83037587746298</v>
      </c>
      <c r="G7884" s="171">
        <v>3.4047672354407199E-2</v>
      </c>
      <c r="H7884" s="170">
        <v>530.17985864968</v>
      </c>
      <c r="I7884" s="172">
        <v>3.4637455331802701E-2</v>
      </c>
      <c r="J7884" s="170">
        <v>0.6387987947797289</v>
      </c>
      <c r="K7884" s="171">
        <v>3.4572641054088901E-2</v>
      </c>
      <c r="L7884" s="170">
        <v>0.68442738396192793</v>
      </c>
      <c r="M7884" s="172">
        <v>3.4916248267226002E-2</v>
      </c>
      <c r="N7884" s="170">
        <v>10258.429150496282</v>
      </c>
      <c r="O7884" s="171">
        <v>5.2674532259744299E-2</v>
      </c>
      <c r="P7884" s="170">
        <v>10349.610732528799</v>
      </c>
      <c r="Q7884" s="172">
        <v>5.2982658208570101E-2</v>
      </c>
      <c r="R7884" s="170">
        <v>30.895546850958958</v>
      </c>
      <c r="S7884" s="171">
        <v>5.48823371338448E-2</v>
      </c>
      <c r="T7884" s="170">
        <v>32.797146226957857</v>
      </c>
      <c r="U7884" s="172">
        <v>5.3861819666636501E-2</v>
      </c>
    </row>
    <row r="7885" spans="1:21" x14ac:dyDescent="0.35">
      <c r="A7885" t="s">
        <v>8063</v>
      </c>
      <c r="B7885" s="170">
        <v>1081.91978513359</v>
      </c>
      <c r="C7885" s="171">
        <v>3.9338610293169603E-2</v>
      </c>
      <c r="D7885" s="170">
        <v>1100.0196949532901</v>
      </c>
      <c r="E7885" s="172">
        <v>4.06556904706981E-2</v>
      </c>
      <c r="F7885" s="170">
        <v>562.28692188832395</v>
      </c>
      <c r="G7885" s="171">
        <v>3.7272822263147799E-2</v>
      </c>
      <c r="H7885" s="170">
        <v>557.86114561366389</v>
      </c>
      <c r="I7885" s="172">
        <v>3.7651897237822203E-2</v>
      </c>
      <c r="J7885" s="170">
        <v>0</v>
      </c>
      <c r="K7885" s="171">
        <v>3.7847518378443898E-2</v>
      </c>
      <c r="L7885" s="170">
        <v>0</v>
      </c>
      <c r="M7885" s="172">
        <v>3.7954953073034002E-2</v>
      </c>
      <c r="N7885" s="170">
        <v>10032.130482338933</v>
      </c>
      <c r="O7885" s="171">
        <v>5.2013942491909201E-2</v>
      </c>
      <c r="P7885" s="170">
        <v>10115.872328804753</v>
      </c>
      <c r="Q7885" s="172">
        <v>5.2504584978669097E-2</v>
      </c>
      <c r="R7885" s="170">
        <v>5.577556551634797E-2</v>
      </c>
      <c r="S7885" s="171">
        <v>5.4194059349683098E-2</v>
      </c>
      <c r="T7885" s="170">
        <v>5.8686680092319643E-2</v>
      </c>
      <c r="U7885" s="172">
        <v>5.3375813585269098E-2</v>
      </c>
    </row>
    <row r="7886" spans="1:21" x14ac:dyDescent="0.35">
      <c r="A7886" t="s">
        <v>8064</v>
      </c>
      <c r="B7886" s="170">
        <v>1130.19520443283</v>
      </c>
      <c r="C7886" s="171">
        <v>4.3034919742429997E-2</v>
      </c>
      <c r="D7886" s="170">
        <v>1152.57147463253</v>
      </c>
      <c r="E7886" s="172">
        <v>4.4218338905907498E-2</v>
      </c>
      <c r="F7886" s="170">
        <v>558.91576556576604</v>
      </c>
      <c r="G7886" s="171">
        <v>3.9326536177210401E-2</v>
      </c>
      <c r="H7886" s="170">
        <v>557.78404028136299</v>
      </c>
      <c r="I7886" s="172">
        <v>3.96674471997642E-2</v>
      </c>
      <c r="J7886" s="170">
        <v>0</v>
      </c>
      <c r="K7886" s="171">
        <v>3.9932897761786303E-2</v>
      </c>
      <c r="L7886" s="170">
        <v>0</v>
      </c>
      <c r="M7886" s="172">
        <v>3.9986725967203603E-2</v>
      </c>
      <c r="N7886" s="170">
        <v>9698.7002866767907</v>
      </c>
      <c r="O7886" s="171">
        <v>5.1562448629742297E-2</v>
      </c>
      <c r="P7886" s="170">
        <v>9709.6273445319748</v>
      </c>
      <c r="Q7886" s="172">
        <v>5.1947639890287098E-2</v>
      </c>
      <c r="R7886" s="170">
        <v>5.4855102438915268E-2</v>
      </c>
      <c r="S7886" s="171">
        <v>5.3723641534957803E-2</v>
      </c>
      <c r="T7886" s="170">
        <v>5.7284414550188158E-2</v>
      </c>
      <c r="U7886" s="172">
        <v>5.2809626894587E-2</v>
      </c>
    </row>
    <row r="7887" spans="1:21" x14ac:dyDescent="0.35">
      <c r="A7887" t="s">
        <v>8065</v>
      </c>
      <c r="B7887" s="170">
        <v>1125.8702023174801</v>
      </c>
      <c r="C7887" s="171">
        <v>4.5450108243360002E-2</v>
      </c>
      <c r="D7887" s="170">
        <v>1155.2983735784901</v>
      </c>
      <c r="E7887" s="172">
        <v>4.6896842690116097E-2</v>
      </c>
      <c r="F7887" s="170">
        <v>550.09904141252002</v>
      </c>
      <c r="G7887" s="171">
        <v>4.02413018911894E-2</v>
      </c>
      <c r="H7887" s="170">
        <v>549.45644883187299</v>
      </c>
      <c r="I7887" s="172">
        <v>4.0986472319230298E-2</v>
      </c>
      <c r="J7887" s="170">
        <v>1.1609415011994999</v>
      </c>
      <c r="K7887" s="171">
        <v>4.0861767916221099E-2</v>
      </c>
      <c r="L7887" s="170">
        <v>1.44423096667911</v>
      </c>
      <c r="M7887" s="172">
        <v>4.1316367769720697E-2</v>
      </c>
      <c r="N7887" s="170">
        <v>9851.3718088869628</v>
      </c>
      <c r="O7887" s="171">
        <v>5.0884794553756697E-2</v>
      </c>
      <c r="P7887" s="170">
        <v>9840.9946273541464</v>
      </c>
      <c r="Q7887" s="172">
        <v>5.1635283626598999E-2</v>
      </c>
      <c r="R7887" s="170">
        <v>58.956178650802016</v>
      </c>
      <c r="S7887" s="171">
        <v>5.3017584207766401E-2</v>
      </c>
      <c r="T7887" s="170">
        <v>59.307356647365019</v>
      </c>
      <c r="U7887" s="172">
        <v>5.2492087584266302E-2</v>
      </c>
    </row>
    <row r="7888" spans="1:21" x14ac:dyDescent="0.35">
      <c r="A7888" t="s">
        <v>8066</v>
      </c>
      <c r="B7888" s="170">
        <v>1023.76787751187</v>
      </c>
      <c r="C7888" s="171">
        <v>4.5054438643686502E-2</v>
      </c>
      <c r="D7888" s="170">
        <v>1050.2696256261399</v>
      </c>
      <c r="E7888" s="172">
        <v>4.5958844094439399E-2</v>
      </c>
      <c r="F7888" s="170">
        <v>454.81891886758598</v>
      </c>
      <c r="G7888" s="171">
        <v>4.0314450235687999E-2</v>
      </c>
      <c r="H7888" s="170">
        <v>456.29892248752702</v>
      </c>
      <c r="I7888" s="172">
        <v>4.0883139701304298E-2</v>
      </c>
      <c r="J7888" s="170">
        <v>75.496877430117493</v>
      </c>
      <c r="K7888" s="171">
        <v>4.0936044108488299E-2</v>
      </c>
      <c r="L7888" s="170">
        <v>74.467275294044697</v>
      </c>
      <c r="M7888" s="172">
        <v>4.1212203439314699E-2</v>
      </c>
      <c r="N7888" s="170">
        <v>8780.7786429203825</v>
      </c>
      <c r="O7888" s="171">
        <v>5.23952474711099E-2</v>
      </c>
      <c r="P7888" s="170">
        <v>8868.5766184440672</v>
      </c>
      <c r="Q7888" s="172">
        <v>5.2740699234017502E-2</v>
      </c>
      <c r="R7888" s="170">
        <v>1989.4913684665269</v>
      </c>
      <c r="S7888" s="171">
        <v>5.4591346378566601E-2</v>
      </c>
      <c r="T7888" s="170">
        <v>1986.5310416692173</v>
      </c>
      <c r="U7888" s="172">
        <v>5.3615845774523101E-2</v>
      </c>
    </row>
    <row r="7889" spans="1:21" x14ac:dyDescent="0.35">
      <c r="A7889" t="s">
        <v>8067</v>
      </c>
      <c r="B7889" s="170">
        <v>969.11789463372702</v>
      </c>
      <c r="C7889" s="171">
        <v>4.3856720505267101E-2</v>
      </c>
      <c r="D7889" s="170">
        <v>992.45715627826007</v>
      </c>
      <c r="E7889" s="172">
        <v>4.4835024963582902E-2</v>
      </c>
      <c r="F7889" s="170">
        <v>368.79343517010295</v>
      </c>
      <c r="G7889" s="171">
        <v>4.0203426494689602E-2</v>
      </c>
      <c r="H7889" s="170">
        <v>369.55603957259103</v>
      </c>
      <c r="I7889" s="172">
        <v>4.0570082983881199E-2</v>
      </c>
      <c r="J7889" s="170">
        <v>129.93976890557599</v>
      </c>
      <c r="K7889" s="171">
        <v>4.0823308532732402E-2</v>
      </c>
      <c r="L7889" s="170">
        <v>129.865787904852</v>
      </c>
      <c r="M7889" s="172">
        <v>4.08966269640062E-2</v>
      </c>
      <c r="N7889" s="170">
        <v>6894.3321347760093</v>
      </c>
      <c r="O7889" s="171">
        <v>5.5809240307428301E-2</v>
      </c>
      <c r="P7889" s="170">
        <v>7037.6467149520386</v>
      </c>
      <c r="Q7889" s="172">
        <v>5.5116621051998001E-2</v>
      </c>
      <c r="R7889" s="170">
        <v>3284.8786725919554</v>
      </c>
      <c r="S7889" s="171">
        <v>5.8148433604162199E-2</v>
      </c>
      <c r="T7889" s="170">
        <v>3295.341776548662</v>
      </c>
      <c r="U7889" s="172">
        <v>5.6031192169532701E-2</v>
      </c>
    </row>
    <row r="7890" spans="1:21" x14ac:dyDescent="0.35">
      <c r="A7890" t="s">
        <v>8068</v>
      </c>
      <c r="B7890" s="170">
        <v>998.62254198336495</v>
      </c>
      <c r="C7890" s="171">
        <v>4.38470746332493E-2</v>
      </c>
      <c r="D7890" s="170">
        <v>1021.5457119512</v>
      </c>
      <c r="E7890" s="172">
        <v>4.4922226926311898E-2</v>
      </c>
      <c r="F7890" s="170">
        <v>374.99971513566896</v>
      </c>
      <c r="G7890" s="171">
        <v>4.0099560653210298E-2</v>
      </c>
      <c r="H7890" s="170">
        <v>375.34287296566902</v>
      </c>
      <c r="I7890" s="172">
        <v>4.0638328120002697E-2</v>
      </c>
      <c r="J7890" s="170">
        <v>111.051144986026</v>
      </c>
      <c r="K7890" s="171">
        <v>4.0717841221549901E-2</v>
      </c>
      <c r="L7890" s="170">
        <v>112.771426360413</v>
      </c>
      <c r="M7890" s="172">
        <v>4.09654213974604E-2</v>
      </c>
      <c r="N7890" s="170">
        <v>6556.3613819897473</v>
      </c>
      <c r="O7890" s="171">
        <v>5.59588728558056E-2</v>
      </c>
      <c r="P7890" s="170">
        <v>6629.7950896195543</v>
      </c>
      <c r="Q7890" s="172">
        <v>5.5418884516236298E-2</v>
      </c>
      <c r="R7890" s="170">
        <v>3136.4917565453607</v>
      </c>
      <c r="S7890" s="171">
        <v>5.8304337864037499E-2</v>
      </c>
      <c r="T7890" s="170">
        <v>3162.5313486359096</v>
      </c>
      <c r="U7890" s="172">
        <v>5.63384712067325E-2</v>
      </c>
    </row>
    <row r="7891" spans="1:21" x14ac:dyDescent="0.35">
      <c r="A7891" t="s">
        <v>8069</v>
      </c>
      <c r="B7891" s="170">
        <v>983.75336844271601</v>
      </c>
      <c r="C7891" s="171">
        <v>4.3723625257805203E-2</v>
      </c>
      <c r="D7891" s="170">
        <v>1011.5092097456101</v>
      </c>
      <c r="E7891" s="172">
        <v>4.48682447517171E-2</v>
      </c>
      <c r="F7891" s="170">
        <v>386.51903906736499</v>
      </c>
      <c r="G7891" s="171">
        <v>4.0160027914741499E-2</v>
      </c>
      <c r="H7891" s="170">
        <v>382.88389592334801</v>
      </c>
      <c r="I7891" s="172">
        <v>4.0671026250820398E-2</v>
      </c>
      <c r="J7891" s="170">
        <v>87.89420214325969</v>
      </c>
      <c r="K7891" s="171">
        <v>4.0779240805835199E-2</v>
      </c>
      <c r="L7891" s="170">
        <v>92.746801271221102</v>
      </c>
      <c r="M7891" s="172">
        <v>4.0998382711811297E-2</v>
      </c>
      <c r="N7891" s="170">
        <v>6516.6605467905665</v>
      </c>
      <c r="O7891" s="171">
        <v>5.65496372548739E-2</v>
      </c>
      <c r="P7891" s="170">
        <v>6557.7808951120523</v>
      </c>
      <c r="Q7891" s="172">
        <v>5.6754377965946998E-2</v>
      </c>
      <c r="R7891" s="170">
        <v>2973.1862527683938</v>
      </c>
      <c r="S7891" s="171">
        <v>5.89198636129225E-2</v>
      </c>
      <c r="T7891" s="170">
        <v>3073.011336497967</v>
      </c>
      <c r="U7891" s="172">
        <v>5.7696125008682701E-2</v>
      </c>
    </row>
    <row r="7892" spans="1:21" x14ac:dyDescent="0.35">
      <c r="A7892" t="s">
        <v>8070</v>
      </c>
      <c r="B7892" s="170">
        <v>992.225045229128</v>
      </c>
      <c r="C7892" s="171">
        <v>4.4038121554720498E-2</v>
      </c>
      <c r="D7892" s="170">
        <v>1016.20936281223</v>
      </c>
      <c r="E7892" s="172">
        <v>4.4768477939441803E-2</v>
      </c>
      <c r="F7892" s="170">
        <v>424.91637020531198</v>
      </c>
      <c r="G7892" s="171">
        <v>3.97729351379848E-2</v>
      </c>
      <c r="H7892" s="170">
        <v>420.468420425354</v>
      </c>
      <c r="I7892" s="172">
        <v>4.0090548382724897E-2</v>
      </c>
      <c r="J7892" s="170">
        <v>48.6191140459837</v>
      </c>
      <c r="K7892" s="171">
        <v>4.0386179586080297E-2</v>
      </c>
      <c r="L7892" s="170">
        <v>51.749760551333395</v>
      </c>
      <c r="M7892" s="172">
        <v>4.0413232643427201E-2</v>
      </c>
      <c r="N7892" s="170">
        <v>7625.8271543653245</v>
      </c>
      <c r="O7892" s="171">
        <v>5.6667897857059099E-2</v>
      </c>
      <c r="P7892" s="170">
        <v>7621.3238420175994</v>
      </c>
      <c r="Q7892" s="172">
        <v>5.66888617102305E-2</v>
      </c>
      <c r="R7892" s="170">
        <v>1670.7383637114165</v>
      </c>
      <c r="S7892" s="171">
        <v>5.9043081000155699E-2</v>
      </c>
      <c r="T7892" s="170">
        <v>1737.5088001551853</v>
      </c>
      <c r="U7892" s="172">
        <v>5.7629521616743701E-2</v>
      </c>
    </row>
    <row r="7893" spans="1:21" x14ac:dyDescent="0.35">
      <c r="A7893" t="s">
        <v>8071</v>
      </c>
      <c r="B7893" s="170">
        <v>1016.2414366805101</v>
      </c>
      <c r="C7893" s="171">
        <v>4.2952209204565897E-2</v>
      </c>
      <c r="D7893" s="170">
        <v>1032.6047736995101</v>
      </c>
      <c r="E7893" s="172">
        <v>4.3277356782332702E-2</v>
      </c>
      <c r="F7893" s="170">
        <v>504.94037724377404</v>
      </c>
      <c r="G7893" s="171">
        <v>3.8706586633722603E-2</v>
      </c>
      <c r="H7893" s="170">
        <v>500.08942786075102</v>
      </c>
      <c r="I7893" s="172">
        <v>3.8979910868791198E-2</v>
      </c>
      <c r="J7893" s="170">
        <v>3.1466109421483202</v>
      </c>
      <c r="K7893" s="171">
        <v>3.9303389441348098E-2</v>
      </c>
      <c r="L7893" s="170">
        <v>3.1214761892372298</v>
      </c>
      <c r="M7893" s="172">
        <v>3.9293655734560097E-2</v>
      </c>
      <c r="N7893" s="170">
        <v>10071.093094107775</v>
      </c>
      <c r="O7893" s="171">
        <v>5.6278696863935003E-2</v>
      </c>
      <c r="P7893" s="170">
        <v>10065.04950558483</v>
      </c>
      <c r="Q7893" s="172">
        <v>5.66305382613735E-2</v>
      </c>
      <c r="R7893" s="170">
        <v>110.55758324714351</v>
      </c>
      <c r="S7893" s="171">
        <v>5.8637567003142203E-2</v>
      </c>
      <c r="T7893" s="170">
        <v>120.85737579083822</v>
      </c>
      <c r="U7893" s="172">
        <v>5.7570230384652102E-2</v>
      </c>
    </row>
    <row r="7894" spans="1:21" x14ac:dyDescent="0.35">
      <c r="A7894" t="s">
        <v>8072</v>
      </c>
      <c r="B7894" s="170">
        <v>949.45048170242603</v>
      </c>
      <c r="C7894" s="171">
        <v>3.9842394787879001E-2</v>
      </c>
      <c r="D7894" s="170">
        <v>962.90108547889099</v>
      </c>
      <c r="E7894" s="172">
        <v>3.9520811495775403E-2</v>
      </c>
      <c r="F7894" s="170">
        <v>530.67055869839794</v>
      </c>
      <c r="G7894" s="171">
        <v>3.6986882476309699E-2</v>
      </c>
      <c r="H7894" s="170">
        <v>522.80401791834402</v>
      </c>
      <c r="I7894" s="172">
        <v>3.7089227698707899E-2</v>
      </c>
      <c r="J7894" s="170">
        <v>0</v>
      </c>
      <c r="K7894" s="171">
        <v>3.7557169789837502E-2</v>
      </c>
      <c r="L7894" s="170">
        <v>0</v>
      </c>
      <c r="M7894" s="172">
        <v>3.7387754670844202E-2</v>
      </c>
      <c r="N7894" s="170">
        <v>11786.486034734451</v>
      </c>
      <c r="O7894" s="171">
        <v>5.64988092435088E-2</v>
      </c>
      <c r="P7894" s="170">
        <v>11894.724564348291</v>
      </c>
      <c r="Q7894" s="172">
        <v>5.7015846062171999E-2</v>
      </c>
      <c r="R7894" s="170">
        <v>6.9417980636209645E-2</v>
      </c>
      <c r="S7894" s="171">
        <v>5.8866905191918902E-2</v>
      </c>
      <c r="T7894" s="170">
        <v>7.2758696049499083E-2</v>
      </c>
      <c r="U7894" s="172">
        <v>5.7961931744766201E-2</v>
      </c>
    </row>
    <row r="7895" spans="1:21" x14ac:dyDescent="0.35">
      <c r="A7895" t="s">
        <v>8073</v>
      </c>
      <c r="B7895" s="170">
        <v>811.81419741567197</v>
      </c>
      <c r="C7895" s="171">
        <v>3.4867669510261698E-2</v>
      </c>
      <c r="D7895" s="170">
        <v>816.85721645487206</v>
      </c>
      <c r="E7895" s="172">
        <v>3.4018160550138503E-2</v>
      </c>
      <c r="F7895" s="170">
        <v>479.67068320886801</v>
      </c>
      <c r="G7895" s="171">
        <v>3.4216173307091799E-2</v>
      </c>
      <c r="H7895" s="170">
        <v>473.356598266368</v>
      </c>
      <c r="I7895" s="172">
        <v>3.3704418706868799E-2</v>
      </c>
      <c r="J7895" s="170">
        <v>0</v>
      </c>
      <c r="K7895" s="171">
        <v>3.47437400617919E-2</v>
      </c>
      <c r="L7895" s="170">
        <v>0</v>
      </c>
      <c r="M7895" s="172">
        <v>3.3975701736699199E-2</v>
      </c>
      <c r="N7895" s="170">
        <v>12656.170797126188</v>
      </c>
      <c r="O7895" s="171">
        <v>5.5306831738696501E-2</v>
      </c>
      <c r="P7895" s="170">
        <v>12976.910202228451</v>
      </c>
      <c r="Q7895" s="172">
        <v>5.6224790937477502E-2</v>
      </c>
      <c r="R7895" s="170">
        <v>7.5758972806148295E-2</v>
      </c>
      <c r="S7895" s="171">
        <v>5.7624967039483298E-2</v>
      </c>
      <c r="T7895" s="170">
        <v>8.0447960187108383E-2</v>
      </c>
      <c r="U7895" s="172">
        <v>5.7157750340636998E-2</v>
      </c>
    </row>
    <row r="7896" spans="1:21" x14ac:dyDescent="0.35">
      <c r="A7896" t="s">
        <v>8074</v>
      </c>
      <c r="B7896" s="170">
        <v>719.93181851463908</v>
      </c>
      <c r="C7896" s="171">
        <v>3.1630806675866201E-2</v>
      </c>
      <c r="D7896" s="170">
        <v>717.53075518994603</v>
      </c>
      <c r="E7896" s="172">
        <v>3.1163035392132901E-2</v>
      </c>
      <c r="F7896" s="170">
        <v>426.06809684907398</v>
      </c>
      <c r="G7896" s="171">
        <v>3.2388559164533898E-2</v>
      </c>
      <c r="H7896" s="170">
        <v>418.32406778562802</v>
      </c>
      <c r="I7896" s="172">
        <v>3.1944204471980001E-2</v>
      </c>
      <c r="J7896" s="170">
        <v>4.4444175089920197</v>
      </c>
      <c r="K7896" s="171">
        <v>3.2887946600250101E-2</v>
      </c>
      <c r="L7896" s="170">
        <v>4.9179631767147001</v>
      </c>
      <c r="M7896" s="172">
        <v>3.2201319737786803E-2</v>
      </c>
      <c r="N7896" s="170">
        <v>11664.238118561394</v>
      </c>
      <c r="O7896" s="171">
        <v>5.26946649620482E-2</v>
      </c>
      <c r="P7896" s="170">
        <v>11884.002025004114</v>
      </c>
      <c r="Q7896" s="172">
        <v>5.3301904609965298E-2</v>
      </c>
      <c r="R7896" s="170">
        <v>220.36339467516609</v>
      </c>
      <c r="S7896" s="171">
        <v>5.4903313679963997E-2</v>
      </c>
      <c r="T7896" s="170">
        <v>260.93991123610209</v>
      </c>
      <c r="U7896" s="172">
        <v>5.4186363445347697E-2</v>
      </c>
    </row>
    <row r="7897" spans="1:21" x14ac:dyDescent="0.35">
      <c r="A7897" t="s">
        <v>8075</v>
      </c>
      <c r="B7897" s="170">
        <v>671.05679904184194</v>
      </c>
      <c r="C7897" s="171">
        <v>2.95688245200957E-2</v>
      </c>
      <c r="D7897" s="170">
        <v>669.01243751504501</v>
      </c>
      <c r="E7897" s="172">
        <v>2.9407909860687E-2</v>
      </c>
      <c r="F7897" s="170">
        <v>372.208374417333</v>
      </c>
      <c r="G7897" s="171">
        <v>3.0788952551161299E-2</v>
      </c>
      <c r="H7897" s="170">
        <v>364.00578894666501</v>
      </c>
      <c r="I7897" s="172">
        <v>3.0802870704872799E-2</v>
      </c>
      <c r="J7897" s="170">
        <v>34.646441393665896</v>
      </c>
      <c r="K7897" s="171">
        <v>3.1263676233212197E-2</v>
      </c>
      <c r="L7897" s="170">
        <v>37.044928339196098</v>
      </c>
      <c r="M7897" s="172">
        <v>3.10507995050983E-2</v>
      </c>
      <c r="N7897" s="170">
        <v>9767.8334316479559</v>
      </c>
      <c r="O7897" s="171">
        <v>4.8754012887238199E-2</v>
      </c>
      <c r="P7897" s="170">
        <v>9893.4641076153111</v>
      </c>
      <c r="Q7897" s="172">
        <v>4.9722791975091697E-2</v>
      </c>
      <c r="R7897" s="170">
        <v>1597.208477555941</v>
      </c>
      <c r="S7897" s="171">
        <v>5.0797492775272603E-2</v>
      </c>
      <c r="T7897" s="170">
        <v>1742.3347895521563</v>
      </c>
      <c r="U7897" s="172">
        <v>5.0547861229259299E-2</v>
      </c>
    </row>
    <row r="7898" spans="1:21" x14ac:dyDescent="0.35">
      <c r="A7898" t="s">
        <v>8076</v>
      </c>
      <c r="B7898" s="170">
        <v>627.27369861155205</v>
      </c>
      <c r="C7898" s="171">
        <v>2.8348711710588798E-2</v>
      </c>
      <c r="D7898" s="170">
        <v>623.59802079833901</v>
      </c>
      <c r="E7898" s="172">
        <v>2.8243302246632199E-2</v>
      </c>
      <c r="F7898" s="170">
        <v>281.47385061274997</v>
      </c>
      <c r="G7898" s="171">
        <v>3.0040126138152101E-2</v>
      </c>
      <c r="H7898" s="170">
        <v>275.172817983036</v>
      </c>
      <c r="I7898" s="172">
        <v>3.02131258438098E-2</v>
      </c>
      <c r="J7898" s="170">
        <v>121.10847256241</v>
      </c>
      <c r="K7898" s="171">
        <v>3.0503303937587802E-2</v>
      </c>
      <c r="L7898" s="170">
        <v>121.906978385123</v>
      </c>
      <c r="M7898" s="172">
        <v>3.04563078547752E-2</v>
      </c>
      <c r="N7898" s="170">
        <v>7308.4857715366315</v>
      </c>
      <c r="O7898" s="171">
        <v>4.6813529842972601E-2</v>
      </c>
      <c r="P7898" s="170">
        <v>7322.4351465765412</v>
      </c>
      <c r="Q7898" s="172">
        <v>4.7915258875326598E-2</v>
      </c>
      <c r="R7898" s="170">
        <v>4291.2891311265785</v>
      </c>
      <c r="S7898" s="171">
        <v>4.87756761578464E-2</v>
      </c>
      <c r="T7898" s="170">
        <v>4527.5957767608043</v>
      </c>
      <c r="U7898" s="172">
        <v>4.8710335043280199E-2</v>
      </c>
    </row>
    <row r="7899" spans="1:21" x14ac:dyDescent="0.35">
      <c r="A7899" t="s">
        <v>8077</v>
      </c>
      <c r="B7899" s="170">
        <v>596.15396200569103</v>
      </c>
      <c r="C7899" s="171">
        <v>2.756512278434E-2</v>
      </c>
      <c r="D7899" s="170">
        <v>588.42818126080806</v>
      </c>
      <c r="E7899" s="172">
        <v>2.7576691601706099E-2</v>
      </c>
      <c r="F7899" s="170">
        <v>173.51417446951601</v>
      </c>
      <c r="G7899" s="171">
        <v>3.0636123507293798E-2</v>
      </c>
      <c r="H7899" s="170">
        <v>172.16167394545297</v>
      </c>
      <c r="I7899" s="172">
        <v>3.1273635033746902E-2</v>
      </c>
      <c r="J7899" s="170">
        <v>233.364194234031</v>
      </c>
      <c r="K7899" s="171">
        <v>3.1108490773798899E-2</v>
      </c>
      <c r="L7899" s="170">
        <v>230.482948641045</v>
      </c>
      <c r="M7899" s="172">
        <v>3.1525352962471699E-2</v>
      </c>
      <c r="N7899" s="170">
        <v>4727.7707713577001</v>
      </c>
      <c r="O7899" s="171">
        <v>4.8377188471422097E-2</v>
      </c>
      <c r="P7899" s="170">
        <v>4782.0699474008279</v>
      </c>
      <c r="Q7899" s="172">
        <v>4.9600668469910798E-2</v>
      </c>
      <c r="R7899" s="170">
        <v>7554.7726027365097</v>
      </c>
      <c r="S7899" s="171">
        <v>5.0404874108492502E-2</v>
      </c>
      <c r="T7899" s="170">
        <v>7905.5841287528201</v>
      </c>
      <c r="U7899" s="172">
        <v>5.04237112821724E-2</v>
      </c>
    </row>
    <row r="7900" spans="1:21" x14ac:dyDescent="0.35">
      <c r="A7900" t="s">
        <v>8078</v>
      </c>
      <c r="B7900" s="170">
        <v>577.40071617034698</v>
      </c>
      <c r="C7900" s="171">
        <v>2.73612503040381E-2</v>
      </c>
      <c r="D7900" s="170">
        <v>571.74853897068306</v>
      </c>
      <c r="E7900" s="172">
        <v>2.76158335980035E-2</v>
      </c>
      <c r="F7900" s="170">
        <v>116.725668687294</v>
      </c>
      <c r="G7900" s="171">
        <v>3.1301760566625203E-2</v>
      </c>
      <c r="H7900" s="170">
        <v>115.71846427395201</v>
      </c>
      <c r="I7900" s="172">
        <v>3.2132721327135301E-2</v>
      </c>
      <c r="J7900" s="170">
        <v>281.05854301525699</v>
      </c>
      <c r="K7900" s="171">
        <v>3.1784391049301502E-2</v>
      </c>
      <c r="L7900" s="170">
        <v>276.99028346986597</v>
      </c>
      <c r="M7900" s="172">
        <v>3.2391353943651703E-2</v>
      </c>
      <c r="N7900" s="170">
        <v>3323.3886304310658</v>
      </c>
      <c r="O7900" s="171">
        <v>5.1161593527278698E-2</v>
      </c>
      <c r="P7900" s="170">
        <v>3333.8338456220627</v>
      </c>
      <c r="Q7900" s="172">
        <v>5.2239214718264003E-2</v>
      </c>
      <c r="R7900" s="170">
        <v>8159.8056229396498</v>
      </c>
      <c r="S7900" s="171">
        <v>5.3305984957263901E-2</v>
      </c>
      <c r="T7900" s="170">
        <v>8583.9075680535789</v>
      </c>
      <c r="U7900" s="172">
        <v>5.3106039934906701E-2</v>
      </c>
    </row>
    <row r="7901" spans="1:21" x14ac:dyDescent="0.35">
      <c r="A7901" t="s">
        <v>8079</v>
      </c>
      <c r="B7901" s="170">
        <v>570.65123415440803</v>
      </c>
      <c r="C7901" s="171">
        <v>2.80056203503725E-2</v>
      </c>
      <c r="D7901" s="170">
        <v>562.01185958927908</v>
      </c>
      <c r="E7901" s="172">
        <v>2.7806815487747698E-2</v>
      </c>
      <c r="F7901" s="170">
        <v>70.2666521381433</v>
      </c>
      <c r="G7901" s="171">
        <v>3.2763696028996703E-2</v>
      </c>
      <c r="H7901" s="170">
        <v>70.889578821418397</v>
      </c>
      <c r="I7901" s="172">
        <v>3.3160871510203097E-2</v>
      </c>
      <c r="J7901" s="170">
        <v>325.853691262241</v>
      </c>
      <c r="K7901" s="171">
        <v>3.3268867563839802E-2</v>
      </c>
      <c r="L7901" s="170">
        <v>319.10219649694301</v>
      </c>
      <c r="M7901" s="172">
        <v>3.3427779590515697E-2</v>
      </c>
      <c r="N7901" s="170">
        <v>1978.8663227568416</v>
      </c>
      <c r="O7901" s="171">
        <v>5.5827299911141499E-2</v>
      </c>
      <c r="P7901" s="170">
        <v>1990.4650246570836</v>
      </c>
      <c r="Q7901" s="172">
        <v>5.6221120801855602E-2</v>
      </c>
      <c r="R7901" s="170">
        <v>9101.5162754774792</v>
      </c>
      <c r="S7901" s="171">
        <v>5.8167250159658297E-2</v>
      </c>
      <c r="T7901" s="170">
        <v>9449.3607485554749</v>
      </c>
      <c r="U7901" s="172">
        <v>5.7154019305054801E-2</v>
      </c>
    </row>
    <row r="7902" spans="1:21" x14ac:dyDescent="0.35">
      <c r="A7902" t="s">
        <v>8080</v>
      </c>
      <c r="B7902" s="170">
        <v>568.038292556388</v>
      </c>
      <c r="C7902" s="171">
        <v>2.8195898077080301E-2</v>
      </c>
      <c r="D7902" s="170">
        <v>558.96950928691206</v>
      </c>
      <c r="E7902" s="172">
        <v>2.8005291934965301E-2</v>
      </c>
      <c r="F7902" s="170">
        <v>19.462100320770201</v>
      </c>
      <c r="G7902" s="171">
        <v>3.42326092047089E-2</v>
      </c>
      <c r="H7902" s="170">
        <v>21.0469024265266</v>
      </c>
      <c r="I7902" s="172">
        <v>3.4616447206960797E-2</v>
      </c>
      <c r="J7902" s="170">
        <v>379.64607977712495</v>
      </c>
      <c r="K7902" s="171">
        <v>3.4760429378547703E-2</v>
      </c>
      <c r="L7902" s="170">
        <v>372.40845643560903</v>
      </c>
      <c r="M7902" s="172">
        <v>3.4895071050378597E-2</v>
      </c>
      <c r="N7902" s="170">
        <v>558.05642138825976</v>
      </c>
      <c r="O7902" s="171">
        <v>6.1118482544862997E-2</v>
      </c>
      <c r="P7902" s="170">
        <v>593.50274092835605</v>
      </c>
      <c r="Q7902" s="172">
        <v>6.16425091010738E-2</v>
      </c>
      <c r="R7902" s="170">
        <v>10293.239166681977</v>
      </c>
      <c r="S7902" s="171">
        <v>6.3680207877226294E-2</v>
      </c>
      <c r="T7902" s="170">
        <v>10655.975857173347</v>
      </c>
      <c r="U7902" s="172">
        <v>6.2665366768328498E-2</v>
      </c>
    </row>
    <row r="7903" spans="1:21" x14ac:dyDescent="0.35">
      <c r="A7903" t="s">
        <v>8081</v>
      </c>
      <c r="B7903" s="170">
        <v>569.02819192338802</v>
      </c>
      <c r="C7903" s="171">
        <v>2.8444689339830499E-2</v>
      </c>
      <c r="D7903" s="170">
        <v>557.4003812016191</v>
      </c>
      <c r="E7903" s="172">
        <v>2.81806603369761E-2</v>
      </c>
      <c r="F7903" s="170">
        <v>4.0857540842460702</v>
      </c>
      <c r="G7903" s="171">
        <v>3.4708684516161999E-2</v>
      </c>
      <c r="H7903" s="170">
        <v>3.90469436582107</v>
      </c>
      <c r="I7903" s="172">
        <v>3.4908960049687701E-2</v>
      </c>
      <c r="J7903" s="170">
        <v>383.60626226286701</v>
      </c>
      <c r="K7903" s="171">
        <v>3.5243845122398101E-2</v>
      </c>
      <c r="L7903" s="170">
        <v>379.794395160438</v>
      </c>
      <c r="M7903" s="172">
        <v>3.51899382956819E-2</v>
      </c>
      <c r="N7903" s="170">
        <v>131.25900588206272</v>
      </c>
      <c r="O7903" s="171">
        <v>6.2924487992843003E-2</v>
      </c>
      <c r="P7903" s="170">
        <v>142.81708214471047</v>
      </c>
      <c r="Q7903" s="172">
        <v>6.3279140163061798E-2</v>
      </c>
      <c r="R7903" s="170">
        <v>9537.161915562705</v>
      </c>
      <c r="S7903" s="171">
        <v>6.5561910392833697E-2</v>
      </c>
      <c r="T7903" s="170">
        <v>9813.971145112293</v>
      </c>
      <c r="U7903" s="172">
        <v>6.4329155073826402E-2</v>
      </c>
    </row>
    <row r="7904" spans="1:21" x14ac:dyDescent="0.35">
      <c r="A7904" t="s">
        <v>8082</v>
      </c>
      <c r="B7904" s="170">
        <v>572.73601246216106</v>
      </c>
      <c r="C7904" s="171">
        <v>2.8599859731824401E-2</v>
      </c>
      <c r="D7904" s="170">
        <v>562.25585125094301</v>
      </c>
      <c r="E7904" s="172">
        <v>2.83317168265158E-2</v>
      </c>
      <c r="F7904" s="170">
        <v>3.9579788554203499</v>
      </c>
      <c r="G7904" s="171">
        <v>3.4528789482032599E-2</v>
      </c>
      <c r="H7904" s="170">
        <v>3.5639720927411598</v>
      </c>
      <c r="I7904" s="172">
        <v>3.47146564587726E-2</v>
      </c>
      <c r="J7904" s="170">
        <v>375.70670506557201</v>
      </c>
      <c r="K7904" s="171">
        <v>3.50611763520449E-2</v>
      </c>
      <c r="L7904" s="170">
        <v>372.43026111436097</v>
      </c>
      <c r="M7904" s="172">
        <v>3.4994070777279701E-2</v>
      </c>
      <c r="N7904" s="170">
        <v>127.63947120744669</v>
      </c>
      <c r="O7904" s="171">
        <v>6.2612464794744804E-2</v>
      </c>
      <c r="P7904" s="170">
        <v>133.69109664657319</v>
      </c>
      <c r="Q7904" s="172">
        <v>6.2805741797166401E-2</v>
      </c>
      <c r="R7904" s="170">
        <v>8885.423808911075</v>
      </c>
      <c r="S7904" s="171">
        <v>6.5236809027582596E-2</v>
      </c>
      <c r="T7904" s="170">
        <v>9052.0889102509063</v>
      </c>
      <c r="U7904" s="172">
        <v>6.3847901428266393E-2</v>
      </c>
    </row>
    <row r="7905" spans="1:21" x14ac:dyDescent="0.35">
      <c r="A7905" t="s">
        <v>8083</v>
      </c>
      <c r="B7905" s="170">
        <v>597.28422346558398</v>
      </c>
      <c r="C7905" s="171">
        <v>2.8709098465635598E-2</v>
      </c>
      <c r="D7905" s="170">
        <v>588.10873976692301</v>
      </c>
      <c r="E7905" s="172">
        <v>2.85283541528835E-2</v>
      </c>
      <c r="F7905" s="170">
        <v>19.098714240042799</v>
      </c>
      <c r="G7905" s="171">
        <v>3.4093691874956797E-2</v>
      </c>
      <c r="H7905" s="170">
        <v>19.342746551035802</v>
      </c>
      <c r="I7905" s="172">
        <v>3.4279639904370801E-2</v>
      </c>
      <c r="J7905" s="170">
        <v>368.34520569901099</v>
      </c>
      <c r="K7905" s="171">
        <v>3.4619370132919401E-2</v>
      </c>
      <c r="L7905" s="170">
        <v>363.54042808130197</v>
      </c>
      <c r="M7905" s="172">
        <v>3.4555552824146497E-2</v>
      </c>
      <c r="N7905" s="170">
        <v>524.50281992388625</v>
      </c>
      <c r="O7905" s="171">
        <v>6.3095640809470693E-2</v>
      </c>
      <c r="P7905" s="170">
        <v>556.58038960636532</v>
      </c>
      <c r="Q7905" s="172">
        <v>6.3235091166606694E-2</v>
      </c>
      <c r="R7905" s="170">
        <v>8721.2298756450837</v>
      </c>
      <c r="S7905" s="171">
        <v>6.5740236923333195E-2</v>
      </c>
      <c r="T7905" s="170">
        <v>8813.4093501812549</v>
      </c>
      <c r="U7905" s="172">
        <v>6.4284375155570603E-2</v>
      </c>
    </row>
    <row r="7906" spans="1:21" x14ac:dyDescent="0.35">
      <c r="A7906" t="s">
        <v>8084</v>
      </c>
      <c r="B7906" s="170">
        <v>670.35168506259799</v>
      </c>
      <c r="C7906" s="171">
        <v>2.9241947897486801E-2</v>
      </c>
      <c r="D7906" s="170">
        <v>660.10610237778496</v>
      </c>
      <c r="E7906" s="172">
        <v>2.9384680274390399E-2</v>
      </c>
      <c r="F7906" s="170">
        <v>102.009306523348</v>
      </c>
      <c r="G7906" s="171">
        <v>3.3228076988530302E-2</v>
      </c>
      <c r="H7906" s="170">
        <v>102.82289109325299</v>
      </c>
      <c r="I7906" s="172">
        <v>3.3680975025991398E-2</v>
      </c>
      <c r="J7906" s="170">
        <v>328.02729331007299</v>
      </c>
      <c r="K7906" s="171">
        <v>3.3740408644803897E-2</v>
      </c>
      <c r="L7906" s="170">
        <v>322.32597555822701</v>
      </c>
      <c r="M7906" s="172">
        <v>3.39520693603029E-2</v>
      </c>
      <c r="N7906" s="170">
        <v>2325.6933915816157</v>
      </c>
      <c r="O7906" s="171">
        <v>6.2529610466021998E-2</v>
      </c>
      <c r="P7906" s="170">
        <v>2418.2591542116811</v>
      </c>
      <c r="Q7906" s="172">
        <v>6.2981266340940201E-2</v>
      </c>
      <c r="R7906" s="170">
        <v>8077.308532080815</v>
      </c>
      <c r="S7906" s="171">
        <v>6.5150481935401794E-2</v>
      </c>
      <c r="T7906" s="170">
        <v>8117.4301890548713</v>
      </c>
      <c r="U7906" s="172">
        <v>6.4026338517749498E-2</v>
      </c>
    </row>
    <row r="7907" spans="1:21" x14ac:dyDescent="0.35">
      <c r="A7907" t="s">
        <v>8085</v>
      </c>
      <c r="B7907" s="170">
        <v>807.42093722374295</v>
      </c>
      <c r="C7907" s="171">
        <v>3.1021511162106399E-2</v>
      </c>
      <c r="D7907" s="170">
        <v>799.07203272684808</v>
      </c>
      <c r="E7907" s="172">
        <v>3.1509386564042799E-2</v>
      </c>
      <c r="F7907" s="170">
        <v>348.85333017899603</v>
      </c>
      <c r="G7907" s="171">
        <v>3.2383341637208497E-2</v>
      </c>
      <c r="H7907" s="170">
        <v>336.81931983419503</v>
      </c>
      <c r="I7907" s="172">
        <v>3.2875909043331202E-2</v>
      </c>
      <c r="J7907" s="170">
        <v>151.12377255141999</v>
      </c>
      <c r="K7907" s="171">
        <v>3.2882648625764899E-2</v>
      </c>
      <c r="L7907" s="170">
        <v>154.329364478228</v>
      </c>
      <c r="M7907" s="172">
        <v>3.3140523493183298E-2</v>
      </c>
      <c r="N7907" s="170">
        <v>7221.838803181503</v>
      </c>
      <c r="O7907" s="171">
        <v>5.6835469811694302E-2</v>
      </c>
      <c r="P7907" s="170">
        <v>7244.302997059649</v>
      </c>
      <c r="Q7907" s="172">
        <v>5.7380679742435901E-2</v>
      </c>
      <c r="R7907" s="170">
        <v>3708.9669106544293</v>
      </c>
      <c r="S7907" s="171">
        <v>5.9217676580105398E-2</v>
      </c>
      <c r="T7907" s="170">
        <v>3829.9180228646842</v>
      </c>
      <c r="U7907" s="172">
        <v>5.8332819249453702E-2</v>
      </c>
    </row>
    <row r="7908" spans="1:21" x14ac:dyDescent="0.35">
      <c r="A7908" t="s">
        <v>8086</v>
      </c>
      <c r="B7908" s="170">
        <v>987.27994089285301</v>
      </c>
      <c r="C7908" s="171">
        <v>3.4334333750877202E-2</v>
      </c>
      <c r="D7908" s="170">
        <v>994.47064626443898</v>
      </c>
      <c r="E7908" s="172">
        <v>3.5725960114915897E-2</v>
      </c>
      <c r="F7908" s="170">
        <v>557.98212445342097</v>
      </c>
      <c r="G7908" s="171">
        <v>3.4047672354407199E-2</v>
      </c>
      <c r="H7908" s="170">
        <v>551.93380151268093</v>
      </c>
      <c r="I7908" s="172">
        <v>3.4637455331802701E-2</v>
      </c>
      <c r="J7908" s="170">
        <v>0.79326080521989195</v>
      </c>
      <c r="K7908" s="171">
        <v>3.4572641054088901E-2</v>
      </c>
      <c r="L7908" s="170">
        <v>0.82331739669410697</v>
      </c>
      <c r="M7908" s="172">
        <v>3.4916248267226002E-2</v>
      </c>
      <c r="N7908" s="170">
        <v>10309.08233366381</v>
      </c>
      <c r="O7908" s="171">
        <v>5.2674532259744299E-2</v>
      </c>
      <c r="P7908" s="170">
        <v>10412.251326050238</v>
      </c>
      <c r="Q7908" s="172">
        <v>5.2982658208570101E-2</v>
      </c>
      <c r="R7908" s="170">
        <v>31.464853840467484</v>
      </c>
      <c r="S7908" s="171">
        <v>5.48823371338448E-2</v>
      </c>
      <c r="T7908" s="170">
        <v>32.98975239714143</v>
      </c>
      <c r="U7908" s="172">
        <v>5.3861819666636501E-2</v>
      </c>
    </row>
    <row r="7909" spans="1:21" x14ac:dyDescent="0.35">
      <c r="A7909" t="s">
        <v>8087</v>
      </c>
      <c r="B7909" s="170">
        <v>1116.4095867098399</v>
      </c>
      <c r="C7909" s="171">
        <v>3.9338610293169603E-2</v>
      </c>
      <c r="D7909" s="170">
        <v>1132.73199797399</v>
      </c>
      <c r="E7909" s="172">
        <v>4.06556904706981E-2</v>
      </c>
      <c r="F7909" s="170">
        <v>584.04669657917498</v>
      </c>
      <c r="G7909" s="171">
        <v>3.7272822263147799E-2</v>
      </c>
      <c r="H7909" s="170">
        <v>581.11122212313694</v>
      </c>
      <c r="I7909" s="172">
        <v>3.7651897237822203E-2</v>
      </c>
      <c r="J7909" s="170">
        <v>0</v>
      </c>
      <c r="K7909" s="171">
        <v>3.7847518378443898E-2</v>
      </c>
      <c r="L7909" s="170">
        <v>0</v>
      </c>
      <c r="M7909" s="172">
        <v>3.7954953073034002E-2</v>
      </c>
      <c r="N7909" s="170">
        <v>9923.1703174196155</v>
      </c>
      <c r="O7909" s="171">
        <v>5.2013942491909201E-2</v>
      </c>
      <c r="P7909" s="170">
        <v>9971.2347980518916</v>
      </c>
      <c r="Q7909" s="172">
        <v>5.2504584978669097E-2</v>
      </c>
      <c r="R7909" s="170">
        <v>5.4179167170173965E-2</v>
      </c>
      <c r="S7909" s="171">
        <v>5.4194059349683098E-2</v>
      </c>
      <c r="T7909" s="170">
        <v>5.6922138686619529E-2</v>
      </c>
      <c r="U7909" s="172">
        <v>5.3375813585269098E-2</v>
      </c>
    </row>
    <row r="7910" spans="1:21" x14ac:dyDescent="0.35">
      <c r="A7910" t="s">
        <v>8088</v>
      </c>
      <c r="B7910" s="170">
        <v>1169.18208513627</v>
      </c>
      <c r="C7910" s="171">
        <v>4.3034919742429997E-2</v>
      </c>
      <c r="D7910" s="170">
        <v>1185.0739955496199</v>
      </c>
      <c r="E7910" s="172">
        <v>4.4218338905907498E-2</v>
      </c>
      <c r="F7910" s="170">
        <v>586.25965052196693</v>
      </c>
      <c r="G7910" s="171">
        <v>3.9326536177210401E-2</v>
      </c>
      <c r="H7910" s="170">
        <v>582.98141450738899</v>
      </c>
      <c r="I7910" s="172">
        <v>3.96674471997642E-2</v>
      </c>
      <c r="J7910" s="170">
        <v>0</v>
      </c>
      <c r="K7910" s="171">
        <v>3.9932897761786303E-2</v>
      </c>
      <c r="L7910" s="170">
        <v>0</v>
      </c>
      <c r="M7910" s="172">
        <v>3.9986725967203603E-2</v>
      </c>
      <c r="N7910" s="170">
        <v>9579.9688382619916</v>
      </c>
      <c r="O7910" s="171">
        <v>5.1562448629742297E-2</v>
      </c>
      <c r="P7910" s="170">
        <v>9531.016672754251</v>
      </c>
      <c r="Q7910" s="172">
        <v>5.1947639890287098E-2</v>
      </c>
      <c r="R7910" s="170">
        <v>5.2811579827791368E-2</v>
      </c>
      <c r="S7910" s="171">
        <v>5.3723641534957803E-2</v>
      </c>
      <c r="T7910" s="170">
        <v>5.4783735696612455E-2</v>
      </c>
      <c r="U7910" s="172">
        <v>5.2809626894587E-2</v>
      </c>
    </row>
    <row r="7911" spans="1:21" x14ac:dyDescent="0.35">
      <c r="A7911" t="s">
        <v>8089</v>
      </c>
      <c r="B7911" s="170">
        <v>1166.8503311693801</v>
      </c>
      <c r="C7911" s="171">
        <v>4.5450108243360002E-2</v>
      </c>
      <c r="D7911" s="170">
        <v>1187.4676014076199</v>
      </c>
      <c r="E7911" s="172">
        <v>4.6896842690116097E-2</v>
      </c>
      <c r="F7911" s="170">
        <v>578.31226807639791</v>
      </c>
      <c r="G7911" s="171">
        <v>4.02413018911894E-2</v>
      </c>
      <c r="H7911" s="170">
        <v>572.75804729372499</v>
      </c>
      <c r="I7911" s="172">
        <v>4.0986472319230298E-2</v>
      </c>
      <c r="J7911" s="170">
        <v>1.30790308716301</v>
      </c>
      <c r="K7911" s="171">
        <v>4.0861767916221099E-2</v>
      </c>
      <c r="L7911" s="170">
        <v>1.6665713296375699</v>
      </c>
      <c r="M7911" s="172">
        <v>4.1316367769720697E-2</v>
      </c>
      <c r="N7911" s="170">
        <v>9656.983406244497</v>
      </c>
      <c r="O7911" s="171">
        <v>5.0884794553756697E-2</v>
      </c>
      <c r="P7911" s="170">
        <v>9528.0356967049884</v>
      </c>
      <c r="Q7911" s="172">
        <v>5.1635283626598999E-2</v>
      </c>
      <c r="R7911" s="170">
        <v>58.634443537599083</v>
      </c>
      <c r="S7911" s="171">
        <v>5.3017584207766401E-2</v>
      </c>
      <c r="T7911" s="170">
        <v>59.158346840226294</v>
      </c>
      <c r="U7911" s="172">
        <v>5.2492087584266302E-2</v>
      </c>
    </row>
    <row r="7912" spans="1:21" x14ac:dyDescent="0.35">
      <c r="A7912" t="s">
        <v>8090</v>
      </c>
      <c r="B7912" s="170">
        <v>1060.4845187245301</v>
      </c>
      <c r="C7912" s="171">
        <v>4.5054438643686502E-2</v>
      </c>
      <c r="D7912" s="170">
        <v>1077.9421669571</v>
      </c>
      <c r="E7912" s="172">
        <v>4.5958844094439399E-2</v>
      </c>
      <c r="F7912" s="170">
        <v>477.49619839834202</v>
      </c>
      <c r="G7912" s="171">
        <v>4.0314450235687999E-2</v>
      </c>
      <c r="H7912" s="170">
        <v>475.98367887091001</v>
      </c>
      <c r="I7912" s="172">
        <v>4.0883139701304298E-2</v>
      </c>
      <c r="J7912" s="170">
        <v>80.63499106861569</v>
      </c>
      <c r="K7912" s="171">
        <v>4.0936044108488299E-2</v>
      </c>
      <c r="L7912" s="170">
        <v>78.989611174962604</v>
      </c>
      <c r="M7912" s="172">
        <v>4.1212203439314699E-2</v>
      </c>
      <c r="N7912" s="170">
        <v>8472.172474545001</v>
      </c>
      <c r="O7912" s="171">
        <v>5.23952474711099E-2</v>
      </c>
      <c r="P7912" s="170">
        <v>8377.5720087702175</v>
      </c>
      <c r="Q7912" s="172">
        <v>5.2740699234017502E-2</v>
      </c>
      <c r="R7912" s="170">
        <v>1940.8295761115291</v>
      </c>
      <c r="S7912" s="171">
        <v>5.4591346378566601E-2</v>
      </c>
      <c r="T7912" s="170">
        <v>1903.0604522029068</v>
      </c>
      <c r="U7912" s="172">
        <v>5.3615845774523101E-2</v>
      </c>
    </row>
    <row r="7913" spans="1:21" x14ac:dyDescent="0.35">
      <c r="A7913" t="s">
        <v>8091</v>
      </c>
      <c r="B7913" s="170">
        <v>1011.73191058448</v>
      </c>
      <c r="C7913" s="171">
        <v>4.3856720505267101E-2</v>
      </c>
      <c r="D7913" s="170">
        <v>1019.2723085646901</v>
      </c>
      <c r="E7913" s="172">
        <v>4.4835024963582902E-2</v>
      </c>
      <c r="F7913" s="170">
        <v>391.40781150425596</v>
      </c>
      <c r="G7913" s="171">
        <v>4.0203426494689602E-2</v>
      </c>
      <c r="H7913" s="170">
        <v>387.83003229711198</v>
      </c>
      <c r="I7913" s="172">
        <v>4.0570082983881199E-2</v>
      </c>
      <c r="J7913" s="170">
        <v>139.38887403176801</v>
      </c>
      <c r="K7913" s="171">
        <v>4.0823308532732402E-2</v>
      </c>
      <c r="L7913" s="170">
        <v>137.87725376513998</v>
      </c>
      <c r="M7913" s="172">
        <v>4.08966269640062E-2</v>
      </c>
      <c r="N7913" s="170">
        <v>6769.1669645125348</v>
      </c>
      <c r="O7913" s="171">
        <v>5.5809240307428301E-2</v>
      </c>
      <c r="P7913" s="170">
        <v>6688.9143893641931</v>
      </c>
      <c r="Q7913" s="172">
        <v>5.5116621051998001E-2</v>
      </c>
      <c r="R7913" s="170">
        <v>3203.7281647765626</v>
      </c>
      <c r="S7913" s="171">
        <v>5.8148433604162199E-2</v>
      </c>
      <c r="T7913" s="170">
        <v>3153.4885589996316</v>
      </c>
      <c r="U7913" s="172">
        <v>5.6031192169532701E-2</v>
      </c>
    </row>
    <row r="7914" spans="1:21" x14ac:dyDescent="0.35">
      <c r="A7914" t="s">
        <v>8092</v>
      </c>
      <c r="B7914" s="170">
        <v>1039.3099138524699</v>
      </c>
      <c r="C7914" s="171">
        <v>4.38470746332493E-2</v>
      </c>
      <c r="D7914" s="170">
        <v>1045.87477524426</v>
      </c>
      <c r="E7914" s="172">
        <v>4.4922226926311898E-2</v>
      </c>
      <c r="F7914" s="170">
        <v>398.929736504868</v>
      </c>
      <c r="G7914" s="171">
        <v>4.0099560653210298E-2</v>
      </c>
      <c r="H7914" s="170">
        <v>392.39855584724302</v>
      </c>
      <c r="I7914" s="172">
        <v>4.0638328120002697E-2</v>
      </c>
      <c r="J7914" s="170">
        <v>117.84608691804</v>
      </c>
      <c r="K7914" s="171">
        <v>4.0717841221549901E-2</v>
      </c>
      <c r="L7914" s="170">
        <v>117.545840987741</v>
      </c>
      <c r="M7914" s="172">
        <v>4.09654213974604E-2</v>
      </c>
      <c r="N7914" s="170">
        <v>6519.7253638174188</v>
      </c>
      <c r="O7914" s="171">
        <v>5.59588728558056E-2</v>
      </c>
      <c r="P7914" s="170">
        <v>6393.1787919155195</v>
      </c>
      <c r="Q7914" s="172">
        <v>5.5418884516236298E-2</v>
      </c>
      <c r="R7914" s="170">
        <v>3098.5276445074715</v>
      </c>
      <c r="S7914" s="171">
        <v>5.8304337864037499E-2</v>
      </c>
      <c r="T7914" s="170">
        <v>3078.4536211995037</v>
      </c>
      <c r="U7914" s="172">
        <v>5.63384712067325E-2</v>
      </c>
    </row>
    <row r="7915" spans="1:21" x14ac:dyDescent="0.35">
      <c r="A7915" t="s">
        <v>8093</v>
      </c>
      <c r="B7915" s="170">
        <v>1032.68669881601</v>
      </c>
      <c r="C7915" s="171">
        <v>4.3723625257805203E-2</v>
      </c>
      <c r="D7915" s="170">
        <v>1035.3490880524701</v>
      </c>
      <c r="E7915" s="172">
        <v>4.48682447517171E-2</v>
      </c>
      <c r="F7915" s="170">
        <v>411.60674921851501</v>
      </c>
      <c r="G7915" s="171">
        <v>4.0160027914741499E-2</v>
      </c>
      <c r="H7915" s="170">
        <v>400.41146657067202</v>
      </c>
      <c r="I7915" s="172">
        <v>4.0671026250820398E-2</v>
      </c>
      <c r="J7915" s="170">
        <v>93.473605494378006</v>
      </c>
      <c r="K7915" s="171">
        <v>4.0779240805835199E-2</v>
      </c>
      <c r="L7915" s="170">
        <v>95.310721868600197</v>
      </c>
      <c r="M7915" s="172">
        <v>4.0998382711811297E-2</v>
      </c>
      <c r="N7915" s="170">
        <v>6596.5038209614822</v>
      </c>
      <c r="O7915" s="171">
        <v>5.65496372548739E-2</v>
      </c>
      <c r="P7915" s="170">
        <v>6398.7376437492394</v>
      </c>
      <c r="Q7915" s="172">
        <v>5.6754377965946998E-2</v>
      </c>
      <c r="R7915" s="170">
        <v>2979.3815835874466</v>
      </c>
      <c r="S7915" s="171">
        <v>5.89198636129225E-2</v>
      </c>
      <c r="T7915" s="170">
        <v>3014.9493253883343</v>
      </c>
      <c r="U7915" s="172">
        <v>5.7696125008682701E-2</v>
      </c>
    </row>
    <row r="7916" spans="1:21" x14ac:dyDescent="0.35">
      <c r="A7916" t="s">
        <v>8094</v>
      </c>
      <c r="B7916" s="170">
        <v>1047.18350257622</v>
      </c>
      <c r="C7916" s="171">
        <v>4.4038121554720498E-2</v>
      </c>
      <c r="D7916" s="170">
        <v>1047.74901151171</v>
      </c>
      <c r="E7916" s="172">
        <v>4.4768477939441803E-2</v>
      </c>
      <c r="F7916" s="170">
        <v>451.45913370137498</v>
      </c>
      <c r="G7916" s="171">
        <v>3.97729351379848E-2</v>
      </c>
      <c r="H7916" s="170">
        <v>440.482217404491</v>
      </c>
      <c r="I7916" s="172">
        <v>4.0090548382724897E-2</v>
      </c>
      <c r="J7916" s="170">
        <v>53.0056980524678</v>
      </c>
      <c r="K7916" s="171">
        <v>4.0386179586080297E-2</v>
      </c>
      <c r="L7916" s="170">
        <v>55.488654349526897</v>
      </c>
      <c r="M7916" s="172">
        <v>4.0413232643427201E-2</v>
      </c>
      <c r="N7916" s="170">
        <v>7746.1197147621806</v>
      </c>
      <c r="O7916" s="171">
        <v>5.6667897857059099E-2</v>
      </c>
      <c r="P7916" s="170">
        <v>7507.7270122731325</v>
      </c>
      <c r="Q7916" s="172">
        <v>5.66888617102305E-2</v>
      </c>
      <c r="R7916" s="170">
        <v>1692.9280532370572</v>
      </c>
      <c r="S7916" s="171">
        <v>5.9043081000155699E-2</v>
      </c>
      <c r="T7916" s="170">
        <v>1713.0110587456425</v>
      </c>
      <c r="U7916" s="172">
        <v>5.7629521616743701E-2</v>
      </c>
    </row>
    <row r="7917" spans="1:21" x14ac:dyDescent="0.35">
      <c r="A7917" t="s">
        <v>8095</v>
      </c>
      <c r="B7917" s="170">
        <v>1053.82399818156</v>
      </c>
      <c r="C7917" s="171">
        <v>4.2952209204565897E-2</v>
      </c>
      <c r="D7917" s="170">
        <v>1058.14745465139</v>
      </c>
      <c r="E7917" s="172">
        <v>4.3277356782332702E-2</v>
      </c>
      <c r="F7917" s="170">
        <v>529.14987344541396</v>
      </c>
      <c r="G7917" s="171">
        <v>3.8706586633722603E-2</v>
      </c>
      <c r="H7917" s="170">
        <v>518.37673294521096</v>
      </c>
      <c r="I7917" s="172">
        <v>3.8979910868791198E-2</v>
      </c>
      <c r="J7917" s="170">
        <v>3.4923022194898699</v>
      </c>
      <c r="K7917" s="171">
        <v>3.9303389441348098E-2</v>
      </c>
      <c r="L7917" s="170">
        <v>3.55720166708437</v>
      </c>
      <c r="M7917" s="172">
        <v>3.9293655734560097E-2</v>
      </c>
      <c r="N7917" s="170">
        <v>10270.17129315453</v>
      </c>
      <c r="O7917" s="171">
        <v>5.6278696863935003E-2</v>
      </c>
      <c r="P7917" s="170">
        <v>10077.145765606039</v>
      </c>
      <c r="Q7917" s="172">
        <v>5.66305382613735E-2</v>
      </c>
      <c r="R7917" s="170">
        <v>112.65601042112401</v>
      </c>
      <c r="S7917" s="171">
        <v>5.8637567003142203E-2</v>
      </c>
      <c r="T7917" s="170">
        <v>118.23972018077691</v>
      </c>
      <c r="U7917" s="172">
        <v>5.7570230384652102E-2</v>
      </c>
    </row>
    <row r="7918" spans="1:21" x14ac:dyDescent="0.35">
      <c r="A7918" t="s">
        <v>8096</v>
      </c>
      <c r="B7918" s="170">
        <v>981.97972539869193</v>
      </c>
      <c r="C7918" s="171">
        <v>3.9842394787879001E-2</v>
      </c>
      <c r="D7918" s="170">
        <v>982.33326624420795</v>
      </c>
      <c r="E7918" s="172">
        <v>3.9520811495775403E-2</v>
      </c>
      <c r="F7918" s="170">
        <v>548.37448009683101</v>
      </c>
      <c r="G7918" s="171">
        <v>3.6986882476309699E-2</v>
      </c>
      <c r="H7918" s="170">
        <v>538.22570229725795</v>
      </c>
      <c r="I7918" s="172">
        <v>3.7089227698707899E-2</v>
      </c>
      <c r="J7918" s="170">
        <v>0</v>
      </c>
      <c r="K7918" s="171">
        <v>3.7557169789837502E-2</v>
      </c>
      <c r="L7918" s="170">
        <v>0</v>
      </c>
      <c r="M7918" s="172">
        <v>3.7387754670844202E-2</v>
      </c>
      <c r="N7918" s="170">
        <v>12044.022709288396</v>
      </c>
      <c r="O7918" s="171">
        <v>5.64988092435088E-2</v>
      </c>
      <c r="P7918" s="170">
        <v>11975.936981783176</v>
      </c>
      <c r="Q7918" s="172">
        <v>5.7015846062171999E-2</v>
      </c>
      <c r="R7918" s="170">
        <v>6.9332601716886724E-2</v>
      </c>
      <c r="S7918" s="171">
        <v>5.8866905191918902E-2</v>
      </c>
      <c r="T7918" s="170">
        <v>7.1537871142738838E-2</v>
      </c>
      <c r="U7918" s="172">
        <v>5.7961931744766201E-2</v>
      </c>
    </row>
    <row r="7919" spans="1:21" x14ac:dyDescent="0.35">
      <c r="A7919" t="s">
        <v>8097</v>
      </c>
      <c r="B7919" s="170">
        <v>825.01754503058805</v>
      </c>
      <c r="C7919" s="171">
        <v>3.4867669510261698E-2</v>
      </c>
      <c r="D7919" s="170">
        <v>826.48314327264404</v>
      </c>
      <c r="E7919" s="172">
        <v>3.4018160550138503E-2</v>
      </c>
      <c r="F7919" s="170">
        <v>491.48015669681803</v>
      </c>
      <c r="G7919" s="171">
        <v>3.4216173307091799E-2</v>
      </c>
      <c r="H7919" s="170">
        <v>483.53753128080302</v>
      </c>
      <c r="I7919" s="172">
        <v>3.3704418706868799E-2</v>
      </c>
      <c r="J7919" s="170">
        <v>0</v>
      </c>
      <c r="K7919" s="171">
        <v>3.47437400617919E-2</v>
      </c>
      <c r="L7919" s="170">
        <v>0</v>
      </c>
      <c r="M7919" s="172">
        <v>3.3975701736699199E-2</v>
      </c>
      <c r="N7919" s="170">
        <v>12826.812080964726</v>
      </c>
      <c r="O7919" s="171">
        <v>5.5306831738696501E-2</v>
      </c>
      <c r="P7919" s="170">
        <v>12955.105640880509</v>
      </c>
      <c r="Q7919" s="172">
        <v>5.6224790937477502E-2</v>
      </c>
      <c r="R7919" s="170">
        <v>7.5719500255322911E-2</v>
      </c>
      <c r="S7919" s="171">
        <v>5.7624967039483298E-2</v>
      </c>
      <c r="T7919" s="170">
        <v>7.9112379804438429E-2</v>
      </c>
      <c r="U7919" s="172">
        <v>5.7157750340636998E-2</v>
      </c>
    </row>
    <row r="7920" spans="1:21" x14ac:dyDescent="0.35">
      <c r="A7920" t="s">
        <v>8098</v>
      </c>
      <c r="B7920" s="170">
        <v>727.01061014801405</v>
      </c>
      <c r="C7920" s="171">
        <v>3.1630806675866201E-2</v>
      </c>
      <c r="D7920" s="170">
        <v>727.63980944993</v>
      </c>
      <c r="E7920" s="172">
        <v>3.1163035392132901E-2</v>
      </c>
      <c r="F7920" s="170">
        <v>430.25348955933299</v>
      </c>
      <c r="G7920" s="171">
        <v>3.2388559164533898E-2</v>
      </c>
      <c r="H7920" s="170">
        <v>424.188652536402</v>
      </c>
      <c r="I7920" s="172">
        <v>3.1944204471980001E-2</v>
      </c>
      <c r="J7920" s="170">
        <v>4.8209466715599998</v>
      </c>
      <c r="K7920" s="171">
        <v>3.2887946600250101E-2</v>
      </c>
      <c r="L7920" s="170">
        <v>5.3082475167095904</v>
      </c>
      <c r="M7920" s="172">
        <v>3.2201319737786803E-2</v>
      </c>
      <c r="N7920" s="170">
        <v>11770.67018681706</v>
      </c>
      <c r="O7920" s="171">
        <v>5.26946649620482E-2</v>
      </c>
      <c r="P7920" s="170">
        <v>11918.929906926935</v>
      </c>
      <c r="Q7920" s="172">
        <v>5.3301904609965298E-2</v>
      </c>
      <c r="R7920" s="170">
        <v>224.09239384248974</v>
      </c>
      <c r="S7920" s="171">
        <v>5.4903313679963997E-2</v>
      </c>
      <c r="T7920" s="170">
        <v>258.9901987165664</v>
      </c>
      <c r="U7920" s="172">
        <v>5.4186363445347697E-2</v>
      </c>
    </row>
    <row r="7921" spans="1:21" x14ac:dyDescent="0.35">
      <c r="A7921" t="s">
        <v>8099</v>
      </c>
      <c r="B7921" s="170">
        <v>667.37655607829004</v>
      </c>
      <c r="C7921" s="171">
        <v>2.95688245200957E-2</v>
      </c>
      <c r="D7921" s="170">
        <v>668.699391879318</v>
      </c>
      <c r="E7921" s="172">
        <v>2.9407909860687E-2</v>
      </c>
      <c r="F7921" s="170">
        <v>373.18418069114199</v>
      </c>
      <c r="G7921" s="171">
        <v>3.0788952551161299E-2</v>
      </c>
      <c r="H7921" s="170">
        <v>366.00062052416098</v>
      </c>
      <c r="I7921" s="172">
        <v>3.0802870704872799E-2</v>
      </c>
      <c r="J7921" s="170">
        <v>35.3454685933579</v>
      </c>
      <c r="K7921" s="171">
        <v>3.1263676233212197E-2</v>
      </c>
      <c r="L7921" s="170">
        <v>37.926604269005495</v>
      </c>
      <c r="M7921" s="172">
        <v>3.10507995050983E-2</v>
      </c>
      <c r="N7921" s="170">
        <v>9789.4685080173167</v>
      </c>
      <c r="O7921" s="171">
        <v>4.8754012887238199E-2</v>
      </c>
      <c r="P7921" s="170">
        <v>9874.1821892913795</v>
      </c>
      <c r="Q7921" s="172">
        <v>4.9722791975091697E-2</v>
      </c>
      <c r="R7921" s="170">
        <v>1603.3751043608456</v>
      </c>
      <c r="S7921" s="171">
        <v>5.0797492775272603E-2</v>
      </c>
      <c r="T7921" s="170">
        <v>1717.780757881977</v>
      </c>
      <c r="U7921" s="172">
        <v>5.0547861229259299E-2</v>
      </c>
    </row>
    <row r="7922" spans="1:21" x14ac:dyDescent="0.35">
      <c r="A7922" t="s">
        <v>8100</v>
      </c>
      <c r="B7922" s="170">
        <v>623.77892421937804</v>
      </c>
      <c r="C7922" s="171">
        <v>2.8348711710588798E-2</v>
      </c>
      <c r="D7922" s="170">
        <v>620.893569932133</v>
      </c>
      <c r="E7922" s="172">
        <v>2.8243302246632199E-2</v>
      </c>
      <c r="F7922" s="170">
        <v>282.20797644778798</v>
      </c>
      <c r="G7922" s="171">
        <v>3.0040126138152101E-2</v>
      </c>
      <c r="H7922" s="170">
        <v>276.39842672569995</v>
      </c>
      <c r="I7922" s="172">
        <v>3.02131258438098E-2</v>
      </c>
      <c r="J7922" s="170">
        <v>120.980354718377</v>
      </c>
      <c r="K7922" s="171">
        <v>3.0503303937587802E-2</v>
      </c>
      <c r="L7922" s="170">
        <v>121.874047990628</v>
      </c>
      <c r="M7922" s="172">
        <v>3.04563078547752E-2</v>
      </c>
      <c r="N7922" s="170">
        <v>7313.4115372271226</v>
      </c>
      <c r="O7922" s="171">
        <v>4.6813529842972601E-2</v>
      </c>
      <c r="P7922" s="170">
        <v>7355.6050180373177</v>
      </c>
      <c r="Q7922" s="172">
        <v>4.7915258875326598E-2</v>
      </c>
      <c r="R7922" s="170">
        <v>4284.6653269221288</v>
      </c>
      <c r="S7922" s="171">
        <v>4.87756761578464E-2</v>
      </c>
      <c r="T7922" s="170">
        <v>4499.6695630596196</v>
      </c>
      <c r="U7922" s="172">
        <v>4.8710335043280199E-2</v>
      </c>
    </row>
    <row r="7923" spans="1:21" x14ac:dyDescent="0.35">
      <c r="A7923" t="s">
        <v>8101</v>
      </c>
      <c r="B7923" s="170">
        <v>594.98521183315802</v>
      </c>
      <c r="C7923" s="171">
        <v>2.756512278434E-2</v>
      </c>
      <c r="D7923" s="170">
        <v>587.26265178403003</v>
      </c>
      <c r="E7923" s="172">
        <v>2.7576691601706099E-2</v>
      </c>
      <c r="F7923" s="170">
        <v>172.48113129080599</v>
      </c>
      <c r="G7923" s="171">
        <v>3.0636123507293798E-2</v>
      </c>
      <c r="H7923" s="170">
        <v>172.19344062839201</v>
      </c>
      <c r="I7923" s="172">
        <v>3.1273635033746902E-2</v>
      </c>
      <c r="J7923" s="170">
        <v>234.388953459492</v>
      </c>
      <c r="K7923" s="171">
        <v>3.1108490773798899E-2</v>
      </c>
      <c r="L7923" s="170">
        <v>231.648634582342</v>
      </c>
      <c r="M7923" s="172">
        <v>3.1525352962471699E-2</v>
      </c>
      <c r="N7923" s="170">
        <v>4702.6565108514287</v>
      </c>
      <c r="O7923" s="171">
        <v>4.8377188471422097E-2</v>
      </c>
      <c r="P7923" s="170">
        <v>4786.4226485709996</v>
      </c>
      <c r="Q7923" s="172">
        <v>4.9600668469910798E-2</v>
      </c>
      <c r="R7923" s="170">
        <v>7527.002744040673</v>
      </c>
      <c r="S7923" s="171">
        <v>5.0404874108492502E-2</v>
      </c>
      <c r="T7923" s="170">
        <v>7829.1022144599256</v>
      </c>
      <c r="U7923" s="172">
        <v>5.04237112821724E-2</v>
      </c>
    </row>
    <row r="7924" spans="1:21" x14ac:dyDescent="0.35">
      <c r="A7924" t="s">
        <v>8102</v>
      </c>
      <c r="B7924" s="170">
        <v>575.31960983653494</v>
      </c>
      <c r="C7924" s="171">
        <v>2.73612503040381E-2</v>
      </c>
      <c r="D7924" s="170">
        <v>569.804826686502</v>
      </c>
      <c r="E7924" s="172">
        <v>2.76158335980035E-2</v>
      </c>
      <c r="F7924" s="170">
        <v>116.703055715292</v>
      </c>
      <c r="G7924" s="171">
        <v>3.1301760566625203E-2</v>
      </c>
      <c r="H7924" s="170">
        <v>116.217184190811</v>
      </c>
      <c r="I7924" s="172">
        <v>3.2132721327135301E-2</v>
      </c>
      <c r="J7924" s="170">
        <v>280.34361435631598</v>
      </c>
      <c r="K7924" s="171">
        <v>3.1784391049301502E-2</v>
      </c>
      <c r="L7924" s="170">
        <v>278.07328686155699</v>
      </c>
      <c r="M7924" s="172">
        <v>3.2391353943651703E-2</v>
      </c>
      <c r="N7924" s="170">
        <v>3313.3744560605901</v>
      </c>
      <c r="O7924" s="171">
        <v>5.1161593527278698E-2</v>
      </c>
      <c r="P7924" s="170">
        <v>3350.0763518413501</v>
      </c>
      <c r="Q7924" s="172">
        <v>5.2239214718264003E-2</v>
      </c>
      <c r="R7924" s="170">
        <v>8049.8642484632946</v>
      </c>
      <c r="S7924" s="171">
        <v>5.3305984957263901E-2</v>
      </c>
      <c r="T7924" s="170">
        <v>8477.2150191231558</v>
      </c>
      <c r="U7924" s="172">
        <v>5.3106039934906701E-2</v>
      </c>
    </row>
    <row r="7925" spans="1:21" x14ac:dyDescent="0.35">
      <c r="A7925" t="s">
        <v>8103</v>
      </c>
      <c r="B7925" s="170">
        <v>565.96806731795596</v>
      </c>
      <c r="C7925" s="171">
        <v>2.80056203503725E-2</v>
      </c>
      <c r="D7925" s="170">
        <v>558.34220207879594</v>
      </c>
      <c r="E7925" s="172">
        <v>2.7806815487747698E-2</v>
      </c>
      <c r="F7925" s="170">
        <v>69.915333056865407</v>
      </c>
      <c r="G7925" s="171">
        <v>3.2763696028996703E-2</v>
      </c>
      <c r="H7925" s="170">
        <v>70.969918025951699</v>
      </c>
      <c r="I7925" s="172">
        <v>3.3160871510203097E-2</v>
      </c>
      <c r="J7925" s="170">
        <v>325.15859709525898</v>
      </c>
      <c r="K7925" s="171">
        <v>3.3268867563839802E-2</v>
      </c>
      <c r="L7925" s="170">
        <v>320.49476584970199</v>
      </c>
      <c r="M7925" s="172">
        <v>3.3427779590515697E-2</v>
      </c>
      <c r="N7925" s="170">
        <v>1979.9644925119624</v>
      </c>
      <c r="O7925" s="171">
        <v>5.5827299911141499E-2</v>
      </c>
      <c r="P7925" s="170">
        <v>2004.9204670619586</v>
      </c>
      <c r="Q7925" s="172">
        <v>5.6221120801855602E-2</v>
      </c>
      <c r="R7925" s="170">
        <v>8971.749501490749</v>
      </c>
      <c r="S7925" s="171">
        <v>5.8167250159658297E-2</v>
      </c>
      <c r="T7925" s="170">
        <v>9337.3244522154891</v>
      </c>
      <c r="U7925" s="172">
        <v>5.7154019305054801E-2</v>
      </c>
    </row>
    <row r="7926" spans="1:21" x14ac:dyDescent="0.35">
      <c r="A7926" t="s">
        <v>8104</v>
      </c>
      <c r="B7926" s="170">
        <v>562.80359075699005</v>
      </c>
      <c r="C7926" s="171">
        <v>2.8195898077080301E-2</v>
      </c>
      <c r="D7926" s="170">
        <v>554.47264334372005</v>
      </c>
      <c r="E7926" s="172">
        <v>2.8005291934965301E-2</v>
      </c>
      <c r="F7926" s="170">
        <v>18.982627862768698</v>
      </c>
      <c r="G7926" s="171">
        <v>3.42326092047089E-2</v>
      </c>
      <c r="H7926" s="170">
        <v>20.781706622964698</v>
      </c>
      <c r="I7926" s="172">
        <v>3.4616447206960797E-2</v>
      </c>
      <c r="J7926" s="170">
        <v>378.59331519961</v>
      </c>
      <c r="K7926" s="171">
        <v>3.4760429378547703E-2</v>
      </c>
      <c r="L7926" s="170">
        <v>373.17831749430297</v>
      </c>
      <c r="M7926" s="172">
        <v>3.4895071050378597E-2</v>
      </c>
      <c r="N7926" s="170">
        <v>545.69117658873768</v>
      </c>
      <c r="O7926" s="171">
        <v>6.1118482544862997E-2</v>
      </c>
      <c r="P7926" s="170">
        <v>588.74703536817265</v>
      </c>
      <c r="Q7926" s="172">
        <v>6.16425091010738E-2</v>
      </c>
      <c r="R7926" s="170">
        <v>10103.179798376379</v>
      </c>
      <c r="S7926" s="171">
        <v>6.3680207877226294E-2</v>
      </c>
      <c r="T7926" s="170">
        <v>10493.329096513549</v>
      </c>
      <c r="U7926" s="172">
        <v>6.2665366768328498E-2</v>
      </c>
    </row>
    <row r="7927" spans="1:21" x14ac:dyDescent="0.35">
      <c r="A7927" t="s">
        <v>8105</v>
      </c>
      <c r="B7927" s="170">
        <v>562.2648795306369</v>
      </c>
      <c r="C7927" s="171">
        <v>2.8444689339830499E-2</v>
      </c>
      <c r="D7927" s="170">
        <v>553.43755585446195</v>
      </c>
      <c r="E7927" s="172">
        <v>2.81806603369761E-2</v>
      </c>
      <c r="F7927" s="170">
        <v>4.20284882465028</v>
      </c>
      <c r="G7927" s="171">
        <v>3.4708684516161999E-2</v>
      </c>
      <c r="H7927" s="170">
        <v>4.0851758923623098</v>
      </c>
      <c r="I7927" s="172">
        <v>3.4908960049687701E-2</v>
      </c>
      <c r="J7927" s="170">
        <v>379.87749188267901</v>
      </c>
      <c r="K7927" s="171">
        <v>3.5243845122398101E-2</v>
      </c>
      <c r="L7927" s="170">
        <v>378.20674581844804</v>
      </c>
      <c r="M7927" s="172">
        <v>3.51899382956819E-2</v>
      </c>
      <c r="N7927" s="170">
        <v>134.09783561386865</v>
      </c>
      <c r="O7927" s="171">
        <v>6.2924487992843003E-2</v>
      </c>
      <c r="P7927" s="170">
        <v>143.30762123060904</v>
      </c>
      <c r="Q7927" s="172">
        <v>6.3279140163061798E-2</v>
      </c>
      <c r="R7927" s="170">
        <v>9312.7957508424715</v>
      </c>
      <c r="S7927" s="171">
        <v>6.5561910392833697E-2</v>
      </c>
      <c r="T7927" s="170">
        <v>9645.9317763562176</v>
      </c>
      <c r="U7927" s="172">
        <v>6.4329155073826402E-2</v>
      </c>
    </row>
    <row r="7928" spans="1:21" x14ac:dyDescent="0.35">
      <c r="A7928" t="s">
        <v>8106</v>
      </c>
      <c r="B7928" s="170">
        <v>567.10830957834503</v>
      </c>
      <c r="C7928" s="171">
        <v>2.8599859731824401E-2</v>
      </c>
      <c r="D7928" s="170">
        <v>559.10687917897394</v>
      </c>
      <c r="E7928" s="172">
        <v>2.83317168265158E-2</v>
      </c>
      <c r="F7928" s="170">
        <v>4.0747227555816101</v>
      </c>
      <c r="G7928" s="171">
        <v>3.4528789482032599E-2</v>
      </c>
      <c r="H7928" s="170">
        <v>3.6523273786117101</v>
      </c>
      <c r="I7928" s="172">
        <v>3.47146564587726E-2</v>
      </c>
      <c r="J7928" s="170">
        <v>372.64279245912201</v>
      </c>
      <c r="K7928" s="171">
        <v>3.50611763520449E-2</v>
      </c>
      <c r="L7928" s="170">
        <v>371.793742486523</v>
      </c>
      <c r="M7928" s="172">
        <v>3.4994070777279701E-2</v>
      </c>
      <c r="N7928" s="170">
        <v>129.43223701660906</v>
      </c>
      <c r="O7928" s="171">
        <v>6.2612464794744804E-2</v>
      </c>
      <c r="P7928" s="170">
        <v>132.14003670942759</v>
      </c>
      <c r="Q7928" s="172">
        <v>6.2805741797166401E-2</v>
      </c>
      <c r="R7928" s="170">
        <v>8741.8297897948087</v>
      </c>
      <c r="S7928" s="171">
        <v>6.5236809027582596E-2</v>
      </c>
      <c r="T7928" s="170">
        <v>9002.214506966704</v>
      </c>
      <c r="U7928" s="172">
        <v>6.3847901428266393E-2</v>
      </c>
    </row>
    <row r="7929" spans="1:21" x14ac:dyDescent="0.35">
      <c r="A7929" t="s">
        <v>8107</v>
      </c>
      <c r="B7929" s="170">
        <v>592.86053723786506</v>
      </c>
      <c r="C7929" s="171">
        <v>2.8709098465635598E-2</v>
      </c>
      <c r="D7929" s="170">
        <v>584.14148778952301</v>
      </c>
      <c r="E7929" s="172">
        <v>2.85283541528835E-2</v>
      </c>
      <c r="F7929" s="170">
        <v>19.336367979562699</v>
      </c>
      <c r="G7929" s="171">
        <v>3.4093691874956797E-2</v>
      </c>
      <c r="H7929" s="170">
        <v>19.612006631404899</v>
      </c>
      <c r="I7929" s="172">
        <v>3.4279639904370801E-2</v>
      </c>
      <c r="J7929" s="170">
        <v>365.422054750271</v>
      </c>
      <c r="K7929" s="171">
        <v>3.4619370132919401E-2</v>
      </c>
      <c r="L7929" s="170">
        <v>363.184248330451</v>
      </c>
      <c r="M7929" s="172">
        <v>3.4555552824146497E-2</v>
      </c>
      <c r="N7929" s="170">
        <v>513.64428078235937</v>
      </c>
      <c r="O7929" s="171">
        <v>6.3095640809470693E-2</v>
      </c>
      <c r="P7929" s="170">
        <v>549.94299897981898</v>
      </c>
      <c r="Q7929" s="172">
        <v>6.3235091166606694E-2</v>
      </c>
      <c r="R7929" s="170">
        <v>8578.3489083452077</v>
      </c>
      <c r="S7929" s="171">
        <v>6.5740236923333195E-2</v>
      </c>
      <c r="T7929" s="170">
        <v>8750.3807495930105</v>
      </c>
      <c r="U7929" s="172">
        <v>6.4284375155570603E-2</v>
      </c>
    </row>
    <row r="7930" spans="1:21" x14ac:dyDescent="0.35">
      <c r="A7930" t="s">
        <v>8108</v>
      </c>
      <c r="B7930" s="170">
        <v>666.40558127668601</v>
      </c>
      <c r="C7930" s="171">
        <v>2.9241947897486801E-2</v>
      </c>
      <c r="D7930" s="170">
        <v>657.25792224287693</v>
      </c>
      <c r="E7930" s="172">
        <v>2.9384680274390399E-2</v>
      </c>
      <c r="F7930" s="170">
        <v>100.439306580992</v>
      </c>
      <c r="G7930" s="171">
        <v>3.3228076988530302E-2</v>
      </c>
      <c r="H7930" s="170">
        <v>101.61565977474</v>
      </c>
      <c r="I7930" s="172">
        <v>3.3680975025991398E-2</v>
      </c>
      <c r="J7930" s="170">
        <v>325.36302867341197</v>
      </c>
      <c r="K7930" s="171">
        <v>3.3740408644803897E-2</v>
      </c>
      <c r="L7930" s="170">
        <v>321.37428505051503</v>
      </c>
      <c r="M7930" s="172">
        <v>3.39520693603029E-2</v>
      </c>
      <c r="N7930" s="170">
        <v>2266.4320844848121</v>
      </c>
      <c r="O7930" s="171">
        <v>6.2529610466021998E-2</v>
      </c>
      <c r="P7930" s="170">
        <v>2386.7092190810122</v>
      </c>
      <c r="Q7930" s="172">
        <v>6.2981266340940201E-2</v>
      </c>
      <c r="R7930" s="170">
        <v>7932.0378551666099</v>
      </c>
      <c r="S7930" s="171">
        <v>6.5150481935401794E-2</v>
      </c>
      <c r="T7930" s="170">
        <v>8044.0795096475204</v>
      </c>
      <c r="U7930" s="172">
        <v>6.4026338517749498E-2</v>
      </c>
    </row>
    <row r="7931" spans="1:21" x14ac:dyDescent="0.35">
      <c r="A7931" t="s">
        <v>8109</v>
      </c>
      <c r="B7931" s="170">
        <v>798.1373518277079</v>
      </c>
      <c r="C7931" s="171">
        <v>3.1021511162106399E-2</v>
      </c>
      <c r="D7931" s="170">
        <v>792.75165759735296</v>
      </c>
      <c r="E7931" s="172">
        <v>3.1509386564042799E-2</v>
      </c>
      <c r="F7931" s="170">
        <v>346.692125529316</v>
      </c>
      <c r="G7931" s="171">
        <v>3.2383341637208497E-2</v>
      </c>
      <c r="H7931" s="170">
        <v>336.70343630406302</v>
      </c>
      <c r="I7931" s="172">
        <v>3.2875909043331202E-2</v>
      </c>
      <c r="J7931" s="170">
        <v>148.85245912948201</v>
      </c>
      <c r="K7931" s="171">
        <v>3.2882648625764899E-2</v>
      </c>
      <c r="L7931" s="170">
        <v>153.50211426035401</v>
      </c>
      <c r="M7931" s="172">
        <v>3.3140523493183298E-2</v>
      </c>
      <c r="N7931" s="170">
        <v>7120.7937373922023</v>
      </c>
      <c r="O7931" s="171">
        <v>5.6835469811694302E-2</v>
      </c>
      <c r="P7931" s="170">
        <v>7234.7669771156634</v>
      </c>
      <c r="Q7931" s="172">
        <v>5.7380679742435901E-2</v>
      </c>
      <c r="R7931" s="170">
        <v>3631.4790294409845</v>
      </c>
      <c r="S7931" s="171">
        <v>5.9217676580105398E-2</v>
      </c>
      <c r="T7931" s="170">
        <v>3799.1954229137873</v>
      </c>
      <c r="U7931" s="172">
        <v>5.8332819249453702E-2</v>
      </c>
    </row>
    <row r="7932" spans="1:21" x14ac:dyDescent="0.35">
      <c r="A7932" t="s">
        <v>8110</v>
      </c>
      <c r="B7932" s="170">
        <v>975.97118415069099</v>
      </c>
      <c r="C7932" s="171">
        <v>3.4334333750877202E-2</v>
      </c>
      <c r="D7932" s="170">
        <v>985.30282864963601</v>
      </c>
      <c r="E7932" s="172">
        <v>3.5725960114915897E-2</v>
      </c>
      <c r="F7932" s="170">
        <v>555.84827253199796</v>
      </c>
      <c r="G7932" s="171">
        <v>3.4047672354407199E-2</v>
      </c>
      <c r="H7932" s="170">
        <v>550.67212543680102</v>
      </c>
      <c r="I7932" s="172">
        <v>3.4637455331802701E-2</v>
      </c>
      <c r="J7932" s="170">
        <v>0.78644251240062901</v>
      </c>
      <c r="K7932" s="171">
        <v>3.4572641054088901E-2</v>
      </c>
      <c r="L7932" s="170">
        <v>0.809286194021961</v>
      </c>
      <c r="M7932" s="172">
        <v>3.4916248267226002E-2</v>
      </c>
      <c r="N7932" s="170">
        <v>10227.164478159058</v>
      </c>
      <c r="O7932" s="171">
        <v>5.2674532259744299E-2</v>
      </c>
      <c r="P7932" s="170">
        <v>10505.359719485932</v>
      </c>
      <c r="Q7932" s="172">
        <v>5.2982658208570101E-2</v>
      </c>
      <c r="R7932" s="170">
        <v>32.122625687620094</v>
      </c>
      <c r="S7932" s="171">
        <v>5.48823371338448E-2</v>
      </c>
      <c r="T7932" s="170">
        <v>34.015058741187957</v>
      </c>
      <c r="U7932" s="172">
        <v>5.3861819666636501E-2</v>
      </c>
    </row>
    <row r="7933" spans="1:21" x14ac:dyDescent="0.35">
      <c r="A7933" t="s">
        <v>8111</v>
      </c>
      <c r="B7933" s="170">
        <v>1106.4239244420501</v>
      </c>
      <c r="C7933" s="171">
        <v>3.9338610293169603E-2</v>
      </c>
      <c r="D7933" s="170">
        <v>1113.72277255015</v>
      </c>
      <c r="E7933" s="172">
        <v>4.06556904706981E-2</v>
      </c>
      <c r="F7933" s="170">
        <v>587.25174827438502</v>
      </c>
      <c r="G7933" s="171">
        <v>3.7272822263147799E-2</v>
      </c>
      <c r="H7933" s="170">
        <v>583.02138709490202</v>
      </c>
      <c r="I7933" s="172">
        <v>3.7651897237822203E-2</v>
      </c>
      <c r="J7933" s="170">
        <v>0</v>
      </c>
      <c r="K7933" s="171">
        <v>3.7847518378443898E-2</v>
      </c>
      <c r="L7933" s="170">
        <v>0</v>
      </c>
      <c r="M7933" s="172">
        <v>3.7954953073034002E-2</v>
      </c>
      <c r="N7933" s="170">
        <v>9982.8286660789781</v>
      </c>
      <c r="O7933" s="171">
        <v>5.2013942491909201E-2</v>
      </c>
      <c r="P7933" s="170">
        <v>10187.063411355066</v>
      </c>
      <c r="Q7933" s="172">
        <v>5.2504584978669097E-2</v>
      </c>
      <c r="R7933" s="170">
        <v>5.5334225433205965E-2</v>
      </c>
      <c r="S7933" s="171">
        <v>5.4194059349683098E-2</v>
      </c>
      <c r="T7933" s="170">
        <v>5.802465305994952E-2</v>
      </c>
      <c r="U7933" s="172">
        <v>5.3375813585269098E-2</v>
      </c>
    </row>
    <row r="7934" spans="1:21" x14ac:dyDescent="0.35">
      <c r="A7934" t="s">
        <v>8112</v>
      </c>
      <c r="B7934" s="170">
        <v>1162.9045858504901</v>
      </c>
      <c r="C7934" s="171">
        <v>4.3034919742429997E-2</v>
      </c>
      <c r="D7934" s="170">
        <v>1166.0988850691199</v>
      </c>
      <c r="E7934" s="172">
        <v>4.4218338905907498E-2</v>
      </c>
      <c r="F7934" s="170">
        <v>590.98541407909897</v>
      </c>
      <c r="G7934" s="171">
        <v>3.9326536177210401E-2</v>
      </c>
      <c r="H7934" s="170">
        <v>586.65238135350899</v>
      </c>
      <c r="I7934" s="172">
        <v>3.96674471997642E-2</v>
      </c>
      <c r="J7934" s="170">
        <v>0</v>
      </c>
      <c r="K7934" s="171">
        <v>3.9932897761786303E-2</v>
      </c>
      <c r="L7934" s="170">
        <v>0</v>
      </c>
      <c r="M7934" s="172">
        <v>3.9986725967203603E-2</v>
      </c>
      <c r="N7934" s="170">
        <v>9720.9950511398565</v>
      </c>
      <c r="O7934" s="171">
        <v>5.1562448629742297E-2</v>
      </c>
      <c r="P7934" s="170">
        <v>9779.7450801593623</v>
      </c>
      <c r="Q7934" s="172">
        <v>5.1947639890287098E-2</v>
      </c>
      <c r="R7934" s="170">
        <v>5.4363702167092784E-2</v>
      </c>
      <c r="S7934" s="171">
        <v>5.3723641534957803E-2</v>
      </c>
      <c r="T7934" s="170">
        <v>5.6380913653069013E-2</v>
      </c>
      <c r="U7934" s="172">
        <v>5.2809626894587E-2</v>
      </c>
    </row>
    <row r="7935" spans="1:21" x14ac:dyDescent="0.35">
      <c r="A7935" t="s">
        <v>8113</v>
      </c>
      <c r="B7935" s="170">
        <v>1159.5612614468</v>
      </c>
      <c r="C7935" s="171">
        <v>4.5450108243360002E-2</v>
      </c>
      <c r="D7935" s="170">
        <v>1163.3985078880601</v>
      </c>
      <c r="E7935" s="172">
        <v>4.6896842690116097E-2</v>
      </c>
      <c r="F7935" s="170">
        <v>583.46614828100803</v>
      </c>
      <c r="G7935" s="171">
        <v>4.02413018911894E-2</v>
      </c>
      <c r="H7935" s="170">
        <v>577.74830621883405</v>
      </c>
      <c r="I7935" s="172">
        <v>4.0986472319230298E-2</v>
      </c>
      <c r="J7935" s="170">
        <v>1.38235377756713</v>
      </c>
      <c r="K7935" s="171">
        <v>4.0861767916221099E-2</v>
      </c>
      <c r="L7935" s="170">
        <v>1.6716560763393</v>
      </c>
      <c r="M7935" s="172">
        <v>4.1316367769720697E-2</v>
      </c>
      <c r="N7935" s="170">
        <v>9825.6295925910435</v>
      </c>
      <c r="O7935" s="171">
        <v>5.0884794553756697E-2</v>
      </c>
      <c r="P7935" s="170">
        <v>9737.7669840454109</v>
      </c>
      <c r="Q7935" s="172">
        <v>5.1635283626598999E-2</v>
      </c>
      <c r="R7935" s="170">
        <v>61.404081655852785</v>
      </c>
      <c r="S7935" s="171">
        <v>5.3017584207766401E-2</v>
      </c>
      <c r="T7935" s="170">
        <v>61.488741243655149</v>
      </c>
      <c r="U7935" s="172">
        <v>5.2492087584266302E-2</v>
      </c>
    </row>
    <row r="7936" spans="1:21" x14ac:dyDescent="0.35">
      <c r="A7936" t="s">
        <v>8114</v>
      </c>
      <c r="B7936" s="170">
        <v>1055.44255939554</v>
      </c>
      <c r="C7936" s="171">
        <v>4.5054438643686502E-2</v>
      </c>
      <c r="D7936" s="170">
        <v>1060.9824269486901</v>
      </c>
      <c r="E7936" s="172">
        <v>4.5958844094439399E-2</v>
      </c>
      <c r="F7936" s="170">
        <v>480.656346100093</v>
      </c>
      <c r="G7936" s="171">
        <v>4.0314450235687999E-2</v>
      </c>
      <c r="H7936" s="170">
        <v>477.25420848570201</v>
      </c>
      <c r="I7936" s="172">
        <v>4.0883139701304298E-2</v>
      </c>
      <c r="J7936" s="170">
        <v>82.611714775838593</v>
      </c>
      <c r="K7936" s="171">
        <v>4.0936044108488299E-2</v>
      </c>
      <c r="L7936" s="170">
        <v>79.884649028318705</v>
      </c>
      <c r="M7936" s="172">
        <v>4.1212203439314699E-2</v>
      </c>
      <c r="N7936" s="170">
        <v>8716.2945319277296</v>
      </c>
      <c r="O7936" s="171">
        <v>5.23952474711099E-2</v>
      </c>
      <c r="P7936" s="170">
        <v>8654.0185881703965</v>
      </c>
      <c r="Q7936" s="172">
        <v>5.2740699234017502E-2</v>
      </c>
      <c r="R7936" s="170">
        <v>1992.8490255989643</v>
      </c>
      <c r="S7936" s="171">
        <v>5.4591346378566601E-2</v>
      </c>
      <c r="T7936" s="170">
        <v>1947.6665001520917</v>
      </c>
      <c r="U7936" s="172">
        <v>5.3615845774523101E-2</v>
      </c>
    </row>
    <row r="7937" spans="1:21" x14ac:dyDescent="0.35">
      <c r="A7937" t="s">
        <v>8115</v>
      </c>
      <c r="B7937" s="170">
        <v>998.39260954175904</v>
      </c>
      <c r="C7937" s="171">
        <v>4.3856720505267101E-2</v>
      </c>
      <c r="D7937" s="170">
        <v>994.47572889278001</v>
      </c>
      <c r="E7937" s="172">
        <v>4.4835024963582902E-2</v>
      </c>
      <c r="F7937" s="170">
        <v>390.87223781536898</v>
      </c>
      <c r="G7937" s="171">
        <v>4.0203426494689602E-2</v>
      </c>
      <c r="H7937" s="170">
        <v>387.37169285960402</v>
      </c>
      <c r="I7937" s="172">
        <v>4.0570082983881199E-2</v>
      </c>
      <c r="J7937" s="170">
        <v>143.05763449057102</v>
      </c>
      <c r="K7937" s="171">
        <v>4.0823308532732402E-2</v>
      </c>
      <c r="L7937" s="170">
        <v>139.95387933120099</v>
      </c>
      <c r="M7937" s="172">
        <v>4.08966269640062E-2</v>
      </c>
      <c r="N7937" s="170">
        <v>6975.7791945684648</v>
      </c>
      <c r="O7937" s="171">
        <v>5.5809240307428301E-2</v>
      </c>
      <c r="P7937" s="170">
        <v>6969.8207191800411</v>
      </c>
      <c r="Q7937" s="172">
        <v>5.5116621051998001E-2</v>
      </c>
      <c r="R7937" s="170">
        <v>3313.9806606480206</v>
      </c>
      <c r="S7937" s="171">
        <v>5.8148433604162199E-2</v>
      </c>
      <c r="T7937" s="170">
        <v>3252.1890363467378</v>
      </c>
      <c r="U7937" s="172">
        <v>5.6031192169532701E-2</v>
      </c>
    </row>
    <row r="7938" spans="1:21" x14ac:dyDescent="0.35">
      <c r="A7938" t="s">
        <v>8116</v>
      </c>
      <c r="B7938" s="170">
        <v>1025.10678426962</v>
      </c>
      <c r="C7938" s="171">
        <v>4.38470746332493E-2</v>
      </c>
      <c r="D7938" s="170">
        <v>1019.0867090084699</v>
      </c>
      <c r="E7938" s="172">
        <v>4.4922226926311898E-2</v>
      </c>
      <c r="F7938" s="170">
        <v>401.52598795787299</v>
      </c>
      <c r="G7938" s="171">
        <v>4.0099560653210298E-2</v>
      </c>
      <c r="H7938" s="170">
        <v>391.95940207373502</v>
      </c>
      <c r="I7938" s="172">
        <v>4.0638328120002697E-2</v>
      </c>
      <c r="J7938" s="170">
        <v>120.85570038068799</v>
      </c>
      <c r="K7938" s="171">
        <v>4.0717841221549901E-2</v>
      </c>
      <c r="L7938" s="170">
        <v>119.77181584326</v>
      </c>
      <c r="M7938" s="172">
        <v>4.09654213974604E-2</v>
      </c>
      <c r="N7938" s="170">
        <v>6765.5676426885593</v>
      </c>
      <c r="O7938" s="171">
        <v>5.59588728558056E-2</v>
      </c>
      <c r="P7938" s="170">
        <v>6644.1085927338272</v>
      </c>
      <c r="Q7938" s="172">
        <v>5.5418884516236298E-2</v>
      </c>
      <c r="R7938" s="170">
        <v>3219.9107748724791</v>
      </c>
      <c r="S7938" s="171">
        <v>5.8304337864037499E-2</v>
      </c>
      <c r="T7938" s="170">
        <v>3175.6824789924576</v>
      </c>
      <c r="U7938" s="172">
        <v>5.63384712067325E-2</v>
      </c>
    </row>
    <row r="7939" spans="1:21" x14ac:dyDescent="0.35">
      <c r="A7939" t="s">
        <v>8117</v>
      </c>
      <c r="B7939" s="170">
        <v>1007.1798075975299</v>
      </c>
      <c r="C7939" s="171">
        <v>4.3723625257805203E-2</v>
      </c>
      <c r="D7939" s="170">
        <v>1002.00729928343</v>
      </c>
      <c r="E7939" s="172">
        <v>4.48682447517171E-2</v>
      </c>
      <c r="F7939" s="170">
        <v>410.91606390829799</v>
      </c>
      <c r="G7939" s="171">
        <v>4.0160027914741499E-2</v>
      </c>
      <c r="H7939" s="170">
        <v>397.86970900725998</v>
      </c>
      <c r="I7939" s="172">
        <v>4.0671026250820398E-2</v>
      </c>
      <c r="J7939" s="170">
        <v>94.902729225822597</v>
      </c>
      <c r="K7939" s="171">
        <v>4.0779240805835199E-2</v>
      </c>
      <c r="L7939" s="170">
        <v>97.163599515738895</v>
      </c>
      <c r="M7939" s="172">
        <v>4.0998382711811297E-2</v>
      </c>
      <c r="N7939" s="170">
        <v>6791.8946860932092</v>
      </c>
      <c r="O7939" s="171">
        <v>5.65496372548739E-2</v>
      </c>
      <c r="P7939" s="170">
        <v>6614.9855008033264</v>
      </c>
      <c r="Q7939" s="172">
        <v>5.6754377965946998E-2</v>
      </c>
      <c r="R7939" s="170">
        <v>3078.2166441260965</v>
      </c>
      <c r="S7939" s="171">
        <v>5.89198636129225E-2</v>
      </c>
      <c r="T7939" s="170">
        <v>3108.0988458742668</v>
      </c>
      <c r="U7939" s="172">
        <v>5.7696125008682701E-2</v>
      </c>
    </row>
    <row r="7940" spans="1:21" x14ac:dyDescent="0.35">
      <c r="A7940" t="s">
        <v>8118</v>
      </c>
      <c r="B7940" s="170">
        <v>1003.69855802807</v>
      </c>
      <c r="C7940" s="171">
        <v>4.4038121554720498E-2</v>
      </c>
      <c r="D7940" s="170">
        <v>997.65266784010305</v>
      </c>
      <c r="E7940" s="172">
        <v>4.4768477939441803E-2</v>
      </c>
      <c r="F7940" s="170">
        <v>447.81841346288502</v>
      </c>
      <c r="G7940" s="171">
        <v>3.97729351379848E-2</v>
      </c>
      <c r="H7940" s="170">
        <v>433.46216390756899</v>
      </c>
      <c r="I7940" s="172">
        <v>4.0090548382724897E-2</v>
      </c>
      <c r="J7940" s="170">
        <v>52.850333575405401</v>
      </c>
      <c r="K7940" s="171">
        <v>4.0386179586080297E-2</v>
      </c>
      <c r="L7940" s="170">
        <v>54.842493181163697</v>
      </c>
      <c r="M7940" s="172">
        <v>4.0413232643427201E-2</v>
      </c>
      <c r="N7940" s="170">
        <v>7940.2594119832438</v>
      </c>
      <c r="O7940" s="171">
        <v>5.6667897857059099E-2</v>
      </c>
      <c r="P7940" s="170">
        <v>7735.4732788201663</v>
      </c>
      <c r="Q7940" s="172">
        <v>5.66888617102305E-2</v>
      </c>
      <c r="R7940" s="170">
        <v>1741.3334756253516</v>
      </c>
      <c r="S7940" s="171">
        <v>5.9043081000155699E-2</v>
      </c>
      <c r="T7940" s="170">
        <v>1765.3663361678746</v>
      </c>
      <c r="U7940" s="172">
        <v>5.7629521616743701E-2</v>
      </c>
    </row>
    <row r="7941" spans="1:21" x14ac:dyDescent="0.35">
      <c r="A7941" t="s">
        <v>8119</v>
      </c>
      <c r="B7941" s="170">
        <v>1018.7573016694901</v>
      </c>
      <c r="C7941" s="171">
        <v>4.2952209204565897E-2</v>
      </c>
      <c r="D7941" s="170">
        <v>1013.1440855786999</v>
      </c>
      <c r="E7941" s="172">
        <v>4.3277356782332702E-2</v>
      </c>
      <c r="F7941" s="170">
        <v>526.32055314031004</v>
      </c>
      <c r="G7941" s="171">
        <v>3.8706586633722603E-2</v>
      </c>
      <c r="H7941" s="170">
        <v>513.51337302992602</v>
      </c>
      <c r="I7941" s="172">
        <v>3.8979910868791198E-2</v>
      </c>
      <c r="J7941" s="170">
        <v>3.4902959904697002</v>
      </c>
      <c r="K7941" s="171">
        <v>3.9303389441348098E-2</v>
      </c>
      <c r="L7941" s="170">
        <v>3.3060750757210897</v>
      </c>
      <c r="M7941" s="172">
        <v>3.9293655734560097E-2</v>
      </c>
      <c r="N7941" s="170">
        <v>10380.966566617797</v>
      </c>
      <c r="O7941" s="171">
        <v>5.6278696863935003E-2</v>
      </c>
      <c r="P7941" s="170">
        <v>10220.845322396977</v>
      </c>
      <c r="Q7941" s="172">
        <v>5.66305382613735E-2</v>
      </c>
      <c r="R7941" s="170">
        <v>121.16559376023669</v>
      </c>
      <c r="S7941" s="171">
        <v>5.8637567003142203E-2</v>
      </c>
      <c r="T7941" s="170">
        <v>123.4055064454846</v>
      </c>
      <c r="U7941" s="172">
        <v>5.7570230384652102E-2</v>
      </c>
    </row>
    <row r="7942" spans="1:21" x14ac:dyDescent="0.35">
      <c r="A7942" t="s">
        <v>8120</v>
      </c>
      <c r="B7942" s="170">
        <v>961.55119915215801</v>
      </c>
      <c r="C7942" s="171">
        <v>3.9842394787879001E-2</v>
      </c>
      <c r="D7942" s="170">
        <v>958.15345905120296</v>
      </c>
      <c r="E7942" s="172">
        <v>3.9520811495775403E-2</v>
      </c>
      <c r="F7942" s="170">
        <v>554.01812061679402</v>
      </c>
      <c r="G7942" s="171">
        <v>3.6986882476309699E-2</v>
      </c>
      <c r="H7942" s="170">
        <v>540.44961522260792</v>
      </c>
      <c r="I7942" s="172">
        <v>3.7089227698707899E-2</v>
      </c>
      <c r="J7942" s="170">
        <v>0</v>
      </c>
      <c r="K7942" s="171">
        <v>3.7557169789837502E-2</v>
      </c>
      <c r="L7942" s="170">
        <v>0</v>
      </c>
      <c r="M7942" s="172">
        <v>3.7387754670844202E-2</v>
      </c>
      <c r="N7942" s="170">
        <v>11783.245188313589</v>
      </c>
      <c r="O7942" s="171">
        <v>5.64988092435088E-2</v>
      </c>
      <c r="P7942" s="170">
        <v>11689.32120660044</v>
      </c>
      <c r="Q7942" s="172">
        <v>5.7015846062171999E-2</v>
      </c>
      <c r="R7942" s="170">
        <v>6.7667248399805147E-2</v>
      </c>
      <c r="S7942" s="171">
        <v>5.8866905191918902E-2</v>
      </c>
      <c r="T7942" s="170">
        <v>6.927393116473235E-2</v>
      </c>
      <c r="U7942" s="172">
        <v>5.7961931744766201E-2</v>
      </c>
    </row>
    <row r="7943" spans="1:21" x14ac:dyDescent="0.35">
      <c r="A7943" t="s">
        <v>8121</v>
      </c>
      <c r="B7943" s="170">
        <v>826.50602667889393</v>
      </c>
      <c r="C7943" s="171">
        <v>3.4867669510261698E-2</v>
      </c>
      <c r="D7943" s="170">
        <v>822.85260728845105</v>
      </c>
      <c r="E7943" s="172">
        <v>3.4018160550138503E-2</v>
      </c>
      <c r="F7943" s="170">
        <v>499.59208586786099</v>
      </c>
      <c r="G7943" s="171">
        <v>3.4216173307091799E-2</v>
      </c>
      <c r="H7943" s="170">
        <v>488.94809014876296</v>
      </c>
      <c r="I7943" s="172">
        <v>3.3704418706868799E-2</v>
      </c>
      <c r="J7943" s="170">
        <v>0</v>
      </c>
      <c r="K7943" s="171">
        <v>3.47437400617919E-2</v>
      </c>
      <c r="L7943" s="170">
        <v>0</v>
      </c>
      <c r="M7943" s="172">
        <v>3.3975701736699199E-2</v>
      </c>
      <c r="N7943" s="170">
        <v>12545.512930488598</v>
      </c>
      <c r="O7943" s="171">
        <v>5.5306831738696501E-2</v>
      </c>
      <c r="P7943" s="170">
        <v>12541.358350777075</v>
      </c>
      <c r="Q7943" s="172">
        <v>5.6224790937477502E-2</v>
      </c>
      <c r="R7943" s="170">
        <v>7.3336009025688223E-2</v>
      </c>
      <c r="S7943" s="171">
        <v>5.7624967039483298E-2</v>
      </c>
      <c r="T7943" s="170">
        <v>7.5516003941630314E-2</v>
      </c>
      <c r="U7943" s="172">
        <v>5.7157750340636998E-2</v>
      </c>
    </row>
    <row r="7944" spans="1:21" x14ac:dyDescent="0.35">
      <c r="A7944" t="s">
        <v>8122</v>
      </c>
      <c r="B7944" s="170">
        <v>736.77493148449798</v>
      </c>
      <c r="C7944" s="171">
        <v>3.1630806675866201E-2</v>
      </c>
      <c r="D7944" s="170">
        <v>730.93432735389399</v>
      </c>
      <c r="E7944" s="172">
        <v>3.1163035392132901E-2</v>
      </c>
      <c r="F7944" s="170">
        <v>441.30637707992003</v>
      </c>
      <c r="G7944" s="171">
        <v>3.2388559164533898E-2</v>
      </c>
      <c r="H7944" s="170">
        <v>435.13987991241697</v>
      </c>
      <c r="I7944" s="172">
        <v>3.1944204471980001E-2</v>
      </c>
      <c r="J7944" s="170">
        <v>4.7637469712551601</v>
      </c>
      <c r="K7944" s="171">
        <v>3.2887946600250101E-2</v>
      </c>
      <c r="L7944" s="170">
        <v>5.2442633368170899</v>
      </c>
      <c r="M7944" s="172">
        <v>3.2201319737786803E-2</v>
      </c>
      <c r="N7944" s="170">
        <v>11713.146634293274</v>
      </c>
      <c r="O7944" s="171">
        <v>5.26946649620482E-2</v>
      </c>
      <c r="P7944" s="170">
        <v>11765.714651122162</v>
      </c>
      <c r="Q7944" s="172">
        <v>5.3301904609965298E-2</v>
      </c>
      <c r="R7944" s="170">
        <v>213.38113851717611</v>
      </c>
      <c r="S7944" s="171">
        <v>5.4903313679963997E-2</v>
      </c>
      <c r="T7944" s="170">
        <v>247.44918688556376</v>
      </c>
      <c r="U7944" s="172">
        <v>5.4186363445347697E-2</v>
      </c>
    </row>
    <row r="7945" spans="1:21" x14ac:dyDescent="0.35">
      <c r="A7945" t="s">
        <v>8123</v>
      </c>
      <c r="B7945" s="170">
        <v>684.663406769262</v>
      </c>
      <c r="C7945" s="171">
        <v>2.95688245200957E-2</v>
      </c>
      <c r="D7945" s="170">
        <v>677.44870500817103</v>
      </c>
      <c r="E7945" s="172">
        <v>2.9407909860687E-2</v>
      </c>
      <c r="F7945" s="170">
        <v>386.03035791810601</v>
      </c>
      <c r="G7945" s="171">
        <v>3.0788952551161299E-2</v>
      </c>
      <c r="H7945" s="170">
        <v>377.98674295162897</v>
      </c>
      <c r="I7945" s="172">
        <v>3.0802870704872799E-2</v>
      </c>
      <c r="J7945" s="170">
        <v>37.3298579027242</v>
      </c>
      <c r="K7945" s="171">
        <v>3.1263676233212197E-2</v>
      </c>
      <c r="L7945" s="170">
        <v>40.158187161534698</v>
      </c>
      <c r="M7945" s="172">
        <v>3.10507995050983E-2</v>
      </c>
      <c r="N7945" s="170">
        <v>9931.3919911573066</v>
      </c>
      <c r="O7945" s="171">
        <v>4.8754012887238199E-2</v>
      </c>
      <c r="P7945" s="170">
        <v>9938.1350544206271</v>
      </c>
      <c r="Q7945" s="172">
        <v>4.9722791975091697E-2</v>
      </c>
      <c r="R7945" s="170">
        <v>1591.6158566487034</v>
      </c>
      <c r="S7945" s="171">
        <v>5.0797492775272603E-2</v>
      </c>
      <c r="T7945" s="170">
        <v>1691.8052119006663</v>
      </c>
      <c r="U7945" s="172">
        <v>5.0547861229259299E-2</v>
      </c>
    </row>
    <row r="7946" spans="1:21" x14ac:dyDescent="0.35">
      <c r="A7946" t="s">
        <v>8124</v>
      </c>
      <c r="B7946" s="170">
        <v>641.35477196182001</v>
      </c>
      <c r="C7946" s="171">
        <v>2.8348711710588798E-2</v>
      </c>
      <c r="D7946" s="170">
        <v>635.21631387369996</v>
      </c>
      <c r="E7946" s="172">
        <v>2.8243302246632199E-2</v>
      </c>
      <c r="F7946" s="170">
        <v>293.44950647735504</v>
      </c>
      <c r="G7946" s="171">
        <v>3.0040126138152101E-2</v>
      </c>
      <c r="H7946" s="170">
        <v>287.46572750005799</v>
      </c>
      <c r="I7946" s="172">
        <v>3.02131258438098E-2</v>
      </c>
      <c r="J7946" s="170">
        <v>125.8925247042</v>
      </c>
      <c r="K7946" s="171">
        <v>3.0503303937587802E-2</v>
      </c>
      <c r="L7946" s="170">
        <v>126.75943919827701</v>
      </c>
      <c r="M7946" s="172">
        <v>3.04563078547752E-2</v>
      </c>
      <c r="N7946" s="170">
        <v>7575.9719828019497</v>
      </c>
      <c r="O7946" s="171">
        <v>4.6813529842972601E-2</v>
      </c>
      <c r="P7946" s="170">
        <v>7556.1123090061792</v>
      </c>
      <c r="Q7946" s="172">
        <v>4.7915258875326598E-2</v>
      </c>
      <c r="R7946" s="170">
        <v>4348.2392376825937</v>
      </c>
      <c r="S7946" s="171">
        <v>4.87756761578464E-2</v>
      </c>
      <c r="T7946" s="170">
        <v>4512.3311865418555</v>
      </c>
      <c r="U7946" s="172">
        <v>4.8710335043280199E-2</v>
      </c>
    </row>
    <row r="7947" spans="1:21" x14ac:dyDescent="0.35">
      <c r="A7947" t="s">
        <v>8125</v>
      </c>
      <c r="B7947" s="170">
        <v>609.65208554295805</v>
      </c>
      <c r="C7947" s="171">
        <v>2.756512278434E-2</v>
      </c>
      <c r="D7947" s="170">
        <v>603.63850009022303</v>
      </c>
      <c r="E7947" s="172">
        <v>2.7576691601706099E-2</v>
      </c>
      <c r="F7947" s="170">
        <v>180.247056980812</v>
      </c>
      <c r="G7947" s="171">
        <v>3.0636123507293798E-2</v>
      </c>
      <c r="H7947" s="170">
        <v>179.86674167122598</v>
      </c>
      <c r="I7947" s="172">
        <v>3.1273635033746902E-2</v>
      </c>
      <c r="J7947" s="170">
        <v>242.292788669045</v>
      </c>
      <c r="K7947" s="171">
        <v>3.1108490773798899E-2</v>
      </c>
      <c r="L7947" s="170">
        <v>238.99772491255101</v>
      </c>
      <c r="M7947" s="172">
        <v>3.1525352962471699E-2</v>
      </c>
      <c r="N7947" s="170">
        <v>5011.2718216370922</v>
      </c>
      <c r="O7947" s="171">
        <v>4.8377188471422097E-2</v>
      </c>
      <c r="P7947" s="170">
        <v>5064.3509128742153</v>
      </c>
      <c r="Q7947" s="172">
        <v>4.9600668469910798E-2</v>
      </c>
      <c r="R7947" s="170">
        <v>7715.4080231432717</v>
      </c>
      <c r="S7947" s="171">
        <v>5.0404874108492502E-2</v>
      </c>
      <c r="T7947" s="170">
        <v>7924.9021308880347</v>
      </c>
      <c r="U7947" s="172">
        <v>5.04237112821724E-2</v>
      </c>
    </row>
    <row r="7948" spans="1:21" x14ac:dyDescent="0.35">
      <c r="A7948" t="s">
        <v>8126</v>
      </c>
      <c r="B7948" s="170">
        <v>591.62794771574102</v>
      </c>
      <c r="C7948" s="171">
        <v>2.73612503040381E-2</v>
      </c>
      <c r="D7948" s="170">
        <v>583.55795361999901</v>
      </c>
      <c r="E7948" s="172">
        <v>2.76158335980035E-2</v>
      </c>
      <c r="F7948" s="170">
        <v>120.606739966154</v>
      </c>
      <c r="G7948" s="171">
        <v>3.1301760566625203E-2</v>
      </c>
      <c r="H7948" s="170">
        <v>120.410796368796</v>
      </c>
      <c r="I7948" s="172">
        <v>3.2132721327135301E-2</v>
      </c>
      <c r="J7948" s="170">
        <v>290.87802459338201</v>
      </c>
      <c r="K7948" s="171">
        <v>3.1784391049301502E-2</v>
      </c>
      <c r="L7948" s="170">
        <v>287.75040763729197</v>
      </c>
      <c r="M7948" s="172">
        <v>3.2391353943651703E-2</v>
      </c>
      <c r="N7948" s="170">
        <v>3545.1406992678626</v>
      </c>
      <c r="O7948" s="171">
        <v>5.1161593527278698E-2</v>
      </c>
      <c r="P7948" s="170">
        <v>3554.36207974332</v>
      </c>
      <c r="Q7948" s="172">
        <v>5.2239214718264003E-2</v>
      </c>
      <c r="R7948" s="170">
        <v>8314.2737073897169</v>
      </c>
      <c r="S7948" s="171">
        <v>5.3305984957263901E-2</v>
      </c>
      <c r="T7948" s="170">
        <v>8596.4288583014804</v>
      </c>
      <c r="U7948" s="172">
        <v>5.3106039934906701E-2</v>
      </c>
    </row>
    <row r="7949" spans="1:21" x14ac:dyDescent="0.35">
      <c r="A7949" t="s">
        <v>8127</v>
      </c>
      <c r="B7949" s="170">
        <v>579.99624149069405</v>
      </c>
      <c r="C7949" s="171">
        <v>2.80056203503725E-2</v>
      </c>
      <c r="D7949" s="170">
        <v>573.34960067017403</v>
      </c>
      <c r="E7949" s="172">
        <v>2.7806815487747698E-2</v>
      </c>
      <c r="F7949" s="170">
        <v>72.401387396810193</v>
      </c>
      <c r="G7949" s="171">
        <v>3.2763696028996703E-2</v>
      </c>
      <c r="H7949" s="170">
        <v>73.140768324551999</v>
      </c>
      <c r="I7949" s="172">
        <v>3.3160871510203097E-2</v>
      </c>
      <c r="J7949" s="170">
        <v>335.30247610599503</v>
      </c>
      <c r="K7949" s="171">
        <v>3.3268867563839802E-2</v>
      </c>
      <c r="L7949" s="170">
        <v>330.65283853143399</v>
      </c>
      <c r="M7949" s="172">
        <v>3.3427779590515697E-2</v>
      </c>
      <c r="N7949" s="170">
        <v>2091.773157746828</v>
      </c>
      <c r="O7949" s="171">
        <v>5.5827299911141499E-2</v>
      </c>
      <c r="P7949" s="170">
        <v>2102.0746813200099</v>
      </c>
      <c r="Q7949" s="172">
        <v>5.6221120801855602E-2</v>
      </c>
      <c r="R7949" s="170">
        <v>9302.1911015603364</v>
      </c>
      <c r="S7949" s="171">
        <v>5.8167250159658297E-2</v>
      </c>
      <c r="T7949" s="170">
        <v>9548.1871047464228</v>
      </c>
      <c r="U7949" s="172">
        <v>5.7154019305054801E-2</v>
      </c>
    </row>
    <row r="7950" spans="1:21" x14ac:dyDescent="0.35">
      <c r="A7950" t="s">
        <v>8128</v>
      </c>
      <c r="B7950" s="170">
        <v>578.76076992870708</v>
      </c>
      <c r="C7950" s="171">
        <v>2.8195898077080301E-2</v>
      </c>
      <c r="D7950" s="170">
        <v>569.78696241163402</v>
      </c>
      <c r="E7950" s="172">
        <v>2.8005291934965301E-2</v>
      </c>
      <c r="F7950" s="170">
        <v>19.392420015910098</v>
      </c>
      <c r="G7950" s="171">
        <v>3.42326092047089E-2</v>
      </c>
      <c r="H7950" s="170">
        <v>21.0739104599615</v>
      </c>
      <c r="I7950" s="172">
        <v>3.4616447206960797E-2</v>
      </c>
      <c r="J7950" s="170">
        <v>388.82986247463697</v>
      </c>
      <c r="K7950" s="171">
        <v>3.4760429378547703E-2</v>
      </c>
      <c r="L7950" s="170">
        <v>382.212872454869</v>
      </c>
      <c r="M7950" s="172">
        <v>3.4895071050378597E-2</v>
      </c>
      <c r="N7950" s="170">
        <v>588.79502375699451</v>
      </c>
      <c r="O7950" s="171">
        <v>6.1118482544862997E-2</v>
      </c>
      <c r="P7950" s="170">
        <v>626.62568964898344</v>
      </c>
      <c r="Q7950" s="172">
        <v>6.16425091010738E-2</v>
      </c>
      <c r="R7950" s="170">
        <v>10519.910830629076</v>
      </c>
      <c r="S7950" s="171">
        <v>6.3680207877226294E-2</v>
      </c>
      <c r="T7950" s="170">
        <v>10733.820246349851</v>
      </c>
      <c r="U7950" s="172">
        <v>6.2665366768328498E-2</v>
      </c>
    </row>
    <row r="7951" spans="1:21" x14ac:dyDescent="0.35">
      <c r="A7951" t="s">
        <v>8129</v>
      </c>
      <c r="B7951" s="170">
        <v>577.674990514</v>
      </c>
      <c r="C7951" s="171">
        <v>2.8444689339830499E-2</v>
      </c>
      <c r="D7951" s="170">
        <v>566.24784740699806</v>
      </c>
      <c r="E7951" s="172">
        <v>2.81806603369761E-2</v>
      </c>
      <c r="F7951" s="170">
        <v>4.0933584139059001</v>
      </c>
      <c r="G7951" s="171">
        <v>3.4708684516161999E-2</v>
      </c>
      <c r="H7951" s="170">
        <v>3.8544019202085003</v>
      </c>
      <c r="I7951" s="172">
        <v>3.4908960049687701E-2</v>
      </c>
      <c r="J7951" s="170">
        <v>391.87627225596901</v>
      </c>
      <c r="K7951" s="171">
        <v>3.5243845122398101E-2</v>
      </c>
      <c r="L7951" s="170">
        <v>390.47980970958702</v>
      </c>
      <c r="M7951" s="172">
        <v>3.51899382956819E-2</v>
      </c>
      <c r="N7951" s="170">
        <v>143.96279176051374</v>
      </c>
      <c r="O7951" s="171">
        <v>6.2924487992843003E-2</v>
      </c>
      <c r="P7951" s="170">
        <v>150.12097392647487</v>
      </c>
      <c r="Q7951" s="172">
        <v>6.3279140163061798E-2</v>
      </c>
      <c r="R7951" s="170">
        <v>9824.3827557823606</v>
      </c>
      <c r="S7951" s="171">
        <v>6.5561910392833697E-2</v>
      </c>
      <c r="T7951" s="170">
        <v>10083.494961608048</v>
      </c>
      <c r="U7951" s="172">
        <v>6.4329155073826402E-2</v>
      </c>
    </row>
    <row r="7952" spans="1:21" x14ac:dyDescent="0.35">
      <c r="A7952" t="s">
        <v>8130</v>
      </c>
      <c r="B7952" s="170">
        <v>580.17780198034905</v>
      </c>
      <c r="C7952" s="171">
        <v>2.8599859731824401E-2</v>
      </c>
      <c r="D7952" s="170">
        <v>568.10119792526598</v>
      </c>
      <c r="E7952" s="172">
        <v>2.83317168265158E-2</v>
      </c>
      <c r="F7952" s="170">
        <v>3.9741662070510602</v>
      </c>
      <c r="G7952" s="171">
        <v>3.4528789482032599E-2</v>
      </c>
      <c r="H7952" s="170">
        <v>3.45353886254507</v>
      </c>
      <c r="I7952" s="172">
        <v>3.47146564587726E-2</v>
      </c>
      <c r="J7952" s="170">
        <v>382.20434100947301</v>
      </c>
      <c r="K7952" s="171">
        <v>3.50611763520449E-2</v>
      </c>
      <c r="L7952" s="170">
        <v>379.56488067669801</v>
      </c>
      <c r="M7952" s="172">
        <v>3.4994070777279701E-2</v>
      </c>
      <c r="N7952" s="170">
        <v>137.45643400748293</v>
      </c>
      <c r="O7952" s="171">
        <v>6.2612464794744804E-2</v>
      </c>
      <c r="P7952" s="170">
        <v>136.80778327198931</v>
      </c>
      <c r="Q7952" s="172">
        <v>6.2805741797166401E-2</v>
      </c>
      <c r="R7952" s="170">
        <v>9235.8552324318916</v>
      </c>
      <c r="S7952" s="171">
        <v>6.5236809027582596E-2</v>
      </c>
      <c r="T7952" s="170">
        <v>9381.7714560371751</v>
      </c>
      <c r="U7952" s="172">
        <v>6.3847901428266393E-2</v>
      </c>
    </row>
    <row r="7953" spans="1:21" x14ac:dyDescent="0.35">
      <c r="A7953" t="s">
        <v>8131</v>
      </c>
      <c r="B7953" s="170">
        <v>597.15218760987807</v>
      </c>
      <c r="C7953" s="171">
        <v>2.8709098465635598E-2</v>
      </c>
      <c r="D7953" s="170">
        <v>584.41545876210409</v>
      </c>
      <c r="E7953" s="172">
        <v>2.85283541528835E-2</v>
      </c>
      <c r="F7953" s="170">
        <v>19.527058156013698</v>
      </c>
      <c r="G7953" s="171">
        <v>3.4093691874956797E-2</v>
      </c>
      <c r="H7953" s="170">
        <v>20.1120897526155</v>
      </c>
      <c r="I7953" s="172">
        <v>3.4279639904370801E-2</v>
      </c>
      <c r="J7953" s="170">
        <v>370.21636927725797</v>
      </c>
      <c r="K7953" s="171">
        <v>3.4619370132919401E-2</v>
      </c>
      <c r="L7953" s="170">
        <v>365.340588217983</v>
      </c>
      <c r="M7953" s="172">
        <v>3.4555552824146497E-2</v>
      </c>
      <c r="N7953" s="170">
        <v>534.32168951141227</v>
      </c>
      <c r="O7953" s="171">
        <v>6.3095640809470693E-2</v>
      </c>
      <c r="P7953" s="170">
        <v>559.96062411738626</v>
      </c>
      <c r="Q7953" s="172">
        <v>6.3235091166606694E-2</v>
      </c>
      <c r="R7953" s="170">
        <v>8904.6493268709673</v>
      </c>
      <c r="S7953" s="171">
        <v>6.5740236923333195E-2</v>
      </c>
      <c r="T7953" s="170">
        <v>8976.7118508757612</v>
      </c>
      <c r="U7953" s="172">
        <v>6.4284375155570603E-2</v>
      </c>
    </row>
    <row r="7954" spans="1:21" x14ac:dyDescent="0.35">
      <c r="A7954" t="s">
        <v>8132</v>
      </c>
      <c r="B7954" s="170">
        <v>637.0172426723019</v>
      </c>
      <c r="C7954" s="171">
        <v>2.9241947897486801E-2</v>
      </c>
      <c r="D7954" s="170">
        <v>621.49140301612692</v>
      </c>
      <c r="E7954" s="172">
        <v>2.9384680274390399E-2</v>
      </c>
      <c r="F7954" s="170">
        <v>97.551400693635401</v>
      </c>
      <c r="G7954" s="171">
        <v>3.3228076988530302E-2</v>
      </c>
      <c r="H7954" s="170">
        <v>98.011421176232901</v>
      </c>
      <c r="I7954" s="172">
        <v>3.3680975025991398E-2</v>
      </c>
      <c r="J7954" s="170">
        <v>316.191224996166</v>
      </c>
      <c r="K7954" s="171">
        <v>3.3740408644803897E-2</v>
      </c>
      <c r="L7954" s="170">
        <v>310.03254600142503</v>
      </c>
      <c r="M7954" s="172">
        <v>3.39520693603029E-2</v>
      </c>
      <c r="N7954" s="170">
        <v>2236.1991988542618</v>
      </c>
      <c r="O7954" s="171">
        <v>6.2529610466021998E-2</v>
      </c>
      <c r="P7954" s="170">
        <v>2313.4199102871103</v>
      </c>
      <c r="Q7954" s="172">
        <v>6.2981266340940201E-2</v>
      </c>
      <c r="R7954" s="170">
        <v>7660.7502012029454</v>
      </c>
      <c r="S7954" s="171">
        <v>6.5150481935401794E-2</v>
      </c>
      <c r="T7954" s="170">
        <v>7639.5369773232023</v>
      </c>
      <c r="U7954" s="172">
        <v>6.4026338517749498E-2</v>
      </c>
    </row>
    <row r="7955" spans="1:21" x14ac:dyDescent="0.35">
      <c r="A7955" t="s">
        <v>8133</v>
      </c>
      <c r="B7955" s="170">
        <v>686.57366763734797</v>
      </c>
      <c r="C7955" s="171">
        <v>3.1021511162106399E-2</v>
      </c>
      <c r="D7955" s="170">
        <v>673.16286279527594</v>
      </c>
      <c r="E7955" s="172">
        <v>3.1509386564042799E-2</v>
      </c>
      <c r="F7955" s="170">
        <v>314.99493575621295</v>
      </c>
      <c r="G7955" s="171">
        <v>3.2383341637208497E-2</v>
      </c>
      <c r="H7955" s="170">
        <v>302.84429772518001</v>
      </c>
      <c r="I7955" s="172">
        <v>3.2875909043331202E-2</v>
      </c>
      <c r="J7955" s="170">
        <v>137.101828400746</v>
      </c>
      <c r="K7955" s="171">
        <v>3.2882648625764899E-2</v>
      </c>
      <c r="L7955" s="170">
        <v>140.64118058955299</v>
      </c>
      <c r="M7955" s="172">
        <v>3.3140523493183298E-2</v>
      </c>
      <c r="N7955" s="170">
        <v>6937.8519993956452</v>
      </c>
      <c r="O7955" s="171">
        <v>5.6835469811694302E-2</v>
      </c>
      <c r="P7955" s="170">
        <v>6907.9312993196936</v>
      </c>
      <c r="Q7955" s="172">
        <v>5.7380679742435901E-2</v>
      </c>
      <c r="R7955" s="170">
        <v>3357.719978704878</v>
      </c>
      <c r="S7955" s="171">
        <v>5.9217676580105398E-2</v>
      </c>
      <c r="T7955" s="170">
        <v>3465.8588323352783</v>
      </c>
      <c r="U7955" s="172">
        <v>5.8332819249453702E-2</v>
      </c>
    </row>
    <row r="7956" spans="1:21" x14ac:dyDescent="0.35">
      <c r="A7956" t="s">
        <v>8134</v>
      </c>
      <c r="B7956" s="170">
        <v>741.735314086416</v>
      </c>
      <c r="C7956" s="171">
        <v>3.4334333750877202E-2</v>
      </c>
      <c r="D7956" s="170">
        <v>731.85210616213203</v>
      </c>
      <c r="E7956" s="172">
        <v>3.5725960114915897E-2</v>
      </c>
      <c r="F7956" s="170">
        <v>482.83526475059398</v>
      </c>
      <c r="G7956" s="171">
        <v>3.4047672354407199E-2</v>
      </c>
      <c r="H7956" s="170">
        <v>471.494022023441</v>
      </c>
      <c r="I7956" s="172">
        <v>3.4637455331802701E-2</v>
      </c>
      <c r="J7956" s="170">
        <v>0.71927894658921498</v>
      </c>
      <c r="K7956" s="171">
        <v>3.4572641054088901E-2</v>
      </c>
      <c r="L7956" s="170">
        <v>0.81305148100243896</v>
      </c>
      <c r="M7956" s="172">
        <v>3.4916248267226002E-2</v>
      </c>
      <c r="N7956" s="170">
        <v>10955.182415509038</v>
      </c>
      <c r="O7956" s="171">
        <v>5.2674532259744299E-2</v>
      </c>
      <c r="P7956" s="170">
        <v>11065.323612928159</v>
      </c>
      <c r="Q7956" s="172">
        <v>5.2982658208570101E-2</v>
      </c>
      <c r="R7956" s="170">
        <v>30.425628415958727</v>
      </c>
      <c r="S7956" s="171">
        <v>5.48823371338448E-2</v>
      </c>
      <c r="T7956" s="170">
        <v>32.293473980300611</v>
      </c>
      <c r="U7956" s="172">
        <v>5.3861819666636501E-2</v>
      </c>
    </row>
    <row r="7957" spans="1:21" x14ac:dyDescent="0.35">
      <c r="A7957" t="s">
        <v>8135</v>
      </c>
      <c r="B7957" s="170">
        <v>842.41851928144206</v>
      </c>
      <c r="C7957" s="171">
        <v>3.9338610293169603E-2</v>
      </c>
      <c r="D7957" s="170">
        <v>833.48777966559794</v>
      </c>
      <c r="E7957" s="172">
        <v>4.06556904706981E-2</v>
      </c>
      <c r="F7957" s="170">
        <v>499.45031575971399</v>
      </c>
      <c r="G7957" s="171">
        <v>3.7272822263147799E-2</v>
      </c>
      <c r="H7957" s="170">
        <v>491.54294038739499</v>
      </c>
      <c r="I7957" s="172">
        <v>3.7651897237822203E-2</v>
      </c>
      <c r="J7957" s="170">
        <v>0</v>
      </c>
      <c r="K7957" s="171">
        <v>3.7847518378443898E-2</v>
      </c>
      <c r="L7957" s="170">
        <v>0</v>
      </c>
      <c r="M7957" s="172">
        <v>3.7954953073034002E-2</v>
      </c>
      <c r="N7957" s="170">
        <v>11363.640405407734</v>
      </c>
      <c r="O7957" s="171">
        <v>5.2013942491909201E-2</v>
      </c>
      <c r="P7957" s="170">
        <v>11464.217330037376</v>
      </c>
      <c r="Q7957" s="172">
        <v>5.2504584978669097E-2</v>
      </c>
      <c r="R7957" s="170">
        <v>6.0422910995127747E-2</v>
      </c>
      <c r="S7957" s="171">
        <v>5.4194059349683098E-2</v>
      </c>
      <c r="T7957" s="170">
        <v>6.2537431121437559E-2</v>
      </c>
      <c r="U7957" s="172">
        <v>5.3375813585269098E-2</v>
      </c>
    </row>
    <row r="7958" spans="1:21" x14ac:dyDescent="0.35">
      <c r="A7958" t="s">
        <v>8136</v>
      </c>
      <c r="B7958" s="170">
        <v>902.48990275838207</v>
      </c>
      <c r="C7958" s="171">
        <v>4.3034919742429997E-2</v>
      </c>
      <c r="D7958" s="170">
        <v>897.18322168322902</v>
      </c>
      <c r="E7958" s="172">
        <v>4.4218338905907498E-2</v>
      </c>
      <c r="F7958" s="170">
        <v>499.82838767471202</v>
      </c>
      <c r="G7958" s="171">
        <v>3.9326536177210401E-2</v>
      </c>
      <c r="H7958" s="170">
        <v>493.98766112021298</v>
      </c>
      <c r="I7958" s="172">
        <v>3.96674471997642E-2</v>
      </c>
      <c r="J7958" s="170">
        <v>0</v>
      </c>
      <c r="K7958" s="171">
        <v>3.9932897761786303E-2</v>
      </c>
      <c r="L7958" s="170">
        <v>0</v>
      </c>
      <c r="M7958" s="172">
        <v>3.9986725967203603E-2</v>
      </c>
      <c r="N7958" s="170">
        <v>11201.522239823662</v>
      </c>
      <c r="O7958" s="171">
        <v>5.1562448629742297E-2</v>
      </c>
      <c r="P7958" s="170">
        <v>11217.312260335284</v>
      </c>
      <c r="Q7958" s="172">
        <v>5.1947639890287098E-2</v>
      </c>
      <c r="R7958" s="170">
        <v>6.1414271476429035E-2</v>
      </c>
      <c r="S7958" s="171">
        <v>5.3723641534957803E-2</v>
      </c>
      <c r="T7958" s="170">
        <v>6.3474889143875543E-2</v>
      </c>
      <c r="U7958" s="172">
        <v>5.2809626894587E-2</v>
      </c>
    </row>
    <row r="7959" spans="1:21" x14ac:dyDescent="0.35">
      <c r="A7959" t="s">
        <v>8137</v>
      </c>
      <c r="B7959" s="170">
        <v>901.57494230834607</v>
      </c>
      <c r="C7959" s="171">
        <v>4.5450108243360002E-2</v>
      </c>
      <c r="D7959" s="170">
        <v>901.52175538345</v>
      </c>
      <c r="E7959" s="172">
        <v>4.6896842690116097E-2</v>
      </c>
      <c r="F7959" s="170">
        <v>491.79624789987997</v>
      </c>
      <c r="G7959" s="171">
        <v>4.02413018911894E-2</v>
      </c>
      <c r="H7959" s="170">
        <v>485.96415899694603</v>
      </c>
      <c r="I7959" s="172">
        <v>4.0986472319230298E-2</v>
      </c>
      <c r="J7959" s="170">
        <v>0.98581167497216304</v>
      </c>
      <c r="K7959" s="171">
        <v>4.0861767916221099E-2</v>
      </c>
      <c r="L7959" s="170">
        <v>1.330187964119</v>
      </c>
      <c r="M7959" s="172">
        <v>4.1316367769720697E-2</v>
      </c>
      <c r="N7959" s="170">
        <v>11244.228776775786</v>
      </c>
      <c r="O7959" s="171">
        <v>5.0884794553756697E-2</v>
      </c>
      <c r="P7959" s="170">
        <v>11198.602032194527</v>
      </c>
      <c r="Q7959" s="172">
        <v>5.1635283626598999E-2</v>
      </c>
      <c r="R7959" s="170">
        <v>63.784828813149282</v>
      </c>
      <c r="S7959" s="171">
        <v>5.3017584207766401E-2</v>
      </c>
      <c r="T7959" s="170">
        <v>63.845417822530251</v>
      </c>
      <c r="U7959" s="172">
        <v>5.2492087584266302E-2</v>
      </c>
    </row>
    <row r="7960" spans="1:21" x14ac:dyDescent="0.35">
      <c r="A7960" t="s">
        <v>8138</v>
      </c>
      <c r="B7960" s="170">
        <v>836.24044548611494</v>
      </c>
      <c r="C7960" s="171">
        <v>4.5054438643686502E-2</v>
      </c>
      <c r="D7960" s="170">
        <v>838.17631344147094</v>
      </c>
      <c r="E7960" s="172">
        <v>4.5958844094439399E-2</v>
      </c>
      <c r="F7960" s="170">
        <v>409.01255312909097</v>
      </c>
      <c r="G7960" s="171">
        <v>4.0314450235687999E-2</v>
      </c>
      <c r="H7960" s="170">
        <v>405.51383065953701</v>
      </c>
      <c r="I7960" s="172">
        <v>4.0883139701304298E-2</v>
      </c>
      <c r="J7960" s="170">
        <v>68.168728039175406</v>
      </c>
      <c r="K7960" s="171">
        <v>4.0936044108488299E-2</v>
      </c>
      <c r="L7960" s="170">
        <v>66.370674171776798</v>
      </c>
      <c r="M7960" s="172">
        <v>4.1212203439314699E-2</v>
      </c>
      <c r="N7960" s="170">
        <v>9924.5243645770679</v>
      </c>
      <c r="O7960" s="171">
        <v>5.23952474711099E-2</v>
      </c>
      <c r="P7960" s="170">
        <v>9970.3408732981843</v>
      </c>
      <c r="Q7960" s="172">
        <v>5.2740699234017502E-2</v>
      </c>
      <c r="R7960" s="170">
        <v>2106.9664429385662</v>
      </c>
      <c r="S7960" s="171">
        <v>5.4591346378566601E-2</v>
      </c>
      <c r="T7960" s="170">
        <v>2065.9910677535477</v>
      </c>
      <c r="U7960" s="172">
        <v>5.3615845774523101E-2</v>
      </c>
    </row>
    <row r="7961" spans="1:21" x14ac:dyDescent="0.35">
      <c r="A7961" t="s">
        <v>8139</v>
      </c>
      <c r="B7961" s="170">
        <v>784.45967076616398</v>
      </c>
      <c r="C7961" s="171">
        <v>4.3856720505267101E-2</v>
      </c>
      <c r="D7961" s="170">
        <v>782.12070739577302</v>
      </c>
      <c r="E7961" s="172">
        <v>4.4835024963582902E-2</v>
      </c>
      <c r="F7961" s="170">
        <v>336.08002173494901</v>
      </c>
      <c r="G7961" s="171">
        <v>4.0203426494689602E-2</v>
      </c>
      <c r="H7961" s="170">
        <v>332.84670586976</v>
      </c>
      <c r="I7961" s="172">
        <v>4.0570082983881199E-2</v>
      </c>
      <c r="J7961" s="170">
        <v>117.506937840737</v>
      </c>
      <c r="K7961" s="171">
        <v>4.0823308532732402E-2</v>
      </c>
      <c r="L7961" s="170">
        <v>116.03855964852799</v>
      </c>
      <c r="M7961" s="172">
        <v>4.08966269640062E-2</v>
      </c>
      <c r="N7961" s="170">
        <v>7931.1091844351431</v>
      </c>
      <c r="O7961" s="171">
        <v>5.5809240307428301E-2</v>
      </c>
      <c r="P7961" s="170">
        <v>8034.4268649380974</v>
      </c>
      <c r="Q7961" s="172">
        <v>5.5116621051998001E-2</v>
      </c>
      <c r="R7961" s="170">
        <v>3610.0777505811352</v>
      </c>
      <c r="S7961" s="171">
        <v>5.8148433604162199E-2</v>
      </c>
      <c r="T7961" s="170">
        <v>3553.7940535507946</v>
      </c>
      <c r="U7961" s="172">
        <v>5.6031192169532701E-2</v>
      </c>
    </row>
    <row r="7962" spans="1:21" x14ac:dyDescent="0.35">
      <c r="A7962" t="s">
        <v>8140</v>
      </c>
      <c r="B7962" s="170">
        <v>787.964022047752</v>
      </c>
      <c r="C7962" s="171">
        <v>4.38470746332493E-2</v>
      </c>
      <c r="D7962" s="170">
        <v>783.36595824567496</v>
      </c>
      <c r="E7962" s="172">
        <v>4.4922226926311898E-2</v>
      </c>
      <c r="F7962" s="170">
        <v>342.97958212503698</v>
      </c>
      <c r="G7962" s="171">
        <v>4.0099560653210298E-2</v>
      </c>
      <c r="H7962" s="170">
        <v>336.557018784322</v>
      </c>
      <c r="I7962" s="172">
        <v>4.0638328120002697E-2</v>
      </c>
      <c r="J7962" s="170">
        <v>96.936990306262302</v>
      </c>
      <c r="K7962" s="171">
        <v>4.0717841221549901E-2</v>
      </c>
      <c r="L7962" s="170">
        <v>98.050907392204593</v>
      </c>
      <c r="M7962" s="172">
        <v>4.09654213974604E-2</v>
      </c>
      <c r="N7962" s="170">
        <v>7583.4030894695006</v>
      </c>
      <c r="O7962" s="171">
        <v>5.59588728558056E-2</v>
      </c>
      <c r="P7962" s="170">
        <v>7551.5045019585932</v>
      </c>
      <c r="Q7962" s="172">
        <v>5.5418884516236298E-2</v>
      </c>
      <c r="R7962" s="170">
        <v>3484.8257097199089</v>
      </c>
      <c r="S7962" s="171">
        <v>5.8304337864037499E-2</v>
      </c>
      <c r="T7962" s="170">
        <v>3467.1393285926733</v>
      </c>
      <c r="U7962" s="172">
        <v>5.63384712067325E-2</v>
      </c>
    </row>
    <row r="7963" spans="1:21" x14ac:dyDescent="0.35">
      <c r="A7963" t="s">
        <v>8141</v>
      </c>
      <c r="B7963" s="170">
        <v>778.85823944731692</v>
      </c>
      <c r="C7963" s="171">
        <v>4.3723625257805203E-2</v>
      </c>
      <c r="D7963" s="170">
        <v>775.21244108988992</v>
      </c>
      <c r="E7963" s="172">
        <v>4.48682447517171E-2</v>
      </c>
      <c r="F7963" s="170">
        <v>352.07873712348697</v>
      </c>
      <c r="G7963" s="171">
        <v>4.0160027914741499E-2</v>
      </c>
      <c r="H7963" s="170">
        <v>342.65674729402605</v>
      </c>
      <c r="I7963" s="172">
        <v>4.0671026250820398E-2</v>
      </c>
      <c r="J7963" s="170">
        <v>76.265083922666108</v>
      </c>
      <c r="K7963" s="171">
        <v>4.0779240805835199E-2</v>
      </c>
      <c r="L7963" s="170">
        <v>79.774192309657295</v>
      </c>
      <c r="M7963" s="172">
        <v>4.0998382711811297E-2</v>
      </c>
      <c r="N7963" s="170">
        <v>7557.7911903205904</v>
      </c>
      <c r="O7963" s="171">
        <v>5.65496372548739E-2</v>
      </c>
      <c r="P7963" s="170">
        <v>7455.6118231476503</v>
      </c>
      <c r="Q7963" s="172">
        <v>5.6754377965946998E-2</v>
      </c>
      <c r="R7963" s="170">
        <v>3310.1004923656592</v>
      </c>
      <c r="S7963" s="171">
        <v>5.89198636129225E-2</v>
      </c>
      <c r="T7963" s="170">
        <v>3351.0229140106544</v>
      </c>
      <c r="U7963" s="172">
        <v>5.7696125008682701E-2</v>
      </c>
    </row>
    <row r="7964" spans="1:21" x14ac:dyDescent="0.35">
      <c r="A7964" t="s">
        <v>8142</v>
      </c>
      <c r="B7964" s="170">
        <v>788.17783781535093</v>
      </c>
      <c r="C7964" s="171">
        <v>4.4038121554720498E-2</v>
      </c>
      <c r="D7964" s="170">
        <v>778.08240883394501</v>
      </c>
      <c r="E7964" s="172">
        <v>4.4768477939441803E-2</v>
      </c>
      <c r="F7964" s="170">
        <v>384.22848478710699</v>
      </c>
      <c r="G7964" s="171">
        <v>3.97729351379848E-2</v>
      </c>
      <c r="H7964" s="170">
        <v>374.81052106569496</v>
      </c>
      <c r="I7964" s="172">
        <v>4.0090548382724897E-2</v>
      </c>
      <c r="J7964" s="170">
        <v>42.893111811995702</v>
      </c>
      <c r="K7964" s="171">
        <v>4.0386179586080297E-2</v>
      </c>
      <c r="L7964" s="170">
        <v>45.016445513652201</v>
      </c>
      <c r="M7964" s="172">
        <v>4.0413232643427201E-2</v>
      </c>
      <c r="N7964" s="170">
        <v>8641.7437909445234</v>
      </c>
      <c r="O7964" s="171">
        <v>5.6667897857059099E-2</v>
      </c>
      <c r="P7964" s="170">
        <v>8484.9509701412117</v>
      </c>
      <c r="Q7964" s="172">
        <v>5.66888617102305E-2</v>
      </c>
      <c r="R7964" s="170">
        <v>1853.2632068246053</v>
      </c>
      <c r="S7964" s="171">
        <v>5.9043081000155699E-2</v>
      </c>
      <c r="T7964" s="170">
        <v>1893.4077381892555</v>
      </c>
      <c r="U7964" s="172">
        <v>5.7629521616743701E-2</v>
      </c>
    </row>
    <row r="7965" spans="1:21" x14ac:dyDescent="0.35">
      <c r="A7965" t="s">
        <v>8143</v>
      </c>
      <c r="B7965" s="170">
        <v>824.36199002906403</v>
      </c>
      <c r="C7965" s="171">
        <v>4.2952209204565897E-2</v>
      </c>
      <c r="D7965" s="170">
        <v>815.40928924382001</v>
      </c>
      <c r="E7965" s="172">
        <v>4.3277356782332702E-2</v>
      </c>
      <c r="F7965" s="170">
        <v>461.10290956257302</v>
      </c>
      <c r="G7965" s="171">
        <v>3.8706586633722603E-2</v>
      </c>
      <c r="H7965" s="170">
        <v>452.26240046637696</v>
      </c>
      <c r="I7965" s="172">
        <v>3.8979910868791198E-2</v>
      </c>
      <c r="J7965" s="170">
        <v>2.73042978252071</v>
      </c>
      <c r="K7965" s="171">
        <v>3.9303389441348098E-2</v>
      </c>
      <c r="L7965" s="170">
        <v>2.5902804564285002</v>
      </c>
      <c r="M7965" s="172">
        <v>3.9293655734560097E-2</v>
      </c>
      <c r="N7965" s="170">
        <v>10827.969325642382</v>
      </c>
      <c r="O7965" s="171">
        <v>5.6278696863935003E-2</v>
      </c>
      <c r="P7965" s="170">
        <v>10715.48411421632</v>
      </c>
      <c r="Q7965" s="172">
        <v>5.66305382613735E-2</v>
      </c>
      <c r="R7965" s="170">
        <v>117.50337465782707</v>
      </c>
      <c r="S7965" s="171">
        <v>5.8637567003142203E-2</v>
      </c>
      <c r="T7965" s="170">
        <v>121.67532703914148</v>
      </c>
      <c r="U7965" s="172">
        <v>5.7570230384652102E-2</v>
      </c>
    </row>
    <row r="7966" spans="1:21" x14ac:dyDescent="0.35">
      <c r="A7966" t="s">
        <v>8144</v>
      </c>
      <c r="B7966" s="170">
        <v>831.93623265689496</v>
      </c>
      <c r="C7966" s="171">
        <v>3.9842394787879001E-2</v>
      </c>
      <c r="D7966" s="170">
        <v>823.17000895671003</v>
      </c>
      <c r="E7966" s="172">
        <v>3.9520811495775403E-2</v>
      </c>
      <c r="F7966" s="170">
        <v>501.66340930058595</v>
      </c>
      <c r="G7966" s="171">
        <v>3.6986882476309699E-2</v>
      </c>
      <c r="H7966" s="170">
        <v>491.47214439686496</v>
      </c>
      <c r="I7966" s="172">
        <v>3.7089227698707899E-2</v>
      </c>
      <c r="J7966" s="170">
        <v>0</v>
      </c>
      <c r="K7966" s="171">
        <v>3.7557169789837502E-2</v>
      </c>
      <c r="L7966" s="170">
        <v>0</v>
      </c>
      <c r="M7966" s="172">
        <v>3.7387754670844202E-2</v>
      </c>
      <c r="N7966" s="170">
        <v>11854.469574376497</v>
      </c>
      <c r="O7966" s="171">
        <v>5.64988092435088E-2</v>
      </c>
      <c r="P7966" s="170">
        <v>11774.607210889768</v>
      </c>
      <c r="Q7966" s="172">
        <v>5.7015846062171999E-2</v>
      </c>
      <c r="R7966" s="170">
        <v>6.7188073258789588E-2</v>
      </c>
      <c r="S7966" s="171">
        <v>5.8866905191918902E-2</v>
      </c>
      <c r="T7966" s="170">
        <v>6.8742488108161984E-2</v>
      </c>
      <c r="U7966" s="172">
        <v>5.7961931744766201E-2</v>
      </c>
    </row>
    <row r="7967" spans="1:21" x14ac:dyDescent="0.35">
      <c r="A7967" t="s">
        <v>8145</v>
      </c>
      <c r="B7967" s="170">
        <v>761.20838512981607</v>
      </c>
      <c r="C7967" s="171">
        <v>3.4867669510261698E-2</v>
      </c>
      <c r="D7967" s="170">
        <v>754.76640854661002</v>
      </c>
      <c r="E7967" s="172">
        <v>3.4018160550138503E-2</v>
      </c>
      <c r="F7967" s="170">
        <v>471.113524433409</v>
      </c>
      <c r="G7967" s="171">
        <v>3.4216173307091799E-2</v>
      </c>
      <c r="H7967" s="170">
        <v>463.98528804293301</v>
      </c>
      <c r="I7967" s="172">
        <v>3.3704418706868799E-2</v>
      </c>
      <c r="J7967" s="170">
        <v>0</v>
      </c>
      <c r="K7967" s="171">
        <v>3.47437400617919E-2</v>
      </c>
      <c r="L7967" s="170">
        <v>0</v>
      </c>
      <c r="M7967" s="172">
        <v>3.3975701736699199E-2</v>
      </c>
      <c r="N7967" s="170">
        <v>12411.979510178393</v>
      </c>
      <c r="O7967" s="171">
        <v>5.5306831738696501E-2</v>
      </c>
      <c r="P7967" s="170">
        <v>12367.703184332808</v>
      </c>
      <c r="Q7967" s="172">
        <v>5.6224790937477502E-2</v>
      </c>
      <c r="R7967" s="170">
        <v>7.126509500232428E-2</v>
      </c>
      <c r="S7967" s="171">
        <v>5.7624967039483298E-2</v>
      </c>
      <c r="T7967" s="170">
        <v>7.309941541880105E-2</v>
      </c>
      <c r="U7967" s="172">
        <v>5.7157750340636998E-2</v>
      </c>
    </row>
    <row r="7968" spans="1:21" x14ac:dyDescent="0.35">
      <c r="A7968" t="s">
        <v>8146</v>
      </c>
      <c r="B7968" s="170">
        <v>701.53772221179293</v>
      </c>
      <c r="C7968" s="171">
        <v>3.1630806675866201E-2</v>
      </c>
      <c r="D7968" s="170">
        <v>691.469068859608</v>
      </c>
      <c r="E7968" s="172">
        <v>3.1163035392132901E-2</v>
      </c>
      <c r="F7968" s="170">
        <v>430.34030913396197</v>
      </c>
      <c r="G7968" s="171">
        <v>3.2388559164533898E-2</v>
      </c>
      <c r="H7968" s="170">
        <v>421.426464172772</v>
      </c>
      <c r="I7968" s="172">
        <v>3.1944204471980001E-2</v>
      </c>
      <c r="J7968" s="170">
        <v>4.8527847964862101</v>
      </c>
      <c r="K7968" s="171">
        <v>3.2887946600250101E-2</v>
      </c>
      <c r="L7968" s="170">
        <v>5.3189134560557303</v>
      </c>
      <c r="M7968" s="172">
        <v>3.2201319737786803E-2</v>
      </c>
      <c r="N7968" s="170">
        <v>11656.979473516778</v>
      </c>
      <c r="O7968" s="171">
        <v>5.26946649620482E-2</v>
      </c>
      <c r="P7968" s="170">
        <v>11619.29185639332</v>
      </c>
      <c r="Q7968" s="172">
        <v>5.3301904609965298E-2</v>
      </c>
      <c r="R7968" s="170">
        <v>212.78261572711324</v>
      </c>
      <c r="S7968" s="171">
        <v>5.4903313679963997E-2</v>
      </c>
      <c r="T7968" s="170">
        <v>242.45081786457877</v>
      </c>
      <c r="U7968" s="172">
        <v>5.4186363445347697E-2</v>
      </c>
    </row>
    <row r="7969" spans="1:21" x14ac:dyDescent="0.35">
      <c r="A7969" t="s">
        <v>8147</v>
      </c>
      <c r="B7969" s="170">
        <v>669.03813890950107</v>
      </c>
      <c r="C7969" s="171">
        <v>2.95688245200957E-2</v>
      </c>
      <c r="D7969" s="170">
        <v>657.38314071969091</v>
      </c>
      <c r="E7969" s="172">
        <v>2.9407909860687E-2</v>
      </c>
      <c r="F7969" s="170">
        <v>384.09417453473901</v>
      </c>
      <c r="G7969" s="171">
        <v>3.0788952551161299E-2</v>
      </c>
      <c r="H7969" s="170">
        <v>372.47434811550602</v>
      </c>
      <c r="I7969" s="172">
        <v>3.0802870704872799E-2</v>
      </c>
      <c r="J7969" s="170">
        <v>37.024125748820801</v>
      </c>
      <c r="K7969" s="171">
        <v>3.1263676233212197E-2</v>
      </c>
      <c r="L7969" s="170">
        <v>39.556019000386598</v>
      </c>
      <c r="M7969" s="172">
        <v>3.10507995050983E-2</v>
      </c>
      <c r="N7969" s="170">
        <v>9940.6847798944073</v>
      </c>
      <c r="O7969" s="171">
        <v>4.8754012887238199E-2</v>
      </c>
      <c r="P7969" s="170">
        <v>9807.7960735908582</v>
      </c>
      <c r="Q7969" s="172">
        <v>4.9722791975091697E-2</v>
      </c>
      <c r="R7969" s="170">
        <v>1556.5787944891913</v>
      </c>
      <c r="S7969" s="171">
        <v>5.0797492775272603E-2</v>
      </c>
      <c r="T7969" s="170">
        <v>1637.2350893942582</v>
      </c>
      <c r="U7969" s="172">
        <v>5.0547861229259299E-2</v>
      </c>
    </row>
    <row r="7970" spans="1:21" x14ac:dyDescent="0.35">
      <c r="A7970" t="s">
        <v>8148</v>
      </c>
      <c r="B7970" s="170">
        <v>639.36525476219504</v>
      </c>
      <c r="C7970" s="171">
        <v>2.8348711710588798E-2</v>
      </c>
      <c r="D7970" s="170">
        <v>628.58043741784002</v>
      </c>
      <c r="E7970" s="172">
        <v>2.8243302246632199E-2</v>
      </c>
      <c r="F7970" s="170">
        <v>295.79934770810803</v>
      </c>
      <c r="G7970" s="171">
        <v>3.0040126138152101E-2</v>
      </c>
      <c r="H7970" s="170">
        <v>286.170284278027</v>
      </c>
      <c r="I7970" s="172">
        <v>3.02131258438098E-2</v>
      </c>
      <c r="J7970" s="170">
        <v>125.164200323424</v>
      </c>
      <c r="K7970" s="171">
        <v>3.0503303937587802E-2</v>
      </c>
      <c r="L7970" s="170">
        <v>125.35991082875901</v>
      </c>
      <c r="M7970" s="172">
        <v>3.04563078547752E-2</v>
      </c>
      <c r="N7970" s="170">
        <v>7679.9497463256321</v>
      </c>
      <c r="O7970" s="171">
        <v>4.6813529842972601E-2</v>
      </c>
      <c r="P7970" s="170">
        <v>7530.5175950223384</v>
      </c>
      <c r="Q7970" s="172">
        <v>4.7915258875326598E-2</v>
      </c>
      <c r="R7970" s="170">
        <v>4313.4147021593008</v>
      </c>
      <c r="S7970" s="171">
        <v>4.87756761578464E-2</v>
      </c>
      <c r="T7970" s="170">
        <v>4409.0378775493073</v>
      </c>
      <c r="U7970" s="172">
        <v>4.8710335043280199E-2</v>
      </c>
    </row>
    <row r="7971" spans="1:21" x14ac:dyDescent="0.35">
      <c r="A7971" t="s">
        <v>8149</v>
      </c>
      <c r="B7971" s="170">
        <v>612.43857026620003</v>
      </c>
      <c r="C7971" s="171">
        <v>2.756512278434E-2</v>
      </c>
      <c r="D7971" s="170">
        <v>599.7154915716651</v>
      </c>
      <c r="E7971" s="172">
        <v>2.7576691601706099E-2</v>
      </c>
      <c r="F7971" s="170">
        <v>182.78997372542</v>
      </c>
      <c r="G7971" s="171">
        <v>3.0636123507293798E-2</v>
      </c>
      <c r="H7971" s="170">
        <v>180.21061062543998</v>
      </c>
      <c r="I7971" s="172">
        <v>3.1273635033746902E-2</v>
      </c>
      <c r="J7971" s="170">
        <v>240.642170431957</v>
      </c>
      <c r="K7971" s="171">
        <v>3.1108490773798899E-2</v>
      </c>
      <c r="L7971" s="170">
        <v>235.024442953174</v>
      </c>
      <c r="M7971" s="172">
        <v>3.1525352962471699E-2</v>
      </c>
      <c r="N7971" s="170">
        <v>5148.5201465326372</v>
      </c>
      <c r="O7971" s="171">
        <v>4.8377188471422097E-2</v>
      </c>
      <c r="P7971" s="170">
        <v>5094.8065374980288</v>
      </c>
      <c r="Q7971" s="172">
        <v>4.9600668469910798E-2</v>
      </c>
      <c r="R7971" s="170">
        <v>7719.9109980268822</v>
      </c>
      <c r="S7971" s="171">
        <v>5.0404874108492502E-2</v>
      </c>
      <c r="T7971" s="170">
        <v>7798.5328984109592</v>
      </c>
      <c r="U7971" s="172">
        <v>5.04237112821724E-2</v>
      </c>
    </row>
    <row r="7972" spans="1:21" x14ac:dyDescent="0.35">
      <c r="A7972" t="s">
        <v>8150</v>
      </c>
      <c r="B7972" s="170">
        <v>596.768855625784</v>
      </c>
      <c r="C7972" s="171">
        <v>2.73612503040381E-2</v>
      </c>
      <c r="D7972" s="170">
        <v>584.48481626385399</v>
      </c>
      <c r="E7972" s="172">
        <v>2.76158335980035E-2</v>
      </c>
      <c r="F7972" s="170">
        <v>123.72373990213799</v>
      </c>
      <c r="G7972" s="171">
        <v>3.1301760566625203E-2</v>
      </c>
      <c r="H7972" s="170">
        <v>121.60228384047899</v>
      </c>
      <c r="I7972" s="172">
        <v>3.2132721327135301E-2</v>
      </c>
      <c r="J7972" s="170">
        <v>291.12325066635003</v>
      </c>
      <c r="K7972" s="171">
        <v>3.1784391049301502E-2</v>
      </c>
      <c r="L7972" s="170">
        <v>284.01771634638197</v>
      </c>
      <c r="M7972" s="172">
        <v>3.2391353943651703E-2</v>
      </c>
      <c r="N7972" s="170">
        <v>3673.7168450518457</v>
      </c>
      <c r="O7972" s="171">
        <v>5.1161593527278698E-2</v>
      </c>
      <c r="P7972" s="170">
        <v>3622.3384281658127</v>
      </c>
      <c r="Q7972" s="172">
        <v>5.2239214718264003E-2</v>
      </c>
      <c r="R7972" s="170">
        <v>8509.2862661133822</v>
      </c>
      <c r="S7972" s="171">
        <v>5.3305984957263901E-2</v>
      </c>
      <c r="T7972" s="170">
        <v>8645.7667296159452</v>
      </c>
      <c r="U7972" s="172">
        <v>5.3106039934906701E-2</v>
      </c>
    </row>
    <row r="7973" spans="1:21" x14ac:dyDescent="0.35">
      <c r="A7973" t="s">
        <v>8151</v>
      </c>
      <c r="B7973" s="170">
        <v>586.97795871142102</v>
      </c>
      <c r="C7973" s="171">
        <v>2.80056203503725E-2</v>
      </c>
      <c r="D7973" s="170">
        <v>572.818684230587</v>
      </c>
      <c r="E7973" s="172">
        <v>2.7806815487747698E-2</v>
      </c>
      <c r="F7973" s="170">
        <v>73.735398839077902</v>
      </c>
      <c r="G7973" s="171">
        <v>3.2763696028996703E-2</v>
      </c>
      <c r="H7973" s="170">
        <v>73.390172658685898</v>
      </c>
      <c r="I7973" s="172">
        <v>3.3160871510203097E-2</v>
      </c>
      <c r="J7973" s="170">
        <v>338.00137953700704</v>
      </c>
      <c r="K7973" s="171">
        <v>3.3268867563839802E-2</v>
      </c>
      <c r="L7973" s="170">
        <v>328.351993916536</v>
      </c>
      <c r="M7973" s="172">
        <v>3.3427779590515697E-2</v>
      </c>
      <c r="N7973" s="170">
        <v>2171.6230323745485</v>
      </c>
      <c r="O7973" s="171">
        <v>5.5827299911141499E-2</v>
      </c>
      <c r="P7973" s="170">
        <v>2135.3385112480332</v>
      </c>
      <c r="Q7973" s="172">
        <v>5.6221120801855602E-2</v>
      </c>
      <c r="R7973" s="170">
        <v>9593.2623349399928</v>
      </c>
      <c r="S7973" s="171">
        <v>5.8167250159658297E-2</v>
      </c>
      <c r="T7973" s="170">
        <v>9663.2897936392255</v>
      </c>
      <c r="U7973" s="172">
        <v>5.7154019305054801E-2</v>
      </c>
    </row>
    <row r="7974" spans="1:21" x14ac:dyDescent="0.35">
      <c r="A7974" t="s">
        <v>8152</v>
      </c>
      <c r="B7974" s="170">
        <v>580.22077359544494</v>
      </c>
      <c r="C7974" s="171">
        <v>2.8195898077080301E-2</v>
      </c>
      <c r="D7974" s="170">
        <v>567.69664464678806</v>
      </c>
      <c r="E7974" s="172">
        <v>2.8005291934965301E-2</v>
      </c>
      <c r="F7974" s="170">
        <v>20.349986286020698</v>
      </c>
      <c r="G7974" s="171">
        <v>3.42326092047089E-2</v>
      </c>
      <c r="H7974" s="170">
        <v>21.605132337493</v>
      </c>
      <c r="I7974" s="172">
        <v>3.4616447206960797E-2</v>
      </c>
      <c r="J7974" s="170">
        <v>392.18059773572099</v>
      </c>
      <c r="K7974" s="171">
        <v>3.4760429378547703E-2</v>
      </c>
      <c r="L7974" s="170">
        <v>380.33332568055602</v>
      </c>
      <c r="M7974" s="172">
        <v>3.4895071050378597E-2</v>
      </c>
      <c r="N7974" s="170">
        <v>601.0403569150169</v>
      </c>
      <c r="O7974" s="171">
        <v>6.1118482544862997E-2</v>
      </c>
      <c r="P7974" s="170">
        <v>627.77859017646051</v>
      </c>
      <c r="Q7974" s="172">
        <v>6.16425091010738E-2</v>
      </c>
      <c r="R7974" s="170">
        <v>10801.226837599239</v>
      </c>
      <c r="S7974" s="171">
        <v>6.3680207877226294E-2</v>
      </c>
      <c r="T7974" s="170">
        <v>10845.641333030228</v>
      </c>
      <c r="U7974" s="172">
        <v>6.2665366768328498E-2</v>
      </c>
    </row>
    <row r="7975" spans="1:21" x14ac:dyDescent="0.35">
      <c r="A7975" t="s">
        <v>8153</v>
      </c>
      <c r="B7975" s="170">
        <v>580.83673306666606</v>
      </c>
      <c r="C7975" s="171">
        <v>2.8444689339830499E-2</v>
      </c>
      <c r="D7975" s="170">
        <v>565.775563357431</v>
      </c>
      <c r="E7975" s="172">
        <v>2.81806603369761E-2</v>
      </c>
      <c r="F7975" s="170">
        <v>4.2771340276823402</v>
      </c>
      <c r="G7975" s="171">
        <v>3.4708684516161999E-2</v>
      </c>
      <c r="H7975" s="170">
        <v>3.9611040657937902</v>
      </c>
      <c r="I7975" s="172">
        <v>3.4908960049687701E-2</v>
      </c>
      <c r="J7975" s="170">
        <v>391.90324155086302</v>
      </c>
      <c r="K7975" s="171">
        <v>3.5243845122398101E-2</v>
      </c>
      <c r="L7975" s="170">
        <v>383.75312752381399</v>
      </c>
      <c r="M7975" s="172">
        <v>3.51899382956819E-2</v>
      </c>
      <c r="N7975" s="170">
        <v>142.40371001025576</v>
      </c>
      <c r="O7975" s="171">
        <v>6.2924487992843003E-2</v>
      </c>
      <c r="P7975" s="170">
        <v>150.23991832952146</v>
      </c>
      <c r="Q7975" s="172">
        <v>6.3279140163061798E-2</v>
      </c>
      <c r="R7975" s="170">
        <v>10065.858889628786</v>
      </c>
      <c r="S7975" s="171">
        <v>6.5561910392833697E-2</v>
      </c>
      <c r="T7975" s="170">
        <v>10070.029982086951</v>
      </c>
      <c r="U7975" s="172">
        <v>6.4329155073826402E-2</v>
      </c>
    </row>
    <row r="7976" spans="1:21" x14ac:dyDescent="0.35">
      <c r="A7976" t="s">
        <v>8154</v>
      </c>
      <c r="B7976" s="170">
        <v>582.45068093018597</v>
      </c>
      <c r="C7976" s="171">
        <v>2.8599859731824401E-2</v>
      </c>
      <c r="D7976" s="170">
        <v>565.62034631526103</v>
      </c>
      <c r="E7976" s="172">
        <v>2.83317168265158E-2</v>
      </c>
      <c r="F7976" s="170">
        <v>4.1918558816172595</v>
      </c>
      <c r="G7976" s="171">
        <v>3.4528789482032599E-2</v>
      </c>
      <c r="H7976" s="170">
        <v>3.7425588196129</v>
      </c>
      <c r="I7976" s="172">
        <v>3.47146564587726E-2</v>
      </c>
      <c r="J7976" s="170">
        <v>378.46977749705798</v>
      </c>
      <c r="K7976" s="171">
        <v>3.50611763520449E-2</v>
      </c>
      <c r="L7976" s="170">
        <v>370.34513696267999</v>
      </c>
      <c r="M7976" s="172">
        <v>3.4994070777279701E-2</v>
      </c>
      <c r="N7976" s="170">
        <v>141.94413992041771</v>
      </c>
      <c r="O7976" s="171">
        <v>6.2612464794744804E-2</v>
      </c>
      <c r="P7976" s="170">
        <v>147.02704298412894</v>
      </c>
      <c r="Q7976" s="172">
        <v>6.2805741797166401E-2</v>
      </c>
      <c r="R7976" s="170">
        <v>9372.8564163082319</v>
      </c>
      <c r="S7976" s="171">
        <v>6.5236809027582596E-2</v>
      </c>
      <c r="T7976" s="170">
        <v>9295.4729186920376</v>
      </c>
      <c r="U7976" s="172">
        <v>6.3847901428266393E-2</v>
      </c>
    </row>
    <row r="7977" spans="1:21" x14ac:dyDescent="0.35">
      <c r="A7977" t="s">
        <v>8155</v>
      </c>
      <c r="B7977" s="170">
        <v>591.79815708173101</v>
      </c>
      <c r="C7977" s="171">
        <v>2.8709098465635598E-2</v>
      </c>
      <c r="D7977" s="170">
        <v>574.25285445049497</v>
      </c>
      <c r="E7977" s="172">
        <v>2.85283541528835E-2</v>
      </c>
      <c r="F7977" s="170">
        <v>19.581476948271103</v>
      </c>
      <c r="G7977" s="171">
        <v>3.4093691874956797E-2</v>
      </c>
      <c r="H7977" s="170">
        <v>19.392692645963098</v>
      </c>
      <c r="I7977" s="172">
        <v>3.4279639904370801E-2</v>
      </c>
      <c r="J7977" s="170">
        <v>361.66517139766302</v>
      </c>
      <c r="K7977" s="171">
        <v>3.4619370132919401E-2</v>
      </c>
      <c r="L7977" s="170">
        <v>352.92710682501598</v>
      </c>
      <c r="M7977" s="172">
        <v>3.4555552824146497E-2</v>
      </c>
      <c r="N7977" s="170">
        <v>532.50714726547267</v>
      </c>
      <c r="O7977" s="171">
        <v>6.3095640809470693E-2</v>
      </c>
      <c r="P7977" s="170">
        <v>554.34652806869622</v>
      </c>
      <c r="Q7977" s="172">
        <v>6.3235091166606694E-2</v>
      </c>
      <c r="R7977" s="170">
        <v>8919.7654881338676</v>
      </c>
      <c r="S7977" s="171">
        <v>6.5740236923333195E-2</v>
      </c>
      <c r="T7977" s="170">
        <v>8798.9090710937617</v>
      </c>
      <c r="U7977" s="172">
        <v>6.4284375155570603E-2</v>
      </c>
    </row>
    <row r="7978" spans="1:21" x14ac:dyDescent="0.35">
      <c r="A7978" t="s">
        <v>8156</v>
      </c>
      <c r="B7978" s="170">
        <v>613.80805557027099</v>
      </c>
      <c r="C7978" s="171">
        <v>2.9241947897486801E-2</v>
      </c>
      <c r="D7978" s="170">
        <v>596.846372378713</v>
      </c>
      <c r="E7978" s="172">
        <v>2.9384680274390399E-2</v>
      </c>
      <c r="F7978" s="170">
        <v>93.692852017885201</v>
      </c>
      <c r="G7978" s="171">
        <v>3.3228076988530302E-2</v>
      </c>
      <c r="H7978" s="170">
        <v>92.715086586816597</v>
      </c>
      <c r="I7978" s="172">
        <v>3.3680975025991398E-2</v>
      </c>
      <c r="J7978" s="170">
        <v>299.89129445972202</v>
      </c>
      <c r="K7978" s="171">
        <v>3.3740408644803897E-2</v>
      </c>
      <c r="L7978" s="170">
        <v>291.11016081699398</v>
      </c>
      <c r="M7978" s="172">
        <v>3.39520693603029E-2</v>
      </c>
      <c r="N7978" s="170">
        <v>2216.7280839959299</v>
      </c>
      <c r="O7978" s="171">
        <v>6.2529610466021998E-2</v>
      </c>
      <c r="P7978" s="170">
        <v>2249.422099346812</v>
      </c>
      <c r="Q7978" s="172">
        <v>6.2981266340940201E-2</v>
      </c>
      <c r="R7978" s="170">
        <v>7543.7252379917363</v>
      </c>
      <c r="S7978" s="171">
        <v>6.5150481935401794E-2</v>
      </c>
      <c r="T7978" s="170">
        <v>7397.5752889899086</v>
      </c>
      <c r="U7978" s="172">
        <v>6.4026338517749498E-2</v>
      </c>
    </row>
    <row r="7979" spans="1:21" x14ac:dyDescent="0.35">
      <c r="A7979" t="s">
        <v>8157</v>
      </c>
      <c r="B7979" s="170">
        <v>637.06320458066102</v>
      </c>
      <c r="C7979" s="171">
        <v>3.1021511162106399E-2</v>
      </c>
      <c r="D7979" s="170">
        <v>622.41663536597696</v>
      </c>
      <c r="E7979" s="172">
        <v>3.1509386564042799E-2</v>
      </c>
      <c r="F7979" s="170">
        <v>292.90809052178395</v>
      </c>
      <c r="G7979" s="171">
        <v>3.2383341637208497E-2</v>
      </c>
      <c r="H7979" s="170">
        <v>279.93774323297004</v>
      </c>
      <c r="I7979" s="172">
        <v>3.2875909043331202E-2</v>
      </c>
      <c r="J7979" s="170">
        <v>127.884561464841</v>
      </c>
      <c r="K7979" s="171">
        <v>3.2882648625764899E-2</v>
      </c>
      <c r="L7979" s="170">
        <v>129.525855025601</v>
      </c>
      <c r="M7979" s="172">
        <v>3.3140523493183298E-2</v>
      </c>
      <c r="N7979" s="170">
        <v>6787.9735206776631</v>
      </c>
      <c r="O7979" s="171">
        <v>5.6835469811694302E-2</v>
      </c>
      <c r="P7979" s="170">
        <v>6654.6335122078663</v>
      </c>
      <c r="Q7979" s="172">
        <v>5.7380679742435901E-2</v>
      </c>
      <c r="R7979" s="170">
        <v>3241.3595921329538</v>
      </c>
      <c r="S7979" s="171">
        <v>5.9217676580105398E-2</v>
      </c>
      <c r="T7979" s="170">
        <v>3303.1277702246548</v>
      </c>
      <c r="U7979" s="172">
        <v>5.8332819249453702E-2</v>
      </c>
    </row>
    <row r="7980" spans="1:21" x14ac:dyDescent="0.35">
      <c r="A7980" t="s">
        <v>8158</v>
      </c>
      <c r="B7980" s="170">
        <v>646.89918991408604</v>
      </c>
      <c r="C7980" s="171">
        <v>3.4334333750877202E-2</v>
      </c>
      <c r="D7980" s="170">
        <v>636.13002960940196</v>
      </c>
      <c r="E7980" s="172">
        <v>3.5725960114915897E-2</v>
      </c>
      <c r="F7980" s="170">
        <v>435.10708249085701</v>
      </c>
      <c r="G7980" s="171">
        <v>3.4047672354407199E-2</v>
      </c>
      <c r="H7980" s="170">
        <v>422.92870564708898</v>
      </c>
      <c r="I7980" s="172">
        <v>3.4637455331802701E-2</v>
      </c>
      <c r="J7980" s="170">
        <v>0.63915345194413709</v>
      </c>
      <c r="K7980" s="171">
        <v>3.4572641054088901E-2</v>
      </c>
      <c r="L7980" s="170">
        <v>0.71412116170500806</v>
      </c>
      <c r="M7980" s="172">
        <v>3.4916248267226002E-2</v>
      </c>
      <c r="N7980" s="170">
        <v>10791.368688129596</v>
      </c>
      <c r="O7980" s="171">
        <v>5.2674532259744299E-2</v>
      </c>
      <c r="P7980" s="170">
        <v>10720.176664427083</v>
      </c>
      <c r="Q7980" s="172">
        <v>5.2982658208570101E-2</v>
      </c>
      <c r="R7980" s="170">
        <v>30.093965353637241</v>
      </c>
      <c r="S7980" s="171">
        <v>5.48823371338448E-2</v>
      </c>
      <c r="T7980" s="170">
        <v>30.730681492271728</v>
      </c>
      <c r="U7980" s="172">
        <v>5.3861819666636501E-2</v>
      </c>
    </row>
    <row r="7981" spans="1:21" x14ac:dyDescent="0.35">
      <c r="A7981" t="s">
        <v>8159</v>
      </c>
      <c r="B7981" s="170">
        <v>668.93367978496497</v>
      </c>
      <c r="C7981" s="171">
        <v>3.9338610293169603E-2</v>
      </c>
      <c r="D7981" s="170">
        <v>662.59026318597307</v>
      </c>
      <c r="E7981" s="172">
        <v>4.06556904706981E-2</v>
      </c>
      <c r="F7981" s="170">
        <v>430.90022751527698</v>
      </c>
      <c r="G7981" s="171">
        <v>3.7272822263147799E-2</v>
      </c>
      <c r="H7981" s="170">
        <v>422.15246426053301</v>
      </c>
      <c r="I7981" s="172">
        <v>3.7651897237822203E-2</v>
      </c>
      <c r="J7981" s="170">
        <v>0</v>
      </c>
      <c r="K7981" s="171">
        <v>3.7847518378443898E-2</v>
      </c>
      <c r="L7981" s="170">
        <v>0</v>
      </c>
      <c r="M7981" s="172">
        <v>3.7954953073034002E-2</v>
      </c>
      <c r="N7981" s="170">
        <v>11670.722930841408</v>
      </c>
      <c r="O7981" s="171">
        <v>5.2013942491909201E-2</v>
      </c>
      <c r="P7981" s="170">
        <v>11602.039073123904</v>
      </c>
      <c r="Q7981" s="172">
        <v>5.2504584978669097E-2</v>
      </c>
      <c r="R7981" s="170">
        <v>6.1338376454897703E-2</v>
      </c>
      <c r="S7981" s="171">
        <v>5.4194059349683098E-2</v>
      </c>
      <c r="T7981" s="170">
        <v>6.2685810265313335E-2</v>
      </c>
      <c r="U7981" s="172">
        <v>5.3375813585269098E-2</v>
      </c>
    </row>
    <row r="7982" spans="1:21" x14ac:dyDescent="0.35">
      <c r="A7982" t="s">
        <v>8160</v>
      </c>
      <c r="B7982" s="170">
        <v>699.31776978128096</v>
      </c>
      <c r="C7982" s="171">
        <v>4.3034919742429997E-2</v>
      </c>
      <c r="D7982" s="170">
        <v>699.56948706752701</v>
      </c>
      <c r="E7982" s="172">
        <v>4.4218338905907498E-2</v>
      </c>
      <c r="F7982" s="170">
        <v>426.88915154866197</v>
      </c>
      <c r="G7982" s="171">
        <v>3.9326536177210401E-2</v>
      </c>
      <c r="H7982" s="170">
        <v>418.25655901443298</v>
      </c>
      <c r="I7982" s="172">
        <v>3.96674471997642E-2</v>
      </c>
      <c r="J7982" s="170">
        <v>0</v>
      </c>
      <c r="K7982" s="171">
        <v>3.9932897761786303E-2</v>
      </c>
      <c r="L7982" s="170">
        <v>0</v>
      </c>
      <c r="M7982" s="172">
        <v>3.9986725967203603E-2</v>
      </c>
      <c r="N7982" s="170">
        <v>12076.059288311782</v>
      </c>
      <c r="O7982" s="171">
        <v>5.1562448629742297E-2</v>
      </c>
      <c r="P7982" s="170">
        <v>11987.919049057979</v>
      </c>
      <c r="Q7982" s="172">
        <v>5.1947639890287098E-2</v>
      </c>
      <c r="R7982" s="170">
        <v>6.6247747240874372E-2</v>
      </c>
      <c r="S7982" s="171">
        <v>5.3723641534957803E-2</v>
      </c>
      <c r="T7982" s="170">
        <v>6.7723375880918882E-2</v>
      </c>
      <c r="U7982" s="172">
        <v>5.2809626894587E-2</v>
      </c>
    </row>
    <row r="7983" spans="1:21" x14ac:dyDescent="0.35">
      <c r="A7983" t="s">
        <v>8161</v>
      </c>
      <c r="B7983" s="170">
        <v>704.22703096779799</v>
      </c>
      <c r="C7983" s="171">
        <v>4.5450108243360002E-2</v>
      </c>
      <c r="D7983" s="170">
        <v>710.85606814636697</v>
      </c>
      <c r="E7983" s="172">
        <v>4.6896842690116097E-2</v>
      </c>
      <c r="F7983" s="170">
        <v>421.98403352887897</v>
      </c>
      <c r="G7983" s="171">
        <v>4.02413018911894E-2</v>
      </c>
      <c r="H7983" s="170">
        <v>415.94852884856903</v>
      </c>
      <c r="I7983" s="172">
        <v>4.0986472319230298E-2</v>
      </c>
      <c r="J7983" s="170">
        <v>0.85006646873920499</v>
      </c>
      <c r="K7983" s="171">
        <v>4.0861767916221099E-2</v>
      </c>
      <c r="L7983" s="170">
        <v>0.94792298804670894</v>
      </c>
      <c r="M7983" s="172">
        <v>4.1316367769720697E-2</v>
      </c>
      <c r="N7983" s="170">
        <v>12472.517864895461</v>
      </c>
      <c r="O7983" s="171">
        <v>5.0884794553756697E-2</v>
      </c>
      <c r="P7983" s="170">
        <v>12410.968112072647</v>
      </c>
      <c r="Q7983" s="172">
        <v>5.1635283626598999E-2</v>
      </c>
      <c r="R7983" s="170">
        <v>66.33711091809981</v>
      </c>
      <c r="S7983" s="171">
        <v>5.3017584207766401E-2</v>
      </c>
      <c r="T7983" s="170">
        <v>65.693974226682528</v>
      </c>
      <c r="U7983" s="172">
        <v>5.2492087584266302E-2</v>
      </c>
    </row>
    <row r="7984" spans="1:21" x14ac:dyDescent="0.35">
      <c r="A7984" t="s">
        <v>8162</v>
      </c>
      <c r="B7984" s="170">
        <v>679.93597455562701</v>
      </c>
      <c r="C7984" s="171">
        <v>4.5054438643686502E-2</v>
      </c>
      <c r="D7984" s="170">
        <v>686.76103340901102</v>
      </c>
      <c r="E7984" s="172">
        <v>4.5958844094439399E-2</v>
      </c>
      <c r="F7984" s="170">
        <v>360.72270908968699</v>
      </c>
      <c r="G7984" s="171">
        <v>4.0314450235687999E-2</v>
      </c>
      <c r="H7984" s="170">
        <v>356.53240983748805</v>
      </c>
      <c r="I7984" s="172">
        <v>4.0883139701304298E-2</v>
      </c>
      <c r="J7984" s="170">
        <v>56.926905463025001</v>
      </c>
      <c r="K7984" s="171">
        <v>4.0936044108488299E-2</v>
      </c>
      <c r="L7984" s="170">
        <v>55.927868578227198</v>
      </c>
      <c r="M7984" s="172">
        <v>4.1212203439314699E-2</v>
      </c>
      <c r="N7984" s="170">
        <v>10923.169065384312</v>
      </c>
      <c r="O7984" s="171">
        <v>5.23952474711099E-2</v>
      </c>
      <c r="P7984" s="170">
        <v>10981.828981407492</v>
      </c>
      <c r="Q7984" s="172">
        <v>5.2740699234017502E-2</v>
      </c>
      <c r="R7984" s="170">
        <v>2201.3096922282734</v>
      </c>
      <c r="S7984" s="171">
        <v>5.4591346378566601E-2</v>
      </c>
      <c r="T7984" s="170">
        <v>2152.2195061636558</v>
      </c>
      <c r="U7984" s="172">
        <v>5.3615845774523101E-2</v>
      </c>
    </row>
    <row r="7985" spans="1:21" x14ac:dyDescent="0.35">
      <c r="A7985" t="s">
        <v>8163</v>
      </c>
      <c r="B7985" s="170">
        <v>649.96737305370607</v>
      </c>
      <c r="C7985" s="171">
        <v>4.3856720505267101E-2</v>
      </c>
      <c r="D7985" s="170">
        <v>655.51282466002408</v>
      </c>
      <c r="E7985" s="172">
        <v>4.4835024963582902E-2</v>
      </c>
      <c r="F7985" s="170">
        <v>301.66562509035401</v>
      </c>
      <c r="G7985" s="171">
        <v>4.0203426494689602E-2</v>
      </c>
      <c r="H7985" s="170">
        <v>299.50335253901096</v>
      </c>
      <c r="I7985" s="172">
        <v>4.0570082983881199E-2</v>
      </c>
      <c r="J7985" s="170">
        <v>98.866299559382099</v>
      </c>
      <c r="K7985" s="171">
        <v>4.0823308532732402E-2</v>
      </c>
      <c r="L7985" s="170">
        <v>98.227440968743394</v>
      </c>
      <c r="M7985" s="172">
        <v>4.08966269640062E-2</v>
      </c>
      <c r="N7985" s="170">
        <v>8569.1888760219827</v>
      </c>
      <c r="O7985" s="171">
        <v>5.5809240307428301E-2</v>
      </c>
      <c r="P7985" s="170">
        <v>8713.2905388129129</v>
      </c>
      <c r="Q7985" s="172">
        <v>5.5116621051998001E-2</v>
      </c>
      <c r="R7985" s="170">
        <v>3742.5495092567385</v>
      </c>
      <c r="S7985" s="171">
        <v>5.8148433604162199E-2</v>
      </c>
      <c r="T7985" s="170">
        <v>3706.6514290686605</v>
      </c>
      <c r="U7985" s="172">
        <v>5.6031192169532701E-2</v>
      </c>
    </row>
    <row r="7986" spans="1:21" x14ac:dyDescent="0.35">
      <c r="A7986" t="s">
        <v>8164</v>
      </c>
      <c r="B7986" s="170">
        <v>636.01709342013305</v>
      </c>
      <c r="C7986" s="171">
        <v>4.38470746332493E-2</v>
      </c>
      <c r="D7986" s="170">
        <v>640.34014591998505</v>
      </c>
      <c r="E7986" s="172">
        <v>4.4922226926311898E-2</v>
      </c>
      <c r="F7986" s="170">
        <v>304.15275086930399</v>
      </c>
      <c r="G7986" s="171">
        <v>4.0099560653210298E-2</v>
      </c>
      <c r="H7986" s="170">
        <v>299.93885235937802</v>
      </c>
      <c r="I7986" s="172">
        <v>4.0638328120002697E-2</v>
      </c>
      <c r="J7986" s="170">
        <v>81.729037529007599</v>
      </c>
      <c r="K7986" s="171">
        <v>4.0717841221549901E-2</v>
      </c>
      <c r="L7986" s="170">
        <v>82.855014863201205</v>
      </c>
      <c r="M7986" s="172">
        <v>4.09654213974604E-2</v>
      </c>
      <c r="N7986" s="170">
        <v>8071.8049580059624</v>
      </c>
      <c r="O7986" s="171">
        <v>5.59588728558056E-2</v>
      </c>
      <c r="P7986" s="170">
        <v>8116.9975949645532</v>
      </c>
      <c r="Q7986" s="172">
        <v>5.5418884516236298E-2</v>
      </c>
      <c r="R7986" s="170">
        <v>3645.3623962127654</v>
      </c>
      <c r="S7986" s="171">
        <v>5.8304337864037499E-2</v>
      </c>
      <c r="T7986" s="170">
        <v>3639.968615492654</v>
      </c>
      <c r="U7986" s="172">
        <v>5.63384712067325E-2</v>
      </c>
    </row>
    <row r="7987" spans="1:21" x14ac:dyDescent="0.35">
      <c r="A7987" t="s">
        <v>8165</v>
      </c>
      <c r="B7987" s="170">
        <v>630.81753047679297</v>
      </c>
      <c r="C7987" s="171">
        <v>4.3723625257805203E-2</v>
      </c>
      <c r="D7987" s="170">
        <v>636.17188991375997</v>
      </c>
      <c r="E7987" s="172">
        <v>4.48682447517171E-2</v>
      </c>
      <c r="F7987" s="170">
        <v>311.233852883503</v>
      </c>
      <c r="G7987" s="171">
        <v>4.0160027914741499E-2</v>
      </c>
      <c r="H7987" s="170">
        <v>304.65730230078998</v>
      </c>
      <c r="I7987" s="172">
        <v>4.0671026250820398E-2</v>
      </c>
      <c r="J7987" s="170">
        <v>65.347641806303898</v>
      </c>
      <c r="K7987" s="171">
        <v>4.0779240805835199E-2</v>
      </c>
      <c r="L7987" s="170">
        <v>69.014051975782095</v>
      </c>
      <c r="M7987" s="172">
        <v>4.0998382711811297E-2</v>
      </c>
      <c r="N7987" s="170">
        <v>8004.2207341920812</v>
      </c>
      <c r="O7987" s="171">
        <v>5.65496372548739E-2</v>
      </c>
      <c r="P7987" s="170">
        <v>7986.824305017587</v>
      </c>
      <c r="Q7987" s="172">
        <v>5.6754377965946998E-2</v>
      </c>
      <c r="R7987" s="170">
        <v>3511.6104917621078</v>
      </c>
      <c r="S7987" s="171">
        <v>5.89198636129225E-2</v>
      </c>
      <c r="T7987" s="170">
        <v>3589.6547759757564</v>
      </c>
      <c r="U7987" s="172">
        <v>5.7696125008682701E-2</v>
      </c>
    </row>
    <row r="7988" spans="1:21" x14ac:dyDescent="0.35">
      <c r="A7988" t="s">
        <v>8166</v>
      </c>
      <c r="B7988" s="170">
        <v>643.57229756522793</v>
      </c>
      <c r="C7988" s="171">
        <v>4.4038121554720498E-2</v>
      </c>
      <c r="D7988" s="170">
        <v>649.39617516543296</v>
      </c>
      <c r="E7988" s="172">
        <v>4.4768477939441803E-2</v>
      </c>
      <c r="F7988" s="170">
        <v>337.94965872432903</v>
      </c>
      <c r="G7988" s="171">
        <v>3.97729351379848E-2</v>
      </c>
      <c r="H7988" s="170">
        <v>332.595815017559</v>
      </c>
      <c r="I7988" s="172">
        <v>4.0090548382724897E-2</v>
      </c>
      <c r="J7988" s="170">
        <v>36.605708586234002</v>
      </c>
      <c r="K7988" s="171">
        <v>4.0386179586080297E-2</v>
      </c>
      <c r="L7988" s="170">
        <v>39.108573337958603</v>
      </c>
      <c r="M7988" s="172">
        <v>4.0413232643427201E-2</v>
      </c>
      <c r="N7988" s="170">
        <v>9097.4769638721009</v>
      </c>
      <c r="O7988" s="171">
        <v>5.6667897857059099E-2</v>
      </c>
      <c r="P7988" s="170">
        <v>9063.8830694986318</v>
      </c>
      <c r="Q7988" s="172">
        <v>5.66888617102305E-2</v>
      </c>
      <c r="R7988" s="170">
        <v>1959.1191161790571</v>
      </c>
      <c r="S7988" s="171">
        <v>5.9043081000155699E-2</v>
      </c>
      <c r="T7988" s="170">
        <v>2052.4295247889836</v>
      </c>
      <c r="U7988" s="172">
        <v>5.7629521616743701E-2</v>
      </c>
    </row>
    <row r="7989" spans="1:21" x14ac:dyDescent="0.35">
      <c r="A7989" t="s">
        <v>8167</v>
      </c>
      <c r="B7989" s="170">
        <v>698.68879004017992</v>
      </c>
      <c r="C7989" s="171">
        <v>4.2952209204565897E-2</v>
      </c>
      <c r="D7989" s="170">
        <v>702.73229741784303</v>
      </c>
      <c r="E7989" s="172">
        <v>4.3277356782332702E-2</v>
      </c>
      <c r="F7989" s="170">
        <v>407.14678104109498</v>
      </c>
      <c r="G7989" s="171">
        <v>3.8706586633722603E-2</v>
      </c>
      <c r="H7989" s="170">
        <v>402.46751817813799</v>
      </c>
      <c r="I7989" s="172">
        <v>3.8979910868791198E-2</v>
      </c>
      <c r="J7989" s="170">
        <v>2.39427732059925</v>
      </c>
      <c r="K7989" s="171">
        <v>3.9303389441348098E-2</v>
      </c>
      <c r="L7989" s="170">
        <v>2.2278827758424602</v>
      </c>
      <c r="M7989" s="172">
        <v>3.9293655734560097E-2</v>
      </c>
      <c r="N7989" s="170">
        <v>11425.529325528683</v>
      </c>
      <c r="O7989" s="171">
        <v>5.6278696863935003E-2</v>
      </c>
      <c r="P7989" s="170">
        <v>11529.764399841943</v>
      </c>
      <c r="Q7989" s="172">
        <v>5.66305382613735E-2</v>
      </c>
      <c r="R7989" s="170">
        <v>126.77043215635565</v>
      </c>
      <c r="S7989" s="171">
        <v>5.8637567003142203E-2</v>
      </c>
      <c r="T7989" s="170">
        <v>135.6861931978587</v>
      </c>
      <c r="U7989" s="172">
        <v>5.7570230384652102E-2</v>
      </c>
    </row>
    <row r="7990" spans="1:21" x14ac:dyDescent="0.35">
      <c r="A7990" t="s">
        <v>8168</v>
      </c>
      <c r="B7990" s="170">
        <v>719.45557185107396</v>
      </c>
      <c r="C7990" s="171">
        <v>3.9842394787879001E-2</v>
      </c>
      <c r="D7990" s="170">
        <v>723.08341001185795</v>
      </c>
      <c r="E7990" s="172">
        <v>3.9520811495775403E-2</v>
      </c>
      <c r="F7990" s="170">
        <v>447.78298267695499</v>
      </c>
      <c r="G7990" s="171">
        <v>3.6986882476309699E-2</v>
      </c>
      <c r="H7990" s="170">
        <v>440.22914579470603</v>
      </c>
      <c r="I7990" s="172">
        <v>3.7089227698707899E-2</v>
      </c>
      <c r="J7990" s="170">
        <v>0</v>
      </c>
      <c r="K7990" s="171">
        <v>3.7557169789837502E-2</v>
      </c>
      <c r="L7990" s="170">
        <v>0</v>
      </c>
      <c r="M7990" s="172">
        <v>3.7387754670844202E-2</v>
      </c>
      <c r="N7990" s="170">
        <v>12586.574395905391</v>
      </c>
      <c r="O7990" s="171">
        <v>5.64988092435088E-2</v>
      </c>
      <c r="P7990" s="170">
        <v>12760.467035126459</v>
      </c>
      <c r="Q7990" s="172">
        <v>5.7015846062171999E-2</v>
      </c>
      <c r="R7990" s="170">
        <v>7.1789492392945173E-2</v>
      </c>
      <c r="S7990" s="171">
        <v>5.8866905191918902E-2</v>
      </c>
      <c r="T7990" s="170">
        <v>7.5372578968246826E-2</v>
      </c>
      <c r="U7990" s="172">
        <v>5.7961931744766201E-2</v>
      </c>
    </row>
    <row r="7991" spans="1:21" x14ac:dyDescent="0.35">
      <c r="A7991" t="s">
        <v>8169</v>
      </c>
      <c r="B7991" s="170">
        <v>698.66145206604892</v>
      </c>
      <c r="C7991" s="171">
        <v>3.4867669510261698E-2</v>
      </c>
      <c r="D7991" s="170">
        <v>693.30277473096805</v>
      </c>
      <c r="E7991" s="172">
        <v>3.4018160550138503E-2</v>
      </c>
      <c r="F7991" s="170">
        <v>431.40448513142798</v>
      </c>
      <c r="G7991" s="171">
        <v>3.4216173307091799E-2</v>
      </c>
      <c r="H7991" s="170">
        <v>422.86297500750999</v>
      </c>
      <c r="I7991" s="172">
        <v>3.3704418706868799E-2</v>
      </c>
      <c r="J7991" s="170">
        <v>0</v>
      </c>
      <c r="K7991" s="171">
        <v>3.47437400617919E-2</v>
      </c>
      <c r="L7991" s="170">
        <v>0</v>
      </c>
      <c r="M7991" s="172">
        <v>3.3975701736699199E-2</v>
      </c>
      <c r="N7991" s="170">
        <v>13106.969466441866</v>
      </c>
      <c r="O7991" s="171">
        <v>5.5306831738696501E-2</v>
      </c>
      <c r="P7991" s="170">
        <v>13351.628902065106</v>
      </c>
      <c r="Q7991" s="172">
        <v>5.6224790937477502E-2</v>
      </c>
      <c r="R7991" s="170">
        <v>7.5737232839799593E-2</v>
      </c>
      <c r="S7991" s="171">
        <v>5.7624967039483298E-2</v>
      </c>
      <c r="T7991" s="170">
        <v>7.988613462345831E-2</v>
      </c>
      <c r="U7991" s="172">
        <v>5.7157750340636998E-2</v>
      </c>
    </row>
    <row r="7992" spans="1:21" x14ac:dyDescent="0.35">
      <c r="A7992" t="s">
        <v>8170</v>
      </c>
      <c r="B7992" s="170">
        <v>669.42322660027901</v>
      </c>
      <c r="C7992" s="171">
        <v>3.1630806675866201E-2</v>
      </c>
      <c r="D7992" s="170">
        <v>659.294664555238</v>
      </c>
      <c r="E7992" s="172">
        <v>3.1163035392132901E-2</v>
      </c>
      <c r="F7992" s="170">
        <v>397.29886552921801</v>
      </c>
      <c r="G7992" s="171">
        <v>3.2388559164533898E-2</v>
      </c>
      <c r="H7992" s="170">
        <v>386.55398150534302</v>
      </c>
      <c r="I7992" s="172">
        <v>3.1944204471980001E-2</v>
      </c>
      <c r="J7992" s="170">
        <v>4.1192760692568999</v>
      </c>
      <c r="K7992" s="171">
        <v>3.2887946600250101E-2</v>
      </c>
      <c r="L7992" s="170">
        <v>4.4608042534185595</v>
      </c>
      <c r="M7992" s="172">
        <v>3.2201319737786803E-2</v>
      </c>
      <c r="N7992" s="170">
        <v>12076.472915130347</v>
      </c>
      <c r="O7992" s="171">
        <v>5.26946649620482E-2</v>
      </c>
      <c r="P7992" s="170">
        <v>12178.499507738938</v>
      </c>
      <c r="Q7992" s="172">
        <v>5.3301904609965298E-2</v>
      </c>
      <c r="R7992" s="170">
        <v>220.9645088737372</v>
      </c>
      <c r="S7992" s="171">
        <v>5.4903313679963997E-2</v>
      </c>
      <c r="T7992" s="170">
        <v>258.11105138489808</v>
      </c>
      <c r="U7992" s="172">
        <v>5.4186363445347697E-2</v>
      </c>
    </row>
    <row r="7993" spans="1:21" x14ac:dyDescent="0.35">
      <c r="A7993" t="s">
        <v>8171</v>
      </c>
      <c r="B7993" s="170">
        <v>644.373990057632</v>
      </c>
      <c r="C7993" s="171">
        <v>2.95688245200957E-2</v>
      </c>
      <c r="D7993" s="170">
        <v>627.71139872391893</v>
      </c>
      <c r="E7993" s="172">
        <v>2.9407909860687E-2</v>
      </c>
      <c r="F7993" s="170">
        <v>356.88215050579703</v>
      </c>
      <c r="G7993" s="171">
        <v>3.0788952551161299E-2</v>
      </c>
      <c r="H7993" s="170">
        <v>342.52096186984096</v>
      </c>
      <c r="I7993" s="172">
        <v>3.0802870704872799E-2</v>
      </c>
      <c r="J7993" s="170">
        <v>32.935520042795602</v>
      </c>
      <c r="K7993" s="171">
        <v>3.1263676233212197E-2</v>
      </c>
      <c r="L7993" s="170">
        <v>34.990958226247798</v>
      </c>
      <c r="M7993" s="172">
        <v>3.10507995050983E-2</v>
      </c>
      <c r="N7993" s="170">
        <v>10122.533821671201</v>
      </c>
      <c r="O7993" s="171">
        <v>4.8754012887238199E-2</v>
      </c>
      <c r="P7993" s="170">
        <v>10021.30896053477</v>
      </c>
      <c r="Q7993" s="172">
        <v>4.9722791975091697E-2</v>
      </c>
      <c r="R7993" s="170">
        <v>1597.6089795428954</v>
      </c>
      <c r="S7993" s="171">
        <v>5.0797492775272603E-2</v>
      </c>
      <c r="T7993" s="170">
        <v>1711.9528620167621</v>
      </c>
      <c r="U7993" s="172">
        <v>5.0547861229259299E-2</v>
      </c>
    </row>
    <row r="7994" spans="1:21" x14ac:dyDescent="0.35">
      <c r="A7994" t="s">
        <v>8172</v>
      </c>
      <c r="B7994" s="170">
        <v>616.70160602069905</v>
      </c>
      <c r="C7994" s="171">
        <v>2.8348711710588798E-2</v>
      </c>
      <c r="D7994" s="170">
        <v>597.206589719524</v>
      </c>
      <c r="E7994" s="172">
        <v>2.8243302246632199E-2</v>
      </c>
      <c r="F7994" s="170">
        <v>275.61755048029102</v>
      </c>
      <c r="G7994" s="171">
        <v>3.0040126138152101E-2</v>
      </c>
      <c r="H7994" s="170">
        <v>263.41938461895001</v>
      </c>
      <c r="I7994" s="172">
        <v>3.02131258438098E-2</v>
      </c>
      <c r="J7994" s="170">
        <v>117.113406318931</v>
      </c>
      <c r="K7994" s="171">
        <v>3.0503303937587802E-2</v>
      </c>
      <c r="L7994" s="170">
        <v>116.252232213992</v>
      </c>
      <c r="M7994" s="172">
        <v>3.04563078547752E-2</v>
      </c>
      <c r="N7994" s="170">
        <v>7608.3677370744554</v>
      </c>
      <c r="O7994" s="171">
        <v>4.6813529842972601E-2</v>
      </c>
      <c r="P7994" s="170">
        <v>7446.4986338540348</v>
      </c>
      <c r="Q7994" s="172">
        <v>4.7915258875326598E-2</v>
      </c>
      <c r="R7994" s="170">
        <v>4287.6154082927615</v>
      </c>
      <c r="S7994" s="171">
        <v>4.87756761578464E-2</v>
      </c>
      <c r="T7994" s="170">
        <v>4425.6977918150887</v>
      </c>
      <c r="U7994" s="172">
        <v>4.8710335043280199E-2</v>
      </c>
    </row>
    <row r="7995" spans="1:21" x14ac:dyDescent="0.35">
      <c r="A7995" t="s">
        <v>8173</v>
      </c>
      <c r="B7995" s="170">
        <v>592.96181887285206</v>
      </c>
      <c r="C7995" s="171">
        <v>2.756512278434E-2</v>
      </c>
      <c r="D7995" s="170">
        <v>570.71344746182604</v>
      </c>
      <c r="E7995" s="172">
        <v>2.7576691601706099E-2</v>
      </c>
      <c r="F7995" s="170">
        <v>170.77336486686599</v>
      </c>
      <c r="G7995" s="171">
        <v>3.0636123507293798E-2</v>
      </c>
      <c r="H7995" s="170">
        <v>165.825424717206</v>
      </c>
      <c r="I7995" s="172">
        <v>3.1273635033746902E-2</v>
      </c>
      <c r="J7995" s="170">
        <v>226.29779249902199</v>
      </c>
      <c r="K7995" s="171">
        <v>3.1108490773798899E-2</v>
      </c>
      <c r="L7995" s="170">
        <v>218.338254531774</v>
      </c>
      <c r="M7995" s="172">
        <v>3.1525352962471699E-2</v>
      </c>
      <c r="N7995" s="170">
        <v>4867.0981130482405</v>
      </c>
      <c r="O7995" s="171">
        <v>4.8377188471422097E-2</v>
      </c>
      <c r="P7995" s="170">
        <v>4782.2358103986599</v>
      </c>
      <c r="Q7995" s="172">
        <v>4.9600668469910798E-2</v>
      </c>
      <c r="R7995" s="170">
        <v>7556.9121162267757</v>
      </c>
      <c r="S7995" s="171">
        <v>5.0404874108492502E-2</v>
      </c>
      <c r="T7995" s="170">
        <v>7691.4373191022723</v>
      </c>
      <c r="U7995" s="172">
        <v>5.04237112821724E-2</v>
      </c>
    </row>
    <row r="7996" spans="1:21" x14ac:dyDescent="0.35">
      <c r="A7996" t="s">
        <v>8174</v>
      </c>
      <c r="B7996" s="170">
        <v>577.188407841051</v>
      </c>
      <c r="C7996" s="171">
        <v>2.6079663022002701E-2</v>
      </c>
      <c r="D7996" s="170">
        <v>551.93118460342691</v>
      </c>
      <c r="E7996" s="172">
        <v>2.6599225899933899E-2</v>
      </c>
      <c r="F7996" s="170">
        <v>116.971526047095</v>
      </c>
      <c r="G7996" s="171">
        <v>2.98941624610045E-2</v>
      </c>
      <c r="H7996" s="170">
        <v>112.3106242846</v>
      </c>
      <c r="I7996" s="172">
        <v>3.0886549094541398E-2</v>
      </c>
      <c r="J7996" s="170">
        <v>272.58363928478701</v>
      </c>
      <c r="K7996" s="171">
        <v>3.0237020266565402E-2</v>
      </c>
      <c r="L7996" s="170">
        <v>260.788151141144</v>
      </c>
      <c r="M7996" s="172">
        <v>3.11248101943335E-2</v>
      </c>
      <c r="N7996" s="170">
        <v>3458.7340282910054</v>
      </c>
      <c r="O7996" s="171">
        <v>4.7719096729420998E-2</v>
      </c>
      <c r="P7996" s="170">
        <v>3339.5100716287416</v>
      </c>
      <c r="Q7996" s="172">
        <v>4.8684238881620101E-2</v>
      </c>
      <c r="R7996" s="170">
        <v>8356.3951254150525</v>
      </c>
      <c r="S7996" s="171">
        <v>5.0714529567713398E-2</v>
      </c>
      <c r="T7996" s="170">
        <v>8437.5602826428567</v>
      </c>
      <c r="U7996" s="172">
        <v>5.1247453700194401E-2</v>
      </c>
    </row>
    <row r="7997" spans="1:21" x14ac:dyDescent="0.35">
      <c r="A7997" t="s">
        <v>8175</v>
      </c>
      <c r="B7997" s="170">
        <v>569.86014462783203</v>
      </c>
      <c r="C7997" s="171">
        <v>2.6693851097589101E-2</v>
      </c>
      <c r="D7997" s="170">
        <v>542.47336461965199</v>
      </c>
      <c r="E7997" s="172">
        <v>2.67831772700809E-2</v>
      </c>
      <c r="F7997" s="170">
        <v>70.303057540089497</v>
      </c>
      <c r="G7997" s="171">
        <v>3.1290356650357398E-2</v>
      </c>
      <c r="H7997" s="170">
        <v>68.813349421784707</v>
      </c>
      <c r="I7997" s="172">
        <v>3.1874825524121797E-2</v>
      </c>
      <c r="J7997" s="170">
        <v>317.85036707040899</v>
      </c>
      <c r="K7997" s="171">
        <v>3.16492274844326E-2</v>
      </c>
      <c r="L7997" s="170">
        <v>302.51239861091096</v>
      </c>
      <c r="M7997" s="172">
        <v>3.2120710260607303E-2</v>
      </c>
      <c r="N7997" s="170">
        <v>2054.4728210693052</v>
      </c>
      <c r="O7997" s="171">
        <v>5.2070862944910701E-2</v>
      </c>
      <c r="P7997" s="170">
        <v>1984.357491083282</v>
      </c>
      <c r="Q7997" s="172">
        <v>5.2395168841483701E-2</v>
      </c>
      <c r="R7997" s="170">
        <v>9442.6098000259608</v>
      </c>
      <c r="S7997" s="171">
        <v>5.5339465736531597E-2</v>
      </c>
      <c r="T7997" s="170">
        <v>9389.5204751744313</v>
      </c>
      <c r="U7997" s="172">
        <v>5.5153763332870497E-2</v>
      </c>
    </row>
    <row r="7998" spans="1:21" x14ac:dyDescent="0.35">
      <c r="A7998" t="s">
        <v>8176</v>
      </c>
      <c r="B7998" s="170">
        <v>566.3554668708839</v>
      </c>
      <c r="C7998" s="171">
        <v>2.6875216310727701E-2</v>
      </c>
      <c r="D7998" s="170">
        <v>538.98635552105702</v>
      </c>
      <c r="E7998" s="172">
        <v>2.6974347304352001E-2</v>
      </c>
      <c r="F7998" s="170">
        <v>19.400050019328599</v>
      </c>
      <c r="G7998" s="171">
        <v>3.2693214774659501E-2</v>
      </c>
      <c r="H7998" s="170">
        <v>20.344993065697</v>
      </c>
      <c r="I7998" s="172">
        <v>3.3273951037364899E-2</v>
      </c>
      <c r="J7998" s="170">
        <v>367.91955179845098</v>
      </c>
      <c r="K7998" s="171">
        <v>3.3068175066288098E-2</v>
      </c>
      <c r="L7998" s="170">
        <v>350.63549495198799</v>
      </c>
      <c r="M7998" s="172">
        <v>3.3530628730438598E-2</v>
      </c>
      <c r="N7998" s="170">
        <v>570.12389048166915</v>
      </c>
      <c r="O7998" s="171">
        <v>5.7006019152994102E-2</v>
      </c>
      <c r="P7998" s="170">
        <v>584.43126286861536</v>
      </c>
      <c r="Q7998" s="172">
        <v>5.7447621571728801E-2</v>
      </c>
      <c r="R7998" s="170">
        <v>10673.931156326946</v>
      </c>
      <c r="S7998" s="171">
        <v>6.0584412573126203E-2</v>
      </c>
      <c r="T7998" s="170">
        <v>10568.570291191163</v>
      </c>
      <c r="U7998" s="172">
        <v>6.04722266243529E-2</v>
      </c>
    </row>
    <row r="7999" spans="1:21" x14ac:dyDescent="0.35">
      <c r="A7999" t="s">
        <v>8177</v>
      </c>
      <c r="B7999" s="170">
        <v>567.08403189042303</v>
      </c>
      <c r="C7999" s="171">
        <v>2.71123543151407E-2</v>
      </c>
      <c r="D7999" s="170">
        <v>539.22549359079494</v>
      </c>
      <c r="E7999" s="172">
        <v>2.7143259958183098E-2</v>
      </c>
      <c r="F7999" s="170">
        <v>4.0285350516739999</v>
      </c>
      <c r="G7999" s="171">
        <v>3.3147881619163599E-2</v>
      </c>
      <c r="H7999" s="170">
        <v>3.67538789801627</v>
      </c>
      <c r="I7999" s="172">
        <v>3.3555119637611701E-2</v>
      </c>
      <c r="J7999" s="170">
        <v>371.91295011235803</v>
      </c>
      <c r="K7999" s="171">
        <v>3.3528056510022899E-2</v>
      </c>
      <c r="L7999" s="170">
        <v>356.03528083573099</v>
      </c>
      <c r="M7999" s="172">
        <v>3.3813966285841698E-2</v>
      </c>
      <c r="N7999" s="170">
        <v>136.3870869524315</v>
      </c>
      <c r="O7999" s="171">
        <v>5.8690504383503303E-2</v>
      </c>
      <c r="P7999" s="170">
        <v>141.36538748527801</v>
      </c>
      <c r="Q7999" s="172">
        <v>5.8972876842364498E-2</v>
      </c>
      <c r="R7999" s="170">
        <v>9938.4819056982633</v>
      </c>
      <c r="S7999" s="171">
        <v>6.2374636652878498E-2</v>
      </c>
      <c r="T7999" s="170">
        <v>9749.0777063491205</v>
      </c>
      <c r="U7999" s="172">
        <v>6.2077786260459102E-2</v>
      </c>
    </row>
    <row r="8000" spans="1:21" x14ac:dyDescent="0.35">
      <c r="A8000" t="s">
        <v>8178</v>
      </c>
      <c r="B8000" s="170">
        <v>570.01395648579796</v>
      </c>
      <c r="C8000" s="171">
        <v>2.72602566035678E-2</v>
      </c>
      <c r="D8000" s="170">
        <v>541.27488817270796</v>
      </c>
      <c r="E8000" s="172">
        <v>2.7288755681665701E-2</v>
      </c>
      <c r="F8000" s="170">
        <v>4.0360374045386003</v>
      </c>
      <c r="G8000" s="171">
        <v>3.2976076222954502E-2</v>
      </c>
      <c r="H8000" s="170">
        <v>3.41075334866686</v>
      </c>
      <c r="I8000" s="172">
        <v>3.3368351534812497E-2</v>
      </c>
      <c r="J8000" s="170">
        <v>365.97369223158398</v>
      </c>
      <c r="K8000" s="171">
        <v>3.3354280668205699E-2</v>
      </c>
      <c r="L8000" s="170">
        <v>349.58608539362899</v>
      </c>
      <c r="M8000" s="172">
        <v>3.3625757440230997E-2</v>
      </c>
      <c r="N8000" s="170">
        <v>131.31824143079027</v>
      </c>
      <c r="O8000" s="171">
        <v>5.8399476208942397E-2</v>
      </c>
      <c r="P8000" s="170">
        <v>130.97908279997191</v>
      </c>
      <c r="Q8000" s="172">
        <v>5.8531694116787297E-2</v>
      </c>
      <c r="R8000" s="170">
        <v>9273.6424673939855</v>
      </c>
      <c r="S8000" s="171">
        <v>6.2065339998595703E-2</v>
      </c>
      <c r="T8000" s="170">
        <v>8961.4083649790973</v>
      </c>
      <c r="U8000" s="172">
        <v>6.1613375358250698E-2</v>
      </c>
    </row>
    <row r="8001" spans="1:21" x14ac:dyDescent="0.35">
      <c r="A8001" t="s">
        <v>8179</v>
      </c>
      <c r="B8001" s="170">
        <v>594.397724802536</v>
      </c>
      <c r="C8001" s="171">
        <v>2.73643786497129E-2</v>
      </c>
      <c r="D8001" s="170">
        <v>565.59306442396007</v>
      </c>
      <c r="E8001" s="172">
        <v>2.7478154297711499E-2</v>
      </c>
      <c r="F8001" s="170">
        <v>18.187598274339901</v>
      </c>
      <c r="G8001" s="171">
        <v>3.2560544370532601E-2</v>
      </c>
      <c r="H8001" s="170">
        <v>18.108617298792801</v>
      </c>
      <c r="I8001" s="172">
        <v>3.2950205806423098E-2</v>
      </c>
      <c r="J8001" s="170">
        <v>357.92408586101897</v>
      </c>
      <c r="K8001" s="171">
        <v>3.29339830579456E-2</v>
      </c>
      <c r="L8001" s="170">
        <v>340.16446361478597</v>
      </c>
      <c r="M8001" s="172">
        <v>3.3204386105095698E-2</v>
      </c>
      <c r="N8001" s="170">
        <v>523.51085738554912</v>
      </c>
      <c r="O8001" s="171">
        <v>5.8850140885204898E-2</v>
      </c>
      <c r="P8001" s="170">
        <v>535.80468416515384</v>
      </c>
      <c r="Q8001" s="172">
        <v>5.89318254621422E-2</v>
      </c>
      <c r="R8001" s="170">
        <v>8982.8654737534871</v>
      </c>
      <c r="S8001" s="171">
        <v>6.2544293889509203E-2</v>
      </c>
      <c r="T8001" s="170">
        <v>8620.8689871039569</v>
      </c>
      <c r="U8001" s="172">
        <v>6.2034573533802699E-2</v>
      </c>
    </row>
    <row r="8002" spans="1:21" x14ac:dyDescent="0.35">
      <c r="A8002" t="s">
        <v>8180</v>
      </c>
      <c r="B8002" s="170">
        <v>662.35250959288999</v>
      </c>
      <c r="C8002" s="171">
        <v>2.7872269680631698E-2</v>
      </c>
      <c r="D8002" s="170">
        <v>633.66577958951098</v>
      </c>
      <c r="E8002" s="172">
        <v>2.83029569193359E-2</v>
      </c>
      <c r="F8002" s="170">
        <v>97.970106026480295</v>
      </c>
      <c r="G8002" s="171">
        <v>3.1733855022231597E-2</v>
      </c>
      <c r="H8002" s="170">
        <v>96.229567942108702</v>
      </c>
      <c r="I8002" s="172">
        <v>3.2374758368622997E-2</v>
      </c>
      <c r="J8002" s="170">
        <v>314.84662545754702</v>
      </c>
      <c r="K8002" s="171">
        <v>3.2097812363706103E-2</v>
      </c>
      <c r="L8002" s="170">
        <v>300.72043681248903</v>
      </c>
      <c r="M8002" s="172">
        <v>3.2624499623652901E-2</v>
      </c>
      <c r="N8002" s="170">
        <v>2356.2722243758162</v>
      </c>
      <c r="O8002" s="171">
        <v>5.8322196877823397E-2</v>
      </c>
      <c r="P8002" s="170">
        <v>2341.4169504575088</v>
      </c>
      <c r="Q8002" s="172">
        <v>5.8695273888511597E-2</v>
      </c>
      <c r="R8002" s="170">
        <v>8221.9627444998951</v>
      </c>
      <c r="S8002" s="171">
        <v>6.1983209673597398E-2</v>
      </c>
      <c r="T8002" s="170">
        <v>7918.8609344192464</v>
      </c>
      <c r="U8002" s="172">
        <v>6.1785567570151502E-2</v>
      </c>
    </row>
    <row r="8003" spans="1:21" x14ac:dyDescent="0.35">
      <c r="A8003" t="s">
        <v>8181</v>
      </c>
      <c r="B8003" s="170">
        <v>791.22027016108996</v>
      </c>
      <c r="C8003" s="171">
        <v>2.9568479091821E-2</v>
      </c>
      <c r="D8003" s="170">
        <v>768.29833136886998</v>
      </c>
      <c r="E8003" s="172">
        <v>3.0349447472261398E-2</v>
      </c>
      <c r="F8003" s="170">
        <v>335.23640597412702</v>
      </c>
      <c r="G8003" s="171">
        <v>3.0927106284402001E-2</v>
      </c>
      <c r="H8003" s="170">
        <v>317.48926317506499</v>
      </c>
      <c r="I8003" s="172">
        <v>3.1600914480810698E-2</v>
      </c>
      <c r="J8003" s="170">
        <v>144.38779658838001</v>
      </c>
      <c r="K8003" s="171">
        <v>3.1281810979904102E-2</v>
      </c>
      <c r="L8003" s="170">
        <v>144.25387966410099</v>
      </c>
      <c r="M8003" s="172">
        <v>3.1844686247465101E-2</v>
      </c>
      <c r="N8003" s="170">
        <v>7348.8249856541352</v>
      </c>
      <c r="O8003" s="171">
        <v>5.3011196380352198E-2</v>
      </c>
      <c r="P8003" s="170">
        <v>7085.780208958844</v>
      </c>
      <c r="Q8003" s="172">
        <v>5.34758176369333E-2</v>
      </c>
      <c r="R8003" s="170">
        <v>3710.7717436621724</v>
      </c>
      <c r="S8003" s="171">
        <v>5.63388259734953E-2</v>
      </c>
      <c r="T8003" s="170">
        <v>3709.5190009865246</v>
      </c>
      <c r="U8003" s="172">
        <v>5.6291308057470901E-2</v>
      </c>
    </row>
    <row r="8004" spans="1:21" x14ac:dyDescent="0.35">
      <c r="A8004" t="s">
        <v>8182</v>
      </c>
      <c r="B8004" s="170">
        <v>975.13068576549699</v>
      </c>
      <c r="C8004" s="171">
        <v>3.2726130727136399E-2</v>
      </c>
      <c r="D8004" s="170">
        <v>963.67390268218003</v>
      </c>
      <c r="E8004" s="172">
        <v>3.4410798436205002E-2</v>
      </c>
      <c r="F8004" s="170">
        <v>538.97119764223908</v>
      </c>
      <c r="G8004" s="171">
        <v>3.2516594285975503E-2</v>
      </c>
      <c r="H8004" s="170">
        <v>523.28023495730406</v>
      </c>
      <c r="I8004" s="172">
        <v>3.3294144424433098E-2</v>
      </c>
      <c r="J8004" s="170">
        <v>0.61763073697409099</v>
      </c>
      <c r="K8004" s="171">
        <v>3.2889528907433803E-2</v>
      </c>
      <c r="L8004" s="170">
        <v>0.62463144339366705</v>
      </c>
      <c r="M8004" s="172">
        <v>3.3550977890772202E-2</v>
      </c>
      <c r="N8004" s="170">
        <v>10660.7309920442</v>
      </c>
      <c r="O8004" s="171">
        <v>4.9130234748054398E-2</v>
      </c>
      <c r="P8004" s="170">
        <v>10374.325038423929</v>
      </c>
      <c r="Q8004" s="172">
        <v>4.9377089658038699E-2</v>
      </c>
      <c r="R8004" s="170">
        <v>32.499592547124209</v>
      </c>
      <c r="S8004" s="171">
        <v>5.2214247828851201E-2</v>
      </c>
      <c r="T8004" s="170">
        <v>32.794844486188417</v>
      </c>
      <c r="U8004" s="172">
        <v>5.1976782922573697E-2</v>
      </c>
    </row>
    <row r="8005" spans="1:21" x14ac:dyDescent="0.35">
      <c r="A8005" t="s">
        <v>8183</v>
      </c>
      <c r="B8005" s="170">
        <v>1087.8286446738198</v>
      </c>
      <c r="C8005" s="171">
        <v>3.7496009458615198E-2</v>
      </c>
      <c r="D8005" s="170">
        <v>1089.3448180907699</v>
      </c>
      <c r="E8005" s="172">
        <v>3.9159053124728803E-2</v>
      </c>
      <c r="F8005" s="170">
        <v>558.28913507638197</v>
      </c>
      <c r="G8005" s="171">
        <v>3.5596713537663298E-2</v>
      </c>
      <c r="H8005" s="170">
        <v>547.203051832504</v>
      </c>
      <c r="I8005" s="172">
        <v>3.61916801474437E-2</v>
      </c>
      <c r="J8005" s="170">
        <v>0</v>
      </c>
      <c r="K8005" s="171">
        <v>3.6004974217474103E-2</v>
      </c>
      <c r="L8005" s="170">
        <v>0</v>
      </c>
      <c r="M8005" s="172">
        <v>3.64708654163729E-2</v>
      </c>
      <c r="N8005" s="170">
        <v>10536.538934615694</v>
      </c>
      <c r="O8005" s="171">
        <v>4.8514093911608797E-2</v>
      </c>
      <c r="P8005" s="170">
        <v>10295.898866232796</v>
      </c>
      <c r="Q8005" s="172">
        <v>4.8931550201656501E-2</v>
      </c>
      <c r="R8005" s="170">
        <v>5.5938215450374432E-2</v>
      </c>
      <c r="S8005" s="171">
        <v>5.1559430474596199E-2</v>
      </c>
      <c r="T8005" s="170">
        <v>5.7968870236179776E-2</v>
      </c>
      <c r="U8005" s="172">
        <v>5.1507785908610403E-2</v>
      </c>
    </row>
    <row r="8006" spans="1:21" x14ac:dyDescent="0.35">
      <c r="A8006" t="s">
        <v>8184</v>
      </c>
      <c r="B8006" s="170">
        <v>1122.9538599334699</v>
      </c>
      <c r="C8006" s="171">
        <v>4.1019185621640503E-2</v>
      </c>
      <c r="D8006" s="170">
        <v>1130.4364483981701</v>
      </c>
      <c r="E8006" s="172">
        <v>4.2590551587155502E-2</v>
      </c>
      <c r="F8006" s="170">
        <v>555.41537292965802</v>
      </c>
      <c r="G8006" s="171">
        <v>3.7558074697037702E-2</v>
      </c>
      <c r="H8006" s="170">
        <v>546.16530897477696</v>
      </c>
      <c r="I8006" s="172">
        <v>3.8129062985897799E-2</v>
      </c>
      <c r="J8006" s="170">
        <v>0</v>
      </c>
      <c r="K8006" s="171">
        <v>3.7988830336655302E-2</v>
      </c>
      <c r="L8006" s="170">
        <v>0</v>
      </c>
      <c r="M8006" s="172">
        <v>3.8423193367807897E-2</v>
      </c>
      <c r="N8006" s="170">
        <v>10393.17182277121</v>
      </c>
      <c r="O8006" s="171">
        <v>4.8092979599170603E-2</v>
      </c>
      <c r="P8006" s="170">
        <v>10134.572328460961</v>
      </c>
      <c r="Q8006" s="172">
        <v>4.8412506263630903E-2</v>
      </c>
      <c r="R8006" s="170">
        <v>5.5792106581145313E-2</v>
      </c>
      <c r="S8006" s="171">
        <v>5.1111881888950703E-2</v>
      </c>
      <c r="T8006" s="170">
        <v>5.7484093131679716E-2</v>
      </c>
      <c r="U8006" s="172">
        <v>5.0961414417684599E-2</v>
      </c>
    </row>
    <row r="8007" spans="1:21" x14ac:dyDescent="0.35">
      <c r="A8007" t="s">
        <v>8185</v>
      </c>
      <c r="B8007" s="170">
        <v>1117.42686001314</v>
      </c>
      <c r="C8007" s="171">
        <v>4.3321247900920803E-2</v>
      </c>
      <c r="D8007" s="170">
        <v>1132.1367495111699</v>
      </c>
      <c r="E8007" s="172">
        <v>4.5170452967903403E-2</v>
      </c>
      <c r="F8007" s="170">
        <v>548.21776649881303</v>
      </c>
      <c r="G8007" s="171">
        <v>3.8431704626230898E-2</v>
      </c>
      <c r="H8007" s="170">
        <v>540.96526650712701</v>
      </c>
      <c r="I8007" s="172">
        <v>3.9396933630732302E-2</v>
      </c>
      <c r="J8007" s="170">
        <v>1.33003723998777</v>
      </c>
      <c r="K8007" s="171">
        <v>3.8872479975910201E-2</v>
      </c>
      <c r="L8007" s="170">
        <v>1.42002152535903</v>
      </c>
      <c r="M8007" s="172">
        <v>3.97008444595712E-2</v>
      </c>
      <c r="N8007" s="170">
        <v>10570.36464506513</v>
      </c>
      <c r="O8007" s="171">
        <v>4.7460922656225701E-2</v>
      </c>
      <c r="P8007" s="170">
        <v>10307.130913241921</v>
      </c>
      <c r="Q8007" s="172">
        <v>4.8121406425327903E-2</v>
      </c>
      <c r="R8007" s="170">
        <v>57.230491736297893</v>
      </c>
      <c r="S8007" s="171">
        <v>5.0440149339124302E-2</v>
      </c>
      <c r="T8007" s="170">
        <v>57.308934118053457</v>
      </c>
      <c r="U8007" s="172">
        <v>5.0654988234832297E-2</v>
      </c>
    </row>
    <row r="8008" spans="1:21" x14ac:dyDescent="0.35">
      <c r="A8008" t="s">
        <v>8186</v>
      </c>
      <c r="B8008" s="170">
        <v>1047.83382366617</v>
      </c>
      <c r="C8008" s="171">
        <v>4.2944111267438301E-2</v>
      </c>
      <c r="D8008" s="170">
        <v>1054.8156349344601</v>
      </c>
      <c r="E8008" s="172">
        <v>4.42669844395433E-2</v>
      </c>
      <c r="F8008" s="170">
        <v>457.63760022046898</v>
      </c>
      <c r="G8008" s="171">
        <v>3.8501563587982901E-2</v>
      </c>
      <c r="H8008" s="170">
        <v>452.18735863320404</v>
      </c>
      <c r="I8008" s="172">
        <v>3.9297608461720202E-2</v>
      </c>
      <c r="J8008" s="170">
        <v>74.400613722610501</v>
      </c>
      <c r="K8008" s="171">
        <v>3.8943140153965002E-2</v>
      </c>
      <c r="L8008" s="170">
        <v>72.269586043895913</v>
      </c>
      <c r="M8008" s="172">
        <v>3.9600753088937297E-2</v>
      </c>
      <c r="N8008" s="170">
        <v>9280.8045415068227</v>
      </c>
      <c r="O8008" s="171">
        <v>4.8869742122139702E-2</v>
      </c>
      <c r="P8008" s="170">
        <v>9129.2131830461967</v>
      </c>
      <c r="Q8008" s="172">
        <v>4.9151596442258201E-2</v>
      </c>
      <c r="R8008" s="170">
        <v>1962.1123383117426</v>
      </c>
      <c r="S8008" s="171">
        <v>5.1937403506880198E-2</v>
      </c>
      <c r="T8008" s="170">
        <v>1943.7754946956493</v>
      </c>
      <c r="U8008" s="172">
        <v>5.17394175369605E-2</v>
      </c>
    </row>
    <row r="8009" spans="1:21" x14ac:dyDescent="0.35">
      <c r="A8009" t="s">
        <v>8187</v>
      </c>
      <c r="B8009" s="170">
        <v>1018.51770468504</v>
      </c>
      <c r="C8009" s="171">
        <v>4.18024936476942E-2</v>
      </c>
      <c r="D8009" s="170">
        <v>1013.6097584494801</v>
      </c>
      <c r="E8009" s="172">
        <v>4.3184535893268698E-2</v>
      </c>
      <c r="F8009" s="170">
        <v>378.00402747635701</v>
      </c>
      <c r="G8009" s="171">
        <v>3.83955324354101E-2</v>
      </c>
      <c r="H8009" s="170">
        <v>371.80113038510302</v>
      </c>
      <c r="I8009" s="172">
        <v>3.8996692719986903E-2</v>
      </c>
      <c r="J8009" s="170">
        <v>131.298734308256</v>
      </c>
      <c r="K8009" s="171">
        <v>3.8835892924228697E-2</v>
      </c>
      <c r="L8009" s="170">
        <v>128.656920039548</v>
      </c>
      <c r="M8009" s="172">
        <v>3.9297516061153302E-2</v>
      </c>
      <c r="N8009" s="170">
        <v>7421.4692801725541</v>
      </c>
      <c r="O8009" s="171">
        <v>5.2054018513041499E-2</v>
      </c>
      <c r="P8009" s="170">
        <v>7285.2480546530242</v>
      </c>
      <c r="Q8009" s="172">
        <v>5.1365832356301801E-2</v>
      </c>
      <c r="R8009" s="170">
        <v>3305.4853965796201</v>
      </c>
      <c r="S8009" s="171">
        <v>5.53215639425617E-2</v>
      </c>
      <c r="T8009" s="170">
        <v>3243.3695337796344</v>
      </c>
      <c r="U8009" s="172">
        <v>5.4070232500755697E-2</v>
      </c>
    </row>
    <row r="8010" spans="1:21" x14ac:dyDescent="0.35">
      <c r="A8010" t="s">
        <v>8188</v>
      </c>
      <c r="B8010" s="170">
        <v>1043.7773093647199</v>
      </c>
      <c r="C8010" s="171">
        <v>4.17932995834982E-2</v>
      </c>
      <c r="D8010" s="170">
        <v>1049.06708846934</v>
      </c>
      <c r="E8010" s="172">
        <v>4.3268527734301399E-2</v>
      </c>
      <c r="F8010" s="170">
        <v>388.85444653686</v>
      </c>
      <c r="G8010" s="171">
        <v>3.8296337301234898E-2</v>
      </c>
      <c r="H8010" s="170">
        <v>380.27011900349504</v>
      </c>
      <c r="I8010" s="172">
        <v>3.9062291171042998E-2</v>
      </c>
      <c r="J8010" s="170">
        <v>116.14140621756999</v>
      </c>
      <c r="K8010" s="171">
        <v>3.8735560115563603E-2</v>
      </c>
      <c r="L8010" s="170">
        <v>115.64777962681001</v>
      </c>
      <c r="M8010" s="172">
        <v>3.9363620543460903E-2</v>
      </c>
      <c r="N8010" s="170">
        <v>7168.1401103439866</v>
      </c>
      <c r="O8010" s="171">
        <v>5.2193582775168702E-2</v>
      </c>
      <c r="P8010" s="170">
        <v>7000.4014275722038</v>
      </c>
      <c r="Q8010" s="172">
        <v>5.1647526228951399E-2</v>
      </c>
      <c r="R8010" s="170">
        <v>3256.325338169549</v>
      </c>
      <c r="S8010" s="171">
        <v>5.5469888960915897E-2</v>
      </c>
      <c r="T8010" s="170">
        <v>3248.4723077848612</v>
      </c>
      <c r="U8010" s="172">
        <v>5.4366757495864303E-2</v>
      </c>
    </row>
    <row r="8011" spans="1:21" x14ac:dyDescent="0.35">
      <c r="A8011" t="s">
        <v>8189</v>
      </c>
      <c r="B8011" s="170">
        <v>1029.5157702474901</v>
      </c>
      <c r="C8011" s="171">
        <v>4.1675632515068103E-2</v>
      </c>
      <c r="D8011" s="170">
        <v>1036.7880174705099</v>
      </c>
      <c r="E8011" s="172">
        <v>4.3216532778164299E-2</v>
      </c>
      <c r="F8011" s="170">
        <v>402.12737396554496</v>
      </c>
      <c r="G8011" s="171">
        <v>3.8354085431278197E-2</v>
      </c>
      <c r="H8011" s="170">
        <v>389.91836906883498</v>
      </c>
      <c r="I8011" s="172">
        <v>3.90937212018991E-2</v>
      </c>
      <c r="J8011" s="170">
        <v>93.157230560121306</v>
      </c>
      <c r="K8011" s="171">
        <v>3.8793970562110001E-2</v>
      </c>
      <c r="L8011" s="170">
        <v>95.925443973639403</v>
      </c>
      <c r="M8011" s="172">
        <v>3.9395293027874902E-2</v>
      </c>
      <c r="N8011" s="170">
        <v>7207.9383556623688</v>
      </c>
      <c r="O8011" s="171">
        <v>5.2744596564221397E-2</v>
      </c>
      <c r="P8011" s="170">
        <v>6988.9993298846266</v>
      </c>
      <c r="Q8011" s="172">
        <v>5.2892136862576197E-2</v>
      </c>
      <c r="R8011" s="170">
        <v>3214.6498207657742</v>
      </c>
      <c r="S8011" s="171">
        <v>5.6055491099522799E-2</v>
      </c>
      <c r="T8011" s="170">
        <v>3268.522255005189</v>
      </c>
      <c r="U8011" s="172">
        <v>5.5676896614533601E-2</v>
      </c>
    </row>
    <row r="8012" spans="1:21" x14ac:dyDescent="0.35">
      <c r="A8012" t="s">
        <v>8190</v>
      </c>
      <c r="B8012" s="170">
        <v>1032.7190923904</v>
      </c>
      <c r="C8012" s="171">
        <v>4.19753979627022E-2</v>
      </c>
      <c r="D8012" s="170">
        <v>1034.2740571934401</v>
      </c>
      <c r="E8012" s="172">
        <v>4.3120438631029101E-2</v>
      </c>
      <c r="F8012" s="170">
        <v>440.57433327726699</v>
      </c>
      <c r="G8012" s="171">
        <v>3.7984399696470501E-2</v>
      </c>
      <c r="H8012" s="170">
        <v>427.68982803132297</v>
      </c>
      <c r="I8012" s="172">
        <v>3.8535755445164799E-2</v>
      </c>
      <c r="J8012" s="170">
        <v>52.031882647906905</v>
      </c>
      <c r="K8012" s="171">
        <v>3.8420044881127199E-2</v>
      </c>
      <c r="L8012" s="170">
        <v>54.646456045212801</v>
      </c>
      <c r="M8012" s="172">
        <v>3.88330230824648E-2</v>
      </c>
      <c r="N8012" s="170">
        <v>8383.9342337303769</v>
      </c>
      <c r="O8012" s="171">
        <v>5.2854899796116399E-2</v>
      </c>
      <c r="P8012" s="170">
        <v>8142.3764258242491</v>
      </c>
      <c r="Q8012" s="172">
        <v>5.2831079110059499E-2</v>
      </c>
      <c r="R8012" s="170">
        <v>1803.5732964762283</v>
      </c>
      <c r="S8012" s="171">
        <v>5.6172718308308098E-2</v>
      </c>
      <c r="T8012" s="170">
        <v>1847.7501331833726</v>
      </c>
      <c r="U8012" s="172">
        <v>5.5612624184338197E-2</v>
      </c>
    </row>
    <row r="8013" spans="1:21" x14ac:dyDescent="0.35">
      <c r="A8013" t="s">
        <v>8191</v>
      </c>
      <c r="B8013" s="170">
        <v>1027.44207606124</v>
      </c>
      <c r="C8013" s="171">
        <v>4.0940349204009997E-2</v>
      </c>
      <c r="D8013" s="170">
        <v>1027.0268395176799</v>
      </c>
      <c r="E8013" s="172">
        <v>4.1684209361999097E-2</v>
      </c>
      <c r="F8013" s="170">
        <v>512.83310911927504</v>
      </c>
      <c r="G8013" s="171">
        <v>3.69660034513579E-2</v>
      </c>
      <c r="H8013" s="170">
        <v>499.538742377679</v>
      </c>
      <c r="I8013" s="172">
        <v>3.7468190711038601E-2</v>
      </c>
      <c r="J8013" s="170">
        <v>3.5843378133246802</v>
      </c>
      <c r="K8013" s="171">
        <v>3.7389968593054899E-2</v>
      </c>
      <c r="L8013" s="170">
        <v>3.4071886297388301</v>
      </c>
      <c r="M8013" s="172">
        <v>3.7757223075862198E-2</v>
      </c>
      <c r="N8013" s="170">
        <v>10976.697089427544</v>
      </c>
      <c r="O8013" s="171">
        <v>5.2491886868691197E-2</v>
      </c>
      <c r="P8013" s="170">
        <v>10735.221280878339</v>
      </c>
      <c r="Q8013" s="172">
        <v>5.2776724680501798E-2</v>
      </c>
      <c r="R8013" s="170">
        <v>120.49576862867295</v>
      </c>
      <c r="S8013" s="171">
        <v>5.5786918259624202E-2</v>
      </c>
      <c r="T8013" s="170">
        <v>125.50519689072662</v>
      </c>
      <c r="U8013" s="172">
        <v>5.5555408005629303E-2</v>
      </c>
    </row>
    <row r="8014" spans="1:21" x14ac:dyDescent="0.35">
      <c r="A8014" t="s">
        <v>8192</v>
      </c>
      <c r="B8014" s="170">
        <v>947.40674712995906</v>
      </c>
      <c r="C8014" s="171">
        <v>3.7976196939513797E-2</v>
      </c>
      <c r="D8014" s="170">
        <v>940.53385522735903</v>
      </c>
      <c r="E8014" s="172">
        <v>3.80659518748271E-2</v>
      </c>
      <c r="F8014" s="170">
        <v>526.49238650154803</v>
      </c>
      <c r="G8014" s="171">
        <v>3.5323632078759201E-2</v>
      </c>
      <c r="H8014" s="170">
        <v>512.76355959105206</v>
      </c>
      <c r="I8014" s="172">
        <v>3.5650832076502902E-2</v>
      </c>
      <c r="J8014" s="170">
        <v>0</v>
      </c>
      <c r="K8014" s="171">
        <v>3.5728760772187701E-2</v>
      </c>
      <c r="L8014" s="170">
        <v>0</v>
      </c>
      <c r="M8014" s="172">
        <v>3.5925845203837098E-2</v>
      </c>
      <c r="N8014" s="170">
        <v>12664.771834413828</v>
      </c>
      <c r="O8014" s="171">
        <v>5.2697188603998198E-2</v>
      </c>
      <c r="P8014" s="170">
        <v>12550.557921731001</v>
      </c>
      <c r="Q8014" s="172">
        <v>5.3135811567971203E-2</v>
      </c>
      <c r="R8014" s="170">
        <v>7.0932930862510804E-2</v>
      </c>
      <c r="S8014" s="171">
        <v>5.6005107237185402E-2</v>
      </c>
      <c r="T8014" s="170">
        <v>7.365694857106761E-2</v>
      </c>
      <c r="U8014" s="172">
        <v>5.5933400741320999E-2</v>
      </c>
    </row>
    <row r="8015" spans="1:21" x14ac:dyDescent="0.35">
      <c r="A8015" t="s">
        <v>8193</v>
      </c>
      <c r="B8015" s="170">
        <v>818.08586603592607</v>
      </c>
      <c r="C8015" s="171">
        <v>3.3234485306249999E-2</v>
      </c>
      <c r="D8015" s="170">
        <v>807.553766478287</v>
      </c>
      <c r="E8015" s="172">
        <v>3.2765867232006099E-2</v>
      </c>
      <c r="F8015" s="170">
        <v>478.22170462741303</v>
      </c>
      <c r="G8015" s="171">
        <v>3.2677517977269699E-2</v>
      </c>
      <c r="H8015" s="170">
        <v>465.565456852355</v>
      </c>
      <c r="I8015" s="172">
        <v>3.2397292855914098E-2</v>
      </c>
      <c r="J8015" s="170">
        <v>0</v>
      </c>
      <c r="K8015" s="171">
        <v>3.3052298241459402E-2</v>
      </c>
      <c r="L8015" s="170">
        <v>0</v>
      </c>
      <c r="M8015" s="172">
        <v>3.2647207943627903E-2</v>
      </c>
      <c r="N8015" s="170">
        <v>13468.824742334558</v>
      </c>
      <c r="O8015" s="171">
        <v>5.1585415378617702E-2</v>
      </c>
      <c r="P8015" s="170">
        <v>13528.084420733339</v>
      </c>
      <c r="Q8015" s="172">
        <v>5.2398589217542202E-2</v>
      </c>
      <c r="R8015" s="170">
        <v>7.7071912222668029E-2</v>
      </c>
      <c r="S8015" s="171">
        <v>5.4823545556945102E-2</v>
      </c>
      <c r="T8015" s="170">
        <v>8.0935025112004788E-2</v>
      </c>
      <c r="U8015" s="172">
        <v>5.5157363791000801E-2</v>
      </c>
    </row>
    <row r="8016" spans="1:21" x14ac:dyDescent="0.35">
      <c r="A8016" t="s">
        <v>8194</v>
      </c>
      <c r="B8016" s="170">
        <v>730.06438111134401</v>
      </c>
      <c r="C8016" s="171">
        <v>3.0149235508399201E-2</v>
      </c>
      <c r="D8016" s="170">
        <v>715.90153172508997</v>
      </c>
      <c r="E8016" s="172">
        <v>3.0015846350656801E-2</v>
      </c>
      <c r="F8016" s="170">
        <v>424.76330596077503</v>
      </c>
      <c r="G8016" s="171">
        <v>3.0932089186535599E-2</v>
      </c>
      <c r="H8016" s="170">
        <v>411.86534401790902</v>
      </c>
      <c r="I8016" s="172">
        <v>3.07053433061295E-2</v>
      </c>
      <c r="J8016" s="170">
        <v>4.5060590006180101</v>
      </c>
      <c r="K8016" s="171">
        <v>3.1286851031218303E-2</v>
      </c>
      <c r="L8016" s="170">
        <v>4.8153325849522197</v>
      </c>
      <c r="M8016" s="172">
        <v>3.0942206571210301E-2</v>
      </c>
      <c r="N8016" s="170">
        <v>12331.281004179842</v>
      </c>
      <c r="O8016" s="171">
        <v>4.9149012786470103E-2</v>
      </c>
      <c r="P8016" s="170">
        <v>12323.261711501456</v>
      </c>
      <c r="Q8016" s="172">
        <v>4.9674610747347699E-2</v>
      </c>
      <c r="R8016" s="170">
        <v>227.34268958012817</v>
      </c>
      <c r="S8016" s="171">
        <v>5.2234204606110703E-2</v>
      </c>
      <c r="T8016" s="170">
        <v>260.98952252173933</v>
      </c>
      <c r="U8016" s="172">
        <v>5.22899684339313E-2</v>
      </c>
    </row>
    <row r="8017" spans="1:21" x14ac:dyDescent="0.35">
      <c r="A8017" t="s">
        <v>8195</v>
      </c>
      <c r="B8017" s="170">
        <v>683.33931733141696</v>
      </c>
      <c r="C8017" s="171">
        <v>2.8183835565694801E-2</v>
      </c>
      <c r="D8017" s="170">
        <v>664.710300272013</v>
      </c>
      <c r="E8017" s="172">
        <v>2.8325331366635301E-2</v>
      </c>
      <c r="F8017" s="170">
        <v>376.94034262909298</v>
      </c>
      <c r="G8017" s="171">
        <v>2.9404414732823101E-2</v>
      </c>
      <c r="H8017" s="170">
        <v>360.68484613648502</v>
      </c>
      <c r="I8017" s="172">
        <v>2.9608272781908199E-2</v>
      </c>
      <c r="J8017" s="170">
        <v>33.620289971341997</v>
      </c>
      <c r="K8017" s="171">
        <v>2.9741655594554901E-2</v>
      </c>
      <c r="L8017" s="170">
        <v>36.264368975859703</v>
      </c>
      <c r="M8017" s="172">
        <v>2.9836673164688798E-2</v>
      </c>
      <c r="N8017" s="170">
        <v>10365.896220621509</v>
      </c>
      <c r="O8017" s="171">
        <v>4.5473514339874899E-2</v>
      </c>
      <c r="P8017" s="170">
        <v>10208.794886864596</v>
      </c>
      <c r="Q8017" s="172">
        <v>4.6339063391971899E-2</v>
      </c>
      <c r="R8017" s="170">
        <v>1609.2247036911779</v>
      </c>
      <c r="S8017" s="171">
        <v>4.8327987024020302E-2</v>
      </c>
      <c r="T8017" s="170">
        <v>1716.7707975858318</v>
      </c>
      <c r="U8017" s="172">
        <v>4.8778805219999201E-2</v>
      </c>
    </row>
    <row r="8018" spans="1:21" x14ac:dyDescent="0.35">
      <c r="A8018" t="s">
        <v>8196</v>
      </c>
      <c r="B8018" s="170">
        <v>649.45743878555402</v>
      </c>
      <c r="C8018" s="171">
        <v>2.70208722300583E-2</v>
      </c>
      <c r="D8018" s="170">
        <v>628.30559953802697</v>
      </c>
      <c r="E8018" s="172">
        <v>2.72035958629398E-2</v>
      </c>
      <c r="F8018" s="170">
        <v>289.68968297635899</v>
      </c>
      <c r="G8018" s="171">
        <v>2.86892620372441E-2</v>
      </c>
      <c r="H8018" s="170">
        <v>275.29581779902298</v>
      </c>
      <c r="I8018" s="172">
        <v>2.9041399425025999E-2</v>
      </c>
      <c r="J8018" s="170">
        <v>121.79679160981601</v>
      </c>
      <c r="K8018" s="171">
        <v>2.9018300773087102E-2</v>
      </c>
      <c r="L8018" s="170">
        <v>120.89824259750399</v>
      </c>
      <c r="M8018" s="172">
        <v>2.9265426905251499E-2</v>
      </c>
      <c r="N8018" s="170">
        <v>7777.9477797812897</v>
      </c>
      <c r="O8018" s="171">
        <v>4.3663600072022003E-2</v>
      </c>
      <c r="P8018" s="170">
        <v>7582.901647401537</v>
      </c>
      <c r="Q8018" s="172">
        <v>4.4654536285467901E-2</v>
      </c>
      <c r="R8018" s="170">
        <v>4335.601035603011</v>
      </c>
      <c r="S8018" s="171">
        <v>4.6404460449900098E-2</v>
      </c>
      <c r="T8018" s="170">
        <v>4489.2622061686561</v>
      </c>
      <c r="U8018" s="172">
        <v>4.7005588119754499E-2</v>
      </c>
    </row>
    <row r="8019" spans="1:21" x14ac:dyDescent="0.35">
      <c r="A8019" t="s">
        <v>8197</v>
      </c>
      <c r="B8019" s="170">
        <v>617.62884157706799</v>
      </c>
      <c r="C8019" s="171">
        <v>2.6273986217275301E-2</v>
      </c>
      <c r="D8019" s="170">
        <v>595.55102867198195</v>
      </c>
      <c r="E8019" s="172">
        <v>2.6561524818125501E-2</v>
      </c>
      <c r="F8019" s="170">
        <v>179.90420927601801</v>
      </c>
      <c r="G8019" s="171">
        <v>2.9258458205668199E-2</v>
      </c>
      <c r="H8019" s="170">
        <v>173.466484075301</v>
      </c>
      <c r="I8019" s="172">
        <v>3.0060779913430001E-2</v>
      </c>
      <c r="J8019" s="170">
        <v>236.79923853732001</v>
      </c>
      <c r="K8019" s="171">
        <v>2.9594025083903401E-2</v>
      </c>
      <c r="L8019" s="170">
        <v>229.38997885977298</v>
      </c>
      <c r="M8019" s="172">
        <v>3.0292670969334599E-2</v>
      </c>
      <c r="N8019" s="170">
        <v>4983.4455429986892</v>
      </c>
      <c r="O8019" s="171">
        <v>4.5122045210228903E-2</v>
      </c>
      <c r="P8019" s="170">
        <v>4888.900782416481</v>
      </c>
      <c r="Q8019" s="172">
        <v>4.6225250618725802E-2</v>
      </c>
      <c r="R8019" s="170">
        <v>7630.0626451254093</v>
      </c>
      <c r="S8019" s="171">
        <v>4.7954455402735803E-2</v>
      </c>
      <c r="T8019" s="170">
        <v>7813.9239105288725</v>
      </c>
      <c r="U8019" s="172">
        <v>4.8659000228457497E-2</v>
      </c>
    </row>
    <row r="8020" spans="1:21" x14ac:dyDescent="0.35">
      <c r="A8020" t="s">
        <v>8198</v>
      </c>
      <c r="B8020" s="170">
        <v>603.06980913723203</v>
      </c>
      <c r="C8020" s="171">
        <v>2.6079663022002701E-2</v>
      </c>
      <c r="D8020" s="170">
        <v>580.76245027030291</v>
      </c>
      <c r="E8020" s="172">
        <v>2.6599225899933899E-2</v>
      </c>
      <c r="F8020" s="170">
        <v>122.81704350024701</v>
      </c>
      <c r="G8020" s="171">
        <v>2.98941624610045E-2</v>
      </c>
      <c r="H8020" s="170">
        <v>117.964119479987</v>
      </c>
      <c r="I8020" s="172">
        <v>3.0886549094541398E-2</v>
      </c>
      <c r="J8020" s="170">
        <v>285.66414661084303</v>
      </c>
      <c r="K8020" s="171">
        <v>3.0237020266565402E-2</v>
      </c>
      <c r="L8020" s="170">
        <v>276.73867375500305</v>
      </c>
      <c r="M8020" s="172">
        <v>3.11248101943335E-2</v>
      </c>
      <c r="N8020" s="170">
        <v>3518.2976280650391</v>
      </c>
      <c r="O8020" s="171">
        <v>4.7719096729420998E-2</v>
      </c>
      <c r="P8020" s="170">
        <v>3409.4695854498741</v>
      </c>
      <c r="Q8020" s="172">
        <v>4.8684238881620101E-2</v>
      </c>
      <c r="R8020" s="170">
        <v>8286.8759578493718</v>
      </c>
      <c r="S8020" s="171">
        <v>5.0714529567713398E-2</v>
      </c>
      <c r="T8020" s="170">
        <v>8485.7392493986808</v>
      </c>
      <c r="U8020" s="172">
        <v>5.1247453700194401E-2</v>
      </c>
    </row>
    <row r="8021" spans="1:21" x14ac:dyDescent="0.35">
      <c r="A8021" t="s">
        <v>8199</v>
      </c>
      <c r="B8021" s="170">
        <v>595.23096993589002</v>
      </c>
      <c r="C8021" s="171">
        <v>2.6693851097589101E-2</v>
      </c>
      <c r="D8021" s="170">
        <v>573.0724103441969</v>
      </c>
      <c r="E8021" s="172">
        <v>2.67831772700809E-2</v>
      </c>
      <c r="F8021" s="170">
        <v>73.974020349854598</v>
      </c>
      <c r="G8021" s="171">
        <v>3.1290356650357398E-2</v>
      </c>
      <c r="H8021" s="170">
        <v>71.837400938708697</v>
      </c>
      <c r="I8021" s="172">
        <v>3.1874825524121797E-2</v>
      </c>
      <c r="J8021" s="170">
        <v>332.90030901268801</v>
      </c>
      <c r="K8021" s="171">
        <v>3.16492274844326E-2</v>
      </c>
      <c r="L8021" s="170">
        <v>321.01103117219901</v>
      </c>
      <c r="M8021" s="172">
        <v>3.2120710260607303E-2</v>
      </c>
      <c r="N8021" s="170">
        <v>2080.5011259572984</v>
      </c>
      <c r="O8021" s="171">
        <v>5.2070862944910701E-2</v>
      </c>
      <c r="P8021" s="170">
        <v>2017.4234200615131</v>
      </c>
      <c r="Q8021" s="172">
        <v>5.2395168841483701E-2</v>
      </c>
      <c r="R8021" s="170">
        <v>9299.023385624092</v>
      </c>
      <c r="S8021" s="171">
        <v>5.5339465736531597E-2</v>
      </c>
      <c r="T8021" s="170">
        <v>9412.1367670716772</v>
      </c>
      <c r="U8021" s="172">
        <v>5.5153763332870497E-2</v>
      </c>
    </row>
    <row r="8022" spans="1:21" x14ac:dyDescent="0.35">
      <c r="A8022" t="s">
        <v>8200</v>
      </c>
      <c r="B8022" s="170">
        <v>592.89241389424797</v>
      </c>
      <c r="C8022" s="171">
        <v>2.6875216310727701E-2</v>
      </c>
      <c r="D8022" s="170">
        <v>570.57586892402401</v>
      </c>
      <c r="E8022" s="172">
        <v>2.6974347304352001E-2</v>
      </c>
      <c r="F8022" s="170">
        <v>20.310842716227</v>
      </c>
      <c r="G8022" s="171">
        <v>3.2693214774659501E-2</v>
      </c>
      <c r="H8022" s="170">
        <v>20.9835573187782</v>
      </c>
      <c r="I8022" s="172">
        <v>3.3273951037364899E-2</v>
      </c>
      <c r="J8022" s="170">
        <v>389.907460882066</v>
      </c>
      <c r="K8022" s="171">
        <v>3.3068175066288098E-2</v>
      </c>
      <c r="L8022" s="170">
        <v>375.45091043199403</v>
      </c>
      <c r="M8022" s="172">
        <v>3.3530628730438598E-2</v>
      </c>
      <c r="N8022" s="170">
        <v>567.74318131005487</v>
      </c>
      <c r="O8022" s="171">
        <v>5.7006019152994102E-2</v>
      </c>
      <c r="P8022" s="170">
        <v>582.24972807211327</v>
      </c>
      <c r="Q8022" s="172">
        <v>5.7447621571728801E-2</v>
      </c>
      <c r="R8022" s="170">
        <v>10580.676936510961</v>
      </c>
      <c r="S8022" s="171">
        <v>6.0584412573126203E-2</v>
      </c>
      <c r="T8022" s="170">
        <v>10647.166895276237</v>
      </c>
      <c r="U8022" s="172">
        <v>6.04722266243529E-2</v>
      </c>
    </row>
    <row r="8023" spans="1:21" x14ac:dyDescent="0.35">
      <c r="A8023" t="s">
        <v>8201</v>
      </c>
      <c r="B8023" s="170">
        <v>595.35304562655494</v>
      </c>
      <c r="C8023" s="171">
        <v>2.71123543151407E-2</v>
      </c>
      <c r="D8023" s="170">
        <v>572.58864518232201</v>
      </c>
      <c r="E8023" s="172">
        <v>2.7143259958183098E-2</v>
      </c>
      <c r="F8023" s="170">
        <v>4.2872304550246998</v>
      </c>
      <c r="G8023" s="171">
        <v>3.3147881619163599E-2</v>
      </c>
      <c r="H8023" s="170">
        <v>3.8459104534186999</v>
      </c>
      <c r="I8023" s="172">
        <v>3.3555119637611701E-2</v>
      </c>
      <c r="J8023" s="170">
        <v>394.60110815550996</v>
      </c>
      <c r="K8023" s="171">
        <v>3.3528056510022899E-2</v>
      </c>
      <c r="L8023" s="170">
        <v>382.33190067262501</v>
      </c>
      <c r="M8023" s="172">
        <v>3.3813966285841698E-2</v>
      </c>
      <c r="N8023" s="170">
        <v>136.52806604909247</v>
      </c>
      <c r="O8023" s="171">
        <v>5.8690504383503303E-2</v>
      </c>
      <c r="P8023" s="170">
        <v>138.6872908712256</v>
      </c>
      <c r="Q8023" s="172">
        <v>5.8972876842364498E-2</v>
      </c>
      <c r="R8023" s="170">
        <v>9881.1479638427081</v>
      </c>
      <c r="S8023" s="171">
        <v>6.2374636652878498E-2</v>
      </c>
      <c r="T8023" s="170">
        <v>9849.9016540050325</v>
      </c>
      <c r="U8023" s="172">
        <v>6.2077786260459102E-2</v>
      </c>
    </row>
    <row r="8024" spans="1:21" x14ac:dyDescent="0.35">
      <c r="A8024" t="s">
        <v>8202</v>
      </c>
      <c r="B8024" s="170">
        <v>600.81570831757006</v>
      </c>
      <c r="C8024" s="171">
        <v>2.72602566035678E-2</v>
      </c>
      <c r="D8024" s="170">
        <v>576.22814902846903</v>
      </c>
      <c r="E8024" s="172">
        <v>2.7288755681665701E-2</v>
      </c>
      <c r="F8024" s="170">
        <v>4.4913923542650505</v>
      </c>
      <c r="G8024" s="171">
        <v>3.2976076222954502E-2</v>
      </c>
      <c r="H8024" s="170">
        <v>3.76942843113487</v>
      </c>
      <c r="I8024" s="172">
        <v>3.3368351534812497E-2</v>
      </c>
      <c r="J8024" s="170">
        <v>388.83887136058803</v>
      </c>
      <c r="K8024" s="171">
        <v>3.3354280668205699E-2</v>
      </c>
      <c r="L8024" s="170">
        <v>376.448093685392</v>
      </c>
      <c r="M8024" s="172">
        <v>3.3625757440230997E-2</v>
      </c>
      <c r="N8024" s="170">
        <v>138.32488639908121</v>
      </c>
      <c r="O8024" s="171">
        <v>5.8399476208942397E-2</v>
      </c>
      <c r="P8024" s="170">
        <v>136.45916653874323</v>
      </c>
      <c r="Q8024" s="172">
        <v>5.8531694116787297E-2</v>
      </c>
      <c r="R8024" s="170">
        <v>9327.6889008337621</v>
      </c>
      <c r="S8024" s="171">
        <v>6.2065339998595703E-2</v>
      </c>
      <c r="T8024" s="170">
        <v>9212.8419197934636</v>
      </c>
      <c r="U8024" s="172">
        <v>6.1613375358250698E-2</v>
      </c>
    </row>
    <row r="8025" spans="1:21" x14ac:dyDescent="0.35">
      <c r="A8025" t="s">
        <v>8203</v>
      </c>
      <c r="B8025" s="170">
        <v>622.29173505739902</v>
      </c>
      <c r="C8025" s="171">
        <v>2.73643786497129E-2</v>
      </c>
      <c r="D8025" s="170">
        <v>598.987892009083</v>
      </c>
      <c r="E8025" s="172">
        <v>2.7478154297711499E-2</v>
      </c>
      <c r="F8025" s="170">
        <v>19.076380940183498</v>
      </c>
      <c r="G8025" s="171">
        <v>3.2560544370532601E-2</v>
      </c>
      <c r="H8025" s="170">
        <v>19.375048463550598</v>
      </c>
      <c r="I8025" s="172">
        <v>3.2950205806423098E-2</v>
      </c>
      <c r="J8025" s="170">
        <v>382.84360863865902</v>
      </c>
      <c r="K8025" s="171">
        <v>3.29339830579456E-2</v>
      </c>
      <c r="L8025" s="170">
        <v>369.73079393653796</v>
      </c>
      <c r="M8025" s="172">
        <v>3.3204386105095698E-2</v>
      </c>
      <c r="N8025" s="170">
        <v>530.14739609303126</v>
      </c>
      <c r="O8025" s="171">
        <v>5.8850140885204898E-2</v>
      </c>
      <c r="P8025" s="170">
        <v>551.41649835013129</v>
      </c>
      <c r="Q8025" s="172">
        <v>5.89318254621422E-2</v>
      </c>
      <c r="R8025" s="170">
        <v>9127.3651159794608</v>
      </c>
      <c r="S8025" s="171">
        <v>6.2544293889509203E-2</v>
      </c>
      <c r="T8025" s="170">
        <v>8981.8760275171971</v>
      </c>
      <c r="U8025" s="172">
        <v>6.2034573533802699E-2</v>
      </c>
    </row>
    <row r="8026" spans="1:21" x14ac:dyDescent="0.35">
      <c r="A8026" t="s">
        <v>8204</v>
      </c>
      <c r="B8026" s="170">
        <v>695.26317768105594</v>
      </c>
      <c r="C8026" s="171">
        <v>2.7872269680631698E-2</v>
      </c>
      <c r="D8026" s="170">
        <v>673.82679827884306</v>
      </c>
      <c r="E8026" s="172">
        <v>2.83029569193359E-2</v>
      </c>
      <c r="F8026" s="170">
        <v>103.52878300465001</v>
      </c>
      <c r="G8026" s="171">
        <v>3.1733855022231597E-2</v>
      </c>
      <c r="H8026" s="170">
        <v>103.12792048242599</v>
      </c>
      <c r="I8026" s="172">
        <v>3.2374758368622997E-2</v>
      </c>
      <c r="J8026" s="170">
        <v>338.60639886418301</v>
      </c>
      <c r="K8026" s="171">
        <v>3.2097812363706103E-2</v>
      </c>
      <c r="L8026" s="170">
        <v>327.077365377116</v>
      </c>
      <c r="M8026" s="172">
        <v>3.2624499623652901E-2</v>
      </c>
      <c r="N8026" s="170">
        <v>2398.9618672711099</v>
      </c>
      <c r="O8026" s="171">
        <v>5.8322196877823397E-2</v>
      </c>
      <c r="P8026" s="170">
        <v>2455.3524463569033</v>
      </c>
      <c r="Q8026" s="172">
        <v>5.8695273888511597E-2</v>
      </c>
      <c r="R8026" s="170">
        <v>8389.5878092446346</v>
      </c>
      <c r="S8026" s="171">
        <v>6.1983209673597398E-2</v>
      </c>
      <c r="T8026" s="170">
        <v>8241.6846197691066</v>
      </c>
      <c r="U8026" s="172">
        <v>6.1785567570151502E-2</v>
      </c>
    </row>
    <row r="8027" spans="1:21" x14ac:dyDescent="0.35">
      <c r="A8027" t="s">
        <v>8205</v>
      </c>
      <c r="B8027" s="170">
        <v>833.5872917657</v>
      </c>
      <c r="C8027" s="171">
        <v>2.9568479091821E-2</v>
      </c>
      <c r="D8027" s="170">
        <v>814.731721810914</v>
      </c>
      <c r="E8027" s="172">
        <v>3.0349447472261398E-2</v>
      </c>
      <c r="F8027" s="170">
        <v>356.66791526377898</v>
      </c>
      <c r="G8027" s="171">
        <v>3.0927106284402001E-2</v>
      </c>
      <c r="H8027" s="170">
        <v>341.40605359557298</v>
      </c>
      <c r="I8027" s="172">
        <v>3.1600914480810698E-2</v>
      </c>
      <c r="J8027" s="170">
        <v>153.840603682562</v>
      </c>
      <c r="K8027" s="171">
        <v>3.1281810979904102E-2</v>
      </c>
      <c r="L8027" s="170">
        <v>155.23897202557899</v>
      </c>
      <c r="M8027" s="172">
        <v>3.1844686247465101E-2</v>
      </c>
      <c r="N8027" s="170">
        <v>7520.325366562558</v>
      </c>
      <c r="O8027" s="171">
        <v>5.3011196380352198E-2</v>
      </c>
      <c r="P8027" s="170">
        <v>7376.5728778163111</v>
      </c>
      <c r="Q8027" s="172">
        <v>5.34758176369333E-2</v>
      </c>
      <c r="R8027" s="170">
        <v>3790.8145611643458</v>
      </c>
      <c r="S8027" s="171">
        <v>5.63388259734953E-2</v>
      </c>
      <c r="T8027" s="170">
        <v>3872.6202533710421</v>
      </c>
      <c r="U8027" s="172">
        <v>5.6291308057470901E-2</v>
      </c>
    </row>
    <row r="8028" spans="1:21" x14ac:dyDescent="0.35">
      <c r="A8028" t="s">
        <v>8206</v>
      </c>
      <c r="B8028" s="170">
        <v>1020.02947938998</v>
      </c>
      <c r="C8028" s="171">
        <v>3.2726130727136399E-2</v>
      </c>
      <c r="D8028" s="170">
        <v>1013.45069255641</v>
      </c>
      <c r="E8028" s="172">
        <v>3.4410798436205002E-2</v>
      </c>
      <c r="F8028" s="170">
        <v>572.79814120736694</v>
      </c>
      <c r="G8028" s="171">
        <v>3.2516594285975503E-2</v>
      </c>
      <c r="H8028" s="170">
        <v>557.49853720645308</v>
      </c>
      <c r="I8028" s="172">
        <v>3.3294144424433098E-2</v>
      </c>
      <c r="J8028" s="170">
        <v>0.67252826476049599</v>
      </c>
      <c r="K8028" s="171">
        <v>3.2889528907433803E-2</v>
      </c>
      <c r="L8028" s="170">
        <v>0.67561040303904596</v>
      </c>
      <c r="M8028" s="172">
        <v>3.3550977890772202E-2</v>
      </c>
      <c r="N8028" s="170">
        <v>10783.657969104606</v>
      </c>
      <c r="O8028" s="171">
        <v>4.9130234748054398E-2</v>
      </c>
      <c r="P8028" s="170">
        <v>10671.938057961583</v>
      </c>
      <c r="Q8028" s="172">
        <v>4.9377089658038699E-2</v>
      </c>
      <c r="R8028" s="170">
        <v>31.848902050777173</v>
      </c>
      <c r="S8028" s="171">
        <v>5.2214247828851201E-2</v>
      </c>
      <c r="T8028" s="170">
        <v>33.942507017109953</v>
      </c>
      <c r="U8028" s="172">
        <v>5.1976782922573697E-2</v>
      </c>
    </row>
    <row r="8029" spans="1:21" x14ac:dyDescent="0.35">
      <c r="A8029" t="s">
        <v>8207</v>
      </c>
      <c r="B8029" s="170">
        <v>1147.9974795524599</v>
      </c>
      <c r="C8029" s="171">
        <v>3.7496009458615198E-2</v>
      </c>
      <c r="D8029" s="170">
        <v>1152.4370751759898</v>
      </c>
      <c r="E8029" s="172">
        <v>3.9159053124728803E-2</v>
      </c>
      <c r="F8029" s="170">
        <v>600.22915434969491</v>
      </c>
      <c r="G8029" s="171">
        <v>3.5596713537663298E-2</v>
      </c>
      <c r="H8029" s="170">
        <v>587.178934598502</v>
      </c>
      <c r="I8029" s="172">
        <v>3.61916801474437E-2</v>
      </c>
      <c r="J8029" s="170">
        <v>0</v>
      </c>
      <c r="K8029" s="171">
        <v>3.6004974217474103E-2</v>
      </c>
      <c r="L8029" s="170">
        <v>0</v>
      </c>
      <c r="M8029" s="172">
        <v>3.64708654163729E-2</v>
      </c>
      <c r="N8029" s="170">
        <v>10458.589484142474</v>
      </c>
      <c r="O8029" s="171">
        <v>4.8514093911608797E-2</v>
      </c>
      <c r="P8029" s="170">
        <v>10341.810813785927</v>
      </c>
      <c r="Q8029" s="172">
        <v>4.8931550201656501E-2</v>
      </c>
      <c r="R8029" s="170">
        <v>5.4631247143820026E-2</v>
      </c>
      <c r="S8029" s="171">
        <v>5.1559430474596199E-2</v>
      </c>
      <c r="T8029" s="170">
        <v>5.6868466279065652E-2</v>
      </c>
      <c r="U8029" s="172">
        <v>5.1507785908610403E-2</v>
      </c>
    </row>
    <row r="8030" spans="1:21" x14ac:dyDescent="0.35">
      <c r="A8030" t="s">
        <v>8208</v>
      </c>
      <c r="B8030" s="170">
        <v>1197.60191505893</v>
      </c>
      <c r="C8030" s="171">
        <v>4.1019185621640503E-2</v>
      </c>
      <c r="D8030" s="170">
        <v>1198.55156797984</v>
      </c>
      <c r="E8030" s="172">
        <v>4.2590551587155502E-2</v>
      </c>
      <c r="F8030" s="170">
        <v>599.51472199168097</v>
      </c>
      <c r="G8030" s="171">
        <v>3.7558074697037702E-2</v>
      </c>
      <c r="H8030" s="170">
        <v>584.66206655116991</v>
      </c>
      <c r="I8030" s="172">
        <v>3.8129062985897799E-2</v>
      </c>
      <c r="J8030" s="170">
        <v>0</v>
      </c>
      <c r="K8030" s="171">
        <v>3.7988830336655302E-2</v>
      </c>
      <c r="L8030" s="170">
        <v>0</v>
      </c>
      <c r="M8030" s="172">
        <v>3.8423193367807897E-2</v>
      </c>
      <c r="N8030" s="170">
        <v>10124.676137807262</v>
      </c>
      <c r="O8030" s="171">
        <v>4.8092979599170603E-2</v>
      </c>
      <c r="P8030" s="170">
        <v>9916.4005066531081</v>
      </c>
      <c r="Q8030" s="172">
        <v>4.8412506263630903E-2</v>
      </c>
      <c r="R8030" s="170">
        <v>5.3385874033705871E-2</v>
      </c>
      <c r="S8030" s="171">
        <v>5.1111881888950703E-2</v>
      </c>
      <c r="T8030" s="170">
        <v>5.4642262693823204E-2</v>
      </c>
      <c r="U8030" s="172">
        <v>5.0961414417684599E-2</v>
      </c>
    </row>
    <row r="8031" spans="1:21" x14ac:dyDescent="0.35">
      <c r="A8031" t="s">
        <v>8209</v>
      </c>
      <c r="B8031" s="170">
        <v>1190.7344466729498</v>
      </c>
      <c r="C8031" s="171">
        <v>4.3321247900920803E-2</v>
      </c>
      <c r="D8031" s="170">
        <v>1191.8093956836199</v>
      </c>
      <c r="E8031" s="172">
        <v>4.5170452967903403E-2</v>
      </c>
      <c r="F8031" s="170">
        <v>590.75363796814997</v>
      </c>
      <c r="G8031" s="171">
        <v>3.8431704626230898E-2</v>
      </c>
      <c r="H8031" s="170">
        <v>576.25012179623604</v>
      </c>
      <c r="I8031" s="172">
        <v>3.9396933630732302E-2</v>
      </c>
      <c r="J8031" s="170">
        <v>1.4062040859928899</v>
      </c>
      <c r="K8031" s="171">
        <v>3.8872479975910201E-2</v>
      </c>
      <c r="L8031" s="170">
        <v>1.6049386056066701</v>
      </c>
      <c r="M8031" s="172">
        <v>3.97008444595712E-2</v>
      </c>
      <c r="N8031" s="170">
        <v>10200.914791224417</v>
      </c>
      <c r="O8031" s="171">
        <v>4.7460922656225701E-2</v>
      </c>
      <c r="P8031" s="170">
        <v>9935.1195358513323</v>
      </c>
      <c r="Q8031" s="172">
        <v>4.8121406425327903E-2</v>
      </c>
      <c r="R8031" s="170">
        <v>54.323442337662648</v>
      </c>
      <c r="S8031" s="171">
        <v>5.0440149339124302E-2</v>
      </c>
      <c r="T8031" s="170">
        <v>50.622823042042313</v>
      </c>
      <c r="U8031" s="172">
        <v>5.0654988234832297E-2</v>
      </c>
    </row>
    <row r="8032" spans="1:21" x14ac:dyDescent="0.35">
      <c r="A8032" t="s">
        <v>8210</v>
      </c>
      <c r="B8032" s="170">
        <v>1096.51881447971</v>
      </c>
      <c r="C8032" s="171">
        <v>4.2944111267438301E-2</v>
      </c>
      <c r="D8032" s="170">
        <v>1089.95468797593</v>
      </c>
      <c r="E8032" s="172">
        <v>4.42669844395433E-2</v>
      </c>
      <c r="F8032" s="170">
        <v>489.67124518859799</v>
      </c>
      <c r="G8032" s="171">
        <v>3.8501563587982901E-2</v>
      </c>
      <c r="H8032" s="170">
        <v>478.234865433962</v>
      </c>
      <c r="I8032" s="172">
        <v>3.9297608461720202E-2</v>
      </c>
      <c r="J8032" s="170">
        <v>80.107216946238793</v>
      </c>
      <c r="K8032" s="171">
        <v>3.8943140153965002E-2</v>
      </c>
      <c r="L8032" s="170">
        <v>76.3810748849655</v>
      </c>
      <c r="M8032" s="172">
        <v>3.9600753088937297E-2</v>
      </c>
      <c r="N8032" s="170">
        <v>8987.4908211679576</v>
      </c>
      <c r="O8032" s="171">
        <v>4.8869742122139702E-2</v>
      </c>
      <c r="P8032" s="170">
        <v>8792.5054377327615</v>
      </c>
      <c r="Q8032" s="172">
        <v>4.9151596442258201E-2</v>
      </c>
      <c r="R8032" s="170">
        <v>1899.486440628169</v>
      </c>
      <c r="S8032" s="171">
        <v>5.1937403506880198E-2</v>
      </c>
      <c r="T8032" s="170">
        <v>1822.0044948809186</v>
      </c>
      <c r="U8032" s="172">
        <v>5.17394175369605E-2</v>
      </c>
    </row>
    <row r="8033" spans="1:21" x14ac:dyDescent="0.35">
      <c r="A8033" t="s">
        <v>8211</v>
      </c>
      <c r="B8033" s="170">
        <v>1050.69036558219</v>
      </c>
      <c r="C8033" s="171">
        <v>4.18024936476942E-2</v>
      </c>
      <c r="D8033" s="170">
        <v>1032.11420373231</v>
      </c>
      <c r="E8033" s="172">
        <v>4.3184535893268698E-2</v>
      </c>
      <c r="F8033" s="170">
        <v>400.38081396877999</v>
      </c>
      <c r="G8033" s="171">
        <v>3.83955324354101E-2</v>
      </c>
      <c r="H8033" s="170">
        <v>389.676500495634</v>
      </c>
      <c r="I8033" s="172">
        <v>3.8996692719986903E-2</v>
      </c>
      <c r="J8033" s="170">
        <v>140.57452590525401</v>
      </c>
      <c r="K8033" s="171">
        <v>3.8835892924228697E-2</v>
      </c>
      <c r="L8033" s="170">
        <v>134.21270562696398</v>
      </c>
      <c r="M8033" s="172">
        <v>3.9297516061153302E-2</v>
      </c>
      <c r="N8033" s="170">
        <v>7161.0520962915261</v>
      </c>
      <c r="O8033" s="171">
        <v>5.2054018513041499E-2</v>
      </c>
      <c r="P8033" s="170">
        <v>7013.8416514225237</v>
      </c>
      <c r="Q8033" s="172">
        <v>5.1365832356301801E-2</v>
      </c>
      <c r="R8033" s="170">
        <v>3188.2452944325078</v>
      </c>
      <c r="S8033" s="171">
        <v>5.53215639425617E-2</v>
      </c>
      <c r="T8033" s="170">
        <v>3059.1188654806397</v>
      </c>
      <c r="U8033" s="172">
        <v>5.4070232500755697E-2</v>
      </c>
    </row>
    <row r="8034" spans="1:21" x14ac:dyDescent="0.35">
      <c r="A8034" t="s">
        <v>8212</v>
      </c>
      <c r="B8034" s="170">
        <v>1073.8518243040901</v>
      </c>
      <c r="C8034" s="171">
        <v>4.17932995834982E-2</v>
      </c>
      <c r="D8034" s="170">
        <v>1059.3825223041401</v>
      </c>
      <c r="E8034" s="172">
        <v>4.3268527734301399E-2</v>
      </c>
      <c r="F8034" s="170">
        <v>410.10984374063901</v>
      </c>
      <c r="G8034" s="171">
        <v>3.8296337301234898E-2</v>
      </c>
      <c r="H8034" s="170">
        <v>396.08132274076803</v>
      </c>
      <c r="I8034" s="172">
        <v>3.9062291171042998E-2</v>
      </c>
      <c r="J8034" s="170">
        <v>122.296223851962</v>
      </c>
      <c r="K8034" s="171">
        <v>3.8735560115563603E-2</v>
      </c>
      <c r="L8034" s="170">
        <v>119.2007350128</v>
      </c>
      <c r="M8034" s="172">
        <v>3.9363620543460903E-2</v>
      </c>
      <c r="N8034" s="170">
        <v>6924.580180577691</v>
      </c>
      <c r="O8034" s="171">
        <v>5.2193582775168702E-2</v>
      </c>
      <c r="P8034" s="170">
        <v>6714.3031148540604</v>
      </c>
      <c r="Q8034" s="172">
        <v>5.1647526228951399E-2</v>
      </c>
      <c r="R8034" s="170">
        <v>3180.32193669566</v>
      </c>
      <c r="S8034" s="171">
        <v>5.5469888960915897E-2</v>
      </c>
      <c r="T8034" s="170">
        <v>3085.2087769298741</v>
      </c>
      <c r="U8034" s="172">
        <v>5.4366757495864303E-2</v>
      </c>
    </row>
    <row r="8035" spans="1:21" x14ac:dyDescent="0.35">
      <c r="A8035" t="s">
        <v>8213</v>
      </c>
      <c r="B8035" s="170">
        <v>1065.13888974616</v>
      </c>
      <c r="C8035" s="171">
        <v>4.1675632515068103E-2</v>
      </c>
      <c r="D8035" s="170">
        <v>1054.35403955677</v>
      </c>
      <c r="E8035" s="172">
        <v>4.3216532778164299E-2</v>
      </c>
      <c r="F8035" s="170">
        <v>422.33142693386901</v>
      </c>
      <c r="G8035" s="171">
        <v>3.8354085431278197E-2</v>
      </c>
      <c r="H8035" s="170">
        <v>404.37216670783397</v>
      </c>
      <c r="I8035" s="172">
        <v>3.90937212018991E-2</v>
      </c>
      <c r="J8035" s="170">
        <v>98.410628711036196</v>
      </c>
      <c r="K8035" s="171">
        <v>3.8793970562110001E-2</v>
      </c>
      <c r="L8035" s="170">
        <v>99.445942358020091</v>
      </c>
      <c r="M8035" s="172">
        <v>3.9395293027874902E-2</v>
      </c>
      <c r="N8035" s="170">
        <v>6967.7167073736291</v>
      </c>
      <c r="O8035" s="171">
        <v>5.2744596564221397E-2</v>
      </c>
      <c r="P8035" s="170">
        <v>6712.5452095346509</v>
      </c>
      <c r="Q8035" s="172">
        <v>5.2892136862576197E-2</v>
      </c>
      <c r="R8035" s="170">
        <v>3114.9732418782264</v>
      </c>
      <c r="S8035" s="171">
        <v>5.6055491099522799E-2</v>
      </c>
      <c r="T8035" s="170">
        <v>3091.624401388458</v>
      </c>
      <c r="U8035" s="172">
        <v>5.5676896614533601E-2</v>
      </c>
    </row>
    <row r="8036" spans="1:21" x14ac:dyDescent="0.35">
      <c r="A8036" t="s">
        <v>8214</v>
      </c>
      <c r="B8036" s="170">
        <v>1078.02551437133</v>
      </c>
      <c r="C8036" s="171">
        <v>4.19753979627022E-2</v>
      </c>
      <c r="D8036" s="170">
        <v>1065.5117323319801</v>
      </c>
      <c r="E8036" s="172">
        <v>4.3120438631029101E-2</v>
      </c>
      <c r="F8036" s="170">
        <v>465.89036066568997</v>
      </c>
      <c r="G8036" s="171">
        <v>3.7984399696470501E-2</v>
      </c>
      <c r="H8036" s="170">
        <v>445.96745973790502</v>
      </c>
      <c r="I8036" s="172">
        <v>3.8535755445164799E-2</v>
      </c>
      <c r="J8036" s="170">
        <v>55.458157612974503</v>
      </c>
      <c r="K8036" s="171">
        <v>3.8420044881127199E-2</v>
      </c>
      <c r="L8036" s="170">
        <v>56.966795468659697</v>
      </c>
      <c r="M8036" s="172">
        <v>3.88330230824648E-2</v>
      </c>
      <c r="N8036" s="170">
        <v>8170.3679110470202</v>
      </c>
      <c r="O8036" s="171">
        <v>5.2854899796116399E-2</v>
      </c>
      <c r="P8036" s="170">
        <v>7860.3009729144724</v>
      </c>
      <c r="Q8036" s="172">
        <v>5.2831079110059499E-2</v>
      </c>
      <c r="R8036" s="170">
        <v>1737.5577581596717</v>
      </c>
      <c r="S8036" s="171">
        <v>5.6172718308308098E-2</v>
      </c>
      <c r="T8036" s="170">
        <v>1731.7440319595248</v>
      </c>
      <c r="U8036" s="172">
        <v>5.5612624184338197E-2</v>
      </c>
    </row>
    <row r="8037" spans="1:21" x14ac:dyDescent="0.35">
      <c r="A8037" t="s">
        <v>8215</v>
      </c>
      <c r="B8037" s="170">
        <v>1085.6906651904999</v>
      </c>
      <c r="C8037" s="171">
        <v>4.0940349204009997E-2</v>
      </c>
      <c r="D8037" s="170">
        <v>1070.7804946788701</v>
      </c>
      <c r="E8037" s="172">
        <v>4.1684209361999097E-2</v>
      </c>
      <c r="F8037" s="170">
        <v>542.38862301676397</v>
      </c>
      <c r="G8037" s="171">
        <v>3.69660034513579E-2</v>
      </c>
      <c r="H8037" s="170">
        <v>522.37672066221705</v>
      </c>
      <c r="I8037" s="172">
        <v>3.7468190711038601E-2</v>
      </c>
      <c r="J8037" s="170">
        <v>3.6598159015514202</v>
      </c>
      <c r="K8037" s="171">
        <v>3.7389968593054899E-2</v>
      </c>
      <c r="L8037" s="170">
        <v>3.5413283061787002</v>
      </c>
      <c r="M8037" s="172">
        <v>3.7757223075862198E-2</v>
      </c>
      <c r="N8037" s="170">
        <v>10771.313223189663</v>
      </c>
      <c r="O8037" s="171">
        <v>5.2491886868691197E-2</v>
      </c>
      <c r="P8037" s="170">
        <v>10448.574196727835</v>
      </c>
      <c r="Q8037" s="172">
        <v>5.2776724680501798E-2</v>
      </c>
      <c r="R8037" s="170">
        <v>119.02036171908772</v>
      </c>
      <c r="S8037" s="171">
        <v>5.5786918259624202E-2</v>
      </c>
      <c r="T8037" s="170">
        <v>115.36041951463102</v>
      </c>
      <c r="U8037" s="172">
        <v>5.5555408005629303E-2</v>
      </c>
    </row>
    <row r="8038" spans="1:21" x14ac:dyDescent="0.35">
      <c r="A8038" t="s">
        <v>8216</v>
      </c>
      <c r="B8038" s="170">
        <v>998.98355521450992</v>
      </c>
      <c r="C8038" s="171">
        <v>3.7976196939513797E-2</v>
      </c>
      <c r="D8038" s="170">
        <v>986.40397274430097</v>
      </c>
      <c r="E8038" s="172">
        <v>3.80659518748271E-2</v>
      </c>
      <c r="F8038" s="170">
        <v>555.32282292639604</v>
      </c>
      <c r="G8038" s="171">
        <v>3.5323632078759201E-2</v>
      </c>
      <c r="H8038" s="170">
        <v>536.92860530446706</v>
      </c>
      <c r="I8038" s="172">
        <v>3.5650832076502902E-2</v>
      </c>
      <c r="J8038" s="170">
        <v>0</v>
      </c>
      <c r="K8038" s="171">
        <v>3.5728760772187701E-2</v>
      </c>
      <c r="L8038" s="170">
        <v>0</v>
      </c>
      <c r="M8038" s="172">
        <v>3.5925845203837098E-2</v>
      </c>
      <c r="N8038" s="170">
        <v>12403.724855237104</v>
      </c>
      <c r="O8038" s="171">
        <v>5.2697188603998198E-2</v>
      </c>
      <c r="P8038" s="170">
        <v>12210.597900924662</v>
      </c>
      <c r="Q8038" s="172">
        <v>5.3135811567971203E-2</v>
      </c>
      <c r="R8038" s="170">
        <v>6.8809692071476011E-2</v>
      </c>
      <c r="S8038" s="171">
        <v>5.6005107237185402E-2</v>
      </c>
      <c r="T8038" s="170">
        <v>7.0018192827835446E-2</v>
      </c>
      <c r="U8038" s="172">
        <v>5.5933400741320999E-2</v>
      </c>
    </row>
    <row r="8039" spans="1:21" x14ac:dyDescent="0.35">
      <c r="A8039" t="s">
        <v>8217</v>
      </c>
      <c r="B8039" s="170">
        <v>845.87752645925593</v>
      </c>
      <c r="C8039" s="171">
        <v>3.3234485306249999E-2</v>
      </c>
      <c r="D8039" s="170">
        <v>838.50642846643404</v>
      </c>
      <c r="E8039" s="172">
        <v>3.2765867232006099E-2</v>
      </c>
      <c r="F8039" s="170">
        <v>497.62631973402097</v>
      </c>
      <c r="G8039" s="171">
        <v>3.2677517977269699E-2</v>
      </c>
      <c r="H8039" s="170">
        <v>483.096048744217</v>
      </c>
      <c r="I8039" s="172">
        <v>3.2397292855914098E-2</v>
      </c>
      <c r="J8039" s="170">
        <v>0</v>
      </c>
      <c r="K8039" s="171">
        <v>3.3052298241459402E-2</v>
      </c>
      <c r="L8039" s="170">
        <v>0</v>
      </c>
      <c r="M8039" s="172">
        <v>3.2647207943627903E-2</v>
      </c>
      <c r="N8039" s="170">
        <v>13325.437629977736</v>
      </c>
      <c r="O8039" s="171">
        <v>5.1585415378617702E-2</v>
      </c>
      <c r="P8039" s="170">
        <v>13269.024339588726</v>
      </c>
      <c r="Q8039" s="172">
        <v>5.2398589217542202E-2</v>
      </c>
      <c r="R8039" s="170">
        <v>7.5681376474671505E-2</v>
      </c>
      <c r="S8039" s="171">
        <v>5.4823545556945102E-2</v>
      </c>
      <c r="T8039" s="170">
        <v>7.7734397193430116E-2</v>
      </c>
      <c r="U8039" s="172">
        <v>5.5157363791000801E-2</v>
      </c>
    </row>
    <row r="8040" spans="1:21" x14ac:dyDescent="0.35">
      <c r="A8040" t="s">
        <v>8218</v>
      </c>
      <c r="B8040" s="170">
        <v>749.82576242841196</v>
      </c>
      <c r="C8040" s="171">
        <v>3.0149235508399201E-2</v>
      </c>
      <c r="D8040" s="170">
        <v>742.95450216313407</v>
      </c>
      <c r="E8040" s="172">
        <v>3.0015846350656801E-2</v>
      </c>
      <c r="F8040" s="170">
        <v>440.36112268022197</v>
      </c>
      <c r="G8040" s="171">
        <v>3.0932089186535599E-2</v>
      </c>
      <c r="H8040" s="170">
        <v>427.13094723710697</v>
      </c>
      <c r="I8040" s="172">
        <v>3.07053433061295E-2</v>
      </c>
      <c r="J8040" s="170">
        <v>4.6349021926605403</v>
      </c>
      <c r="K8040" s="171">
        <v>3.1286851031218303E-2</v>
      </c>
      <c r="L8040" s="170">
        <v>5.2000833596696099</v>
      </c>
      <c r="M8040" s="172">
        <v>3.0942206571210301E-2</v>
      </c>
      <c r="N8040" s="170">
        <v>12381.831960215441</v>
      </c>
      <c r="O8040" s="171">
        <v>4.9149012786470103E-2</v>
      </c>
      <c r="P8040" s="170">
        <v>12369.006417375726</v>
      </c>
      <c r="Q8040" s="172">
        <v>4.9674610747347699E-2</v>
      </c>
      <c r="R8040" s="170">
        <v>222.6967115859911</v>
      </c>
      <c r="S8040" s="171">
        <v>5.2234204606110703E-2</v>
      </c>
      <c r="T8040" s="170">
        <v>249.9951316193856</v>
      </c>
      <c r="U8040" s="172">
        <v>5.22899684339313E-2</v>
      </c>
    </row>
    <row r="8041" spans="1:21" x14ac:dyDescent="0.35">
      <c r="A8041" t="s">
        <v>8219</v>
      </c>
      <c r="B8041" s="170">
        <v>695.694573900352</v>
      </c>
      <c r="C8041" s="171">
        <v>2.8183835565694801E-2</v>
      </c>
      <c r="D8041" s="170">
        <v>688.04836686095894</v>
      </c>
      <c r="E8041" s="172">
        <v>2.8325331366635301E-2</v>
      </c>
      <c r="F8041" s="170">
        <v>386.10937857967104</v>
      </c>
      <c r="G8041" s="171">
        <v>2.9404414732823101E-2</v>
      </c>
      <c r="H8041" s="170">
        <v>373.27021139076101</v>
      </c>
      <c r="I8041" s="172">
        <v>2.9608272781908199E-2</v>
      </c>
      <c r="J8041" s="170">
        <v>35.279889784901599</v>
      </c>
      <c r="K8041" s="171">
        <v>2.9741655594554901E-2</v>
      </c>
      <c r="L8041" s="170">
        <v>37.8922717787094</v>
      </c>
      <c r="M8041" s="172">
        <v>2.9836673164688798E-2</v>
      </c>
      <c r="N8041" s="170">
        <v>10410.750307016784</v>
      </c>
      <c r="O8041" s="171">
        <v>4.5473514339874899E-2</v>
      </c>
      <c r="P8041" s="170">
        <v>10377.153951020457</v>
      </c>
      <c r="Q8041" s="172">
        <v>4.6339063391971899E-2</v>
      </c>
      <c r="R8041" s="170">
        <v>1613.4955878656251</v>
      </c>
      <c r="S8041" s="171">
        <v>4.8327987024020302E-2</v>
      </c>
      <c r="T8041" s="170">
        <v>1703.5797392763013</v>
      </c>
      <c r="U8041" s="172">
        <v>4.8778805219999201E-2</v>
      </c>
    </row>
    <row r="8042" spans="1:21" x14ac:dyDescent="0.35">
      <c r="A8042" t="s">
        <v>8220</v>
      </c>
      <c r="B8042" s="170">
        <v>654.55685489892903</v>
      </c>
      <c r="C8042" s="171">
        <v>2.70208722300583E-2</v>
      </c>
      <c r="D8042" s="170">
        <v>648.65727516210995</v>
      </c>
      <c r="E8042" s="172">
        <v>2.72035958629398E-2</v>
      </c>
      <c r="F8042" s="170">
        <v>295.629606155327</v>
      </c>
      <c r="G8042" s="171">
        <v>2.86892620372441E-2</v>
      </c>
      <c r="H8042" s="170">
        <v>285.59463606770601</v>
      </c>
      <c r="I8042" s="172">
        <v>2.9041399425025999E-2</v>
      </c>
      <c r="J8042" s="170">
        <v>123.87184265286901</v>
      </c>
      <c r="K8042" s="171">
        <v>2.9018300773087102E-2</v>
      </c>
      <c r="L8042" s="170">
        <v>123.76000062186701</v>
      </c>
      <c r="M8042" s="172">
        <v>2.9265426905251499E-2</v>
      </c>
      <c r="N8042" s="170">
        <v>7865.2509642912719</v>
      </c>
      <c r="O8042" s="171">
        <v>4.3663600072022003E-2</v>
      </c>
      <c r="P8042" s="170">
        <v>7813.5151226566832</v>
      </c>
      <c r="Q8042" s="172">
        <v>4.4654536285467901E-2</v>
      </c>
      <c r="R8042" s="170">
        <v>4369.6527068668884</v>
      </c>
      <c r="S8042" s="171">
        <v>4.6404460449900098E-2</v>
      </c>
      <c r="T8042" s="170">
        <v>4506.8242754008488</v>
      </c>
      <c r="U8042" s="172">
        <v>4.7005588119754499E-2</v>
      </c>
    </row>
    <row r="8043" spans="1:21" x14ac:dyDescent="0.35">
      <c r="A8043" t="s">
        <v>8221</v>
      </c>
      <c r="B8043" s="170">
        <v>624.82106811137692</v>
      </c>
      <c r="C8043" s="171">
        <v>2.6273986217275301E-2</v>
      </c>
      <c r="D8043" s="170">
        <v>615.12907211198296</v>
      </c>
      <c r="E8043" s="172">
        <v>2.6561524818125501E-2</v>
      </c>
      <c r="F8043" s="170">
        <v>182.81980272112801</v>
      </c>
      <c r="G8043" s="171">
        <v>2.9258458205668199E-2</v>
      </c>
      <c r="H8043" s="170">
        <v>179.43157416905399</v>
      </c>
      <c r="I8043" s="172">
        <v>3.0060779913430001E-2</v>
      </c>
      <c r="J8043" s="170">
        <v>240.94829995132102</v>
      </c>
      <c r="K8043" s="171">
        <v>2.9594025083903401E-2</v>
      </c>
      <c r="L8043" s="170">
        <v>235.90210506153602</v>
      </c>
      <c r="M8043" s="172">
        <v>3.0292670969334599E-2</v>
      </c>
      <c r="N8043" s="170">
        <v>5047.9495043058942</v>
      </c>
      <c r="O8043" s="171">
        <v>4.5122045210228903E-2</v>
      </c>
      <c r="P8043" s="170">
        <v>5073.5185348762061</v>
      </c>
      <c r="Q8043" s="172">
        <v>4.6225250618725802E-2</v>
      </c>
      <c r="R8043" s="170">
        <v>7698.3324431657875</v>
      </c>
      <c r="S8043" s="171">
        <v>4.7954455402735803E-2</v>
      </c>
      <c r="T8043" s="170">
        <v>7866.2558201573247</v>
      </c>
      <c r="U8043" s="172">
        <v>4.8659000228457497E-2</v>
      </c>
    </row>
    <row r="8044" spans="1:21" x14ac:dyDescent="0.35">
      <c r="A8044" t="s">
        <v>8222</v>
      </c>
      <c r="B8044" s="170">
        <v>608.06847526093702</v>
      </c>
      <c r="C8044" s="171">
        <v>2.6079663022002701E-2</v>
      </c>
      <c r="D8044" s="170">
        <v>598.59259488835107</v>
      </c>
      <c r="E8044" s="172">
        <v>2.6599225899933899E-2</v>
      </c>
      <c r="F8044" s="170">
        <v>124.727938246123</v>
      </c>
      <c r="G8044" s="171">
        <v>2.98941624610045E-2</v>
      </c>
      <c r="H8044" s="170">
        <v>121.990202005814</v>
      </c>
      <c r="I8044" s="172">
        <v>3.0886549094541398E-2</v>
      </c>
      <c r="J8044" s="170">
        <v>289.86532530528899</v>
      </c>
      <c r="K8044" s="171">
        <v>3.0237020266565402E-2</v>
      </c>
      <c r="L8044" s="170">
        <v>285.50616376845301</v>
      </c>
      <c r="M8044" s="172">
        <v>3.11248101943335E-2</v>
      </c>
      <c r="N8044" s="170">
        <v>3563.336915698429</v>
      </c>
      <c r="O8044" s="171">
        <v>4.7719096729420998E-2</v>
      </c>
      <c r="P8044" s="170">
        <v>3553.4115753432402</v>
      </c>
      <c r="Q8044" s="172">
        <v>4.8684238881620101E-2</v>
      </c>
      <c r="R8044" s="170">
        <v>8321.6674407433238</v>
      </c>
      <c r="S8044" s="171">
        <v>5.0714529567713398E-2</v>
      </c>
      <c r="T8044" s="170">
        <v>8617.8664085111013</v>
      </c>
      <c r="U8044" s="172">
        <v>5.1247453700194401E-2</v>
      </c>
    </row>
    <row r="8045" spans="1:21" x14ac:dyDescent="0.35">
      <c r="A8045" t="s">
        <v>8223</v>
      </c>
      <c r="B8045" s="170">
        <v>597.29167989298094</v>
      </c>
      <c r="C8045" s="171">
        <v>2.6693851097589101E-2</v>
      </c>
      <c r="D8045" s="170">
        <v>591.07409115451003</v>
      </c>
      <c r="E8045" s="172">
        <v>2.67831772700809E-2</v>
      </c>
      <c r="F8045" s="170">
        <v>75.274194979502298</v>
      </c>
      <c r="G8045" s="171">
        <v>3.1290356650357398E-2</v>
      </c>
      <c r="H8045" s="170">
        <v>74.472185297248203</v>
      </c>
      <c r="I8045" s="172">
        <v>3.1874825524121797E-2</v>
      </c>
      <c r="J8045" s="170">
        <v>337.504726307684</v>
      </c>
      <c r="K8045" s="171">
        <v>3.16492274844326E-2</v>
      </c>
      <c r="L8045" s="170">
        <v>332.60487399601601</v>
      </c>
      <c r="M8045" s="172">
        <v>3.2120710260607303E-2</v>
      </c>
      <c r="N8045" s="170">
        <v>2116.6145246870828</v>
      </c>
      <c r="O8045" s="171">
        <v>5.2070862944910701E-2</v>
      </c>
      <c r="P8045" s="170">
        <v>2102.3542663066887</v>
      </c>
      <c r="Q8045" s="172">
        <v>5.2395168841483701E-2</v>
      </c>
      <c r="R8045" s="170">
        <v>9338.8631759481523</v>
      </c>
      <c r="S8045" s="171">
        <v>5.5339465736531597E-2</v>
      </c>
      <c r="T8045" s="170">
        <v>9610.3024792359993</v>
      </c>
      <c r="U8045" s="172">
        <v>5.5153763332870497E-2</v>
      </c>
    </row>
    <row r="8046" spans="1:21" x14ac:dyDescent="0.35">
      <c r="A8046" t="s">
        <v>8224</v>
      </c>
      <c r="B8046" s="170">
        <v>594.24545178711492</v>
      </c>
      <c r="C8046" s="171">
        <v>2.6875216310727701E-2</v>
      </c>
      <c r="D8046" s="170">
        <v>586.57981870787694</v>
      </c>
      <c r="E8046" s="172">
        <v>2.6974347304352001E-2</v>
      </c>
      <c r="F8046" s="170">
        <v>21.327202128554102</v>
      </c>
      <c r="G8046" s="171">
        <v>3.2693214774659501E-2</v>
      </c>
      <c r="H8046" s="170">
        <v>22.225418007441899</v>
      </c>
      <c r="I8046" s="172">
        <v>3.3273951037364899E-2</v>
      </c>
      <c r="J8046" s="170">
        <v>393.42233711426002</v>
      </c>
      <c r="K8046" s="171">
        <v>3.3068175066288098E-2</v>
      </c>
      <c r="L8046" s="170">
        <v>387.70930346236304</v>
      </c>
      <c r="M8046" s="172">
        <v>3.3530628730438598E-2</v>
      </c>
      <c r="N8046" s="170">
        <v>594.24227835283136</v>
      </c>
      <c r="O8046" s="171">
        <v>5.7006019152994102E-2</v>
      </c>
      <c r="P8046" s="170">
        <v>617.03863009623569</v>
      </c>
      <c r="Q8046" s="172">
        <v>5.7447621571728801E-2</v>
      </c>
      <c r="R8046" s="170">
        <v>10637.054059125361</v>
      </c>
      <c r="S8046" s="171">
        <v>6.0584412573126203E-2</v>
      </c>
      <c r="T8046" s="170">
        <v>10882.009975206227</v>
      </c>
      <c r="U8046" s="172">
        <v>6.04722266243529E-2</v>
      </c>
    </row>
    <row r="8047" spans="1:21" x14ac:dyDescent="0.35">
      <c r="A8047" t="s">
        <v>8225</v>
      </c>
      <c r="B8047" s="170">
        <v>595.77580140194493</v>
      </c>
      <c r="C8047" s="171">
        <v>2.71123543151407E-2</v>
      </c>
      <c r="D8047" s="170">
        <v>588.66103630050702</v>
      </c>
      <c r="E8047" s="172">
        <v>2.7143259958183098E-2</v>
      </c>
      <c r="F8047" s="170">
        <v>4.32682073467641</v>
      </c>
      <c r="G8047" s="171">
        <v>3.3147881619163599E-2</v>
      </c>
      <c r="H8047" s="170">
        <v>3.8919899186657898</v>
      </c>
      <c r="I8047" s="172">
        <v>3.3555119637611701E-2</v>
      </c>
      <c r="J8047" s="170">
        <v>399.035896361281</v>
      </c>
      <c r="K8047" s="171">
        <v>3.3528056510022899E-2</v>
      </c>
      <c r="L8047" s="170">
        <v>396.28635217855401</v>
      </c>
      <c r="M8047" s="172">
        <v>3.3813966285841698E-2</v>
      </c>
      <c r="N8047" s="170">
        <v>143.17911350984198</v>
      </c>
      <c r="O8047" s="171">
        <v>5.8690504383503303E-2</v>
      </c>
      <c r="P8047" s="170">
        <v>147.44278917057269</v>
      </c>
      <c r="Q8047" s="172">
        <v>5.8972876842364498E-2</v>
      </c>
      <c r="R8047" s="170">
        <v>9980.5953503000201</v>
      </c>
      <c r="S8047" s="171">
        <v>6.2374636652878498E-2</v>
      </c>
      <c r="T8047" s="170">
        <v>10245.183768682184</v>
      </c>
      <c r="U8047" s="172">
        <v>6.2077786260459102E-2</v>
      </c>
    </row>
    <row r="8048" spans="1:21" x14ac:dyDescent="0.35">
      <c r="A8048" t="s">
        <v>8226</v>
      </c>
      <c r="B8048" s="170">
        <v>601.04966268160695</v>
      </c>
      <c r="C8048" s="171">
        <v>2.72602566035678E-2</v>
      </c>
      <c r="D8048" s="170">
        <v>595.66327588673096</v>
      </c>
      <c r="E8048" s="172">
        <v>2.7288755681665701E-2</v>
      </c>
      <c r="F8048" s="170">
        <v>4.1793508902526497</v>
      </c>
      <c r="G8048" s="171">
        <v>3.2976076222954502E-2</v>
      </c>
      <c r="H8048" s="170">
        <v>3.45346654427594</v>
      </c>
      <c r="I8048" s="172">
        <v>3.3368351534812497E-2</v>
      </c>
      <c r="J8048" s="170">
        <v>389.95730734321899</v>
      </c>
      <c r="K8048" s="171">
        <v>3.3354280668205699E-2</v>
      </c>
      <c r="L8048" s="170">
        <v>389.17611552497601</v>
      </c>
      <c r="M8048" s="172">
        <v>3.3625757440230997E-2</v>
      </c>
      <c r="N8048" s="170">
        <v>140.32541700367705</v>
      </c>
      <c r="O8048" s="171">
        <v>5.8399476208942397E-2</v>
      </c>
      <c r="P8048" s="170">
        <v>139.58371038540332</v>
      </c>
      <c r="Q8048" s="172">
        <v>5.8531694116787297E-2</v>
      </c>
      <c r="R8048" s="170">
        <v>9394.3370975319121</v>
      </c>
      <c r="S8048" s="171">
        <v>6.2065339998595703E-2</v>
      </c>
      <c r="T8048" s="170">
        <v>9647.4355389576976</v>
      </c>
      <c r="U8048" s="172">
        <v>6.1613375358250698E-2</v>
      </c>
    </row>
    <row r="8049" spans="1:21" x14ac:dyDescent="0.35">
      <c r="A8049" t="s">
        <v>8227</v>
      </c>
      <c r="B8049" s="170">
        <v>625.40336192988195</v>
      </c>
      <c r="C8049" s="171">
        <v>2.73643786497129E-2</v>
      </c>
      <c r="D8049" s="170">
        <v>619.01085034093205</v>
      </c>
      <c r="E8049" s="172">
        <v>2.7478154297711499E-2</v>
      </c>
      <c r="F8049" s="170">
        <v>19.279496772290599</v>
      </c>
      <c r="G8049" s="171">
        <v>3.2560544370532601E-2</v>
      </c>
      <c r="H8049" s="170">
        <v>19.978643845255302</v>
      </c>
      <c r="I8049" s="172">
        <v>3.2950205806423098E-2</v>
      </c>
      <c r="J8049" s="170">
        <v>382.79871859285601</v>
      </c>
      <c r="K8049" s="171">
        <v>3.29339830579456E-2</v>
      </c>
      <c r="L8049" s="170">
        <v>379.16476585330497</v>
      </c>
      <c r="M8049" s="172">
        <v>3.3204386105095698E-2</v>
      </c>
      <c r="N8049" s="170">
        <v>548.50287953406212</v>
      </c>
      <c r="O8049" s="171">
        <v>5.8850140885204898E-2</v>
      </c>
      <c r="P8049" s="170">
        <v>581.99989547752671</v>
      </c>
      <c r="Q8049" s="172">
        <v>5.89318254621422E-2</v>
      </c>
      <c r="R8049" s="170">
        <v>9231.9557415034906</v>
      </c>
      <c r="S8049" s="171">
        <v>6.2544293889509203E-2</v>
      </c>
      <c r="T8049" s="170">
        <v>9429.9829606876701</v>
      </c>
      <c r="U8049" s="172">
        <v>6.2034573533802699E-2</v>
      </c>
    </row>
    <row r="8050" spans="1:21" x14ac:dyDescent="0.35">
      <c r="A8050" t="s">
        <v>8228</v>
      </c>
      <c r="B8050" s="170">
        <v>700.7256640579119</v>
      </c>
      <c r="C8050" s="171">
        <v>2.7872269680631698E-2</v>
      </c>
      <c r="D8050" s="170">
        <v>692.21123889545095</v>
      </c>
      <c r="E8050" s="172">
        <v>2.83029569193359E-2</v>
      </c>
      <c r="F8050" s="170">
        <v>102.30560078751701</v>
      </c>
      <c r="G8050" s="171">
        <v>3.1733855022231597E-2</v>
      </c>
      <c r="H8050" s="170">
        <v>104.05414696763999</v>
      </c>
      <c r="I8050" s="172">
        <v>3.2374758368622997E-2</v>
      </c>
      <c r="J8050" s="170">
        <v>336.85367169956396</v>
      </c>
      <c r="K8050" s="171">
        <v>3.2097812363706103E-2</v>
      </c>
      <c r="L8050" s="170">
        <v>331.99876725732503</v>
      </c>
      <c r="M8050" s="172">
        <v>3.2624499623652901E-2</v>
      </c>
      <c r="N8050" s="170">
        <v>2418.5426400915103</v>
      </c>
      <c r="O8050" s="171">
        <v>5.8322196877823397E-2</v>
      </c>
      <c r="P8050" s="170">
        <v>2554.4720647678951</v>
      </c>
      <c r="Q8050" s="172">
        <v>5.8695273888511597E-2</v>
      </c>
      <c r="R8050" s="170">
        <v>8388.3767048494792</v>
      </c>
      <c r="S8050" s="171">
        <v>6.1983209673597398E-2</v>
      </c>
      <c r="T8050" s="170">
        <v>8493.2468849038924</v>
      </c>
      <c r="U8050" s="172">
        <v>6.1785567570151502E-2</v>
      </c>
    </row>
    <row r="8051" spans="1:21" x14ac:dyDescent="0.35">
      <c r="A8051" t="s">
        <v>8229</v>
      </c>
      <c r="B8051" s="170">
        <v>829.45132397553107</v>
      </c>
      <c r="C8051" s="171">
        <v>2.9568479091821E-2</v>
      </c>
      <c r="D8051" s="170">
        <v>820.03198265468404</v>
      </c>
      <c r="E8051" s="172">
        <v>3.0349447472261398E-2</v>
      </c>
      <c r="F8051" s="170">
        <v>351.77346499428103</v>
      </c>
      <c r="G8051" s="171">
        <v>3.0927106284402001E-2</v>
      </c>
      <c r="H8051" s="170">
        <v>341.83922891903899</v>
      </c>
      <c r="I8051" s="172">
        <v>3.1600914480810698E-2</v>
      </c>
      <c r="J8051" s="170">
        <v>152.862946008276</v>
      </c>
      <c r="K8051" s="171">
        <v>3.1281810979904102E-2</v>
      </c>
      <c r="L8051" s="170">
        <v>156.401295066328</v>
      </c>
      <c r="M8051" s="172">
        <v>3.1844686247465101E-2</v>
      </c>
      <c r="N8051" s="170">
        <v>7510.6005936304646</v>
      </c>
      <c r="O8051" s="171">
        <v>5.3011196380352198E-2</v>
      </c>
      <c r="P8051" s="170">
        <v>7612.2919361560716</v>
      </c>
      <c r="Q8051" s="172">
        <v>5.34758176369333E-2</v>
      </c>
      <c r="R8051" s="170">
        <v>3735.7319455820798</v>
      </c>
      <c r="S8051" s="171">
        <v>5.63388259734953E-2</v>
      </c>
      <c r="T8051" s="170">
        <v>3915.4031190685105</v>
      </c>
      <c r="U8051" s="172">
        <v>5.6291308057470901E-2</v>
      </c>
    </row>
    <row r="8052" spans="1:21" x14ac:dyDescent="0.35">
      <c r="A8052" t="s">
        <v>8230</v>
      </c>
      <c r="B8052" s="170">
        <v>998.429050375266</v>
      </c>
      <c r="C8052" s="171">
        <v>3.2726130727136399E-2</v>
      </c>
      <c r="D8052" s="170">
        <v>1001.50836324659</v>
      </c>
      <c r="E8052" s="172">
        <v>3.4410798436205002E-2</v>
      </c>
      <c r="F8052" s="170">
        <v>558.92223867721793</v>
      </c>
      <c r="G8052" s="171">
        <v>3.2516594285975503E-2</v>
      </c>
      <c r="H8052" s="170">
        <v>549.41150612168894</v>
      </c>
      <c r="I8052" s="172">
        <v>3.3294144424433098E-2</v>
      </c>
      <c r="J8052" s="170">
        <v>0.66511471751598505</v>
      </c>
      <c r="K8052" s="171">
        <v>3.2889528907433803E-2</v>
      </c>
      <c r="L8052" s="170">
        <v>0.71756881072949796</v>
      </c>
      <c r="M8052" s="172">
        <v>3.3550977890772202E-2</v>
      </c>
      <c r="N8052" s="170">
        <v>11036.423400693728</v>
      </c>
      <c r="O8052" s="171">
        <v>4.9130234748054398E-2</v>
      </c>
      <c r="P8052" s="170">
        <v>11330.132146796423</v>
      </c>
      <c r="Q8052" s="172">
        <v>4.9377089658038699E-2</v>
      </c>
      <c r="R8052" s="170">
        <v>31.265906769772581</v>
      </c>
      <c r="S8052" s="171">
        <v>5.2214247828851201E-2</v>
      </c>
      <c r="T8052" s="170">
        <v>33.716884542901319</v>
      </c>
      <c r="U8052" s="172">
        <v>5.1976782922573697E-2</v>
      </c>
    </row>
    <row r="8053" spans="1:21" x14ac:dyDescent="0.35">
      <c r="A8053" t="s">
        <v>8231</v>
      </c>
      <c r="B8053" s="170">
        <v>1112.1447564124801</v>
      </c>
      <c r="C8053" s="171">
        <v>3.7496009458615198E-2</v>
      </c>
      <c r="D8053" s="170">
        <v>1119.7990734438199</v>
      </c>
      <c r="E8053" s="172">
        <v>3.9159053124728803E-2</v>
      </c>
      <c r="F8053" s="170">
        <v>582.44029828152895</v>
      </c>
      <c r="G8053" s="171">
        <v>3.5596713537663298E-2</v>
      </c>
      <c r="H8053" s="170">
        <v>573.68732390086291</v>
      </c>
      <c r="I8053" s="172">
        <v>3.61916801474437E-2</v>
      </c>
      <c r="J8053" s="170">
        <v>0</v>
      </c>
      <c r="K8053" s="171">
        <v>3.6004974217474103E-2</v>
      </c>
      <c r="L8053" s="170">
        <v>0</v>
      </c>
      <c r="M8053" s="172">
        <v>3.64708654163729E-2</v>
      </c>
      <c r="N8053" s="170">
        <v>10774.169474276554</v>
      </c>
      <c r="O8053" s="171">
        <v>4.8514093911608797E-2</v>
      </c>
      <c r="P8053" s="170">
        <v>11030.821010374786</v>
      </c>
      <c r="Q8053" s="172">
        <v>4.8931550201656501E-2</v>
      </c>
      <c r="R8053" s="170">
        <v>5.6522451363081511E-2</v>
      </c>
      <c r="S8053" s="171">
        <v>5.1559430474596199E-2</v>
      </c>
      <c r="T8053" s="170">
        <v>5.8566245134359089E-2</v>
      </c>
      <c r="U8053" s="172">
        <v>5.1507785908610403E-2</v>
      </c>
    </row>
    <row r="8054" spans="1:21" x14ac:dyDescent="0.35">
      <c r="A8054" t="s">
        <v>8232</v>
      </c>
      <c r="B8054" s="170">
        <v>1164.05309903527</v>
      </c>
      <c r="C8054" s="171">
        <v>4.1019185621640503E-2</v>
      </c>
      <c r="D8054" s="170">
        <v>1158.08378274028</v>
      </c>
      <c r="E8054" s="172">
        <v>4.2590551587155502E-2</v>
      </c>
      <c r="F8054" s="170">
        <v>581.58612235601402</v>
      </c>
      <c r="G8054" s="171">
        <v>3.7558074697037702E-2</v>
      </c>
      <c r="H8054" s="170">
        <v>569.71621242647802</v>
      </c>
      <c r="I8054" s="172">
        <v>3.8129062985897799E-2</v>
      </c>
      <c r="J8054" s="170">
        <v>0</v>
      </c>
      <c r="K8054" s="171">
        <v>3.7988830336655302E-2</v>
      </c>
      <c r="L8054" s="170">
        <v>0</v>
      </c>
      <c r="M8054" s="172">
        <v>3.8423193367807897E-2</v>
      </c>
      <c r="N8054" s="170">
        <v>10458.015274107796</v>
      </c>
      <c r="O8054" s="171">
        <v>4.8092979599170603E-2</v>
      </c>
      <c r="P8054" s="170">
        <v>10539.942389892531</v>
      </c>
      <c r="Q8054" s="172">
        <v>4.8412506263630903E-2</v>
      </c>
      <c r="R8054" s="170">
        <v>5.5795733285389476E-2</v>
      </c>
      <c r="S8054" s="171">
        <v>5.1111881888950703E-2</v>
      </c>
      <c r="T8054" s="170">
        <v>5.6805650061991494E-2</v>
      </c>
      <c r="U8054" s="172">
        <v>5.0961414417684599E-2</v>
      </c>
    </row>
    <row r="8055" spans="1:21" x14ac:dyDescent="0.35">
      <c r="A8055" t="s">
        <v>8233</v>
      </c>
      <c r="B8055" s="170">
        <v>1163.1347543445499</v>
      </c>
      <c r="C8055" s="171">
        <v>4.3321247900920803E-2</v>
      </c>
      <c r="D8055" s="170">
        <v>1149.4254216904501</v>
      </c>
      <c r="E8055" s="172">
        <v>4.5170452967903403E-2</v>
      </c>
      <c r="F8055" s="170">
        <v>573.54181198131801</v>
      </c>
      <c r="G8055" s="171">
        <v>3.8431704626230898E-2</v>
      </c>
      <c r="H8055" s="170">
        <v>561.00735982281503</v>
      </c>
      <c r="I8055" s="172">
        <v>3.9396933630732302E-2</v>
      </c>
      <c r="J8055" s="170">
        <v>1.38128344882396</v>
      </c>
      <c r="K8055" s="171">
        <v>3.8872479975910201E-2</v>
      </c>
      <c r="L8055" s="170">
        <v>1.57847276269966</v>
      </c>
      <c r="M8055" s="172">
        <v>3.97008444595712E-2</v>
      </c>
      <c r="N8055" s="170">
        <v>10597.348541071335</v>
      </c>
      <c r="O8055" s="171">
        <v>4.7460922656225701E-2</v>
      </c>
      <c r="P8055" s="170">
        <v>10546.616131849747</v>
      </c>
      <c r="Q8055" s="172">
        <v>4.8121406425327903E-2</v>
      </c>
      <c r="R8055" s="170">
        <v>56.992334178750539</v>
      </c>
      <c r="S8055" s="171">
        <v>5.0440149339124302E-2</v>
      </c>
      <c r="T8055" s="170">
        <v>53.991632312185438</v>
      </c>
      <c r="U8055" s="172">
        <v>5.0654988234832297E-2</v>
      </c>
    </row>
    <row r="8056" spans="1:21" x14ac:dyDescent="0.35">
      <c r="A8056" t="s">
        <v>8234</v>
      </c>
      <c r="B8056" s="170">
        <v>1064.2200070246899</v>
      </c>
      <c r="C8056" s="171">
        <v>4.2944111267438301E-2</v>
      </c>
      <c r="D8056" s="170">
        <v>1056.6008937817101</v>
      </c>
      <c r="E8056" s="172">
        <v>4.42669844395433E-2</v>
      </c>
      <c r="F8056" s="170">
        <v>475.69735955763201</v>
      </c>
      <c r="G8056" s="171">
        <v>3.8501563587982901E-2</v>
      </c>
      <c r="H8056" s="170">
        <v>466.04817602745197</v>
      </c>
      <c r="I8056" s="172">
        <v>3.9297608461720202E-2</v>
      </c>
      <c r="J8056" s="170">
        <v>77.238686812680996</v>
      </c>
      <c r="K8056" s="171">
        <v>3.8943140153965002E-2</v>
      </c>
      <c r="L8056" s="170">
        <v>72.709559038315902</v>
      </c>
      <c r="M8056" s="172">
        <v>3.9600753088937297E-2</v>
      </c>
      <c r="N8056" s="170">
        <v>9463.0781048616846</v>
      </c>
      <c r="O8056" s="171">
        <v>4.8869742122139702E-2</v>
      </c>
      <c r="P8056" s="170">
        <v>9422.6105863927878</v>
      </c>
      <c r="Q8056" s="172">
        <v>4.9151596442258201E-2</v>
      </c>
      <c r="R8056" s="170">
        <v>2006.5369699645757</v>
      </c>
      <c r="S8056" s="171">
        <v>5.1937403506880198E-2</v>
      </c>
      <c r="T8056" s="170">
        <v>1896.6792126591106</v>
      </c>
      <c r="U8056" s="172">
        <v>5.17394175369605E-2</v>
      </c>
    </row>
    <row r="8057" spans="1:21" x14ac:dyDescent="0.35">
      <c r="A8057" t="s">
        <v>8235</v>
      </c>
      <c r="B8057" s="170">
        <v>1017.40368725282</v>
      </c>
      <c r="C8057" s="171">
        <v>4.18024936476942E-2</v>
      </c>
      <c r="D8057" s="170">
        <v>1000.11568027494</v>
      </c>
      <c r="E8057" s="172">
        <v>4.3184535893268698E-2</v>
      </c>
      <c r="F8057" s="170">
        <v>389.98176462635297</v>
      </c>
      <c r="G8057" s="171">
        <v>3.83955324354101E-2</v>
      </c>
      <c r="H8057" s="170">
        <v>381.926868749253</v>
      </c>
      <c r="I8057" s="172">
        <v>3.8996692719986903E-2</v>
      </c>
      <c r="J8057" s="170">
        <v>135.68305655673399</v>
      </c>
      <c r="K8057" s="171">
        <v>3.8835892924228697E-2</v>
      </c>
      <c r="L8057" s="170">
        <v>129.817275140856</v>
      </c>
      <c r="M8057" s="172">
        <v>3.9297516061153302E-2</v>
      </c>
      <c r="N8057" s="170">
        <v>7550.9123612956173</v>
      </c>
      <c r="O8057" s="171">
        <v>5.2054018513041499E-2</v>
      </c>
      <c r="P8057" s="170">
        <v>7556.5861979613519</v>
      </c>
      <c r="Q8057" s="172">
        <v>5.1365832356301801E-2</v>
      </c>
      <c r="R8057" s="170">
        <v>3363.0027132241921</v>
      </c>
      <c r="S8057" s="171">
        <v>5.53215639425617E-2</v>
      </c>
      <c r="T8057" s="170">
        <v>3205.3902920683809</v>
      </c>
      <c r="U8057" s="172">
        <v>5.4070232500755697E-2</v>
      </c>
    </row>
    <row r="8058" spans="1:21" x14ac:dyDescent="0.35">
      <c r="A8058" t="s">
        <v>8236</v>
      </c>
      <c r="B8058" s="170">
        <v>1048.6148726998299</v>
      </c>
      <c r="C8058" s="171">
        <v>4.17932995834982E-2</v>
      </c>
      <c r="D8058" s="170">
        <v>1027.36213832095</v>
      </c>
      <c r="E8058" s="172">
        <v>4.3268527734301399E-2</v>
      </c>
      <c r="F8058" s="170">
        <v>399.82402732062002</v>
      </c>
      <c r="G8058" s="171">
        <v>3.8296337301234898E-2</v>
      </c>
      <c r="H8058" s="170">
        <v>387.46753751609799</v>
      </c>
      <c r="I8058" s="172">
        <v>3.9062291171042998E-2</v>
      </c>
      <c r="J8058" s="170">
        <v>118.55173548130999</v>
      </c>
      <c r="K8058" s="171">
        <v>3.8735560115563603E-2</v>
      </c>
      <c r="L8058" s="170">
        <v>115.303352875766</v>
      </c>
      <c r="M8058" s="172">
        <v>3.9363620543460903E-2</v>
      </c>
      <c r="N8058" s="170">
        <v>7270.650211183508</v>
      </c>
      <c r="O8058" s="171">
        <v>5.2193582775168702E-2</v>
      </c>
      <c r="P8058" s="170">
        <v>7218.5284893198268</v>
      </c>
      <c r="Q8058" s="172">
        <v>5.1647526228951399E-2</v>
      </c>
      <c r="R8058" s="170">
        <v>3309.7365470373547</v>
      </c>
      <c r="S8058" s="171">
        <v>5.5469888960915897E-2</v>
      </c>
      <c r="T8058" s="170">
        <v>3190.9808493849018</v>
      </c>
      <c r="U8058" s="172">
        <v>5.4366757495864303E-2</v>
      </c>
    </row>
    <row r="8059" spans="1:21" x14ac:dyDescent="0.35">
      <c r="A8059" t="s">
        <v>8237</v>
      </c>
      <c r="B8059" s="170">
        <v>1036.7178508371601</v>
      </c>
      <c r="C8059" s="171">
        <v>4.1675632515068103E-2</v>
      </c>
      <c r="D8059" s="170">
        <v>1016.51243875542</v>
      </c>
      <c r="E8059" s="172">
        <v>4.3216532778164299E-2</v>
      </c>
      <c r="F8059" s="170">
        <v>412.77490942688797</v>
      </c>
      <c r="G8059" s="171">
        <v>3.8354085431278197E-2</v>
      </c>
      <c r="H8059" s="170">
        <v>397.94081279541001</v>
      </c>
      <c r="I8059" s="172">
        <v>3.90937212018991E-2</v>
      </c>
      <c r="J8059" s="170">
        <v>94.855061396734698</v>
      </c>
      <c r="K8059" s="171">
        <v>3.8793970562110001E-2</v>
      </c>
      <c r="L8059" s="170">
        <v>95.518968386241696</v>
      </c>
      <c r="M8059" s="172">
        <v>3.9395293027874902E-2</v>
      </c>
      <c r="N8059" s="170">
        <v>7323.5448397748642</v>
      </c>
      <c r="O8059" s="171">
        <v>5.2744596564221397E-2</v>
      </c>
      <c r="P8059" s="170">
        <v>7199.4983311507194</v>
      </c>
      <c r="Q8059" s="172">
        <v>5.2892136862576197E-2</v>
      </c>
      <c r="R8059" s="170">
        <v>3232.6592255142018</v>
      </c>
      <c r="S8059" s="171">
        <v>5.6055491099522799E-2</v>
      </c>
      <c r="T8059" s="170">
        <v>3198.0145520266983</v>
      </c>
      <c r="U8059" s="172">
        <v>5.5676896614533601E-2</v>
      </c>
    </row>
    <row r="8060" spans="1:21" x14ac:dyDescent="0.35">
      <c r="A8060" t="s">
        <v>8238</v>
      </c>
      <c r="B8060" s="170">
        <v>1045.28448585561</v>
      </c>
      <c r="C8060" s="171">
        <v>4.19753979627022E-2</v>
      </c>
      <c r="D8060" s="170">
        <v>1026.5448469118699</v>
      </c>
      <c r="E8060" s="172">
        <v>4.3120438631029101E-2</v>
      </c>
      <c r="F8060" s="170">
        <v>452.81624673164004</v>
      </c>
      <c r="G8060" s="171">
        <v>3.7984399696470501E-2</v>
      </c>
      <c r="H8060" s="170">
        <v>437.899574257918</v>
      </c>
      <c r="I8060" s="172">
        <v>3.8535755445164799E-2</v>
      </c>
      <c r="J8060" s="170">
        <v>53.172827259870104</v>
      </c>
      <c r="K8060" s="171">
        <v>3.8420044881127199E-2</v>
      </c>
      <c r="L8060" s="170">
        <v>55.208527324387305</v>
      </c>
      <c r="M8060" s="172">
        <v>3.88330230824648E-2</v>
      </c>
      <c r="N8060" s="170">
        <v>8502.656852858423</v>
      </c>
      <c r="O8060" s="171">
        <v>5.2854899796116399E-2</v>
      </c>
      <c r="P8060" s="170">
        <v>8391.5042253000156</v>
      </c>
      <c r="Q8060" s="172">
        <v>5.2831079110059499E-2</v>
      </c>
      <c r="R8060" s="170">
        <v>1813.5599899725917</v>
      </c>
      <c r="S8060" s="171">
        <v>5.6172718308308098E-2</v>
      </c>
      <c r="T8060" s="170">
        <v>1823.5085627378619</v>
      </c>
      <c r="U8060" s="172">
        <v>5.5612624184338197E-2</v>
      </c>
    </row>
    <row r="8061" spans="1:21" x14ac:dyDescent="0.35">
      <c r="A8061" t="s">
        <v>8239</v>
      </c>
      <c r="B8061" s="170">
        <v>1060.5142276080701</v>
      </c>
      <c r="C8061" s="171">
        <v>4.0940349204009997E-2</v>
      </c>
      <c r="D8061" s="170">
        <v>1046.53699015747</v>
      </c>
      <c r="E8061" s="172">
        <v>4.1684209361999097E-2</v>
      </c>
      <c r="F8061" s="170">
        <v>532.0667221573309</v>
      </c>
      <c r="G8061" s="171">
        <v>3.69660034513579E-2</v>
      </c>
      <c r="H8061" s="170">
        <v>519.09878514387208</v>
      </c>
      <c r="I8061" s="172">
        <v>3.7468190711038601E-2</v>
      </c>
      <c r="J8061" s="170">
        <v>3.70968860795695</v>
      </c>
      <c r="K8061" s="171">
        <v>3.7389968593054899E-2</v>
      </c>
      <c r="L8061" s="170">
        <v>3.47328081638502</v>
      </c>
      <c r="M8061" s="172">
        <v>3.7757223075862198E-2</v>
      </c>
      <c r="N8061" s="170">
        <v>10991.733837911868</v>
      </c>
      <c r="O8061" s="171">
        <v>5.2491886868691197E-2</v>
      </c>
      <c r="P8061" s="170">
        <v>10904.703571931688</v>
      </c>
      <c r="Q8061" s="172">
        <v>5.2776724680501798E-2</v>
      </c>
      <c r="R8061" s="170">
        <v>124.41498366698166</v>
      </c>
      <c r="S8061" s="171">
        <v>5.5786918259624202E-2</v>
      </c>
      <c r="T8061" s="170">
        <v>125.7496950219076</v>
      </c>
      <c r="U8061" s="172">
        <v>5.5555408005629303E-2</v>
      </c>
    </row>
    <row r="8062" spans="1:21" x14ac:dyDescent="0.35">
      <c r="A8062" t="s">
        <v>8240</v>
      </c>
      <c r="B8062" s="170">
        <v>984.148439832289</v>
      </c>
      <c r="C8062" s="171">
        <v>3.7976196939513797E-2</v>
      </c>
      <c r="D8062" s="170">
        <v>974.18951665428506</v>
      </c>
      <c r="E8062" s="172">
        <v>3.80659518748271E-2</v>
      </c>
      <c r="F8062" s="170">
        <v>550.74971986610001</v>
      </c>
      <c r="G8062" s="171">
        <v>3.5323632078759201E-2</v>
      </c>
      <c r="H8062" s="170">
        <v>536.68296419539001</v>
      </c>
      <c r="I8062" s="172">
        <v>3.5650832076502902E-2</v>
      </c>
      <c r="J8062" s="170">
        <v>0</v>
      </c>
      <c r="K8062" s="171">
        <v>3.5728760772187701E-2</v>
      </c>
      <c r="L8062" s="170">
        <v>0</v>
      </c>
      <c r="M8062" s="172">
        <v>3.5925845203837098E-2</v>
      </c>
      <c r="N8062" s="170">
        <v>12526.575139264929</v>
      </c>
      <c r="O8062" s="171">
        <v>5.2697188603998198E-2</v>
      </c>
      <c r="P8062" s="170">
        <v>12529.966198102391</v>
      </c>
      <c r="Q8062" s="172">
        <v>5.3135811567971203E-2</v>
      </c>
      <c r="R8062" s="170">
        <v>6.9979553519419549E-2</v>
      </c>
      <c r="S8062" s="171">
        <v>5.6005107237185402E-2</v>
      </c>
      <c r="T8062" s="170">
        <v>7.0747916870157856E-2</v>
      </c>
      <c r="U8062" s="172">
        <v>5.5933400741320999E-2</v>
      </c>
    </row>
    <row r="8063" spans="1:21" x14ac:dyDescent="0.35">
      <c r="A8063" t="s">
        <v>8241</v>
      </c>
      <c r="B8063" s="170">
        <v>845.42451632905704</v>
      </c>
      <c r="C8063" s="171">
        <v>3.3234485306249999E-2</v>
      </c>
      <c r="D8063" s="170">
        <v>839.27261286774501</v>
      </c>
      <c r="E8063" s="172">
        <v>3.2765867232006099E-2</v>
      </c>
      <c r="F8063" s="170">
        <v>499.160741951869</v>
      </c>
      <c r="G8063" s="171">
        <v>3.2677517977269699E-2</v>
      </c>
      <c r="H8063" s="170">
        <v>491.406338491496</v>
      </c>
      <c r="I8063" s="172">
        <v>3.2397292855914098E-2</v>
      </c>
      <c r="J8063" s="170">
        <v>0</v>
      </c>
      <c r="K8063" s="171">
        <v>3.3052298241459402E-2</v>
      </c>
      <c r="L8063" s="170">
        <v>0</v>
      </c>
      <c r="M8063" s="172">
        <v>3.2647207943627903E-2</v>
      </c>
      <c r="N8063" s="170">
        <v>13338.186680286632</v>
      </c>
      <c r="O8063" s="171">
        <v>5.1585415378617702E-2</v>
      </c>
      <c r="P8063" s="170">
        <v>13436.443051454826</v>
      </c>
      <c r="Q8063" s="172">
        <v>5.2398589217542202E-2</v>
      </c>
      <c r="R8063" s="170">
        <v>7.621282257472628E-2</v>
      </c>
      <c r="S8063" s="171">
        <v>5.4823545556945102E-2</v>
      </c>
      <c r="T8063" s="170">
        <v>7.7536869903230304E-2</v>
      </c>
      <c r="U8063" s="172">
        <v>5.5157363791000801E-2</v>
      </c>
    </row>
    <row r="8064" spans="1:21" x14ac:dyDescent="0.35">
      <c r="A8064" t="s">
        <v>8242</v>
      </c>
      <c r="B8064" s="170">
        <v>752.98745654593699</v>
      </c>
      <c r="C8064" s="171">
        <v>3.0149235508399201E-2</v>
      </c>
      <c r="D8064" s="170">
        <v>745.40819774855504</v>
      </c>
      <c r="E8064" s="172">
        <v>3.0015846350656801E-2</v>
      </c>
      <c r="F8064" s="170">
        <v>442.93523086850297</v>
      </c>
      <c r="G8064" s="171">
        <v>3.0932089186535599E-2</v>
      </c>
      <c r="H8064" s="170">
        <v>436.01390790800502</v>
      </c>
      <c r="I8064" s="172">
        <v>3.07053433061295E-2</v>
      </c>
      <c r="J8064" s="170">
        <v>4.6677628222228007</v>
      </c>
      <c r="K8064" s="171">
        <v>3.1286851031218303E-2</v>
      </c>
      <c r="L8064" s="170">
        <v>5.1357653529697496</v>
      </c>
      <c r="M8064" s="172">
        <v>3.0942206571210301E-2</v>
      </c>
      <c r="N8064" s="170">
        <v>12290.653296104529</v>
      </c>
      <c r="O8064" s="171">
        <v>4.9149012786470103E-2</v>
      </c>
      <c r="P8064" s="170">
        <v>12445.023326612572</v>
      </c>
      <c r="Q8064" s="172">
        <v>4.9674610747347699E-2</v>
      </c>
      <c r="R8064" s="170">
        <v>221.43503455997632</v>
      </c>
      <c r="S8064" s="171">
        <v>5.2234204606110703E-2</v>
      </c>
      <c r="T8064" s="170">
        <v>252.72169989949307</v>
      </c>
      <c r="U8064" s="172">
        <v>5.22899684339313E-2</v>
      </c>
    </row>
    <row r="8065" spans="1:21" x14ac:dyDescent="0.35">
      <c r="A8065" t="s">
        <v>8243</v>
      </c>
      <c r="B8065" s="170">
        <v>699.60273739017998</v>
      </c>
      <c r="C8065" s="171">
        <v>2.8183835565694801E-2</v>
      </c>
      <c r="D8065" s="170">
        <v>693.47002322985099</v>
      </c>
      <c r="E8065" s="172">
        <v>2.8325331366635301E-2</v>
      </c>
      <c r="F8065" s="170">
        <v>389.63349788659502</v>
      </c>
      <c r="G8065" s="171">
        <v>2.9404414732823101E-2</v>
      </c>
      <c r="H8065" s="170">
        <v>380.362905807576</v>
      </c>
      <c r="I8065" s="172">
        <v>2.9608272781908199E-2</v>
      </c>
      <c r="J8065" s="170">
        <v>35.4924307582762</v>
      </c>
      <c r="K8065" s="171">
        <v>2.9741655594554901E-2</v>
      </c>
      <c r="L8065" s="170">
        <v>38.456108900956004</v>
      </c>
      <c r="M8065" s="172">
        <v>2.9836673164688798E-2</v>
      </c>
      <c r="N8065" s="170">
        <v>10344.85939188209</v>
      </c>
      <c r="O8065" s="171">
        <v>4.5473514339874899E-2</v>
      </c>
      <c r="P8065" s="170">
        <v>10458.542255490183</v>
      </c>
      <c r="Q8065" s="172">
        <v>4.6339063391971899E-2</v>
      </c>
      <c r="R8065" s="170">
        <v>1614.8960449014644</v>
      </c>
      <c r="S8065" s="171">
        <v>4.8327987024020302E-2</v>
      </c>
      <c r="T8065" s="170">
        <v>1714.8082686751568</v>
      </c>
      <c r="U8065" s="172">
        <v>4.8778805219999201E-2</v>
      </c>
    </row>
    <row r="8066" spans="1:21" x14ac:dyDescent="0.35">
      <c r="A8066" t="s">
        <v>8244</v>
      </c>
      <c r="B8066" s="170">
        <v>657.93702712762104</v>
      </c>
      <c r="C8066" s="171">
        <v>2.70208722300583E-2</v>
      </c>
      <c r="D8066" s="170">
        <v>653.33962859576104</v>
      </c>
      <c r="E8066" s="172">
        <v>2.72035958629398E-2</v>
      </c>
      <c r="F8066" s="170">
        <v>296.28556933707097</v>
      </c>
      <c r="G8066" s="171">
        <v>2.86892620372441E-2</v>
      </c>
      <c r="H8066" s="170">
        <v>289.67371920916901</v>
      </c>
      <c r="I8066" s="172">
        <v>2.9041399425025999E-2</v>
      </c>
      <c r="J8066" s="170">
        <v>124.22246694508999</v>
      </c>
      <c r="K8066" s="171">
        <v>2.9018300773087102E-2</v>
      </c>
      <c r="L8066" s="170">
        <v>124.881834439717</v>
      </c>
      <c r="M8066" s="172">
        <v>2.9265426905251499E-2</v>
      </c>
      <c r="N8066" s="170">
        <v>7828.9769369097012</v>
      </c>
      <c r="O8066" s="171">
        <v>4.3663600072022003E-2</v>
      </c>
      <c r="P8066" s="170">
        <v>7841.9424689691905</v>
      </c>
      <c r="Q8066" s="172">
        <v>4.4654536285467901E-2</v>
      </c>
      <c r="R8066" s="170">
        <v>4390.1631565502748</v>
      </c>
      <c r="S8066" s="171">
        <v>4.6404460449900098E-2</v>
      </c>
      <c r="T8066" s="170">
        <v>4504.3382993661453</v>
      </c>
      <c r="U8066" s="172">
        <v>4.7005588119754499E-2</v>
      </c>
    </row>
    <row r="8067" spans="1:21" x14ac:dyDescent="0.35">
      <c r="A8067" t="s">
        <v>8245</v>
      </c>
      <c r="B8067" s="170">
        <v>628.55096412549199</v>
      </c>
      <c r="C8067" s="171">
        <v>2.6273986217275301E-2</v>
      </c>
      <c r="D8067" s="170">
        <v>617.86043388858798</v>
      </c>
      <c r="E8067" s="172">
        <v>2.6561524818125501E-2</v>
      </c>
      <c r="F8067" s="170">
        <v>183.968261063444</v>
      </c>
      <c r="G8067" s="171">
        <v>2.9258458205668199E-2</v>
      </c>
      <c r="H8067" s="170">
        <v>182.794211977917</v>
      </c>
      <c r="I8067" s="172">
        <v>3.0060779913430001E-2</v>
      </c>
      <c r="J8067" s="170">
        <v>241.43292578844901</v>
      </c>
      <c r="K8067" s="171">
        <v>2.9594025083903401E-2</v>
      </c>
      <c r="L8067" s="170">
        <v>237.22184373903198</v>
      </c>
      <c r="M8067" s="172">
        <v>3.0292670969334599E-2</v>
      </c>
      <c r="N8067" s="170">
        <v>5021.9198543972689</v>
      </c>
      <c r="O8067" s="171">
        <v>4.5122045210228903E-2</v>
      </c>
      <c r="P8067" s="170">
        <v>5085.9064991420819</v>
      </c>
      <c r="Q8067" s="172">
        <v>4.6225250618725802E-2</v>
      </c>
      <c r="R8067" s="170">
        <v>7772.0898664130818</v>
      </c>
      <c r="S8067" s="171">
        <v>4.7954455402735803E-2</v>
      </c>
      <c r="T8067" s="170">
        <v>7858.9172647888181</v>
      </c>
      <c r="U8067" s="172">
        <v>4.8659000228457497E-2</v>
      </c>
    </row>
    <row r="8068" spans="1:21" x14ac:dyDescent="0.35">
      <c r="A8068" t="s">
        <v>8246</v>
      </c>
      <c r="B8068" s="170">
        <v>611.00087430030101</v>
      </c>
      <c r="C8068" s="171">
        <v>2.6079663022002701E-2</v>
      </c>
      <c r="D8068" s="170">
        <v>602.69781088976401</v>
      </c>
      <c r="E8068" s="172">
        <v>2.6599225899933899E-2</v>
      </c>
      <c r="F8068" s="170">
        <v>124.47438726818201</v>
      </c>
      <c r="G8068" s="171">
        <v>2.98941624610045E-2</v>
      </c>
      <c r="H8068" s="170">
        <v>124.10778378344101</v>
      </c>
      <c r="I8068" s="172">
        <v>3.0886549094541398E-2</v>
      </c>
      <c r="J8068" s="170">
        <v>291.49107351447896</v>
      </c>
      <c r="K8068" s="171">
        <v>3.0237020266565402E-2</v>
      </c>
      <c r="L8068" s="170">
        <v>286.85822082038703</v>
      </c>
      <c r="M8068" s="172">
        <v>3.11248101943335E-2</v>
      </c>
      <c r="N8068" s="170">
        <v>3542.878191049067</v>
      </c>
      <c r="O8068" s="171">
        <v>4.7719096729420998E-2</v>
      </c>
      <c r="P8068" s="170">
        <v>3574.3551605583089</v>
      </c>
      <c r="Q8068" s="172">
        <v>4.8684238881620101E-2</v>
      </c>
      <c r="R8068" s="170">
        <v>8458.630045391521</v>
      </c>
      <c r="S8068" s="171">
        <v>5.0714529567713398E-2</v>
      </c>
      <c r="T8068" s="170">
        <v>8637.8808389071582</v>
      </c>
      <c r="U8068" s="172">
        <v>5.1247453700194401E-2</v>
      </c>
    </row>
    <row r="8069" spans="1:21" x14ac:dyDescent="0.35">
      <c r="A8069" t="s">
        <v>8247</v>
      </c>
      <c r="B8069" s="170">
        <v>601.12643151189707</v>
      </c>
      <c r="C8069" s="171">
        <v>2.6693851097589101E-2</v>
      </c>
      <c r="D8069" s="170">
        <v>591.21717936186292</v>
      </c>
      <c r="E8069" s="172">
        <v>2.67831772700809E-2</v>
      </c>
      <c r="F8069" s="170">
        <v>74.135049460756306</v>
      </c>
      <c r="G8069" s="171">
        <v>3.1290356650357398E-2</v>
      </c>
      <c r="H8069" s="170">
        <v>74.858810320680703</v>
      </c>
      <c r="I8069" s="172">
        <v>3.1874825524121797E-2</v>
      </c>
      <c r="J8069" s="170">
        <v>340.16866170046603</v>
      </c>
      <c r="K8069" s="171">
        <v>3.16492274844326E-2</v>
      </c>
      <c r="L8069" s="170">
        <v>332.82259448948201</v>
      </c>
      <c r="M8069" s="172">
        <v>3.2120710260607303E-2</v>
      </c>
      <c r="N8069" s="170">
        <v>2096.679492799632</v>
      </c>
      <c r="O8069" s="171">
        <v>5.2070862944910701E-2</v>
      </c>
      <c r="P8069" s="170">
        <v>2112.0692358469646</v>
      </c>
      <c r="Q8069" s="172">
        <v>5.2395168841483701E-2</v>
      </c>
      <c r="R8069" s="170">
        <v>9515.5248259385517</v>
      </c>
      <c r="S8069" s="171">
        <v>5.5339465736531597E-2</v>
      </c>
      <c r="T8069" s="170">
        <v>9630.2941208587472</v>
      </c>
      <c r="U8069" s="172">
        <v>5.5153763332870497E-2</v>
      </c>
    </row>
    <row r="8070" spans="1:21" x14ac:dyDescent="0.35">
      <c r="A8070" t="s">
        <v>8248</v>
      </c>
      <c r="B8070" s="170">
        <v>599.24195612333199</v>
      </c>
      <c r="C8070" s="171">
        <v>2.6875216310727701E-2</v>
      </c>
      <c r="D8070" s="170">
        <v>586.99312569048107</v>
      </c>
      <c r="E8070" s="172">
        <v>2.6974347304352001E-2</v>
      </c>
      <c r="F8070" s="170">
        <v>20.572802265572403</v>
      </c>
      <c r="G8070" s="171">
        <v>3.2693214774659501E-2</v>
      </c>
      <c r="H8070" s="170">
        <v>21.983161090457298</v>
      </c>
      <c r="I8070" s="172">
        <v>3.3273951037364899E-2</v>
      </c>
      <c r="J8070" s="170">
        <v>397.84869691187799</v>
      </c>
      <c r="K8070" s="171">
        <v>3.3068175066288098E-2</v>
      </c>
      <c r="L8070" s="170">
        <v>389.27161276973902</v>
      </c>
      <c r="M8070" s="172">
        <v>3.3530628730438598E-2</v>
      </c>
      <c r="N8070" s="170">
        <v>578.24100897325548</v>
      </c>
      <c r="O8070" s="171">
        <v>5.7006019152994102E-2</v>
      </c>
      <c r="P8070" s="170">
        <v>613.06033451470125</v>
      </c>
      <c r="Q8070" s="172">
        <v>5.7447621571728801E-2</v>
      </c>
      <c r="R8070" s="170">
        <v>10826.142289485668</v>
      </c>
      <c r="S8070" s="171">
        <v>6.0584412573126203E-2</v>
      </c>
      <c r="T8070" s="170">
        <v>10911.196380208736</v>
      </c>
      <c r="U8070" s="172">
        <v>6.04722266243529E-2</v>
      </c>
    </row>
    <row r="8071" spans="1:21" x14ac:dyDescent="0.35">
      <c r="A8071" t="s">
        <v>8249</v>
      </c>
      <c r="B8071" s="170">
        <v>600.54172571051004</v>
      </c>
      <c r="C8071" s="171">
        <v>2.71123543151407E-2</v>
      </c>
      <c r="D8071" s="170">
        <v>589.77075937882296</v>
      </c>
      <c r="E8071" s="172">
        <v>2.7143259958183098E-2</v>
      </c>
      <c r="F8071" s="170">
        <v>4.5479154116561107</v>
      </c>
      <c r="G8071" s="171">
        <v>3.3147881619163599E-2</v>
      </c>
      <c r="H8071" s="170">
        <v>4.2631102481541401</v>
      </c>
      <c r="I8071" s="172">
        <v>3.3555119637611701E-2</v>
      </c>
      <c r="J8071" s="170">
        <v>402.353377661774</v>
      </c>
      <c r="K8071" s="171">
        <v>3.3528056510022899E-2</v>
      </c>
      <c r="L8071" s="170">
        <v>396.88219720768802</v>
      </c>
      <c r="M8071" s="172">
        <v>3.3813966285841698E-2</v>
      </c>
      <c r="N8071" s="170">
        <v>136.18810837064987</v>
      </c>
      <c r="O8071" s="171">
        <v>5.8690504383503303E-2</v>
      </c>
      <c r="P8071" s="170">
        <v>144.05766896538529</v>
      </c>
      <c r="Q8071" s="172">
        <v>5.8972876842364498E-2</v>
      </c>
      <c r="R8071" s="170">
        <v>10136.870094793541</v>
      </c>
      <c r="S8071" s="171">
        <v>6.2374636652878498E-2</v>
      </c>
      <c r="T8071" s="170">
        <v>10215.513996992671</v>
      </c>
      <c r="U8071" s="172">
        <v>6.2077786260459102E-2</v>
      </c>
    </row>
    <row r="8072" spans="1:21" x14ac:dyDescent="0.35">
      <c r="A8072" t="s">
        <v>8250</v>
      </c>
      <c r="B8072" s="170">
        <v>606.43190884573391</v>
      </c>
      <c r="C8072" s="171">
        <v>2.72602566035678E-2</v>
      </c>
      <c r="D8072" s="170">
        <v>595.91865770673996</v>
      </c>
      <c r="E8072" s="172">
        <v>2.7288755681665701E-2</v>
      </c>
      <c r="F8072" s="170">
        <v>4.4465534589793601</v>
      </c>
      <c r="G8072" s="171">
        <v>3.2976076222954502E-2</v>
      </c>
      <c r="H8072" s="170">
        <v>3.8863934803975297</v>
      </c>
      <c r="I8072" s="172">
        <v>3.3368351534812497E-2</v>
      </c>
      <c r="J8072" s="170">
        <v>394.758301874339</v>
      </c>
      <c r="K8072" s="171">
        <v>3.3354280668205699E-2</v>
      </c>
      <c r="L8072" s="170">
        <v>390.63755572405</v>
      </c>
      <c r="M8072" s="172">
        <v>3.3625757440230997E-2</v>
      </c>
      <c r="N8072" s="170">
        <v>137.99009081189433</v>
      </c>
      <c r="O8072" s="171">
        <v>5.8399476208942397E-2</v>
      </c>
      <c r="P8072" s="170">
        <v>143.76214790701252</v>
      </c>
      <c r="Q8072" s="172">
        <v>5.8531694116787297E-2</v>
      </c>
      <c r="R8072" s="170">
        <v>9511.712107756759</v>
      </c>
      <c r="S8072" s="171">
        <v>6.2065339998595703E-2</v>
      </c>
      <c r="T8072" s="170">
        <v>9597.8516666072755</v>
      </c>
      <c r="U8072" s="172">
        <v>6.1613375358250698E-2</v>
      </c>
    </row>
    <row r="8073" spans="1:21" x14ac:dyDescent="0.35">
      <c r="A8073" t="s">
        <v>8251</v>
      </c>
      <c r="B8073" s="170">
        <v>633.226894808461</v>
      </c>
      <c r="C8073" s="171">
        <v>2.73643786497129E-2</v>
      </c>
      <c r="D8073" s="170">
        <v>617.5310737517209</v>
      </c>
      <c r="E8073" s="172">
        <v>2.7478154297711499E-2</v>
      </c>
      <c r="F8073" s="170">
        <v>19.517669143360703</v>
      </c>
      <c r="G8073" s="171">
        <v>3.2560544370532601E-2</v>
      </c>
      <c r="H8073" s="170">
        <v>20.094181749398203</v>
      </c>
      <c r="I8073" s="172">
        <v>3.2950205806423098E-2</v>
      </c>
      <c r="J8073" s="170">
        <v>388.81474073347499</v>
      </c>
      <c r="K8073" s="171">
        <v>3.29339830579456E-2</v>
      </c>
      <c r="L8073" s="170">
        <v>380.12965839278195</v>
      </c>
      <c r="M8073" s="172">
        <v>3.3204386105095698E-2</v>
      </c>
      <c r="N8073" s="170">
        <v>543.62792048736583</v>
      </c>
      <c r="O8073" s="171">
        <v>5.8850140885204898E-2</v>
      </c>
      <c r="P8073" s="170">
        <v>575.11666253485078</v>
      </c>
      <c r="Q8073" s="172">
        <v>5.89318254621422E-2</v>
      </c>
      <c r="R8073" s="170">
        <v>9326.4820369740355</v>
      </c>
      <c r="S8073" s="171">
        <v>6.2544293889509203E-2</v>
      </c>
      <c r="T8073" s="170">
        <v>9275.446334899887</v>
      </c>
      <c r="U8073" s="172">
        <v>6.2034573533802699E-2</v>
      </c>
    </row>
    <row r="8074" spans="1:21" x14ac:dyDescent="0.35">
      <c r="A8074" t="s">
        <v>8252</v>
      </c>
      <c r="B8074" s="170">
        <v>708.06478389041501</v>
      </c>
      <c r="C8074" s="171">
        <v>2.7872269680631698E-2</v>
      </c>
      <c r="D8074" s="170">
        <v>688.28384571806293</v>
      </c>
      <c r="E8074" s="172">
        <v>2.83029569193359E-2</v>
      </c>
      <c r="F8074" s="170">
        <v>104.98072010658899</v>
      </c>
      <c r="G8074" s="171">
        <v>3.1733855022231597E-2</v>
      </c>
      <c r="H8074" s="170">
        <v>104.807812957911</v>
      </c>
      <c r="I8074" s="172">
        <v>3.2374758368622997E-2</v>
      </c>
      <c r="J8074" s="170">
        <v>342.46914764074199</v>
      </c>
      <c r="K8074" s="171">
        <v>3.2097812363706103E-2</v>
      </c>
      <c r="L8074" s="170">
        <v>332.725658178424</v>
      </c>
      <c r="M8074" s="172">
        <v>3.2624499623652901E-2</v>
      </c>
      <c r="N8074" s="170">
        <v>2449.4444790158882</v>
      </c>
      <c r="O8074" s="171">
        <v>5.8322196877823397E-2</v>
      </c>
      <c r="P8074" s="170">
        <v>2506.2451397960649</v>
      </c>
      <c r="Q8074" s="172">
        <v>5.8695273888511597E-2</v>
      </c>
      <c r="R8074" s="170">
        <v>8523.42037130676</v>
      </c>
      <c r="S8074" s="171">
        <v>6.1983209673597398E-2</v>
      </c>
      <c r="T8074" s="170">
        <v>8388.527910625824</v>
      </c>
      <c r="U8074" s="172">
        <v>6.1785567570151502E-2</v>
      </c>
    </row>
    <row r="8075" spans="1:21" x14ac:dyDescent="0.35">
      <c r="A8075" t="s">
        <v>8253</v>
      </c>
      <c r="B8075" s="170">
        <v>840.43526746974101</v>
      </c>
      <c r="C8075" s="171">
        <v>2.9568479091821E-2</v>
      </c>
      <c r="D8075" s="170">
        <v>819.98805287469895</v>
      </c>
      <c r="E8075" s="172">
        <v>3.0349447472261398E-2</v>
      </c>
      <c r="F8075" s="170">
        <v>360.83348484744596</v>
      </c>
      <c r="G8075" s="171">
        <v>3.0927106284402001E-2</v>
      </c>
      <c r="H8075" s="170">
        <v>345.00287066863797</v>
      </c>
      <c r="I8075" s="172">
        <v>3.1600914480810698E-2</v>
      </c>
      <c r="J8075" s="170">
        <v>155.67050041500499</v>
      </c>
      <c r="K8075" s="171">
        <v>3.1281810979904102E-2</v>
      </c>
      <c r="L8075" s="170">
        <v>156.20973595489397</v>
      </c>
      <c r="M8075" s="172">
        <v>3.1844686247465101E-2</v>
      </c>
      <c r="N8075" s="170">
        <v>7610.8973198297754</v>
      </c>
      <c r="O8075" s="171">
        <v>5.3011196380352198E-2</v>
      </c>
      <c r="P8075" s="170">
        <v>7522.1110409895473</v>
      </c>
      <c r="Q8075" s="172">
        <v>5.34758176369333E-2</v>
      </c>
      <c r="R8075" s="170">
        <v>3866.7807296972383</v>
      </c>
      <c r="S8075" s="171">
        <v>5.63388259734953E-2</v>
      </c>
      <c r="T8075" s="170">
        <v>3916.6714067122871</v>
      </c>
      <c r="U8075" s="172">
        <v>5.6291308057470901E-2</v>
      </c>
    </row>
    <row r="8076" spans="1:21" x14ac:dyDescent="0.35">
      <c r="A8076" t="s">
        <v>8254</v>
      </c>
      <c r="B8076" s="170">
        <v>1027.4329091633901</v>
      </c>
      <c r="C8076" s="171">
        <v>3.2726130727136399E-2</v>
      </c>
      <c r="D8076" s="170">
        <v>1014.54145613865</v>
      </c>
      <c r="E8076" s="172">
        <v>3.4410798436205002E-2</v>
      </c>
      <c r="F8076" s="170">
        <v>578.22577121100198</v>
      </c>
      <c r="G8076" s="171">
        <v>3.2516594285975503E-2</v>
      </c>
      <c r="H8076" s="170">
        <v>561.01309627876401</v>
      </c>
      <c r="I8076" s="172">
        <v>3.3294144424433098E-2</v>
      </c>
      <c r="J8076" s="170">
        <v>0.71086639682560093</v>
      </c>
      <c r="K8076" s="171">
        <v>3.2889528907433803E-2</v>
      </c>
      <c r="L8076" s="170">
        <v>0.74918911148696099</v>
      </c>
      <c r="M8076" s="172">
        <v>3.3550977890772202E-2</v>
      </c>
      <c r="N8076" s="170">
        <v>10914.613569388823</v>
      </c>
      <c r="O8076" s="171">
        <v>4.9130234748054398E-2</v>
      </c>
      <c r="P8076" s="170">
        <v>11059.113754984515</v>
      </c>
      <c r="Q8076" s="172">
        <v>4.9377089658038699E-2</v>
      </c>
      <c r="R8076" s="170">
        <v>32.833302979956805</v>
      </c>
      <c r="S8076" s="171">
        <v>5.2214247828851201E-2</v>
      </c>
      <c r="T8076" s="170">
        <v>34.699691470734216</v>
      </c>
      <c r="U8076" s="172">
        <v>5.1976782922573697E-2</v>
      </c>
    </row>
    <row r="8077" spans="1:21" x14ac:dyDescent="0.35">
      <c r="A8077" t="s">
        <v>8255</v>
      </c>
      <c r="B8077" s="170">
        <v>1147.1394732733199</v>
      </c>
      <c r="C8077" s="171">
        <v>3.7496009458615198E-2</v>
      </c>
      <c r="D8077" s="170">
        <v>1146.8038319586201</v>
      </c>
      <c r="E8077" s="172">
        <v>3.9159053124728803E-2</v>
      </c>
      <c r="F8077" s="170">
        <v>603.04357873190099</v>
      </c>
      <c r="G8077" s="171">
        <v>3.5596713537663298E-2</v>
      </c>
      <c r="H8077" s="170">
        <v>592.41981431310296</v>
      </c>
      <c r="I8077" s="172">
        <v>3.61916801474437E-2</v>
      </c>
      <c r="J8077" s="170">
        <v>0</v>
      </c>
      <c r="K8077" s="171">
        <v>3.6004974217474103E-2</v>
      </c>
      <c r="L8077" s="170">
        <v>0</v>
      </c>
      <c r="M8077" s="172">
        <v>3.64708654163729E-2</v>
      </c>
      <c r="N8077" s="170">
        <v>10586.667185563414</v>
      </c>
      <c r="O8077" s="171">
        <v>4.8514093911608797E-2</v>
      </c>
      <c r="P8077" s="170">
        <v>10790.765222982023</v>
      </c>
      <c r="Q8077" s="172">
        <v>4.8931550201656501E-2</v>
      </c>
      <c r="R8077" s="170">
        <v>5.5174227381183244E-2</v>
      </c>
      <c r="S8077" s="171">
        <v>5.1559430474596199E-2</v>
      </c>
      <c r="T8077" s="170">
        <v>5.7250262295313978E-2</v>
      </c>
      <c r="U8077" s="172">
        <v>5.1507785908610403E-2</v>
      </c>
    </row>
    <row r="8078" spans="1:21" x14ac:dyDescent="0.35">
      <c r="A8078" t="s">
        <v>8256</v>
      </c>
      <c r="B8078" s="170">
        <v>1201.75882969953</v>
      </c>
      <c r="C8078" s="171">
        <v>4.1019185621640503E-2</v>
      </c>
      <c r="D8078" s="170">
        <v>1199.5983907928698</v>
      </c>
      <c r="E8078" s="172">
        <v>4.2590551587155502E-2</v>
      </c>
      <c r="F8078" s="170">
        <v>604.55759595624909</v>
      </c>
      <c r="G8078" s="171">
        <v>3.7558074697037702E-2</v>
      </c>
      <c r="H8078" s="170">
        <v>596.28387167926405</v>
      </c>
      <c r="I8078" s="172">
        <v>3.8129062985897799E-2</v>
      </c>
      <c r="J8078" s="170">
        <v>0</v>
      </c>
      <c r="K8078" s="171">
        <v>3.7988830336655302E-2</v>
      </c>
      <c r="L8078" s="170">
        <v>0</v>
      </c>
      <c r="M8078" s="172">
        <v>3.8423193367807897E-2</v>
      </c>
      <c r="N8078" s="170">
        <v>10242.691288801259</v>
      </c>
      <c r="O8078" s="171">
        <v>4.8092979599170603E-2</v>
      </c>
      <c r="P8078" s="170">
        <v>10475.196949122317</v>
      </c>
      <c r="Q8078" s="172">
        <v>4.8412506263630903E-2</v>
      </c>
      <c r="R8078" s="170">
        <v>5.3863199712967103E-2</v>
      </c>
      <c r="S8078" s="171">
        <v>5.1111881888950703E-2</v>
      </c>
      <c r="T8078" s="170">
        <v>5.6091228813192437E-2</v>
      </c>
      <c r="U8078" s="172">
        <v>5.0961414417684599E-2</v>
      </c>
    </row>
    <row r="8079" spans="1:21" x14ac:dyDescent="0.35">
      <c r="A8079" t="s">
        <v>8257</v>
      </c>
      <c r="B8079" s="170">
        <v>1201.04683230103</v>
      </c>
      <c r="C8079" s="171">
        <v>4.3321247900920803E-2</v>
      </c>
      <c r="D8079" s="170">
        <v>1201.6613650059901</v>
      </c>
      <c r="E8079" s="172">
        <v>4.5170452967903403E-2</v>
      </c>
      <c r="F8079" s="170">
        <v>597.13264042972207</v>
      </c>
      <c r="G8079" s="171">
        <v>3.8431704626230898E-2</v>
      </c>
      <c r="H8079" s="170">
        <v>591.442041188845</v>
      </c>
      <c r="I8079" s="172">
        <v>3.9396933630732302E-2</v>
      </c>
      <c r="J8079" s="170">
        <v>1.37417170526109</v>
      </c>
      <c r="K8079" s="171">
        <v>3.8872479975910201E-2</v>
      </c>
      <c r="L8079" s="170">
        <v>1.6785356819717099</v>
      </c>
      <c r="M8079" s="172">
        <v>3.97008444595712E-2</v>
      </c>
      <c r="N8079" s="170">
        <v>10345.755934962572</v>
      </c>
      <c r="O8079" s="171">
        <v>4.7460922656225701E-2</v>
      </c>
      <c r="P8079" s="170">
        <v>10565.765932889659</v>
      </c>
      <c r="Q8079" s="172">
        <v>4.8121406425327903E-2</v>
      </c>
      <c r="R8079" s="170">
        <v>56.063106584885183</v>
      </c>
      <c r="S8079" s="171">
        <v>5.0440149339124302E-2</v>
      </c>
      <c r="T8079" s="170">
        <v>53.672138713664957</v>
      </c>
      <c r="U8079" s="172">
        <v>5.0654988234832297E-2</v>
      </c>
    </row>
    <row r="8080" spans="1:21" x14ac:dyDescent="0.35">
      <c r="A8080" t="s">
        <v>8258</v>
      </c>
      <c r="B8080" s="170">
        <v>1098.61511992121</v>
      </c>
      <c r="C8080" s="171">
        <v>4.2944111267438301E-2</v>
      </c>
      <c r="D8080" s="170">
        <v>1102.7915655178799</v>
      </c>
      <c r="E8080" s="172">
        <v>4.42669844395433E-2</v>
      </c>
      <c r="F8080" s="170">
        <v>495.416490283249</v>
      </c>
      <c r="G8080" s="171">
        <v>3.8501563587982901E-2</v>
      </c>
      <c r="H8080" s="170">
        <v>493.10118522495702</v>
      </c>
      <c r="I8080" s="172">
        <v>3.9297608461720202E-2</v>
      </c>
      <c r="J8080" s="170">
        <v>81.879751823846291</v>
      </c>
      <c r="K8080" s="171">
        <v>3.8943140153965002E-2</v>
      </c>
      <c r="L8080" s="170">
        <v>79.734762154472108</v>
      </c>
      <c r="M8080" s="172">
        <v>3.9600753088937297E-2</v>
      </c>
      <c r="N8080" s="170">
        <v>9093.0159060998885</v>
      </c>
      <c r="O8080" s="171">
        <v>4.8869742122139702E-2</v>
      </c>
      <c r="P8080" s="170">
        <v>9340.3233567634561</v>
      </c>
      <c r="Q8080" s="172">
        <v>4.9151596442258201E-2</v>
      </c>
      <c r="R8080" s="170">
        <v>1908.6031893666595</v>
      </c>
      <c r="S8080" s="171">
        <v>5.1937403506880198E-2</v>
      </c>
      <c r="T8080" s="170">
        <v>1890.8470930604947</v>
      </c>
      <c r="U8080" s="172">
        <v>5.17394175369605E-2</v>
      </c>
    </row>
    <row r="8081" spans="1:21" x14ac:dyDescent="0.35">
      <c r="A8081" t="s">
        <v>8259</v>
      </c>
      <c r="B8081" s="170">
        <v>1050.79391013849</v>
      </c>
      <c r="C8081" s="171">
        <v>4.18024936476942E-2</v>
      </c>
      <c r="D8081" s="170">
        <v>1051.7623406395601</v>
      </c>
      <c r="E8081" s="172">
        <v>4.3184535893268698E-2</v>
      </c>
      <c r="F8081" s="170">
        <v>407.34045819393998</v>
      </c>
      <c r="G8081" s="171">
        <v>3.83955324354101E-2</v>
      </c>
      <c r="H8081" s="170">
        <v>406.63971529187501</v>
      </c>
      <c r="I8081" s="172">
        <v>3.8996692719986903E-2</v>
      </c>
      <c r="J8081" s="170">
        <v>142.84380831184501</v>
      </c>
      <c r="K8081" s="171">
        <v>3.8835892924228697E-2</v>
      </c>
      <c r="L8081" s="170">
        <v>140.28062484147802</v>
      </c>
      <c r="M8081" s="172">
        <v>3.9297516061153302E-2</v>
      </c>
      <c r="N8081" s="170">
        <v>7251.667343423379</v>
      </c>
      <c r="O8081" s="171">
        <v>5.2054018513041499E-2</v>
      </c>
      <c r="P8081" s="170">
        <v>7527.2049532474139</v>
      </c>
      <c r="Q8081" s="172">
        <v>5.1365832356301801E-2</v>
      </c>
      <c r="R8081" s="170">
        <v>3237.5548885651019</v>
      </c>
      <c r="S8081" s="171">
        <v>5.53215639425617E-2</v>
      </c>
      <c r="T8081" s="170">
        <v>3233.3417201325342</v>
      </c>
      <c r="U8081" s="172">
        <v>5.4070232500755697E-2</v>
      </c>
    </row>
    <row r="8082" spans="1:21" x14ac:dyDescent="0.35">
      <c r="A8082" t="s">
        <v>8260</v>
      </c>
      <c r="B8082" s="170">
        <v>1075.18603064172</v>
      </c>
      <c r="C8082" s="171">
        <v>4.17932995834982E-2</v>
      </c>
      <c r="D8082" s="170">
        <v>1083.84636764737</v>
      </c>
      <c r="E8082" s="172">
        <v>4.3268527734301399E-2</v>
      </c>
      <c r="F8082" s="170">
        <v>415.463922866953</v>
      </c>
      <c r="G8082" s="171">
        <v>3.8296337301234898E-2</v>
      </c>
      <c r="H8082" s="170">
        <v>411.08167207399998</v>
      </c>
      <c r="I8082" s="172">
        <v>3.9062291171042998E-2</v>
      </c>
      <c r="J8082" s="170">
        <v>122.574914483285</v>
      </c>
      <c r="K8082" s="171">
        <v>3.8735560115563603E-2</v>
      </c>
      <c r="L8082" s="170">
        <v>123.302819664243</v>
      </c>
      <c r="M8082" s="172">
        <v>3.9363620543460903E-2</v>
      </c>
      <c r="N8082" s="170">
        <v>7057.3876436560495</v>
      </c>
      <c r="O8082" s="171">
        <v>5.2193582775168702E-2</v>
      </c>
      <c r="P8082" s="170">
        <v>7272.9447579487296</v>
      </c>
      <c r="Q8082" s="172">
        <v>5.1647526228951399E-2</v>
      </c>
      <c r="R8082" s="170">
        <v>3174.3557270299802</v>
      </c>
      <c r="S8082" s="171">
        <v>5.5469888960915897E-2</v>
      </c>
      <c r="T8082" s="170">
        <v>3238.3304357317284</v>
      </c>
      <c r="U8082" s="172">
        <v>5.4366757495864303E-2</v>
      </c>
    </row>
    <row r="8083" spans="1:21" x14ac:dyDescent="0.35">
      <c r="A8083" t="s">
        <v>8261</v>
      </c>
      <c r="B8083" s="170">
        <v>1064.3284905478299</v>
      </c>
      <c r="C8083" s="171">
        <v>4.1675632515068103E-2</v>
      </c>
      <c r="D8083" s="170">
        <v>1072.90428662456</v>
      </c>
      <c r="E8083" s="172">
        <v>4.3216532778164299E-2</v>
      </c>
      <c r="F8083" s="170">
        <v>430.57122459014499</v>
      </c>
      <c r="G8083" s="171">
        <v>3.8354085431278197E-2</v>
      </c>
      <c r="H8083" s="170">
        <v>422.49557297623903</v>
      </c>
      <c r="I8083" s="172">
        <v>3.90937212018991E-2</v>
      </c>
      <c r="J8083" s="170">
        <v>98.39612162975159</v>
      </c>
      <c r="K8083" s="171">
        <v>3.8793970562110001E-2</v>
      </c>
      <c r="L8083" s="170">
        <v>102.842113474504</v>
      </c>
      <c r="M8083" s="172">
        <v>3.9395293027874902E-2</v>
      </c>
      <c r="N8083" s="170">
        <v>7149.6691222275012</v>
      </c>
      <c r="O8083" s="171">
        <v>5.2744596564221397E-2</v>
      </c>
      <c r="P8083" s="170">
        <v>7310.6317301259842</v>
      </c>
      <c r="Q8083" s="172">
        <v>5.2892136862576197E-2</v>
      </c>
      <c r="R8083" s="170">
        <v>3111.4571448511247</v>
      </c>
      <c r="S8083" s="171">
        <v>5.6055491099522799E-2</v>
      </c>
      <c r="T8083" s="170">
        <v>3242.9500766519996</v>
      </c>
      <c r="U8083" s="172">
        <v>5.5676896614533601E-2</v>
      </c>
    </row>
    <row r="8084" spans="1:21" x14ac:dyDescent="0.35">
      <c r="A8084" t="s">
        <v>8262</v>
      </c>
      <c r="B8084" s="170">
        <v>1073.0801518663602</v>
      </c>
      <c r="C8084" s="171">
        <v>4.19753979627022E-2</v>
      </c>
      <c r="D8084" s="170">
        <v>1079.8463996366399</v>
      </c>
      <c r="E8084" s="172">
        <v>4.3120438631029101E-2</v>
      </c>
      <c r="F8084" s="170">
        <v>470.74112203237297</v>
      </c>
      <c r="G8084" s="171">
        <v>3.7984399696470501E-2</v>
      </c>
      <c r="H8084" s="170">
        <v>462.57607093525002</v>
      </c>
      <c r="I8084" s="172">
        <v>3.8535755445164799E-2</v>
      </c>
      <c r="J8084" s="170">
        <v>56.105532243647197</v>
      </c>
      <c r="K8084" s="171">
        <v>3.8420044881127199E-2</v>
      </c>
      <c r="L8084" s="170">
        <v>59.810888846149695</v>
      </c>
      <c r="M8084" s="172">
        <v>3.88330230824648E-2</v>
      </c>
      <c r="N8084" s="170">
        <v>8336.4071242892969</v>
      </c>
      <c r="O8084" s="171">
        <v>5.2854899796116399E-2</v>
      </c>
      <c r="P8084" s="170">
        <v>8495.3616494236685</v>
      </c>
      <c r="Q8084" s="172">
        <v>5.2831079110059499E-2</v>
      </c>
      <c r="R8084" s="170">
        <v>1755.8717771530187</v>
      </c>
      <c r="S8084" s="171">
        <v>5.6172718308308098E-2</v>
      </c>
      <c r="T8084" s="170">
        <v>1865.188501181136</v>
      </c>
      <c r="U8084" s="172">
        <v>5.5612624184338197E-2</v>
      </c>
    </row>
    <row r="8085" spans="1:21" x14ac:dyDescent="0.35">
      <c r="A8085" t="s">
        <v>8263</v>
      </c>
      <c r="B8085" s="170">
        <v>1077.1300366584301</v>
      </c>
      <c r="C8085" s="171">
        <v>4.0940349204009997E-2</v>
      </c>
      <c r="D8085" s="170">
        <v>1088.76140264579</v>
      </c>
      <c r="E8085" s="172">
        <v>4.1684209361999097E-2</v>
      </c>
      <c r="F8085" s="170">
        <v>546.23924743310897</v>
      </c>
      <c r="G8085" s="171">
        <v>3.69660034513579E-2</v>
      </c>
      <c r="H8085" s="170">
        <v>541.21640059496804</v>
      </c>
      <c r="I8085" s="172">
        <v>3.7468190711038601E-2</v>
      </c>
      <c r="J8085" s="170">
        <v>3.73708562028092</v>
      </c>
      <c r="K8085" s="171">
        <v>3.7389968593054899E-2</v>
      </c>
      <c r="L8085" s="170">
        <v>3.6036438482892699</v>
      </c>
      <c r="M8085" s="172">
        <v>3.7757223075862198E-2</v>
      </c>
      <c r="N8085" s="170">
        <v>10901.530313323718</v>
      </c>
      <c r="O8085" s="171">
        <v>5.2491886868691197E-2</v>
      </c>
      <c r="P8085" s="170">
        <v>11150.84096425697</v>
      </c>
      <c r="Q8085" s="172">
        <v>5.2776724680501798E-2</v>
      </c>
      <c r="R8085" s="170">
        <v>118.9856757405899</v>
      </c>
      <c r="S8085" s="171">
        <v>5.5786918259624202E-2</v>
      </c>
      <c r="T8085" s="170">
        <v>127.35392485229073</v>
      </c>
      <c r="U8085" s="172">
        <v>5.5555408005629303E-2</v>
      </c>
    </row>
    <row r="8086" spans="1:21" x14ac:dyDescent="0.35">
      <c r="A8086" t="s">
        <v>8264</v>
      </c>
      <c r="B8086" s="170">
        <v>999.52603118187699</v>
      </c>
      <c r="C8086" s="171">
        <v>3.7976196939513797E-2</v>
      </c>
      <c r="D8086" s="170">
        <v>1004.73406026523</v>
      </c>
      <c r="E8086" s="172">
        <v>3.80659518748271E-2</v>
      </c>
      <c r="F8086" s="170">
        <v>560.27267870901699</v>
      </c>
      <c r="G8086" s="171">
        <v>3.5323632078759201E-2</v>
      </c>
      <c r="H8086" s="170">
        <v>553.45779415966103</v>
      </c>
      <c r="I8086" s="172">
        <v>3.5650832076502902E-2</v>
      </c>
      <c r="J8086" s="170">
        <v>0</v>
      </c>
      <c r="K8086" s="171">
        <v>3.5728760772187701E-2</v>
      </c>
      <c r="L8086" s="170">
        <v>0</v>
      </c>
      <c r="M8086" s="172">
        <v>3.5925845203837098E-2</v>
      </c>
      <c r="N8086" s="170">
        <v>12454.969091965326</v>
      </c>
      <c r="O8086" s="171">
        <v>5.2697188603998198E-2</v>
      </c>
      <c r="P8086" s="170">
        <v>12725.163088597241</v>
      </c>
      <c r="Q8086" s="172">
        <v>5.3135811567971203E-2</v>
      </c>
      <c r="R8086" s="170">
        <v>6.8202409366734357E-2</v>
      </c>
      <c r="S8086" s="171">
        <v>5.6005107237185402E-2</v>
      </c>
      <c r="T8086" s="170">
        <v>7.1291090074755953E-2</v>
      </c>
      <c r="U8086" s="172">
        <v>5.5933400741320999E-2</v>
      </c>
    </row>
    <row r="8087" spans="1:21" x14ac:dyDescent="0.35">
      <c r="A8087" t="s">
        <v>8265</v>
      </c>
      <c r="B8087" s="170">
        <v>855.34137974724104</v>
      </c>
      <c r="C8087" s="171">
        <v>3.3234485306249999E-2</v>
      </c>
      <c r="D8087" s="170">
        <v>862.08138586545499</v>
      </c>
      <c r="E8087" s="172">
        <v>3.2765867232006099E-2</v>
      </c>
      <c r="F8087" s="170">
        <v>509.41673473440903</v>
      </c>
      <c r="G8087" s="171">
        <v>3.2677517977269699E-2</v>
      </c>
      <c r="H8087" s="170">
        <v>502.70983384295602</v>
      </c>
      <c r="I8087" s="172">
        <v>3.2397292855914098E-2</v>
      </c>
      <c r="J8087" s="170">
        <v>0</v>
      </c>
      <c r="K8087" s="171">
        <v>3.3052298241459402E-2</v>
      </c>
      <c r="L8087" s="170">
        <v>0</v>
      </c>
      <c r="M8087" s="172">
        <v>3.2647207943627903E-2</v>
      </c>
      <c r="N8087" s="170">
        <v>13318.099338240401</v>
      </c>
      <c r="O8087" s="171">
        <v>5.1585415378617702E-2</v>
      </c>
      <c r="P8087" s="170">
        <v>13679.171699516814</v>
      </c>
      <c r="Q8087" s="172">
        <v>5.2398589217542202E-2</v>
      </c>
      <c r="R8087" s="170">
        <v>7.4469416231276314E-2</v>
      </c>
      <c r="S8087" s="171">
        <v>5.4823545556945102E-2</v>
      </c>
      <c r="T8087" s="170">
        <v>7.8662660942950116E-2</v>
      </c>
      <c r="U8087" s="172">
        <v>5.5157363791000801E-2</v>
      </c>
    </row>
    <row r="8088" spans="1:21" x14ac:dyDescent="0.35">
      <c r="A8088" t="s">
        <v>8266</v>
      </c>
      <c r="B8088" s="170">
        <v>766.24693341119905</v>
      </c>
      <c r="C8088" s="171">
        <v>3.0149235508399201E-2</v>
      </c>
      <c r="D8088" s="170">
        <v>761.68991115154301</v>
      </c>
      <c r="E8088" s="172">
        <v>3.0015846350656801E-2</v>
      </c>
      <c r="F8088" s="170">
        <v>452.38760791136497</v>
      </c>
      <c r="G8088" s="171">
        <v>3.0932089186535599E-2</v>
      </c>
      <c r="H8088" s="170">
        <v>443.65471822566997</v>
      </c>
      <c r="I8088" s="172">
        <v>3.07053433061295E-2</v>
      </c>
      <c r="J8088" s="170">
        <v>4.8385571959829203</v>
      </c>
      <c r="K8088" s="171">
        <v>3.1286851031218303E-2</v>
      </c>
      <c r="L8088" s="170">
        <v>5.3741932816774396</v>
      </c>
      <c r="M8088" s="172">
        <v>3.0942206571210301E-2</v>
      </c>
      <c r="N8088" s="170">
        <v>12419.896282418718</v>
      </c>
      <c r="O8088" s="171">
        <v>4.9149012786470103E-2</v>
      </c>
      <c r="P8088" s="170">
        <v>12637.573816026625</v>
      </c>
      <c r="Q8088" s="172">
        <v>4.9674610747347699E-2</v>
      </c>
      <c r="R8088" s="170">
        <v>219.54776828139333</v>
      </c>
      <c r="S8088" s="171">
        <v>5.2234204606110703E-2</v>
      </c>
      <c r="T8088" s="170">
        <v>258.86173047134645</v>
      </c>
      <c r="U8088" s="172">
        <v>5.22899684339313E-2</v>
      </c>
    </row>
    <row r="8089" spans="1:21" x14ac:dyDescent="0.35">
      <c r="A8089" t="s">
        <v>8267</v>
      </c>
      <c r="B8089" s="170">
        <v>714.75816423754497</v>
      </c>
      <c r="C8089" s="171">
        <v>2.8183835565694801E-2</v>
      </c>
      <c r="D8089" s="170">
        <v>699.579397089537</v>
      </c>
      <c r="E8089" s="172">
        <v>2.8325331366635301E-2</v>
      </c>
      <c r="F8089" s="170">
        <v>397.80661165610604</v>
      </c>
      <c r="G8089" s="171">
        <v>2.9404414732823101E-2</v>
      </c>
      <c r="H8089" s="170">
        <v>383.28522587927301</v>
      </c>
      <c r="I8089" s="172">
        <v>2.9608272781908199E-2</v>
      </c>
      <c r="J8089" s="170">
        <v>36.859866312006197</v>
      </c>
      <c r="K8089" s="171">
        <v>2.9741655594554901E-2</v>
      </c>
      <c r="L8089" s="170">
        <v>39.364976572161801</v>
      </c>
      <c r="M8089" s="172">
        <v>2.9836673164688798E-2</v>
      </c>
      <c r="N8089" s="170">
        <v>10550.154931888583</v>
      </c>
      <c r="O8089" s="171">
        <v>4.5473514339874899E-2</v>
      </c>
      <c r="P8089" s="170">
        <v>10495.790547083672</v>
      </c>
      <c r="Q8089" s="172">
        <v>4.6339063391971899E-2</v>
      </c>
      <c r="R8089" s="170">
        <v>1605.2372776789387</v>
      </c>
      <c r="S8089" s="171">
        <v>4.8327987024020302E-2</v>
      </c>
      <c r="T8089" s="170">
        <v>1714.0741866267099</v>
      </c>
      <c r="U8089" s="172">
        <v>4.8778805219999201E-2</v>
      </c>
    </row>
    <row r="8090" spans="1:21" x14ac:dyDescent="0.35">
      <c r="A8090" t="s">
        <v>8268</v>
      </c>
      <c r="B8090" s="170">
        <v>674.42242702915098</v>
      </c>
      <c r="C8090" s="171">
        <v>2.70208722300583E-2</v>
      </c>
      <c r="D8090" s="170">
        <v>653.94353058633499</v>
      </c>
      <c r="E8090" s="172">
        <v>2.72035958629398E-2</v>
      </c>
      <c r="F8090" s="170">
        <v>304.38937480186797</v>
      </c>
      <c r="G8090" s="171">
        <v>2.86892620372441E-2</v>
      </c>
      <c r="H8090" s="170">
        <v>292.57195842664896</v>
      </c>
      <c r="I8090" s="172">
        <v>2.9041399425025999E-2</v>
      </c>
      <c r="J8090" s="170">
        <v>127.267953453118</v>
      </c>
      <c r="K8090" s="171">
        <v>2.9018300773087102E-2</v>
      </c>
      <c r="L8090" s="170">
        <v>125.951843828769</v>
      </c>
      <c r="M8090" s="172">
        <v>2.9265426905251499E-2</v>
      </c>
      <c r="N8090" s="170">
        <v>8026.123124903278</v>
      </c>
      <c r="O8090" s="171">
        <v>4.3663600072022003E-2</v>
      </c>
      <c r="P8090" s="170">
        <v>7876.8100375778959</v>
      </c>
      <c r="Q8090" s="172">
        <v>4.4654536285467901E-2</v>
      </c>
      <c r="R8090" s="170">
        <v>4390.5216949569103</v>
      </c>
      <c r="S8090" s="171">
        <v>4.6404460449900098E-2</v>
      </c>
      <c r="T8090" s="170">
        <v>4509.2375999830656</v>
      </c>
      <c r="U8090" s="172">
        <v>4.7005588119754499E-2</v>
      </c>
    </row>
    <row r="8091" spans="1:21" x14ac:dyDescent="0.35">
      <c r="A8091" t="s">
        <v>8269</v>
      </c>
      <c r="B8091" s="170">
        <v>643.08307557538899</v>
      </c>
      <c r="C8091" s="171">
        <v>2.6273986217275301E-2</v>
      </c>
      <c r="D8091" s="170">
        <v>616.66370204333907</v>
      </c>
      <c r="E8091" s="172">
        <v>2.6561524818125501E-2</v>
      </c>
      <c r="F8091" s="170">
        <v>189.28572093032099</v>
      </c>
      <c r="G8091" s="171">
        <v>2.9258458205668199E-2</v>
      </c>
      <c r="H8091" s="170">
        <v>183.50820069372401</v>
      </c>
      <c r="I8091" s="172">
        <v>3.0060779913430001E-2</v>
      </c>
      <c r="J8091" s="170">
        <v>246.52824266757</v>
      </c>
      <c r="K8091" s="171">
        <v>2.9594025083903401E-2</v>
      </c>
      <c r="L8091" s="170">
        <v>238.107058213199</v>
      </c>
      <c r="M8091" s="172">
        <v>3.0292670969334599E-2</v>
      </c>
      <c r="N8091" s="170">
        <v>5153.959950680347</v>
      </c>
      <c r="O8091" s="171">
        <v>4.5122045210228903E-2</v>
      </c>
      <c r="P8091" s="170">
        <v>5057.1918119025149</v>
      </c>
      <c r="Q8091" s="172">
        <v>4.6225250618725802E-2</v>
      </c>
      <c r="R8091" s="170">
        <v>7753.1475312163648</v>
      </c>
      <c r="S8091" s="171">
        <v>4.7954455402735803E-2</v>
      </c>
      <c r="T8091" s="170">
        <v>7851.2381866957157</v>
      </c>
      <c r="U8091" s="172">
        <v>4.8659000228457497E-2</v>
      </c>
    </row>
    <row r="8092" spans="1:21" x14ac:dyDescent="0.35">
      <c r="A8092" t="s">
        <v>8270</v>
      </c>
      <c r="B8092" s="170">
        <v>624.72210740476692</v>
      </c>
      <c r="C8092" s="171">
        <v>2.6079663022002701E-2</v>
      </c>
      <c r="D8092" s="170">
        <v>596.57013947632799</v>
      </c>
      <c r="E8092" s="172">
        <v>2.6599225899933899E-2</v>
      </c>
      <c r="F8092" s="170">
        <v>127.69729478125399</v>
      </c>
      <c r="G8092" s="171">
        <v>2.98941624610045E-2</v>
      </c>
      <c r="H8092" s="170">
        <v>123.614497454611</v>
      </c>
      <c r="I8092" s="172">
        <v>3.0886549094541398E-2</v>
      </c>
      <c r="J8092" s="170">
        <v>298.08915913551203</v>
      </c>
      <c r="K8092" s="171">
        <v>3.0237020266565402E-2</v>
      </c>
      <c r="L8092" s="170">
        <v>287.188235364869</v>
      </c>
      <c r="M8092" s="172">
        <v>3.11248101943335E-2</v>
      </c>
      <c r="N8092" s="170">
        <v>3642.5269402081103</v>
      </c>
      <c r="O8092" s="171">
        <v>4.7719096729420998E-2</v>
      </c>
      <c r="P8092" s="170">
        <v>3522.3630648011176</v>
      </c>
      <c r="Q8092" s="172">
        <v>4.8684238881620101E-2</v>
      </c>
      <c r="R8092" s="170">
        <v>8465.282540010061</v>
      </c>
      <c r="S8092" s="171">
        <v>5.0714529567713398E-2</v>
      </c>
      <c r="T8092" s="170">
        <v>8559.6473884820516</v>
      </c>
      <c r="U8092" s="172">
        <v>5.1247453700194401E-2</v>
      </c>
    </row>
    <row r="8093" spans="1:21" x14ac:dyDescent="0.35">
      <c r="A8093" t="s">
        <v>8271</v>
      </c>
      <c r="B8093" s="170">
        <v>615.93132848698008</v>
      </c>
      <c r="C8093" s="171">
        <v>2.6693851097589101E-2</v>
      </c>
      <c r="D8093" s="170">
        <v>585.9981868199269</v>
      </c>
      <c r="E8093" s="172">
        <v>2.67831772700809E-2</v>
      </c>
      <c r="F8093" s="170">
        <v>76.133891879389495</v>
      </c>
      <c r="G8093" s="171">
        <v>3.1290356650357398E-2</v>
      </c>
      <c r="H8093" s="170">
        <v>74.875556056187406</v>
      </c>
      <c r="I8093" s="172">
        <v>3.1874825524121797E-2</v>
      </c>
      <c r="J8093" s="170">
        <v>347.12103697254003</v>
      </c>
      <c r="K8093" s="171">
        <v>3.16492274844326E-2</v>
      </c>
      <c r="L8093" s="170">
        <v>331.83570768239503</v>
      </c>
      <c r="M8093" s="172">
        <v>3.2120710260607303E-2</v>
      </c>
      <c r="N8093" s="170">
        <v>2140.7662577923934</v>
      </c>
      <c r="O8093" s="171">
        <v>5.2070862944910701E-2</v>
      </c>
      <c r="P8093" s="170">
        <v>2076.6746813250284</v>
      </c>
      <c r="Q8093" s="172">
        <v>5.2395168841483701E-2</v>
      </c>
      <c r="R8093" s="170">
        <v>9617.3037586508199</v>
      </c>
      <c r="S8093" s="171">
        <v>5.5339465736531597E-2</v>
      </c>
      <c r="T8093" s="170">
        <v>9544.2410174608885</v>
      </c>
      <c r="U8093" s="172">
        <v>5.5153763332870497E-2</v>
      </c>
    </row>
    <row r="8094" spans="1:21" x14ac:dyDescent="0.35">
      <c r="A8094" t="s">
        <v>8272</v>
      </c>
      <c r="B8094" s="170">
        <v>614.13728807677398</v>
      </c>
      <c r="C8094" s="171">
        <v>2.6875216310727701E-2</v>
      </c>
      <c r="D8094" s="170">
        <v>583.47627574100409</v>
      </c>
      <c r="E8094" s="172">
        <v>2.6974347304352001E-2</v>
      </c>
      <c r="F8094" s="170">
        <v>20.805842451459899</v>
      </c>
      <c r="G8094" s="171">
        <v>3.2693214774659501E-2</v>
      </c>
      <c r="H8094" s="170">
        <v>21.698307727677399</v>
      </c>
      <c r="I8094" s="172">
        <v>3.3273951037364899E-2</v>
      </c>
      <c r="J8094" s="170">
        <v>404.486552665163</v>
      </c>
      <c r="K8094" s="171">
        <v>3.3068175066288098E-2</v>
      </c>
      <c r="L8094" s="170">
        <v>386.15827584008503</v>
      </c>
      <c r="M8094" s="172">
        <v>3.3530628730438598E-2</v>
      </c>
      <c r="N8094" s="170">
        <v>584.56217647132519</v>
      </c>
      <c r="O8094" s="171">
        <v>5.7006019152994102E-2</v>
      </c>
      <c r="P8094" s="170">
        <v>597.81027750453586</v>
      </c>
      <c r="Q8094" s="172">
        <v>5.7447621571728801E-2</v>
      </c>
      <c r="R8094" s="170">
        <v>10959.124119566957</v>
      </c>
      <c r="S8094" s="171">
        <v>6.0584412573126203E-2</v>
      </c>
      <c r="T8094" s="170">
        <v>10767.931911106911</v>
      </c>
      <c r="U8094" s="172">
        <v>6.04722266243529E-2</v>
      </c>
    </row>
    <row r="8095" spans="1:21" x14ac:dyDescent="0.35">
      <c r="A8095" t="s">
        <v>8273</v>
      </c>
      <c r="B8095" s="170">
        <v>614.36304496417404</v>
      </c>
      <c r="C8095" s="171">
        <v>2.71123543151407E-2</v>
      </c>
      <c r="D8095" s="170">
        <v>583.72168332995909</v>
      </c>
      <c r="E8095" s="172">
        <v>2.7143259958183098E-2</v>
      </c>
      <c r="F8095" s="170">
        <v>4.4358719029945997</v>
      </c>
      <c r="G8095" s="171">
        <v>3.3147881619163599E-2</v>
      </c>
      <c r="H8095" s="170">
        <v>4.0309340726821503</v>
      </c>
      <c r="I8095" s="172">
        <v>3.3555119637611701E-2</v>
      </c>
      <c r="J8095" s="170">
        <v>410.59650076376903</v>
      </c>
      <c r="K8095" s="171">
        <v>3.3528056510022899E-2</v>
      </c>
      <c r="L8095" s="170">
        <v>394.54885400326003</v>
      </c>
      <c r="M8095" s="172">
        <v>3.3813966285841698E-2</v>
      </c>
      <c r="N8095" s="170">
        <v>135.54724212745404</v>
      </c>
      <c r="O8095" s="171">
        <v>5.8690504383503303E-2</v>
      </c>
      <c r="P8095" s="170">
        <v>140.42497912848748</v>
      </c>
      <c r="Q8095" s="172">
        <v>5.8972876842364498E-2</v>
      </c>
      <c r="R8095" s="170">
        <v>10295.94220852171</v>
      </c>
      <c r="S8095" s="171">
        <v>6.2374636652878498E-2</v>
      </c>
      <c r="T8095" s="170">
        <v>10059.325938301936</v>
      </c>
      <c r="U8095" s="172">
        <v>6.2077786260459102E-2</v>
      </c>
    </row>
    <row r="8096" spans="1:21" x14ac:dyDescent="0.35">
      <c r="A8096" t="s">
        <v>8274</v>
      </c>
      <c r="B8096" s="170">
        <v>616.53360645872897</v>
      </c>
      <c r="C8096" s="171">
        <v>2.72602566035678E-2</v>
      </c>
      <c r="D8096" s="170">
        <v>584.358752208179</v>
      </c>
      <c r="E8096" s="172">
        <v>2.7288755681665701E-2</v>
      </c>
      <c r="F8096" s="170">
        <v>4.4749370212845898</v>
      </c>
      <c r="G8096" s="171">
        <v>3.2976076222954502E-2</v>
      </c>
      <c r="H8096" s="170">
        <v>3.7562312766305999</v>
      </c>
      <c r="I8096" s="172">
        <v>3.3368351534812497E-2</v>
      </c>
      <c r="J8096" s="170">
        <v>402.77937235919399</v>
      </c>
      <c r="K8096" s="171">
        <v>3.3354280668205699E-2</v>
      </c>
      <c r="L8096" s="170">
        <v>387.41177050433498</v>
      </c>
      <c r="M8096" s="172">
        <v>3.3625757440230997E-2</v>
      </c>
      <c r="N8096" s="170">
        <v>136.18277963656868</v>
      </c>
      <c r="O8096" s="171">
        <v>5.8399476208942397E-2</v>
      </c>
      <c r="P8096" s="170">
        <v>134.39535643260797</v>
      </c>
      <c r="Q8096" s="172">
        <v>5.8531694116787297E-2</v>
      </c>
      <c r="R8096" s="170">
        <v>9681.3305312242283</v>
      </c>
      <c r="S8096" s="171">
        <v>6.2065339998595703E-2</v>
      </c>
      <c r="T8096" s="170">
        <v>9354.9239117362285</v>
      </c>
      <c r="U8096" s="172">
        <v>6.1613375358250698E-2</v>
      </c>
    </row>
    <row r="8097" spans="1:21" x14ac:dyDescent="0.35">
      <c r="A8097" t="s">
        <v>8275</v>
      </c>
      <c r="B8097" s="170">
        <v>643.66880351697205</v>
      </c>
      <c r="C8097" s="171">
        <v>2.73643786497129E-2</v>
      </c>
      <c r="D8097" s="170">
        <v>608.67018387039002</v>
      </c>
      <c r="E8097" s="172">
        <v>2.7478154297711499E-2</v>
      </c>
      <c r="F8097" s="170">
        <v>19.861926944571799</v>
      </c>
      <c r="G8097" s="171">
        <v>3.2560544370532601E-2</v>
      </c>
      <c r="H8097" s="170">
        <v>20.001940186081001</v>
      </c>
      <c r="I8097" s="172">
        <v>3.2950205806423098E-2</v>
      </c>
      <c r="J8097" s="170">
        <v>396.20797665664196</v>
      </c>
      <c r="K8097" s="171">
        <v>3.29339830579456E-2</v>
      </c>
      <c r="L8097" s="170">
        <v>379.30460293348904</v>
      </c>
      <c r="M8097" s="172">
        <v>3.3204386105095698E-2</v>
      </c>
      <c r="N8097" s="170">
        <v>552.50136569335666</v>
      </c>
      <c r="O8097" s="171">
        <v>5.8850140885204898E-2</v>
      </c>
      <c r="P8097" s="170">
        <v>566.1129240780341</v>
      </c>
      <c r="Q8097" s="172">
        <v>5.89318254621422E-2</v>
      </c>
      <c r="R8097" s="170">
        <v>9499.5059186754424</v>
      </c>
      <c r="S8097" s="171">
        <v>6.2544293889509203E-2</v>
      </c>
      <c r="T8097" s="170">
        <v>9129.2464889483963</v>
      </c>
      <c r="U8097" s="172">
        <v>6.2034573533802699E-2</v>
      </c>
    </row>
    <row r="8098" spans="1:21" x14ac:dyDescent="0.35">
      <c r="A8098" t="s">
        <v>8276</v>
      </c>
      <c r="B8098" s="170">
        <v>715.31287492908393</v>
      </c>
      <c r="C8098" s="171">
        <v>2.7872269680631698E-2</v>
      </c>
      <c r="D8098" s="170">
        <v>680.90656712550799</v>
      </c>
      <c r="E8098" s="172">
        <v>2.83029569193359E-2</v>
      </c>
      <c r="F8098" s="170">
        <v>106.29397515767799</v>
      </c>
      <c r="G8098" s="171">
        <v>3.1733855022231597E-2</v>
      </c>
      <c r="H8098" s="170">
        <v>104.961141809122</v>
      </c>
      <c r="I8098" s="172">
        <v>3.2374758368622997E-2</v>
      </c>
      <c r="J8098" s="170">
        <v>348.335740808889</v>
      </c>
      <c r="K8098" s="171">
        <v>3.2097812363706103E-2</v>
      </c>
      <c r="L8098" s="170">
        <v>332.94640882921203</v>
      </c>
      <c r="M8098" s="172">
        <v>3.2624499623652901E-2</v>
      </c>
      <c r="N8098" s="170">
        <v>2478.7574293613948</v>
      </c>
      <c r="O8098" s="171">
        <v>5.8322196877823397E-2</v>
      </c>
      <c r="P8098" s="170">
        <v>2473.1494285691983</v>
      </c>
      <c r="Q8098" s="172">
        <v>5.8695273888511597E-2</v>
      </c>
      <c r="R8098" s="170">
        <v>8594.1370353951479</v>
      </c>
      <c r="S8098" s="171">
        <v>6.1983209673597398E-2</v>
      </c>
      <c r="T8098" s="170">
        <v>8276.4846561026843</v>
      </c>
      <c r="U8098" s="172">
        <v>6.1785567570151502E-2</v>
      </c>
    </row>
    <row r="8099" spans="1:21" x14ac:dyDescent="0.35">
      <c r="A8099" t="s">
        <v>8277</v>
      </c>
      <c r="B8099" s="170">
        <v>844.65287766547999</v>
      </c>
      <c r="C8099" s="171">
        <v>2.9568479091821E-2</v>
      </c>
      <c r="D8099" s="170">
        <v>814.22709435924503</v>
      </c>
      <c r="E8099" s="172">
        <v>3.0349447472261398E-2</v>
      </c>
      <c r="F8099" s="170">
        <v>362.03091396265097</v>
      </c>
      <c r="G8099" s="171">
        <v>3.0927106284402001E-2</v>
      </c>
      <c r="H8099" s="170">
        <v>343.714764192475</v>
      </c>
      <c r="I8099" s="172">
        <v>3.1600914480810698E-2</v>
      </c>
      <c r="J8099" s="170">
        <v>158.05643178006301</v>
      </c>
      <c r="K8099" s="171">
        <v>3.1281810979904102E-2</v>
      </c>
      <c r="L8099" s="170">
        <v>157.41498020997</v>
      </c>
      <c r="M8099" s="172">
        <v>3.1844686247465101E-2</v>
      </c>
      <c r="N8099" s="170">
        <v>7726.9722770388025</v>
      </c>
      <c r="O8099" s="171">
        <v>5.3011196380352198E-2</v>
      </c>
      <c r="P8099" s="170">
        <v>7466.6401882581367</v>
      </c>
      <c r="Q8099" s="172">
        <v>5.34758176369333E-2</v>
      </c>
      <c r="R8099" s="170">
        <v>3884.092285493598</v>
      </c>
      <c r="S8099" s="171">
        <v>5.63388259734953E-2</v>
      </c>
      <c r="T8099" s="170">
        <v>3867.8428770417672</v>
      </c>
      <c r="U8099" s="172">
        <v>5.6291308057470901E-2</v>
      </c>
    </row>
    <row r="8100" spans="1:21" x14ac:dyDescent="0.35">
      <c r="A8100" t="s">
        <v>8278</v>
      </c>
      <c r="B8100" s="170">
        <v>1027.0884304254</v>
      </c>
      <c r="C8100" s="171">
        <v>3.2726130727136399E-2</v>
      </c>
      <c r="D8100" s="170">
        <v>1009.1122315644101</v>
      </c>
      <c r="E8100" s="172">
        <v>3.4410798436205002E-2</v>
      </c>
      <c r="F8100" s="170">
        <v>580.69116151562707</v>
      </c>
      <c r="G8100" s="171">
        <v>3.2516594285975503E-2</v>
      </c>
      <c r="H8100" s="170">
        <v>562.629169578806</v>
      </c>
      <c r="I8100" s="172">
        <v>3.3294144424433098E-2</v>
      </c>
      <c r="J8100" s="170">
        <v>0.72121846002199907</v>
      </c>
      <c r="K8100" s="171">
        <v>3.2889528907433803E-2</v>
      </c>
      <c r="L8100" s="170">
        <v>0.73227064001901898</v>
      </c>
      <c r="M8100" s="172">
        <v>3.3550977890772202E-2</v>
      </c>
      <c r="N8100" s="170">
        <v>11175.871398552299</v>
      </c>
      <c r="O8100" s="171">
        <v>4.9130234748054398E-2</v>
      </c>
      <c r="P8100" s="170">
        <v>10992.92786364265</v>
      </c>
      <c r="Q8100" s="172">
        <v>4.9377089658038699E-2</v>
      </c>
      <c r="R8100" s="170">
        <v>33.609760864450791</v>
      </c>
      <c r="S8100" s="171">
        <v>5.2214247828851201E-2</v>
      </c>
      <c r="T8100" s="170">
        <v>34.808613229221173</v>
      </c>
      <c r="U8100" s="172">
        <v>5.1976782922573697E-2</v>
      </c>
    </row>
    <row r="8101" spans="1:21" x14ac:dyDescent="0.35">
      <c r="A8101" t="s">
        <v>8279</v>
      </c>
      <c r="B8101" s="170">
        <v>1145.0299250645</v>
      </c>
      <c r="C8101" s="171">
        <v>3.7496009458615198E-2</v>
      </c>
      <c r="D8101" s="170">
        <v>1137.2002273401299</v>
      </c>
      <c r="E8101" s="172">
        <v>3.9159053124728803E-2</v>
      </c>
      <c r="F8101" s="170">
        <v>611.9484950272431</v>
      </c>
      <c r="G8101" s="171">
        <v>3.5596713537663298E-2</v>
      </c>
      <c r="H8101" s="170">
        <v>597.75295753366197</v>
      </c>
      <c r="I8101" s="172">
        <v>3.61916801474437E-2</v>
      </c>
      <c r="J8101" s="170">
        <v>0</v>
      </c>
      <c r="K8101" s="171">
        <v>3.6004974217474103E-2</v>
      </c>
      <c r="L8101" s="170">
        <v>0</v>
      </c>
      <c r="M8101" s="172">
        <v>3.64708654163729E-2</v>
      </c>
      <c r="N8101" s="170">
        <v>10962.061601281248</v>
      </c>
      <c r="O8101" s="171">
        <v>4.8514093911608797E-2</v>
      </c>
      <c r="P8101" s="170">
        <v>10796.854964387981</v>
      </c>
      <c r="Q8101" s="172">
        <v>4.8931550201656501E-2</v>
      </c>
      <c r="R8101" s="170">
        <v>5.6595787082638502E-2</v>
      </c>
      <c r="S8101" s="171">
        <v>5.1559430474596199E-2</v>
      </c>
      <c r="T8101" s="170">
        <v>5.8215892277674666E-2</v>
      </c>
      <c r="U8101" s="172">
        <v>5.1507785908610403E-2</v>
      </c>
    </row>
    <row r="8102" spans="1:21" x14ac:dyDescent="0.35">
      <c r="A8102" t="s">
        <v>8280</v>
      </c>
      <c r="B8102" s="170">
        <v>1200.20089901847</v>
      </c>
      <c r="C8102" s="171">
        <v>4.1019185621640503E-2</v>
      </c>
      <c r="D8102" s="170">
        <v>1191.7875551715399</v>
      </c>
      <c r="E8102" s="172">
        <v>4.2590551587155502E-2</v>
      </c>
      <c r="F8102" s="170">
        <v>612.76278690542506</v>
      </c>
      <c r="G8102" s="171">
        <v>3.7558074697037702E-2</v>
      </c>
      <c r="H8102" s="170">
        <v>598.88178563409303</v>
      </c>
      <c r="I8102" s="172">
        <v>3.8129062985897799E-2</v>
      </c>
      <c r="J8102" s="170">
        <v>0</v>
      </c>
      <c r="K8102" s="171">
        <v>3.7988830336655302E-2</v>
      </c>
      <c r="L8102" s="170">
        <v>0</v>
      </c>
      <c r="M8102" s="172">
        <v>3.8423193367807897E-2</v>
      </c>
      <c r="N8102" s="170">
        <v>10679.913633957369</v>
      </c>
      <c r="O8102" s="171">
        <v>4.8092979599170603E-2</v>
      </c>
      <c r="P8102" s="170">
        <v>10478.955584969051</v>
      </c>
      <c r="Q8102" s="172">
        <v>4.8412506263630903E-2</v>
      </c>
      <c r="R8102" s="170">
        <v>5.5508174138773382E-2</v>
      </c>
      <c r="S8102" s="171">
        <v>5.1111881888950703E-2</v>
      </c>
      <c r="T8102" s="170">
        <v>5.698721371264346E-2</v>
      </c>
      <c r="U8102" s="172">
        <v>5.0961414417684599E-2</v>
      </c>
    </row>
    <row r="8103" spans="1:21" x14ac:dyDescent="0.35">
      <c r="A8103" t="s">
        <v>8281</v>
      </c>
      <c r="B8103" s="170">
        <v>1193.4721910364099</v>
      </c>
      <c r="C8103" s="171">
        <v>4.3321247900920803E-2</v>
      </c>
      <c r="D8103" s="170">
        <v>1184.2266553448399</v>
      </c>
      <c r="E8103" s="172">
        <v>4.5170452967903403E-2</v>
      </c>
      <c r="F8103" s="170">
        <v>605.79345985805003</v>
      </c>
      <c r="G8103" s="171">
        <v>3.8431704626230898E-2</v>
      </c>
      <c r="H8103" s="170">
        <v>592.41727272441995</v>
      </c>
      <c r="I8103" s="172">
        <v>3.9396933630732302E-2</v>
      </c>
      <c r="J8103" s="170">
        <v>1.4718340019170701</v>
      </c>
      <c r="K8103" s="171">
        <v>3.8872479975910201E-2</v>
      </c>
      <c r="L8103" s="170">
        <v>1.6719884179042199</v>
      </c>
      <c r="M8103" s="172">
        <v>3.97008444595712E-2</v>
      </c>
      <c r="N8103" s="170">
        <v>10791.853996142579</v>
      </c>
      <c r="O8103" s="171">
        <v>4.7460922656225701E-2</v>
      </c>
      <c r="P8103" s="170">
        <v>10508.120863779382</v>
      </c>
      <c r="Q8103" s="172">
        <v>4.8121406425327903E-2</v>
      </c>
      <c r="R8103" s="170">
        <v>54.957035529775382</v>
      </c>
      <c r="S8103" s="171">
        <v>5.0440149339124302E-2</v>
      </c>
      <c r="T8103" s="170">
        <v>53.627519973590445</v>
      </c>
      <c r="U8103" s="172">
        <v>5.0654988234832297E-2</v>
      </c>
    </row>
    <row r="8104" spans="1:21" x14ac:dyDescent="0.35">
      <c r="A8104" t="s">
        <v>8282</v>
      </c>
      <c r="B8104" s="170">
        <v>1094.57925888672</v>
      </c>
      <c r="C8104" s="171">
        <v>4.2944111267438301E-2</v>
      </c>
      <c r="D8104" s="170">
        <v>1089.2895219580798</v>
      </c>
      <c r="E8104" s="172">
        <v>4.42669844395433E-2</v>
      </c>
      <c r="F8104" s="170">
        <v>501.74337303780504</v>
      </c>
      <c r="G8104" s="171">
        <v>3.8501563587982901E-2</v>
      </c>
      <c r="H8104" s="170">
        <v>492.757596267042</v>
      </c>
      <c r="I8104" s="172">
        <v>3.9297608461720202E-2</v>
      </c>
      <c r="J8104" s="170">
        <v>81.478721273567288</v>
      </c>
      <c r="K8104" s="171">
        <v>3.8943140153965002E-2</v>
      </c>
      <c r="L8104" s="170">
        <v>78.449982308554894</v>
      </c>
      <c r="M8104" s="172">
        <v>3.9600753088937297E-2</v>
      </c>
      <c r="N8104" s="170">
        <v>9499.3172421903273</v>
      </c>
      <c r="O8104" s="171">
        <v>4.8869742122139702E-2</v>
      </c>
      <c r="P8104" s="170">
        <v>9303.4087896184064</v>
      </c>
      <c r="Q8104" s="172">
        <v>4.9151596442258201E-2</v>
      </c>
      <c r="R8104" s="170">
        <v>1968.2453933903437</v>
      </c>
      <c r="S8104" s="171">
        <v>5.1937403506880198E-2</v>
      </c>
      <c r="T8104" s="170">
        <v>1923.3242244270264</v>
      </c>
      <c r="U8104" s="172">
        <v>5.17394175369605E-2</v>
      </c>
    </row>
    <row r="8105" spans="1:21" x14ac:dyDescent="0.35">
      <c r="A8105" t="s">
        <v>8283</v>
      </c>
      <c r="B8105" s="170">
        <v>1042.8107882332602</v>
      </c>
      <c r="C8105" s="171">
        <v>4.18024936476942E-2</v>
      </c>
      <c r="D8105" s="170">
        <v>1027.7464995225801</v>
      </c>
      <c r="E8105" s="172">
        <v>4.3184535893268698E-2</v>
      </c>
      <c r="F8105" s="170">
        <v>410.15326172718903</v>
      </c>
      <c r="G8105" s="171">
        <v>3.83955324354101E-2</v>
      </c>
      <c r="H8105" s="170">
        <v>400.67630646564601</v>
      </c>
      <c r="I8105" s="172">
        <v>3.8996692719986903E-2</v>
      </c>
      <c r="J8105" s="170">
        <v>144.10803774044498</v>
      </c>
      <c r="K8105" s="171">
        <v>3.8835892924228697E-2</v>
      </c>
      <c r="L8105" s="170">
        <v>140.535792022343</v>
      </c>
      <c r="M8105" s="172">
        <v>3.9297516061153302E-2</v>
      </c>
      <c r="N8105" s="170">
        <v>7661.8773852561726</v>
      </c>
      <c r="O8105" s="171">
        <v>5.2054018513041499E-2</v>
      </c>
      <c r="P8105" s="170">
        <v>7500.0692445931709</v>
      </c>
      <c r="Q8105" s="172">
        <v>5.1365832356301801E-2</v>
      </c>
      <c r="R8105" s="170">
        <v>3343.9922237426431</v>
      </c>
      <c r="S8105" s="171">
        <v>5.53215639425617E-2</v>
      </c>
      <c r="T8105" s="170">
        <v>3255.5115936996908</v>
      </c>
      <c r="U8105" s="172">
        <v>5.4070232500755697E-2</v>
      </c>
    </row>
    <row r="8106" spans="1:21" x14ac:dyDescent="0.35">
      <c r="A8106" t="s">
        <v>8284</v>
      </c>
      <c r="B8106" s="170">
        <v>1072.5363642462698</v>
      </c>
      <c r="C8106" s="171">
        <v>4.17932995834982E-2</v>
      </c>
      <c r="D8106" s="170">
        <v>1055.17437768901</v>
      </c>
      <c r="E8106" s="172">
        <v>4.3268527734301399E-2</v>
      </c>
      <c r="F8106" s="170">
        <v>423.32363489163299</v>
      </c>
      <c r="G8106" s="171">
        <v>3.8296337301234898E-2</v>
      </c>
      <c r="H8106" s="170">
        <v>408.651463777255</v>
      </c>
      <c r="I8106" s="172">
        <v>3.9062291171042998E-2</v>
      </c>
      <c r="J8106" s="170">
        <v>123.404715473754</v>
      </c>
      <c r="K8106" s="171">
        <v>3.8735560115563603E-2</v>
      </c>
      <c r="L8106" s="170">
        <v>122.523560197793</v>
      </c>
      <c r="M8106" s="172">
        <v>3.9363620543460903E-2</v>
      </c>
      <c r="N8106" s="170">
        <v>7531.7154993693102</v>
      </c>
      <c r="O8106" s="171">
        <v>5.2193582775168702E-2</v>
      </c>
      <c r="P8106" s="170">
        <v>7275.0457657438519</v>
      </c>
      <c r="Q8106" s="172">
        <v>5.1647526228951399E-2</v>
      </c>
      <c r="R8106" s="170">
        <v>3294.5029220783067</v>
      </c>
      <c r="S8106" s="171">
        <v>5.5469888960915897E-2</v>
      </c>
      <c r="T8106" s="170">
        <v>3230.8385780612293</v>
      </c>
      <c r="U8106" s="172">
        <v>5.4366757495864303E-2</v>
      </c>
    </row>
    <row r="8107" spans="1:21" x14ac:dyDescent="0.35">
      <c r="A8107" t="s">
        <v>8285</v>
      </c>
      <c r="B8107" s="170">
        <v>1058.89530243234</v>
      </c>
      <c r="C8107" s="171">
        <v>4.1675632515068103E-2</v>
      </c>
      <c r="D8107" s="170">
        <v>1041.36829347301</v>
      </c>
      <c r="E8107" s="172">
        <v>4.3216532778164299E-2</v>
      </c>
      <c r="F8107" s="170">
        <v>435.596714873645</v>
      </c>
      <c r="G8107" s="171">
        <v>3.8354085431278197E-2</v>
      </c>
      <c r="H8107" s="170">
        <v>418.018948874383</v>
      </c>
      <c r="I8107" s="172">
        <v>3.90937212018991E-2</v>
      </c>
      <c r="J8107" s="170">
        <v>99.850945860517712</v>
      </c>
      <c r="K8107" s="171">
        <v>3.8793970562110001E-2</v>
      </c>
      <c r="L8107" s="170">
        <v>102.41515447421301</v>
      </c>
      <c r="M8107" s="172">
        <v>3.9395293027874902E-2</v>
      </c>
      <c r="N8107" s="170">
        <v>7597.0340768331989</v>
      </c>
      <c r="O8107" s="171">
        <v>5.2744596564221397E-2</v>
      </c>
      <c r="P8107" s="170">
        <v>7295.5622484470641</v>
      </c>
      <c r="Q8107" s="172">
        <v>5.2892136862576197E-2</v>
      </c>
      <c r="R8107" s="170">
        <v>3225.2320066905413</v>
      </c>
      <c r="S8107" s="171">
        <v>5.6055491099522799E-2</v>
      </c>
      <c r="T8107" s="170">
        <v>3237.2682401816023</v>
      </c>
      <c r="U8107" s="172">
        <v>5.5676896614533601E-2</v>
      </c>
    </row>
    <row r="8108" spans="1:21" x14ac:dyDescent="0.35">
      <c r="A8108" t="s">
        <v>8286</v>
      </c>
      <c r="B8108" s="170">
        <v>1053.90160178112</v>
      </c>
      <c r="C8108" s="171">
        <v>4.19753979627022E-2</v>
      </c>
      <c r="D8108" s="170">
        <v>1035.86442285924</v>
      </c>
      <c r="E8108" s="172">
        <v>4.3120438631029101E-2</v>
      </c>
      <c r="F8108" s="170">
        <v>474.47181541610297</v>
      </c>
      <c r="G8108" s="171">
        <v>3.7984399696470501E-2</v>
      </c>
      <c r="H8108" s="170">
        <v>454.10886888882402</v>
      </c>
      <c r="I8108" s="172">
        <v>3.8535755445164799E-2</v>
      </c>
      <c r="J8108" s="170">
        <v>55.956534697104502</v>
      </c>
      <c r="K8108" s="171">
        <v>3.8420044881127199E-2</v>
      </c>
      <c r="L8108" s="170">
        <v>58.544732399195098</v>
      </c>
      <c r="M8108" s="172">
        <v>3.88330230824648E-2</v>
      </c>
      <c r="N8108" s="170">
        <v>8828.618598833209</v>
      </c>
      <c r="O8108" s="171">
        <v>5.2854899796116399E-2</v>
      </c>
      <c r="P8108" s="170">
        <v>8490.8177991747889</v>
      </c>
      <c r="Q8108" s="172">
        <v>5.2831079110059499E-2</v>
      </c>
      <c r="R8108" s="170">
        <v>1836.9969527159928</v>
      </c>
      <c r="S8108" s="171">
        <v>5.6172718308308098E-2</v>
      </c>
      <c r="T8108" s="170">
        <v>1859.2328474873627</v>
      </c>
      <c r="U8108" s="172">
        <v>5.5612624184338197E-2</v>
      </c>
    </row>
    <row r="8109" spans="1:21" x14ac:dyDescent="0.35">
      <c r="A8109" t="s">
        <v>8287</v>
      </c>
      <c r="B8109" s="170">
        <v>1049.01670359583</v>
      </c>
      <c r="C8109" s="171">
        <v>4.0940349204009997E-2</v>
      </c>
      <c r="D8109" s="170">
        <v>1035.9983788835</v>
      </c>
      <c r="E8109" s="172">
        <v>4.1684209361999097E-2</v>
      </c>
      <c r="F8109" s="170">
        <v>550.25009739906</v>
      </c>
      <c r="G8109" s="171">
        <v>3.69660034513579E-2</v>
      </c>
      <c r="H8109" s="170">
        <v>533.37302374127603</v>
      </c>
      <c r="I8109" s="172">
        <v>3.7468190711038601E-2</v>
      </c>
      <c r="J8109" s="170">
        <v>3.7731062200898799</v>
      </c>
      <c r="K8109" s="171">
        <v>3.7389968593054899E-2</v>
      </c>
      <c r="L8109" s="170">
        <v>3.5973446965781801</v>
      </c>
      <c r="M8109" s="172">
        <v>3.7757223075862198E-2</v>
      </c>
      <c r="N8109" s="170">
        <v>11276.284814148201</v>
      </c>
      <c r="O8109" s="171">
        <v>5.2491886868691197E-2</v>
      </c>
      <c r="P8109" s="170">
        <v>10995.868739716052</v>
      </c>
      <c r="Q8109" s="172">
        <v>5.2776724680501798E-2</v>
      </c>
      <c r="R8109" s="170">
        <v>120.24728425600539</v>
      </c>
      <c r="S8109" s="171">
        <v>5.5786918259624202E-2</v>
      </c>
      <c r="T8109" s="170">
        <v>122.79472501173507</v>
      </c>
      <c r="U8109" s="172">
        <v>5.5555408005629303E-2</v>
      </c>
    </row>
    <row r="8110" spans="1:21" x14ac:dyDescent="0.35">
      <c r="A8110" t="s">
        <v>8288</v>
      </c>
      <c r="B8110" s="170">
        <v>988.12178521804503</v>
      </c>
      <c r="C8110" s="171">
        <v>3.7976196939513797E-2</v>
      </c>
      <c r="D8110" s="170">
        <v>977.69283602680889</v>
      </c>
      <c r="E8110" s="172">
        <v>3.80659518748271E-2</v>
      </c>
      <c r="F8110" s="170">
        <v>570.18912362015101</v>
      </c>
      <c r="G8110" s="171">
        <v>3.5323632078759201E-2</v>
      </c>
      <c r="H8110" s="170">
        <v>554.00557920848996</v>
      </c>
      <c r="I8110" s="172">
        <v>3.5650832076502902E-2</v>
      </c>
      <c r="J8110" s="170">
        <v>0</v>
      </c>
      <c r="K8110" s="171">
        <v>3.5728760772187701E-2</v>
      </c>
      <c r="L8110" s="170">
        <v>0</v>
      </c>
      <c r="M8110" s="172">
        <v>3.5925845203837098E-2</v>
      </c>
      <c r="N8110" s="170">
        <v>12488.489303613243</v>
      </c>
      <c r="O8110" s="171">
        <v>5.2697188603998198E-2</v>
      </c>
      <c r="P8110" s="170">
        <v>12305.152818575199</v>
      </c>
      <c r="Q8110" s="172">
        <v>5.3135811567971203E-2</v>
      </c>
      <c r="R8110" s="170">
        <v>6.7203062710429001E-2</v>
      </c>
      <c r="S8110" s="171">
        <v>5.6005107237185402E-2</v>
      </c>
      <c r="T8110" s="170">
        <v>6.8589861509917832E-2</v>
      </c>
      <c r="U8110" s="172">
        <v>5.5933400741320999E-2</v>
      </c>
    </row>
    <row r="8111" spans="1:21" x14ac:dyDescent="0.35">
      <c r="A8111" t="s">
        <v>8289</v>
      </c>
      <c r="B8111" s="170">
        <v>857.050992398885</v>
      </c>
      <c r="C8111" s="171">
        <v>3.3234485306249999E-2</v>
      </c>
      <c r="D8111" s="170">
        <v>849.34953400929601</v>
      </c>
      <c r="E8111" s="172">
        <v>3.2765867232006099E-2</v>
      </c>
      <c r="F8111" s="170">
        <v>516.85001020158893</v>
      </c>
      <c r="G8111" s="171">
        <v>3.2677517977269699E-2</v>
      </c>
      <c r="H8111" s="170">
        <v>503.81619979162599</v>
      </c>
      <c r="I8111" s="172">
        <v>3.2397292855914098E-2</v>
      </c>
      <c r="J8111" s="170">
        <v>0</v>
      </c>
      <c r="K8111" s="171">
        <v>3.3052298241459402E-2</v>
      </c>
      <c r="L8111" s="170">
        <v>0</v>
      </c>
      <c r="M8111" s="172">
        <v>3.2647207943627903E-2</v>
      </c>
      <c r="N8111" s="170">
        <v>13130.422050448617</v>
      </c>
      <c r="O8111" s="171">
        <v>5.1585415378617702E-2</v>
      </c>
      <c r="P8111" s="170">
        <v>13054.711092651198</v>
      </c>
      <c r="Q8111" s="172">
        <v>5.2398589217542202E-2</v>
      </c>
      <c r="R8111" s="170">
        <v>7.2003287230904239E-2</v>
      </c>
      <c r="S8111" s="171">
        <v>5.4823545556945102E-2</v>
      </c>
      <c r="T8111" s="170">
        <v>7.3870169816661876E-2</v>
      </c>
      <c r="U8111" s="172">
        <v>5.5157363791000801E-2</v>
      </c>
    </row>
    <row r="8112" spans="1:21" x14ac:dyDescent="0.35">
      <c r="A8112" t="s">
        <v>8290</v>
      </c>
      <c r="B8112" s="170">
        <v>772.35031429929995</v>
      </c>
      <c r="C8112" s="171">
        <v>3.0149235508399201E-2</v>
      </c>
      <c r="D8112" s="170">
        <v>760.42934153970702</v>
      </c>
      <c r="E8112" s="172">
        <v>3.0015846350656801E-2</v>
      </c>
      <c r="F8112" s="170">
        <v>464.37663095229999</v>
      </c>
      <c r="G8112" s="171">
        <v>3.0932089186535599E-2</v>
      </c>
      <c r="H8112" s="170">
        <v>452.28648066026398</v>
      </c>
      <c r="I8112" s="172">
        <v>3.07053433061295E-2</v>
      </c>
      <c r="J8112" s="170">
        <v>5.1589084748406107</v>
      </c>
      <c r="K8112" s="171">
        <v>3.1286851031218303E-2</v>
      </c>
      <c r="L8112" s="170">
        <v>5.5557904404174092</v>
      </c>
      <c r="M8112" s="172">
        <v>3.0942206571210301E-2</v>
      </c>
      <c r="N8112" s="170">
        <v>12458.609593027573</v>
      </c>
      <c r="O8112" s="171">
        <v>4.9149012786470103E-2</v>
      </c>
      <c r="P8112" s="170">
        <v>12387.68271190391</v>
      </c>
      <c r="Q8112" s="172">
        <v>4.9674610747347699E-2</v>
      </c>
      <c r="R8112" s="170">
        <v>216.84643135800192</v>
      </c>
      <c r="S8112" s="171">
        <v>5.2234204606110703E-2</v>
      </c>
      <c r="T8112" s="170">
        <v>251.36668875992999</v>
      </c>
      <c r="U8112" s="172">
        <v>5.22899684339313E-2</v>
      </c>
    </row>
    <row r="8113" spans="1:21" x14ac:dyDescent="0.35">
      <c r="A8113" t="s">
        <v>8291</v>
      </c>
      <c r="B8113" s="170">
        <v>724.70988110690791</v>
      </c>
      <c r="C8113" s="171">
        <v>2.8183835565694801E-2</v>
      </c>
      <c r="D8113" s="170">
        <v>711.23000316495904</v>
      </c>
      <c r="E8113" s="172">
        <v>2.8325331366635301E-2</v>
      </c>
      <c r="F8113" s="170">
        <v>408.83803350066802</v>
      </c>
      <c r="G8113" s="171">
        <v>2.9404414732823101E-2</v>
      </c>
      <c r="H8113" s="170">
        <v>395.76293442090298</v>
      </c>
      <c r="I8113" s="172">
        <v>2.9608272781908199E-2</v>
      </c>
      <c r="J8113" s="170">
        <v>38.7343026569757</v>
      </c>
      <c r="K8113" s="171">
        <v>2.9741655594554901E-2</v>
      </c>
      <c r="L8113" s="170">
        <v>41.027265065872996</v>
      </c>
      <c r="M8113" s="172">
        <v>2.9836673164688798E-2</v>
      </c>
      <c r="N8113" s="170">
        <v>10674.633902878595</v>
      </c>
      <c r="O8113" s="171">
        <v>4.5473514339874899E-2</v>
      </c>
      <c r="P8113" s="170">
        <v>10545.825143782133</v>
      </c>
      <c r="Q8113" s="172">
        <v>4.6339063391971899E-2</v>
      </c>
      <c r="R8113" s="170">
        <v>1610.4838439566802</v>
      </c>
      <c r="S8113" s="171">
        <v>4.8327987024020302E-2</v>
      </c>
      <c r="T8113" s="170">
        <v>1706.782258436609</v>
      </c>
      <c r="U8113" s="172">
        <v>4.8778805219999201E-2</v>
      </c>
    </row>
    <row r="8114" spans="1:21" x14ac:dyDescent="0.35">
      <c r="A8114" t="s">
        <v>8292</v>
      </c>
      <c r="B8114" s="170">
        <v>679.98222419448302</v>
      </c>
      <c r="C8114" s="171">
        <v>2.70208722300583E-2</v>
      </c>
      <c r="D8114" s="170">
        <v>667.91390345574405</v>
      </c>
      <c r="E8114" s="172">
        <v>2.72035958629398E-2</v>
      </c>
      <c r="F8114" s="170">
        <v>311.18492436585001</v>
      </c>
      <c r="G8114" s="171">
        <v>2.86892620372441E-2</v>
      </c>
      <c r="H8114" s="170">
        <v>302.24925203767697</v>
      </c>
      <c r="I8114" s="172">
        <v>2.9041399425025999E-2</v>
      </c>
      <c r="J8114" s="170">
        <v>130.19034246737399</v>
      </c>
      <c r="K8114" s="171">
        <v>2.9018300773087102E-2</v>
      </c>
      <c r="L8114" s="170">
        <v>130.108598633545</v>
      </c>
      <c r="M8114" s="172">
        <v>2.9265426905251499E-2</v>
      </c>
      <c r="N8114" s="170">
        <v>8173.7558255919075</v>
      </c>
      <c r="O8114" s="171">
        <v>4.3663600072022003E-2</v>
      </c>
      <c r="P8114" s="170">
        <v>8044.6583964262763</v>
      </c>
      <c r="Q8114" s="172">
        <v>4.4654536285467901E-2</v>
      </c>
      <c r="R8114" s="170">
        <v>4437.8306086841194</v>
      </c>
      <c r="S8114" s="171">
        <v>4.6404460449900098E-2</v>
      </c>
      <c r="T8114" s="170">
        <v>4576.4477769890773</v>
      </c>
      <c r="U8114" s="172">
        <v>4.7005588119754499E-2</v>
      </c>
    </row>
    <row r="8115" spans="1:21" x14ac:dyDescent="0.35">
      <c r="A8115" t="s">
        <v>8293</v>
      </c>
      <c r="B8115" s="170">
        <v>646.08072265773501</v>
      </c>
      <c r="C8115" s="171">
        <v>2.6273986217275301E-2</v>
      </c>
      <c r="D8115" s="170">
        <v>634.45901942166893</v>
      </c>
      <c r="E8115" s="172">
        <v>2.6561524818125501E-2</v>
      </c>
      <c r="F8115" s="170">
        <v>192.151499656292</v>
      </c>
      <c r="G8115" s="171">
        <v>2.9258458205668199E-2</v>
      </c>
      <c r="H8115" s="170">
        <v>190.05036116932601</v>
      </c>
      <c r="I8115" s="172">
        <v>3.0060779913430001E-2</v>
      </c>
      <c r="J8115" s="170">
        <v>249.396187230398</v>
      </c>
      <c r="K8115" s="171">
        <v>2.9594025083903401E-2</v>
      </c>
      <c r="L8115" s="170">
        <v>244.656718342803</v>
      </c>
      <c r="M8115" s="172">
        <v>3.0292670969334599E-2</v>
      </c>
      <c r="N8115" s="170">
        <v>5346.2563483107961</v>
      </c>
      <c r="O8115" s="171">
        <v>4.5122045210228903E-2</v>
      </c>
      <c r="P8115" s="170">
        <v>5340.873519600641</v>
      </c>
      <c r="Q8115" s="172">
        <v>4.6225250618725802E-2</v>
      </c>
      <c r="R8115" s="170">
        <v>7846.2654444888458</v>
      </c>
      <c r="S8115" s="171">
        <v>4.7954455402735803E-2</v>
      </c>
      <c r="T8115" s="170">
        <v>8023.6997727602311</v>
      </c>
      <c r="U8115" s="172">
        <v>4.8659000228457497E-2</v>
      </c>
    </row>
    <row r="8116" spans="1:21" x14ac:dyDescent="0.35">
      <c r="A8116" t="s">
        <v>8294</v>
      </c>
      <c r="B8116" s="170">
        <v>628.09565577024307</v>
      </c>
      <c r="C8116" s="171">
        <v>2.6079663022002701E-2</v>
      </c>
      <c r="D8116" s="170">
        <v>614.21607502196696</v>
      </c>
      <c r="E8116" s="172">
        <v>2.6599225899933899E-2</v>
      </c>
      <c r="F8116" s="170">
        <v>128.73141312501801</v>
      </c>
      <c r="G8116" s="171">
        <v>2.98941624610045E-2</v>
      </c>
      <c r="H8116" s="170">
        <v>126.62590878755601</v>
      </c>
      <c r="I8116" s="172">
        <v>3.0886549094541398E-2</v>
      </c>
      <c r="J8116" s="170">
        <v>300.61635783512696</v>
      </c>
      <c r="K8116" s="171">
        <v>3.0237020266565402E-2</v>
      </c>
      <c r="L8116" s="170">
        <v>295.62290402120101</v>
      </c>
      <c r="M8116" s="172">
        <v>3.11248101943335E-2</v>
      </c>
      <c r="N8116" s="170">
        <v>3786.3593439312431</v>
      </c>
      <c r="O8116" s="171">
        <v>4.7719096729420998E-2</v>
      </c>
      <c r="P8116" s="170">
        <v>3759.103969309007</v>
      </c>
      <c r="Q8116" s="172">
        <v>4.8684238881620101E-2</v>
      </c>
      <c r="R8116" s="170">
        <v>8547.2043543808195</v>
      </c>
      <c r="S8116" s="171">
        <v>5.0714529567713398E-2</v>
      </c>
      <c r="T8116" s="170">
        <v>8832.4600069337357</v>
      </c>
      <c r="U8116" s="172">
        <v>5.1247453700194401E-2</v>
      </c>
    </row>
    <row r="8117" spans="1:21" x14ac:dyDescent="0.35">
      <c r="A8117" t="s">
        <v>8295</v>
      </c>
      <c r="B8117" s="170">
        <v>614.586730684945</v>
      </c>
      <c r="C8117" s="171">
        <v>2.6693851097589101E-2</v>
      </c>
      <c r="D8117" s="170">
        <v>598.87897306470506</v>
      </c>
      <c r="E8117" s="172">
        <v>2.67831772700809E-2</v>
      </c>
      <c r="F8117" s="170">
        <v>76.975744560646802</v>
      </c>
      <c r="G8117" s="171">
        <v>3.1290356650357398E-2</v>
      </c>
      <c r="H8117" s="170">
        <v>76.515770501519</v>
      </c>
      <c r="I8117" s="172">
        <v>3.1874825524121797E-2</v>
      </c>
      <c r="J8117" s="170">
        <v>349.60763701849697</v>
      </c>
      <c r="K8117" s="171">
        <v>3.16492274844326E-2</v>
      </c>
      <c r="L8117" s="170">
        <v>342.26556062676798</v>
      </c>
      <c r="M8117" s="172">
        <v>3.2120710260607303E-2</v>
      </c>
      <c r="N8117" s="170">
        <v>2214.1880391856898</v>
      </c>
      <c r="O8117" s="171">
        <v>5.2070862944910701E-2</v>
      </c>
      <c r="P8117" s="170">
        <v>2204.8383174223623</v>
      </c>
      <c r="Q8117" s="172">
        <v>5.2395168841483701E-2</v>
      </c>
      <c r="R8117" s="170">
        <v>9679.9252656018907</v>
      </c>
      <c r="S8117" s="171">
        <v>5.5339465736531597E-2</v>
      </c>
      <c r="T8117" s="170">
        <v>9898.8963916349985</v>
      </c>
      <c r="U8117" s="172">
        <v>5.5153763332870497E-2</v>
      </c>
    </row>
    <row r="8118" spans="1:21" x14ac:dyDescent="0.35">
      <c r="A8118" t="s">
        <v>8296</v>
      </c>
      <c r="B8118" s="170">
        <v>606.17143937636899</v>
      </c>
      <c r="C8118" s="171">
        <v>2.6875216310727701E-2</v>
      </c>
      <c r="D8118" s="170">
        <v>592.29427675739703</v>
      </c>
      <c r="E8118" s="172">
        <v>2.6974347304352001E-2</v>
      </c>
      <c r="F8118" s="170">
        <v>21.0710770659189</v>
      </c>
      <c r="G8118" s="171">
        <v>3.2693214774659501E-2</v>
      </c>
      <c r="H8118" s="170">
        <v>22.287106248397698</v>
      </c>
      <c r="I8118" s="172">
        <v>3.3273951037364899E-2</v>
      </c>
      <c r="J8118" s="170">
        <v>405.20207106362705</v>
      </c>
      <c r="K8118" s="171">
        <v>3.3068175066288098E-2</v>
      </c>
      <c r="L8118" s="170">
        <v>396.29384925568695</v>
      </c>
      <c r="M8118" s="172">
        <v>3.3530628730438598E-2</v>
      </c>
      <c r="N8118" s="170">
        <v>613.08299980719073</v>
      </c>
      <c r="O8118" s="171">
        <v>5.7006019152994102E-2</v>
      </c>
      <c r="P8118" s="170">
        <v>643.93185919451025</v>
      </c>
      <c r="Q8118" s="172">
        <v>5.7447621571728801E-2</v>
      </c>
      <c r="R8118" s="170">
        <v>10991.478677675655</v>
      </c>
      <c r="S8118" s="171">
        <v>6.0584412573126203E-2</v>
      </c>
      <c r="T8118" s="170">
        <v>11222.63928710409</v>
      </c>
      <c r="U8118" s="172">
        <v>6.04722266243529E-2</v>
      </c>
    </row>
    <row r="8119" spans="1:21" x14ac:dyDescent="0.35">
      <c r="A8119" t="s">
        <v>8297</v>
      </c>
      <c r="B8119" s="170">
        <v>604.98054741289002</v>
      </c>
      <c r="C8119" s="171">
        <v>2.71123543151407E-2</v>
      </c>
      <c r="D8119" s="170">
        <v>592.23651756299603</v>
      </c>
      <c r="E8119" s="172">
        <v>2.7143259958183098E-2</v>
      </c>
      <c r="F8119" s="170">
        <v>6.6853683622156002</v>
      </c>
      <c r="G8119" s="171">
        <v>3.3147881619163599E-2</v>
      </c>
      <c r="H8119" s="170">
        <v>6.5075665609022995</v>
      </c>
      <c r="I8119" s="172">
        <v>3.3555119637611701E-2</v>
      </c>
      <c r="J8119" s="170">
        <v>405.44283553639599</v>
      </c>
      <c r="K8119" s="171">
        <v>3.3528056510022899E-2</v>
      </c>
      <c r="L8119" s="170">
        <v>400.63670874749397</v>
      </c>
      <c r="M8119" s="172">
        <v>3.3813966285841698E-2</v>
      </c>
      <c r="N8119" s="170">
        <v>147.35815572990353</v>
      </c>
      <c r="O8119" s="171">
        <v>5.8690504383503303E-2</v>
      </c>
      <c r="P8119" s="170">
        <v>153.13403404766945</v>
      </c>
      <c r="Q8119" s="172">
        <v>5.8972876842364498E-2</v>
      </c>
      <c r="R8119" s="170">
        <v>10300.055337755768</v>
      </c>
      <c r="S8119" s="171">
        <v>6.2374636652878498E-2</v>
      </c>
      <c r="T8119" s="170">
        <v>10532.270434651467</v>
      </c>
      <c r="U8119" s="172">
        <v>6.2077786260459102E-2</v>
      </c>
    </row>
    <row r="8120" spans="1:21" x14ac:dyDescent="0.35">
      <c r="A8120" t="s">
        <v>8298</v>
      </c>
      <c r="B8120" s="170">
        <v>606.13671676588103</v>
      </c>
      <c r="C8120" s="171">
        <v>2.72602566035678E-2</v>
      </c>
      <c r="D8120" s="170">
        <v>592.97647443830397</v>
      </c>
      <c r="E8120" s="172">
        <v>2.7288755681665701E-2</v>
      </c>
      <c r="F8120" s="170">
        <v>4.3734664048703102</v>
      </c>
      <c r="G8120" s="171">
        <v>3.2976076222954502E-2</v>
      </c>
      <c r="H8120" s="170">
        <v>4.0594014494755104</v>
      </c>
      <c r="I8120" s="172">
        <v>3.3368351534812497E-2</v>
      </c>
      <c r="J8120" s="170">
        <v>398.055983887482</v>
      </c>
      <c r="K8120" s="171">
        <v>3.3354280668205699E-2</v>
      </c>
      <c r="L8120" s="170">
        <v>393.96733835045399</v>
      </c>
      <c r="M8120" s="172">
        <v>3.3625757440230997E-2</v>
      </c>
      <c r="N8120" s="170">
        <v>150.08889564963684</v>
      </c>
      <c r="O8120" s="171">
        <v>5.8399476208942397E-2</v>
      </c>
      <c r="P8120" s="170">
        <v>151.71982896269276</v>
      </c>
      <c r="Q8120" s="172">
        <v>5.8531694116787297E-2</v>
      </c>
      <c r="R8120" s="170">
        <v>9704.0525775100814</v>
      </c>
      <c r="S8120" s="171">
        <v>6.2065339998595703E-2</v>
      </c>
      <c r="T8120" s="170">
        <v>9840.2098458524124</v>
      </c>
      <c r="U8120" s="172">
        <v>6.1613375358250698E-2</v>
      </c>
    </row>
    <row r="8121" spans="1:21" x14ac:dyDescent="0.35">
      <c r="A8121" t="s">
        <v>8299</v>
      </c>
      <c r="B8121" s="170">
        <v>622.86174611562592</v>
      </c>
      <c r="C8121" s="171">
        <v>2.73643786497129E-2</v>
      </c>
      <c r="D8121" s="170">
        <v>609.84198849830102</v>
      </c>
      <c r="E8121" s="172">
        <v>2.7478154297711499E-2</v>
      </c>
      <c r="F8121" s="170">
        <v>20.144065027809699</v>
      </c>
      <c r="G8121" s="171">
        <v>3.2560544370532601E-2</v>
      </c>
      <c r="H8121" s="170">
        <v>20.955998446880198</v>
      </c>
      <c r="I8121" s="172">
        <v>3.2950205806423098E-2</v>
      </c>
      <c r="J8121" s="170">
        <v>385.55243110008604</v>
      </c>
      <c r="K8121" s="171">
        <v>3.29339830579456E-2</v>
      </c>
      <c r="L8121" s="170">
        <v>378.84600164509698</v>
      </c>
      <c r="M8121" s="172">
        <v>3.3204386105095698E-2</v>
      </c>
      <c r="N8121" s="170">
        <v>555.46851704379344</v>
      </c>
      <c r="O8121" s="171">
        <v>5.8850140885204898E-2</v>
      </c>
      <c r="P8121" s="170">
        <v>591.64694002235615</v>
      </c>
      <c r="Q8121" s="172">
        <v>5.89318254621422E-2</v>
      </c>
      <c r="R8121" s="170">
        <v>9314.4806549922978</v>
      </c>
      <c r="S8121" s="171">
        <v>6.2544293889509203E-2</v>
      </c>
      <c r="T8121" s="170">
        <v>9387.6421132891865</v>
      </c>
      <c r="U8121" s="172">
        <v>6.2034573533802699E-2</v>
      </c>
    </row>
    <row r="8122" spans="1:21" x14ac:dyDescent="0.35">
      <c r="A8122" t="s">
        <v>8300</v>
      </c>
      <c r="B8122" s="170">
        <v>660.91437714060703</v>
      </c>
      <c r="C8122" s="171">
        <v>2.7872269680631698E-2</v>
      </c>
      <c r="D8122" s="170">
        <v>646.26179677851599</v>
      </c>
      <c r="E8122" s="172">
        <v>2.83029569193359E-2</v>
      </c>
      <c r="F8122" s="170">
        <v>100.404112619592</v>
      </c>
      <c r="G8122" s="171">
        <v>3.1733855022231597E-2</v>
      </c>
      <c r="H8122" s="170">
        <v>101.004792082309</v>
      </c>
      <c r="I8122" s="172">
        <v>3.2374758368622997E-2</v>
      </c>
      <c r="J8122" s="170">
        <v>327.34286275323399</v>
      </c>
      <c r="K8122" s="171">
        <v>3.2097812363706103E-2</v>
      </c>
      <c r="L8122" s="170">
        <v>320.083607436053</v>
      </c>
      <c r="M8122" s="172">
        <v>3.2624499623652901E-2</v>
      </c>
      <c r="N8122" s="170">
        <v>2323.4167839633351</v>
      </c>
      <c r="O8122" s="171">
        <v>5.8322196877823397E-2</v>
      </c>
      <c r="P8122" s="170">
        <v>2407.7880824316235</v>
      </c>
      <c r="Q8122" s="172">
        <v>5.8695273888511597E-2</v>
      </c>
      <c r="R8122" s="170">
        <v>7966.5143638615928</v>
      </c>
      <c r="S8122" s="171">
        <v>6.1983209673597398E-2</v>
      </c>
      <c r="T8122" s="170">
        <v>7966.7412117313388</v>
      </c>
      <c r="U8122" s="172">
        <v>6.1785567570151502E-2</v>
      </c>
    </row>
    <row r="8123" spans="1:21" x14ac:dyDescent="0.35">
      <c r="A8123" t="s">
        <v>8301</v>
      </c>
      <c r="B8123" s="170">
        <v>713.27321025952699</v>
      </c>
      <c r="C8123" s="171">
        <v>2.9568479091821E-2</v>
      </c>
      <c r="D8123" s="170">
        <v>697.95173251089602</v>
      </c>
      <c r="E8123" s="172">
        <v>3.0349447472261398E-2</v>
      </c>
      <c r="F8123" s="170">
        <v>323.089470064046</v>
      </c>
      <c r="G8123" s="171">
        <v>3.0927106284402001E-2</v>
      </c>
      <c r="H8123" s="170">
        <v>310.86997072329802</v>
      </c>
      <c r="I8123" s="172">
        <v>3.1600914480810698E-2</v>
      </c>
      <c r="J8123" s="170">
        <v>140.915354322225</v>
      </c>
      <c r="K8123" s="171">
        <v>3.1281810979904102E-2</v>
      </c>
      <c r="L8123" s="170">
        <v>143.90600471027099</v>
      </c>
      <c r="M8123" s="172">
        <v>3.1844686247465101E-2</v>
      </c>
      <c r="N8123" s="170">
        <v>7213.1356774975566</v>
      </c>
      <c r="O8123" s="171">
        <v>5.3011196380352198E-2</v>
      </c>
      <c r="P8123" s="170">
        <v>7194.0363804689296</v>
      </c>
      <c r="Q8123" s="172">
        <v>5.34758176369333E-2</v>
      </c>
      <c r="R8123" s="170">
        <v>3464.6283680998772</v>
      </c>
      <c r="S8123" s="171">
        <v>5.63388259734953E-2</v>
      </c>
      <c r="T8123" s="170">
        <v>3559.3122005946298</v>
      </c>
      <c r="U8123" s="172">
        <v>5.6291308057470901E-2</v>
      </c>
    </row>
    <row r="8124" spans="1:21" x14ac:dyDescent="0.35">
      <c r="A8124" t="s">
        <v>8302</v>
      </c>
      <c r="B8124" s="170">
        <v>774.61180568003601</v>
      </c>
      <c r="C8124" s="171">
        <v>3.2726130727136399E-2</v>
      </c>
      <c r="D8124" s="170">
        <v>766.66301317865907</v>
      </c>
      <c r="E8124" s="172">
        <v>3.4410798436205002E-2</v>
      </c>
      <c r="F8124" s="170">
        <v>498.950114837981</v>
      </c>
      <c r="G8124" s="171">
        <v>3.2516594285975503E-2</v>
      </c>
      <c r="H8124" s="170">
        <v>487.55737315606598</v>
      </c>
      <c r="I8124" s="172">
        <v>3.3294144424433098E-2</v>
      </c>
      <c r="J8124" s="170">
        <v>0.63164669066656598</v>
      </c>
      <c r="K8124" s="171">
        <v>3.2889528907433803E-2</v>
      </c>
      <c r="L8124" s="170">
        <v>0.64201501547524298</v>
      </c>
      <c r="M8124" s="172">
        <v>3.3550977890772202E-2</v>
      </c>
      <c r="N8124" s="170">
        <v>11418.611065863382</v>
      </c>
      <c r="O8124" s="171">
        <v>4.9130234748054398E-2</v>
      </c>
      <c r="P8124" s="170">
        <v>11540.252793249345</v>
      </c>
      <c r="Q8124" s="172">
        <v>4.9377089658038699E-2</v>
      </c>
      <c r="R8124" s="170">
        <v>32.004187837021796</v>
      </c>
      <c r="S8124" s="171">
        <v>5.2214247828851201E-2</v>
      </c>
      <c r="T8124" s="170">
        <v>33.356609922490634</v>
      </c>
      <c r="U8124" s="172">
        <v>5.1976782922573697E-2</v>
      </c>
    </row>
    <row r="8125" spans="1:21" x14ac:dyDescent="0.35">
      <c r="A8125" t="s">
        <v>8303</v>
      </c>
      <c r="B8125" s="170">
        <v>881.27570258533194</v>
      </c>
      <c r="C8125" s="171">
        <v>3.7496009458615198E-2</v>
      </c>
      <c r="D8125" s="170">
        <v>873.01390690784206</v>
      </c>
      <c r="E8125" s="172">
        <v>3.9159053124728803E-2</v>
      </c>
      <c r="F8125" s="170">
        <v>522.69264670539303</v>
      </c>
      <c r="G8125" s="171">
        <v>3.5596713537663298E-2</v>
      </c>
      <c r="H8125" s="170">
        <v>511.33109437961105</v>
      </c>
      <c r="I8125" s="172">
        <v>3.61916801474437E-2</v>
      </c>
      <c r="J8125" s="170">
        <v>0</v>
      </c>
      <c r="K8125" s="171">
        <v>3.6004974217474103E-2</v>
      </c>
      <c r="L8125" s="170">
        <v>0</v>
      </c>
      <c r="M8125" s="172">
        <v>3.64708654163729E-2</v>
      </c>
      <c r="N8125" s="170">
        <v>12038.79585107301</v>
      </c>
      <c r="O8125" s="171">
        <v>4.8514093911608797E-2</v>
      </c>
      <c r="P8125" s="170">
        <v>12176.660346627426</v>
      </c>
      <c r="Q8125" s="172">
        <v>4.8931550201656501E-2</v>
      </c>
      <c r="R8125" s="170">
        <v>6.2170604533906791E-2</v>
      </c>
      <c r="S8125" s="171">
        <v>5.1559430474596199E-2</v>
      </c>
      <c r="T8125" s="170">
        <v>6.4190929569174382E-2</v>
      </c>
      <c r="U8125" s="172">
        <v>5.1507785908610403E-2</v>
      </c>
    </row>
    <row r="8126" spans="1:21" x14ac:dyDescent="0.35">
      <c r="A8126" t="s">
        <v>8304</v>
      </c>
      <c r="B8126" s="170">
        <v>955.22431295291801</v>
      </c>
      <c r="C8126" s="171">
        <v>4.1019185621640503E-2</v>
      </c>
      <c r="D8126" s="170">
        <v>942.43012900058898</v>
      </c>
      <c r="E8126" s="172">
        <v>4.2590551587155502E-2</v>
      </c>
      <c r="F8126" s="170">
        <v>528.98911265069398</v>
      </c>
      <c r="G8126" s="171">
        <v>3.7558074697037702E-2</v>
      </c>
      <c r="H8126" s="170">
        <v>519.22326429843793</v>
      </c>
      <c r="I8126" s="172">
        <v>3.8129062985897799E-2</v>
      </c>
      <c r="J8126" s="170">
        <v>0</v>
      </c>
      <c r="K8126" s="171">
        <v>3.7988830336655302E-2</v>
      </c>
      <c r="L8126" s="170">
        <v>0</v>
      </c>
      <c r="M8126" s="172">
        <v>3.8423193367807897E-2</v>
      </c>
      <c r="N8126" s="170">
        <v>12087.789448250172</v>
      </c>
      <c r="O8126" s="171">
        <v>4.8092979599170603E-2</v>
      </c>
      <c r="P8126" s="170">
        <v>12173.286829972358</v>
      </c>
      <c r="Q8126" s="172">
        <v>4.8412506263630903E-2</v>
      </c>
      <c r="R8126" s="170">
        <v>6.3982806431415587E-2</v>
      </c>
      <c r="S8126" s="171">
        <v>5.1111881888950703E-2</v>
      </c>
      <c r="T8126" s="170">
        <v>6.5739007252312479E-2</v>
      </c>
      <c r="U8126" s="172">
        <v>5.0961414417684599E-2</v>
      </c>
    </row>
    <row r="8127" spans="1:21" x14ac:dyDescent="0.35">
      <c r="A8127" t="s">
        <v>8305</v>
      </c>
      <c r="B8127" s="170">
        <v>961.172647559815</v>
      </c>
      <c r="C8127" s="171">
        <v>4.3321247900920803E-2</v>
      </c>
      <c r="D8127" s="170">
        <v>947.17644253091305</v>
      </c>
      <c r="E8127" s="172">
        <v>4.5170452967903403E-2</v>
      </c>
      <c r="F8127" s="170">
        <v>522.972212174535</v>
      </c>
      <c r="G8127" s="171">
        <v>3.8431704626230898E-2</v>
      </c>
      <c r="H8127" s="170">
        <v>513.006057862533</v>
      </c>
      <c r="I8127" s="172">
        <v>3.9396933630732302E-2</v>
      </c>
      <c r="J8127" s="170">
        <v>1.10595041238735</v>
      </c>
      <c r="K8127" s="171">
        <v>3.8872479975910201E-2</v>
      </c>
      <c r="L8127" s="170">
        <v>1.40275742721345</v>
      </c>
      <c r="M8127" s="172">
        <v>3.97008444595712E-2</v>
      </c>
      <c r="N8127" s="170">
        <v>12214.656734938977</v>
      </c>
      <c r="O8127" s="171">
        <v>4.7460922656225701E-2</v>
      </c>
      <c r="P8127" s="170">
        <v>12227.514173364098</v>
      </c>
      <c r="Q8127" s="172">
        <v>4.8121406425327903E-2</v>
      </c>
      <c r="R8127" s="170">
        <v>62.411379053746543</v>
      </c>
      <c r="S8127" s="171">
        <v>5.0440149339124302E-2</v>
      </c>
      <c r="T8127" s="170">
        <v>61.863722405875379</v>
      </c>
      <c r="U8127" s="172">
        <v>5.0654988234832297E-2</v>
      </c>
    </row>
    <row r="8128" spans="1:21" x14ac:dyDescent="0.35">
      <c r="A8128" t="s">
        <v>8306</v>
      </c>
      <c r="B8128" s="170">
        <v>889.72745054687596</v>
      </c>
      <c r="C8128" s="171">
        <v>4.2944111267438301E-2</v>
      </c>
      <c r="D8128" s="170">
        <v>880.47713932566296</v>
      </c>
      <c r="E8128" s="172">
        <v>4.42669844395433E-2</v>
      </c>
      <c r="F8128" s="170">
        <v>436.57869357697899</v>
      </c>
      <c r="G8128" s="171">
        <v>3.8501563587982901E-2</v>
      </c>
      <c r="H8128" s="170">
        <v>429.77262100765</v>
      </c>
      <c r="I8128" s="172">
        <v>3.9297608461720202E-2</v>
      </c>
      <c r="J8128" s="170">
        <v>70.884107079198102</v>
      </c>
      <c r="K8128" s="171">
        <v>3.8943140153965002E-2</v>
      </c>
      <c r="L8128" s="170">
        <v>68.349612305064795</v>
      </c>
      <c r="M8128" s="172">
        <v>3.9600753088937297E-2</v>
      </c>
      <c r="N8128" s="170">
        <v>10768.227512944457</v>
      </c>
      <c r="O8128" s="171">
        <v>4.8869742122139702E-2</v>
      </c>
      <c r="P8128" s="170">
        <v>10859.378640212264</v>
      </c>
      <c r="Q8128" s="172">
        <v>4.9151596442258201E-2</v>
      </c>
      <c r="R8128" s="170">
        <v>2228.4666019856322</v>
      </c>
      <c r="S8128" s="171">
        <v>5.1937403506880198E-2</v>
      </c>
      <c r="T8128" s="170">
        <v>2160.148881422107</v>
      </c>
      <c r="U8128" s="172">
        <v>5.17394175369605E-2</v>
      </c>
    </row>
    <row r="8129" spans="1:21" x14ac:dyDescent="0.35">
      <c r="A8129" t="s">
        <v>8307</v>
      </c>
      <c r="B8129" s="170">
        <v>837.15866889384802</v>
      </c>
      <c r="C8129" s="171">
        <v>4.18024936476942E-2</v>
      </c>
      <c r="D8129" s="170">
        <v>822.68782079878906</v>
      </c>
      <c r="E8129" s="172">
        <v>4.3184535893268698E-2</v>
      </c>
      <c r="F8129" s="170">
        <v>359.337925052228</v>
      </c>
      <c r="G8129" s="171">
        <v>3.83955324354101E-2</v>
      </c>
      <c r="H8129" s="170">
        <v>352.97901231986697</v>
      </c>
      <c r="I8129" s="172">
        <v>3.8996692719986903E-2</v>
      </c>
      <c r="J8129" s="170">
        <v>122.059934524146</v>
      </c>
      <c r="K8129" s="171">
        <v>3.8835892924228697E-2</v>
      </c>
      <c r="L8129" s="170">
        <v>119.571998071707</v>
      </c>
      <c r="M8129" s="172">
        <v>3.9297516061153302E-2</v>
      </c>
      <c r="N8129" s="170">
        <v>8551.8609482339634</v>
      </c>
      <c r="O8129" s="171">
        <v>5.2054018513041499E-2</v>
      </c>
      <c r="P8129" s="170">
        <v>8674.9349769489399</v>
      </c>
      <c r="Q8129" s="172">
        <v>5.1365832356301801E-2</v>
      </c>
      <c r="R8129" s="170">
        <v>3772.613344901974</v>
      </c>
      <c r="S8129" s="171">
        <v>5.53215639425617E-2</v>
      </c>
      <c r="T8129" s="170">
        <v>3692.1354719564001</v>
      </c>
      <c r="U8129" s="172">
        <v>5.4070232500755697E-2</v>
      </c>
    </row>
    <row r="8130" spans="1:21" x14ac:dyDescent="0.35">
      <c r="A8130" t="s">
        <v>8308</v>
      </c>
      <c r="B8130" s="170">
        <v>836.86031408746601</v>
      </c>
      <c r="C8130" s="171">
        <v>4.17932995834982E-2</v>
      </c>
      <c r="D8130" s="170">
        <v>827.15614602630592</v>
      </c>
      <c r="E8130" s="172">
        <v>4.3268527734301399E-2</v>
      </c>
      <c r="F8130" s="170">
        <v>364.84464310121001</v>
      </c>
      <c r="G8130" s="171">
        <v>3.8296337301234898E-2</v>
      </c>
      <c r="H8130" s="170">
        <v>359.00907834164894</v>
      </c>
      <c r="I8130" s="172">
        <v>3.9062291171042998E-2</v>
      </c>
      <c r="J8130" s="170">
        <v>102.255648322895</v>
      </c>
      <c r="K8130" s="171">
        <v>3.8735560115563603E-2</v>
      </c>
      <c r="L8130" s="170">
        <v>102.750645544677</v>
      </c>
      <c r="M8130" s="172">
        <v>3.9363620543460903E-2</v>
      </c>
      <c r="N8130" s="170">
        <v>8248.1739108553429</v>
      </c>
      <c r="O8130" s="171">
        <v>5.2193582775168702E-2</v>
      </c>
      <c r="P8130" s="170">
        <v>8363.0163830891815</v>
      </c>
      <c r="Q8130" s="172">
        <v>5.1647526228951399E-2</v>
      </c>
      <c r="R8130" s="170">
        <v>3631.0642862532604</v>
      </c>
      <c r="S8130" s="171">
        <v>5.5469888960915897E-2</v>
      </c>
      <c r="T8130" s="170">
        <v>3627.7896156751954</v>
      </c>
      <c r="U8130" s="172">
        <v>5.4366757495864303E-2</v>
      </c>
    </row>
    <row r="8131" spans="1:21" x14ac:dyDescent="0.35">
      <c r="A8131" t="s">
        <v>8309</v>
      </c>
      <c r="B8131" s="170">
        <v>824.73783948937808</v>
      </c>
      <c r="C8131" s="171">
        <v>4.1675632515068103E-2</v>
      </c>
      <c r="D8131" s="170">
        <v>814.76944811151498</v>
      </c>
      <c r="E8131" s="172">
        <v>4.3216532778164299E-2</v>
      </c>
      <c r="F8131" s="170">
        <v>373.706799530593</v>
      </c>
      <c r="G8131" s="171">
        <v>3.8354085431278197E-2</v>
      </c>
      <c r="H8131" s="170">
        <v>364.78756863103803</v>
      </c>
      <c r="I8131" s="172">
        <v>3.90937212018991E-2</v>
      </c>
      <c r="J8131" s="170">
        <v>82.273198255364207</v>
      </c>
      <c r="K8131" s="171">
        <v>3.8793970562110001E-2</v>
      </c>
      <c r="L8131" s="170">
        <v>86.093801793798605</v>
      </c>
      <c r="M8131" s="172">
        <v>3.9395293027874902E-2</v>
      </c>
      <c r="N8131" s="170">
        <v>8190.9105831340221</v>
      </c>
      <c r="O8131" s="171">
        <v>5.2744596564221397E-2</v>
      </c>
      <c r="P8131" s="170">
        <v>8268.1026294001858</v>
      </c>
      <c r="Q8131" s="172">
        <v>5.2892136862576197E-2</v>
      </c>
      <c r="R8131" s="170">
        <v>3498.7151507837457</v>
      </c>
      <c r="S8131" s="171">
        <v>5.6055491099522799E-2</v>
      </c>
      <c r="T8131" s="170">
        <v>3557.9286603146361</v>
      </c>
      <c r="U8131" s="172">
        <v>5.5676896614533601E-2</v>
      </c>
    </row>
    <row r="8132" spans="1:21" x14ac:dyDescent="0.35">
      <c r="A8132" t="s">
        <v>8310</v>
      </c>
      <c r="B8132" s="170">
        <v>830.87997862379405</v>
      </c>
      <c r="C8132" s="171">
        <v>4.19753979627022E-2</v>
      </c>
      <c r="D8132" s="170">
        <v>818.80885600236297</v>
      </c>
      <c r="E8132" s="172">
        <v>4.3120438631029101E-2</v>
      </c>
      <c r="F8132" s="170">
        <v>406.10488384510597</v>
      </c>
      <c r="G8132" s="171">
        <v>3.7984399696470501E-2</v>
      </c>
      <c r="H8132" s="170">
        <v>397.51473711071696</v>
      </c>
      <c r="I8132" s="172">
        <v>3.8535755445164799E-2</v>
      </c>
      <c r="J8132" s="170">
        <v>45.864752129754905</v>
      </c>
      <c r="K8132" s="171">
        <v>3.8420044881127199E-2</v>
      </c>
      <c r="L8132" s="170">
        <v>49.229594412070902</v>
      </c>
      <c r="M8132" s="172">
        <v>3.88330230824648E-2</v>
      </c>
      <c r="N8132" s="170">
        <v>9308.5954193422931</v>
      </c>
      <c r="O8132" s="171">
        <v>5.2854899796116399E-2</v>
      </c>
      <c r="P8132" s="170">
        <v>9407.5896483808538</v>
      </c>
      <c r="Q8132" s="172">
        <v>5.2831079110059499E-2</v>
      </c>
      <c r="R8132" s="170">
        <v>1962.5830888801029</v>
      </c>
      <c r="S8132" s="171">
        <v>5.6172718308308098E-2</v>
      </c>
      <c r="T8132" s="170">
        <v>2033.9226049856554</v>
      </c>
      <c r="U8132" s="172">
        <v>5.5612624184338197E-2</v>
      </c>
    </row>
    <row r="8133" spans="1:21" x14ac:dyDescent="0.35">
      <c r="A8133" t="s">
        <v>8311</v>
      </c>
      <c r="B8133" s="170">
        <v>871.33754496585493</v>
      </c>
      <c r="C8133" s="171">
        <v>4.0940349204009997E-2</v>
      </c>
      <c r="D8133" s="170">
        <v>855.93808855986197</v>
      </c>
      <c r="E8133" s="172">
        <v>4.1684209361999097E-2</v>
      </c>
      <c r="F8133" s="170">
        <v>484.41033705003298</v>
      </c>
      <c r="G8133" s="171">
        <v>3.69660034513579E-2</v>
      </c>
      <c r="H8133" s="170">
        <v>476.87264924055501</v>
      </c>
      <c r="I8133" s="172">
        <v>3.7468190711038601E-2</v>
      </c>
      <c r="J8133" s="170">
        <v>3.1514887671943703</v>
      </c>
      <c r="K8133" s="171">
        <v>3.7389968593054899E-2</v>
      </c>
      <c r="L8133" s="170">
        <v>3.0817957706914401</v>
      </c>
      <c r="M8133" s="172">
        <v>3.7757223075862198E-2</v>
      </c>
      <c r="N8133" s="170">
        <v>11545.876743661738</v>
      </c>
      <c r="O8133" s="171">
        <v>5.2491886868691197E-2</v>
      </c>
      <c r="P8133" s="170">
        <v>11681.465683255512</v>
      </c>
      <c r="Q8133" s="172">
        <v>5.2776724680501798E-2</v>
      </c>
      <c r="R8133" s="170">
        <v>124.32478022514658</v>
      </c>
      <c r="S8133" s="171">
        <v>5.5786918259624202E-2</v>
      </c>
      <c r="T8133" s="170">
        <v>131.75061312993068</v>
      </c>
      <c r="U8133" s="172">
        <v>5.5555408005629303E-2</v>
      </c>
    </row>
    <row r="8134" spans="1:21" x14ac:dyDescent="0.35">
      <c r="A8134" t="s">
        <v>8312</v>
      </c>
      <c r="B8134" s="170">
        <v>882.16378956976803</v>
      </c>
      <c r="C8134" s="171">
        <v>3.7976196939513797E-2</v>
      </c>
      <c r="D8134" s="170">
        <v>868.772028081293</v>
      </c>
      <c r="E8134" s="172">
        <v>3.80659518748271E-2</v>
      </c>
      <c r="F8134" s="170">
        <v>523.05434085078002</v>
      </c>
      <c r="G8134" s="171">
        <v>3.5323632078759201E-2</v>
      </c>
      <c r="H8134" s="170">
        <v>513.98924266980998</v>
      </c>
      <c r="I8134" s="172">
        <v>3.5650832076502902E-2</v>
      </c>
      <c r="J8134" s="170">
        <v>0</v>
      </c>
      <c r="K8134" s="171">
        <v>3.5728760772187701E-2</v>
      </c>
      <c r="L8134" s="170">
        <v>0</v>
      </c>
      <c r="M8134" s="172">
        <v>3.5925845203837098E-2</v>
      </c>
      <c r="N8134" s="170">
        <v>12539.235120781086</v>
      </c>
      <c r="O8134" s="171">
        <v>5.2697188603998198E-2</v>
      </c>
      <c r="P8134" s="170">
        <v>12689.294272853194</v>
      </c>
      <c r="Q8134" s="172">
        <v>5.3135811567971203E-2</v>
      </c>
      <c r="R8134" s="170">
        <v>6.7960035726848736E-2</v>
      </c>
      <c r="S8134" s="171">
        <v>5.6005107237185402E-2</v>
      </c>
      <c r="T8134" s="170">
        <v>6.9734661232374345E-2</v>
      </c>
      <c r="U8134" s="172">
        <v>5.5933400741320999E-2</v>
      </c>
    </row>
    <row r="8135" spans="1:21" x14ac:dyDescent="0.35">
      <c r="A8135" t="s">
        <v>8313</v>
      </c>
      <c r="B8135" s="170">
        <v>810.20795174907903</v>
      </c>
      <c r="C8135" s="171">
        <v>3.3234485306249999E-2</v>
      </c>
      <c r="D8135" s="170">
        <v>804.31067621374802</v>
      </c>
      <c r="E8135" s="172">
        <v>3.2765867232006099E-2</v>
      </c>
      <c r="F8135" s="170">
        <v>494.314847104222</v>
      </c>
      <c r="G8135" s="171">
        <v>3.2677517977269699E-2</v>
      </c>
      <c r="H8135" s="170">
        <v>488.65851780709602</v>
      </c>
      <c r="I8135" s="172">
        <v>3.2397292855914098E-2</v>
      </c>
      <c r="J8135" s="170">
        <v>0</v>
      </c>
      <c r="K8135" s="171">
        <v>3.3052298241459402E-2</v>
      </c>
      <c r="L8135" s="170">
        <v>0</v>
      </c>
      <c r="M8135" s="172">
        <v>3.2647207943627903E-2</v>
      </c>
      <c r="N8135" s="170">
        <v>13086.288030675225</v>
      </c>
      <c r="O8135" s="171">
        <v>5.1585415378617702E-2</v>
      </c>
      <c r="P8135" s="170">
        <v>13253.426420002988</v>
      </c>
      <c r="Q8135" s="172">
        <v>5.2398589217542202E-2</v>
      </c>
      <c r="R8135" s="170">
        <v>7.1923964331703477E-2</v>
      </c>
      <c r="S8135" s="171">
        <v>5.4823545556945102E-2</v>
      </c>
      <c r="T8135" s="170">
        <v>7.3881568334208184E-2</v>
      </c>
      <c r="U8135" s="172">
        <v>5.5157363791000801E-2</v>
      </c>
    </row>
    <row r="8136" spans="1:21" x14ac:dyDescent="0.35">
      <c r="A8136" t="s">
        <v>8314</v>
      </c>
      <c r="B8136" s="170">
        <v>749.89990355459804</v>
      </c>
      <c r="C8136" s="171">
        <v>3.0149235508399201E-2</v>
      </c>
      <c r="D8136" s="170">
        <v>744.05387848302109</v>
      </c>
      <c r="E8136" s="172">
        <v>3.0015846350656801E-2</v>
      </c>
      <c r="F8136" s="170">
        <v>456.39488402175897</v>
      </c>
      <c r="G8136" s="171">
        <v>3.0932089186535599E-2</v>
      </c>
      <c r="H8136" s="170">
        <v>450.92976479637503</v>
      </c>
      <c r="I8136" s="172">
        <v>3.07053433061295E-2</v>
      </c>
      <c r="J8136" s="170">
        <v>4.7659691421231196</v>
      </c>
      <c r="K8136" s="171">
        <v>3.1286851031218303E-2</v>
      </c>
      <c r="L8136" s="170">
        <v>5.3166711556313606</v>
      </c>
      <c r="M8136" s="172">
        <v>3.0942206571210301E-2</v>
      </c>
      <c r="N8136" s="170">
        <v>12411.799672755466</v>
      </c>
      <c r="O8136" s="171">
        <v>4.9149012786470103E-2</v>
      </c>
      <c r="P8136" s="170">
        <v>12627.001709165499</v>
      </c>
      <c r="Q8136" s="172">
        <v>4.9674610747347699E-2</v>
      </c>
      <c r="R8136" s="170">
        <v>210.35233021716527</v>
      </c>
      <c r="S8136" s="171">
        <v>5.2234204606110703E-2</v>
      </c>
      <c r="T8136" s="170">
        <v>244.73255980323793</v>
      </c>
      <c r="U8136" s="172">
        <v>5.22899684339313E-2</v>
      </c>
    </row>
    <row r="8137" spans="1:21" x14ac:dyDescent="0.35">
      <c r="A8137" t="s">
        <v>8315</v>
      </c>
      <c r="B8137" s="170">
        <v>716.96878521451799</v>
      </c>
      <c r="C8137" s="171">
        <v>2.8183835565694801E-2</v>
      </c>
      <c r="D8137" s="170">
        <v>708.55498765413608</v>
      </c>
      <c r="E8137" s="172">
        <v>2.8325331366635301E-2</v>
      </c>
      <c r="F8137" s="170">
        <v>410.41205886244404</v>
      </c>
      <c r="G8137" s="171">
        <v>2.9404414732823101E-2</v>
      </c>
      <c r="H8137" s="170">
        <v>401.81427414297201</v>
      </c>
      <c r="I8137" s="172">
        <v>2.9608272781908199E-2</v>
      </c>
      <c r="J8137" s="170">
        <v>38.187454098749896</v>
      </c>
      <c r="K8137" s="171">
        <v>2.9741655594554901E-2</v>
      </c>
      <c r="L8137" s="170">
        <v>41.0991486995255</v>
      </c>
      <c r="M8137" s="172">
        <v>2.9836673164688798E-2</v>
      </c>
      <c r="N8137" s="170">
        <v>10690.430302875426</v>
      </c>
      <c r="O8137" s="171">
        <v>4.5473514339874899E-2</v>
      </c>
      <c r="P8137" s="170">
        <v>10825.273466826689</v>
      </c>
      <c r="Q8137" s="172">
        <v>4.6339063391971899E-2</v>
      </c>
      <c r="R8137" s="170">
        <v>1592.8966707574748</v>
      </c>
      <c r="S8137" s="171">
        <v>4.8327987024020302E-2</v>
      </c>
      <c r="T8137" s="170">
        <v>1712.4046940428625</v>
      </c>
      <c r="U8137" s="172">
        <v>4.8778805219999201E-2</v>
      </c>
    </row>
    <row r="8138" spans="1:21" x14ac:dyDescent="0.35">
      <c r="A8138" t="s">
        <v>8316</v>
      </c>
      <c r="B8138" s="170">
        <v>688.14041990324301</v>
      </c>
      <c r="C8138" s="171">
        <v>2.70208722300583E-2</v>
      </c>
      <c r="D8138" s="170">
        <v>678.89560213083996</v>
      </c>
      <c r="E8138" s="172">
        <v>2.72035958629398E-2</v>
      </c>
      <c r="F8138" s="170">
        <v>316.70055318148201</v>
      </c>
      <c r="G8138" s="171">
        <v>2.86892620372441E-2</v>
      </c>
      <c r="H8138" s="170">
        <v>310.28386408895398</v>
      </c>
      <c r="I8138" s="172">
        <v>2.9041399425025999E-2</v>
      </c>
      <c r="J8138" s="170">
        <v>131.106186100873</v>
      </c>
      <c r="K8138" s="171">
        <v>2.9018300773087102E-2</v>
      </c>
      <c r="L8138" s="170">
        <v>131.64740084620001</v>
      </c>
      <c r="M8138" s="172">
        <v>2.9265426905251499E-2</v>
      </c>
      <c r="N8138" s="170">
        <v>8288.751553475784</v>
      </c>
      <c r="O8138" s="171">
        <v>4.3663600072022003E-2</v>
      </c>
      <c r="P8138" s="170">
        <v>8329.0909706741386</v>
      </c>
      <c r="Q8138" s="172">
        <v>4.4654536285467901E-2</v>
      </c>
      <c r="R8138" s="170">
        <v>4431.6755813134823</v>
      </c>
      <c r="S8138" s="171">
        <v>4.6404460449900098E-2</v>
      </c>
      <c r="T8138" s="170">
        <v>4612.433481723393</v>
      </c>
      <c r="U8138" s="172">
        <v>4.7005588119754499E-2</v>
      </c>
    </row>
    <row r="8139" spans="1:21" x14ac:dyDescent="0.35">
      <c r="A8139" t="s">
        <v>8317</v>
      </c>
      <c r="B8139" s="170">
        <v>659.06032422133399</v>
      </c>
      <c r="C8139" s="171">
        <v>2.6273986217275301E-2</v>
      </c>
      <c r="D8139" s="170">
        <v>651.9846333566021</v>
      </c>
      <c r="E8139" s="172">
        <v>2.6561524818125501E-2</v>
      </c>
      <c r="F8139" s="170">
        <v>196.533251405328</v>
      </c>
      <c r="G8139" s="171">
        <v>2.9258458205668199E-2</v>
      </c>
      <c r="H8139" s="170">
        <v>196.206835407668</v>
      </c>
      <c r="I8139" s="172">
        <v>3.0060779913430001E-2</v>
      </c>
      <c r="J8139" s="170">
        <v>252.77523116181499</v>
      </c>
      <c r="K8139" s="171">
        <v>2.9594025083903401E-2</v>
      </c>
      <c r="L8139" s="170">
        <v>247.76249102022101</v>
      </c>
      <c r="M8139" s="172">
        <v>3.0292670969334599E-2</v>
      </c>
      <c r="N8139" s="170">
        <v>5507.44323262321</v>
      </c>
      <c r="O8139" s="171">
        <v>4.5122045210228903E-2</v>
      </c>
      <c r="P8139" s="170">
        <v>5593.9868400022497</v>
      </c>
      <c r="Q8139" s="172">
        <v>4.6225250618725802E-2</v>
      </c>
      <c r="R8139" s="170">
        <v>7904.8243840792011</v>
      </c>
      <c r="S8139" s="171">
        <v>4.7954455402735803E-2</v>
      </c>
      <c r="T8139" s="170">
        <v>8127.6473170621466</v>
      </c>
      <c r="U8139" s="172">
        <v>4.8659000228457497E-2</v>
      </c>
    </row>
    <row r="8140" spans="1:21" x14ac:dyDescent="0.35">
      <c r="A8140" t="s">
        <v>8318</v>
      </c>
      <c r="B8140" s="170">
        <v>642.39381320284906</v>
      </c>
      <c r="C8140" s="171">
        <v>2.6079663022002701E-2</v>
      </c>
      <c r="D8140" s="170">
        <v>632.38276800206802</v>
      </c>
      <c r="E8140" s="172">
        <v>2.6599225899933899E-2</v>
      </c>
      <c r="F8140" s="170">
        <v>132.89398144077202</v>
      </c>
      <c r="G8140" s="171">
        <v>2.98941624610045E-2</v>
      </c>
      <c r="H8140" s="170">
        <v>132.36732687179199</v>
      </c>
      <c r="I8140" s="172">
        <v>3.0886549094541398E-2</v>
      </c>
      <c r="J8140" s="170">
        <v>305.589344642848</v>
      </c>
      <c r="K8140" s="171">
        <v>3.0237020266565402E-2</v>
      </c>
      <c r="L8140" s="170">
        <v>300.68420049873299</v>
      </c>
      <c r="M8140" s="172">
        <v>3.11248101943335E-2</v>
      </c>
      <c r="N8140" s="170">
        <v>3966.7218398959499</v>
      </c>
      <c r="O8140" s="171">
        <v>4.7719096729420998E-2</v>
      </c>
      <c r="P8140" s="170">
        <v>3990.3862386169217</v>
      </c>
      <c r="Q8140" s="172">
        <v>4.8684238881620101E-2</v>
      </c>
      <c r="R8140" s="170">
        <v>8897.1558492023032</v>
      </c>
      <c r="S8140" s="171">
        <v>5.0714529567713398E-2</v>
      </c>
      <c r="T8140" s="170">
        <v>9165.7107599565988</v>
      </c>
      <c r="U8140" s="172">
        <v>5.1247453700194401E-2</v>
      </c>
    </row>
    <row r="8141" spans="1:21" x14ac:dyDescent="0.35">
      <c r="A8141" t="s">
        <v>8319</v>
      </c>
      <c r="B8141" s="170">
        <v>631.69145873782099</v>
      </c>
      <c r="C8141" s="171">
        <v>2.6693851097589101E-2</v>
      </c>
      <c r="D8141" s="170">
        <v>623.68267341746207</v>
      </c>
      <c r="E8141" s="172">
        <v>2.67831772700809E-2</v>
      </c>
      <c r="F8141" s="170">
        <v>78.967128887440111</v>
      </c>
      <c r="G8141" s="171">
        <v>3.1290356650357398E-2</v>
      </c>
      <c r="H8141" s="170">
        <v>79.817335121013812</v>
      </c>
      <c r="I8141" s="172">
        <v>3.1874825524121797E-2</v>
      </c>
      <c r="J8141" s="170">
        <v>356.06162799924402</v>
      </c>
      <c r="K8141" s="171">
        <v>3.16492274844326E-2</v>
      </c>
      <c r="L8141" s="170">
        <v>349.84662824084501</v>
      </c>
      <c r="M8141" s="172">
        <v>3.2120710260607303E-2</v>
      </c>
      <c r="N8141" s="170">
        <v>2328.3159691268279</v>
      </c>
      <c r="O8141" s="171">
        <v>5.2070862944910701E-2</v>
      </c>
      <c r="P8141" s="170">
        <v>2346.6890971749267</v>
      </c>
      <c r="Q8141" s="172">
        <v>5.2395168841483701E-2</v>
      </c>
      <c r="R8141" s="170">
        <v>10125.010449557654</v>
      </c>
      <c r="S8141" s="171">
        <v>5.5339465736531597E-2</v>
      </c>
      <c r="T8141" s="170">
        <v>10378.152211275345</v>
      </c>
      <c r="U8141" s="172">
        <v>5.5153763332870497E-2</v>
      </c>
    </row>
    <row r="8142" spans="1:21" x14ac:dyDescent="0.35">
      <c r="A8142" t="s">
        <v>8320</v>
      </c>
      <c r="B8142" s="170">
        <v>624.73036897849101</v>
      </c>
      <c r="C8142" s="171">
        <v>2.6875216310727701E-2</v>
      </c>
      <c r="D8142" s="170">
        <v>615.26427851866299</v>
      </c>
      <c r="E8142" s="172">
        <v>2.6974347304352001E-2</v>
      </c>
      <c r="F8142" s="170">
        <v>22.331478373568</v>
      </c>
      <c r="G8142" s="171">
        <v>3.2693214774659501E-2</v>
      </c>
      <c r="H8142" s="170">
        <v>23.722856332079797</v>
      </c>
      <c r="I8142" s="172">
        <v>3.3273951037364899E-2</v>
      </c>
      <c r="J8142" s="170">
        <v>410.87957585842196</v>
      </c>
      <c r="K8142" s="171">
        <v>3.3068175066288098E-2</v>
      </c>
      <c r="L8142" s="170">
        <v>403.69171680577097</v>
      </c>
      <c r="M8142" s="172">
        <v>3.3530628730438598E-2</v>
      </c>
      <c r="N8142" s="170">
        <v>639.13838328032239</v>
      </c>
      <c r="O8142" s="171">
        <v>5.7006019152994102E-2</v>
      </c>
      <c r="P8142" s="170">
        <v>677.54512723869698</v>
      </c>
      <c r="Q8142" s="172">
        <v>5.7447621571728801E-2</v>
      </c>
      <c r="R8142" s="170">
        <v>11445.812527494141</v>
      </c>
      <c r="S8142" s="171">
        <v>6.0584412573126203E-2</v>
      </c>
      <c r="T8142" s="170">
        <v>11680.658654640691</v>
      </c>
      <c r="U8142" s="172">
        <v>6.04722266243529E-2</v>
      </c>
    </row>
    <row r="8143" spans="1:21" x14ac:dyDescent="0.35">
      <c r="A8143" t="s">
        <v>8321</v>
      </c>
      <c r="B8143" s="170">
        <v>622.10936186280901</v>
      </c>
      <c r="C8143" s="171">
        <v>2.71123543151407E-2</v>
      </c>
      <c r="D8143" s="170">
        <v>611.266420950206</v>
      </c>
      <c r="E8143" s="172">
        <v>2.7143259958183098E-2</v>
      </c>
      <c r="F8143" s="170">
        <v>6.9459881720882608</v>
      </c>
      <c r="G8143" s="171">
        <v>3.3147881619163599E-2</v>
      </c>
      <c r="H8143" s="170">
        <v>6.7906254800930705</v>
      </c>
      <c r="I8143" s="172">
        <v>3.3555119637611701E-2</v>
      </c>
      <c r="J8143" s="170">
        <v>412.056466392343</v>
      </c>
      <c r="K8143" s="171">
        <v>3.3528056510022899E-2</v>
      </c>
      <c r="L8143" s="170">
        <v>407.99269877480998</v>
      </c>
      <c r="M8143" s="172">
        <v>3.3813966285841698E-2</v>
      </c>
      <c r="N8143" s="170">
        <v>147.78439111899391</v>
      </c>
      <c r="O8143" s="171">
        <v>5.8690504383503303E-2</v>
      </c>
      <c r="P8143" s="170">
        <v>159.15848670956888</v>
      </c>
      <c r="Q8143" s="172">
        <v>5.8972876842364498E-2</v>
      </c>
      <c r="R8143" s="170">
        <v>10819.09094803528</v>
      </c>
      <c r="S8143" s="171">
        <v>6.2374636652878498E-2</v>
      </c>
      <c r="T8143" s="170">
        <v>11024.024187110306</v>
      </c>
      <c r="U8143" s="172">
        <v>6.2077786260459102E-2</v>
      </c>
    </row>
    <row r="8144" spans="1:21" x14ac:dyDescent="0.35">
      <c r="A8144" t="s">
        <v>8322</v>
      </c>
      <c r="B8144" s="170">
        <v>625.82755683686901</v>
      </c>
      <c r="C8144" s="171">
        <v>2.72602566035678E-2</v>
      </c>
      <c r="D8144" s="170">
        <v>610.87594914202498</v>
      </c>
      <c r="E8144" s="172">
        <v>2.7288755681665701E-2</v>
      </c>
      <c r="F8144" s="170">
        <v>4.3804877871390095</v>
      </c>
      <c r="G8144" s="171">
        <v>3.2976076222954502E-2</v>
      </c>
      <c r="H8144" s="170">
        <v>4.0327860738772801</v>
      </c>
      <c r="I8144" s="172">
        <v>3.3368351534812497E-2</v>
      </c>
      <c r="J8144" s="170">
        <v>403.51461394616899</v>
      </c>
      <c r="K8144" s="171">
        <v>3.3354280668205699E-2</v>
      </c>
      <c r="L8144" s="170">
        <v>398.66970172098803</v>
      </c>
      <c r="M8144" s="172">
        <v>3.3625757440230997E-2</v>
      </c>
      <c r="N8144" s="170">
        <v>155.75256394249189</v>
      </c>
      <c r="O8144" s="171">
        <v>5.8399476208942397E-2</v>
      </c>
      <c r="P8144" s="170">
        <v>160.38282023603944</v>
      </c>
      <c r="Q8144" s="172">
        <v>5.8531694116787297E-2</v>
      </c>
      <c r="R8144" s="170">
        <v>10161.483918984624</v>
      </c>
      <c r="S8144" s="171">
        <v>6.2065339998595703E-2</v>
      </c>
      <c r="T8144" s="170">
        <v>10272.001655499169</v>
      </c>
      <c r="U8144" s="172">
        <v>6.1613375358250698E-2</v>
      </c>
    </row>
    <row r="8145" spans="1:21" x14ac:dyDescent="0.35">
      <c r="A8145" t="s">
        <v>8323</v>
      </c>
      <c r="B8145" s="170">
        <v>634.03310161226409</v>
      </c>
      <c r="C8145" s="171">
        <v>2.73643786497129E-2</v>
      </c>
      <c r="D8145" s="170">
        <v>619.00447458849601</v>
      </c>
      <c r="E8145" s="172">
        <v>2.7478154297711499E-2</v>
      </c>
      <c r="F8145" s="170">
        <v>19.971159653925699</v>
      </c>
      <c r="G8145" s="171">
        <v>3.2560544370532601E-2</v>
      </c>
      <c r="H8145" s="170">
        <v>20.857852943166701</v>
      </c>
      <c r="I8145" s="172">
        <v>3.2950205806423098E-2</v>
      </c>
      <c r="J8145" s="170">
        <v>386.41149088698302</v>
      </c>
      <c r="K8145" s="171">
        <v>3.29339830579456E-2</v>
      </c>
      <c r="L8145" s="170">
        <v>378.34848999785703</v>
      </c>
      <c r="M8145" s="172">
        <v>3.3204386105095698E-2</v>
      </c>
      <c r="N8145" s="170">
        <v>567.24787171758214</v>
      </c>
      <c r="O8145" s="171">
        <v>5.8850140885204898E-2</v>
      </c>
      <c r="P8145" s="170">
        <v>608.10618377502385</v>
      </c>
      <c r="Q8145" s="172">
        <v>5.89318254621422E-2</v>
      </c>
      <c r="R8145" s="170">
        <v>9664.9387157702258</v>
      </c>
      <c r="S8145" s="171">
        <v>6.2544293889509203E-2</v>
      </c>
      <c r="T8145" s="170">
        <v>9733.6416695303633</v>
      </c>
      <c r="U8145" s="172">
        <v>6.2034573533802699E-2</v>
      </c>
    </row>
    <row r="8146" spans="1:21" x14ac:dyDescent="0.35">
      <c r="A8146" t="s">
        <v>8324</v>
      </c>
      <c r="B8146" s="170">
        <v>660.58676760294691</v>
      </c>
      <c r="C8146" s="171">
        <v>2.7872269680631698E-2</v>
      </c>
      <c r="D8146" s="170">
        <v>641.99061839172202</v>
      </c>
      <c r="E8146" s="172">
        <v>2.83029569193359E-2</v>
      </c>
      <c r="F8146" s="170">
        <v>98.286094159773796</v>
      </c>
      <c r="G8146" s="171">
        <v>3.1733855022231597E-2</v>
      </c>
      <c r="H8146" s="170">
        <v>98.586891491952912</v>
      </c>
      <c r="I8146" s="172">
        <v>3.2374758368622997E-2</v>
      </c>
      <c r="J8146" s="170">
        <v>318.78746855798101</v>
      </c>
      <c r="K8146" s="171">
        <v>3.2097812363706103E-2</v>
      </c>
      <c r="L8146" s="170">
        <v>311.14939701537099</v>
      </c>
      <c r="M8146" s="172">
        <v>3.2624499623652901E-2</v>
      </c>
      <c r="N8146" s="170">
        <v>2373.2984111630735</v>
      </c>
      <c r="O8146" s="171">
        <v>5.8322196877823397E-2</v>
      </c>
      <c r="P8146" s="170">
        <v>2474.3224099490294</v>
      </c>
      <c r="Q8146" s="172">
        <v>5.8695273888511597E-2</v>
      </c>
      <c r="R8146" s="170">
        <v>8124.3149821885909</v>
      </c>
      <c r="S8146" s="171">
        <v>6.1983209673597398E-2</v>
      </c>
      <c r="T8146" s="170">
        <v>8111.3812248392587</v>
      </c>
      <c r="U8146" s="172">
        <v>6.1785567570151502E-2</v>
      </c>
    </row>
    <row r="8147" spans="1:21" x14ac:dyDescent="0.35">
      <c r="A8147" t="s">
        <v>8325</v>
      </c>
      <c r="B8147" s="170">
        <v>680.9563845255401</v>
      </c>
      <c r="C8147" s="171">
        <v>2.9568479091821E-2</v>
      </c>
      <c r="D8147" s="170">
        <v>667.36603986649993</v>
      </c>
      <c r="E8147" s="172">
        <v>3.0349447472261398E-2</v>
      </c>
      <c r="F8147" s="170">
        <v>306.58526998529896</v>
      </c>
      <c r="G8147" s="171">
        <v>3.0927106284402001E-2</v>
      </c>
      <c r="H8147" s="170">
        <v>296.21128703006201</v>
      </c>
      <c r="I8147" s="172">
        <v>3.1600914480810698E-2</v>
      </c>
      <c r="J8147" s="170">
        <v>135.10300276319799</v>
      </c>
      <c r="K8147" s="171">
        <v>3.1281810979904102E-2</v>
      </c>
      <c r="L8147" s="170">
        <v>136.52214811418798</v>
      </c>
      <c r="M8147" s="172">
        <v>3.1844686247465101E-2</v>
      </c>
      <c r="N8147" s="170">
        <v>7260.455803245537</v>
      </c>
      <c r="O8147" s="171">
        <v>5.3011196380352198E-2</v>
      </c>
      <c r="P8147" s="170">
        <v>7261.9749174534445</v>
      </c>
      <c r="Q8147" s="172">
        <v>5.34758176369333E-2</v>
      </c>
      <c r="R8147" s="170">
        <v>3464.0476145187977</v>
      </c>
      <c r="S8147" s="171">
        <v>5.63388259734953E-2</v>
      </c>
      <c r="T8147" s="170">
        <v>3565.4266107641097</v>
      </c>
      <c r="U8147" s="172">
        <v>5.6291308057470901E-2</v>
      </c>
    </row>
    <row r="8148" spans="1:21" x14ac:dyDescent="0.35">
      <c r="A8148" t="s">
        <v>8326</v>
      </c>
      <c r="B8148" s="170">
        <v>693.40037476714508</v>
      </c>
      <c r="C8148" s="171">
        <v>3.2726130727136399E-2</v>
      </c>
      <c r="D8148" s="170">
        <v>682.83407429161093</v>
      </c>
      <c r="E8148" s="172">
        <v>3.4410798436205002E-2</v>
      </c>
      <c r="F8148" s="170">
        <v>454.61019774732699</v>
      </c>
      <c r="G8148" s="171">
        <v>3.2516594285975503E-2</v>
      </c>
      <c r="H8148" s="170">
        <v>445.143297124328</v>
      </c>
      <c r="I8148" s="172">
        <v>3.3294144424433098E-2</v>
      </c>
      <c r="J8148" s="170">
        <v>0.64254330426407202</v>
      </c>
      <c r="K8148" s="171">
        <v>3.2889528907433803E-2</v>
      </c>
      <c r="L8148" s="170">
        <v>0.65494524470966597</v>
      </c>
      <c r="M8148" s="172">
        <v>3.3550977890772202E-2</v>
      </c>
      <c r="N8148" s="170">
        <v>11468.342462752937</v>
      </c>
      <c r="O8148" s="171">
        <v>4.9130234748054398E-2</v>
      </c>
      <c r="P8148" s="170">
        <v>11586.614953480992</v>
      </c>
      <c r="Q8148" s="172">
        <v>4.9377089658038699E-2</v>
      </c>
      <c r="R8148" s="170">
        <v>30.9072375372367</v>
      </c>
      <c r="S8148" s="171">
        <v>5.2214247828851201E-2</v>
      </c>
      <c r="T8148" s="170">
        <v>32.612352306777275</v>
      </c>
      <c r="U8148" s="172">
        <v>5.1976782922573697E-2</v>
      </c>
    </row>
    <row r="8149" spans="1:21" x14ac:dyDescent="0.35">
      <c r="A8149" t="s">
        <v>8327</v>
      </c>
      <c r="B8149" s="170">
        <v>715.98748050468498</v>
      </c>
      <c r="C8149" s="171">
        <v>3.7496009458615198E-2</v>
      </c>
      <c r="D8149" s="170">
        <v>709.97930368744699</v>
      </c>
      <c r="E8149" s="172">
        <v>3.9159053124728803E-2</v>
      </c>
      <c r="F8149" s="170">
        <v>453.33169138069604</v>
      </c>
      <c r="G8149" s="171">
        <v>3.5596713537663298E-2</v>
      </c>
      <c r="H8149" s="170">
        <v>445.52453129205202</v>
      </c>
      <c r="I8149" s="172">
        <v>3.61916801474437E-2</v>
      </c>
      <c r="J8149" s="170">
        <v>0</v>
      </c>
      <c r="K8149" s="171">
        <v>3.6004974217474103E-2</v>
      </c>
      <c r="L8149" s="170">
        <v>0</v>
      </c>
      <c r="M8149" s="172">
        <v>3.64708654163729E-2</v>
      </c>
      <c r="N8149" s="170">
        <v>12399.166769435806</v>
      </c>
      <c r="O8149" s="171">
        <v>4.8514093911608797E-2</v>
      </c>
      <c r="P8149" s="170">
        <v>12539.385823592211</v>
      </c>
      <c r="Q8149" s="172">
        <v>4.8931550201656501E-2</v>
      </c>
      <c r="R8149" s="170">
        <v>6.2184036300203104E-2</v>
      </c>
      <c r="S8149" s="171">
        <v>5.1559430474596199E-2</v>
      </c>
      <c r="T8149" s="170">
        <v>6.4455770389843695E-2</v>
      </c>
      <c r="U8149" s="172">
        <v>5.1507785908610403E-2</v>
      </c>
    </row>
    <row r="8150" spans="1:21" x14ac:dyDescent="0.35">
      <c r="A8150" t="s">
        <v>8328</v>
      </c>
      <c r="B8150" s="170">
        <v>746.41172970191792</v>
      </c>
      <c r="C8150" s="171">
        <v>4.1019185621640503E-2</v>
      </c>
      <c r="D8150" s="170">
        <v>745.82458235287402</v>
      </c>
      <c r="E8150" s="172">
        <v>4.2590551587155502E-2</v>
      </c>
      <c r="F8150" s="170">
        <v>449.13882503548803</v>
      </c>
      <c r="G8150" s="171">
        <v>3.7558074697037702E-2</v>
      </c>
      <c r="H8150" s="170">
        <v>445.15512654910202</v>
      </c>
      <c r="I8150" s="172">
        <v>3.8129062985897799E-2</v>
      </c>
      <c r="J8150" s="170">
        <v>0</v>
      </c>
      <c r="K8150" s="171">
        <v>3.7988830336655302E-2</v>
      </c>
      <c r="L8150" s="170">
        <v>0</v>
      </c>
      <c r="M8150" s="172">
        <v>3.8423193367807897E-2</v>
      </c>
      <c r="N8150" s="170">
        <v>12823.114396680587</v>
      </c>
      <c r="O8150" s="171">
        <v>4.8092979599170603E-2</v>
      </c>
      <c r="P8150" s="170">
        <v>13022.212213639543</v>
      </c>
      <c r="Q8150" s="172">
        <v>4.8412506263630903E-2</v>
      </c>
      <c r="R8150" s="170">
        <v>6.6945441116599516E-2</v>
      </c>
      <c r="S8150" s="171">
        <v>5.1111881888950703E-2</v>
      </c>
      <c r="T8150" s="170">
        <v>6.9747202656835039E-2</v>
      </c>
      <c r="U8150" s="172">
        <v>5.0961414417684599E-2</v>
      </c>
    </row>
    <row r="8151" spans="1:21" x14ac:dyDescent="0.35">
      <c r="A8151" t="s">
        <v>8329</v>
      </c>
      <c r="B8151" s="170">
        <v>749.63359097835507</v>
      </c>
      <c r="C8151" s="171">
        <v>4.3321247900920803E-2</v>
      </c>
      <c r="D8151" s="170">
        <v>752.83247476913107</v>
      </c>
      <c r="E8151" s="172">
        <v>4.5170452967903403E-2</v>
      </c>
      <c r="F8151" s="170">
        <v>441.83644270870002</v>
      </c>
      <c r="G8151" s="171">
        <v>3.8431704626230898E-2</v>
      </c>
      <c r="H8151" s="170">
        <v>438.88541548810201</v>
      </c>
      <c r="I8151" s="172">
        <v>3.9396933630732302E-2</v>
      </c>
      <c r="J8151" s="170">
        <v>0.86965592515253498</v>
      </c>
      <c r="K8151" s="171">
        <v>3.8872479975910201E-2</v>
      </c>
      <c r="L8151" s="170">
        <v>0.97294273436251799</v>
      </c>
      <c r="M8151" s="172">
        <v>3.97008444595712E-2</v>
      </c>
      <c r="N8151" s="170">
        <v>13102.166204007848</v>
      </c>
      <c r="O8151" s="171">
        <v>4.7460922656225701E-2</v>
      </c>
      <c r="P8151" s="170">
        <v>13360.622915618545</v>
      </c>
      <c r="Q8151" s="172">
        <v>4.8121406425327903E-2</v>
      </c>
      <c r="R8151" s="170">
        <v>66.533241378258751</v>
      </c>
      <c r="S8151" s="171">
        <v>5.0440149339124302E-2</v>
      </c>
      <c r="T8151" s="170">
        <v>66.891048574616562</v>
      </c>
      <c r="U8151" s="172">
        <v>5.0654988234832297E-2</v>
      </c>
    </row>
    <row r="8152" spans="1:21" x14ac:dyDescent="0.35">
      <c r="A8152" t="s">
        <v>8330</v>
      </c>
      <c r="B8152" s="170">
        <v>723.95820292674398</v>
      </c>
      <c r="C8152" s="171">
        <v>4.2944111267438301E-2</v>
      </c>
      <c r="D8152" s="170">
        <v>728.03854447034394</v>
      </c>
      <c r="E8152" s="172">
        <v>4.42669844395433E-2</v>
      </c>
      <c r="F8152" s="170">
        <v>378.499865406026</v>
      </c>
      <c r="G8152" s="171">
        <v>3.8501563587982901E-2</v>
      </c>
      <c r="H8152" s="170">
        <v>377.53497301342401</v>
      </c>
      <c r="I8152" s="172">
        <v>3.9297608461720202E-2</v>
      </c>
      <c r="J8152" s="170">
        <v>59.729952950658195</v>
      </c>
      <c r="K8152" s="171">
        <v>3.8943140153965002E-2</v>
      </c>
      <c r="L8152" s="170">
        <v>59.028886644802604</v>
      </c>
      <c r="M8152" s="172">
        <v>3.9600753088937297E-2</v>
      </c>
      <c r="N8152" s="170">
        <v>11401.737962081394</v>
      </c>
      <c r="O8152" s="171">
        <v>4.8869742122139702E-2</v>
      </c>
      <c r="P8152" s="170">
        <v>11724.049622316223</v>
      </c>
      <c r="Q8152" s="172">
        <v>4.9151596442258201E-2</v>
      </c>
      <c r="R8152" s="170">
        <v>2287.0637643796626</v>
      </c>
      <c r="S8152" s="171">
        <v>5.1937403506880198E-2</v>
      </c>
      <c r="T8152" s="170">
        <v>2254.9509953323868</v>
      </c>
      <c r="U8152" s="172">
        <v>5.17394175369605E-2</v>
      </c>
    </row>
    <row r="8153" spans="1:21" x14ac:dyDescent="0.35">
      <c r="A8153" t="s">
        <v>8331</v>
      </c>
      <c r="B8153" s="170">
        <v>697.24190251925302</v>
      </c>
      <c r="C8153" s="171">
        <v>4.18024936476942E-2</v>
      </c>
      <c r="D8153" s="170">
        <v>699.26441703235696</v>
      </c>
      <c r="E8153" s="172">
        <v>4.3184535893268698E-2</v>
      </c>
      <c r="F8153" s="170">
        <v>318.76345014355002</v>
      </c>
      <c r="G8153" s="171">
        <v>3.83955324354101E-2</v>
      </c>
      <c r="H8153" s="170">
        <v>317.25222409793895</v>
      </c>
      <c r="I8153" s="172">
        <v>3.8996692719986903E-2</v>
      </c>
      <c r="J8153" s="170">
        <v>102.769471331044</v>
      </c>
      <c r="K8153" s="171">
        <v>3.8835892924228697E-2</v>
      </c>
      <c r="L8153" s="170">
        <v>103.333791461727</v>
      </c>
      <c r="M8153" s="172">
        <v>3.9297516061153302E-2</v>
      </c>
      <c r="N8153" s="170">
        <v>8969.4982324622106</v>
      </c>
      <c r="O8153" s="171">
        <v>5.2054018513041499E-2</v>
      </c>
      <c r="P8153" s="170">
        <v>9306.0618671985721</v>
      </c>
      <c r="Q8153" s="172">
        <v>5.1365832356301801E-2</v>
      </c>
      <c r="R8153" s="170">
        <v>3870.3194769128759</v>
      </c>
      <c r="S8153" s="171">
        <v>5.53215639425617E-2</v>
      </c>
      <c r="T8153" s="170">
        <v>3853.269054292608</v>
      </c>
      <c r="U8153" s="172">
        <v>5.4070232500755697E-2</v>
      </c>
    </row>
    <row r="8154" spans="1:21" x14ac:dyDescent="0.35">
      <c r="A8154" t="s">
        <v>8332</v>
      </c>
      <c r="B8154" s="170">
        <v>682.63316086671807</v>
      </c>
      <c r="C8154" s="171">
        <v>4.17932995834982E-2</v>
      </c>
      <c r="D8154" s="170">
        <v>689.39243501246108</v>
      </c>
      <c r="E8154" s="172">
        <v>4.3268527734301399E-2</v>
      </c>
      <c r="F8154" s="170">
        <v>321.75223848213199</v>
      </c>
      <c r="G8154" s="171">
        <v>3.8296337301234898E-2</v>
      </c>
      <c r="H8154" s="170">
        <v>319.31578829936603</v>
      </c>
      <c r="I8154" s="172">
        <v>3.9062291171042998E-2</v>
      </c>
      <c r="J8154" s="170">
        <v>86.405519085223304</v>
      </c>
      <c r="K8154" s="171">
        <v>3.8735560115563603E-2</v>
      </c>
      <c r="L8154" s="170">
        <v>87.868372547588706</v>
      </c>
      <c r="M8154" s="172">
        <v>3.9363620543460903E-2</v>
      </c>
      <c r="N8154" s="170">
        <v>8521.6377643174746</v>
      </c>
      <c r="O8154" s="171">
        <v>5.2193582775168702E-2</v>
      </c>
      <c r="P8154" s="170">
        <v>8802.6427783769923</v>
      </c>
      <c r="Q8154" s="172">
        <v>5.1647526228951399E-2</v>
      </c>
      <c r="R8154" s="170">
        <v>3686.9659551093428</v>
      </c>
      <c r="S8154" s="171">
        <v>5.5469888960915897E-2</v>
      </c>
      <c r="T8154" s="170">
        <v>3732.0326120455634</v>
      </c>
      <c r="U8154" s="172">
        <v>5.4366757495864303E-2</v>
      </c>
    </row>
    <row r="8155" spans="1:21" x14ac:dyDescent="0.35">
      <c r="A8155" t="s">
        <v>8333</v>
      </c>
      <c r="B8155" s="170">
        <v>675.92819502896396</v>
      </c>
      <c r="C8155" s="171">
        <v>4.1675632515068103E-2</v>
      </c>
      <c r="D8155" s="170">
        <v>679.4508317180231</v>
      </c>
      <c r="E8155" s="172">
        <v>4.3216532778164299E-2</v>
      </c>
      <c r="F8155" s="170">
        <v>328.660298275684</v>
      </c>
      <c r="G8155" s="171">
        <v>3.8354085431278197E-2</v>
      </c>
      <c r="H8155" s="170">
        <v>322.96980996114701</v>
      </c>
      <c r="I8155" s="172">
        <v>3.90937212018991E-2</v>
      </c>
      <c r="J8155" s="170">
        <v>69.994647780191897</v>
      </c>
      <c r="K8155" s="171">
        <v>3.8793970562110001E-2</v>
      </c>
      <c r="L8155" s="170">
        <v>74.477804650015898</v>
      </c>
      <c r="M8155" s="172">
        <v>3.9395293027874902E-2</v>
      </c>
      <c r="N8155" s="170">
        <v>8482.6806868561689</v>
      </c>
      <c r="O8155" s="171">
        <v>5.2744596564221397E-2</v>
      </c>
      <c r="P8155" s="170">
        <v>8635.6163405720708</v>
      </c>
      <c r="Q8155" s="172">
        <v>5.2892136862576197E-2</v>
      </c>
      <c r="R8155" s="170">
        <v>3583.8312987148897</v>
      </c>
      <c r="S8155" s="171">
        <v>5.6055491099522799E-2</v>
      </c>
      <c r="T8155" s="170">
        <v>3693.454852785088</v>
      </c>
      <c r="U8155" s="172">
        <v>5.5676896614533601E-2</v>
      </c>
    </row>
    <row r="8156" spans="1:21" x14ac:dyDescent="0.35">
      <c r="A8156" t="s">
        <v>8334</v>
      </c>
      <c r="B8156" s="170">
        <v>685.99250509220496</v>
      </c>
      <c r="C8156" s="171">
        <v>4.19753979627022E-2</v>
      </c>
      <c r="D8156" s="170">
        <v>685.88559292975503</v>
      </c>
      <c r="E8156" s="172">
        <v>4.3120438631029101E-2</v>
      </c>
      <c r="F8156" s="170">
        <v>358.09411416246604</v>
      </c>
      <c r="G8156" s="171">
        <v>3.7984399696470501E-2</v>
      </c>
      <c r="H8156" s="170">
        <v>352.47752177758002</v>
      </c>
      <c r="I8156" s="172">
        <v>3.8535755445164799E-2</v>
      </c>
      <c r="J8156" s="170">
        <v>39.561669711853099</v>
      </c>
      <c r="K8156" s="171">
        <v>3.8420044881127199E-2</v>
      </c>
      <c r="L8156" s="170">
        <v>43.066405885372696</v>
      </c>
      <c r="M8156" s="172">
        <v>3.88330230824648E-2</v>
      </c>
      <c r="N8156" s="170">
        <v>9630.1333584648655</v>
      </c>
      <c r="O8156" s="171">
        <v>5.2854899796116399E-2</v>
      </c>
      <c r="P8156" s="170">
        <v>9786.0093032879486</v>
      </c>
      <c r="Q8156" s="172">
        <v>5.2831079110059499E-2</v>
      </c>
      <c r="R8156" s="170">
        <v>2018.0409744369483</v>
      </c>
      <c r="S8156" s="171">
        <v>5.6172718308308098E-2</v>
      </c>
      <c r="T8156" s="170">
        <v>2123.5768901955071</v>
      </c>
      <c r="U8156" s="172">
        <v>5.5612624184338197E-2</v>
      </c>
    </row>
    <row r="8157" spans="1:21" x14ac:dyDescent="0.35">
      <c r="A8157" t="s">
        <v>8335</v>
      </c>
      <c r="B8157" s="170">
        <v>736.42791356735302</v>
      </c>
      <c r="C8157" s="171">
        <v>4.0940349204009997E-2</v>
      </c>
      <c r="D8157" s="170">
        <v>733.63061297679599</v>
      </c>
      <c r="E8157" s="172">
        <v>4.1684209361999097E-2</v>
      </c>
      <c r="F8157" s="170">
        <v>427.92322259590799</v>
      </c>
      <c r="G8157" s="171">
        <v>3.69660034513579E-2</v>
      </c>
      <c r="H8157" s="170">
        <v>421.70302007017801</v>
      </c>
      <c r="I8157" s="172">
        <v>3.7468190711038601E-2</v>
      </c>
      <c r="J8157" s="170">
        <v>2.8035574754140997</v>
      </c>
      <c r="K8157" s="171">
        <v>3.7389968593054899E-2</v>
      </c>
      <c r="L8157" s="170">
        <v>2.6966268105255997</v>
      </c>
      <c r="M8157" s="172">
        <v>3.7757223075862198E-2</v>
      </c>
      <c r="N8157" s="170">
        <v>11946.050134501511</v>
      </c>
      <c r="O8157" s="171">
        <v>5.2491886868691197E-2</v>
      </c>
      <c r="P8157" s="170">
        <v>12133.828915539983</v>
      </c>
      <c r="Q8157" s="172">
        <v>5.2776724680501798E-2</v>
      </c>
      <c r="R8157" s="170">
        <v>129.5144527237633</v>
      </c>
      <c r="S8157" s="171">
        <v>5.5786918259624202E-2</v>
      </c>
      <c r="T8157" s="170">
        <v>135.90986678875717</v>
      </c>
      <c r="U8157" s="172">
        <v>5.5555408005629303E-2</v>
      </c>
    </row>
    <row r="8158" spans="1:21" x14ac:dyDescent="0.35">
      <c r="A8158" t="s">
        <v>8336</v>
      </c>
      <c r="B8158" s="170">
        <v>758.97794886898396</v>
      </c>
      <c r="C8158" s="171">
        <v>3.7976196939513797E-2</v>
      </c>
      <c r="D8158" s="170">
        <v>756.61216246040806</v>
      </c>
      <c r="E8158" s="172">
        <v>3.80659518748271E-2</v>
      </c>
      <c r="F8158" s="170">
        <v>465.96039949846499</v>
      </c>
      <c r="G8158" s="171">
        <v>3.5323632078759201E-2</v>
      </c>
      <c r="H8158" s="170">
        <v>458.976306871183</v>
      </c>
      <c r="I8158" s="172">
        <v>3.5650832076502902E-2</v>
      </c>
      <c r="J8158" s="170">
        <v>0</v>
      </c>
      <c r="K8158" s="171">
        <v>3.5728760772187701E-2</v>
      </c>
      <c r="L8158" s="170">
        <v>0</v>
      </c>
      <c r="M8158" s="172">
        <v>3.5925845203837098E-2</v>
      </c>
      <c r="N8158" s="170">
        <v>13098.493103357971</v>
      </c>
      <c r="O8158" s="171">
        <v>5.2697188603998198E-2</v>
      </c>
      <c r="P8158" s="170">
        <v>13332.124043251293</v>
      </c>
      <c r="Q8158" s="172">
        <v>5.3135811567971203E-2</v>
      </c>
      <c r="R8158" s="170">
        <v>7.1511487075617927E-2</v>
      </c>
      <c r="S8158" s="171">
        <v>5.6005107237185402E-2</v>
      </c>
      <c r="T8158" s="170">
        <v>7.4043629640743958E-2</v>
      </c>
      <c r="U8158" s="172">
        <v>5.5933400741320999E-2</v>
      </c>
    </row>
    <row r="8159" spans="1:21" x14ac:dyDescent="0.35">
      <c r="A8159" t="s">
        <v>8337</v>
      </c>
      <c r="B8159" s="170">
        <v>738.09409059336895</v>
      </c>
      <c r="C8159" s="171">
        <v>3.3234485306249999E-2</v>
      </c>
      <c r="D8159" s="170">
        <v>734.49568127032296</v>
      </c>
      <c r="E8159" s="172">
        <v>3.2765867232006099E-2</v>
      </c>
      <c r="F8159" s="170">
        <v>453.03267886745903</v>
      </c>
      <c r="G8159" s="171">
        <v>3.2677517977269699E-2</v>
      </c>
      <c r="H8159" s="170">
        <v>446.03851036915199</v>
      </c>
      <c r="I8159" s="172">
        <v>3.2397292855914098E-2</v>
      </c>
      <c r="J8159" s="170">
        <v>0</v>
      </c>
      <c r="K8159" s="171">
        <v>3.3052298241459402E-2</v>
      </c>
      <c r="L8159" s="170">
        <v>0</v>
      </c>
      <c r="M8159" s="172">
        <v>3.2647207943627903E-2</v>
      </c>
      <c r="N8159" s="170">
        <v>13633.252028540877</v>
      </c>
      <c r="O8159" s="171">
        <v>5.1585415378617702E-2</v>
      </c>
      <c r="P8159" s="170">
        <v>13918.966012390503</v>
      </c>
      <c r="Q8159" s="172">
        <v>5.2398589217542202E-2</v>
      </c>
      <c r="R8159" s="170">
        <v>7.5357401445580147E-2</v>
      </c>
      <c r="S8159" s="171">
        <v>5.4823545556945102E-2</v>
      </c>
      <c r="T8159" s="170">
        <v>7.8254303766277913E-2</v>
      </c>
      <c r="U8159" s="172">
        <v>5.5157363791000801E-2</v>
      </c>
    </row>
    <row r="8160" spans="1:21" x14ac:dyDescent="0.35">
      <c r="A8160" t="s">
        <v>8338</v>
      </c>
      <c r="B8160" s="170">
        <v>713.42211501844997</v>
      </c>
      <c r="C8160" s="171">
        <v>3.0149235508399201E-2</v>
      </c>
      <c r="D8160" s="170">
        <v>704.759274253699</v>
      </c>
      <c r="E8160" s="172">
        <v>3.0015846350656801E-2</v>
      </c>
      <c r="F8160" s="170">
        <v>420.088762745221</v>
      </c>
      <c r="G8160" s="171">
        <v>3.0932089186535599E-2</v>
      </c>
      <c r="H8160" s="170">
        <v>412.87210276875498</v>
      </c>
      <c r="I8160" s="172">
        <v>3.07053433061295E-2</v>
      </c>
      <c r="J8160" s="170">
        <v>4.3507274940831699</v>
      </c>
      <c r="K8160" s="171">
        <v>3.1286851031218303E-2</v>
      </c>
      <c r="L8160" s="170">
        <v>4.6980476691485498</v>
      </c>
      <c r="M8160" s="172">
        <v>3.0942206571210301E-2</v>
      </c>
      <c r="N8160" s="170">
        <v>12786.571090689487</v>
      </c>
      <c r="O8160" s="171">
        <v>4.9149012786470103E-2</v>
      </c>
      <c r="P8160" s="170">
        <v>12996.50439965935</v>
      </c>
      <c r="Q8160" s="172">
        <v>4.9674610747347699E-2</v>
      </c>
      <c r="R8160" s="170">
        <v>221.35803794317255</v>
      </c>
      <c r="S8160" s="171">
        <v>5.2234204606110703E-2</v>
      </c>
      <c r="T8160" s="170">
        <v>254.43161343734192</v>
      </c>
      <c r="U8160" s="172">
        <v>5.22899684339313E-2</v>
      </c>
    </row>
    <row r="8161" spans="1:21" x14ac:dyDescent="0.35">
      <c r="A8161" t="s">
        <v>8339</v>
      </c>
      <c r="B8161" s="170">
        <v>689.14688361985702</v>
      </c>
      <c r="C8161" s="171">
        <v>2.8183835565694801E-2</v>
      </c>
      <c r="D8161" s="170">
        <v>677.75759486831305</v>
      </c>
      <c r="E8161" s="172">
        <v>2.8325331366635301E-2</v>
      </c>
      <c r="F8161" s="170">
        <v>379.05327381721401</v>
      </c>
      <c r="G8161" s="171">
        <v>2.9404414732823101E-2</v>
      </c>
      <c r="H8161" s="170">
        <v>369.52753036768701</v>
      </c>
      <c r="I8161" s="172">
        <v>2.9608272781908199E-2</v>
      </c>
      <c r="J8161" s="170">
        <v>34.471499659262598</v>
      </c>
      <c r="K8161" s="171">
        <v>2.9741655594554901E-2</v>
      </c>
      <c r="L8161" s="170">
        <v>37.439984804479799</v>
      </c>
      <c r="M8161" s="172">
        <v>2.9836673164688798E-2</v>
      </c>
      <c r="N8161" s="170">
        <v>10866.308916779528</v>
      </c>
      <c r="O8161" s="171">
        <v>4.5473514339874899E-2</v>
      </c>
      <c r="P8161" s="170">
        <v>10957.331346887579</v>
      </c>
      <c r="Q8161" s="172">
        <v>4.6339063391971899E-2</v>
      </c>
      <c r="R8161" s="170">
        <v>1630.1383079261257</v>
      </c>
      <c r="S8161" s="171">
        <v>4.8327987024020302E-2</v>
      </c>
      <c r="T8161" s="170">
        <v>1725.583129553193</v>
      </c>
      <c r="U8161" s="172">
        <v>4.8778805219999201E-2</v>
      </c>
    </row>
    <row r="8162" spans="1:21" x14ac:dyDescent="0.35">
      <c r="A8162" t="s">
        <v>8340</v>
      </c>
      <c r="B8162" s="170">
        <v>659.33129970622008</v>
      </c>
      <c r="C8162" s="171">
        <v>2.70208722300583E-2</v>
      </c>
      <c r="D8162" s="170">
        <v>647.23827314340497</v>
      </c>
      <c r="E8162" s="172">
        <v>2.72035958629398E-2</v>
      </c>
      <c r="F8162" s="170">
        <v>295.43320768313299</v>
      </c>
      <c r="G8162" s="171">
        <v>2.86892620372441E-2</v>
      </c>
      <c r="H8162" s="170">
        <v>287.57264789774405</v>
      </c>
      <c r="I8162" s="172">
        <v>2.9041399425025999E-2</v>
      </c>
      <c r="J8162" s="170">
        <v>121.37519290758999</v>
      </c>
      <c r="K8162" s="171">
        <v>2.9018300773087102E-2</v>
      </c>
      <c r="L8162" s="170">
        <v>121.672029273954</v>
      </c>
      <c r="M8162" s="172">
        <v>2.9265426905251499E-2</v>
      </c>
      <c r="N8162" s="170">
        <v>8200.7642480557333</v>
      </c>
      <c r="O8162" s="171">
        <v>4.3663600072022003E-2</v>
      </c>
      <c r="P8162" s="170">
        <v>8202.6876346581867</v>
      </c>
      <c r="Q8162" s="172">
        <v>4.4654536285467901E-2</v>
      </c>
      <c r="R8162" s="170">
        <v>4421.7300034107402</v>
      </c>
      <c r="S8162" s="171">
        <v>4.6404460449900098E-2</v>
      </c>
      <c r="T8162" s="170">
        <v>4566.5189180117186</v>
      </c>
      <c r="U8162" s="172">
        <v>4.7005588119754499E-2</v>
      </c>
    </row>
    <row r="8163" spans="1:21" x14ac:dyDescent="0.35">
      <c r="A8163" t="s">
        <v>8341</v>
      </c>
      <c r="B8163" s="170">
        <v>636.32418550037107</v>
      </c>
      <c r="C8163" s="171">
        <v>2.6273986217275301E-2</v>
      </c>
      <c r="D8163" s="170">
        <v>622.76384052024093</v>
      </c>
      <c r="E8163" s="172">
        <v>2.6561524818125501E-2</v>
      </c>
      <c r="F8163" s="170">
        <v>186.61782246817199</v>
      </c>
      <c r="G8163" s="171">
        <v>2.9258458205668199E-2</v>
      </c>
      <c r="H8163" s="170">
        <v>183.86085675596098</v>
      </c>
      <c r="I8163" s="172">
        <v>3.0060779913430001E-2</v>
      </c>
      <c r="J8163" s="170">
        <v>236.9696351826</v>
      </c>
      <c r="K8163" s="171">
        <v>2.9594025083903401E-2</v>
      </c>
      <c r="L8163" s="170">
        <v>231.58356982746798</v>
      </c>
      <c r="M8163" s="172">
        <v>3.0292670969334599E-2</v>
      </c>
      <c r="N8163" s="170">
        <v>5274.0760080983146</v>
      </c>
      <c r="O8163" s="171">
        <v>4.5122045210228903E-2</v>
      </c>
      <c r="P8163" s="170">
        <v>5314.3500688782469</v>
      </c>
      <c r="Q8163" s="172">
        <v>4.6225250618725802E-2</v>
      </c>
      <c r="R8163" s="170">
        <v>7827.4616967389948</v>
      </c>
      <c r="S8163" s="171">
        <v>4.7954455402735803E-2</v>
      </c>
      <c r="T8163" s="170">
        <v>7966.8455882814824</v>
      </c>
      <c r="U8163" s="172">
        <v>4.8659000228457497E-2</v>
      </c>
    </row>
    <row r="8164" spans="1:21" x14ac:dyDescent="0.35">
      <c r="A8164" t="s">
        <v>8342</v>
      </c>
      <c r="B8164" s="170">
        <v>625.14131760198495</v>
      </c>
      <c r="C8164" s="171">
        <v>2.4930283884968499E-2</v>
      </c>
      <c r="D8164" s="170">
        <v>609.77342706632101</v>
      </c>
      <c r="E8164" s="172">
        <v>2.5446464535019399E-2</v>
      </c>
      <c r="F8164" s="170">
        <v>126.986281391036</v>
      </c>
      <c r="G8164" s="171">
        <v>2.86763542371186E-2</v>
      </c>
      <c r="H8164" s="170">
        <v>124.459461014851</v>
      </c>
      <c r="I8164" s="172">
        <v>2.9548240326439799E-2</v>
      </c>
      <c r="J8164" s="170">
        <v>288.17524324865695</v>
      </c>
      <c r="K8164" s="171">
        <v>2.8814040940219901E-2</v>
      </c>
      <c r="L8164" s="170">
        <v>282.82320294949301</v>
      </c>
      <c r="M8164" s="172">
        <v>2.95576936517731E-2</v>
      </c>
      <c r="N8164" s="170">
        <v>3757.7641114371659</v>
      </c>
      <c r="O8164" s="171">
        <v>4.5332369915925902E-2</v>
      </c>
      <c r="P8164" s="170">
        <v>3755.9746347412597</v>
      </c>
      <c r="Q8164" s="172">
        <v>4.5942041120711798E-2</v>
      </c>
      <c r="R8164" s="170">
        <v>8742.8978046297361</v>
      </c>
      <c r="S8164" s="171">
        <v>4.7883042033039301E-2</v>
      </c>
      <c r="T8164" s="170">
        <v>8959.8173828415784</v>
      </c>
      <c r="U8164" s="172">
        <v>4.8697421512706902E-2</v>
      </c>
    </row>
    <row r="8165" spans="1:21" x14ac:dyDescent="0.35">
      <c r="A8165" t="s">
        <v>8343</v>
      </c>
      <c r="B8165" s="170">
        <v>615.37885199356901</v>
      </c>
      <c r="C8165" s="171">
        <v>2.55174035525122E-2</v>
      </c>
      <c r="D8165" s="170">
        <v>599.39603619289801</v>
      </c>
      <c r="E8165" s="172">
        <v>2.5622443792243699E-2</v>
      </c>
      <c r="F8165" s="170">
        <v>76.263724409253001</v>
      </c>
      <c r="G8165" s="171">
        <v>3.00156712094511E-2</v>
      </c>
      <c r="H8165" s="170">
        <v>75.920032996709708</v>
      </c>
      <c r="I8165" s="172">
        <v>3.0493694911243398E-2</v>
      </c>
      <c r="J8165" s="170">
        <v>336.452176267607</v>
      </c>
      <c r="K8165" s="171">
        <v>3.0159788511672701E-2</v>
      </c>
      <c r="L8165" s="170">
        <v>329.00442349277904</v>
      </c>
      <c r="M8165" s="172">
        <v>3.0503450714480001E-2</v>
      </c>
      <c r="N8165" s="170">
        <v>2222.5489805600064</v>
      </c>
      <c r="O8165" s="171">
        <v>4.94664774198212E-2</v>
      </c>
      <c r="P8165" s="170">
        <v>2222.3093729231996</v>
      </c>
      <c r="Q8165" s="172">
        <v>4.9443948529117397E-2</v>
      </c>
      <c r="R8165" s="170">
        <v>9938.254474946787</v>
      </c>
      <c r="S8165" s="171">
        <v>5.2249759320162299E-2</v>
      </c>
      <c r="T8165" s="170">
        <v>10083.522888102034</v>
      </c>
      <c r="U8165" s="172">
        <v>5.24093563115446E-2</v>
      </c>
    </row>
    <row r="8166" spans="1:21" x14ac:dyDescent="0.35">
      <c r="A8166" t="s">
        <v>8344</v>
      </c>
      <c r="B8166" s="170">
        <v>610.87239577113201</v>
      </c>
      <c r="C8166" s="171">
        <v>2.5690775664206699E-2</v>
      </c>
      <c r="D8166" s="170">
        <v>595.17921055842203</v>
      </c>
      <c r="E8166" s="172">
        <v>2.5805328870010299E-2</v>
      </c>
      <c r="F8166" s="170">
        <v>21.812859871731501</v>
      </c>
      <c r="G8166" s="171">
        <v>3.1361380645846398E-2</v>
      </c>
      <c r="H8166" s="170">
        <v>22.867227537154598</v>
      </c>
      <c r="I8166" s="172">
        <v>3.1832196560800302E-2</v>
      </c>
      <c r="J8166" s="170">
        <v>389.43310556585402</v>
      </c>
      <c r="K8166" s="171">
        <v>3.1511959239977599E-2</v>
      </c>
      <c r="L8166" s="170">
        <v>380.51460742084299</v>
      </c>
      <c r="M8166" s="172">
        <v>3.1842380588913102E-2</v>
      </c>
      <c r="N8166" s="170">
        <v>615.86002188456052</v>
      </c>
      <c r="O8166" s="171">
        <v>5.4154795978872697E-2</v>
      </c>
      <c r="P8166" s="170">
        <v>645.86153789782111</v>
      </c>
      <c r="Q8166" s="172">
        <v>5.42118158394762E-2</v>
      </c>
      <c r="R8166" s="170">
        <v>11287.07368247159</v>
      </c>
      <c r="S8166" s="171">
        <v>5.7201870913791301E-2</v>
      </c>
      <c r="T8166" s="170">
        <v>11427.411772055562</v>
      </c>
      <c r="U8166" s="172">
        <v>5.7463177135898998E-2</v>
      </c>
    </row>
    <row r="8167" spans="1:21" x14ac:dyDescent="0.35">
      <c r="A8167" t="s">
        <v>8345</v>
      </c>
      <c r="B8167" s="170">
        <v>610.20415803717401</v>
      </c>
      <c r="C8167" s="171">
        <v>2.5917462556784399E-2</v>
      </c>
      <c r="D8167" s="170">
        <v>595.33474652037705</v>
      </c>
      <c r="E8167" s="172">
        <v>2.5966921161131799E-2</v>
      </c>
      <c r="F8167" s="170">
        <v>6.5411395910240895</v>
      </c>
      <c r="G8167" s="171">
        <v>3.1797525579155099E-2</v>
      </c>
      <c r="H8167" s="170">
        <v>6.3409913185687401</v>
      </c>
      <c r="I8167" s="172">
        <v>3.2101182174793998E-2</v>
      </c>
      <c r="J8167" s="170">
        <v>391.699899643094</v>
      </c>
      <c r="K8167" s="171">
        <v>3.1950198280418798E-2</v>
      </c>
      <c r="L8167" s="170">
        <v>385.23170138433198</v>
      </c>
      <c r="M8167" s="172">
        <v>3.2111452259080901E-2</v>
      </c>
      <c r="N8167" s="170">
        <v>146.47096160152029</v>
      </c>
      <c r="O8167" s="171">
        <v>5.5755029697049499E-2</v>
      </c>
      <c r="P8167" s="170">
        <v>156.21555132916561</v>
      </c>
      <c r="Q8167" s="172">
        <v>5.56511592896946E-2</v>
      </c>
      <c r="R8167" s="170">
        <v>10658.351320120681</v>
      </c>
      <c r="S8167" s="171">
        <v>5.8892143417352397E-2</v>
      </c>
      <c r="T8167" s="170">
        <v>10774.086105820625</v>
      </c>
      <c r="U8167" s="172">
        <v>5.89888454124275E-2</v>
      </c>
    </row>
    <row r="8168" spans="1:21" x14ac:dyDescent="0.35">
      <c r="A8168" t="s">
        <v>8346</v>
      </c>
      <c r="B8168" s="170">
        <v>614.993435103754</v>
      </c>
      <c r="C8168" s="171">
        <v>2.6058846516945702E-2</v>
      </c>
      <c r="D8168" s="170">
        <v>601.28165086719889</v>
      </c>
      <c r="E8168" s="172">
        <v>2.6106111368453099E-2</v>
      </c>
      <c r="F8168" s="170">
        <v>4.2888595891681494</v>
      </c>
      <c r="G8168" s="171">
        <v>3.1632719075277697E-2</v>
      </c>
      <c r="H8168" s="170">
        <v>3.9197081887469398</v>
      </c>
      <c r="I8168" s="172">
        <v>3.19225067012106E-2</v>
      </c>
      <c r="J8168" s="170">
        <v>389.51937772435298</v>
      </c>
      <c r="K8168" s="171">
        <v>3.1784600474272597E-2</v>
      </c>
      <c r="L8168" s="170">
        <v>383.62717430567</v>
      </c>
      <c r="M8168" s="172">
        <v>3.1932719622114497E-2</v>
      </c>
      <c r="N8168" s="170">
        <v>177.21011283207181</v>
      </c>
      <c r="O8168" s="171">
        <v>5.5478557639333098E-2</v>
      </c>
      <c r="P8168" s="170">
        <v>181.51405543453794</v>
      </c>
      <c r="Q8168" s="172">
        <v>5.5234826706792299E-2</v>
      </c>
      <c r="R8168" s="170">
        <v>9982.4897446399373</v>
      </c>
      <c r="S8168" s="171">
        <v>5.8600115376790003E-2</v>
      </c>
      <c r="T8168" s="170">
        <v>10050.138966735227</v>
      </c>
      <c r="U8168" s="172">
        <v>5.8547543224181299E-2</v>
      </c>
    </row>
    <row r="8169" spans="1:21" x14ac:dyDescent="0.35">
      <c r="A8169" t="s">
        <v>8347</v>
      </c>
      <c r="B8169" s="170">
        <v>636.22118369103703</v>
      </c>
      <c r="C8169" s="171">
        <v>2.6158379711331399E-2</v>
      </c>
      <c r="D8169" s="170">
        <v>620.697977674659</v>
      </c>
      <c r="E8169" s="172">
        <v>2.62873017979912E-2</v>
      </c>
      <c r="F8169" s="170">
        <v>18.7541154707591</v>
      </c>
      <c r="G8169" s="171">
        <v>3.1234114879144001E-2</v>
      </c>
      <c r="H8169" s="170">
        <v>19.707148958157301</v>
      </c>
      <c r="I8169" s="172">
        <v>3.1522479154069999E-2</v>
      </c>
      <c r="J8169" s="170">
        <v>379.82729145793502</v>
      </c>
      <c r="K8169" s="171">
        <v>3.1384082419175001E-2</v>
      </c>
      <c r="L8169" s="170">
        <v>371.565146415985</v>
      </c>
      <c r="M8169" s="172">
        <v>3.1532564094745599E-2</v>
      </c>
      <c r="N8169" s="170">
        <v>559.8240044304921</v>
      </c>
      <c r="O8169" s="171">
        <v>5.5906681791141902E-2</v>
      </c>
      <c r="P8169" s="170">
        <v>590.18277801383329</v>
      </c>
      <c r="Q8169" s="172">
        <v>5.5612420177374902E-2</v>
      </c>
      <c r="R8169" s="170">
        <v>9708.0764597615707</v>
      </c>
      <c r="S8169" s="171">
        <v>5.9052328371487703E-2</v>
      </c>
      <c r="T8169" s="170">
        <v>9702.1467290380315</v>
      </c>
      <c r="U8169" s="172">
        <v>5.8947782916385999E-2</v>
      </c>
    </row>
    <row r="8170" spans="1:21" x14ac:dyDescent="0.35">
      <c r="A8170" t="s">
        <v>8348</v>
      </c>
      <c r="B8170" s="170">
        <v>704.05665058907505</v>
      </c>
      <c r="C8170" s="171">
        <v>2.66438870421873E-2</v>
      </c>
      <c r="D8170" s="170">
        <v>686.86316918226908</v>
      </c>
      <c r="E8170" s="172">
        <v>2.7076358996065902E-2</v>
      </c>
      <c r="F8170" s="170">
        <v>101.49550845224501</v>
      </c>
      <c r="G8170" s="171">
        <v>3.0441102643833699E-2</v>
      </c>
      <c r="H8170" s="170">
        <v>102.57017169478701</v>
      </c>
      <c r="I8170" s="172">
        <v>3.0971965753064799E-2</v>
      </c>
      <c r="J8170" s="170">
        <v>332.72250991760296</v>
      </c>
      <c r="K8170" s="171">
        <v>3.05872626133732E-2</v>
      </c>
      <c r="L8170" s="170">
        <v>324.00287983615999</v>
      </c>
      <c r="M8170" s="172">
        <v>3.09818745687927E-2</v>
      </c>
      <c r="N8170" s="170">
        <v>2524.0991778303955</v>
      </c>
      <c r="O8170" s="171">
        <v>5.5405143524958497E-2</v>
      </c>
      <c r="P8170" s="170">
        <v>2625.1815083426268</v>
      </c>
      <c r="Q8170" s="172">
        <v>5.5389192652973603E-2</v>
      </c>
      <c r="R8170" s="170">
        <v>8773.6800100660748</v>
      </c>
      <c r="S8170" s="171">
        <v>5.85225705422504E-2</v>
      </c>
      <c r="T8170" s="170">
        <v>8704.6333588443522</v>
      </c>
      <c r="U8170" s="172">
        <v>5.8711167289743599E-2</v>
      </c>
    </row>
    <row r="8171" spans="1:21" x14ac:dyDescent="0.35">
      <c r="A8171" t="s">
        <v>8349</v>
      </c>
      <c r="B8171" s="170">
        <v>833.47686264074196</v>
      </c>
      <c r="C8171" s="171">
        <v>2.8265341357514399E-2</v>
      </c>
      <c r="D8171" s="170">
        <v>819.05656630963495</v>
      </c>
      <c r="E8171" s="172">
        <v>2.90341584249732E-2</v>
      </c>
      <c r="F8171" s="170">
        <v>348.66024645754004</v>
      </c>
      <c r="G8171" s="171">
        <v>2.9667218691857199E-2</v>
      </c>
      <c r="H8171" s="170">
        <v>335.76038457616903</v>
      </c>
      <c r="I8171" s="172">
        <v>3.02316523855133E-2</v>
      </c>
      <c r="J8171" s="170">
        <v>151.16806539620401</v>
      </c>
      <c r="K8171" s="171">
        <v>2.98096629334819E-2</v>
      </c>
      <c r="L8171" s="170">
        <v>153.38878463363602</v>
      </c>
      <c r="M8171" s="172">
        <v>3.0241324353867699E-2</v>
      </c>
      <c r="N8171" s="170">
        <v>7869.7922036270165</v>
      </c>
      <c r="O8171" s="171">
        <v>5.0359778971220202E-2</v>
      </c>
      <c r="P8171" s="170">
        <v>7862.6277855842109</v>
      </c>
      <c r="Q8171" s="172">
        <v>5.0463728493600701E-2</v>
      </c>
      <c r="R8171" s="170">
        <v>3943.1724473722074</v>
      </c>
      <c r="S8171" s="171">
        <v>5.3193323396188798E-2</v>
      </c>
      <c r="T8171" s="170">
        <v>4057.6731316073301</v>
      </c>
      <c r="U8171" s="172">
        <v>5.3490297723141303E-2</v>
      </c>
    </row>
    <row r="8172" spans="1:21" x14ac:dyDescent="0.35">
      <c r="A8172" t="s">
        <v>8350</v>
      </c>
      <c r="B8172" s="170">
        <v>1022.7887507104001</v>
      </c>
      <c r="C8172" s="171">
        <v>3.1283829426621501E-2</v>
      </c>
      <c r="D8172" s="170">
        <v>1021.33824900024</v>
      </c>
      <c r="E8172" s="172">
        <v>3.2919497932861599E-2</v>
      </c>
      <c r="F8172" s="170">
        <v>559.91804349844597</v>
      </c>
      <c r="G8172" s="171">
        <v>3.1191955203483199E-2</v>
      </c>
      <c r="H8172" s="170">
        <v>548.68266648461599</v>
      </c>
      <c r="I8172" s="172">
        <v>3.1851514971940102E-2</v>
      </c>
      <c r="J8172" s="170">
        <v>0.71238257282309303</v>
      </c>
      <c r="K8172" s="171">
        <v>3.1341720317965303E-2</v>
      </c>
      <c r="L8172" s="170">
        <v>0.708937901013729</v>
      </c>
      <c r="M8172" s="172">
        <v>3.1861705180563797E-2</v>
      </c>
      <c r="N8172" s="170">
        <v>11431.279573178437</v>
      </c>
      <c r="O8172" s="171">
        <v>4.6672928204902799E-2</v>
      </c>
      <c r="P8172" s="170">
        <v>11573.328992257655</v>
      </c>
      <c r="Q8172" s="172">
        <v>4.6595866251636503E-2</v>
      </c>
      <c r="R8172" s="170">
        <v>33.080351893826737</v>
      </c>
      <c r="S8172" s="171">
        <v>4.9299028204022002E-2</v>
      </c>
      <c r="T8172" s="170">
        <v>35.065150387586804</v>
      </c>
      <c r="U8172" s="172">
        <v>4.9390459898018997E-2</v>
      </c>
    </row>
    <row r="8173" spans="1:21" x14ac:dyDescent="0.35">
      <c r="A8173" t="s">
        <v>8351</v>
      </c>
      <c r="B8173" s="170">
        <v>1135.1971306600201</v>
      </c>
      <c r="C8173" s="171">
        <v>3.5843490752472097E-2</v>
      </c>
      <c r="D8173" s="170">
        <v>1144.3297243993102</v>
      </c>
      <c r="E8173" s="172">
        <v>3.74619720255027E-2</v>
      </c>
      <c r="F8173" s="170">
        <v>581.23799029876</v>
      </c>
      <c r="G8173" s="171">
        <v>3.4146598634928603E-2</v>
      </c>
      <c r="H8173" s="170">
        <v>574.47133776627595</v>
      </c>
      <c r="I8173" s="172">
        <v>3.4623500979049197E-2</v>
      </c>
      <c r="J8173" s="170">
        <v>0</v>
      </c>
      <c r="K8173" s="171">
        <v>3.4310550180138601E-2</v>
      </c>
      <c r="L8173" s="170">
        <v>0</v>
      </c>
      <c r="M8173" s="172">
        <v>3.4634578025104099E-2</v>
      </c>
      <c r="N8173" s="170">
        <v>11310.079285224885</v>
      </c>
      <c r="O8173" s="171">
        <v>4.6087604377915203E-2</v>
      </c>
      <c r="P8173" s="170">
        <v>11498.230682980045</v>
      </c>
      <c r="Q8173" s="172">
        <v>4.6175422335982701E-2</v>
      </c>
      <c r="R8173" s="170">
        <v>5.7524134887152426E-2</v>
      </c>
      <c r="S8173" s="171">
        <v>4.8680770533784001E-2</v>
      </c>
      <c r="T8173" s="170">
        <v>5.951305325886945E-2</v>
      </c>
      <c r="U8173" s="172">
        <v>4.89447997992601E-2</v>
      </c>
    </row>
    <row r="8174" spans="1:21" x14ac:dyDescent="0.35">
      <c r="A8174" t="s">
        <v>8352</v>
      </c>
      <c r="B8174" s="170">
        <v>1172.9076605995199</v>
      </c>
      <c r="C8174" s="171">
        <v>3.9211394005166399E-2</v>
      </c>
      <c r="D8174" s="170">
        <v>1180.7830587974299</v>
      </c>
      <c r="E8174" s="172">
        <v>4.0744755676974803E-2</v>
      </c>
      <c r="F8174" s="170">
        <v>578.839350597568</v>
      </c>
      <c r="G8174" s="171">
        <v>3.6028059186516602E-2</v>
      </c>
      <c r="H8174" s="170">
        <v>573.80280153386593</v>
      </c>
      <c r="I8174" s="172">
        <v>3.6476937358093597E-2</v>
      </c>
      <c r="J8174" s="170">
        <v>0</v>
      </c>
      <c r="K8174" s="171">
        <v>3.6201044380084597E-2</v>
      </c>
      <c r="L8174" s="170">
        <v>0</v>
      </c>
      <c r="M8174" s="172">
        <v>3.6488607371339798E-2</v>
      </c>
      <c r="N8174" s="170">
        <v>11141.931743422816</v>
      </c>
      <c r="O8174" s="171">
        <v>4.5687552593687501E-2</v>
      </c>
      <c r="P8174" s="170">
        <v>11323.938334274384</v>
      </c>
      <c r="Q8174" s="172">
        <v>4.5685614166192601E-2</v>
      </c>
      <c r="R8174" s="170">
        <v>5.7406232214928583E-2</v>
      </c>
      <c r="S8174" s="171">
        <v>4.8258209427115797E-2</v>
      </c>
      <c r="T8174" s="170">
        <v>5.9431620591979532E-2</v>
      </c>
      <c r="U8174" s="172">
        <v>4.8425615315445703E-2</v>
      </c>
    </row>
    <row r="8175" spans="1:21" x14ac:dyDescent="0.35">
      <c r="A8175" t="s">
        <v>8353</v>
      </c>
      <c r="B8175" s="170">
        <v>1164.81645578658</v>
      </c>
      <c r="C8175" s="171">
        <v>4.1412000128601197E-2</v>
      </c>
      <c r="D8175" s="170">
        <v>1181.5580305528599</v>
      </c>
      <c r="E8175" s="172">
        <v>4.3212848892770599E-2</v>
      </c>
      <c r="F8175" s="170">
        <v>570.30962501726401</v>
      </c>
      <c r="G8175" s="171">
        <v>3.6866099769000703E-2</v>
      </c>
      <c r="H8175" s="170">
        <v>564.90827624029305</v>
      </c>
      <c r="I8175" s="172">
        <v>3.7689871389724502E-2</v>
      </c>
      <c r="J8175" s="170">
        <v>1.34939692974349</v>
      </c>
      <c r="K8175" s="171">
        <v>3.7043108732254103E-2</v>
      </c>
      <c r="L8175" s="170">
        <v>1.5409219810504802</v>
      </c>
      <c r="M8175" s="172">
        <v>3.7701929455182297E-2</v>
      </c>
      <c r="N8175" s="170">
        <v>11262.161374491188</v>
      </c>
      <c r="O8175" s="171">
        <v>4.5087108723008598E-2</v>
      </c>
      <c r="P8175" s="170">
        <v>11450.11420126837</v>
      </c>
      <c r="Q8175" s="172">
        <v>4.5410910873119298E-2</v>
      </c>
      <c r="R8175" s="170">
        <v>56.557330749184665</v>
      </c>
      <c r="S8175" s="171">
        <v>4.7623980968477399E-2</v>
      </c>
      <c r="T8175" s="170">
        <v>57.507682148241422</v>
      </c>
      <c r="U8175" s="172">
        <v>4.8134436653649401E-2</v>
      </c>
    </row>
    <row r="8176" spans="1:21" x14ac:dyDescent="0.35">
      <c r="A8176" t="s">
        <v>8354</v>
      </c>
      <c r="B8176" s="170">
        <v>1086.1194796459099</v>
      </c>
      <c r="C8176" s="171">
        <v>4.1051484606287603E-2</v>
      </c>
      <c r="D8176" s="170">
        <v>1099.8004734672402</v>
      </c>
      <c r="E8176" s="172">
        <v>4.2348535023189998E-2</v>
      </c>
      <c r="F8176" s="170">
        <v>476.21696119328601</v>
      </c>
      <c r="G8176" s="171">
        <v>3.6933112863495397E-2</v>
      </c>
      <c r="H8176" s="170">
        <v>474.53000451651798</v>
      </c>
      <c r="I8176" s="172">
        <v>3.75948499629069E-2</v>
      </c>
      <c r="J8176" s="170">
        <v>77.710418443841604</v>
      </c>
      <c r="K8176" s="171">
        <v>3.71104435835512E-2</v>
      </c>
      <c r="L8176" s="170">
        <v>75.0484562122532</v>
      </c>
      <c r="M8176" s="172">
        <v>3.7606877628298598E-2</v>
      </c>
      <c r="N8176" s="170">
        <v>9855.3404414324468</v>
      </c>
      <c r="O8176" s="171">
        <v>4.6425464424410597E-2</v>
      </c>
      <c r="P8176" s="170">
        <v>10076.030447612053</v>
      </c>
      <c r="Q8176" s="172">
        <v>4.6383074209903598E-2</v>
      </c>
      <c r="R8176" s="170">
        <v>2065.4301535040886</v>
      </c>
      <c r="S8176" s="171">
        <v>4.9037640621044598E-2</v>
      </c>
      <c r="T8176" s="170">
        <v>2010.5790450989462</v>
      </c>
      <c r="U8176" s="172">
        <v>4.9164905623589002E-2</v>
      </c>
    </row>
    <row r="8177" spans="1:21" x14ac:dyDescent="0.35">
      <c r="A8177" t="s">
        <v>8355</v>
      </c>
      <c r="B8177" s="170">
        <v>1057.1893856558299</v>
      </c>
      <c r="C8177" s="171">
        <v>3.99601801931787E-2</v>
      </c>
      <c r="D8177" s="170">
        <v>1062.23211969356</v>
      </c>
      <c r="E8177" s="172">
        <v>4.1312997799385798E-2</v>
      </c>
      <c r="F8177" s="170">
        <v>395.06247611383498</v>
      </c>
      <c r="G8177" s="171">
        <v>3.6831401136488001E-2</v>
      </c>
      <c r="H8177" s="170">
        <v>393.03008440455005</v>
      </c>
      <c r="I8177" s="172">
        <v>3.7306972847612203E-2</v>
      </c>
      <c r="J8177" s="170">
        <v>136.75637175593002</v>
      </c>
      <c r="K8177" s="171">
        <v>3.7008243497659597E-2</v>
      </c>
      <c r="L8177" s="170">
        <v>133.903044374801</v>
      </c>
      <c r="M8177" s="172">
        <v>3.7318908412899199E-2</v>
      </c>
      <c r="N8177" s="170">
        <v>7911.7329251126785</v>
      </c>
      <c r="O8177" s="171">
        <v>4.9450475482046799E-2</v>
      </c>
      <c r="P8177" s="170">
        <v>8130.6945641128186</v>
      </c>
      <c r="Q8177" s="172">
        <v>4.8472590647888898E-2</v>
      </c>
      <c r="R8177" s="170">
        <v>3507.7625387790704</v>
      </c>
      <c r="S8177" s="171">
        <v>5.2232857017007098E-2</v>
      </c>
      <c r="T8177" s="170">
        <v>3449.8088083903735</v>
      </c>
      <c r="U8177" s="172">
        <v>5.1379741104471202E-2</v>
      </c>
    </row>
    <row r="8178" spans="1:21" x14ac:dyDescent="0.35">
      <c r="A8178" t="s">
        <v>8356</v>
      </c>
      <c r="B8178" s="170">
        <v>1081.12396667193</v>
      </c>
      <c r="C8178" s="171">
        <v>3.9951391328450402E-2</v>
      </c>
      <c r="D8178" s="170">
        <v>1087.12829478558</v>
      </c>
      <c r="E8178" s="172">
        <v>4.1393349589024603E-2</v>
      </c>
      <c r="F8178" s="170">
        <v>408.04474814913601</v>
      </c>
      <c r="G8178" s="171">
        <v>3.6736246946772202E-2</v>
      </c>
      <c r="H8178" s="170">
        <v>404.336743949469</v>
      </c>
      <c r="I8178" s="172">
        <v>3.7369728929261797E-2</v>
      </c>
      <c r="J8178" s="170">
        <v>119.829359854104</v>
      </c>
      <c r="K8178" s="171">
        <v>3.6912632434431998E-2</v>
      </c>
      <c r="L8178" s="170">
        <v>120.268034667509</v>
      </c>
      <c r="M8178" s="172">
        <v>3.7381684572010201E-2</v>
      </c>
      <c r="N8178" s="170">
        <v>7686.8216457762019</v>
      </c>
      <c r="O8178" s="171">
        <v>4.9583059273262897E-2</v>
      </c>
      <c r="P8178" s="170">
        <v>7895.5383272678127</v>
      </c>
      <c r="Q8178" s="172">
        <v>4.8738417777531198E-2</v>
      </c>
      <c r="R8178" s="170">
        <v>3397.5925005393051</v>
      </c>
      <c r="S8178" s="171">
        <v>5.2372900770719197E-2</v>
      </c>
      <c r="T8178" s="170">
        <v>3400.9344269099424</v>
      </c>
      <c r="U8178" s="172">
        <v>5.1661511253683602E-2</v>
      </c>
    </row>
    <row r="8179" spans="1:21" x14ac:dyDescent="0.35">
      <c r="A8179" t="s">
        <v>8357</v>
      </c>
      <c r="B8179" s="170">
        <v>1072.0183125413901</v>
      </c>
      <c r="C8179" s="171">
        <v>3.9838910066043003E-2</v>
      </c>
      <c r="D8179" s="170">
        <v>1074.2350984524801</v>
      </c>
      <c r="E8179" s="172">
        <v>4.13436079983363E-2</v>
      </c>
      <c r="F8179" s="170">
        <v>423.70008211131596</v>
      </c>
      <c r="G8179" s="171">
        <v>3.6791642572450399E-2</v>
      </c>
      <c r="H8179" s="170">
        <v>415.00420013684499</v>
      </c>
      <c r="I8179" s="172">
        <v>3.7399797102380103E-2</v>
      </c>
      <c r="J8179" s="170">
        <v>95.64335755580899</v>
      </c>
      <c r="K8179" s="171">
        <v>3.69682940367752E-2</v>
      </c>
      <c r="L8179" s="170">
        <v>99.196435896091202</v>
      </c>
      <c r="M8179" s="172">
        <v>3.7411762364795202E-2</v>
      </c>
      <c r="N8179" s="170">
        <v>7776.8847095653919</v>
      </c>
      <c r="O8179" s="171">
        <v>5.0106513458821902E-2</v>
      </c>
      <c r="P8179" s="170">
        <v>7879.9730376374846</v>
      </c>
      <c r="Q8179" s="172">
        <v>4.9912924234298398E-2</v>
      </c>
      <c r="R8179" s="170">
        <v>3283.5510401452971</v>
      </c>
      <c r="S8179" s="171">
        <v>5.2925807640931098E-2</v>
      </c>
      <c r="T8179" s="170">
        <v>3378.5117788906978</v>
      </c>
      <c r="U8179" s="172">
        <v>5.29064589007485E-2</v>
      </c>
    </row>
    <row r="8180" spans="1:21" x14ac:dyDescent="0.35">
      <c r="A8180" t="s">
        <v>8358</v>
      </c>
      <c r="B8180" s="170">
        <v>1079.09545241111</v>
      </c>
      <c r="C8180" s="171">
        <v>4.01254642942213E-2</v>
      </c>
      <c r="D8180" s="170">
        <v>1078.0525524837301</v>
      </c>
      <c r="E8180" s="172">
        <v>4.1251678394208E-2</v>
      </c>
      <c r="F8180" s="170">
        <v>465.550122023369</v>
      </c>
      <c r="G8180" s="171">
        <v>3.6437016845719199E-2</v>
      </c>
      <c r="H8180" s="170">
        <v>455.77101898623897</v>
      </c>
      <c r="I8180" s="172">
        <v>3.6866007904258799E-2</v>
      </c>
      <c r="J8180" s="170">
        <v>54.072422568247504</v>
      </c>
      <c r="K8180" s="171">
        <v>3.66119656093888E-2</v>
      </c>
      <c r="L8180" s="170">
        <v>57.209269181737</v>
      </c>
      <c r="M8180" s="172">
        <v>3.6877802392276102E-2</v>
      </c>
      <c r="N8180" s="170">
        <v>9028.4885232276483</v>
      </c>
      <c r="O8180" s="171">
        <v>5.0211299744688499E-2</v>
      </c>
      <c r="P8180" s="170">
        <v>9103.928742089809</v>
      </c>
      <c r="Q8180" s="172">
        <v>4.9855305632440901E-2</v>
      </c>
      <c r="R8180" s="170">
        <v>1879.3022362964007</v>
      </c>
      <c r="S8180" s="171">
        <v>5.30364898342498E-2</v>
      </c>
      <c r="T8180" s="170">
        <v>1950.0886726385027</v>
      </c>
      <c r="U8180" s="172">
        <v>5.2845384615122899E-2</v>
      </c>
    </row>
    <row r="8181" spans="1:21" x14ac:dyDescent="0.35">
      <c r="A8181" t="s">
        <v>8359</v>
      </c>
      <c r="B8181" s="170">
        <v>1075.5042864934298</v>
      </c>
      <c r="C8181" s="171">
        <v>3.9136032054732199E-2</v>
      </c>
      <c r="D8181" s="170">
        <v>1069.49013239906</v>
      </c>
      <c r="E8181" s="172">
        <v>3.9877692651313898E-2</v>
      </c>
      <c r="F8181" s="170">
        <v>537.71582161234198</v>
      </c>
      <c r="G8181" s="171">
        <v>3.5460107339835102E-2</v>
      </c>
      <c r="H8181" s="170">
        <v>528.62960958423298</v>
      </c>
      <c r="I8181" s="172">
        <v>3.5844700563272401E-2</v>
      </c>
      <c r="J8181" s="170">
        <v>3.6248130367662204</v>
      </c>
      <c r="K8181" s="171">
        <v>3.5630365568299897E-2</v>
      </c>
      <c r="L8181" s="170">
        <v>3.3830468515907799</v>
      </c>
      <c r="M8181" s="172">
        <v>3.5856168305925099E-2</v>
      </c>
      <c r="N8181" s="170">
        <v>11723.578792403088</v>
      </c>
      <c r="O8181" s="171">
        <v>4.9866443336286398E-2</v>
      </c>
      <c r="P8181" s="170">
        <v>11836.564168195293</v>
      </c>
      <c r="Q8181" s="172">
        <v>4.9804012780889799E-2</v>
      </c>
      <c r="R8181" s="170">
        <v>127.53401267396458</v>
      </c>
      <c r="S8181" s="171">
        <v>5.2672229727630498E-2</v>
      </c>
      <c r="T8181" s="170">
        <v>132.805218233895</v>
      </c>
      <c r="U8181" s="172">
        <v>5.279101546757E-2</v>
      </c>
    </row>
    <row r="8182" spans="1:21" x14ac:dyDescent="0.35">
      <c r="A8182" t="s">
        <v>8360</v>
      </c>
      <c r="B8182" s="170">
        <v>988.95716213456399</v>
      </c>
      <c r="C8182" s="171">
        <v>3.6302515480157699E-2</v>
      </c>
      <c r="D8182" s="170">
        <v>982.02146628125308</v>
      </c>
      <c r="E8182" s="172">
        <v>3.6416243766588301E-2</v>
      </c>
      <c r="F8182" s="170">
        <v>546.82661582815797</v>
      </c>
      <c r="G8182" s="171">
        <v>3.38846417842779E-2</v>
      </c>
      <c r="H8182" s="170">
        <v>536.21962917727399</v>
      </c>
      <c r="I8182" s="172">
        <v>3.4106087760391098E-2</v>
      </c>
      <c r="J8182" s="170">
        <v>0</v>
      </c>
      <c r="K8182" s="171">
        <v>3.4047335569354902E-2</v>
      </c>
      <c r="L8182" s="170">
        <v>0</v>
      </c>
      <c r="M8182" s="172">
        <v>3.4116999271191301E-2</v>
      </c>
      <c r="N8182" s="170">
        <v>13334.043869915307</v>
      </c>
      <c r="O8182" s="171">
        <v>5.0061476663553497E-2</v>
      </c>
      <c r="P8182" s="170">
        <v>13503.542457067091</v>
      </c>
      <c r="Q8182" s="172">
        <v>5.0142873671580601E-2</v>
      </c>
      <c r="R8182" s="170">
        <v>7.2041949795104296E-2</v>
      </c>
      <c r="S8182" s="171">
        <v>5.2878236804355203E-2</v>
      </c>
      <c r="T8182" s="170">
        <v>7.361822442627862E-2</v>
      </c>
      <c r="U8182" s="172">
        <v>5.3150199587944202E-2</v>
      </c>
    </row>
    <row r="8183" spans="1:21" x14ac:dyDescent="0.35">
      <c r="A8183" t="s">
        <v>8361</v>
      </c>
      <c r="B8183" s="170">
        <v>858.82554497552496</v>
      </c>
      <c r="C8183" s="171">
        <v>3.1769779876243298E-2</v>
      </c>
      <c r="D8183" s="170">
        <v>854.06828592490103</v>
      </c>
      <c r="E8183" s="172">
        <v>3.1345855011535098E-2</v>
      </c>
      <c r="F8183" s="170">
        <v>498.055936526572</v>
      </c>
      <c r="G8183" s="171">
        <v>3.1346323293999702E-2</v>
      </c>
      <c r="H8183" s="170">
        <v>491.464828985785</v>
      </c>
      <c r="I8183" s="172">
        <v>3.0993523824964401E-2</v>
      </c>
      <c r="J8183" s="170">
        <v>0</v>
      </c>
      <c r="K8183" s="171">
        <v>3.1496829591732403E-2</v>
      </c>
      <c r="L8183" s="170">
        <v>0</v>
      </c>
      <c r="M8183" s="172">
        <v>3.1003439537734798E-2</v>
      </c>
      <c r="N8183" s="170">
        <v>14100.087610290293</v>
      </c>
      <c r="O8183" s="171">
        <v>4.9005310085184502E-2</v>
      </c>
      <c r="P8183" s="170">
        <v>14368.4892531817</v>
      </c>
      <c r="Q8183" s="172">
        <v>4.9447176248419197E-2</v>
      </c>
      <c r="R8183" s="170">
        <v>7.8182295970842253E-2</v>
      </c>
      <c r="S8183" s="171">
        <v>5.1762643934189001E-2</v>
      </c>
      <c r="T8183" s="170">
        <v>8.0619574706385366E-2</v>
      </c>
      <c r="U8183" s="172">
        <v>5.2412777613766497E-2</v>
      </c>
    </row>
    <row r="8184" spans="1:21" x14ac:dyDescent="0.35">
      <c r="A8184" t="s">
        <v>8362</v>
      </c>
      <c r="B8184" s="170">
        <v>765.75677219770307</v>
      </c>
      <c r="C8184" s="171">
        <v>2.88205027612909E-2</v>
      </c>
      <c r="D8184" s="170">
        <v>761.08377101452106</v>
      </c>
      <c r="E8184" s="172">
        <v>2.87150149603594E-2</v>
      </c>
      <c r="F8184" s="170">
        <v>445.089641110363</v>
      </c>
      <c r="G8184" s="171">
        <v>2.96719986038851E-2</v>
      </c>
      <c r="H8184" s="170">
        <v>439.35155768897999</v>
      </c>
      <c r="I8184" s="172">
        <v>2.9374886153134501E-2</v>
      </c>
      <c r="J8184" s="170">
        <v>4.6684340104756599</v>
      </c>
      <c r="K8184" s="171">
        <v>2.9814465795788801E-2</v>
      </c>
      <c r="L8184" s="170">
        <v>5.1533042123327597</v>
      </c>
      <c r="M8184" s="172">
        <v>2.93842840175206E-2</v>
      </c>
      <c r="N8184" s="170">
        <v>13026.266350573374</v>
      </c>
      <c r="O8184" s="171">
        <v>4.6690767037615502E-2</v>
      </c>
      <c r="P8184" s="170">
        <v>13255.356839605391</v>
      </c>
      <c r="Q8184" s="172">
        <v>4.6876629111102103E-2</v>
      </c>
      <c r="R8184" s="170">
        <v>229.2843565071762</v>
      </c>
      <c r="S8184" s="171">
        <v>4.9317870756886199E-2</v>
      </c>
      <c r="T8184" s="170">
        <v>258.93476700417835</v>
      </c>
      <c r="U8184" s="172">
        <v>4.9688061549556198E-2</v>
      </c>
    </row>
    <row r="8185" spans="1:21" x14ac:dyDescent="0.35">
      <c r="A8185" t="s">
        <v>8363</v>
      </c>
      <c r="B8185" s="170">
        <v>717.210534764307</v>
      </c>
      <c r="C8185" s="171">
        <v>2.69417216406229E-2</v>
      </c>
      <c r="D8185" s="170">
        <v>711.45584248491593</v>
      </c>
      <c r="E8185" s="172">
        <v>2.7097763776108501E-2</v>
      </c>
      <c r="F8185" s="170">
        <v>395.05177377065701</v>
      </c>
      <c r="G8185" s="171">
        <v>2.8206557521506501E-2</v>
      </c>
      <c r="H8185" s="170">
        <v>387.00212428269401</v>
      </c>
      <c r="I8185" s="172">
        <v>2.8325351502775299E-2</v>
      </c>
      <c r="J8185" s="170">
        <v>35.620769494374798</v>
      </c>
      <c r="K8185" s="171">
        <v>2.8341988541742299E-2</v>
      </c>
      <c r="L8185" s="170">
        <v>38.668020716197006</v>
      </c>
      <c r="M8185" s="172">
        <v>2.8334413591075001E-2</v>
      </c>
      <c r="N8185" s="170">
        <v>10934.226607583665</v>
      </c>
      <c r="O8185" s="171">
        <v>4.3199102973829097E-2</v>
      </c>
      <c r="P8185" s="170">
        <v>11097.831289209877</v>
      </c>
      <c r="Q8185" s="172">
        <v>4.3728960434728702E-2</v>
      </c>
      <c r="R8185" s="170">
        <v>1649.1472138126376</v>
      </c>
      <c r="S8185" s="171">
        <v>4.56297446465238E-2</v>
      </c>
      <c r="T8185" s="170">
        <v>1747.9871452227223</v>
      </c>
      <c r="U8185" s="172">
        <v>4.6351611000636297E-2</v>
      </c>
    </row>
    <row r="8186" spans="1:21" x14ac:dyDescent="0.35">
      <c r="A8186" t="s">
        <v>8364</v>
      </c>
      <c r="B8186" s="170">
        <v>683.31601291386198</v>
      </c>
      <c r="C8186" s="171">
        <v>2.5830012256925501E-2</v>
      </c>
      <c r="D8186" s="170">
        <v>674.66504123155005</v>
      </c>
      <c r="E8186" s="172">
        <v>2.6024642219118699E-2</v>
      </c>
      <c r="F8186" s="170">
        <v>303.56891947108403</v>
      </c>
      <c r="G8186" s="171">
        <v>2.7520538234001701E-2</v>
      </c>
      <c r="H8186" s="170">
        <v>297.30545166776398</v>
      </c>
      <c r="I8186" s="172">
        <v>2.7783040669261998E-2</v>
      </c>
      <c r="J8186" s="170">
        <v>126.256572813722</v>
      </c>
      <c r="K8186" s="171">
        <v>2.7652675399893901E-2</v>
      </c>
      <c r="L8186" s="170">
        <v>126.58376681521601</v>
      </c>
      <c r="M8186" s="172">
        <v>2.7791929256849399E-2</v>
      </c>
      <c r="N8186" s="170">
        <v>8203.125069561911</v>
      </c>
      <c r="O8186" s="171">
        <v>4.1479713699307599E-2</v>
      </c>
      <c r="P8186" s="170">
        <v>8266.528793955973</v>
      </c>
      <c r="Q8186" s="172">
        <v>4.2139316324565197E-2</v>
      </c>
      <c r="R8186" s="170">
        <v>4446.2370157672358</v>
      </c>
      <c r="S8186" s="171">
        <v>4.38136121774787E-2</v>
      </c>
      <c r="T8186" s="170">
        <v>4592.8749766568244</v>
      </c>
      <c r="U8186" s="172">
        <v>4.46666277608967E-2</v>
      </c>
    </row>
    <row r="8187" spans="1:21" x14ac:dyDescent="0.35">
      <c r="A8187" t="s">
        <v>8365</v>
      </c>
      <c r="B8187" s="170">
        <v>655.54156146373498</v>
      </c>
      <c r="C8187" s="171">
        <v>2.51160428964823E-2</v>
      </c>
      <c r="D8187" s="170">
        <v>646.55551163989401</v>
      </c>
      <c r="E8187" s="172">
        <v>2.5410397348523801E-2</v>
      </c>
      <c r="F8187" s="170">
        <v>189.88536592618399</v>
      </c>
      <c r="G8187" s="171">
        <v>2.8066546872893401E-2</v>
      </c>
      <c r="H8187" s="170">
        <v>189.49846553701101</v>
      </c>
      <c r="I8187" s="172">
        <v>2.8758251579462601E-2</v>
      </c>
      <c r="J8187" s="170">
        <v>245.785256007367</v>
      </c>
      <c r="K8187" s="171">
        <v>2.8201305645728099E-2</v>
      </c>
      <c r="L8187" s="170">
        <v>240.73076592946799</v>
      </c>
      <c r="M8187" s="172">
        <v>2.8767452164851E-2</v>
      </c>
      <c r="N8187" s="170">
        <v>5268.1330475208088</v>
      </c>
      <c r="O8187" s="171">
        <v>4.2865212986567099E-2</v>
      </c>
      <c r="P8187" s="170">
        <v>5357.5740679679357</v>
      </c>
      <c r="Q8187" s="172">
        <v>4.3621558301540297E-2</v>
      </c>
      <c r="R8187" s="170">
        <v>7858.9962533053995</v>
      </c>
      <c r="S8187" s="171">
        <v>4.5277067997936203E-2</v>
      </c>
      <c r="T8187" s="170">
        <v>7976.182546092854</v>
      </c>
      <c r="U8187" s="172">
        <v>4.6237767409371001E-2</v>
      </c>
    </row>
    <row r="8188" spans="1:21" x14ac:dyDescent="0.35">
      <c r="A8188" t="s">
        <v>8366</v>
      </c>
      <c r="B8188" s="170">
        <v>640.64389588557106</v>
      </c>
      <c r="C8188" s="171">
        <v>2.4930283884968499E-2</v>
      </c>
      <c r="D8188" s="170">
        <v>632.38976195631597</v>
      </c>
      <c r="E8188" s="172">
        <v>2.5446464535019399E-2</v>
      </c>
      <c r="F8188" s="170">
        <v>129.96078415815299</v>
      </c>
      <c r="G8188" s="171">
        <v>2.86763542371186E-2</v>
      </c>
      <c r="H8188" s="170">
        <v>129.03677326677101</v>
      </c>
      <c r="I8188" s="172">
        <v>2.9548240326439799E-2</v>
      </c>
      <c r="J8188" s="170">
        <v>296.99940214313301</v>
      </c>
      <c r="K8188" s="171">
        <v>2.8814040940219901E-2</v>
      </c>
      <c r="L8188" s="170">
        <v>292.69707137912502</v>
      </c>
      <c r="M8188" s="172">
        <v>2.95576936517731E-2</v>
      </c>
      <c r="N8188" s="170">
        <v>3734.6310575745438</v>
      </c>
      <c r="O8188" s="171">
        <v>4.5332369915925902E-2</v>
      </c>
      <c r="P8188" s="170">
        <v>3773.7369957043766</v>
      </c>
      <c r="Q8188" s="172">
        <v>4.5942041120711798E-2</v>
      </c>
      <c r="R8188" s="170">
        <v>8607.1352492801889</v>
      </c>
      <c r="S8188" s="171">
        <v>4.7883042033039301E-2</v>
      </c>
      <c r="T8188" s="170">
        <v>8852.0234476058959</v>
      </c>
      <c r="U8188" s="172">
        <v>4.8697421512706902E-2</v>
      </c>
    </row>
    <row r="8189" spans="1:21" x14ac:dyDescent="0.35">
      <c r="A8189" t="s">
        <v>8367</v>
      </c>
      <c r="B8189" s="170">
        <v>633.37332276494192</v>
      </c>
      <c r="C8189" s="171">
        <v>2.55174035525122E-2</v>
      </c>
      <c r="D8189" s="170">
        <v>622.51275600317501</v>
      </c>
      <c r="E8189" s="172">
        <v>2.5622443792243699E-2</v>
      </c>
      <c r="F8189" s="170">
        <v>77.644557021543889</v>
      </c>
      <c r="G8189" s="171">
        <v>3.00156712094511E-2</v>
      </c>
      <c r="H8189" s="170">
        <v>78.0644218347106</v>
      </c>
      <c r="I8189" s="172">
        <v>3.0493694911243398E-2</v>
      </c>
      <c r="J8189" s="170">
        <v>348.53259484221002</v>
      </c>
      <c r="K8189" s="171">
        <v>3.0159788511672701E-2</v>
      </c>
      <c r="L8189" s="170">
        <v>342.96941151679903</v>
      </c>
      <c r="M8189" s="172">
        <v>3.0503450714480001E-2</v>
      </c>
      <c r="N8189" s="170">
        <v>2210.8113258724679</v>
      </c>
      <c r="O8189" s="171">
        <v>4.94664774198212E-2</v>
      </c>
      <c r="P8189" s="170">
        <v>2233.0978413491512</v>
      </c>
      <c r="Q8189" s="172">
        <v>4.9443948529117397E-2</v>
      </c>
      <c r="R8189" s="170">
        <v>9763.6068977407485</v>
      </c>
      <c r="S8189" s="171">
        <v>5.2249759320162299E-2</v>
      </c>
      <c r="T8189" s="170">
        <v>9964.4388442656418</v>
      </c>
      <c r="U8189" s="172">
        <v>5.24093563115446E-2</v>
      </c>
    </row>
    <row r="8190" spans="1:21" x14ac:dyDescent="0.35">
      <c r="A8190" t="s">
        <v>8368</v>
      </c>
      <c r="B8190" s="170">
        <v>629.868574875729</v>
      </c>
      <c r="C8190" s="171">
        <v>2.5690775664206699E-2</v>
      </c>
      <c r="D8190" s="170">
        <v>619.96757538378995</v>
      </c>
      <c r="E8190" s="172">
        <v>2.5805328870010299E-2</v>
      </c>
      <c r="F8190" s="170">
        <v>21.560838345494201</v>
      </c>
      <c r="G8190" s="171">
        <v>3.1361380645846398E-2</v>
      </c>
      <c r="H8190" s="170">
        <v>23.086748255377799</v>
      </c>
      <c r="I8190" s="172">
        <v>3.1832196560800302E-2</v>
      </c>
      <c r="J8190" s="170">
        <v>407.123380886549</v>
      </c>
      <c r="K8190" s="171">
        <v>3.1511959239977599E-2</v>
      </c>
      <c r="L8190" s="170">
        <v>400.280535149157</v>
      </c>
      <c r="M8190" s="172">
        <v>3.1842380588913102E-2</v>
      </c>
      <c r="N8190" s="170">
        <v>609.88018555475776</v>
      </c>
      <c r="O8190" s="171">
        <v>5.4154795978872697E-2</v>
      </c>
      <c r="P8190" s="170">
        <v>642.12436600124147</v>
      </c>
      <c r="Q8190" s="172">
        <v>5.42118158394762E-2</v>
      </c>
      <c r="R8190" s="170">
        <v>11094.749039470222</v>
      </c>
      <c r="S8190" s="171">
        <v>5.7201870913791301E-2</v>
      </c>
      <c r="T8190" s="170">
        <v>11279.820953179604</v>
      </c>
      <c r="U8190" s="172">
        <v>5.7463177135898998E-2</v>
      </c>
    </row>
    <row r="8191" spans="1:21" x14ac:dyDescent="0.35">
      <c r="A8191" t="s">
        <v>8369</v>
      </c>
      <c r="B8191" s="170">
        <v>633.10857660124805</v>
      </c>
      <c r="C8191" s="171">
        <v>2.5917462556784399E-2</v>
      </c>
      <c r="D8191" s="170">
        <v>619.95624456985502</v>
      </c>
      <c r="E8191" s="172">
        <v>2.5966921161131799E-2</v>
      </c>
      <c r="F8191" s="170">
        <v>6.2978005586742398</v>
      </c>
      <c r="G8191" s="171">
        <v>3.1797525579155099E-2</v>
      </c>
      <c r="H8191" s="170">
        <v>6.0086232089978306</v>
      </c>
      <c r="I8191" s="172">
        <v>3.2101182174793998E-2</v>
      </c>
      <c r="J8191" s="170">
        <v>411.84668918278601</v>
      </c>
      <c r="K8191" s="171">
        <v>3.1950198280418798E-2</v>
      </c>
      <c r="L8191" s="170">
        <v>407.01566853104504</v>
      </c>
      <c r="M8191" s="172">
        <v>3.2111452259080901E-2</v>
      </c>
      <c r="N8191" s="170">
        <v>148.52371251014517</v>
      </c>
      <c r="O8191" s="171">
        <v>5.5755029697049499E-2</v>
      </c>
      <c r="P8191" s="170">
        <v>157.55604490583627</v>
      </c>
      <c r="Q8191" s="172">
        <v>5.56511592896946E-2</v>
      </c>
      <c r="R8191" s="170">
        <v>10492.836555286158</v>
      </c>
      <c r="S8191" s="171">
        <v>5.8892143417352397E-2</v>
      </c>
      <c r="T8191" s="170">
        <v>10667.275804255463</v>
      </c>
      <c r="U8191" s="172">
        <v>5.89888454124275E-2</v>
      </c>
    </row>
    <row r="8192" spans="1:21" x14ac:dyDescent="0.35">
      <c r="A8192" t="s">
        <v>8370</v>
      </c>
      <c r="B8192" s="170">
        <v>639.12648474275397</v>
      </c>
      <c r="C8192" s="171">
        <v>2.6058846516945702E-2</v>
      </c>
      <c r="D8192" s="170">
        <v>625.67242540164898</v>
      </c>
      <c r="E8192" s="172">
        <v>2.6106111368453099E-2</v>
      </c>
      <c r="F8192" s="170">
        <v>4.4960485424054397</v>
      </c>
      <c r="G8192" s="171">
        <v>3.1632719075277697E-2</v>
      </c>
      <c r="H8192" s="170">
        <v>3.9722267515527201</v>
      </c>
      <c r="I8192" s="172">
        <v>3.19225067012106E-2</v>
      </c>
      <c r="J8192" s="170">
        <v>408.65930190728596</v>
      </c>
      <c r="K8192" s="171">
        <v>3.1784600474272597E-2</v>
      </c>
      <c r="L8192" s="170">
        <v>404.83850570403399</v>
      </c>
      <c r="M8192" s="172">
        <v>3.1932719622114497E-2</v>
      </c>
      <c r="N8192" s="170">
        <v>176.09716285333036</v>
      </c>
      <c r="O8192" s="171">
        <v>5.5478557639333098E-2</v>
      </c>
      <c r="P8192" s="170">
        <v>181.03270499565286</v>
      </c>
      <c r="Q8192" s="172">
        <v>5.5234826706792299E-2</v>
      </c>
      <c r="R8192" s="170">
        <v>9899.7132919482337</v>
      </c>
      <c r="S8192" s="171">
        <v>5.8600115376790003E-2</v>
      </c>
      <c r="T8192" s="170">
        <v>10033.227029030517</v>
      </c>
      <c r="U8192" s="172">
        <v>5.8547543224181299E-2</v>
      </c>
    </row>
    <row r="8193" spans="1:21" x14ac:dyDescent="0.35">
      <c r="A8193" t="s">
        <v>8371</v>
      </c>
      <c r="B8193" s="170">
        <v>662.84907631462295</v>
      </c>
      <c r="C8193" s="171">
        <v>2.6158379711331399E-2</v>
      </c>
      <c r="D8193" s="170">
        <v>647.76103533445803</v>
      </c>
      <c r="E8193" s="172">
        <v>2.62873017979912E-2</v>
      </c>
      <c r="F8193" s="170">
        <v>20.334125245593</v>
      </c>
      <c r="G8193" s="171">
        <v>3.1234114879144001E-2</v>
      </c>
      <c r="H8193" s="170">
        <v>21.207178223751797</v>
      </c>
      <c r="I8193" s="172">
        <v>3.1522479154069999E-2</v>
      </c>
      <c r="J8193" s="170">
        <v>402.32540680592899</v>
      </c>
      <c r="K8193" s="171">
        <v>3.1384082419175001E-2</v>
      </c>
      <c r="L8193" s="170">
        <v>394.562391638794</v>
      </c>
      <c r="M8193" s="172">
        <v>3.1532564094745599E-2</v>
      </c>
      <c r="N8193" s="170">
        <v>572.48455380654832</v>
      </c>
      <c r="O8193" s="171">
        <v>5.5906681791141902E-2</v>
      </c>
      <c r="P8193" s="170">
        <v>609.13938421732882</v>
      </c>
      <c r="Q8193" s="172">
        <v>5.5612420177374902E-2</v>
      </c>
      <c r="R8193" s="170">
        <v>9781.0940706154506</v>
      </c>
      <c r="S8193" s="171">
        <v>5.9052328371487703E-2</v>
      </c>
      <c r="T8193" s="170">
        <v>9795.1274802226581</v>
      </c>
      <c r="U8193" s="172">
        <v>5.8947782916385999E-2</v>
      </c>
    </row>
    <row r="8194" spans="1:21" x14ac:dyDescent="0.35">
      <c r="A8194" t="s">
        <v>8372</v>
      </c>
      <c r="B8194" s="170">
        <v>737.53890928908993</v>
      </c>
      <c r="C8194" s="171">
        <v>2.66438870421873E-2</v>
      </c>
      <c r="D8194" s="170">
        <v>719.909166076715</v>
      </c>
      <c r="E8194" s="172">
        <v>2.7076358996065902E-2</v>
      </c>
      <c r="F8194" s="170">
        <v>107.826304213339</v>
      </c>
      <c r="G8194" s="171">
        <v>3.0441102643833699E-2</v>
      </c>
      <c r="H8194" s="170">
        <v>109.29569943692501</v>
      </c>
      <c r="I8194" s="172">
        <v>3.0971965753064799E-2</v>
      </c>
      <c r="J8194" s="170">
        <v>354.43124506203799</v>
      </c>
      <c r="K8194" s="171">
        <v>3.05872626133732E-2</v>
      </c>
      <c r="L8194" s="170">
        <v>346.59014187363698</v>
      </c>
      <c r="M8194" s="172">
        <v>3.09818745687927E-2</v>
      </c>
      <c r="N8194" s="170">
        <v>2570.5932157406996</v>
      </c>
      <c r="O8194" s="171">
        <v>5.5405143524958497E-2</v>
      </c>
      <c r="P8194" s="170">
        <v>2660.6938360317235</v>
      </c>
      <c r="Q8194" s="172">
        <v>5.5389192652973603E-2</v>
      </c>
      <c r="R8194" s="170">
        <v>8909.3438631668178</v>
      </c>
      <c r="S8194" s="171">
        <v>5.85225705422504E-2</v>
      </c>
      <c r="T8194" s="170">
        <v>8821.5408880642553</v>
      </c>
      <c r="U8194" s="172">
        <v>5.8711167289743599E-2</v>
      </c>
    </row>
    <row r="8195" spans="1:21" x14ac:dyDescent="0.35">
      <c r="A8195" t="s">
        <v>8373</v>
      </c>
      <c r="B8195" s="170">
        <v>871.05038184213106</v>
      </c>
      <c r="C8195" s="171">
        <v>2.8265341357514399E-2</v>
      </c>
      <c r="D8195" s="170">
        <v>852.93559712690399</v>
      </c>
      <c r="E8195" s="172">
        <v>2.90341584249732E-2</v>
      </c>
      <c r="F8195" s="170">
        <v>370.07784775815099</v>
      </c>
      <c r="G8195" s="171">
        <v>2.9667218691857199E-2</v>
      </c>
      <c r="H8195" s="170">
        <v>357.031934031302</v>
      </c>
      <c r="I8195" s="172">
        <v>3.02316523855133E-2</v>
      </c>
      <c r="J8195" s="170">
        <v>159.925141383148</v>
      </c>
      <c r="K8195" s="171">
        <v>2.98096629334819E-2</v>
      </c>
      <c r="L8195" s="170">
        <v>162.385605046487</v>
      </c>
      <c r="M8195" s="172">
        <v>3.0241324353867699E-2</v>
      </c>
      <c r="N8195" s="170">
        <v>7962.8492628140148</v>
      </c>
      <c r="O8195" s="171">
        <v>5.0359778971220202E-2</v>
      </c>
      <c r="P8195" s="170">
        <v>7948.3374233052555</v>
      </c>
      <c r="Q8195" s="172">
        <v>5.0463728493600701E-2</v>
      </c>
      <c r="R8195" s="170">
        <v>3976.1803323673275</v>
      </c>
      <c r="S8195" s="171">
        <v>5.3193323396188798E-2</v>
      </c>
      <c r="T8195" s="170">
        <v>4089.4723210425345</v>
      </c>
      <c r="U8195" s="172">
        <v>5.3490297723141303E-2</v>
      </c>
    </row>
    <row r="8196" spans="1:21" x14ac:dyDescent="0.35">
      <c r="A8196" t="s">
        <v>8374</v>
      </c>
      <c r="B8196" s="170">
        <v>1064.3907344690701</v>
      </c>
      <c r="C8196" s="171">
        <v>3.1283829426621501E-2</v>
      </c>
      <c r="D8196" s="170">
        <v>1052.7337570001298</v>
      </c>
      <c r="E8196" s="172">
        <v>3.2919497932861599E-2</v>
      </c>
      <c r="F8196" s="170">
        <v>594.34804500923394</v>
      </c>
      <c r="G8196" s="171">
        <v>3.1191955203483199E-2</v>
      </c>
      <c r="H8196" s="170">
        <v>583.4727245991121</v>
      </c>
      <c r="I8196" s="172">
        <v>3.1851514971940102E-2</v>
      </c>
      <c r="J8196" s="170">
        <v>0.78815535730831299</v>
      </c>
      <c r="K8196" s="171">
        <v>3.1341720317965303E-2</v>
      </c>
      <c r="L8196" s="170">
        <v>0.81760200818777606</v>
      </c>
      <c r="M8196" s="172">
        <v>3.1861705180563797E-2</v>
      </c>
      <c r="N8196" s="170">
        <v>11417.012956649794</v>
      </c>
      <c r="O8196" s="171">
        <v>4.6672928204902799E-2</v>
      </c>
      <c r="P8196" s="170">
        <v>11589.687533588598</v>
      </c>
      <c r="Q8196" s="172">
        <v>4.6595866251636503E-2</v>
      </c>
      <c r="R8196" s="170">
        <v>34.15007996879438</v>
      </c>
      <c r="S8196" s="171">
        <v>4.9299028204022002E-2</v>
      </c>
      <c r="T8196" s="170">
        <v>36.3197684995</v>
      </c>
      <c r="U8196" s="172">
        <v>4.9390459898018997E-2</v>
      </c>
    </row>
    <row r="8197" spans="1:21" x14ac:dyDescent="0.35">
      <c r="A8197" t="s">
        <v>8375</v>
      </c>
      <c r="B8197" s="170">
        <v>1191.06944829245</v>
      </c>
      <c r="C8197" s="171">
        <v>3.5843490752472097E-2</v>
      </c>
      <c r="D8197" s="170">
        <v>1186.60899438754</v>
      </c>
      <c r="E8197" s="172">
        <v>3.74619720255027E-2</v>
      </c>
      <c r="F8197" s="170">
        <v>626.17096952940801</v>
      </c>
      <c r="G8197" s="171">
        <v>3.4146598634928603E-2</v>
      </c>
      <c r="H8197" s="170">
        <v>616.13966435296095</v>
      </c>
      <c r="I8197" s="172">
        <v>3.4623500979049197E-2</v>
      </c>
      <c r="J8197" s="170">
        <v>0</v>
      </c>
      <c r="K8197" s="171">
        <v>3.4310550180138601E-2</v>
      </c>
      <c r="L8197" s="170">
        <v>0</v>
      </c>
      <c r="M8197" s="172">
        <v>3.4634578025104099E-2</v>
      </c>
      <c r="N8197" s="170">
        <v>11090.972721970662</v>
      </c>
      <c r="O8197" s="171">
        <v>4.6087604377915203E-2</v>
      </c>
      <c r="P8197" s="170">
        <v>11283.736282388287</v>
      </c>
      <c r="Q8197" s="172">
        <v>4.6175422335982701E-2</v>
      </c>
      <c r="R8197" s="170">
        <v>5.6528014126077351E-2</v>
      </c>
      <c r="S8197" s="171">
        <v>4.8680770533784001E-2</v>
      </c>
      <c r="T8197" s="170">
        <v>5.8288082975604283E-2</v>
      </c>
      <c r="U8197" s="172">
        <v>4.89447997992601E-2</v>
      </c>
    </row>
    <row r="8198" spans="1:21" x14ac:dyDescent="0.35">
      <c r="A8198" t="s">
        <v>8376</v>
      </c>
      <c r="B8198" s="170">
        <v>1249.7501381214302</v>
      </c>
      <c r="C8198" s="171">
        <v>3.9211394005166399E-2</v>
      </c>
      <c r="D8198" s="170">
        <v>1243.4300952869501</v>
      </c>
      <c r="E8198" s="172">
        <v>4.0744755676974803E-2</v>
      </c>
      <c r="F8198" s="170">
        <v>626.82197228653899</v>
      </c>
      <c r="G8198" s="171">
        <v>3.6028059186516602E-2</v>
      </c>
      <c r="H8198" s="170">
        <v>619.98408525227194</v>
      </c>
      <c r="I8198" s="172">
        <v>3.6476937358093597E-2</v>
      </c>
      <c r="J8198" s="170">
        <v>0</v>
      </c>
      <c r="K8198" s="171">
        <v>3.6201044380084597E-2</v>
      </c>
      <c r="L8198" s="170">
        <v>0</v>
      </c>
      <c r="M8198" s="172">
        <v>3.6488607371339798E-2</v>
      </c>
      <c r="N8198" s="170">
        <v>10779.031179151125</v>
      </c>
      <c r="O8198" s="171">
        <v>4.5687552593687501E-2</v>
      </c>
      <c r="P8198" s="170">
        <v>10962.367224753347</v>
      </c>
      <c r="Q8198" s="172">
        <v>4.5685614166192601E-2</v>
      </c>
      <c r="R8198" s="170">
        <v>5.5218701058714396E-2</v>
      </c>
      <c r="S8198" s="171">
        <v>4.8258209427115797E-2</v>
      </c>
      <c r="T8198" s="170">
        <v>5.6746889074117422E-2</v>
      </c>
      <c r="U8198" s="172">
        <v>4.8425615315445703E-2</v>
      </c>
    </row>
    <row r="8199" spans="1:21" x14ac:dyDescent="0.35">
      <c r="A8199" t="s">
        <v>8377</v>
      </c>
      <c r="B8199" s="170">
        <v>1246.6153834903898</v>
      </c>
      <c r="C8199" s="171">
        <v>4.1412000128601197E-2</v>
      </c>
      <c r="D8199" s="170">
        <v>1241.7281141849401</v>
      </c>
      <c r="E8199" s="172">
        <v>4.3212848892770599E-2</v>
      </c>
      <c r="F8199" s="170">
        <v>619.67516646692604</v>
      </c>
      <c r="G8199" s="171">
        <v>3.6866099769000703E-2</v>
      </c>
      <c r="H8199" s="170">
        <v>612.40360848018793</v>
      </c>
      <c r="I8199" s="172">
        <v>3.7689871389724502E-2</v>
      </c>
      <c r="J8199" s="170">
        <v>1.3927364989356499</v>
      </c>
      <c r="K8199" s="171">
        <v>3.7043108732254103E-2</v>
      </c>
      <c r="L8199" s="170">
        <v>1.71374784375775</v>
      </c>
      <c r="M8199" s="172">
        <v>3.7701929455182297E-2</v>
      </c>
      <c r="N8199" s="170">
        <v>10857.551795897289</v>
      </c>
      <c r="O8199" s="171">
        <v>4.5087108723008598E-2</v>
      </c>
      <c r="P8199" s="170">
        <v>11041.049004611295</v>
      </c>
      <c r="Q8199" s="172">
        <v>4.5410910873119298E-2</v>
      </c>
      <c r="R8199" s="170">
        <v>55.281931290976893</v>
      </c>
      <c r="S8199" s="171">
        <v>4.7623980968477399E-2</v>
      </c>
      <c r="T8199" s="170">
        <v>53.202001778153317</v>
      </c>
      <c r="U8199" s="172">
        <v>4.8134436653649401E-2</v>
      </c>
    </row>
    <row r="8200" spans="1:21" x14ac:dyDescent="0.35">
      <c r="A8200" t="s">
        <v>8378</v>
      </c>
      <c r="B8200" s="170">
        <v>1151.4554224066599</v>
      </c>
      <c r="C8200" s="171">
        <v>4.1051484606287603E-2</v>
      </c>
      <c r="D8200" s="170">
        <v>1152.74539720502</v>
      </c>
      <c r="E8200" s="172">
        <v>4.2348535023189998E-2</v>
      </c>
      <c r="F8200" s="170">
        <v>512.34463801957099</v>
      </c>
      <c r="G8200" s="171">
        <v>3.6933112863495397E-2</v>
      </c>
      <c r="H8200" s="170">
        <v>508.98316491102599</v>
      </c>
      <c r="I8200" s="172">
        <v>3.75948499629069E-2</v>
      </c>
      <c r="J8200" s="170">
        <v>83.362772823521397</v>
      </c>
      <c r="K8200" s="171">
        <v>3.71104435835512E-2</v>
      </c>
      <c r="L8200" s="170">
        <v>80.343916576687107</v>
      </c>
      <c r="M8200" s="172">
        <v>3.7606877628298598E-2</v>
      </c>
      <c r="N8200" s="170">
        <v>9551.0194964007806</v>
      </c>
      <c r="O8200" s="171">
        <v>4.6425464424410597E-2</v>
      </c>
      <c r="P8200" s="170">
        <v>9701.2705155326366</v>
      </c>
      <c r="Q8200" s="172">
        <v>4.6383074209903598E-2</v>
      </c>
      <c r="R8200" s="170">
        <v>1982.6798629435584</v>
      </c>
      <c r="S8200" s="171">
        <v>4.9037640621044598E-2</v>
      </c>
      <c r="T8200" s="170">
        <v>1921.0285047896948</v>
      </c>
      <c r="U8200" s="172">
        <v>4.9164905623589002E-2</v>
      </c>
    </row>
    <row r="8201" spans="1:21" x14ac:dyDescent="0.35">
      <c r="A8201" t="s">
        <v>8379</v>
      </c>
      <c r="B8201" s="170">
        <v>1104.8265752508501</v>
      </c>
      <c r="C8201" s="171">
        <v>3.99601801931787E-2</v>
      </c>
      <c r="D8201" s="170">
        <v>1093.1038051573298</v>
      </c>
      <c r="E8201" s="172">
        <v>4.1312997799385798E-2</v>
      </c>
      <c r="F8201" s="170">
        <v>419.40614266477002</v>
      </c>
      <c r="G8201" s="171">
        <v>3.6831401136488001E-2</v>
      </c>
      <c r="H8201" s="170">
        <v>416.08130078903105</v>
      </c>
      <c r="I8201" s="172">
        <v>3.7306972847612203E-2</v>
      </c>
      <c r="J8201" s="170">
        <v>147.71321425558</v>
      </c>
      <c r="K8201" s="171">
        <v>3.7008243497659597E-2</v>
      </c>
      <c r="L8201" s="170">
        <v>144.137017193487</v>
      </c>
      <c r="M8201" s="172">
        <v>3.7318908412899199E-2</v>
      </c>
      <c r="N8201" s="170">
        <v>7639.562939509734</v>
      </c>
      <c r="O8201" s="171">
        <v>4.9450475482046799E-2</v>
      </c>
      <c r="P8201" s="170">
        <v>7794.3518110528221</v>
      </c>
      <c r="Q8201" s="172">
        <v>4.8472590647888898E-2</v>
      </c>
      <c r="R8201" s="170">
        <v>3365.815575201193</v>
      </c>
      <c r="S8201" s="171">
        <v>5.2232857017007098E-2</v>
      </c>
      <c r="T8201" s="170">
        <v>3287.4498684217956</v>
      </c>
      <c r="U8201" s="172">
        <v>5.1379741104471202E-2</v>
      </c>
    </row>
    <row r="8202" spans="1:21" x14ac:dyDescent="0.35">
      <c r="A8202" t="s">
        <v>8380</v>
      </c>
      <c r="B8202" s="170">
        <v>1132.6544193245199</v>
      </c>
      <c r="C8202" s="171">
        <v>3.9951391328450402E-2</v>
      </c>
      <c r="D8202" s="170">
        <v>1121.1072695113401</v>
      </c>
      <c r="E8202" s="172">
        <v>4.1393349589024603E-2</v>
      </c>
      <c r="F8202" s="170">
        <v>430.80983782191299</v>
      </c>
      <c r="G8202" s="171">
        <v>3.6736246946772202E-2</v>
      </c>
      <c r="H8202" s="170">
        <v>424.817132529719</v>
      </c>
      <c r="I8202" s="172">
        <v>3.7369728929261797E-2</v>
      </c>
      <c r="J8202" s="170">
        <v>127.810949925678</v>
      </c>
      <c r="K8202" s="171">
        <v>3.6912632434431998E-2</v>
      </c>
      <c r="L8202" s="170">
        <v>126.837856956541</v>
      </c>
      <c r="M8202" s="172">
        <v>3.7381684572010201E-2</v>
      </c>
      <c r="N8202" s="170">
        <v>7451.02594977636</v>
      </c>
      <c r="O8202" s="171">
        <v>4.9583059273262897E-2</v>
      </c>
      <c r="P8202" s="170">
        <v>7562.3084422417951</v>
      </c>
      <c r="Q8202" s="172">
        <v>4.8738417777531198E-2</v>
      </c>
      <c r="R8202" s="170">
        <v>3289.1909553760393</v>
      </c>
      <c r="S8202" s="171">
        <v>5.2372900770719197E-2</v>
      </c>
      <c r="T8202" s="170">
        <v>3262.1114677224682</v>
      </c>
      <c r="U8202" s="172">
        <v>5.1661511253683602E-2</v>
      </c>
    </row>
    <row r="8203" spans="1:21" x14ac:dyDescent="0.35">
      <c r="A8203" t="s">
        <v>8381</v>
      </c>
      <c r="B8203" s="170">
        <v>1124.9769825820001</v>
      </c>
      <c r="C8203" s="171">
        <v>3.9838910066043003E-2</v>
      </c>
      <c r="D8203" s="170">
        <v>1114.5009914454101</v>
      </c>
      <c r="E8203" s="172">
        <v>4.13436079983363E-2</v>
      </c>
      <c r="F8203" s="170">
        <v>446.58646474407703</v>
      </c>
      <c r="G8203" s="171">
        <v>3.6791642572450399E-2</v>
      </c>
      <c r="H8203" s="170">
        <v>434.88267457201499</v>
      </c>
      <c r="I8203" s="172">
        <v>3.7399797102380103E-2</v>
      </c>
      <c r="J8203" s="170">
        <v>103.10612305620599</v>
      </c>
      <c r="K8203" s="171">
        <v>3.69682940367752E-2</v>
      </c>
      <c r="L8203" s="170">
        <v>105.578378861947</v>
      </c>
      <c r="M8203" s="172">
        <v>3.7411762364795202E-2</v>
      </c>
      <c r="N8203" s="170">
        <v>7564.2512642093598</v>
      </c>
      <c r="O8203" s="171">
        <v>5.0106513458821902E-2</v>
      </c>
      <c r="P8203" s="170">
        <v>7590.1556633693172</v>
      </c>
      <c r="Q8203" s="172">
        <v>4.9912924234298398E-2</v>
      </c>
      <c r="R8203" s="170">
        <v>3241.3028676871695</v>
      </c>
      <c r="S8203" s="171">
        <v>5.2925807640931098E-2</v>
      </c>
      <c r="T8203" s="170">
        <v>3279.2372535630752</v>
      </c>
      <c r="U8203" s="172">
        <v>5.29064589007485E-2</v>
      </c>
    </row>
    <row r="8204" spans="1:21" x14ac:dyDescent="0.35">
      <c r="A8204" t="s">
        <v>8382</v>
      </c>
      <c r="B8204" s="170">
        <v>1131.31023665974</v>
      </c>
      <c r="C8204" s="171">
        <v>4.01254642942213E-2</v>
      </c>
      <c r="D8204" s="170">
        <v>1116.5450487834801</v>
      </c>
      <c r="E8204" s="172">
        <v>4.1251678394208E-2</v>
      </c>
      <c r="F8204" s="170">
        <v>490.09710901466599</v>
      </c>
      <c r="G8204" s="171">
        <v>3.6437016845719199E-2</v>
      </c>
      <c r="H8204" s="170">
        <v>477.61987661008396</v>
      </c>
      <c r="I8204" s="172">
        <v>3.6866007904258799E-2</v>
      </c>
      <c r="J8204" s="170">
        <v>57.625935299256199</v>
      </c>
      <c r="K8204" s="171">
        <v>3.66119656093888E-2</v>
      </c>
      <c r="L8204" s="170">
        <v>60.500046610620601</v>
      </c>
      <c r="M8204" s="172">
        <v>3.6877802392276102E-2</v>
      </c>
      <c r="N8204" s="170">
        <v>8830.8149973139316</v>
      </c>
      <c r="O8204" s="171">
        <v>5.0211299744688499E-2</v>
      </c>
      <c r="P8204" s="170">
        <v>8830.7267980727465</v>
      </c>
      <c r="Q8204" s="172">
        <v>4.9855305632440901E-2</v>
      </c>
      <c r="R8204" s="170">
        <v>1837.0281229742477</v>
      </c>
      <c r="S8204" s="171">
        <v>5.30364898342498E-2</v>
      </c>
      <c r="T8204" s="170">
        <v>1880.6143065344459</v>
      </c>
      <c r="U8204" s="172">
        <v>5.2845384615122899E-2</v>
      </c>
    </row>
    <row r="8205" spans="1:21" x14ac:dyDescent="0.35">
      <c r="A8205" t="s">
        <v>8383</v>
      </c>
      <c r="B8205" s="170">
        <v>1139.9584449455901</v>
      </c>
      <c r="C8205" s="171">
        <v>3.9136032054732199E-2</v>
      </c>
      <c r="D8205" s="170">
        <v>1124.0580667061602</v>
      </c>
      <c r="E8205" s="172">
        <v>3.9877692651313898E-2</v>
      </c>
      <c r="F8205" s="170">
        <v>568.27233132914898</v>
      </c>
      <c r="G8205" s="171">
        <v>3.5460107339835102E-2</v>
      </c>
      <c r="H8205" s="170">
        <v>556.82257292033694</v>
      </c>
      <c r="I8205" s="172">
        <v>3.5844700563272401E-2</v>
      </c>
      <c r="J8205" s="170">
        <v>3.7600187402821397</v>
      </c>
      <c r="K8205" s="171">
        <v>3.5630365568299897E-2</v>
      </c>
      <c r="L8205" s="170">
        <v>3.5089123398102702</v>
      </c>
      <c r="M8205" s="172">
        <v>3.5856168305925099E-2</v>
      </c>
      <c r="N8205" s="170">
        <v>11484.769389309191</v>
      </c>
      <c r="O8205" s="171">
        <v>4.9866443336286398E-2</v>
      </c>
      <c r="P8205" s="170">
        <v>11554.322222011448</v>
      </c>
      <c r="Q8205" s="172">
        <v>4.9804012780889799E-2</v>
      </c>
      <c r="R8205" s="170">
        <v>123.98236773052918</v>
      </c>
      <c r="S8205" s="171">
        <v>5.2672229727630498E-2</v>
      </c>
      <c r="T8205" s="170">
        <v>129.1963982863555</v>
      </c>
      <c r="U8205" s="172">
        <v>5.279101546757E-2</v>
      </c>
    </row>
    <row r="8206" spans="1:21" x14ac:dyDescent="0.35">
      <c r="A8206" t="s">
        <v>8384</v>
      </c>
      <c r="B8206" s="170">
        <v>1047.72987233603</v>
      </c>
      <c r="C8206" s="171">
        <v>3.6302515480157699E-2</v>
      </c>
      <c r="D8206" s="170">
        <v>1034.7788386883501</v>
      </c>
      <c r="E8206" s="172">
        <v>3.6416243766588301E-2</v>
      </c>
      <c r="F8206" s="170">
        <v>577.17168745461095</v>
      </c>
      <c r="G8206" s="171">
        <v>3.38846417842779E-2</v>
      </c>
      <c r="H8206" s="170">
        <v>565.17205507946403</v>
      </c>
      <c r="I8206" s="172">
        <v>3.4106087760391098E-2</v>
      </c>
      <c r="J8206" s="170">
        <v>0</v>
      </c>
      <c r="K8206" s="171">
        <v>3.4047335569354902E-2</v>
      </c>
      <c r="L8206" s="170">
        <v>0</v>
      </c>
      <c r="M8206" s="172">
        <v>3.4116999271191301E-2</v>
      </c>
      <c r="N8206" s="170">
        <v>13031.12838627977</v>
      </c>
      <c r="O8206" s="171">
        <v>5.0061476663553497E-2</v>
      </c>
      <c r="P8206" s="170">
        <v>13069.855809326265</v>
      </c>
      <c r="Q8206" s="172">
        <v>5.0142873671580601E-2</v>
      </c>
      <c r="R8206" s="170">
        <v>7.0202917894838845E-2</v>
      </c>
      <c r="S8206" s="171">
        <v>5.2878236804355203E-2</v>
      </c>
      <c r="T8206" s="170">
        <v>7.0851546145413224E-2</v>
      </c>
      <c r="U8206" s="172">
        <v>5.3150199587944202E-2</v>
      </c>
    </row>
    <row r="8207" spans="1:21" x14ac:dyDescent="0.35">
      <c r="A8207" t="s">
        <v>8385</v>
      </c>
      <c r="B8207" s="170">
        <v>887.01463478798496</v>
      </c>
      <c r="C8207" s="171">
        <v>3.1769779876243298E-2</v>
      </c>
      <c r="D8207" s="170">
        <v>882.42832182279903</v>
      </c>
      <c r="E8207" s="172">
        <v>3.1345855011535098E-2</v>
      </c>
      <c r="F8207" s="170">
        <v>516.28115036135398</v>
      </c>
      <c r="G8207" s="171">
        <v>3.1346323293999702E-2</v>
      </c>
      <c r="H8207" s="170">
        <v>508.66150265215902</v>
      </c>
      <c r="I8207" s="172">
        <v>3.0993523824964401E-2</v>
      </c>
      <c r="J8207" s="170">
        <v>0</v>
      </c>
      <c r="K8207" s="171">
        <v>3.1496829591732403E-2</v>
      </c>
      <c r="L8207" s="170">
        <v>0</v>
      </c>
      <c r="M8207" s="172">
        <v>3.1003439537734798E-2</v>
      </c>
      <c r="N8207" s="170">
        <v>13969.217071257846</v>
      </c>
      <c r="O8207" s="171">
        <v>4.9005310085184502E-2</v>
      </c>
      <c r="P8207" s="170">
        <v>14100.459769303032</v>
      </c>
      <c r="Q8207" s="172">
        <v>4.9447176248419197E-2</v>
      </c>
      <c r="R8207" s="170">
        <v>7.7306874741166917E-2</v>
      </c>
      <c r="S8207" s="171">
        <v>5.1762643934189001E-2</v>
      </c>
      <c r="T8207" s="170">
        <v>7.8271942398812133E-2</v>
      </c>
      <c r="U8207" s="172">
        <v>5.2412777613766497E-2</v>
      </c>
    </row>
    <row r="8208" spans="1:21" x14ac:dyDescent="0.35">
      <c r="A8208" t="s">
        <v>8386</v>
      </c>
      <c r="B8208" s="170">
        <v>789.41664613312901</v>
      </c>
      <c r="C8208" s="171">
        <v>2.88205027612909E-2</v>
      </c>
      <c r="D8208" s="170">
        <v>784.45542797187204</v>
      </c>
      <c r="E8208" s="172">
        <v>2.87150149603594E-2</v>
      </c>
      <c r="F8208" s="170">
        <v>459.514814950747</v>
      </c>
      <c r="G8208" s="171">
        <v>2.96719986038851E-2</v>
      </c>
      <c r="H8208" s="170">
        <v>452.078622017263</v>
      </c>
      <c r="I8208" s="172">
        <v>2.9374886153134501E-2</v>
      </c>
      <c r="J8208" s="170">
        <v>4.56898192898477</v>
      </c>
      <c r="K8208" s="171">
        <v>2.9814465795788801E-2</v>
      </c>
      <c r="L8208" s="170">
        <v>5.21536190130072</v>
      </c>
      <c r="M8208" s="172">
        <v>2.93842840175206E-2</v>
      </c>
      <c r="N8208" s="170">
        <v>13016.549728079885</v>
      </c>
      <c r="O8208" s="171">
        <v>4.6690767037615502E-2</v>
      </c>
      <c r="P8208" s="170">
        <v>13188.913115056976</v>
      </c>
      <c r="Q8208" s="172">
        <v>4.6876629111102103E-2</v>
      </c>
      <c r="R8208" s="170">
        <v>228.0314775556017</v>
      </c>
      <c r="S8208" s="171">
        <v>4.9317870756886199E-2</v>
      </c>
      <c r="T8208" s="170">
        <v>260.97535832966742</v>
      </c>
      <c r="U8208" s="172">
        <v>4.9688061549556198E-2</v>
      </c>
    </row>
    <row r="8209" spans="1:21" x14ac:dyDescent="0.35">
      <c r="A8209" t="s">
        <v>8387</v>
      </c>
      <c r="B8209" s="170">
        <v>739.45811429239802</v>
      </c>
      <c r="C8209" s="171">
        <v>2.69417216406229E-2</v>
      </c>
      <c r="D8209" s="170">
        <v>731.93824240438698</v>
      </c>
      <c r="E8209" s="172">
        <v>2.7097763776108501E-2</v>
      </c>
      <c r="F8209" s="170">
        <v>405.88954753900197</v>
      </c>
      <c r="G8209" s="171">
        <v>2.8206557521506501E-2</v>
      </c>
      <c r="H8209" s="170">
        <v>395.558966388942</v>
      </c>
      <c r="I8209" s="172">
        <v>2.8325351502775299E-2</v>
      </c>
      <c r="J8209" s="170">
        <v>36.544518725051098</v>
      </c>
      <c r="K8209" s="171">
        <v>2.8341988541742299E-2</v>
      </c>
      <c r="L8209" s="170">
        <v>39.891186204707495</v>
      </c>
      <c r="M8209" s="172">
        <v>2.8334413591075001E-2</v>
      </c>
      <c r="N8209" s="170">
        <v>11039.286427837591</v>
      </c>
      <c r="O8209" s="171">
        <v>4.3199102973829097E-2</v>
      </c>
      <c r="P8209" s="170">
        <v>11129.066102485536</v>
      </c>
      <c r="Q8209" s="172">
        <v>4.3728960434728702E-2</v>
      </c>
      <c r="R8209" s="170">
        <v>1661.6459280633769</v>
      </c>
      <c r="S8209" s="171">
        <v>4.56297446465238E-2</v>
      </c>
      <c r="T8209" s="170">
        <v>1744.4647025489198</v>
      </c>
      <c r="U8209" s="172">
        <v>4.6351611000636297E-2</v>
      </c>
    </row>
    <row r="8210" spans="1:21" x14ac:dyDescent="0.35">
      <c r="A8210" t="s">
        <v>8388</v>
      </c>
      <c r="B8210" s="170">
        <v>697.44520632570902</v>
      </c>
      <c r="C8210" s="171">
        <v>2.5830012256925501E-2</v>
      </c>
      <c r="D8210" s="170">
        <v>689.53397449108093</v>
      </c>
      <c r="E8210" s="172">
        <v>2.6024642219118699E-2</v>
      </c>
      <c r="F8210" s="170">
        <v>309.668424989882</v>
      </c>
      <c r="G8210" s="171">
        <v>2.7520538234001701E-2</v>
      </c>
      <c r="H8210" s="170">
        <v>302.35104492933999</v>
      </c>
      <c r="I8210" s="172">
        <v>2.7783040669261998E-2</v>
      </c>
      <c r="J8210" s="170">
        <v>128.68836171851999</v>
      </c>
      <c r="K8210" s="171">
        <v>2.7652675399893901E-2</v>
      </c>
      <c r="L8210" s="170">
        <v>129.41935947395399</v>
      </c>
      <c r="M8210" s="172">
        <v>2.7791929256849399E-2</v>
      </c>
      <c r="N8210" s="170">
        <v>8333.9513062479728</v>
      </c>
      <c r="O8210" s="171">
        <v>4.1479713699307599E-2</v>
      </c>
      <c r="P8210" s="170">
        <v>8375.4885298280678</v>
      </c>
      <c r="Q8210" s="172">
        <v>4.2139316324565197E-2</v>
      </c>
      <c r="R8210" s="170">
        <v>4515.3662706259902</v>
      </c>
      <c r="S8210" s="171">
        <v>4.38136121774787E-2</v>
      </c>
      <c r="T8210" s="170">
        <v>4597.9644873591742</v>
      </c>
      <c r="U8210" s="172">
        <v>4.46666277608967E-2</v>
      </c>
    </row>
    <row r="8211" spans="1:21" x14ac:dyDescent="0.35">
      <c r="A8211" t="s">
        <v>8389</v>
      </c>
      <c r="B8211" s="170">
        <v>666.30143448757497</v>
      </c>
      <c r="C8211" s="171">
        <v>2.51160428964823E-2</v>
      </c>
      <c r="D8211" s="170">
        <v>655.72541777918696</v>
      </c>
      <c r="E8211" s="172">
        <v>2.5410397348523801E-2</v>
      </c>
      <c r="F8211" s="170">
        <v>192.736178095946</v>
      </c>
      <c r="G8211" s="171">
        <v>2.8066546872893401E-2</v>
      </c>
      <c r="H8211" s="170">
        <v>191.225144820628</v>
      </c>
      <c r="I8211" s="172">
        <v>2.8758251579462601E-2</v>
      </c>
      <c r="J8211" s="170">
        <v>251.28857788967699</v>
      </c>
      <c r="K8211" s="171">
        <v>2.8201305645728099E-2</v>
      </c>
      <c r="L8211" s="170">
        <v>246.43219077708702</v>
      </c>
      <c r="M8211" s="172">
        <v>2.8767452164851E-2</v>
      </c>
      <c r="N8211" s="170">
        <v>5374.4173310575534</v>
      </c>
      <c r="O8211" s="171">
        <v>4.2865212986567099E-2</v>
      </c>
      <c r="P8211" s="170">
        <v>5439.3946328722095</v>
      </c>
      <c r="Q8211" s="172">
        <v>4.3621558301540297E-2</v>
      </c>
      <c r="R8211" s="170">
        <v>8021.927660600727</v>
      </c>
      <c r="S8211" s="171">
        <v>4.5277067997936203E-2</v>
      </c>
      <c r="T8211" s="170">
        <v>8068.3887426722458</v>
      </c>
      <c r="U8211" s="172">
        <v>4.6237767409371001E-2</v>
      </c>
    </row>
    <row r="8212" spans="1:21" x14ac:dyDescent="0.35">
      <c r="A8212" t="s">
        <v>8390</v>
      </c>
      <c r="B8212" s="170">
        <v>648.60656232111705</v>
      </c>
      <c r="C8212" s="171">
        <v>2.4930283884968499E-2</v>
      </c>
      <c r="D8212" s="170">
        <v>639.17910689587904</v>
      </c>
      <c r="E8212" s="172">
        <v>2.5446464535019399E-2</v>
      </c>
      <c r="F8212" s="170">
        <v>131.07010555401601</v>
      </c>
      <c r="G8212" s="171">
        <v>2.86763542371186E-2</v>
      </c>
      <c r="H8212" s="170">
        <v>130.285611746033</v>
      </c>
      <c r="I8212" s="172">
        <v>2.9548240326439799E-2</v>
      </c>
      <c r="J8212" s="170">
        <v>304.24592111780601</v>
      </c>
      <c r="K8212" s="171">
        <v>2.8814040940219901E-2</v>
      </c>
      <c r="L8212" s="170">
        <v>299.03161055738502</v>
      </c>
      <c r="M8212" s="172">
        <v>2.95576936517731E-2</v>
      </c>
      <c r="N8212" s="170">
        <v>3797.858087001925</v>
      </c>
      <c r="O8212" s="171">
        <v>4.5332369915925902E-2</v>
      </c>
      <c r="P8212" s="170">
        <v>3819.2468390744257</v>
      </c>
      <c r="Q8212" s="172">
        <v>4.5942041120711798E-2</v>
      </c>
      <c r="R8212" s="170">
        <v>8769.8450957500991</v>
      </c>
      <c r="S8212" s="171">
        <v>4.7883042033039301E-2</v>
      </c>
      <c r="T8212" s="170">
        <v>8929.4521477998442</v>
      </c>
      <c r="U8212" s="172">
        <v>4.8697421512706902E-2</v>
      </c>
    </row>
    <row r="8213" spans="1:21" x14ac:dyDescent="0.35">
      <c r="A8213" t="s">
        <v>8391</v>
      </c>
      <c r="B8213" s="170">
        <v>642.86451187472494</v>
      </c>
      <c r="C8213" s="171">
        <v>2.55174035525122E-2</v>
      </c>
      <c r="D8213" s="170">
        <v>631.64720712526002</v>
      </c>
      <c r="E8213" s="172">
        <v>2.5622443792243699E-2</v>
      </c>
      <c r="F8213" s="170">
        <v>78.30952175580191</v>
      </c>
      <c r="G8213" s="171">
        <v>3.00156712094511E-2</v>
      </c>
      <c r="H8213" s="170">
        <v>78.869775991850503</v>
      </c>
      <c r="I8213" s="172">
        <v>3.0493694911243398E-2</v>
      </c>
      <c r="J8213" s="170">
        <v>355.453761549349</v>
      </c>
      <c r="K8213" s="171">
        <v>3.0159788511672701E-2</v>
      </c>
      <c r="L8213" s="170">
        <v>347.628112401039</v>
      </c>
      <c r="M8213" s="172">
        <v>3.0503450714480001E-2</v>
      </c>
      <c r="N8213" s="170">
        <v>2241.1236139405696</v>
      </c>
      <c r="O8213" s="171">
        <v>4.94664774198212E-2</v>
      </c>
      <c r="P8213" s="170">
        <v>2261.0096835924037</v>
      </c>
      <c r="Q8213" s="172">
        <v>4.9443948529117397E-2</v>
      </c>
      <c r="R8213" s="170">
        <v>9925.4473619865184</v>
      </c>
      <c r="S8213" s="171">
        <v>5.2249759320162299E-2</v>
      </c>
      <c r="T8213" s="170">
        <v>10030.912794800472</v>
      </c>
      <c r="U8213" s="172">
        <v>5.24093563115446E-2</v>
      </c>
    </row>
    <row r="8214" spans="1:21" x14ac:dyDescent="0.35">
      <c r="A8214" t="s">
        <v>8392</v>
      </c>
      <c r="B8214" s="170">
        <v>637.62809439195996</v>
      </c>
      <c r="C8214" s="171">
        <v>2.5690775664206699E-2</v>
      </c>
      <c r="D8214" s="170">
        <v>626.21531307165105</v>
      </c>
      <c r="E8214" s="172">
        <v>2.5805328870010299E-2</v>
      </c>
      <c r="F8214" s="170">
        <v>21.862356115055501</v>
      </c>
      <c r="G8214" s="171">
        <v>3.1361380645846398E-2</v>
      </c>
      <c r="H8214" s="170">
        <v>23.4792325727045</v>
      </c>
      <c r="I8214" s="172">
        <v>3.1832196560800302E-2</v>
      </c>
      <c r="J8214" s="170">
        <v>414.67281660179395</v>
      </c>
      <c r="K8214" s="171">
        <v>3.1511959239977599E-2</v>
      </c>
      <c r="L8214" s="170">
        <v>405.14972448724296</v>
      </c>
      <c r="M8214" s="172">
        <v>3.1842380588913102E-2</v>
      </c>
      <c r="N8214" s="170">
        <v>634.94567812214734</v>
      </c>
      <c r="O8214" s="171">
        <v>5.4154795978872697E-2</v>
      </c>
      <c r="P8214" s="170">
        <v>670.79778221577862</v>
      </c>
      <c r="Q8214" s="172">
        <v>5.42118158394762E-2</v>
      </c>
      <c r="R8214" s="170">
        <v>11313.394553178188</v>
      </c>
      <c r="S8214" s="171">
        <v>5.7201870913791301E-2</v>
      </c>
      <c r="T8214" s="170">
        <v>11381.83165088637</v>
      </c>
      <c r="U8214" s="172">
        <v>5.7463177135898998E-2</v>
      </c>
    </row>
    <row r="8215" spans="1:21" x14ac:dyDescent="0.35">
      <c r="A8215" t="s">
        <v>8393</v>
      </c>
      <c r="B8215" s="170">
        <v>639.059502082687</v>
      </c>
      <c r="C8215" s="171">
        <v>2.5917462556784399E-2</v>
      </c>
      <c r="D8215" s="170">
        <v>624.44197915066104</v>
      </c>
      <c r="E8215" s="172">
        <v>2.5966921161131799E-2</v>
      </c>
      <c r="F8215" s="170">
        <v>6.4290489695655193</v>
      </c>
      <c r="G8215" s="171">
        <v>3.1797525579155099E-2</v>
      </c>
      <c r="H8215" s="170">
        <v>6.10092704731598</v>
      </c>
      <c r="I8215" s="172">
        <v>3.2101182174793998E-2</v>
      </c>
      <c r="J8215" s="170">
        <v>418.475832838011</v>
      </c>
      <c r="K8215" s="171">
        <v>3.1950198280418798E-2</v>
      </c>
      <c r="L8215" s="170">
        <v>412.36583113222304</v>
      </c>
      <c r="M8215" s="172">
        <v>3.2111452259080901E-2</v>
      </c>
      <c r="N8215" s="170">
        <v>153.99039024693749</v>
      </c>
      <c r="O8215" s="171">
        <v>5.5755029697049499E-2</v>
      </c>
      <c r="P8215" s="170">
        <v>162.92884487423242</v>
      </c>
      <c r="Q8215" s="172">
        <v>5.56511592896946E-2</v>
      </c>
      <c r="R8215" s="170">
        <v>10730.891791489925</v>
      </c>
      <c r="S8215" s="171">
        <v>5.8892143417352397E-2</v>
      </c>
      <c r="T8215" s="170">
        <v>10786.220334444821</v>
      </c>
      <c r="U8215" s="172">
        <v>5.89888454124275E-2</v>
      </c>
    </row>
    <row r="8216" spans="1:21" x14ac:dyDescent="0.35">
      <c r="A8216" t="s">
        <v>8394</v>
      </c>
      <c r="B8216" s="170">
        <v>646.85198761458605</v>
      </c>
      <c r="C8216" s="171">
        <v>2.6058846516945702E-2</v>
      </c>
      <c r="D8216" s="170">
        <v>631.13452133472492</v>
      </c>
      <c r="E8216" s="172">
        <v>2.6106111368453099E-2</v>
      </c>
      <c r="F8216" s="170">
        <v>4.1618937251738295</v>
      </c>
      <c r="G8216" s="171">
        <v>3.1632719075277697E-2</v>
      </c>
      <c r="H8216" s="170">
        <v>3.6106342010332799</v>
      </c>
      <c r="I8216" s="172">
        <v>3.19225067012106E-2</v>
      </c>
      <c r="J8216" s="170">
        <v>413.59846395816703</v>
      </c>
      <c r="K8216" s="171">
        <v>3.1784600474272597E-2</v>
      </c>
      <c r="L8216" s="170">
        <v>409.10258248520103</v>
      </c>
      <c r="M8216" s="172">
        <v>3.1932719622114497E-2</v>
      </c>
      <c r="N8216" s="170">
        <v>181.53805033965614</v>
      </c>
      <c r="O8216" s="171">
        <v>5.5478557639333098E-2</v>
      </c>
      <c r="P8216" s="170">
        <v>188.39261882828728</v>
      </c>
      <c r="Q8216" s="172">
        <v>5.5234826706792299E-2</v>
      </c>
      <c r="R8216" s="170">
        <v>10105.607023895131</v>
      </c>
      <c r="S8216" s="171">
        <v>5.8600115376790003E-2</v>
      </c>
      <c r="T8216" s="170">
        <v>10143.094346443382</v>
      </c>
      <c r="U8216" s="172">
        <v>5.8547543224181299E-2</v>
      </c>
    </row>
    <row r="8217" spans="1:21" x14ac:dyDescent="0.35">
      <c r="A8217" t="s">
        <v>8395</v>
      </c>
      <c r="B8217" s="170">
        <v>671.97410194204792</v>
      </c>
      <c r="C8217" s="171">
        <v>2.6158379711331399E-2</v>
      </c>
      <c r="D8217" s="170">
        <v>653.08613053829697</v>
      </c>
      <c r="E8217" s="172">
        <v>2.62873017979912E-2</v>
      </c>
      <c r="F8217" s="170">
        <v>20.1247111676347</v>
      </c>
      <c r="G8217" s="171">
        <v>3.1234114879144001E-2</v>
      </c>
      <c r="H8217" s="170">
        <v>21.279909963035198</v>
      </c>
      <c r="I8217" s="172">
        <v>3.1522479154069999E-2</v>
      </c>
      <c r="J8217" s="170">
        <v>404.14164649416796</v>
      </c>
      <c r="K8217" s="171">
        <v>3.1384082419175001E-2</v>
      </c>
      <c r="L8217" s="170">
        <v>396.91429280710099</v>
      </c>
      <c r="M8217" s="172">
        <v>3.1532564094745599E-2</v>
      </c>
      <c r="N8217" s="170">
        <v>579.08052438202662</v>
      </c>
      <c r="O8217" s="171">
        <v>5.5906681791141902E-2</v>
      </c>
      <c r="P8217" s="170">
        <v>612.66876619696302</v>
      </c>
      <c r="Q8217" s="172">
        <v>5.5612420177374902E-2</v>
      </c>
      <c r="R8217" s="170">
        <v>9953.6268185942736</v>
      </c>
      <c r="S8217" s="171">
        <v>5.9052328371487703E-2</v>
      </c>
      <c r="T8217" s="170">
        <v>9913.0952557643559</v>
      </c>
      <c r="U8217" s="172">
        <v>5.8947782916385999E-2</v>
      </c>
    </row>
    <row r="8218" spans="1:21" x14ac:dyDescent="0.35">
      <c r="A8218" t="s">
        <v>8396</v>
      </c>
      <c r="B8218" s="170">
        <v>744.78300187822106</v>
      </c>
      <c r="C8218" s="171">
        <v>2.66438870421873E-2</v>
      </c>
      <c r="D8218" s="170">
        <v>722.59924665551</v>
      </c>
      <c r="E8218" s="172">
        <v>2.7076358996065902E-2</v>
      </c>
      <c r="F8218" s="170">
        <v>108.113956776813</v>
      </c>
      <c r="G8218" s="171">
        <v>3.0441102643833699E-2</v>
      </c>
      <c r="H8218" s="170">
        <v>108.793276948978</v>
      </c>
      <c r="I8218" s="172">
        <v>3.0971965753064799E-2</v>
      </c>
      <c r="J8218" s="170">
        <v>354.24686034541401</v>
      </c>
      <c r="K8218" s="171">
        <v>3.05872626133732E-2</v>
      </c>
      <c r="L8218" s="170">
        <v>345.19697150255001</v>
      </c>
      <c r="M8218" s="172">
        <v>3.09818745687927E-2</v>
      </c>
      <c r="N8218" s="170">
        <v>2614.1430656101497</v>
      </c>
      <c r="O8218" s="171">
        <v>5.5405143524958497E-2</v>
      </c>
      <c r="P8218" s="170">
        <v>2690.5781242390926</v>
      </c>
      <c r="Q8218" s="172">
        <v>5.5389192652973603E-2</v>
      </c>
      <c r="R8218" s="170">
        <v>8988.2279350030858</v>
      </c>
      <c r="S8218" s="171">
        <v>5.85225705422504E-2</v>
      </c>
      <c r="T8218" s="170">
        <v>8861.5971405021701</v>
      </c>
      <c r="U8218" s="172">
        <v>5.8711167289743599E-2</v>
      </c>
    </row>
    <row r="8219" spans="1:21" x14ac:dyDescent="0.35">
      <c r="A8219" t="s">
        <v>8397</v>
      </c>
      <c r="B8219" s="170">
        <v>875.56417193465006</v>
      </c>
      <c r="C8219" s="171">
        <v>2.8265341357514399E-2</v>
      </c>
      <c r="D8219" s="170">
        <v>848.56048087612203</v>
      </c>
      <c r="E8219" s="172">
        <v>2.90341584249732E-2</v>
      </c>
      <c r="F8219" s="170">
        <v>365.33419716419303</v>
      </c>
      <c r="G8219" s="171">
        <v>2.9667218691857199E-2</v>
      </c>
      <c r="H8219" s="170">
        <v>351.19287227718104</v>
      </c>
      <c r="I8219" s="172">
        <v>3.02316523855133E-2</v>
      </c>
      <c r="J8219" s="170">
        <v>158.97849770227901</v>
      </c>
      <c r="K8219" s="171">
        <v>2.98096629334819E-2</v>
      </c>
      <c r="L8219" s="170">
        <v>160.05761250422799</v>
      </c>
      <c r="M8219" s="172">
        <v>3.0241324353867699E-2</v>
      </c>
      <c r="N8219" s="170">
        <v>7989.5842527840668</v>
      </c>
      <c r="O8219" s="171">
        <v>5.0359778971220202E-2</v>
      </c>
      <c r="P8219" s="170">
        <v>7979.1363044666323</v>
      </c>
      <c r="Q8219" s="172">
        <v>5.0463728493600701E-2</v>
      </c>
      <c r="R8219" s="170">
        <v>3963.1036220537453</v>
      </c>
      <c r="S8219" s="171">
        <v>5.3193323396188798E-2</v>
      </c>
      <c r="T8219" s="170">
        <v>4026.3671044602688</v>
      </c>
      <c r="U8219" s="172">
        <v>5.3490297723141303E-2</v>
      </c>
    </row>
    <row r="8220" spans="1:21" x14ac:dyDescent="0.35">
      <c r="A8220" t="s">
        <v>8398</v>
      </c>
      <c r="B8220" s="170">
        <v>1057.0815522191599</v>
      </c>
      <c r="C8220" s="171">
        <v>3.1283829426621501E-2</v>
      </c>
      <c r="D8220" s="170">
        <v>1033.2242623626998</v>
      </c>
      <c r="E8220" s="172">
        <v>3.2919497932861599E-2</v>
      </c>
      <c r="F8220" s="170">
        <v>581.24771292215007</v>
      </c>
      <c r="G8220" s="171">
        <v>3.1191955203483199E-2</v>
      </c>
      <c r="H8220" s="170">
        <v>565.63468926619896</v>
      </c>
      <c r="I8220" s="172">
        <v>3.1851514971940102E-2</v>
      </c>
      <c r="J8220" s="170">
        <v>0.72164341739840498</v>
      </c>
      <c r="K8220" s="171">
        <v>3.1341720317965303E-2</v>
      </c>
      <c r="L8220" s="170">
        <v>0.75855271263961599</v>
      </c>
      <c r="M8220" s="172">
        <v>3.1861705180563797E-2</v>
      </c>
      <c r="N8220" s="170">
        <v>11737.595783627383</v>
      </c>
      <c r="O8220" s="171">
        <v>4.6672928204902799E-2</v>
      </c>
      <c r="P8220" s="170">
        <v>11857.357745574653</v>
      </c>
      <c r="Q8220" s="172">
        <v>4.6595866251636503E-2</v>
      </c>
      <c r="R8220" s="170">
        <v>32.142509440831795</v>
      </c>
      <c r="S8220" s="171">
        <v>4.9299028204022002E-2</v>
      </c>
      <c r="T8220" s="170">
        <v>33.63949578842228</v>
      </c>
      <c r="U8220" s="172">
        <v>4.9390459898018997E-2</v>
      </c>
    </row>
    <row r="8221" spans="1:21" x14ac:dyDescent="0.35">
      <c r="A8221" t="s">
        <v>8399</v>
      </c>
      <c r="B8221" s="170">
        <v>1173.5456287678101</v>
      </c>
      <c r="C8221" s="171">
        <v>3.5843490752472097E-2</v>
      </c>
      <c r="D8221" s="170">
        <v>1155.5446935863699</v>
      </c>
      <c r="E8221" s="172">
        <v>3.74619720255027E-2</v>
      </c>
      <c r="F8221" s="170">
        <v>605.33196791886792</v>
      </c>
      <c r="G8221" s="171">
        <v>3.4146598634928603E-2</v>
      </c>
      <c r="H8221" s="170">
        <v>594.413616675458</v>
      </c>
      <c r="I8221" s="172">
        <v>3.4623500979049197E-2</v>
      </c>
      <c r="J8221" s="170">
        <v>0</v>
      </c>
      <c r="K8221" s="171">
        <v>3.4310550180138601E-2</v>
      </c>
      <c r="L8221" s="170">
        <v>0</v>
      </c>
      <c r="M8221" s="172">
        <v>3.4634578025104099E-2</v>
      </c>
      <c r="N8221" s="170">
        <v>11502.814791368715</v>
      </c>
      <c r="O8221" s="171">
        <v>4.6087604377915203E-2</v>
      </c>
      <c r="P8221" s="170">
        <v>11653.482044979173</v>
      </c>
      <c r="Q8221" s="172">
        <v>4.6175422335982701E-2</v>
      </c>
      <c r="R8221" s="170">
        <v>5.8136572033499277E-2</v>
      </c>
      <c r="S8221" s="171">
        <v>4.8680770533784001E-2</v>
      </c>
      <c r="T8221" s="170">
        <v>5.9716960671189069E-2</v>
      </c>
      <c r="U8221" s="172">
        <v>4.89447997992601E-2</v>
      </c>
    </row>
    <row r="8222" spans="1:21" x14ac:dyDescent="0.35">
      <c r="A8222" t="s">
        <v>8400</v>
      </c>
      <c r="B8222" s="170">
        <v>1214.3487365675201</v>
      </c>
      <c r="C8222" s="171">
        <v>3.9211394005166399E-2</v>
      </c>
      <c r="D8222" s="170">
        <v>1199.7363197525199</v>
      </c>
      <c r="E8222" s="172">
        <v>4.0744755676974803E-2</v>
      </c>
      <c r="F8222" s="170">
        <v>600.70671087552898</v>
      </c>
      <c r="G8222" s="171">
        <v>3.6028059186516602E-2</v>
      </c>
      <c r="H8222" s="170">
        <v>593.71323322278795</v>
      </c>
      <c r="I8222" s="172">
        <v>3.6476937358093597E-2</v>
      </c>
      <c r="J8222" s="170">
        <v>0</v>
      </c>
      <c r="K8222" s="171">
        <v>3.6201044380084597E-2</v>
      </c>
      <c r="L8222" s="170">
        <v>0</v>
      </c>
      <c r="M8222" s="172">
        <v>3.6488607371339798E-2</v>
      </c>
      <c r="N8222" s="170">
        <v>11129.009103500588</v>
      </c>
      <c r="O8222" s="171">
        <v>4.5687552593687501E-2</v>
      </c>
      <c r="P8222" s="170">
        <v>11328.295862332243</v>
      </c>
      <c r="Q8222" s="172">
        <v>4.5685614166192601E-2</v>
      </c>
      <c r="R8222" s="170">
        <v>5.7018780927755579E-2</v>
      </c>
      <c r="S8222" s="171">
        <v>4.8258209427115797E-2</v>
      </c>
      <c r="T8222" s="170">
        <v>5.8730598402046925E-2</v>
      </c>
      <c r="U8222" s="172">
        <v>4.8425615315445703E-2</v>
      </c>
    </row>
    <row r="8223" spans="1:21" x14ac:dyDescent="0.35">
      <c r="A8223" t="s">
        <v>8401</v>
      </c>
      <c r="B8223" s="170">
        <v>1196.9183759309001</v>
      </c>
      <c r="C8223" s="171">
        <v>4.1412000128601197E-2</v>
      </c>
      <c r="D8223" s="170">
        <v>1185.78737566173</v>
      </c>
      <c r="E8223" s="172">
        <v>4.3212848892770599E-2</v>
      </c>
      <c r="F8223" s="170">
        <v>591.84073152191991</v>
      </c>
      <c r="G8223" s="171">
        <v>3.6866099769000703E-2</v>
      </c>
      <c r="H8223" s="170">
        <v>583.85658100959097</v>
      </c>
      <c r="I8223" s="172">
        <v>3.7689871389724502E-2</v>
      </c>
      <c r="J8223" s="170">
        <v>1.3703916520378401</v>
      </c>
      <c r="K8223" s="171">
        <v>3.7043108732254103E-2</v>
      </c>
      <c r="L8223" s="170">
        <v>1.57417878839255</v>
      </c>
      <c r="M8223" s="172">
        <v>3.7701929455182297E-2</v>
      </c>
      <c r="N8223" s="170">
        <v>11111.081761805963</v>
      </c>
      <c r="O8223" s="171">
        <v>4.5087108723008598E-2</v>
      </c>
      <c r="P8223" s="170">
        <v>11262.828488515499</v>
      </c>
      <c r="Q8223" s="172">
        <v>4.5410910873119298E-2</v>
      </c>
      <c r="R8223" s="170">
        <v>58.979635581686651</v>
      </c>
      <c r="S8223" s="171">
        <v>4.7623980968477399E-2</v>
      </c>
      <c r="T8223" s="170">
        <v>57.56247664876183</v>
      </c>
      <c r="U8223" s="172">
        <v>4.8134436653649401E-2</v>
      </c>
    </row>
    <row r="8224" spans="1:21" x14ac:dyDescent="0.35">
      <c r="A8224" t="s">
        <v>8402</v>
      </c>
      <c r="B8224" s="170">
        <v>1095.0356489855501</v>
      </c>
      <c r="C8224" s="171">
        <v>4.1051484606287603E-2</v>
      </c>
      <c r="D8224" s="170">
        <v>1091.8702175886201</v>
      </c>
      <c r="E8224" s="172">
        <v>4.2348535023189998E-2</v>
      </c>
      <c r="F8224" s="170">
        <v>489.93917819188601</v>
      </c>
      <c r="G8224" s="171">
        <v>3.6933112863495397E-2</v>
      </c>
      <c r="H8224" s="170">
        <v>488.58755140777504</v>
      </c>
      <c r="I8224" s="172">
        <v>3.75948499629069E-2</v>
      </c>
      <c r="J8224" s="170">
        <v>79.409958707019399</v>
      </c>
      <c r="K8224" s="171">
        <v>3.71104435835512E-2</v>
      </c>
      <c r="L8224" s="170">
        <v>75.65689435644849</v>
      </c>
      <c r="M8224" s="172">
        <v>3.7606877628298598E-2</v>
      </c>
      <c r="N8224" s="170">
        <v>9778.1909916006025</v>
      </c>
      <c r="O8224" s="171">
        <v>4.6425464424410597E-2</v>
      </c>
      <c r="P8224" s="170">
        <v>9965.358405404193</v>
      </c>
      <c r="Q8224" s="172">
        <v>4.6383074209903598E-2</v>
      </c>
      <c r="R8224" s="170">
        <v>2026.7013658204546</v>
      </c>
      <c r="S8224" s="171">
        <v>4.9037640621044598E-2</v>
      </c>
      <c r="T8224" s="170">
        <v>1965.4067217385759</v>
      </c>
      <c r="U8224" s="172">
        <v>4.9164905623589002E-2</v>
      </c>
    </row>
    <row r="8225" spans="1:21" x14ac:dyDescent="0.35">
      <c r="A8225" t="s">
        <v>8403</v>
      </c>
      <c r="B8225" s="170">
        <v>1048.6722564709601</v>
      </c>
      <c r="C8225" s="171">
        <v>3.99601801931787E-2</v>
      </c>
      <c r="D8225" s="170">
        <v>1036.6242971950301</v>
      </c>
      <c r="E8225" s="172">
        <v>4.1312997799385798E-2</v>
      </c>
      <c r="F8225" s="170">
        <v>400.15739242812504</v>
      </c>
      <c r="G8225" s="171">
        <v>3.6831401136488001E-2</v>
      </c>
      <c r="H8225" s="170">
        <v>399.07844884892199</v>
      </c>
      <c r="I8225" s="172">
        <v>3.7306972847612203E-2</v>
      </c>
      <c r="J8225" s="170">
        <v>141.47743655683999</v>
      </c>
      <c r="K8225" s="171">
        <v>3.7008243497659597E-2</v>
      </c>
      <c r="L8225" s="170">
        <v>137.778907391411</v>
      </c>
      <c r="M8225" s="172">
        <v>3.7318908412899199E-2</v>
      </c>
      <c r="N8225" s="170">
        <v>7765.2393056786805</v>
      </c>
      <c r="O8225" s="171">
        <v>4.9450475482046799E-2</v>
      </c>
      <c r="P8225" s="170">
        <v>7985.7579961055653</v>
      </c>
      <c r="Q8225" s="172">
        <v>4.8472590647888898E-2</v>
      </c>
      <c r="R8225" s="170">
        <v>3440.1102918401925</v>
      </c>
      <c r="S8225" s="171">
        <v>5.2232857017007098E-2</v>
      </c>
      <c r="T8225" s="170">
        <v>3366.8660029087105</v>
      </c>
      <c r="U8225" s="172">
        <v>5.1379741104471202E-2</v>
      </c>
    </row>
    <row r="8226" spans="1:21" x14ac:dyDescent="0.35">
      <c r="A8226" t="s">
        <v>8404</v>
      </c>
      <c r="B8226" s="170">
        <v>1079.71712223233</v>
      </c>
      <c r="C8226" s="171">
        <v>3.9951391328450402E-2</v>
      </c>
      <c r="D8226" s="170">
        <v>1067.8014277101302</v>
      </c>
      <c r="E8226" s="172">
        <v>4.1393349589024603E-2</v>
      </c>
      <c r="F8226" s="170">
        <v>412.34392721881198</v>
      </c>
      <c r="G8226" s="171">
        <v>3.6736246946772202E-2</v>
      </c>
      <c r="H8226" s="170">
        <v>408.21011521542698</v>
      </c>
      <c r="I8226" s="172">
        <v>3.7369728929261797E-2</v>
      </c>
      <c r="J8226" s="170">
        <v>121.989204821173</v>
      </c>
      <c r="K8226" s="171">
        <v>3.6912632434431998E-2</v>
      </c>
      <c r="L8226" s="170">
        <v>121.4029450931</v>
      </c>
      <c r="M8226" s="172">
        <v>3.7381684572010201E-2</v>
      </c>
      <c r="N8226" s="170">
        <v>7525.1777369306092</v>
      </c>
      <c r="O8226" s="171">
        <v>4.9583059273262897E-2</v>
      </c>
      <c r="P8226" s="170">
        <v>7709.8385719563357</v>
      </c>
      <c r="Q8226" s="172">
        <v>4.8738417777531198E-2</v>
      </c>
      <c r="R8226" s="170">
        <v>3347.4945380340682</v>
      </c>
      <c r="S8226" s="171">
        <v>5.2372900770719197E-2</v>
      </c>
      <c r="T8226" s="170">
        <v>3319.4003872232834</v>
      </c>
      <c r="U8226" s="172">
        <v>5.1661511253683602E-2</v>
      </c>
    </row>
    <row r="8227" spans="1:21" x14ac:dyDescent="0.35">
      <c r="A8227" t="s">
        <v>8405</v>
      </c>
      <c r="B8227" s="170">
        <v>1068.6736237458401</v>
      </c>
      <c r="C8227" s="171">
        <v>3.9838910066043003E-2</v>
      </c>
      <c r="D8227" s="170">
        <v>1060.88393902851</v>
      </c>
      <c r="E8227" s="172">
        <v>4.13436079983363E-2</v>
      </c>
      <c r="F8227" s="170">
        <v>425.32787180380302</v>
      </c>
      <c r="G8227" s="171">
        <v>3.6791642572450399E-2</v>
      </c>
      <c r="H8227" s="170">
        <v>416.68705336179698</v>
      </c>
      <c r="I8227" s="172">
        <v>3.7399797102380103E-2</v>
      </c>
      <c r="J8227" s="170">
        <v>97.922200896629604</v>
      </c>
      <c r="K8227" s="171">
        <v>3.69682940367752E-2</v>
      </c>
      <c r="L8227" s="170">
        <v>101.144037248877</v>
      </c>
      <c r="M8227" s="172">
        <v>3.7411762364795202E-2</v>
      </c>
      <c r="N8227" s="170">
        <v>7579.7809975872542</v>
      </c>
      <c r="O8227" s="171">
        <v>5.0106513458821902E-2</v>
      </c>
      <c r="P8227" s="170">
        <v>7720.6162181907321</v>
      </c>
      <c r="Q8227" s="172">
        <v>4.9912924234298398E-2</v>
      </c>
      <c r="R8227" s="170">
        <v>3239.2769600132419</v>
      </c>
      <c r="S8227" s="171">
        <v>5.2925807640931098E-2</v>
      </c>
      <c r="T8227" s="170">
        <v>3303.6990025250739</v>
      </c>
      <c r="U8227" s="172">
        <v>5.29064589007485E-2</v>
      </c>
    </row>
    <row r="8228" spans="1:21" x14ac:dyDescent="0.35">
      <c r="A8228" t="s">
        <v>8406</v>
      </c>
      <c r="B8228" s="170">
        <v>1078.8552007568701</v>
      </c>
      <c r="C8228" s="171">
        <v>4.01254642942213E-2</v>
      </c>
      <c r="D8228" s="170">
        <v>1067.8329747057999</v>
      </c>
      <c r="E8228" s="172">
        <v>4.1251678394208E-2</v>
      </c>
      <c r="F8228" s="170">
        <v>468.23401797529397</v>
      </c>
      <c r="G8228" s="171">
        <v>3.6437016845719199E-2</v>
      </c>
      <c r="H8228" s="170">
        <v>458.38554786413403</v>
      </c>
      <c r="I8228" s="172">
        <v>3.6866007904258799E-2</v>
      </c>
      <c r="J8228" s="170">
        <v>55.206513560566705</v>
      </c>
      <c r="K8228" s="171">
        <v>3.66119656093888E-2</v>
      </c>
      <c r="L8228" s="170">
        <v>58.211030880998898</v>
      </c>
      <c r="M8228" s="172">
        <v>3.6877802392276102E-2</v>
      </c>
      <c r="N8228" s="170">
        <v>8800.5736336266873</v>
      </c>
      <c r="O8228" s="171">
        <v>5.0211299744688499E-2</v>
      </c>
      <c r="P8228" s="170">
        <v>8904.0640616045912</v>
      </c>
      <c r="Q8228" s="172">
        <v>4.9855305632440901E-2</v>
      </c>
      <c r="R8228" s="170">
        <v>1835.5518343583174</v>
      </c>
      <c r="S8228" s="171">
        <v>5.30364898342498E-2</v>
      </c>
      <c r="T8228" s="170">
        <v>1901.005584531302</v>
      </c>
      <c r="U8228" s="172">
        <v>5.2845384615122899E-2</v>
      </c>
    </row>
    <row r="8229" spans="1:21" x14ac:dyDescent="0.35">
      <c r="A8229" t="s">
        <v>8407</v>
      </c>
      <c r="B8229" s="170">
        <v>1093.2033414666798</v>
      </c>
      <c r="C8229" s="171">
        <v>3.9136032054732199E-2</v>
      </c>
      <c r="D8229" s="170">
        <v>1086.2556193502699</v>
      </c>
      <c r="E8229" s="172">
        <v>3.9877692651313898E-2</v>
      </c>
      <c r="F8229" s="170">
        <v>548.71783770330001</v>
      </c>
      <c r="G8229" s="171">
        <v>3.5460107339835102E-2</v>
      </c>
      <c r="H8229" s="170">
        <v>540.24572638066695</v>
      </c>
      <c r="I8229" s="172">
        <v>3.5844700563272401E-2</v>
      </c>
      <c r="J8229" s="170">
        <v>3.8274962187716901</v>
      </c>
      <c r="K8229" s="171">
        <v>3.5630365568299897E-2</v>
      </c>
      <c r="L8229" s="170">
        <v>3.45729598614292</v>
      </c>
      <c r="M8229" s="172">
        <v>3.5856168305925099E-2</v>
      </c>
      <c r="N8229" s="170">
        <v>11370.668959055873</v>
      </c>
      <c r="O8229" s="171">
        <v>4.9866443336286398E-2</v>
      </c>
      <c r="P8229" s="170">
        <v>11496.938234805364</v>
      </c>
      <c r="Q8229" s="172">
        <v>4.9804012780889799E-2</v>
      </c>
      <c r="R8229" s="170">
        <v>123.41044362300079</v>
      </c>
      <c r="S8229" s="171">
        <v>5.2672229727630498E-2</v>
      </c>
      <c r="T8229" s="170">
        <v>130.11298190936128</v>
      </c>
      <c r="U8229" s="172">
        <v>5.279101546757E-2</v>
      </c>
    </row>
    <row r="8230" spans="1:21" x14ac:dyDescent="0.35">
      <c r="A8230" t="s">
        <v>8408</v>
      </c>
      <c r="B8230" s="170">
        <v>1014.4322724902</v>
      </c>
      <c r="C8230" s="171">
        <v>3.6302515480157699E-2</v>
      </c>
      <c r="D8230" s="170">
        <v>1006.5779311119301</v>
      </c>
      <c r="E8230" s="172">
        <v>3.6416243766588301E-2</v>
      </c>
      <c r="F8230" s="170">
        <v>567.07235936676591</v>
      </c>
      <c r="G8230" s="171">
        <v>3.38846417842779E-2</v>
      </c>
      <c r="H8230" s="170">
        <v>557.31227590429796</v>
      </c>
      <c r="I8230" s="172">
        <v>3.4106087760391098E-2</v>
      </c>
      <c r="J8230" s="170">
        <v>0</v>
      </c>
      <c r="K8230" s="171">
        <v>3.4047335569354902E-2</v>
      </c>
      <c r="L8230" s="170">
        <v>0</v>
      </c>
      <c r="M8230" s="172">
        <v>3.4116999271191301E-2</v>
      </c>
      <c r="N8230" s="170">
        <v>12882.990202031877</v>
      </c>
      <c r="O8230" s="171">
        <v>5.0061476663553497E-2</v>
      </c>
      <c r="P8230" s="170">
        <v>13023.427848187386</v>
      </c>
      <c r="Q8230" s="172">
        <v>5.0142873671580601E-2</v>
      </c>
      <c r="R8230" s="170">
        <v>6.9530841487824999E-2</v>
      </c>
      <c r="S8230" s="171">
        <v>5.2878236804355203E-2</v>
      </c>
      <c r="T8230" s="170">
        <v>7.067059175318649E-2</v>
      </c>
      <c r="U8230" s="172">
        <v>5.3150199587944202E-2</v>
      </c>
    </row>
    <row r="8231" spans="1:21" x14ac:dyDescent="0.35">
      <c r="A8231" t="s">
        <v>8409</v>
      </c>
      <c r="B8231" s="170">
        <v>873.45455573119398</v>
      </c>
      <c r="C8231" s="171">
        <v>3.1769779876243298E-2</v>
      </c>
      <c r="D8231" s="170">
        <v>870.0441348631889</v>
      </c>
      <c r="E8231" s="172">
        <v>3.1345855011535098E-2</v>
      </c>
      <c r="F8231" s="170">
        <v>517.19565031674995</v>
      </c>
      <c r="G8231" s="171">
        <v>3.1346323293999702E-2</v>
      </c>
      <c r="H8231" s="170">
        <v>509.65727546344999</v>
      </c>
      <c r="I8231" s="172">
        <v>3.0993523824964401E-2</v>
      </c>
      <c r="J8231" s="170">
        <v>0</v>
      </c>
      <c r="K8231" s="171">
        <v>3.1496829591732403E-2</v>
      </c>
      <c r="L8231" s="170">
        <v>0</v>
      </c>
      <c r="M8231" s="172">
        <v>3.1003439537734798E-2</v>
      </c>
      <c r="N8231" s="170">
        <v>13757.459683702458</v>
      </c>
      <c r="O8231" s="171">
        <v>4.9005310085184502E-2</v>
      </c>
      <c r="P8231" s="170">
        <v>13988.570623609119</v>
      </c>
      <c r="Q8231" s="172">
        <v>4.9447176248419197E-2</v>
      </c>
      <c r="R8231" s="170">
        <v>7.5649498003401608E-2</v>
      </c>
      <c r="S8231" s="171">
        <v>5.1762643934189001E-2</v>
      </c>
      <c r="T8231" s="170">
        <v>7.7378307816307751E-2</v>
      </c>
      <c r="U8231" s="172">
        <v>5.2412777613766497E-2</v>
      </c>
    </row>
    <row r="8232" spans="1:21" x14ac:dyDescent="0.35">
      <c r="A8232" t="s">
        <v>8410</v>
      </c>
      <c r="B8232" s="170">
        <v>788.968164829584</v>
      </c>
      <c r="C8232" s="171">
        <v>2.88205027612909E-2</v>
      </c>
      <c r="D8232" s="170">
        <v>784.05391590704505</v>
      </c>
      <c r="E8232" s="172">
        <v>2.87150149603594E-2</v>
      </c>
      <c r="F8232" s="170">
        <v>463.37134044447902</v>
      </c>
      <c r="G8232" s="171">
        <v>2.96719986038851E-2</v>
      </c>
      <c r="H8232" s="170">
        <v>456.48150686972599</v>
      </c>
      <c r="I8232" s="172">
        <v>2.9374886153134501E-2</v>
      </c>
      <c r="J8232" s="170">
        <v>4.8041904775429103</v>
      </c>
      <c r="K8232" s="171">
        <v>2.9814465795788801E-2</v>
      </c>
      <c r="L8232" s="170">
        <v>5.4443796502851098</v>
      </c>
      <c r="M8232" s="172">
        <v>2.93842840175206E-2</v>
      </c>
      <c r="N8232" s="170">
        <v>12982.713718707248</v>
      </c>
      <c r="O8232" s="171">
        <v>4.6690767037615502E-2</v>
      </c>
      <c r="P8232" s="170">
        <v>13159.904314756219</v>
      </c>
      <c r="Q8232" s="172">
        <v>4.6876629111102103E-2</v>
      </c>
      <c r="R8232" s="170">
        <v>239.11636510802202</v>
      </c>
      <c r="S8232" s="171">
        <v>4.9317870756886199E-2</v>
      </c>
      <c r="T8232" s="170">
        <v>269.65925440687704</v>
      </c>
      <c r="U8232" s="172">
        <v>4.9688061549556198E-2</v>
      </c>
    </row>
    <row r="8233" spans="1:21" x14ac:dyDescent="0.35">
      <c r="A8233" t="s">
        <v>8411</v>
      </c>
      <c r="B8233" s="170">
        <v>745.32041482506497</v>
      </c>
      <c r="C8233" s="171">
        <v>2.69417216406229E-2</v>
      </c>
      <c r="D8233" s="170">
        <v>737.77757314109601</v>
      </c>
      <c r="E8233" s="172">
        <v>2.7097763776108501E-2</v>
      </c>
      <c r="F8233" s="170">
        <v>411.573673480889</v>
      </c>
      <c r="G8233" s="171">
        <v>2.8206557521506501E-2</v>
      </c>
      <c r="H8233" s="170">
        <v>401.266865545261</v>
      </c>
      <c r="I8233" s="172">
        <v>2.8325351502775299E-2</v>
      </c>
      <c r="J8233" s="170">
        <v>36.344385203394602</v>
      </c>
      <c r="K8233" s="171">
        <v>2.8341988541742299E-2</v>
      </c>
      <c r="L8233" s="170">
        <v>40.088293671361299</v>
      </c>
      <c r="M8233" s="172">
        <v>2.8334413591075001E-2</v>
      </c>
      <c r="N8233" s="170">
        <v>11082.028086266955</v>
      </c>
      <c r="O8233" s="171">
        <v>4.3199102973829097E-2</v>
      </c>
      <c r="P8233" s="170">
        <v>11155.171820110911</v>
      </c>
      <c r="Q8233" s="172">
        <v>4.3728960434728702E-2</v>
      </c>
      <c r="R8233" s="170">
        <v>1654.2557474074838</v>
      </c>
      <c r="S8233" s="171">
        <v>4.56297446465238E-2</v>
      </c>
      <c r="T8233" s="170">
        <v>1734.4922400801831</v>
      </c>
      <c r="U8233" s="172">
        <v>4.6351611000636297E-2</v>
      </c>
    </row>
    <row r="8234" spans="1:21" x14ac:dyDescent="0.35">
      <c r="A8234" t="s">
        <v>8412</v>
      </c>
      <c r="B8234" s="170">
        <v>704.25868140872603</v>
      </c>
      <c r="C8234" s="171">
        <v>2.5830012256925501E-2</v>
      </c>
      <c r="D8234" s="170">
        <v>694.0831783607839</v>
      </c>
      <c r="E8234" s="172">
        <v>2.6024642219118699E-2</v>
      </c>
      <c r="F8234" s="170">
        <v>316.31958950772702</v>
      </c>
      <c r="G8234" s="171">
        <v>2.7520538234001701E-2</v>
      </c>
      <c r="H8234" s="170">
        <v>308.39008602050205</v>
      </c>
      <c r="I8234" s="172">
        <v>2.7783040669261998E-2</v>
      </c>
      <c r="J8234" s="170">
        <v>130.168951621226</v>
      </c>
      <c r="K8234" s="171">
        <v>2.7652675399893901E-2</v>
      </c>
      <c r="L8234" s="170">
        <v>130.750130472693</v>
      </c>
      <c r="M8234" s="172">
        <v>2.7791929256849399E-2</v>
      </c>
      <c r="N8234" s="170">
        <v>8449.5051147133727</v>
      </c>
      <c r="O8234" s="171">
        <v>4.1479713699307599E-2</v>
      </c>
      <c r="P8234" s="170">
        <v>8444.6390524173094</v>
      </c>
      <c r="Q8234" s="172">
        <v>4.2139316324565197E-2</v>
      </c>
      <c r="R8234" s="170">
        <v>4510.6290566405632</v>
      </c>
      <c r="S8234" s="171">
        <v>4.38136121774787E-2</v>
      </c>
      <c r="T8234" s="170">
        <v>4585.9979523538459</v>
      </c>
      <c r="U8234" s="172">
        <v>4.46666277608967E-2</v>
      </c>
    </row>
    <row r="8235" spans="1:21" x14ac:dyDescent="0.35">
      <c r="A8235" t="s">
        <v>8413</v>
      </c>
      <c r="B8235" s="170">
        <v>676.46251179356898</v>
      </c>
      <c r="C8235" s="171">
        <v>2.51160428964823E-2</v>
      </c>
      <c r="D8235" s="170">
        <v>664.58814613262791</v>
      </c>
      <c r="E8235" s="172">
        <v>2.5410397348523801E-2</v>
      </c>
      <c r="F8235" s="170">
        <v>197.968171939634</v>
      </c>
      <c r="G8235" s="171">
        <v>2.8066546872893401E-2</v>
      </c>
      <c r="H8235" s="170">
        <v>195.671823532563</v>
      </c>
      <c r="I8235" s="172">
        <v>2.8758251579462601E-2</v>
      </c>
      <c r="J8235" s="170">
        <v>255.14225589682601</v>
      </c>
      <c r="K8235" s="171">
        <v>2.8201305645728099E-2</v>
      </c>
      <c r="L8235" s="170">
        <v>249.35497964745801</v>
      </c>
      <c r="M8235" s="172">
        <v>2.8767452164851E-2</v>
      </c>
      <c r="N8235" s="170">
        <v>5505.6136351633604</v>
      </c>
      <c r="O8235" s="171">
        <v>4.2865212986567099E-2</v>
      </c>
      <c r="P8235" s="170">
        <v>5547.5387351168838</v>
      </c>
      <c r="Q8235" s="172">
        <v>4.3621558301540297E-2</v>
      </c>
      <c r="R8235" s="170">
        <v>8080.672392129025</v>
      </c>
      <c r="S8235" s="171">
        <v>4.5277067997936203E-2</v>
      </c>
      <c r="T8235" s="170">
        <v>8084.0415955071458</v>
      </c>
      <c r="U8235" s="172">
        <v>4.6237767409371001E-2</v>
      </c>
    </row>
    <row r="8236" spans="1:21" x14ac:dyDescent="0.35">
      <c r="A8236" t="s">
        <v>8414</v>
      </c>
      <c r="B8236" s="170">
        <v>662.33488530671093</v>
      </c>
      <c r="C8236" s="171">
        <v>2.4930283884968499E-2</v>
      </c>
      <c r="D8236" s="170">
        <v>648.78661860070292</v>
      </c>
      <c r="E8236" s="172">
        <v>2.5446464535019399E-2</v>
      </c>
      <c r="F8236" s="170">
        <v>135.192608277929</v>
      </c>
      <c r="G8236" s="171">
        <v>2.86763542371186E-2</v>
      </c>
      <c r="H8236" s="170">
        <v>133.529656647705</v>
      </c>
      <c r="I8236" s="172">
        <v>2.9548240326439799E-2</v>
      </c>
      <c r="J8236" s="170">
        <v>309.75491134273301</v>
      </c>
      <c r="K8236" s="171">
        <v>2.8814040940219901E-2</v>
      </c>
      <c r="L8236" s="170">
        <v>302.19110873431998</v>
      </c>
      <c r="M8236" s="172">
        <v>2.95576936517731E-2</v>
      </c>
      <c r="N8236" s="170">
        <v>3922.6672729090828</v>
      </c>
      <c r="O8236" s="171">
        <v>4.5332369915925902E-2</v>
      </c>
      <c r="P8236" s="170">
        <v>3904.8539762682831</v>
      </c>
      <c r="Q8236" s="172">
        <v>4.5942041120711798E-2</v>
      </c>
      <c r="R8236" s="170">
        <v>8956.3481493154832</v>
      </c>
      <c r="S8236" s="171">
        <v>4.7883042033039301E-2</v>
      </c>
      <c r="T8236" s="170">
        <v>9035.7488154325692</v>
      </c>
      <c r="U8236" s="172">
        <v>4.8697421512706902E-2</v>
      </c>
    </row>
    <row r="8237" spans="1:21" x14ac:dyDescent="0.35">
      <c r="A8237" t="s">
        <v>8415</v>
      </c>
      <c r="B8237" s="170">
        <v>652.27762998391393</v>
      </c>
      <c r="C8237" s="171">
        <v>2.55174035525122E-2</v>
      </c>
      <c r="D8237" s="170">
        <v>638.11240220188006</v>
      </c>
      <c r="E8237" s="172">
        <v>2.5622443792243699E-2</v>
      </c>
      <c r="F8237" s="170">
        <v>81.181708010072995</v>
      </c>
      <c r="G8237" s="171">
        <v>3.00156712094511E-2</v>
      </c>
      <c r="H8237" s="170">
        <v>80.873146795588298</v>
      </c>
      <c r="I8237" s="172">
        <v>3.0493694911243398E-2</v>
      </c>
      <c r="J8237" s="170">
        <v>362.45730688616499</v>
      </c>
      <c r="K8237" s="171">
        <v>3.0159788511672701E-2</v>
      </c>
      <c r="L8237" s="170">
        <v>353.21329366904104</v>
      </c>
      <c r="M8237" s="172">
        <v>3.0503450714480001E-2</v>
      </c>
      <c r="N8237" s="170">
        <v>2326.8460197572113</v>
      </c>
      <c r="O8237" s="171">
        <v>4.94664774198212E-2</v>
      </c>
      <c r="P8237" s="170">
        <v>2312.4110676981472</v>
      </c>
      <c r="Q8237" s="172">
        <v>4.9443948529117397E-2</v>
      </c>
      <c r="R8237" s="170">
        <v>10173.463593015629</v>
      </c>
      <c r="S8237" s="171">
        <v>5.2249759320162299E-2</v>
      </c>
      <c r="T8237" s="170">
        <v>10168.658068063618</v>
      </c>
      <c r="U8237" s="172">
        <v>5.24093563115446E-2</v>
      </c>
    </row>
    <row r="8238" spans="1:21" x14ac:dyDescent="0.35">
      <c r="A8238" t="s">
        <v>8416</v>
      </c>
      <c r="B8238" s="170">
        <v>649.42621235555202</v>
      </c>
      <c r="C8238" s="171">
        <v>2.5690775664206699E-2</v>
      </c>
      <c r="D8238" s="170">
        <v>635.25406224477399</v>
      </c>
      <c r="E8238" s="172">
        <v>2.5805328870010299E-2</v>
      </c>
      <c r="F8238" s="170">
        <v>22.7627171285977</v>
      </c>
      <c r="G8238" s="171">
        <v>3.1361380645846398E-2</v>
      </c>
      <c r="H8238" s="170">
        <v>23.958056408803898</v>
      </c>
      <c r="I8238" s="172">
        <v>3.1832196560800302E-2</v>
      </c>
      <c r="J8238" s="170">
        <v>424.83055903717798</v>
      </c>
      <c r="K8238" s="171">
        <v>3.1511959239977599E-2</v>
      </c>
      <c r="L8238" s="170">
        <v>413.27552188727498</v>
      </c>
      <c r="M8238" s="172">
        <v>3.1842380588913102E-2</v>
      </c>
      <c r="N8238" s="170">
        <v>644.91620924681342</v>
      </c>
      <c r="O8238" s="171">
        <v>5.4154795978872697E-2</v>
      </c>
      <c r="P8238" s="170">
        <v>672.03259547928451</v>
      </c>
      <c r="Q8238" s="172">
        <v>5.42118158394762E-2</v>
      </c>
      <c r="R8238" s="170">
        <v>11633.047038768118</v>
      </c>
      <c r="S8238" s="171">
        <v>5.7201870913791301E-2</v>
      </c>
      <c r="T8238" s="170">
        <v>11585.074945530503</v>
      </c>
      <c r="U8238" s="172">
        <v>5.7463177135898998E-2</v>
      </c>
    </row>
    <row r="8239" spans="1:21" x14ac:dyDescent="0.35">
      <c r="A8239" t="s">
        <v>8417</v>
      </c>
      <c r="B8239" s="170">
        <v>651.155960842068</v>
      </c>
      <c r="C8239" s="171">
        <v>2.5917462556784399E-2</v>
      </c>
      <c r="D8239" s="170">
        <v>636.37226585815301</v>
      </c>
      <c r="E8239" s="172">
        <v>2.5966921161131799E-2</v>
      </c>
      <c r="F8239" s="170">
        <v>7.16129464243937</v>
      </c>
      <c r="G8239" s="171">
        <v>3.1797525579155099E-2</v>
      </c>
      <c r="H8239" s="170">
        <v>6.6545050202993199</v>
      </c>
      <c r="I8239" s="172">
        <v>3.2101182174793998E-2</v>
      </c>
      <c r="J8239" s="170">
        <v>429.87924954213202</v>
      </c>
      <c r="K8239" s="171">
        <v>3.1950198280418798E-2</v>
      </c>
      <c r="L8239" s="170">
        <v>422.240236238622</v>
      </c>
      <c r="M8239" s="172">
        <v>3.2111452259080901E-2</v>
      </c>
      <c r="N8239" s="170">
        <v>153.60816796891913</v>
      </c>
      <c r="O8239" s="171">
        <v>5.5755029697049499E-2</v>
      </c>
      <c r="P8239" s="170">
        <v>163.63599629295504</v>
      </c>
      <c r="Q8239" s="172">
        <v>5.56511592896946E-2</v>
      </c>
      <c r="R8239" s="170">
        <v>11081.773747549169</v>
      </c>
      <c r="S8239" s="171">
        <v>5.8892143417352397E-2</v>
      </c>
      <c r="T8239" s="170">
        <v>11062.222980288061</v>
      </c>
      <c r="U8239" s="172">
        <v>5.89888454124275E-2</v>
      </c>
    </row>
    <row r="8240" spans="1:21" x14ac:dyDescent="0.35">
      <c r="A8240" t="s">
        <v>8418</v>
      </c>
      <c r="B8240" s="170">
        <v>657.71736021926802</v>
      </c>
      <c r="C8240" s="171">
        <v>2.6058846516945702E-2</v>
      </c>
      <c r="D8240" s="170">
        <v>640.44611363380204</v>
      </c>
      <c r="E8240" s="172">
        <v>2.6106111368453099E-2</v>
      </c>
      <c r="F8240" s="170">
        <v>4.7053408041615299</v>
      </c>
      <c r="G8240" s="171">
        <v>3.1632719075277697E-2</v>
      </c>
      <c r="H8240" s="170">
        <v>4.1031549813847894</v>
      </c>
      <c r="I8240" s="172">
        <v>3.19225067012106E-2</v>
      </c>
      <c r="J8240" s="170">
        <v>425.55876769438896</v>
      </c>
      <c r="K8240" s="171">
        <v>3.1784600474272597E-2</v>
      </c>
      <c r="L8240" s="170">
        <v>418.15773746012701</v>
      </c>
      <c r="M8240" s="172">
        <v>3.1932719622114497E-2</v>
      </c>
      <c r="N8240" s="170">
        <v>189.03361264140716</v>
      </c>
      <c r="O8240" s="171">
        <v>5.5478557639333098E-2</v>
      </c>
      <c r="P8240" s="170">
        <v>194.69097415305279</v>
      </c>
      <c r="Q8240" s="172">
        <v>5.5234826706792299E-2</v>
      </c>
      <c r="R8240" s="170">
        <v>10467.93439977456</v>
      </c>
      <c r="S8240" s="171">
        <v>5.8600115376790003E-2</v>
      </c>
      <c r="T8240" s="170">
        <v>10393.029112816646</v>
      </c>
      <c r="U8240" s="172">
        <v>5.8547543224181299E-2</v>
      </c>
    </row>
    <row r="8241" spans="1:21" x14ac:dyDescent="0.35">
      <c r="A8241" t="s">
        <v>8419</v>
      </c>
      <c r="B8241" s="170">
        <v>681.97956329660099</v>
      </c>
      <c r="C8241" s="171">
        <v>2.6158379711331399E-2</v>
      </c>
      <c r="D8241" s="170">
        <v>664.20053925528509</v>
      </c>
      <c r="E8241" s="172">
        <v>2.62873017979912E-2</v>
      </c>
      <c r="F8241" s="170">
        <v>20.8390535268585</v>
      </c>
      <c r="G8241" s="171">
        <v>3.1234114879144001E-2</v>
      </c>
      <c r="H8241" s="170">
        <v>22.1750180963651</v>
      </c>
      <c r="I8241" s="172">
        <v>3.1522479154069999E-2</v>
      </c>
      <c r="J8241" s="170">
        <v>414.52131452246203</v>
      </c>
      <c r="K8241" s="171">
        <v>3.1384082419175001E-2</v>
      </c>
      <c r="L8241" s="170">
        <v>405.95764268551704</v>
      </c>
      <c r="M8241" s="172">
        <v>3.1532564094745599E-2</v>
      </c>
      <c r="N8241" s="170">
        <v>593.7674252884101</v>
      </c>
      <c r="O8241" s="171">
        <v>5.5906681791141902E-2</v>
      </c>
      <c r="P8241" s="170">
        <v>627.99833127109514</v>
      </c>
      <c r="Q8241" s="172">
        <v>5.5612420177374902E-2</v>
      </c>
      <c r="R8241" s="170">
        <v>10238.077022992969</v>
      </c>
      <c r="S8241" s="171">
        <v>5.9052328371487703E-2</v>
      </c>
      <c r="T8241" s="170">
        <v>10110.986875663764</v>
      </c>
      <c r="U8241" s="172">
        <v>5.8947782916385999E-2</v>
      </c>
    </row>
    <row r="8242" spans="1:21" x14ac:dyDescent="0.35">
      <c r="A8242" t="s">
        <v>8420</v>
      </c>
      <c r="B8242" s="170">
        <v>751.88866280796208</v>
      </c>
      <c r="C8242" s="171">
        <v>2.66438870421873E-2</v>
      </c>
      <c r="D8242" s="170">
        <v>731.94346017652401</v>
      </c>
      <c r="E8242" s="172">
        <v>2.7076358996065902E-2</v>
      </c>
      <c r="F8242" s="170">
        <v>110.563305248826</v>
      </c>
      <c r="G8242" s="171">
        <v>3.0441102643833699E-2</v>
      </c>
      <c r="H8242" s="170">
        <v>111.76097764624099</v>
      </c>
      <c r="I8242" s="172">
        <v>3.0971965753064799E-2</v>
      </c>
      <c r="J8242" s="170">
        <v>364.39008142945499</v>
      </c>
      <c r="K8242" s="171">
        <v>3.05872626133732E-2</v>
      </c>
      <c r="L8242" s="170">
        <v>354.71694848082501</v>
      </c>
      <c r="M8242" s="172">
        <v>3.09818745687927E-2</v>
      </c>
      <c r="N8242" s="170">
        <v>2661.4741894191043</v>
      </c>
      <c r="O8242" s="171">
        <v>5.5405143524958497E-2</v>
      </c>
      <c r="P8242" s="170">
        <v>2721.9506207820909</v>
      </c>
      <c r="Q8242" s="172">
        <v>5.5389192652973603E-2</v>
      </c>
      <c r="R8242" s="170">
        <v>9236.3640001123786</v>
      </c>
      <c r="S8242" s="171">
        <v>5.85225705422504E-2</v>
      </c>
      <c r="T8242" s="170">
        <v>9021.3988952490563</v>
      </c>
      <c r="U8242" s="172">
        <v>5.8711167289743599E-2</v>
      </c>
    </row>
    <row r="8243" spans="1:21" x14ac:dyDescent="0.35">
      <c r="A8243" t="s">
        <v>8421</v>
      </c>
      <c r="B8243" s="170">
        <v>883.63360723680205</v>
      </c>
      <c r="C8243" s="171">
        <v>2.8265341357514399E-2</v>
      </c>
      <c r="D8243" s="170">
        <v>858.84597771985898</v>
      </c>
      <c r="E8243" s="172">
        <v>2.90341584249732E-2</v>
      </c>
      <c r="F8243" s="170">
        <v>377.93736089325898</v>
      </c>
      <c r="G8243" s="171">
        <v>2.9667218691857199E-2</v>
      </c>
      <c r="H8243" s="170">
        <v>362.26835992024002</v>
      </c>
      <c r="I8243" s="172">
        <v>3.02316523855133E-2</v>
      </c>
      <c r="J8243" s="170">
        <v>162.95673405657499</v>
      </c>
      <c r="K8243" s="171">
        <v>2.98096629334819E-2</v>
      </c>
      <c r="L8243" s="170">
        <v>164.40880416048</v>
      </c>
      <c r="M8243" s="172">
        <v>3.0241324353867699E-2</v>
      </c>
      <c r="N8243" s="170">
        <v>8231.8843854303686</v>
      </c>
      <c r="O8243" s="171">
        <v>5.0359778971220202E-2</v>
      </c>
      <c r="P8243" s="170">
        <v>8137.0149168144635</v>
      </c>
      <c r="Q8243" s="172">
        <v>5.0463728493600701E-2</v>
      </c>
      <c r="R8243" s="170">
        <v>4089.3893800898049</v>
      </c>
      <c r="S8243" s="171">
        <v>5.3193323396188798E-2</v>
      </c>
      <c r="T8243" s="170">
        <v>4124.5194470186989</v>
      </c>
      <c r="U8243" s="172">
        <v>5.3490297723141303E-2</v>
      </c>
    </row>
    <row r="8244" spans="1:21" x14ac:dyDescent="0.35">
      <c r="A8244" t="s">
        <v>8422</v>
      </c>
      <c r="B8244" s="170">
        <v>1075.3426462125501</v>
      </c>
      <c r="C8244" s="171">
        <v>3.1283829426621501E-2</v>
      </c>
      <c r="D8244" s="170">
        <v>1054.0889212372201</v>
      </c>
      <c r="E8244" s="172">
        <v>3.2919497932861599E-2</v>
      </c>
      <c r="F8244" s="170">
        <v>605.48428116807202</v>
      </c>
      <c r="G8244" s="171">
        <v>3.1191955203483199E-2</v>
      </c>
      <c r="H8244" s="170">
        <v>587.35315459290405</v>
      </c>
      <c r="I8244" s="172">
        <v>3.1851514971940102E-2</v>
      </c>
      <c r="J8244" s="170">
        <v>0.79569321912529489</v>
      </c>
      <c r="K8244" s="171">
        <v>3.1341720317965303E-2</v>
      </c>
      <c r="L8244" s="170">
        <v>0.83048078876347697</v>
      </c>
      <c r="M8244" s="172">
        <v>3.1861705180563797E-2</v>
      </c>
      <c r="N8244" s="170">
        <v>11817.135480189478</v>
      </c>
      <c r="O8244" s="171">
        <v>4.6672928204902799E-2</v>
      </c>
      <c r="P8244" s="170">
        <v>11877.740298485942</v>
      </c>
      <c r="Q8244" s="172">
        <v>4.6595866251636503E-2</v>
      </c>
      <c r="R8244" s="170">
        <v>33.288435639038724</v>
      </c>
      <c r="S8244" s="171">
        <v>4.9299028204022002E-2</v>
      </c>
      <c r="T8244" s="170">
        <v>35.344437260646124</v>
      </c>
      <c r="U8244" s="172">
        <v>4.9390459898018997E-2</v>
      </c>
    </row>
    <row r="8245" spans="1:21" x14ac:dyDescent="0.35">
      <c r="A8245" t="s">
        <v>8423</v>
      </c>
      <c r="B8245" s="170">
        <v>1189.7365959717101</v>
      </c>
      <c r="C8245" s="171">
        <v>3.5843490752472097E-2</v>
      </c>
      <c r="D8245" s="170">
        <v>1174.72479430104</v>
      </c>
      <c r="E8245" s="172">
        <v>3.74619720255027E-2</v>
      </c>
      <c r="F8245" s="170">
        <v>631.32019471352999</v>
      </c>
      <c r="G8245" s="171">
        <v>3.4146598634928603E-2</v>
      </c>
      <c r="H8245" s="170">
        <v>616.85829125471298</v>
      </c>
      <c r="I8245" s="172">
        <v>3.4623500979049197E-2</v>
      </c>
      <c r="J8245" s="170">
        <v>0</v>
      </c>
      <c r="K8245" s="171">
        <v>3.4310550180138601E-2</v>
      </c>
      <c r="L8245" s="170">
        <v>0</v>
      </c>
      <c r="M8245" s="172">
        <v>3.4634578025104099E-2</v>
      </c>
      <c r="N8245" s="170">
        <v>11461.117444369524</v>
      </c>
      <c r="O8245" s="171">
        <v>4.6087604377915203E-2</v>
      </c>
      <c r="P8245" s="170">
        <v>11549.40093522618</v>
      </c>
      <c r="Q8245" s="172">
        <v>4.6175422335982701E-2</v>
      </c>
      <c r="R8245" s="170">
        <v>5.7106452852710092E-2</v>
      </c>
      <c r="S8245" s="171">
        <v>4.8680770533784001E-2</v>
      </c>
      <c r="T8245" s="170">
        <v>5.8486542696109423E-2</v>
      </c>
      <c r="U8245" s="172">
        <v>4.89447997992601E-2</v>
      </c>
    </row>
    <row r="8246" spans="1:21" x14ac:dyDescent="0.35">
      <c r="A8246" t="s">
        <v>8424</v>
      </c>
      <c r="B8246" s="170">
        <v>1239.1200902819401</v>
      </c>
      <c r="C8246" s="171">
        <v>3.9211394005166399E-2</v>
      </c>
      <c r="D8246" s="170">
        <v>1219.56467558801</v>
      </c>
      <c r="E8246" s="172">
        <v>4.0744755676974803E-2</v>
      </c>
      <c r="F8246" s="170">
        <v>631.95075050209198</v>
      </c>
      <c r="G8246" s="171">
        <v>3.6028059186516602E-2</v>
      </c>
      <c r="H8246" s="170">
        <v>617.81828959108009</v>
      </c>
      <c r="I8246" s="172">
        <v>3.6476937358093597E-2</v>
      </c>
      <c r="J8246" s="170">
        <v>0</v>
      </c>
      <c r="K8246" s="171">
        <v>3.6201044380084597E-2</v>
      </c>
      <c r="L8246" s="170">
        <v>0</v>
      </c>
      <c r="M8246" s="172">
        <v>3.6488607371339798E-2</v>
      </c>
      <c r="N8246" s="170">
        <v>11130.509732953511</v>
      </c>
      <c r="O8246" s="171">
        <v>4.5687552593687501E-2</v>
      </c>
      <c r="P8246" s="170">
        <v>11161.363655163981</v>
      </c>
      <c r="Q8246" s="172">
        <v>4.5685614166192601E-2</v>
      </c>
      <c r="R8246" s="170">
        <v>5.5843035758844223E-2</v>
      </c>
      <c r="S8246" s="171">
        <v>4.8258209427115797E-2</v>
      </c>
      <c r="T8246" s="170">
        <v>5.6881432700363076E-2</v>
      </c>
      <c r="U8246" s="172">
        <v>4.8425615315445703E-2</v>
      </c>
    </row>
    <row r="8247" spans="1:21" x14ac:dyDescent="0.35">
      <c r="A8247" t="s">
        <v>8425</v>
      </c>
      <c r="B8247" s="170">
        <v>1235.3917866158399</v>
      </c>
      <c r="C8247" s="171">
        <v>4.1412000128601197E-2</v>
      </c>
      <c r="D8247" s="170">
        <v>1217.73413431575</v>
      </c>
      <c r="E8247" s="172">
        <v>4.3212848892770599E-2</v>
      </c>
      <c r="F8247" s="170">
        <v>624.08493850012496</v>
      </c>
      <c r="G8247" s="171">
        <v>3.6866099769000703E-2</v>
      </c>
      <c r="H8247" s="170">
        <v>611.16018727223206</v>
      </c>
      <c r="I8247" s="172">
        <v>3.7689871389724502E-2</v>
      </c>
      <c r="J8247" s="170">
        <v>1.4723292671609298</v>
      </c>
      <c r="K8247" s="171">
        <v>3.7043108732254103E-2</v>
      </c>
      <c r="L8247" s="170">
        <v>1.6174720483088199</v>
      </c>
      <c r="M8247" s="172">
        <v>3.7701929455182297E-2</v>
      </c>
      <c r="N8247" s="170">
        <v>11119.000465331766</v>
      </c>
      <c r="O8247" s="171">
        <v>4.5087108723008598E-2</v>
      </c>
      <c r="P8247" s="170">
        <v>11115.206530088102</v>
      </c>
      <c r="Q8247" s="172">
        <v>4.5410910873119298E-2</v>
      </c>
      <c r="R8247" s="170">
        <v>56.305534929543285</v>
      </c>
      <c r="S8247" s="171">
        <v>4.7623980968477399E-2</v>
      </c>
      <c r="T8247" s="170">
        <v>55.454622757555818</v>
      </c>
      <c r="U8247" s="172">
        <v>4.8134436653649401E-2</v>
      </c>
    </row>
    <row r="8248" spans="1:21" x14ac:dyDescent="0.35">
      <c r="A8248" t="s">
        <v>8426</v>
      </c>
      <c r="B8248" s="170">
        <v>1143.4451490297399</v>
      </c>
      <c r="C8248" s="171">
        <v>4.1051484606287603E-2</v>
      </c>
      <c r="D8248" s="170">
        <v>1127.60512189868</v>
      </c>
      <c r="E8248" s="172">
        <v>4.2348535023189998E-2</v>
      </c>
      <c r="F8248" s="170">
        <v>518.06798980181293</v>
      </c>
      <c r="G8248" s="171">
        <v>3.6933112863495397E-2</v>
      </c>
      <c r="H8248" s="170">
        <v>510.08565705771696</v>
      </c>
      <c r="I8248" s="172">
        <v>3.75948499629069E-2</v>
      </c>
      <c r="J8248" s="170">
        <v>85.036924362203294</v>
      </c>
      <c r="K8248" s="171">
        <v>3.71104435835512E-2</v>
      </c>
      <c r="L8248" s="170">
        <v>81.006210984618605</v>
      </c>
      <c r="M8248" s="172">
        <v>3.7606877628298598E-2</v>
      </c>
      <c r="N8248" s="170">
        <v>9778.4178154006622</v>
      </c>
      <c r="O8248" s="171">
        <v>4.6425464424410597E-2</v>
      </c>
      <c r="P8248" s="170">
        <v>9774.3074226572044</v>
      </c>
      <c r="Q8248" s="172">
        <v>4.6383074209903598E-2</v>
      </c>
      <c r="R8248" s="170">
        <v>2045.0084239430262</v>
      </c>
      <c r="S8248" s="171">
        <v>4.9037640621044598E-2</v>
      </c>
      <c r="T8248" s="170">
        <v>1945.8844326378057</v>
      </c>
      <c r="U8248" s="172">
        <v>4.9164905623589002E-2</v>
      </c>
    </row>
    <row r="8249" spans="1:21" x14ac:dyDescent="0.35">
      <c r="A8249" t="s">
        <v>8427</v>
      </c>
      <c r="B8249" s="170">
        <v>1097.43263504891</v>
      </c>
      <c r="C8249" s="171">
        <v>3.99601801931787E-2</v>
      </c>
      <c r="D8249" s="170">
        <v>1077.56511719163</v>
      </c>
      <c r="E8249" s="172">
        <v>4.1312997799385798E-2</v>
      </c>
      <c r="F8249" s="170">
        <v>425.968348454683</v>
      </c>
      <c r="G8249" s="171">
        <v>3.6831401136488001E-2</v>
      </c>
      <c r="H8249" s="170">
        <v>419.30890566098998</v>
      </c>
      <c r="I8249" s="172">
        <v>3.7306972847612203E-2</v>
      </c>
      <c r="J8249" s="170">
        <v>150.03764331651999</v>
      </c>
      <c r="K8249" s="171">
        <v>3.7008243497659597E-2</v>
      </c>
      <c r="L8249" s="170">
        <v>145.12767839834498</v>
      </c>
      <c r="M8249" s="172">
        <v>3.7318908412899199E-2</v>
      </c>
      <c r="N8249" s="170">
        <v>7855.8278627081118</v>
      </c>
      <c r="O8249" s="171">
        <v>4.9450475482046799E-2</v>
      </c>
      <c r="P8249" s="170">
        <v>7904.6116439945527</v>
      </c>
      <c r="Q8249" s="172">
        <v>4.8472590647888898E-2</v>
      </c>
      <c r="R8249" s="170">
        <v>3450.9930520474682</v>
      </c>
      <c r="S8249" s="171">
        <v>5.2232857017007098E-2</v>
      </c>
      <c r="T8249" s="170">
        <v>3336.1967585696189</v>
      </c>
      <c r="U8249" s="172">
        <v>5.1379741104471202E-2</v>
      </c>
    </row>
    <row r="8250" spans="1:21" x14ac:dyDescent="0.35">
      <c r="A8250" t="s">
        <v>8428</v>
      </c>
      <c r="B8250" s="170">
        <v>1124.0886212448402</v>
      </c>
      <c r="C8250" s="171">
        <v>3.9951391328450402E-2</v>
      </c>
      <c r="D8250" s="170">
        <v>1106.2242281613999</v>
      </c>
      <c r="E8250" s="172">
        <v>4.1393349589024603E-2</v>
      </c>
      <c r="F8250" s="170">
        <v>439.91896082559197</v>
      </c>
      <c r="G8250" s="171">
        <v>3.6736246946772202E-2</v>
      </c>
      <c r="H8250" s="170">
        <v>429.74154235900102</v>
      </c>
      <c r="I8250" s="172">
        <v>3.7369728929261797E-2</v>
      </c>
      <c r="J8250" s="170">
        <v>129.653557001043</v>
      </c>
      <c r="K8250" s="171">
        <v>3.6912632434431998E-2</v>
      </c>
      <c r="L8250" s="170">
        <v>127.489452789455</v>
      </c>
      <c r="M8250" s="172">
        <v>3.7381684572010201E-2</v>
      </c>
      <c r="N8250" s="170">
        <v>7713.1052324290768</v>
      </c>
      <c r="O8250" s="171">
        <v>4.9583059273262897E-2</v>
      </c>
      <c r="P8250" s="170">
        <v>7750.3414521651448</v>
      </c>
      <c r="Q8250" s="172">
        <v>4.8738417777531198E-2</v>
      </c>
      <c r="R8250" s="170">
        <v>3378.2217953409108</v>
      </c>
      <c r="S8250" s="171">
        <v>5.2372900770719197E-2</v>
      </c>
      <c r="T8250" s="170">
        <v>3301.6351807702176</v>
      </c>
      <c r="U8250" s="172">
        <v>5.1661511253683602E-2</v>
      </c>
    </row>
    <row r="8251" spans="1:21" x14ac:dyDescent="0.35">
      <c r="A8251" t="s">
        <v>8429</v>
      </c>
      <c r="B8251" s="170">
        <v>1112.5351329621501</v>
      </c>
      <c r="C8251" s="171">
        <v>3.9838910066043003E-2</v>
      </c>
      <c r="D8251" s="170">
        <v>1095.57727551377</v>
      </c>
      <c r="E8251" s="172">
        <v>4.13436079983363E-2</v>
      </c>
      <c r="F8251" s="170">
        <v>452.74706395868998</v>
      </c>
      <c r="G8251" s="171">
        <v>3.6791642572450399E-2</v>
      </c>
      <c r="H8251" s="170">
        <v>438.837174170769</v>
      </c>
      <c r="I8251" s="172">
        <v>3.7399797102380103E-2</v>
      </c>
      <c r="J8251" s="170">
        <v>104.496112130337</v>
      </c>
      <c r="K8251" s="171">
        <v>3.69682940367752E-2</v>
      </c>
      <c r="L8251" s="170">
        <v>105.832173259893</v>
      </c>
      <c r="M8251" s="172">
        <v>3.7411762364795202E-2</v>
      </c>
      <c r="N8251" s="170">
        <v>7812.0566298220956</v>
      </c>
      <c r="O8251" s="171">
        <v>5.0106513458821902E-2</v>
      </c>
      <c r="P8251" s="170">
        <v>7797.1096111233537</v>
      </c>
      <c r="Q8251" s="172">
        <v>4.9912924234298398E-2</v>
      </c>
      <c r="R8251" s="170">
        <v>3290.2509054274406</v>
      </c>
      <c r="S8251" s="171">
        <v>5.2925807640931098E-2</v>
      </c>
      <c r="T8251" s="170">
        <v>3300.9763637891656</v>
      </c>
      <c r="U8251" s="172">
        <v>5.29064589007485E-2</v>
      </c>
    </row>
    <row r="8252" spans="1:21" x14ac:dyDescent="0.35">
      <c r="A8252" t="s">
        <v>8430</v>
      </c>
      <c r="B8252" s="170">
        <v>1123.5295438443102</v>
      </c>
      <c r="C8252" s="171">
        <v>4.01254642942213E-2</v>
      </c>
      <c r="D8252" s="170">
        <v>1098.14544570467</v>
      </c>
      <c r="E8252" s="172">
        <v>4.1251678394208E-2</v>
      </c>
      <c r="F8252" s="170">
        <v>494.76765939317499</v>
      </c>
      <c r="G8252" s="171">
        <v>3.6437016845719199E-2</v>
      </c>
      <c r="H8252" s="170">
        <v>480.73319868520298</v>
      </c>
      <c r="I8252" s="172">
        <v>3.6866007904258799E-2</v>
      </c>
      <c r="J8252" s="170">
        <v>59.259552654006299</v>
      </c>
      <c r="K8252" s="171">
        <v>3.66119656093888E-2</v>
      </c>
      <c r="L8252" s="170">
        <v>61.553088838892904</v>
      </c>
      <c r="M8252" s="172">
        <v>3.6877802392276102E-2</v>
      </c>
      <c r="N8252" s="170">
        <v>9124.9229308535687</v>
      </c>
      <c r="O8252" s="171">
        <v>5.0211299744688499E-2</v>
      </c>
      <c r="P8252" s="170">
        <v>9064.3226714991779</v>
      </c>
      <c r="Q8252" s="172">
        <v>4.9855305632440901E-2</v>
      </c>
      <c r="R8252" s="170">
        <v>1874.3395857474609</v>
      </c>
      <c r="S8252" s="171">
        <v>5.30364898342498E-2</v>
      </c>
      <c r="T8252" s="170">
        <v>1908.0267075228712</v>
      </c>
      <c r="U8252" s="172">
        <v>5.2845384615122899E-2</v>
      </c>
    </row>
    <row r="8253" spans="1:21" x14ac:dyDescent="0.35">
      <c r="A8253" t="s">
        <v>8431</v>
      </c>
      <c r="B8253" s="170">
        <v>1125.86740124316</v>
      </c>
      <c r="C8253" s="171">
        <v>3.9136032054732199E-2</v>
      </c>
      <c r="D8253" s="170">
        <v>1103.3911156674401</v>
      </c>
      <c r="E8253" s="172">
        <v>3.9877692651313898E-2</v>
      </c>
      <c r="F8253" s="170">
        <v>575.76496449709191</v>
      </c>
      <c r="G8253" s="171">
        <v>3.5460107339835102E-2</v>
      </c>
      <c r="H8253" s="170">
        <v>562.50868925279906</v>
      </c>
      <c r="I8253" s="172">
        <v>3.5844700563272401E-2</v>
      </c>
      <c r="J8253" s="170">
        <v>3.8769527300050699</v>
      </c>
      <c r="K8253" s="171">
        <v>3.5630365568299897E-2</v>
      </c>
      <c r="L8253" s="170">
        <v>3.6706869329082803</v>
      </c>
      <c r="M8253" s="172">
        <v>3.5856168305925099E-2</v>
      </c>
      <c r="N8253" s="170">
        <v>11797.078194097554</v>
      </c>
      <c r="O8253" s="171">
        <v>4.9866443336286398E-2</v>
      </c>
      <c r="P8253" s="170">
        <v>11767.967400310505</v>
      </c>
      <c r="Q8253" s="172">
        <v>4.9804012780889799E-2</v>
      </c>
      <c r="R8253" s="170">
        <v>123.18871503525472</v>
      </c>
      <c r="S8253" s="171">
        <v>5.2672229727630498E-2</v>
      </c>
      <c r="T8253" s="170">
        <v>128.0010574556635</v>
      </c>
      <c r="U8253" s="172">
        <v>5.279101546757E-2</v>
      </c>
    </row>
    <row r="8254" spans="1:21" x14ac:dyDescent="0.35">
      <c r="A8254" t="s">
        <v>8432</v>
      </c>
      <c r="B8254" s="170">
        <v>1044.9962732576701</v>
      </c>
      <c r="C8254" s="171">
        <v>3.6302515480157699E-2</v>
      </c>
      <c r="D8254" s="170">
        <v>1029.2842858915801</v>
      </c>
      <c r="E8254" s="172">
        <v>3.6416243766588301E-2</v>
      </c>
      <c r="F8254" s="170">
        <v>587.15239669638697</v>
      </c>
      <c r="G8254" s="171">
        <v>3.38846417842779E-2</v>
      </c>
      <c r="H8254" s="170">
        <v>573.287043909413</v>
      </c>
      <c r="I8254" s="172">
        <v>3.4106087760391098E-2</v>
      </c>
      <c r="J8254" s="170">
        <v>0</v>
      </c>
      <c r="K8254" s="171">
        <v>3.4047335569354902E-2</v>
      </c>
      <c r="L8254" s="170">
        <v>0</v>
      </c>
      <c r="M8254" s="172">
        <v>3.4116999271191301E-2</v>
      </c>
      <c r="N8254" s="170">
        <v>13318.790520748535</v>
      </c>
      <c r="O8254" s="171">
        <v>5.0061476663553497E-2</v>
      </c>
      <c r="P8254" s="170">
        <v>13299.780844301631</v>
      </c>
      <c r="Q8254" s="172">
        <v>5.0142873671580601E-2</v>
      </c>
      <c r="R8254" s="170">
        <v>7.0510247841139878E-2</v>
      </c>
      <c r="S8254" s="171">
        <v>5.2878236804355203E-2</v>
      </c>
      <c r="T8254" s="170">
        <v>7.0840686134108918E-2</v>
      </c>
      <c r="U8254" s="172">
        <v>5.3150199587944202E-2</v>
      </c>
    </row>
    <row r="8255" spans="1:21" x14ac:dyDescent="0.35">
      <c r="A8255" t="s">
        <v>8433</v>
      </c>
      <c r="B8255" s="170">
        <v>894.448225499008</v>
      </c>
      <c r="C8255" s="171">
        <v>3.1769779876243298E-2</v>
      </c>
      <c r="D8255" s="170">
        <v>890.44212437549197</v>
      </c>
      <c r="E8255" s="172">
        <v>3.1345855011535098E-2</v>
      </c>
      <c r="F8255" s="170">
        <v>532.74137512167601</v>
      </c>
      <c r="G8255" s="171">
        <v>3.1346323293999702E-2</v>
      </c>
      <c r="H8255" s="170">
        <v>521.96540983406999</v>
      </c>
      <c r="I8255" s="172">
        <v>3.0993523824964401E-2</v>
      </c>
      <c r="J8255" s="170">
        <v>0</v>
      </c>
      <c r="K8255" s="171">
        <v>3.1496829591732403E-2</v>
      </c>
      <c r="L8255" s="170">
        <v>0</v>
      </c>
      <c r="M8255" s="172">
        <v>3.1003439537734798E-2</v>
      </c>
      <c r="N8255" s="170">
        <v>14170.658735485295</v>
      </c>
      <c r="O8255" s="171">
        <v>4.9005310085184502E-2</v>
      </c>
      <c r="P8255" s="170">
        <v>14185.077886792113</v>
      </c>
      <c r="Q8255" s="172">
        <v>4.9447176248419197E-2</v>
      </c>
      <c r="R8255" s="170">
        <v>7.7011159613176838E-2</v>
      </c>
      <c r="S8255" s="171">
        <v>5.1762643934189001E-2</v>
      </c>
      <c r="T8255" s="170">
        <v>7.7590674565592085E-2</v>
      </c>
      <c r="U8255" s="172">
        <v>5.2412777613766497E-2</v>
      </c>
    </row>
    <row r="8256" spans="1:21" x14ac:dyDescent="0.35">
      <c r="A8256" t="s">
        <v>8434</v>
      </c>
      <c r="B8256" s="170">
        <v>799.40488874340701</v>
      </c>
      <c r="C8256" s="171">
        <v>2.88205027612909E-2</v>
      </c>
      <c r="D8256" s="170">
        <v>795.17707257050802</v>
      </c>
      <c r="E8256" s="172">
        <v>2.87150149603594E-2</v>
      </c>
      <c r="F8256" s="170">
        <v>474.97158865025403</v>
      </c>
      <c r="G8256" s="171">
        <v>2.96719986038851E-2</v>
      </c>
      <c r="H8256" s="170">
        <v>466.27719655996003</v>
      </c>
      <c r="I8256" s="172">
        <v>2.9374886153134501E-2</v>
      </c>
      <c r="J8256" s="170">
        <v>4.7212395929909299</v>
      </c>
      <c r="K8256" s="171">
        <v>2.9814465795788801E-2</v>
      </c>
      <c r="L8256" s="170">
        <v>5.2017816369588097</v>
      </c>
      <c r="M8256" s="172">
        <v>2.93842840175206E-2</v>
      </c>
      <c r="N8256" s="170">
        <v>13202.257789541361</v>
      </c>
      <c r="O8256" s="171">
        <v>4.6690767037615502E-2</v>
      </c>
      <c r="P8256" s="170">
        <v>13255.196177119227</v>
      </c>
      <c r="Q8256" s="172">
        <v>4.6876629111102103E-2</v>
      </c>
      <c r="R8256" s="170">
        <v>243.33896563420839</v>
      </c>
      <c r="S8256" s="171">
        <v>4.9317870756886199E-2</v>
      </c>
      <c r="T8256" s="170">
        <v>273.56351265934046</v>
      </c>
      <c r="U8256" s="172">
        <v>4.9688061549556198E-2</v>
      </c>
    </row>
    <row r="8257" spans="1:21" x14ac:dyDescent="0.35">
      <c r="A8257" t="s">
        <v>8435</v>
      </c>
      <c r="B8257" s="170">
        <v>749.05728920645004</v>
      </c>
      <c r="C8257" s="171">
        <v>2.69417216406229E-2</v>
      </c>
      <c r="D8257" s="170">
        <v>742.31692744452198</v>
      </c>
      <c r="E8257" s="172">
        <v>2.7097763776108501E-2</v>
      </c>
      <c r="F8257" s="170">
        <v>419.62778156631401</v>
      </c>
      <c r="G8257" s="171">
        <v>2.8206557521506501E-2</v>
      </c>
      <c r="H8257" s="170">
        <v>408.88652115381603</v>
      </c>
      <c r="I8257" s="172">
        <v>2.8325351502775299E-2</v>
      </c>
      <c r="J8257" s="170">
        <v>38.111115253955404</v>
      </c>
      <c r="K8257" s="171">
        <v>2.8341988541742299E-2</v>
      </c>
      <c r="L8257" s="170">
        <v>41.247781854734605</v>
      </c>
      <c r="M8257" s="172">
        <v>2.8334413591075001E-2</v>
      </c>
      <c r="N8257" s="170">
        <v>11213.836886387371</v>
      </c>
      <c r="O8257" s="171">
        <v>4.3199102973829097E-2</v>
      </c>
      <c r="P8257" s="170">
        <v>11186.004981755523</v>
      </c>
      <c r="Q8257" s="172">
        <v>4.3728960434728702E-2</v>
      </c>
      <c r="R8257" s="170">
        <v>1659.8664274314563</v>
      </c>
      <c r="S8257" s="171">
        <v>4.56297446465238E-2</v>
      </c>
      <c r="T8257" s="170">
        <v>1736.3083851427889</v>
      </c>
      <c r="U8257" s="172">
        <v>4.6351611000636297E-2</v>
      </c>
    </row>
    <row r="8258" spans="1:21" x14ac:dyDescent="0.35">
      <c r="A8258" t="s">
        <v>8436</v>
      </c>
      <c r="B8258" s="170">
        <v>706.70728704077897</v>
      </c>
      <c r="C8258" s="171">
        <v>2.5830012256925501E-2</v>
      </c>
      <c r="D8258" s="170">
        <v>699.51526110198199</v>
      </c>
      <c r="E8258" s="172">
        <v>2.6024642219118699E-2</v>
      </c>
      <c r="F8258" s="170">
        <v>320.41731236187604</v>
      </c>
      <c r="G8258" s="171">
        <v>2.7520538234001701E-2</v>
      </c>
      <c r="H8258" s="170">
        <v>311.88572328806805</v>
      </c>
      <c r="I8258" s="172">
        <v>2.7783040669261998E-2</v>
      </c>
      <c r="J8258" s="170">
        <v>130.53090802689701</v>
      </c>
      <c r="K8258" s="171">
        <v>2.7652675399893901E-2</v>
      </c>
      <c r="L8258" s="170">
        <v>131.27817565538999</v>
      </c>
      <c r="M8258" s="172">
        <v>2.7791929256849399E-2</v>
      </c>
      <c r="N8258" s="170">
        <v>8461.5087008516148</v>
      </c>
      <c r="O8258" s="171">
        <v>4.1479713699307599E-2</v>
      </c>
      <c r="P8258" s="170">
        <v>8440.9342034002366</v>
      </c>
      <c r="Q8258" s="172">
        <v>4.2139316324565197E-2</v>
      </c>
      <c r="R8258" s="170">
        <v>4524.9182226264902</v>
      </c>
      <c r="S8258" s="171">
        <v>4.38136121774787E-2</v>
      </c>
      <c r="T8258" s="170">
        <v>4581.4255851877369</v>
      </c>
      <c r="U8258" s="172">
        <v>4.46666277608967E-2</v>
      </c>
    </row>
    <row r="8259" spans="1:21" x14ac:dyDescent="0.35">
      <c r="A8259" t="s">
        <v>8437</v>
      </c>
      <c r="B8259" s="170">
        <v>673.50814545707408</v>
      </c>
      <c r="C8259" s="171">
        <v>2.51160428964823E-2</v>
      </c>
      <c r="D8259" s="170">
        <v>663.79709542539297</v>
      </c>
      <c r="E8259" s="172">
        <v>2.5410397348523801E-2</v>
      </c>
      <c r="F8259" s="170">
        <v>199.77162941440099</v>
      </c>
      <c r="G8259" s="171">
        <v>2.8066546872893401E-2</v>
      </c>
      <c r="H8259" s="170">
        <v>197.875920313774</v>
      </c>
      <c r="I8259" s="172">
        <v>2.8758251579462601E-2</v>
      </c>
      <c r="J8259" s="170">
        <v>254.93047275091899</v>
      </c>
      <c r="K8259" s="171">
        <v>2.8201305645728099E-2</v>
      </c>
      <c r="L8259" s="170">
        <v>250.05740523465198</v>
      </c>
      <c r="M8259" s="172">
        <v>2.8767452164851E-2</v>
      </c>
      <c r="N8259" s="170">
        <v>5459.5794621339801</v>
      </c>
      <c r="O8259" s="171">
        <v>4.2865212986567099E-2</v>
      </c>
      <c r="P8259" s="170">
        <v>5514.1669441455751</v>
      </c>
      <c r="Q8259" s="172">
        <v>4.3621558301540297E-2</v>
      </c>
      <c r="R8259" s="170">
        <v>8036.2363241842695</v>
      </c>
      <c r="S8259" s="171">
        <v>4.5277067997936203E-2</v>
      </c>
      <c r="T8259" s="170">
        <v>8010.9531105724418</v>
      </c>
      <c r="U8259" s="172">
        <v>4.6237767409371001E-2</v>
      </c>
    </row>
    <row r="8260" spans="1:21" x14ac:dyDescent="0.35">
      <c r="A8260" t="s">
        <v>8438</v>
      </c>
      <c r="B8260" s="170">
        <v>653.24514472643602</v>
      </c>
      <c r="C8260" s="171">
        <v>2.4930283884968499E-2</v>
      </c>
      <c r="D8260" s="170">
        <v>642.76746105302402</v>
      </c>
      <c r="E8260" s="172">
        <v>2.5446464535019399E-2</v>
      </c>
      <c r="F8260" s="170">
        <v>135.03455129456501</v>
      </c>
      <c r="G8260" s="171">
        <v>2.86763542371186E-2</v>
      </c>
      <c r="H8260" s="170">
        <v>133.46935871576702</v>
      </c>
      <c r="I8260" s="172">
        <v>2.9548240326439799E-2</v>
      </c>
      <c r="J8260" s="170">
        <v>308.71344829104299</v>
      </c>
      <c r="K8260" s="171">
        <v>2.8814040940219901E-2</v>
      </c>
      <c r="L8260" s="170">
        <v>303.56085140857601</v>
      </c>
      <c r="M8260" s="172">
        <v>2.95576936517731E-2</v>
      </c>
      <c r="N8260" s="170">
        <v>3857.8591985017197</v>
      </c>
      <c r="O8260" s="171">
        <v>4.5332369915925902E-2</v>
      </c>
      <c r="P8260" s="170">
        <v>3855.8584663408656</v>
      </c>
      <c r="Q8260" s="172">
        <v>4.5942041120711798E-2</v>
      </c>
      <c r="R8260" s="170">
        <v>8830.0337830827611</v>
      </c>
      <c r="S8260" s="171">
        <v>4.7883042033039301E-2</v>
      </c>
      <c r="T8260" s="170">
        <v>8913.803561721199</v>
      </c>
      <c r="U8260" s="172">
        <v>4.8697421512706902E-2</v>
      </c>
    </row>
    <row r="8261" spans="1:21" x14ac:dyDescent="0.35">
      <c r="A8261" t="s">
        <v>8439</v>
      </c>
      <c r="B8261" s="170">
        <v>641.28251281870791</v>
      </c>
      <c r="C8261" s="171">
        <v>2.55174035525122E-2</v>
      </c>
      <c r="D8261" s="170">
        <v>631.92074545343996</v>
      </c>
      <c r="E8261" s="172">
        <v>2.5622443792243699E-2</v>
      </c>
      <c r="F8261" s="170">
        <v>80.355558060737295</v>
      </c>
      <c r="G8261" s="171">
        <v>3.00156712094511E-2</v>
      </c>
      <c r="H8261" s="170">
        <v>80.519796741946905</v>
      </c>
      <c r="I8261" s="172">
        <v>3.0493694911243398E-2</v>
      </c>
      <c r="J8261" s="170">
        <v>360.764530792995</v>
      </c>
      <c r="K8261" s="171">
        <v>3.0159788511672701E-2</v>
      </c>
      <c r="L8261" s="170">
        <v>353.61855423179503</v>
      </c>
      <c r="M8261" s="172">
        <v>3.0503450714480001E-2</v>
      </c>
      <c r="N8261" s="170">
        <v>2272.3360050867341</v>
      </c>
      <c r="O8261" s="171">
        <v>4.94664774198212E-2</v>
      </c>
      <c r="P8261" s="170">
        <v>2272.5157445694067</v>
      </c>
      <c r="Q8261" s="172">
        <v>4.9443948529117397E-2</v>
      </c>
      <c r="R8261" s="170">
        <v>9986.6894108722936</v>
      </c>
      <c r="S8261" s="171">
        <v>5.2249759320162299E-2</v>
      </c>
      <c r="T8261" s="170">
        <v>10021.926681202433</v>
      </c>
      <c r="U8261" s="172">
        <v>5.24093563115446E-2</v>
      </c>
    </row>
    <row r="8262" spans="1:21" x14ac:dyDescent="0.35">
      <c r="A8262" t="s">
        <v>8440</v>
      </c>
      <c r="B8262" s="170">
        <v>635.19657098037897</v>
      </c>
      <c r="C8262" s="171">
        <v>2.5690775664206699E-2</v>
      </c>
      <c r="D8262" s="170">
        <v>624.24868343866808</v>
      </c>
      <c r="E8262" s="172">
        <v>2.5805328870010299E-2</v>
      </c>
      <c r="F8262" s="170">
        <v>22.1236891878252</v>
      </c>
      <c r="G8262" s="171">
        <v>3.1361380645846398E-2</v>
      </c>
      <c r="H8262" s="170">
        <v>23.411649504107803</v>
      </c>
      <c r="I8262" s="172">
        <v>3.1832196560800302E-2</v>
      </c>
      <c r="J8262" s="170">
        <v>421.09541141126601</v>
      </c>
      <c r="K8262" s="171">
        <v>3.1511959239977599E-2</v>
      </c>
      <c r="L8262" s="170">
        <v>411.34516216069795</v>
      </c>
      <c r="M8262" s="172">
        <v>3.1842380588913102E-2</v>
      </c>
      <c r="N8262" s="170">
        <v>639.63963392619428</v>
      </c>
      <c r="O8262" s="171">
        <v>5.4154795978872697E-2</v>
      </c>
      <c r="P8262" s="170">
        <v>669.91418698291329</v>
      </c>
      <c r="Q8262" s="172">
        <v>5.42118158394762E-2</v>
      </c>
      <c r="R8262" s="170">
        <v>11343.155353465994</v>
      </c>
      <c r="S8262" s="171">
        <v>5.7201870913791301E-2</v>
      </c>
      <c r="T8262" s="170">
        <v>11363.630273624569</v>
      </c>
      <c r="U8262" s="172">
        <v>5.7463177135898998E-2</v>
      </c>
    </row>
    <row r="8263" spans="1:21" x14ac:dyDescent="0.35">
      <c r="A8263" t="s">
        <v>8441</v>
      </c>
      <c r="B8263" s="170">
        <v>635.49843004400793</v>
      </c>
      <c r="C8263" s="171">
        <v>2.5917462556784399E-2</v>
      </c>
      <c r="D8263" s="170">
        <v>627.05119787112096</v>
      </c>
      <c r="E8263" s="172">
        <v>2.5966921161131799E-2</v>
      </c>
      <c r="F8263" s="170">
        <v>7.0499367426553698</v>
      </c>
      <c r="G8263" s="171">
        <v>3.1797525579155099E-2</v>
      </c>
      <c r="H8263" s="170">
        <v>6.6961804604738804</v>
      </c>
      <c r="I8263" s="172">
        <v>3.2101182174793998E-2</v>
      </c>
      <c r="J8263" s="170">
        <v>424.68924467700901</v>
      </c>
      <c r="K8263" s="171">
        <v>3.1950198280418798E-2</v>
      </c>
      <c r="L8263" s="170">
        <v>418.77647400733503</v>
      </c>
      <c r="M8263" s="172">
        <v>3.2111452259080901E-2</v>
      </c>
      <c r="N8263" s="170">
        <v>152.98476414353934</v>
      </c>
      <c r="O8263" s="171">
        <v>5.5755029697049499E-2</v>
      </c>
      <c r="P8263" s="170">
        <v>160.21172721991258</v>
      </c>
      <c r="Q8263" s="172">
        <v>5.56511592896946E-2</v>
      </c>
      <c r="R8263" s="170">
        <v>10718.602349193514</v>
      </c>
      <c r="S8263" s="171">
        <v>5.8892143417352397E-2</v>
      </c>
      <c r="T8263" s="170">
        <v>10793.468749944266</v>
      </c>
      <c r="U8263" s="172">
        <v>5.89888454124275E-2</v>
      </c>
    </row>
    <row r="8264" spans="1:21" x14ac:dyDescent="0.35">
      <c r="A8264" t="s">
        <v>8442</v>
      </c>
      <c r="B8264" s="170">
        <v>640.38629844387094</v>
      </c>
      <c r="C8264" s="171">
        <v>2.6058846516945702E-2</v>
      </c>
      <c r="D8264" s="170">
        <v>630.29497305898406</v>
      </c>
      <c r="E8264" s="172">
        <v>2.6106111368453099E-2</v>
      </c>
      <c r="F8264" s="170">
        <v>4.7526600922448301</v>
      </c>
      <c r="G8264" s="171">
        <v>3.1632719075277697E-2</v>
      </c>
      <c r="H8264" s="170">
        <v>4.2026299955288193</v>
      </c>
      <c r="I8264" s="172">
        <v>3.19225067012106E-2</v>
      </c>
      <c r="J8264" s="170">
        <v>418.26351528028999</v>
      </c>
      <c r="K8264" s="171">
        <v>3.1784600474272597E-2</v>
      </c>
      <c r="L8264" s="170">
        <v>412.52223761180397</v>
      </c>
      <c r="M8264" s="172">
        <v>3.1932719622114497E-2</v>
      </c>
      <c r="N8264" s="170">
        <v>175.4366515616891</v>
      </c>
      <c r="O8264" s="171">
        <v>5.5478557639333098E-2</v>
      </c>
      <c r="P8264" s="170">
        <v>178.77188376756294</v>
      </c>
      <c r="Q8264" s="172">
        <v>5.5234826706792299E-2</v>
      </c>
      <c r="R8264" s="170">
        <v>10109.912418994772</v>
      </c>
      <c r="S8264" s="171">
        <v>5.8600115376790003E-2</v>
      </c>
      <c r="T8264" s="170">
        <v>10128.882976986462</v>
      </c>
      <c r="U8264" s="172">
        <v>5.8547543224181299E-2</v>
      </c>
    </row>
    <row r="8265" spans="1:21" x14ac:dyDescent="0.35">
      <c r="A8265" t="s">
        <v>8443</v>
      </c>
      <c r="B8265" s="170">
        <v>664.24557799030094</v>
      </c>
      <c r="C8265" s="171">
        <v>2.6158379711331399E-2</v>
      </c>
      <c r="D8265" s="170">
        <v>653.252388891441</v>
      </c>
      <c r="E8265" s="172">
        <v>2.62873017979912E-2</v>
      </c>
      <c r="F8265" s="170">
        <v>20.766580746956798</v>
      </c>
      <c r="G8265" s="171">
        <v>3.1234114879144001E-2</v>
      </c>
      <c r="H8265" s="170">
        <v>21.767068901919398</v>
      </c>
      <c r="I8265" s="172">
        <v>3.1522479154069999E-2</v>
      </c>
      <c r="J8265" s="170">
        <v>409.01318684109799</v>
      </c>
      <c r="K8265" s="171">
        <v>3.1384082419175001E-2</v>
      </c>
      <c r="L8265" s="170">
        <v>402.28896208736302</v>
      </c>
      <c r="M8265" s="172">
        <v>3.1532564094745599E-2</v>
      </c>
      <c r="N8265" s="170">
        <v>576.76948367087664</v>
      </c>
      <c r="O8265" s="171">
        <v>5.5906681791141902E-2</v>
      </c>
      <c r="P8265" s="170">
        <v>610.7607397438203</v>
      </c>
      <c r="Q8265" s="172">
        <v>5.5612420177374902E-2</v>
      </c>
      <c r="R8265" s="170">
        <v>9897.9917623571564</v>
      </c>
      <c r="S8265" s="171">
        <v>5.9052328371487703E-2</v>
      </c>
      <c r="T8265" s="170">
        <v>9859.3755479782576</v>
      </c>
      <c r="U8265" s="172">
        <v>5.8947782916385999E-2</v>
      </c>
    </row>
    <row r="8266" spans="1:21" x14ac:dyDescent="0.35">
      <c r="A8266" t="s">
        <v>8444</v>
      </c>
      <c r="B8266" s="170">
        <v>739.55775052497006</v>
      </c>
      <c r="C8266" s="171">
        <v>2.66438870421873E-2</v>
      </c>
      <c r="D8266" s="170">
        <v>724.16211074144201</v>
      </c>
      <c r="E8266" s="172">
        <v>2.7076358996065902E-2</v>
      </c>
      <c r="F8266" s="170">
        <v>110.078159816761</v>
      </c>
      <c r="G8266" s="171">
        <v>3.0441102643833699E-2</v>
      </c>
      <c r="H8266" s="170">
        <v>110.925699008419</v>
      </c>
      <c r="I8266" s="172">
        <v>3.0971965753064799E-2</v>
      </c>
      <c r="J8266" s="170">
        <v>359.12611674280498</v>
      </c>
      <c r="K8266" s="171">
        <v>3.05872626133732E-2</v>
      </c>
      <c r="L8266" s="170">
        <v>349.87817158334303</v>
      </c>
      <c r="M8266" s="172">
        <v>3.09818745687927E-2</v>
      </c>
      <c r="N8266" s="170">
        <v>2570.0825272033994</v>
      </c>
      <c r="O8266" s="171">
        <v>5.5405143524958497E-2</v>
      </c>
      <c r="P8266" s="170">
        <v>2647.7661974655748</v>
      </c>
      <c r="Q8266" s="172">
        <v>5.5389192652973603E-2</v>
      </c>
      <c r="R8266" s="170">
        <v>8926.0202363126918</v>
      </c>
      <c r="S8266" s="171">
        <v>5.85225705422504E-2</v>
      </c>
      <c r="T8266" s="170">
        <v>8757.196214433483</v>
      </c>
      <c r="U8266" s="172">
        <v>5.8711167289743599E-2</v>
      </c>
    </row>
    <row r="8267" spans="1:21" x14ac:dyDescent="0.35">
      <c r="A8267" t="s">
        <v>8445</v>
      </c>
      <c r="B8267" s="170">
        <v>872.79615411571399</v>
      </c>
      <c r="C8267" s="171">
        <v>2.8265341357514399E-2</v>
      </c>
      <c r="D8267" s="170">
        <v>852.51061693448594</v>
      </c>
      <c r="E8267" s="172">
        <v>2.90341584249732E-2</v>
      </c>
      <c r="F8267" s="170">
        <v>374.36808802830802</v>
      </c>
      <c r="G8267" s="171">
        <v>2.9667218691857199E-2</v>
      </c>
      <c r="H8267" s="170">
        <v>358.765717439463</v>
      </c>
      <c r="I8267" s="172">
        <v>3.02316523855133E-2</v>
      </c>
      <c r="J8267" s="170">
        <v>161.831007548695</v>
      </c>
      <c r="K8267" s="171">
        <v>2.98096629334819E-2</v>
      </c>
      <c r="L8267" s="170">
        <v>163.73254705432799</v>
      </c>
      <c r="M8267" s="172">
        <v>3.0241324353867699E-2</v>
      </c>
      <c r="N8267" s="170">
        <v>7973.2040583508397</v>
      </c>
      <c r="O8267" s="171">
        <v>5.0359778971220202E-2</v>
      </c>
      <c r="P8267" s="170">
        <v>7920.7400056763236</v>
      </c>
      <c r="Q8267" s="172">
        <v>5.0463728493600701E-2</v>
      </c>
      <c r="R8267" s="170">
        <v>4001.5869724800555</v>
      </c>
      <c r="S8267" s="171">
        <v>5.3193323396188798E-2</v>
      </c>
      <c r="T8267" s="170">
        <v>4070.779667306012</v>
      </c>
      <c r="U8267" s="172">
        <v>5.3490297723141303E-2</v>
      </c>
    </row>
    <row r="8268" spans="1:21" x14ac:dyDescent="0.35">
      <c r="A8268" t="s">
        <v>8446</v>
      </c>
      <c r="B8268" s="170">
        <v>1069.12866175317</v>
      </c>
      <c r="C8268" s="171">
        <v>3.1283829426621501E-2</v>
      </c>
      <c r="D8268" s="170">
        <v>1052.17543091677</v>
      </c>
      <c r="E8268" s="172">
        <v>3.2919497932861599E-2</v>
      </c>
      <c r="F8268" s="170">
        <v>602.38474289922294</v>
      </c>
      <c r="G8268" s="171">
        <v>3.1191955203483199E-2</v>
      </c>
      <c r="H8268" s="170">
        <v>583.38103451694599</v>
      </c>
      <c r="I8268" s="172">
        <v>3.1851514971940102E-2</v>
      </c>
      <c r="J8268" s="170">
        <v>0.76569692349284402</v>
      </c>
      <c r="K8268" s="171">
        <v>3.1341720317965303E-2</v>
      </c>
      <c r="L8268" s="170">
        <v>0.78281428448238599</v>
      </c>
      <c r="M8268" s="172">
        <v>3.1861705180563797E-2</v>
      </c>
      <c r="N8268" s="170">
        <v>11645.638692336272</v>
      </c>
      <c r="O8268" s="171">
        <v>4.6672928204902799E-2</v>
      </c>
      <c r="P8268" s="170">
        <v>11748.84276269671</v>
      </c>
      <c r="Q8268" s="172">
        <v>4.6595866251636503E-2</v>
      </c>
      <c r="R8268" s="170">
        <v>33.602621175477061</v>
      </c>
      <c r="S8268" s="171">
        <v>4.9299028204022002E-2</v>
      </c>
      <c r="T8268" s="170">
        <v>34.850298536301125</v>
      </c>
      <c r="U8268" s="172">
        <v>4.9390459898018997E-2</v>
      </c>
    </row>
    <row r="8269" spans="1:21" x14ac:dyDescent="0.35">
      <c r="A8269" t="s">
        <v>8447</v>
      </c>
      <c r="B8269" s="170">
        <v>1197.49903160957</v>
      </c>
      <c r="C8269" s="171">
        <v>3.5843490752472097E-2</v>
      </c>
      <c r="D8269" s="170">
        <v>1175.92703628961</v>
      </c>
      <c r="E8269" s="172">
        <v>3.74619720255027E-2</v>
      </c>
      <c r="F8269" s="170">
        <v>636.91935792453205</v>
      </c>
      <c r="G8269" s="171">
        <v>3.4146598634928603E-2</v>
      </c>
      <c r="H8269" s="170">
        <v>619.40603375369801</v>
      </c>
      <c r="I8269" s="172">
        <v>3.4623500979049197E-2</v>
      </c>
      <c r="J8269" s="170">
        <v>0</v>
      </c>
      <c r="K8269" s="171">
        <v>3.4310550180138601E-2</v>
      </c>
      <c r="L8269" s="170">
        <v>0</v>
      </c>
      <c r="M8269" s="172">
        <v>3.4634578025104099E-2</v>
      </c>
      <c r="N8269" s="170">
        <v>11490.055586817143</v>
      </c>
      <c r="O8269" s="171">
        <v>4.6087604377915203E-2</v>
      </c>
      <c r="P8269" s="170">
        <v>11615.031106516599</v>
      </c>
      <c r="Q8269" s="172">
        <v>4.6175422335982701E-2</v>
      </c>
      <c r="R8269" s="170">
        <v>5.9190976077042178E-2</v>
      </c>
      <c r="S8269" s="171">
        <v>4.8680770533784001E-2</v>
      </c>
      <c r="T8269" s="170">
        <v>6.0112656547019375E-2</v>
      </c>
      <c r="U8269" s="172">
        <v>4.89447997992601E-2</v>
      </c>
    </row>
    <row r="8270" spans="1:21" x14ac:dyDescent="0.35">
      <c r="A8270" t="s">
        <v>8448</v>
      </c>
      <c r="B8270" s="170">
        <v>1260.65898385577</v>
      </c>
      <c r="C8270" s="171">
        <v>3.9211394005166399E-2</v>
      </c>
      <c r="D8270" s="170">
        <v>1233.77364803351</v>
      </c>
      <c r="E8270" s="172">
        <v>4.0744755676974803E-2</v>
      </c>
      <c r="F8270" s="170">
        <v>638.08746826510901</v>
      </c>
      <c r="G8270" s="171">
        <v>3.6028059186516602E-2</v>
      </c>
      <c r="H8270" s="170">
        <v>623.29426680614301</v>
      </c>
      <c r="I8270" s="172">
        <v>3.6476937358093597E-2</v>
      </c>
      <c r="J8270" s="170">
        <v>0</v>
      </c>
      <c r="K8270" s="171">
        <v>3.6201044380084597E-2</v>
      </c>
      <c r="L8270" s="170">
        <v>0</v>
      </c>
      <c r="M8270" s="172">
        <v>3.6488607371339798E-2</v>
      </c>
      <c r="N8270" s="170">
        <v>11230.714233390818</v>
      </c>
      <c r="O8270" s="171">
        <v>4.5687552593687501E-2</v>
      </c>
      <c r="P8270" s="170">
        <v>11350.034968004024</v>
      </c>
      <c r="Q8270" s="172">
        <v>4.5685614166192601E-2</v>
      </c>
      <c r="R8270" s="170">
        <v>5.8270091770686198E-2</v>
      </c>
      <c r="S8270" s="171">
        <v>4.8258209427115797E-2</v>
      </c>
      <c r="T8270" s="170">
        <v>5.9135795254567546E-2</v>
      </c>
      <c r="U8270" s="172">
        <v>4.8425615315445703E-2</v>
      </c>
    </row>
    <row r="8271" spans="1:21" x14ac:dyDescent="0.35">
      <c r="A8271" t="s">
        <v>8449</v>
      </c>
      <c r="B8271" s="170">
        <v>1251.11326649698</v>
      </c>
      <c r="C8271" s="171">
        <v>4.1412000128601197E-2</v>
      </c>
      <c r="D8271" s="170">
        <v>1230.01408184096</v>
      </c>
      <c r="E8271" s="172">
        <v>4.3212848892770599E-2</v>
      </c>
      <c r="F8271" s="170">
        <v>630.057370326556</v>
      </c>
      <c r="G8271" s="171">
        <v>3.6866099769000703E-2</v>
      </c>
      <c r="H8271" s="170">
        <v>616.08854984393008</v>
      </c>
      <c r="I8271" s="172">
        <v>3.7689871389724502E-2</v>
      </c>
      <c r="J8271" s="170">
        <v>1.4226994325544799</v>
      </c>
      <c r="K8271" s="171">
        <v>3.7043108732254103E-2</v>
      </c>
      <c r="L8271" s="170">
        <v>1.60124744659803</v>
      </c>
      <c r="M8271" s="172">
        <v>3.7701929455182297E-2</v>
      </c>
      <c r="N8271" s="170">
        <v>11276.536464224047</v>
      </c>
      <c r="O8271" s="171">
        <v>4.5087108723008598E-2</v>
      </c>
      <c r="P8271" s="170">
        <v>11362.269479152901</v>
      </c>
      <c r="Q8271" s="172">
        <v>4.5410910873119298E-2</v>
      </c>
      <c r="R8271" s="170">
        <v>58.436219199662681</v>
      </c>
      <c r="S8271" s="171">
        <v>4.7623980968477399E-2</v>
      </c>
      <c r="T8271" s="170">
        <v>56.57395376126702</v>
      </c>
      <c r="U8271" s="172">
        <v>4.8134436653649401E-2</v>
      </c>
    </row>
    <row r="8272" spans="1:21" x14ac:dyDescent="0.35">
      <c r="A8272" t="s">
        <v>8450</v>
      </c>
      <c r="B8272" s="170">
        <v>1145.3932203863999</v>
      </c>
      <c r="C8272" s="171">
        <v>4.1051484606287603E-2</v>
      </c>
      <c r="D8272" s="170">
        <v>1128.3137901325301</v>
      </c>
      <c r="E8272" s="172">
        <v>4.2348535023189998E-2</v>
      </c>
      <c r="F8272" s="170">
        <v>519.19363394700599</v>
      </c>
      <c r="G8272" s="171">
        <v>3.6933112863495397E-2</v>
      </c>
      <c r="H8272" s="170">
        <v>510.291636803247</v>
      </c>
      <c r="I8272" s="172">
        <v>3.75948499629069E-2</v>
      </c>
      <c r="J8272" s="170">
        <v>86.656053188847906</v>
      </c>
      <c r="K8272" s="171">
        <v>3.71104435835512E-2</v>
      </c>
      <c r="L8272" s="170">
        <v>82.946556061628996</v>
      </c>
      <c r="M8272" s="172">
        <v>3.7606877628298598E-2</v>
      </c>
      <c r="N8272" s="170">
        <v>9935.8136750454232</v>
      </c>
      <c r="O8272" s="171">
        <v>4.6425464424410597E-2</v>
      </c>
      <c r="P8272" s="170">
        <v>10020.176125244381</v>
      </c>
      <c r="Q8272" s="172">
        <v>4.6383074209903598E-2</v>
      </c>
      <c r="R8272" s="170">
        <v>2055.3161557300382</v>
      </c>
      <c r="S8272" s="171">
        <v>4.9037640621044598E-2</v>
      </c>
      <c r="T8272" s="170">
        <v>1956.9238877528612</v>
      </c>
      <c r="U8272" s="172">
        <v>4.9164905623589002E-2</v>
      </c>
    </row>
    <row r="8273" spans="1:21" x14ac:dyDescent="0.35">
      <c r="A8273" t="s">
        <v>8451</v>
      </c>
      <c r="B8273" s="170">
        <v>1084.25098379411</v>
      </c>
      <c r="C8273" s="171">
        <v>3.99601801931787E-2</v>
      </c>
      <c r="D8273" s="170">
        <v>1065.0123320283501</v>
      </c>
      <c r="E8273" s="172">
        <v>4.1312997799385798E-2</v>
      </c>
      <c r="F8273" s="170">
        <v>423.55347346194799</v>
      </c>
      <c r="G8273" s="171">
        <v>3.6831401136488001E-2</v>
      </c>
      <c r="H8273" s="170">
        <v>416.17115770104101</v>
      </c>
      <c r="I8273" s="172">
        <v>3.7306972847612203E-2</v>
      </c>
      <c r="J8273" s="170">
        <v>152.45458570771399</v>
      </c>
      <c r="K8273" s="171">
        <v>3.7008243497659597E-2</v>
      </c>
      <c r="L8273" s="170">
        <v>147.04630921263501</v>
      </c>
      <c r="M8273" s="172">
        <v>3.7318908412899199E-2</v>
      </c>
      <c r="N8273" s="170">
        <v>7958.8677648781659</v>
      </c>
      <c r="O8273" s="171">
        <v>4.9450475482046799E-2</v>
      </c>
      <c r="P8273" s="170">
        <v>8082.5479106585508</v>
      </c>
      <c r="Q8273" s="172">
        <v>4.8472590647888898E-2</v>
      </c>
      <c r="R8273" s="170">
        <v>3504.9835429627778</v>
      </c>
      <c r="S8273" s="171">
        <v>5.2232857017007098E-2</v>
      </c>
      <c r="T8273" s="170">
        <v>3394.4357613662105</v>
      </c>
      <c r="U8273" s="172">
        <v>5.1379741104471202E-2</v>
      </c>
    </row>
    <row r="8274" spans="1:21" x14ac:dyDescent="0.35">
      <c r="A8274" t="s">
        <v>8452</v>
      </c>
      <c r="B8274" s="170">
        <v>1108.8817094942799</v>
      </c>
      <c r="C8274" s="171">
        <v>3.9951391328450402E-2</v>
      </c>
      <c r="D8274" s="170">
        <v>1093.1832412884401</v>
      </c>
      <c r="E8274" s="172">
        <v>4.1393349589024603E-2</v>
      </c>
      <c r="F8274" s="170">
        <v>436.006359826682</v>
      </c>
      <c r="G8274" s="171">
        <v>3.6736246946772202E-2</v>
      </c>
      <c r="H8274" s="170">
        <v>426.54868943157902</v>
      </c>
      <c r="I8274" s="172">
        <v>3.7369728929261797E-2</v>
      </c>
      <c r="J8274" s="170">
        <v>129.54761870300601</v>
      </c>
      <c r="K8274" s="171">
        <v>3.6912632434431998E-2</v>
      </c>
      <c r="L8274" s="170">
        <v>126.94368466902</v>
      </c>
      <c r="M8274" s="172">
        <v>3.7381684572010201E-2</v>
      </c>
      <c r="N8274" s="170">
        <v>7751.4525803398583</v>
      </c>
      <c r="O8274" s="171">
        <v>4.9583059273262897E-2</v>
      </c>
      <c r="P8274" s="170">
        <v>7840.8006371868441</v>
      </c>
      <c r="Q8274" s="172">
        <v>4.8738417777531198E-2</v>
      </c>
      <c r="R8274" s="170">
        <v>3454.9658525804552</v>
      </c>
      <c r="S8274" s="171">
        <v>5.2372900770719197E-2</v>
      </c>
      <c r="T8274" s="170">
        <v>3402.5419692451333</v>
      </c>
      <c r="U8274" s="172">
        <v>5.1661511253683602E-2</v>
      </c>
    </row>
    <row r="8275" spans="1:21" x14ac:dyDescent="0.35">
      <c r="A8275" t="s">
        <v>8453</v>
      </c>
      <c r="B8275" s="170">
        <v>1088.6435274434</v>
      </c>
      <c r="C8275" s="171">
        <v>3.9838910066043003E-2</v>
      </c>
      <c r="D8275" s="170">
        <v>1073.4743567466601</v>
      </c>
      <c r="E8275" s="172">
        <v>4.13436079983363E-2</v>
      </c>
      <c r="F8275" s="170">
        <v>446.69894197428999</v>
      </c>
      <c r="G8275" s="171">
        <v>3.6791642572450399E-2</v>
      </c>
      <c r="H8275" s="170">
        <v>433.503712829731</v>
      </c>
      <c r="I8275" s="172">
        <v>3.7399797102380103E-2</v>
      </c>
      <c r="J8275" s="170">
        <v>104.612697755295</v>
      </c>
      <c r="K8275" s="171">
        <v>3.69682940367752E-2</v>
      </c>
      <c r="L8275" s="170">
        <v>105.791253343213</v>
      </c>
      <c r="M8275" s="172">
        <v>3.7411762364795202E-2</v>
      </c>
      <c r="N8275" s="170">
        <v>7810.5222212568169</v>
      </c>
      <c r="O8275" s="171">
        <v>5.0106513458821902E-2</v>
      </c>
      <c r="P8275" s="170">
        <v>7839.949484283351</v>
      </c>
      <c r="Q8275" s="172">
        <v>4.9912924234298398E-2</v>
      </c>
      <c r="R8275" s="170">
        <v>3358.8646496970514</v>
      </c>
      <c r="S8275" s="171">
        <v>5.2925807640931098E-2</v>
      </c>
      <c r="T8275" s="170">
        <v>3378.8970500048458</v>
      </c>
      <c r="U8275" s="172">
        <v>5.29064589007485E-2</v>
      </c>
    </row>
    <row r="8276" spans="1:21" x14ac:dyDescent="0.35">
      <c r="A8276" t="s">
        <v>8454</v>
      </c>
      <c r="B8276" s="170">
        <v>1086.2737852569801</v>
      </c>
      <c r="C8276" s="171">
        <v>4.01254642942213E-2</v>
      </c>
      <c r="D8276" s="170">
        <v>1066.2150429071601</v>
      </c>
      <c r="E8276" s="172">
        <v>4.1251678394208E-2</v>
      </c>
      <c r="F8276" s="170">
        <v>486.24792966053798</v>
      </c>
      <c r="G8276" s="171">
        <v>3.6437016845719199E-2</v>
      </c>
      <c r="H8276" s="170">
        <v>472.21775879757604</v>
      </c>
      <c r="I8276" s="172">
        <v>3.6866007904258799E-2</v>
      </c>
      <c r="J8276" s="170">
        <v>59.922529319269501</v>
      </c>
      <c r="K8276" s="171">
        <v>3.66119656093888E-2</v>
      </c>
      <c r="L8276" s="170">
        <v>61.8566016169138</v>
      </c>
      <c r="M8276" s="172">
        <v>3.6877802392276102E-2</v>
      </c>
      <c r="N8276" s="170">
        <v>9094.9654195752864</v>
      </c>
      <c r="O8276" s="171">
        <v>5.0211299744688499E-2</v>
      </c>
      <c r="P8276" s="170">
        <v>9094.5468983763476</v>
      </c>
      <c r="Q8276" s="172">
        <v>4.9855305632440901E-2</v>
      </c>
      <c r="R8276" s="170">
        <v>1911.853277849131</v>
      </c>
      <c r="S8276" s="171">
        <v>5.30364898342498E-2</v>
      </c>
      <c r="T8276" s="170">
        <v>1963.3649640104989</v>
      </c>
      <c r="U8276" s="172">
        <v>5.2845384615122899E-2</v>
      </c>
    </row>
    <row r="8277" spans="1:21" x14ac:dyDescent="0.35">
      <c r="A8277" t="s">
        <v>8455</v>
      </c>
      <c r="B8277" s="170">
        <v>1093.3312296690201</v>
      </c>
      <c r="C8277" s="171">
        <v>3.9136032054732199E-2</v>
      </c>
      <c r="D8277" s="170">
        <v>1070.4578172981298</v>
      </c>
      <c r="E8277" s="172">
        <v>3.9877692651313898E-2</v>
      </c>
      <c r="F8277" s="170">
        <v>567.550837499203</v>
      </c>
      <c r="G8277" s="171">
        <v>3.5460107339835102E-2</v>
      </c>
      <c r="H8277" s="170">
        <v>550.7799192853779</v>
      </c>
      <c r="I8277" s="172">
        <v>3.5844700563272401E-2</v>
      </c>
      <c r="J8277" s="170">
        <v>3.9451867197560402</v>
      </c>
      <c r="K8277" s="171">
        <v>3.5630365568299897E-2</v>
      </c>
      <c r="L8277" s="170">
        <v>3.71375579149883</v>
      </c>
      <c r="M8277" s="172">
        <v>3.5856168305925099E-2</v>
      </c>
      <c r="N8277" s="170">
        <v>11703.013124087702</v>
      </c>
      <c r="O8277" s="171">
        <v>4.9866443336286398E-2</v>
      </c>
      <c r="P8277" s="170">
        <v>11650.02143522919</v>
      </c>
      <c r="Q8277" s="172">
        <v>4.9804012780889799E-2</v>
      </c>
      <c r="R8277" s="170">
        <v>129.68481389456127</v>
      </c>
      <c r="S8277" s="171">
        <v>5.2672229727630498E-2</v>
      </c>
      <c r="T8277" s="170">
        <v>130.59262620226022</v>
      </c>
      <c r="U8277" s="172">
        <v>5.279101546757E-2</v>
      </c>
    </row>
    <row r="8278" spans="1:21" x14ac:dyDescent="0.35">
      <c r="A8278" t="s">
        <v>8456</v>
      </c>
      <c r="B8278" s="170">
        <v>1028.17649109583</v>
      </c>
      <c r="C8278" s="171">
        <v>3.6302515480157699E-2</v>
      </c>
      <c r="D8278" s="170">
        <v>1006.81065633981</v>
      </c>
      <c r="E8278" s="172">
        <v>3.6416243766588301E-2</v>
      </c>
      <c r="F8278" s="170">
        <v>588.36965816303905</v>
      </c>
      <c r="G8278" s="171">
        <v>3.38846417842779E-2</v>
      </c>
      <c r="H8278" s="170">
        <v>570.39444887434092</v>
      </c>
      <c r="I8278" s="172">
        <v>3.4106087760391098E-2</v>
      </c>
      <c r="J8278" s="170">
        <v>0</v>
      </c>
      <c r="K8278" s="171">
        <v>3.4047335569354902E-2</v>
      </c>
      <c r="L8278" s="170">
        <v>0</v>
      </c>
      <c r="M8278" s="172">
        <v>3.4116999271191301E-2</v>
      </c>
      <c r="N8278" s="170">
        <v>12970.932804091379</v>
      </c>
      <c r="O8278" s="171">
        <v>5.0061476663553497E-2</v>
      </c>
      <c r="P8278" s="170">
        <v>12822.45504964712</v>
      </c>
      <c r="Q8278" s="172">
        <v>5.0142873671580601E-2</v>
      </c>
      <c r="R8278" s="170">
        <v>6.9480437182059651E-2</v>
      </c>
      <c r="S8278" s="171">
        <v>5.2878236804355203E-2</v>
      </c>
      <c r="T8278" s="170">
        <v>6.9070547221680073E-2</v>
      </c>
      <c r="U8278" s="172">
        <v>5.3150199587944202E-2</v>
      </c>
    </row>
    <row r="8279" spans="1:21" x14ac:dyDescent="0.35">
      <c r="A8279" t="s">
        <v>8457</v>
      </c>
      <c r="B8279" s="170">
        <v>890.70692047596401</v>
      </c>
      <c r="C8279" s="171">
        <v>3.1769779876243298E-2</v>
      </c>
      <c r="D8279" s="170">
        <v>876.06421047213701</v>
      </c>
      <c r="E8279" s="172">
        <v>3.1345855011535098E-2</v>
      </c>
      <c r="F8279" s="170">
        <v>535.08592229609098</v>
      </c>
      <c r="G8279" s="171">
        <v>3.1346323293999702E-2</v>
      </c>
      <c r="H8279" s="170">
        <v>521.21173730032899</v>
      </c>
      <c r="I8279" s="172">
        <v>3.0993523824964401E-2</v>
      </c>
      <c r="J8279" s="170">
        <v>0</v>
      </c>
      <c r="K8279" s="171">
        <v>3.1496829591732403E-2</v>
      </c>
      <c r="L8279" s="170">
        <v>0</v>
      </c>
      <c r="M8279" s="172">
        <v>3.1003439537734798E-2</v>
      </c>
      <c r="N8279" s="170">
        <v>13713.498891207859</v>
      </c>
      <c r="O8279" s="171">
        <v>4.9005310085184502E-2</v>
      </c>
      <c r="P8279" s="170">
        <v>13533.933430467303</v>
      </c>
      <c r="Q8279" s="172">
        <v>4.9447176248419197E-2</v>
      </c>
      <c r="R8279" s="170">
        <v>7.5013970831861912E-2</v>
      </c>
      <c r="S8279" s="171">
        <v>5.1762643934189001E-2</v>
      </c>
      <c r="T8279" s="170">
        <v>7.4683047807759931E-2</v>
      </c>
      <c r="U8279" s="172">
        <v>5.2412777613766497E-2</v>
      </c>
    </row>
    <row r="8280" spans="1:21" x14ac:dyDescent="0.35">
      <c r="A8280" t="s">
        <v>8458</v>
      </c>
      <c r="B8280" s="170">
        <v>797.96315509474607</v>
      </c>
      <c r="C8280" s="171">
        <v>2.88205027612909E-2</v>
      </c>
      <c r="D8280" s="170">
        <v>784.72881759050199</v>
      </c>
      <c r="E8280" s="172">
        <v>2.87150149603594E-2</v>
      </c>
      <c r="F8280" s="170">
        <v>480.45535774163801</v>
      </c>
      <c r="G8280" s="171">
        <v>2.96719986038851E-2</v>
      </c>
      <c r="H8280" s="170">
        <v>468.06576185549596</v>
      </c>
      <c r="I8280" s="172">
        <v>2.9374886153134501E-2</v>
      </c>
      <c r="J8280" s="170">
        <v>4.9972097727327904</v>
      </c>
      <c r="K8280" s="171">
        <v>2.9814465795788801E-2</v>
      </c>
      <c r="L8280" s="170">
        <v>5.4016913185465905</v>
      </c>
      <c r="M8280" s="172">
        <v>2.93842840175206E-2</v>
      </c>
      <c r="N8280" s="170">
        <v>12962.577432590208</v>
      </c>
      <c r="O8280" s="171">
        <v>4.6690767037615502E-2</v>
      </c>
      <c r="P8280" s="170">
        <v>12886.453602776319</v>
      </c>
      <c r="Q8280" s="172">
        <v>4.6876629111102103E-2</v>
      </c>
      <c r="R8280" s="170">
        <v>243.24257556279846</v>
      </c>
      <c r="S8280" s="171">
        <v>4.9317870756886199E-2</v>
      </c>
      <c r="T8280" s="170">
        <v>270.48514225772698</v>
      </c>
      <c r="U8280" s="172">
        <v>4.9688061549556198E-2</v>
      </c>
    </row>
    <row r="8281" spans="1:21" x14ac:dyDescent="0.35">
      <c r="A8281" t="s">
        <v>8459</v>
      </c>
      <c r="B8281" s="170">
        <v>749.05578110853003</v>
      </c>
      <c r="C8281" s="171">
        <v>2.69417216406229E-2</v>
      </c>
      <c r="D8281" s="170">
        <v>737.15323705081005</v>
      </c>
      <c r="E8281" s="172">
        <v>2.7097763776108501E-2</v>
      </c>
      <c r="F8281" s="170">
        <v>425.12908148461497</v>
      </c>
      <c r="G8281" s="171">
        <v>2.8206557521506501E-2</v>
      </c>
      <c r="H8281" s="170">
        <v>411.70813818905702</v>
      </c>
      <c r="I8281" s="172">
        <v>2.8325351502775299E-2</v>
      </c>
      <c r="J8281" s="170">
        <v>38.996034925720103</v>
      </c>
      <c r="K8281" s="171">
        <v>2.8341988541742299E-2</v>
      </c>
      <c r="L8281" s="170">
        <v>41.872294283420999</v>
      </c>
      <c r="M8281" s="172">
        <v>2.8334413591075001E-2</v>
      </c>
      <c r="N8281" s="170">
        <v>11133.938771722955</v>
      </c>
      <c r="O8281" s="171">
        <v>4.3199102973829097E-2</v>
      </c>
      <c r="P8281" s="170">
        <v>11014.305146049293</v>
      </c>
      <c r="Q8281" s="172">
        <v>4.3728960434728702E-2</v>
      </c>
      <c r="R8281" s="170">
        <v>1670.1289596341953</v>
      </c>
      <c r="S8281" s="171">
        <v>4.56297446465238E-2</v>
      </c>
      <c r="T8281" s="170">
        <v>1725.7715493802393</v>
      </c>
      <c r="U8281" s="172">
        <v>4.6351611000636297E-2</v>
      </c>
    </row>
    <row r="8282" spans="1:21" x14ac:dyDescent="0.35">
      <c r="A8282" t="s">
        <v>8460</v>
      </c>
      <c r="B8282" s="170">
        <v>707.96488792408195</v>
      </c>
      <c r="C8282" s="171">
        <v>2.5830012256925501E-2</v>
      </c>
      <c r="D8282" s="170">
        <v>696.61442707474498</v>
      </c>
      <c r="E8282" s="172">
        <v>2.6024642219118699E-2</v>
      </c>
      <c r="F8282" s="170">
        <v>325.37775069864699</v>
      </c>
      <c r="G8282" s="171">
        <v>2.7520538234001701E-2</v>
      </c>
      <c r="H8282" s="170">
        <v>314.31219232244104</v>
      </c>
      <c r="I8282" s="172">
        <v>2.7783040669261998E-2</v>
      </c>
      <c r="J8282" s="170">
        <v>134.64571454747198</v>
      </c>
      <c r="K8282" s="171">
        <v>2.7652675399893901E-2</v>
      </c>
      <c r="L8282" s="170">
        <v>133.19187481189797</v>
      </c>
      <c r="M8282" s="172">
        <v>2.7791929256849399E-2</v>
      </c>
      <c r="N8282" s="170">
        <v>8560.2448024438254</v>
      </c>
      <c r="O8282" s="171">
        <v>4.1479713699307599E-2</v>
      </c>
      <c r="P8282" s="170">
        <v>8466.7454758775093</v>
      </c>
      <c r="Q8282" s="172">
        <v>4.2139316324565197E-2</v>
      </c>
      <c r="R8282" s="170">
        <v>4604.066287207851</v>
      </c>
      <c r="S8282" s="171">
        <v>4.38136121774787E-2</v>
      </c>
      <c r="T8282" s="170">
        <v>4628.2217835553929</v>
      </c>
      <c r="U8282" s="172">
        <v>4.46666277608967E-2</v>
      </c>
    </row>
    <row r="8283" spans="1:21" x14ac:dyDescent="0.35">
      <c r="A8283" t="s">
        <v>8461</v>
      </c>
      <c r="B8283" s="170">
        <v>677.21935183352502</v>
      </c>
      <c r="C8283" s="171">
        <v>2.51160428964823E-2</v>
      </c>
      <c r="D8283" s="170">
        <v>661.75305352996304</v>
      </c>
      <c r="E8283" s="172">
        <v>2.5410397348523801E-2</v>
      </c>
      <c r="F8283" s="170">
        <v>202.13226043190599</v>
      </c>
      <c r="G8283" s="171">
        <v>2.8066546872893401E-2</v>
      </c>
      <c r="H8283" s="170">
        <v>199.11864156540099</v>
      </c>
      <c r="I8283" s="172">
        <v>2.8758251579462601E-2</v>
      </c>
      <c r="J8283" s="170">
        <v>258.66117217974499</v>
      </c>
      <c r="K8283" s="171">
        <v>2.8201305645728099E-2</v>
      </c>
      <c r="L8283" s="170">
        <v>250.60286426033099</v>
      </c>
      <c r="M8283" s="172">
        <v>2.8767452164851E-2</v>
      </c>
      <c r="N8283" s="170">
        <v>5637.5618432886668</v>
      </c>
      <c r="O8283" s="171">
        <v>4.2865212986567099E-2</v>
      </c>
      <c r="P8283" s="170">
        <v>5622.3887473999812</v>
      </c>
      <c r="Q8283" s="172">
        <v>4.3621558301540297E-2</v>
      </c>
      <c r="R8283" s="170">
        <v>8180.7916672147849</v>
      </c>
      <c r="S8283" s="171">
        <v>4.5277067997936203E-2</v>
      </c>
      <c r="T8283" s="170">
        <v>8092.4725269540349</v>
      </c>
      <c r="U8283" s="172">
        <v>4.6237767409371001E-2</v>
      </c>
    </row>
    <row r="8284" spans="1:21" x14ac:dyDescent="0.35">
      <c r="A8284" t="s">
        <v>8462</v>
      </c>
      <c r="B8284" s="170">
        <v>654.09325316813295</v>
      </c>
      <c r="C8284" s="171">
        <v>2.4930283884968499E-2</v>
      </c>
      <c r="D8284" s="170">
        <v>639.51811756527707</v>
      </c>
      <c r="E8284" s="172">
        <v>2.5446464535019399E-2</v>
      </c>
      <c r="F8284" s="170">
        <v>134.071472742189</v>
      </c>
      <c r="G8284" s="171">
        <v>2.86763542371186E-2</v>
      </c>
      <c r="H8284" s="170">
        <v>130.524043744533</v>
      </c>
      <c r="I8284" s="172">
        <v>2.9548240326439799E-2</v>
      </c>
      <c r="J8284" s="170">
        <v>316.89794222897001</v>
      </c>
      <c r="K8284" s="171">
        <v>2.8814040940219901E-2</v>
      </c>
      <c r="L8284" s="170">
        <v>308.03411207007196</v>
      </c>
      <c r="M8284" s="172">
        <v>2.95576936517731E-2</v>
      </c>
      <c r="N8284" s="170">
        <v>3959.412153836528</v>
      </c>
      <c r="O8284" s="171">
        <v>4.5332369915925902E-2</v>
      </c>
      <c r="P8284" s="170">
        <v>3895.6618932867573</v>
      </c>
      <c r="Q8284" s="172">
        <v>4.5942041120711798E-2</v>
      </c>
      <c r="R8284" s="170">
        <v>9172.7182926877649</v>
      </c>
      <c r="S8284" s="171">
        <v>4.7883042033039301E-2</v>
      </c>
      <c r="T8284" s="170">
        <v>9153.8704672876502</v>
      </c>
      <c r="U8284" s="172">
        <v>4.8697421512706902E-2</v>
      </c>
    </row>
    <row r="8285" spans="1:21" x14ac:dyDescent="0.35">
      <c r="A8285" t="s">
        <v>8463</v>
      </c>
      <c r="B8285" s="170">
        <v>639.91811536438797</v>
      </c>
      <c r="C8285" s="171">
        <v>2.55174035525122E-2</v>
      </c>
      <c r="D8285" s="170">
        <v>624.54940423646804</v>
      </c>
      <c r="E8285" s="172">
        <v>2.5622443792243699E-2</v>
      </c>
      <c r="F8285" s="170">
        <v>78.415762713594106</v>
      </c>
      <c r="G8285" s="171">
        <v>3.00156712094511E-2</v>
      </c>
      <c r="H8285" s="170">
        <v>77.455936204474895</v>
      </c>
      <c r="I8285" s="172">
        <v>3.0493694911243398E-2</v>
      </c>
      <c r="J8285" s="170">
        <v>367.77849055323998</v>
      </c>
      <c r="K8285" s="171">
        <v>3.0159788511672701E-2</v>
      </c>
      <c r="L8285" s="170">
        <v>356.07948702783801</v>
      </c>
      <c r="M8285" s="172">
        <v>3.0503450714480001E-2</v>
      </c>
      <c r="N8285" s="170">
        <v>2300.7889518640495</v>
      </c>
      <c r="O8285" s="171">
        <v>4.94664774198212E-2</v>
      </c>
      <c r="P8285" s="170">
        <v>2250.4527830999627</v>
      </c>
      <c r="Q8285" s="172">
        <v>4.9443948529117397E-2</v>
      </c>
      <c r="R8285" s="170">
        <v>10380.744794475249</v>
      </c>
      <c r="S8285" s="171">
        <v>5.2249759320162299E-2</v>
      </c>
      <c r="T8285" s="170">
        <v>10260.199282955587</v>
      </c>
      <c r="U8285" s="172">
        <v>5.24093563115446E-2</v>
      </c>
    </row>
    <row r="8286" spans="1:21" x14ac:dyDescent="0.35">
      <c r="A8286" t="s">
        <v>8464</v>
      </c>
      <c r="B8286" s="170">
        <v>633.70698512259798</v>
      </c>
      <c r="C8286" s="171">
        <v>2.5690775664206699E-2</v>
      </c>
      <c r="D8286" s="170">
        <v>619.47803188458397</v>
      </c>
      <c r="E8286" s="172">
        <v>2.5805328870010299E-2</v>
      </c>
      <c r="F8286" s="170">
        <v>18.604500930667101</v>
      </c>
      <c r="G8286" s="171">
        <v>3.1361380645846398E-2</v>
      </c>
      <c r="H8286" s="170">
        <v>19.530590635066602</v>
      </c>
      <c r="I8286" s="172">
        <v>3.1832196560800302E-2</v>
      </c>
      <c r="J8286" s="170">
        <v>429.20534595775302</v>
      </c>
      <c r="K8286" s="171">
        <v>3.1511959239977599E-2</v>
      </c>
      <c r="L8286" s="170">
        <v>414.12567133573197</v>
      </c>
      <c r="M8286" s="172">
        <v>3.1842380588913102E-2</v>
      </c>
      <c r="N8286" s="170">
        <v>583.99266820168418</v>
      </c>
      <c r="O8286" s="171">
        <v>5.4154795978872697E-2</v>
      </c>
      <c r="P8286" s="170">
        <v>601.95213435117864</v>
      </c>
      <c r="Q8286" s="172">
        <v>5.42118158394762E-2</v>
      </c>
      <c r="R8286" s="170">
        <v>11829.676740802264</v>
      </c>
      <c r="S8286" s="171">
        <v>5.7201870913791301E-2</v>
      </c>
      <c r="T8286" s="170">
        <v>11671.510037815078</v>
      </c>
      <c r="U8286" s="172">
        <v>5.7463177135898998E-2</v>
      </c>
    </row>
    <row r="8287" spans="1:21" x14ac:dyDescent="0.35">
      <c r="A8287" t="s">
        <v>8465</v>
      </c>
      <c r="B8287" s="170">
        <v>629.80280469369598</v>
      </c>
      <c r="C8287" s="171">
        <v>2.5917462556784399E-2</v>
      </c>
      <c r="D8287" s="170">
        <v>614.68842362015596</v>
      </c>
      <c r="E8287" s="172">
        <v>2.5966921161131799E-2</v>
      </c>
      <c r="F8287" s="170">
        <v>4.6451647836601593</v>
      </c>
      <c r="G8287" s="171">
        <v>3.1797525579155099E-2</v>
      </c>
      <c r="H8287" s="170">
        <v>4.3305140416177004</v>
      </c>
      <c r="I8287" s="172">
        <v>3.2101182174793998E-2</v>
      </c>
      <c r="J8287" s="170">
        <v>429.30339522323897</v>
      </c>
      <c r="K8287" s="171">
        <v>3.1950198280418798E-2</v>
      </c>
      <c r="L8287" s="170">
        <v>417.57612089244401</v>
      </c>
      <c r="M8287" s="172">
        <v>3.2111452259080901E-2</v>
      </c>
      <c r="N8287" s="170">
        <v>121.87485657743879</v>
      </c>
      <c r="O8287" s="171">
        <v>5.5755029697049499E-2</v>
      </c>
      <c r="P8287" s="170">
        <v>126.38797522279665</v>
      </c>
      <c r="Q8287" s="172">
        <v>5.56511592896946E-2</v>
      </c>
      <c r="R8287" s="170">
        <v>11145.240069190972</v>
      </c>
      <c r="S8287" s="171">
        <v>5.8892143417352397E-2</v>
      </c>
      <c r="T8287" s="170">
        <v>10985.104249869673</v>
      </c>
      <c r="U8287" s="172">
        <v>5.89888454124275E-2</v>
      </c>
    </row>
    <row r="8288" spans="1:21" x14ac:dyDescent="0.35">
      <c r="A8288" t="s">
        <v>8466</v>
      </c>
      <c r="B8288" s="170">
        <v>634.05629844491102</v>
      </c>
      <c r="C8288" s="171">
        <v>2.6058846516945702E-2</v>
      </c>
      <c r="D8288" s="170">
        <v>617.48169057694406</v>
      </c>
      <c r="E8288" s="172">
        <v>2.6106111368453099E-2</v>
      </c>
      <c r="F8288" s="170">
        <v>4.5323553365652698</v>
      </c>
      <c r="G8288" s="171">
        <v>3.1632719075277697E-2</v>
      </c>
      <c r="H8288" s="170">
        <v>3.84648599789604</v>
      </c>
      <c r="I8288" s="172">
        <v>3.19225067012106E-2</v>
      </c>
      <c r="J8288" s="170">
        <v>419.03802900411995</v>
      </c>
      <c r="K8288" s="171">
        <v>3.1784600474272597E-2</v>
      </c>
      <c r="L8288" s="170">
        <v>407.73805713884701</v>
      </c>
      <c r="M8288" s="172">
        <v>3.1932719622114497E-2</v>
      </c>
      <c r="N8288" s="170">
        <v>119.9816601795294</v>
      </c>
      <c r="O8288" s="171">
        <v>5.5478557639333098E-2</v>
      </c>
      <c r="P8288" s="170">
        <v>118.65270634696513</v>
      </c>
      <c r="Q8288" s="172">
        <v>5.5234826706792299E-2</v>
      </c>
      <c r="R8288" s="170">
        <v>10527.021848396031</v>
      </c>
      <c r="S8288" s="171">
        <v>5.8600115376790003E-2</v>
      </c>
      <c r="T8288" s="170">
        <v>10320.2951336773</v>
      </c>
      <c r="U8288" s="172">
        <v>5.8547543224181299E-2</v>
      </c>
    </row>
    <row r="8289" spans="1:21" x14ac:dyDescent="0.35">
      <c r="A8289" t="s">
        <v>8467</v>
      </c>
      <c r="B8289" s="170">
        <v>651.34099917685296</v>
      </c>
      <c r="C8289" s="171">
        <v>2.6158379711331399E-2</v>
      </c>
      <c r="D8289" s="170">
        <v>631.71680749743302</v>
      </c>
      <c r="E8289" s="172">
        <v>2.62873017979912E-2</v>
      </c>
      <c r="F8289" s="170">
        <v>16.873681898513802</v>
      </c>
      <c r="G8289" s="171">
        <v>3.1234114879144001E-2</v>
      </c>
      <c r="H8289" s="170">
        <v>17.339465226962702</v>
      </c>
      <c r="I8289" s="172">
        <v>3.1522479154069999E-2</v>
      </c>
      <c r="J8289" s="170">
        <v>409.739433024498</v>
      </c>
      <c r="K8289" s="171">
        <v>3.1384082419175001E-2</v>
      </c>
      <c r="L8289" s="170">
        <v>397.16998617955198</v>
      </c>
      <c r="M8289" s="172">
        <v>3.1532564094745599E-2</v>
      </c>
      <c r="N8289" s="170">
        <v>516.03576344864814</v>
      </c>
      <c r="O8289" s="171">
        <v>5.5906681791141902E-2</v>
      </c>
      <c r="P8289" s="170">
        <v>537.71622151341603</v>
      </c>
      <c r="Q8289" s="172">
        <v>5.5612420177374902E-2</v>
      </c>
      <c r="R8289" s="170">
        <v>10126.688555387373</v>
      </c>
      <c r="S8289" s="171">
        <v>5.9052328371487703E-2</v>
      </c>
      <c r="T8289" s="170">
        <v>9845.3765922764524</v>
      </c>
      <c r="U8289" s="172">
        <v>5.8947782916385999E-2</v>
      </c>
    </row>
    <row r="8290" spans="1:21" x14ac:dyDescent="0.35">
      <c r="A8290" t="s">
        <v>8468</v>
      </c>
      <c r="B8290" s="170">
        <v>693.121739216945</v>
      </c>
      <c r="C8290" s="171">
        <v>2.66438870421873E-2</v>
      </c>
      <c r="D8290" s="170">
        <v>669.42913324520794</v>
      </c>
      <c r="E8290" s="172">
        <v>2.7076358996065902E-2</v>
      </c>
      <c r="F8290" s="170">
        <v>102.19748734414399</v>
      </c>
      <c r="G8290" s="171">
        <v>3.0441102643833699E-2</v>
      </c>
      <c r="H8290" s="170">
        <v>101.49033151402199</v>
      </c>
      <c r="I8290" s="172">
        <v>3.0971965753064799E-2</v>
      </c>
      <c r="J8290" s="170">
        <v>346.93399676878698</v>
      </c>
      <c r="K8290" s="171">
        <v>3.05872626133732E-2</v>
      </c>
      <c r="L8290" s="170">
        <v>333.76942055828698</v>
      </c>
      <c r="M8290" s="172">
        <v>3.09818745687927E-2</v>
      </c>
      <c r="N8290" s="170">
        <v>2426.812318218881</v>
      </c>
      <c r="O8290" s="171">
        <v>5.5405143524958497E-2</v>
      </c>
      <c r="P8290" s="170">
        <v>2444.2489385552708</v>
      </c>
      <c r="Q8290" s="172">
        <v>5.5389192652973603E-2</v>
      </c>
      <c r="R8290" s="170">
        <v>8624.8270086108096</v>
      </c>
      <c r="S8290" s="171">
        <v>5.85225705422504E-2</v>
      </c>
      <c r="T8290" s="170">
        <v>8345.7187282630621</v>
      </c>
      <c r="U8290" s="172">
        <v>5.8711167289743599E-2</v>
      </c>
    </row>
    <row r="8291" spans="1:21" x14ac:dyDescent="0.35">
      <c r="A8291" t="s">
        <v>8469</v>
      </c>
      <c r="B8291" s="170">
        <v>744.62860428318197</v>
      </c>
      <c r="C8291" s="171">
        <v>2.8265341357514399E-2</v>
      </c>
      <c r="D8291" s="170">
        <v>719.97029577688693</v>
      </c>
      <c r="E8291" s="172">
        <v>2.90341584249732E-2</v>
      </c>
      <c r="F8291" s="170">
        <v>336.54587363097602</v>
      </c>
      <c r="G8291" s="171">
        <v>2.9667218691857199E-2</v>
      </c>
      <c r="H8291" s="170">
        <v>317.67145462702803</v>
      </c>
      <c r="I8291" s="172">
        <v>3.02316523855133E-2</v>
      </c>
      <c r="J8291" s="170">
        <v>149.62817094789301</v>
      </c>
      <c r="K8291" s="171">
        <v>2.98096629334819E-2</v>
      </c>
      <c r="L8291" s="170">
        <v>151.21242054048398</v>
      </c>
      <c r="M8291" s="172">
        <v>3.0241324353867699E-2</v>
      </c>
      <c r="N8291" s="170">
        <v>7609.4492682453647</v>
      </c>
      <c r="O8291" s="171">
        <v>5.0359778971220202E-2</v>
      </c>
      <c r="P8291" s="170">
        <v>7386.0078376485017</v>
      </c>
      <c r="Q8291" s="172">
        <v>5.0463728493600701E-2</v>
      </c>
      <c r="R8291" s="170">
        <v>3764.6971325400195</v>
      </c>
      <c r="S8291" s="171">
        <v>5.3193323396188798E-2</v>
      </c>
      <c r="T8291" s="170">
        <v>3772.3121732534728</v>
      </c>
      <c r="U8291" s="172">
        <v>5.3490297723141303E-2</v>
      </c>
    </row>
    <row r="8292" spans="1:21" x14ac:dyDescent="0.35">
      <c r="A8292" t="s">
        <v>8470</v>
      </c>
      <c r="B8292" s="170">
        <v>811.27257173822704</v>
      </c>
      <c r="C8292" s="171">
        <v>3.1283829426621501E-2</v>
      </c>
      <c r="D8292" s="170">
        <v>787.77194183859694</v>
      </c>
      <c r="E8292" s="172">
        <v>3.2919497932861599E-2</v>
      </c>
      <c r="F8292" s="170">
        <v>522.03290956522403</v>
      </c>
      <c r="G8292" s="171">
        <v>3.1191955203483199E-2</v>
      </c>
      <c r="H8292" s="170">
        <v>501.92988796801598</v>
      </c>
      <c r="I8292" s="172">
        <v>3.1851514971940102E-2</v>
      </c>
      <c r="J8292" s="170">
        <v>0.58414310064706498</v>
      </c>
      <c r="K8292" s="171">
        <v>3.1341720317965303E-2</v>
      </c>
      <c r="L8292" s="170">
        <v>0.64335103528841397</v>
      </c>
      <c r="M8292" s="172">
        <v>3.1861705180563797E-2</v>
      </c>
      <c r="N8292" s="170">
        <v>12036.800416669559</v>
      </c>
      <c r="O8292" s="171">
        <v>4.6672928204902799E-2</v>
      </c>
      <c r="P8292" s="170">
        <v>11901.437962673677</v>
      </c>
      <c r="Q8292" s="172">
        <v>4.6595866251636503E-2</v>
      </c>
      <c r="R8292" s="170">
        <v>32.626483512524679</v>
      </c>
      <c r="S8292" s="171">
        <v>4.9299028204022002E-2</v>
      </c>
      <c r="T8292" s="170">
        <v>32.123717597988268</v>
      </c>
      <c r="U8292" s="172">
        <v>4.9390459898018997E-2</v>
      </c>
    </row>
    <row r="8293" spans="1:21" x14ac:dyDescent="0.35">
      <c r="A8293" t="s">
        <v>8471</v>
      </c>
      <c r="B8293" s="170">
        <v>919.69034100605393</v>
      </c>
      <c r="C8293" s="171">
        <v>3.5843490752472097E-2</v>
      </c>
      <c r="D8293" s="170">
        <v>894.473180081686</v>
      </c>
      <c r="E8293" s="172">
        <v>3.74619720255027E-2</v>
      </c>
      <c r="F8293" s="170">
        <v>546.07361725248109</v>
      </c>
      <c r="G8293" s="171">
        <v>3.4146598634928603E-2</v>
      </c>
      <c r="H8293" s="170">
        <v>528.16543586348996</v>
      </c>
      <c r="I8293" s="172">
        <v>3.4623500979049197E-2</v>
      </c>
      <c r="J8293" s="170">
        <v>0</v>
      </c>
      <c r="K8293" s="171">
        <v>3.4310550180138601E-2</v>
      </c>
      <c r="L8293" s="170">
        <v>0</v>
      </c>
      <c r="M8293" s="172">
        <v>3.4634578025104099E-2</v>
      </c>
      <c r="N8293" s="170">
        <v>12615.379996110543</v>
      </c>
      <c r="O8293" s="171">
        <v>4.6087604377915203E-2</v>
      </c>
      <c r="P8293" s="170">
        <v>12511.881682684807</v>
      </c>
      <c r="Q8293" s="172">
        <v>4.6175422335982701E-2</v>
      </c>
      <c r="R8293" s="170">
        <v>6.4167438696275697E-2</v>
      </c>
      <c r="S8293" s="171">
        <v>4.8680770533784001E-2</v>
      </c>
      <c r="T8293" s="170">
        <v>6.4568305578617133E-2</v>
      </c>
      <c r="U8293" s="172">
        <v>4.89447997992601E-2</v>
      </c>
    </row>
    <row r="8294" spans="1:21" x14ac:dyDescent="0.35">
      <c r="A8294" t="s">
        <v>8472</v>
      </c>
      <c r="B8294" s="170">
        <v>995.09970580760489</v>
      </c>
      <c r="C8294" s="171">
        <v>3.9211394005166399E-2</v>
      </c>
      <c r="D8294" s="170">
        <v>968.69204246041204</v>
      </c>
      <c r="E8294" s="172">
        <v>4.0744755676974803E-2</v>
      </c>
      <c r="F8294" s="170">
        <v>553.57668299813099</v>
      </c>
      <c r="G8294" s="171">
        <v>3.6028059186516602E-2</v>
      </c>
      <c r="H8294" s="170">
        <v>538.467919875132</v>
      </c>
      <c r="I8294" s="172">
        <v>3.6476937358093597E-2</v>
      </c>
      <c r="J8294" s="170">
        <v>0</v>
      </c>
      <c r="K8294" s="171">
        <v>3.6201044380084597E-2</v>
      </c>
      <c r="L8294" s="170">
        <v>0</v>
      </c>
      <c r="M8294" s="172">
        <v>3.6488607371339798E-2</v>
      </c>
      <c r="N8294" s="170">
        <v>12641.655197325053</v>
      </c>
      <c r="O8294" s="171">
        <v>4.5687552593687501E-2</v>
      </c>
      <c r="P8294" s="170">
        <v>12635.292461377207</v>
      </c>
      <c r="Q8294" s="172">
        <v>4.5685614166192601E-2</v>
      </c>
      <c r="R8294" s="170">
        <v>6.6234783869836653E-2</v>
      </c>
      <c r="S8294" s="171">
        <v>4.8258209427115797E-2</v>
      </c>
      <c r="T8294" s="170">
        <v>6.6785191464019816E-2</v>
      </c>
      <c r="U8294" s="172">
        <v>4.8425615315445703E-2</v>
      </c>
    </row>
    <row r="8295" spans="1:21" x14ac:dyDescent="0.35">
      <c r="A8295" t="s">
        <v>8473</v>
      </c>
      <c r="B8295" s="170">
        <v>1000.6170108571699</v>
      </c>
      <c r="C8295" s="171">
        <v>4.1412000128601197E-2</v>
      </c>
      <c r="D8295" s="170">
        <v>978.86365682972803</v>
      </c>
      <c r="E8295" s="172">
        <v>4.3212848892770599E-2</v>
      </c>
      <c r="F8295" s="170">
        <v>548.534348710004</v>
      </c>
      <c r="G8295" s="171">
        <v>3.6866099769000703E-2</v>
      </c>
      <c r="H8295" s="170">
        <v>535.50349968718899</v>
      </c>
      <c r="I8295" s="172">
        <v>3.7689871389724502E-2</v>
      </c>
      <c r="J8295" s="170">
        <v>1.2740980998075899</v>
      </c>
      <c r="K8295" s="171">
        <v>3.7043108732254103E-2</v>
      </c>
      <c r="L8295" s="170">
        <v>1.4847593306320701</v>
      </c>
      <c r="M8295" s="172">
        <v>3.7701929455182297E-2</v>
      </c>
      <c r="N8295" s="170">
        <v>12766.376962352875</v>
      </c>
      <c r="O8295" s="171">
        <v>4.5087108723008598E-2</v>
      </c>
      <c r="P8295" s="170">
        <v>12764.036830297247</v>
      </c>
      <c r="Q8295" s="172">
        <v>4.5410910873119298E-2</v>
      </c>
      <c r="R8295" s="170">
        <v>64.615466802624553</v>
      </c>
      <c r="S8295" s="171">
        <v>4.7623980968477399E-2</v>
      </c>
      <c r="T8295" s="170">
        <v>62.040878324663382</v>
      </c>
      <c r="U8295" s="172">
        <v>4.8134436653649401E-2</v>
      </c>
    </row>
    <row r="8296" spans="1:21" x14ac:dyDescent="0.35">
      <c r="A8296" t="s">
        <v>8474</v>
      </c>
      <c r="B8296" s="170">
        <v>935.21191290006209</v>
      </c>
      <c r="C8296" s="171">
        <v>4.1051484606287603E-2</v>
      </c>
      <c r="D8296" s="170">
        <v>916.71606669798405</v>
      </c>
      <c r="E8296" s="172">
        <v>4.2348535023189998E-2</v>
      </c>
      <c r="F8296" s="170">
        <v>458.42381708588204</v>
      </c>
      <c r="G8296" s="171">
        <v>3.6933112863495397E-2</v>
      </c>
      <c r="H8296" s="170">
        <v>450.3110489988</v>
      </c>
      <c r="I8296" s="172">
        <v>3.75948499629069E-2</v>
      </c>
      <c r="J8296" s="170">
        <v>75.097091976679707</v>
      </c>
      <c r="K8296" s="171">
        <v>3.71104435835512E-2</v>
      </c>
      <c r="L8296" s="170">
        <v>71.672751074037109</v>
      </c>
      <c r="M8296" s="172">
        <v>3.7606877628298598E-2</v>
      </c>
      <c r="N8296" s="170">
        <v>11318.220352447883</v>
      </c>
      <c r="O8296" s="171">
        <v>4.6425464424410597E-2</v>
      </c>
      <c r="P8296" s="170">
        <v>11359.719606815361</v>
      </c>
      <c r="Q8296" s="172">
        <v>4.6383074209903598E-2</v>
      </c>
      <c r="R8296" s="170">
        <v>2319.3147890880587</v>
      </c>
      <c r="S8296" s="171">
        <v>4.9037640621044598E-2</v>
      </c>
      <c r="T8296" s="170">
        <v>2202.8737940768997</v>
      </c>
      <c r="U8296" s="172">
        <v>4.9164905623589002E-2</v>
      </c>
    </row>
    <row r="8297" spans="1:21" x14ac:dyDescent="0.35">
      <c r="A8297" t="s">
        <v>8475</v>
      </c>
      <c r="B8297" s="170">
        <v>877.69717469515001</v>
      </c>
      <c r="C8297" s="171">
        <v>3.99601801931787E-2</v>
      </c>
      <c r="D8297" s="170">
        <v>857.48933778454807</v>
      </c>
      <c r="E8297" s="172">
        <v>4.1312997799385798E-2</v>
      </c>
      <c r="F8297" s="170">
        <v>376.26740606314701</v>
      </c>
      <c r="G8297" s="171">
        <v>3.6831401136488001E-2</v>
      </c>
      <c r="H8297" s="170">
        <v>370.35294902525703</v>
      </c>
      <c r="I8297" s="172">
        <v>3.7306972847612203E-2</v>
      </c>
      <c r="J8297" s="170">
        <v>130.92084121049299</v>
      </c>
      <c r="K8297" s="171">
        <v>3.7008243497659597E-2</v>
      </c>
      <c r="L8297" s="170">
        <v>127.103403014322</v>
      </c>
      <c r="M8297" s="172">
        <v>3.7318908412899199E-2</v>
      </c>
      <c r="N8297" s="170">
        <v>9040.2100186557291</v>
      </c>
      <c r="O8297" s="171">
        <v>4.9450475482046799E-2</v>
      </c>
      <c r="P8297" s="170">
        <v>9129.2566121480813</v>
      </c>
      <c r="Q8297" s="172">
        <v>4.8472590647888898E-2</v>
      </c>
      <c r="R8297" s="170">
        <v>3968.7798123456078</v>
      </c>
      <c r="S8297" s="171">
        <v>5.2232857017007098E-2</v>
      </c>
      <c r="T8297" s="170">
        <v>3806.6187540690967</v>
      </c>
      <c r="U8297" s="172">
        <v>5.1379741104471202E-2</v>
      </c>
    </row>
    <row r="8298" spans="1:21" x14ac:dyDescent="0.35">
      <c r="A8298" t="s">
        <v>8476</v>
      </c>
      <c r="B8298" s="170">
        <v>878.09965968024301</v>
      </c>
      <c r="C8298" s="171">
        <v>3.9951391328450402E-2</v>
      </c>
      <c r="D8298" s="170">
        <v>863.15595535225896</v>
      </c>
      <c r="E8298" s="172">
        <v>4.1393349589024603E-2</v>
      </c>
      <c r="F8298" s="170">
        <v>384.63420734081001</v>
      </c>
      <c r="G8298" s="171">
        <v>3.6736246946772202E-2</v>
      </c>
      <c r="H8298" s="170">
        <v>376.64028495723102</v>
      </c>
      <c r="I8298" s="172">
        <v>3.7369728929261797E-2</v>
      </c>
      <c r="J8298" s="170">
        <v>111.455904481038</v>
      </c>
      <c r="K8298" s="171">
        <v>3.6912632434431998E-2</v>
      </c>
      <c r="L8298" s="170">
        <v>109.82436723411499</v>
      </c>
      <c r="M8298" s="172">
        <v>3.7381684572010201E-2</v>
      </c>
      <c r="N8298" s="170">
        <v>8669.2764705329537</v>
      </c>
      <c r="O8298" s="171">
        <v>4.9583059273262897E-2</v>
      </c>
      <c r="P8298" s="170">
        <v>8761.7680420947963</v>
      </c>
      <c r="Q8298" s="172">
        <v>4.8738417777531198E-2</v>
      </c>
      <c r="R8298" s="170">
        <v>3886.7043372047196</v>
      </c>
      <c r="S8298" s="171">
        <v>5.2372900770719197E-2</v>
      </c>
      <c r="T8298" s="170">
        <v>3800.599207480142</v>
      </c>
      <c r="U8298" s="172">
        <v>5.1661511253683602E-2</v>
      </c>
    </row>
    <row r="8299" spans="1:21" x14ac:dyDescent="0.35">
      <c r="A8299" t="s">
        <v>8477</v>
      </c>
      <c r="B8299" s="170">
        <v>864.38235962146405</v>
      </c>
      <c r="C8299" s="171">
        <v>3.9838910066043003E-2</v>
      </c>
      <c r="D8299" s="170">
        <v>850.44125673391397</v>
      </c>
      <c r="E8299" s="172">
        <v>4.13436079983363E-2</v>
      </c>
      <c r="F8299" s="170">
        <v>391.64425759073401</v>
      </c>
      <c r="G8299" s="171">
        <v>3.6791642572450399E-2</v>
      </c>
      <c r="H8299" s="170">
        <v>381.51872321966999</v>
      </c>
      <c r="I8299" s="172">
        <v>3.7399797102380103E-2</v>
      </c>
      <c r="J8299" s="170">
        <v>90.63753513248129</v>
      </c>
      <c r="K8299" s="171">
        <v>3.69682940367752E-2</v>
      </c>
      <c r="L8299" s="170">
        <v>92.995055488496604</v>
      </c>
      <c r="M8299" s="172">
        <v>3.7411762364795202E-2</v>
      </c>
      <c r="N8299" s="170">
        <v>8580.4364039135853</v>
      </c>
      <c r="O8299" s="171">
        <v>5.0106513458821902E-2</v>
      </c>
      <c r="P8299" s="170">
        <v>8604.7236134135856</v>
      </c>
      <c r="Q8299" s="172">
        <v>4.9912924234298398E-2</v>
      </c>
      <c r="R8299" s="170">
        <v>3790.6463473544782</v>
      </c>
      <c r="S8299" s="171">
        <v>5.2925807640931098E-2</v>
      </c>
      <c r="T8299" s="170">
        <v>3782.1225480254138</v>
      </c>
      <c r="U8299" s="172">
        <v>5.29064589007485E-2</v>
      </c>
    </row>
    <row r="8300" spans="1:21" x14ac:dyDescent="0.35">
      <c r="A8300" t="s">
        <v>8478</v>
      </c>
      <c r="B8300" s="170">
        <v>872.09253194823498</v>
      </c>
      <c r="C8300" s="171">
        <v>4.01254642942213E-2</v>
      </c>
      <c r="D8300" s="170">
        <v>858.06484740822407</v>
      </c>
      <c r="E8300" s="172">
        <v>4.1251678394208E-2</v>
      </c>
      <c r="F8300" s="170">
        <v>427.95230403521498</v>
      </c>
      <c r="G8300" s="171">
        <v>3.6437016845719199E-2</v>
      </c>
      <c r="H8300" s="170">
        <v>417.18535887702797</v>
      </c>
      <c r="I8300" s="172">
        <v>3.6866007904258799E-2</v>
      </c>
      <c r="J8300" s="170">
        <v>51.173720358005099</v>
      </c>
      <c r="K8300" s="171">
        <v>3.66119656093888E-2</v>
      </c>
      <c r="L8300" s="170">
        <v>53.726919770295495</v>
      </c>
      <c r="M8300" s="172">
        <v>3.6877802392276102E-2</v>
      </c>
      <c r="N8300" s="170">
        <v>9812.8979176388621</v>
      </c>
      <c r="O8300" s="171">
        <v>5.0211299744688499E-2</v>
      </c>
      <c r="P8300" s="170">
        <v>9802.2779107224433</v>
      </c>
      <c r="Q8300" s="172">
        <v>4.9855305632440901E-2</v>
      </c>
      <c r="R8300" s="170">
        <v>2167.1563218715996</v>
      </c>
      <c r="S8300" s="171">
        <v>5.30364898342498E-2</v>
      </c>
      <c r="T8300" s="170">
        <v>2196.249143100541</v>
      </c>
      <c r="U8300" s="172">
        <v>5.2845384615122899E-2</v>
      </c>
    </row>
    <row r="8301" spans="1:21" x14ac:dyDescent="0.35">
      <c r="A8301" t="s">
        <v>8479</v>
      </c>
      <c r="B8301" s="170">
        <v>916.20125469019206</v>
      </c>
      <c r="C8301" s="171">
        <v>3.9136032054732199E-2</v>
      </c>
      <c r="D8301" s="170">
        <v>898.32817247506193</v>
      </c>
      <c r="E8301" s="172">
        <v>3.9877692651313898E-2</v>
      </c>
      <c r="F8301" s="170">
        <v>509.54840538770503</v>
      </c>
      <c r="G8301" s="171">
        <v>3.5460107339835102E-2</v>
      </c>
      <c r="H8301" s="170">
        <v>498.17913026892199</v>
      </c>
      <c r="I8301" s="172">
        <v>3.5844700563272401E-2</v>
      </c>
      <c r="J8301" s="170">
        <v>3.2138572388581403</v>
      </c>
      <c r="K8301" s="171">
        <v>3.5630365568299897E-2</v>
      </c>
      <c r="L8301" s="170">
        <v>3.01047785371094</v>
      </c>
      <c r="M8301" s="172">
        <v>3.5856168305925099E-2</v>
      </c>
      <c r="N8301" s="170">
        <v>12141.442125609437</v>
      </c>
      <c r="O8301" s="171">
        <v>4.9866443336286398E-2</v>
      </c>
      <c r="P8301" s="170">
        <v>12158.323239399178</v>
      </c>
      <c r="Q8301" s="172">
        <v>4.9804012780889799E-2</v>
      </c>
      <c r="R8301" s="170">
        <v>140.32933391377523</v>
      </c>
      <c r="S8301" s="171">
        <v>5.2672229727630498E-2</v>
      </c>
      <c r="T8301" s="170">
        <v>142.06544589073371</v>
      </c>
      <c r="U8301" s="172">
        <v>5.279101546757E-2</v>
      </c>
    </row>
    <row r="8302" spans="1:21" x14ac:dyDescent="0.35">
      <c r="A8302" t="s">
        <v>8480</v>
      </c>
      <c r="B8302" s="170">
        <v>921.112205840608</v>
      </c>
      <c r="C8302" s="171">
        <v>3.6302515480157699E-2</v>
      </c>
      <c r="D8302" s="170">
        <v>906.24578349112494</v>
      </c>
      <c r="E8302" s="172">
        <v>3.6416243766588301E-2</v>
      </c>
      <c r="F8302" s="170">
        <v>548.97857477470995</v>
      </c>
      <c r="G8302" s="171">
        <v>3.38846417842779E-2</v>
      </c>
      <c r="H8302" s="170">
        <v>536.58115423213201</v>
      </c>
      <c r="I8302" s="172">
        <v>3.4106087760391098E-2</v>
      </c>
      <c r="J8302" s="170">
        <v>0</v>
      </c>
      <c r="K8302" s="171">
        <v>3.4047335569354902E-2</v>
      </c>
      <c r="L8302" s="170">
        <v>0</v>
      </c>
      <c r="M8302" s="172">
        <v>3.4116999271191301E-2</v>
      </c>
      <c r="N8302" s="170">
        <v>13221.630095902596</v>
      </c>
      <c r="O8302" s="171">
        <v>5.0061476663553497E-2</v>
      </c>
      <c r="P8302" s="170">
        <v>13210.553465852221</v>
      </c>
      <c r="Q8302" s="172">
        <v>5.0142873671580601E-2</v>
      </c>
      <c r="R8302" s="170">
        <v>7.2471817967080687E-2</v>
      </c>
      <c r="S8302" s="171">
        <v>5.2878236804355203E-2</v>
      </c>
      <c r="T8302" s="170">
        <v>7.2848556388327157E-2</v>
      </c>
      <c r="U8302" s="172">
        <v>5.3150199587944202E-2</v>
      </c>
    </row>
    <row r="8303" spans="1:21" x14ac:dyDescent="0.35">
      <c r="A8303" t="s">
        <v>8481</v>
      </c>
      <c r="B8303" s="170">
        <v>835.08498791550096</v>
      </c>
      <c r="C8303" s="171">
        <v>3.1769779876243298E-2</v>
      </c>
      <c r="D8303" s="170">
        <v>824.09498139755908</v>
      </c>
      <c r="E8303" s="172">
        <v>3.1345855011535098E-2</v>
      </c>
      <c r="F8303" s="170">
        <v>515.63122791710794</v>
      </c>
      <c r="G8303" s="171">
        <v>3.1346323293999702E-2</v>
      </c>
      <c r="H8303" s="170">
        <v>508.45464063963601</v>
      </c>
      <c r="I8303" s="172">
        <v>3.0993523824964401E-2</v>
      </c>
      <c r="J8303" s="170">
        <v>0</v>
      </c>
      <c r="K8303" s="171">
        <v>3.1496829591732403E-2</v>
      </c>
      <c r="L8303" s="170">
        <v>0</v>
      </c>
      <c r="M8303" s="172">
        <v>3.1003439537734798E-2</v>
      </c>
      <c r="N8303" s="170">
        <v>13824.207088637788</v>
      </c>
      <c r="O8303" s="171">
        <v>4.9005310085184502E-2</v>
      </c>
      <c r="P8303" s="170">
        <v>13811.702351741869</v>
      </c>
      <c r="Q8303" s="172">
        <v>4.9447176248419197E-2</v>
      </c>
      <c r="R8303" s="170">
        <v>7.713405992070381E-2</v>
      </c>
      <c r="S8303" s="171">
        <v>5.1762643934189001E-2</v>
      </c>
      <c r="T8303" s="170">
        <v>7.7315924214313755E-2</v>
      </c>
      <c r="U8303" s="172">
        <v>5.2412777613766497E-2</v>
      </c>
    </row>
    <row r="8304" spans="1:21" x14ac:dyDescent="0.35">
      <c r="A8304" t="s">
        <v>8482</v>
      </c>
      <c r="B8304" s="170">
        <v>766.62255640771991</v>
      </c>
      <c r="C8304" s="171">
        <v>2.88205027612909E-2</v>
      </c>
      <c r="D8304" s="170">
        <v>756.49398494469506</v>
      </c>
      <c r="E8304" s="172">
        <v>2.87150149603594E-2</v>
      </c>
      <c r="F8304" s="170">
        <v>471.06174426637898</v>
      </c>
      <c r="G8304" s="171">
        <v>2.96719986038851E-2</v>
      </c>
      <c r="H8304" s="170">
        <v>464.00698712964299</v>
      </c>
      <c r="I8304" s="172">
        <v>2.9374886153134501E-2</v>
      </c>
      <c r="J8304" s="170">
        <v>4.9738269478114399</v>
      </c>
      <c r="K8304" s="171">
        <v>2.9814465795788801E-2</v>
      </c>
      <c r="L8304" s="170">
        <v>5.4718669312276296</v>
      </c>
      <c r="M8304" s="172">
        <v>2.93842840175206E-2</v>
      </c>
      <c r="N8304" s="170">
        <v>12924.813180317096</v>
      </c>
      <c r="O8304" s="171">
        <v>4.6690767037615502E-2</v>
      </c>
      <c r="P8304" s="170">
        <v>12911.893885212581</v>
      </c>
      <c r="Q8304" s="172">
        <v>4.6876629111102103E-2</v>
      </c>
      <c r="R8304" s="170">
        <v>247.99674847038736</v>
      </c>
      <c r="S8304" s="171">
        <v>4.9317870756886199E-2</v>
      </c>
      <c r="T8304" s="170">
        <v>272.61704199593754</v>
      </c>
      <c r="U8304" s="172">
        <v>4.9688061549556198E-2</v>
      </c>
    </row>
    <row r="8305" spans="1:21" x14ac:dyDescent="0.35">
      <c r="A8305" t="s">
        <v>8483</v>
      </c>
      <c r="B8305" s="170">
        <v>733.19143606960006</v>
      </c>
      <c r="C8305" s="171">
        <v>2.69417216406229E-2</v>
      </c>
      <c r="D8305" s="170">
        <v>722.43543201069701</v>
      </c>
      <c r="E8305" s="172">
        <v>2.7097763776108501E-2</v>
      </c>
      <c r="F8305" s="170">
        <v>420.913788862692</v>
      </c>
      <c r="G8305" s="171">
        <v>2.8206557521506501E-2</v>
      </c>
      <c r="H8305" s="170">
        <v>410.85719156103596</v>
      </c>
      <c r="I8305" s="172">
        <v>2.8325351502775299E-2</v>
      </c>
      <c r="J8305" s="170">
        <v>39.749966659909603</v>
      </c>
      <c r="K8305" s="171">
        <v>2.8341988541742299E-2</v>
      </c>
      <c r="L8305" s="170">
        <v>42.637277081860098</v>
      </c>
      <c r="M8305" s="172">
        <v>2.8334413591075001E-2</v>
      </c>
      <c r="N8305" s="170">
        <v>11049.838767902949</v>
      </c>
      <c r="O8305" s="171">
        <v>4.3199102973829097E-2</v>
      </c>
      <c r="P8305" s="170">
        <v>10981.2075124397</v>
      </c>
      <c r="Q8305" s="172">
        <v>4.3728960434728702E-2</v>
      </c>
      <c r="R8305" s="170">
        <v>1729.1112571274116</v>
      </c>
      <c r="S8305" s="171">
        <v>4.56297446465238E-2</v>
      </c>
      <c r="T8305" s="170">
        <v>1771.372210203137</v>
      </c>
      <c r="U8305" s="172">
        <v>4.6351611000636297E-2</v>
      </c>
    </row>
    <row r="8306" spans="1:21" x14ac:dyDescent="0.35">
      <c r="A8306" t="s">
        <v>8484</v>
      </c>
      <c r="B8306" s="170">
        <v>698.61236349634203</v>
      </c>
      <c r="C8306" s="171">
        <v>2.5830012256925501E-2</v>
      </c>
      <c r="D8306" s="170">
        <v>688.52501385433493</v>
      </c>
      <c r="E8306" s="172">
        <v>2.6024642219118699E-2</v>
      </c>
      <c r="F8306" s="170">
        <v>325.17172584096096</v>
      </c>
      <c r="G8306" s="171">
        <v>2.7520538234001701E-2</v>
      </c>
      <c r="H8306" s="170">
        <v>317.339542284765</v>
      </c>
      <c r="I8306" s="172">
        <v>2.7783040669261998E-2</v>
      </c>
      <c r="J8306" s="170">
        <v>136.08772117649602</v>
      </c>
      <c r="K8306" s="171">
        <v>2.7652675399893901E-2</v>
      </c>
      <c r="L8306" s="170">
        <v>136.10988732122601</v>
      </c>
      <c r="M8306" s="172">
        <v>2.7791929256849399E-2</v>
      </c>
      <c r="N8306" s="170">
        <v>8527.2581645236278</v>
      </c>
      <c r="O8306" s="171">
        <v>4.1479713699307599E-2</v>
      </c>
      <c r="P8306" s="170">
        <v>8448.8323771418072</v>
      </c>
      <c r="Q8306" s="172">
        <v>4.2139316324565197E-2</v>
      </c>
      <c r="R8306" s="170">
        <v>4718.9992165574167</v>
      </c>
      <c r="S8306" s="171">
        <v>4.38136121774787E-2</v>
      </c>
      <c r="T8306" s="170">
        <v>4754.1404070118351</v>
      </c>
      <c r="U8306" s="172">
        <v>4.46666277608967E-2</v>
      </c>
    </row>
    <row r="8307" spans="1:21" x14ac:dyDescent="0.35">
      <c r="A8307" t="s">
        <v>8485</v>
      </c>
      <c r="B8307" s="170">
        <v>674.02195224782406</v>
      </c>
      <c r="C8307" s="171">
        <v>2.51160428964823E-2</v>
      </c>
      <c r="D8307" s="170">
        <v>662.1311833322809</v>
      </c>
      <c r="E8307" s="172">
        <v>2.5410397348523801E-2</v>
      </c>
      <c r="F8307" s="170">
        <v>202.01525040400102</v>
      </c>
      <c r="G8307" s="171">
        <v>2.8066546872893401E-2</v>
      </c>
      <c r="H8307" s="170">
        <v>200.04851651676501</v>
      </c>
      <c r="I8307" s="172">
        <v>2.8758251579462601E-2</v>
      </c>
      <c r="J8307" s="170">
        <v>260.518899819674</v>
      </c>
      <c r="K8307" s="171">
        <v>2.8201305645728099E-2</v>
      </c>
      <c r="L8307" s="170">
        <v>254.290596432325</v>
      </c>
      <c r="M8307" s="172">
        <v>2.8767452164851E-2</v>
      </c>
      <c r="N8307" s="170">
        <v>5672.2001865659131</v>
      </c>
      <c r="O8307" s="171">
        <v>4.2865212986567099E-2</v>
      </c>
      <c r="P8307" s="170">
        <v>5645.7212270513983</v>
      </c>
      <c r="Q8307" s="172">
        <v>4.3621558301540297E-2</v>
      </c>
      <c r="R8307" s="170">
        <v>8428.1811311291494</v>
      </c>
      <c r="S8307" s="171">
        <v>4.5277067997936203E-2</v>
      </c>
      <c r="T8307" s="170">
        <v>8347.3916456755996</v>
      </c>
      <c r="U8307" s="172">
        <v>4.6237767409371001E-2</v>
      </c>
    </row>
    <row r="8308" spans="1:21" x14ac:dyDescent="0.35">
      <c r="A8308" t="s">
        <v>8486</v>
      </c>
      <c r="B8308" s="170">
        <v>655.57621855798095</v>
      </c>
      <c r="C8308" s="171">
        <v>2.4930283884968499E-2</v>
      </c>
      <c r="D8308" s="170">
        <v>644.71669737622403</v>
      </c>
      <c r="E8308" s="172">
        <v>2.5446464535019399E-2</v>
      </c>
      <c r="F8308" s="170">
        <v>135.92916421184799</v>
      </c>
      <c r="G8308" s="171">
        <v>2.86763542371186E-2</v>
      </c>
      <c r="H8308" s="170">
        <v>133.61400054786699</v>
      </c>
      <c r="I8308" s="172">
        <v>2.9548240326439799E-2</v>
      </c>
      <c r="J8308" s="170">
        <v>314.77066500202898</v>
      </c>
      <c r="K8308" s="171">
        <v>2.8814040940219901E-2</v>
      </c>
      <c r="L8308" s="170">
        <v>308.73564340086</v>
      </c>
      <c r="M8308" s="172">
        <v>2.95576936517731E-2</v>
      </c>
      <c r="N8308" s="170">
        <v>4075.7282017348989</v>
      </c>
      <c r="O8308" s="171">
        <v>4.5332369915925902E-2</v>
      </c>
      <c r="P8308" s="170">
        <v>4021.0536322422386</v>
      </c>
      <c r="Q8308" s="172">
        <v>4.5942041120711798E-2</v>
      </c>
      <c r="R8308" s="170">
        <v>9464.8196961563826</v>
      </c>
      <c r="S8308" s="171">
        <v>4.7883042033039301E-2</v>
      </c>
      <c r="T8308" s="170">
        <v>9460.9449971041486</v>
      </c>
      <c r="U8308" s="172">
        <v>4.8697421512706902E-2</v>
      </c>
    </row>
    <row r="8309" spans="1:21" x14ac:dyDescent="0.35">
      <c r="A8309" t="s">
        <v>8487</v>
      </c>
      <c r="B8309" s="170">
        <v>643.09334200460103</v>
      </c>
      <c r="C8309" s="171">
        <v>2.55174035525122E-2</v>
      </c>
      <c r="D8309" s="170">
        <v>631.35783559924096</v>
      </c>
      <c r="E8309" s="172">
        <v>2.5622443792243699E-2</v>
      </c>
      <c r="F8309" s="170">
        <v>80.209754259895902</v>
      </c>
      <c r="G8309" s="171">
        <v>3.00156712094511E-2</v>
      </c>
      <c r="H8309" s="170">
        <v>79.756466658417992</v>
      </c>
      <c r="I8309" s="172">
        <v>3.0493694911243398E-2</v>
      </c>
      <c r="J8309" s="170">
        <v>366.70872977314201</v>
      </c>
      <c r="K8309" s="171">
        <v>3.0159788511672701E-2</v>
      </c>
      <c r="L8309" s="170">
        <v>358.30332396012602</v>
      </c>
      <c r="M8309" s="172">
        <v>3.0503450714480001E-2</v>
      </c>
      <c r="N8309" s="170">
        <v>2384.066167377418</v>
      </c>
      <c r="O8309" s="171">
        <v>4.94664774198212E-2</v>
      </c>
      <c r="P8309" s="170">
        <v>2335.4808242934623</v>
      </c>
      <c r="Q8309" s="172">
        <v>4.9443948529117397E-2</v>
      </c>
      <c r="R8309" s="170">
        <v>10726.0920962663</v>
      </c>
      <c r="S8309" s="171">
        <v>5.2249759320162299E-2</v>
      </c>
      <c r="T8309" s="170">
        <v>10666.422671672985</v>
      </c>
      <c r="U8309" s="172">
        <v>5.24093563115446E-2</v>
      </c>
    </row>
    <row r="8310" spans="1:21" x14ac:dyDescent="0.35">
      <c r="A8310" t="s">
        <v>8488</v>
      </c>
      <c r="B8310" s="170">
        <v>634.29126882751302</v>
      </c>
      <c r="C8310" s="171">
        <v>2.5690775664206699E-2</v>
      </c>
      <c r="D8310" s="170">
        <v>624.34523800181</v>
      </c>
      <c r="E8310" s="172">
        <v>2.5805328870010299E-2</v>
      </c>
      <c r="F8310" s="170">
        <v>19.431873328249001</v>
      </c>
      <c r="G8310" s="171">
        <v>3.1361380645846398E-2</v>
      </c>
      <c r="H8310" s="170">
        <v>20.548487585459799</v>
      </c>
      <c r="I8310" s="172">
        <v>3.1832196560800302E-2</v>
      </c>
      <c r="J8310" s="170">
        <v>428.05584319135903</v>
      </c>
      <c r="K8310" s="171">
        <v>3.1511959239977599E-2</v>
      </c>
      <c r="L8310" s="170">
        <v>416.54480030692798</v>
      </c>
      <c r="M8310" s="172">
        <v>3.1842380588913102E-2</v>
      </c>
      <c r="N8310" s="170">
        <v>599.67508328521956</v>
      </c>
      <c r="O8310" s="171">
        <v>5.4154795978872697E-2</v>
      </c>
      <c r="P8310" s="170">
        <v>616.11578267099469</v>
      </c>
      <c r="Q8310" s="172">
        <v>5.42118158394762E-2</v>
      </c>
      <c r="R8310" s="170">
        <v>12209.57922094455</v>
      </c>
      <c r="S8310" s="171">
        <v>5.7201870913791301E-2</v>
      </c>
      <c r="T8310" s="170">
        <v>12121.124478076532</v>
      </c>
      <c r="U8310" s="172">
        <v>5.7463177135898998E-2</v>
      </c>
    </row>
    <row r="8311" spans="1:21" x14ac:dyDescent="0.35">
      <c r="A8311" t="s">
        <v>8489</v>
      </c>
      <c r="B8311" s="170">
        <v>629.27379097497908</v>
      </c>
      <c r="C8311" s="171">
        <v>2.5917462556784399E-2</v>
      </c>
      <c r="D8311" s="170">
        <v>619.74012959404104</v>
      </c>
      <c r="E8311" s="172">
        <v>2.5966921161131799E-2</v>
      </c>
      <c r="F8311" s="170">
        <v>4.5688756331433495</v>
      </c>
      <c r="G8311" s="171">
        <v>3.1797525579155099E-2</v>
      </c>
      <c r="H8311" s="170">
        <v>4.2532116508563202</v>
      </c>
      <c r="I8311" s="172">
        <v>3.2101182174793998E-2</v>
      </c>
      <c r="J8311" s="170">
        <v>428.01720151217398</v>
      </c>
      <c r="K8311" s="171">
        <v>3.1950198280418798E-2</v>
      </c>
      <c r="L8311" s="170">
        <v>420.19803293952498</v>
      </c>
      <c r="M8311" s="172">
        <v>3.2111452259080901E-2</v>
      </c>
      <c r="N8311" s="170">
        <v>126.41625887690455</v>
      </c>
      <c r="O8311" s="171">
        <v>5.5755029697049499E-2</v>
      </c>
      <c r="P8311" s="170">
        <v>129.20426982883632</v>
      </c>
      <c r="Q8311" s="172">
        <v>5.56511592896946E-2</v>
      </c>
      <c r="R8311" s="170">
        <v>11377.599807915953</v>
      </c>
      <c r="S8311" s="171">
        <v>5.8892143417352397E-2</v>
      </c>
      <c r="T8311" s="170">
        <v>11355.712364611694</v>
      </c>
      <c r="U8311" s="172">
        <v>5.89888454124275E-2</v>
      </c>
    </row>
    <row r="8312" spans="1:21" x14ac:dyDescent="0.35">
      <c r="A8312" t="s">
        <v>8490</v>
      </c>
      <c r="B8312" s="170">
        <v>631.62957708998306</v>
      </c>
      <c r="C8312" s="171">
        <v>2.6058846516945702E-2</v>
      </c>
      <c r="D8312" s="170">
        <v>622.07149661833091</v>
      </c>
      <c r="E8312" s="172">
        <v>2.6106111368453099E-2</v>
      </c>
      <c r="F8312" s="170">
        <v>4.5443095492381795</v>
      </c>
      <c r="G8312" s="171">
        <v>3.1632719075277697E-2</v>
      </c>
      <c r="H8312" s="170">
        <v>3.9606647653116402</v>
      </c>
      <c r="I8312" s="172">
        <v>3.19225067012106E-2</v>
      </c>
      <c r="J8312" s="170">
        <v>414.86487826717502</v>
      </c>
      <c r="K8312" s="171">
        <v>3.1784600474272597E-2</v>
      </c>
      <c r="L8312" s="170">
        <v>408.463974856123</v>
      </c>
      <c r="M8312" s="172">
        <v>3.1932719622114497E-2</v>
      </c>
      <c r="N8312" s="170">
        <v>125.24587319486282</v>
      </c>
      <c r="O8312" s="171">
        <v>5.5478557639333098E-2</v>
      </c>
      <c r="P8312" s="170">
        <v>125.2241668098968</v>
      </c>
      <c r="Q8312" s="172">
        <v>5.5234826706792299E-2</v>
      </c>
      <c r="R8312" s="170">
        <v>10662.412911366289</v>
      </c>
      <c r="S8312" s="171">
        <v>5.8600115376790003E-2</v>
      </c>
      <c r="T8312" s="170">
        <v>10614.340107237449</v>
      </c>
      <c r="U8312" s="172">
        <v>5.8547543224181299E-2</v>
      </c>
    </row>
    <row r="8313" spans="1:21" x14ac:dyDescent="0.35">
      <c r="A8313" t="s">
        <v>8491</v>
      </c>
      <c r="B8313" s="170">
        <v>643.90354654041596</v>
      </c>
      <c r="C8313" s="171">
        <v>2.6158379711331399E-2</v>
      </c>
      <c r="D8313" s="170">
        <v>632.59232187244208</v>
      </c>
      <c r="E8313" s="172">
        <v>2.62873017979912E-2</v>
      </c>
      <c r="F8313" s="170">
        <v>16.905278103613899</v>
      </c>
      <c r="G8313" s="171">
        <v>3.1234114879144001E-2</v>
      </c>
      <c r="H8313" s="170">
        <v>17.371733516590901</v>
      </c>
      <c r="I8313" s="172">
        <v>3.1522479154069999E-2</v>
      </c>
      <c r="J8313" s="170">
        <v>399.30262725223201</v>
      </c>
      <c r="K8313" s="171">
        <v>3.1384082419175001E-2</v>
      </c>
      <c r="L8313" s="170">
        <v>391.97643707487902</v>
      </c>
      <c r="M8313" s="172">
        <v>3.1532564094745599E-2</v>
      </c>
      <c r="N8313" s="170">
        <v>524.60448915827908</v>
      </c>
      <c r="O8313" s="171">
        <v>5.5906681791141902E-2</v>
      </c>
      <c r="P8313" s="170">
        <v>546.00160211445086</v>
      </c>
      <c r="Q8313" s="172">
        <v>5.5612420177374902E-2</v>
      </c>
      <c r="R8313" s="170">
        <v>10124.728417789744</v>
      </c>
      <c r="S8313" s="171">
        <v>5.9052328371487703E-2</v>
      </c>
      <c r="T8313" s="170">
        <v>10046.314022560549</v>
      </c>
      <c r="U8313" s="172">
        <v>5.8947782916385999E-2</v>
      </c>
    </row>
    <row r="8314" spans="1:21" x14ac:dyDescent="0.35">
      <c r="A8314" t="s">
        <v>8492</v>
      </c>
      <c r="B8314" s="170">
        <v>667.83191533200704</v>
      </c>
      <c r="C8314" s="171">
        <v>2.66438870421873E-2</v>
      </c>
      <c r="D8314" s="170">
        <v>655.79013689396595</v>
      </c>
      <c r="E8314" s="172">
        <v>2.7076358996065902E-2</v>
      </c>
      <c r="F8314" s="170">
        <v>97.932054980180396</v>
      </c>
      <c r="G8314" s="171">
        <v>3.0441102643833699E-2</v>
      </c>
      <c r="H8314" s="170">
        <v>98.67914232733871</v>
      </c>
      <c r="I8314" s="172">
        <v>3.0971965753064799E-2</v>
      </c>
      <c r="J8314" s="170">
        <v>330.49374217348998</v>
      </c>
      <c r="K8314" s="171">
        <v>3.05872626133732E-2</v>
      </c>
      <c r="L8314" s="170">
        <v>322.33965118268202</v>
      </c>
      <c r="M8314" s="172">
        <v>3.09818745687927E-2</v>
      </c>
      <c r="N8314" s="170">
        <v>2387.6989687641167</v>
      </c>
      <c r="O8314" s="171">
        <v>5.5405143524958497E-2</v>
      </c>
      <c r="P8314" s="170">
        <v>2455.2063011357363</v>
      </c>
      <c r="Q8314" s="172">
        <v>5.5389192652973603E-2</v>
      </c>
      <c r="R8314" s="170">
        <v>8510.590500907967</v>
      </c>
      <c r="S8314" s="171">
        <v>5.85225705422504E-2</v>
      </c>
      <c r="T8314" s="170">
        <v>8411.8178684022878</v>
      </c>
      <c r="U8314" s="172">
        <v>5.8711167289743599E-2</v>
      </c>
    </row>
    <row r="8315" spans="1:21" x14ac:dyDescent="0.35">
      <c r="A8315" t="s">
        <v>8493</v>
      </c>
      <c r="B8315" s="170">
        <v>691.72577762815206</v>
      </c>
      <c r="C8315" s="171">
        <v>2.8265341357514399E-2</v>
      </c>
      <c r="D8315" s="170">
        <v>681.11451710051711</v>
      </c>
      <c r="E8315" s="172">
        <v>2.90341584249732E-2</v>
      </c>
      <c r="F8315" s="170">
        <v>313.252350257675</v>
      </c>
      <c r="G8315" s="171">
        <v>2.9667218691857199E-2</v>
      </c>
      <c r="H8315" s="170">
        <v>300.87206548011</v>
      </c>
      <c r="I8315" s="172">
        <v>3.02316523855133E-2</v>
      </c>
      <c r="J8315" s="170">
        <v>141.036761381703</v>
      </c>
      <c r="K8315" s="171">
        <v>2.98096629334819E-2</v>
      </c>
      <c r="L8315" s="170">
        <v>143.07110130009701</v>
      </c>
      <c r="M8315" s="172">
        <v>3.0241324353867699E-2</v>
      </c>
      <c r="N8315" s="170">
        <v>7384.0033105544708</v>
      </c>
      <c r="O8315" s="171">
        <v>5.0359778971220202E-2</v>
      </c>
      <c r="P8315" s="170">
        <v>7324.543331816757</v>
      </c>
      <c r="Q8315" s="172">
        <v>5.0463728493600701E-2</v>
      </c>
      <c r="R8315" s="170">
        <v>3614.0485960058136</v>
      </c>
      <c r="S8315" s="171">
        <v>5.3193323396188798E-2</v>
      </c>
      <c r="T8315" s="170">
        <v>3703.3143704682952</v>
      </c>
      <c r="U8315" s="172">
        <v>5.3490297723141303E-2</v>
      </c>
    </row>
    <row r="8316" spans="1:21" x14ac:dyDescent="0.35">
      <c r="A8316" t="s">
        <v>8494</v>
      </c>
      <c r="B8316" s="170">
        <v>709.24209346483997</v>
      </c>
      <c r="C8316" s="171">
        <v>3.1283829426621501E-2</v>
      </c>
      <c r="D8316" s="170">
        <v>698.65081157420798</v>
      </c>
      <c r="E8316" s="172">
        <v>3.2919497932861599E-2</v>
      </c>
      <c r="F8316" s="170">
        <v>471.55243989138</v>
      </c>
      <c r="G8316" s="171">
        <v>3.1191955203483199E-2</v>
      </c>
      <c r="H8316" s="170">
        <v>458.70984578273499</v>
      </c>
      <c r="I8316" s="172">
        <v>3.1851514971940102E-2</v>
      </c>
      <c r="J8316" s="170">
        <v>0.57416621821221603</v>
      </c>
      <c r="K8316" s="171">
        <v>3.1341720317965303E-2</v>
      </c>
      <c r="L8316" s="170">
        <v>0.70284953231524194</v>
      </c>
      <c r="M8316" s="172">
        <v>3.1861705180563797E-2</v>
      </c>
      <c r="N8316" s="170">
        <v>11681.369609439038</v>
      </c>
      <c r="O8316" s="171">
        <v>4.6672928204902799E-2</v>
      </c>
      <c r="P8316" s="170">
        <v>11782.734916366775</v>
      </c>
      <c r="Q8316" s="172">
        <v>4.6595866251636503E-2</v>
      </c>
      <c r="R8316" s="170">
        <v>31.205792067900308</v>
      </c>
      <c r="S8316" s="171">
        <v>4.9299028204022002E-2</v>
      </c>
      <c r="T8316" s="170">
        <v>32.767993337592365</v>
      </c>
      <c r="U8316" s="172">
        <v>4.9390459898018997E-2</v>
      </c>
    </row>
    <row r="8317" spans="1:21" x14ac:dyDescent="0.35">
      <c r="A8317" t="s">
        <v>8495</v>
      </c>
      <c r="B8317" s="170">
        <v>740.030250611778</v>
      </c>
      <c r="C8317" s="171">
        <v>3.5843490752472097E-2</v>
      </c>
      <c r="D8317" s="170">
        <v>732.28117916725603</v>
      </c>
      <c r="E8317" s="172">
        <v>3.74619720255027E-2</v>
      </c>
      <c r="F8317" s="170">
        <v>472.25226466881099</v>
      </c>
      <c r="G8317" s="171">
        <v>3.4146598634928603E-2</v>
      </c>
      <c r="H8317" s="170">
        <v>460.840539970549</v>
      </c>
      <c r="I8317" s="172">
        <v>3.4623500979049197E-2</v>
      </c>
      <c r="J8317" s="170">
        <v>0</v>
      </c>
      <c r="K8317" s="171">
        <v>3.4310550180138601E-2</v>
      </c>
      <c r="L8317" s="170">
        <v>0</v>
      </c>
      <c r="M8317" s="172">
        <v>3.4634578025104099E-2</v>
      </c>
      <c r="N8317" s="170">
        <v>12618.468447724112</v>
      </c>
      <c r="O8317" s="171">
        <v>4.6087604377915203E-2</v>
      </c>
      <c r="P8317" s="170">
        <v>12708.846341066625</v>
      </c>
      <c r="Q8317" s="172">
        <v>4.6175422335982701E-2</v>
      </c>
      <c r="R8317" s="170">
        <v>6.506163632795206E-2</v>
      </c>
      <c r="S8317" s="171">
        <v>4.8680770533784001E-2</v>
      </c>
      <c r="T8317" s="170">
        <v>6.5586465273697755E-2</v>
      </c>
      <c r="U8317" s="172">
        <v>4.89447997992601E-2</v>
      </c>
    </row>
    <row r="8318" spans="1:21" x14ac:dyDescent="0.35">
      <c r="A8318" t="s">
        <v>8496</v>
      </c>
      <c r="B8318" s="170">
        <v>786.08927774823508</v>
      </c>
      <c r="C8318" s="171">
        <v>3.9211394005166399E-2</v>
      </c>
      <c r="D8318" s="170">
        <v>777.80006292038092</v>
      </c>
      <c r="E8318" s="172">
        <v>4.0744755676974803E-2</v>
      </c>
      <c r="F8318" s="170">
        <v>472.301615561912</v>
      </c>
      <c r="G8318" s="171">
        <v>3.6028059186516602E-2</v>
      </c>
      <c r="H8318" s="170">
        <v>463.85901167899101</v>
      </c>
      <c r="I8318" s="172">
        <v>3.6476937358093597E-2</v>
      </c>
      <c r="J8318" s="170">
        <v>0</v>
      </c>
      <c r="K8318" s="171">
        <v>3.6201044380084597E-2</v>
      </c>
      <c r="L8318" s="170">
        <v>0</v>
      </c>
      <c r="M8318" s="172">
        <v>3.6488607371339798E-2</v>
      </c>
      <c r="N8318" s="170">
        <v>13091.064415361396</v>
      </c>
      <c r="O8318" s="171">
        <v>4.5687552593687501E-2</v>
      </c>
      <c r="P8318" s="170">
        <v>13206.644576602372</v>
      </c>
      <c r="Q8318" s="172">
        <v>4.5685614166192601E-2</v>
      </c>
      <c r="R8318" s="170">
        <v>7.0440128686835135E-2</v>
      </c>
      <c r="S8318" s="171">
        <v>4.8258209427115797E-2</v>
      </c>
      <c r="T8318" s="170">
        <v>7.11890463085183E-2</v>
      </c>
      <c r="U8318" s="172">
        <v>4.8425615315445703E-2</v>
      </c>
    </row>
    <row r="8319" spans="1:21" x14ac:dyDescent="0.35">
      <c r="A8319" t="s">
        <v>8497</v>
      </c>
      <c r="B8319" s="170">
        <v>791.32445668165496</v>
      </c>
      <c r="C8319" s="171">
        <v>4.1412000128601197E-2</v>
      </c>
      <c r="D8319" s="170">
        <v>789.123060503538</v>
      </c>
      <c r="E8319" s="172">
        <v>4.3212848892770599E-2</v>
      </c>
      <c r="F8319" s="170">
        <v>464.97837614455204</v>
      </c>
      <c r="G8319" s="171">
        <v>3.6866099769000703E-2</v>
      </c>
      <c r="H8319" s="170">
        <v>458.52408910409099</v>
      </c>
      <c r="I8319" s="172">
        <v>3.7689871389724502E-2</v>
      </c>
      <c r="J8319" s="170">
        <v>1.1645537231614</v>
      </c>
      <c r="K8319" s="171">
        <v>3.7043108732254103E-2</v>
      </c>
      <c r="L8319" s="170">
        <v>1.30637442336596</v>
      </c>
      <c r="M8319" s="172">
        <v>3.7701929455182297E-2</v>
      </c>
      <c r="N8319" s="170">
        <v>13413.986659872759</v>
      </c>
      <c r="O8319" s="171">
        <v>4.5087108723008598E-2</v>
      </c>
      <c r="P8319" s="170">
        <v>13493.964451531805</v>
      </c>
      <c r="Q8319" s="172">
        <v>4.5410910873119298E-2</v>
      </c>
      <c r="R8319" s="170">
        <v>66.965091971548134</v>
      </c>
      <c r="S8319" s="171">
        <v>4.7623980968477399E-2</v>
      </c>
      <c r="T8319" s="170">
        <v>67.240088575706494</v>
      </c>
      <c r="U8319" s="172">
        <v>4.8134436653649401E-2</v>
      </c>
    </row>
    <row r="8320" spans="1:21" x14ac:dyDescent="0.35">
      <c r="A8320" t="s">
        <v>8498</v>
      </c>
      <c r="B8320" s="170">
        <v>764.82902123743293</v>
      </c>
      <c r="C8320" s="171">
        <v>4.1051484606287603E-2</v>
      </c>
      <c r="D8320" s="170">
        <v>761.09541837133202</v>
      </c>
      <c r="E8320" s="172">
        <v>4.2348535023189998E-2</v>
      </c>
      <c r="F8320" s="170">
        <v>397.25035137713002</v>
      </c>
      <c r="G8320" s="171">
        <v>3.6933112863495397E-2</v>
      </c>
      <c r="H8320" s="170">
        <v>391.59268341596402</v>
      </c>
      <c r="I8320" s="172">
        <v>3.75948499629069E-2</v>
      </c>
      <c r="J8320" s="170">
        <v>63.729231646449605</v>
      </c>
      <c r="K8320" s="171">
        <v>3.71104435835512E-2</v>
      </c>
      <c r="L8320" s="170">
        <v>61.669843848706499</v>
      </c>
      <c r="M8320" s="172">
        <v>3.7606877628298598E-2</v>
      </c>
      <c r="N8320" s="170">
        <v>11747.783341260383</v>
      </c>
      <c r="O8320" s="171">
        <v>4.6425464424410597E-2</v>
      </c>
      <c r="P8320" s="170">
        <v>11835.465980431405</v>
      </c>
      <c r="Q8320" s="172">
        <v>4.6383074209903598E-2</v>
      </c>
      <c r="R8320" s="170">
        <v>2412.2782085741469</v>
      </c>
      <c r="S8320" s="171">
        <v>4.9037640621044598E-2</v>
      </c>
      <c r="T8320" s="170">
        <v>2307.6975378011366</v>
      </c>
      <c r="U8320" s="172">
        <v>4.9164905623589002E-2</v>
      </c>
    </row>
    <row r="8321" spans="1:21" x14ac:dyDescent="0.35">
      <c r="A8321" t="s">
        <v>8499</v>
      </c>
      <c r="B8321" s="170">
        <v>737.09594573487504</v>
      </c>
      <c r="C8321" s="171">
        <v>3.99601801931787E-2</v>
      </c>
      <c r="D8321" s="170">
        <v>731.53275106292904</v>
      </c>
      <c r="E8321" s="172">
        <v>4.1312997799385798E-2</v>
      </c>
      <c r="F8321" s="170">
        <v>332.870764239994</v>
      </c>
      <c r="G8321" s="171">
        <v>3.6831401136488001E-2</v>
      </c>
      <c r="H8321" s="170">
        <v>328.62078422477799</v>
      </c>
      <c r="I8321" s="172">
        <v>3.7306972847612203E-2</v>
      </c>
      <c r="J8321" s="170">
        <v>110.653336026481</v>
      </c>
      <c r="K8321" s="171">
        <v>3.7008243497659597E-2</v>
      </c>
      <c r="L8321" s="170">
        <v>108.501743766274</v>
      </c>
      <c r="M8321" s="172">
        <v>3.7318908412899199E-2</v>
      </c>
      <c r="N8321" s="170">
        <v>9256.4669131577957</v>
      </c>
      <c r="O8321" s="171">
        <v>4.9450475482046799E-2</v>
      </c>
      <c r="P8321" s="170">
        <v>9364.9724763539743</v>
      </c>
      <c r="Q8321" s="172">
        <v>4.8472590647888898E-2</v>
      </c>
      <c r="R8321" s="170">
        <v>4102.1381084277509</v>
      </c>
      <c r="S8321" s="171">
        <v>5.2232857017007098E-2</v>
      </c>
      <c r="T8321" s="170">
        <v>3940.3295823801063</v>
      </c>
      <c r="U8321" s="172">
        <v>5.1379741104471202E-2</v>
      </c>
    </row>
    <row r="8322" spans="1:21" x14ac:dyDescent="0.35">
      <c r="A8322" t="s">
        <v>8500</v>
      </c>
      <c r="B8322" s="170">
        <v>728.64929292411603</v>
      </c>
      <c r="C8322" s="171">
        <v>3.9951391328450402E-2</v>
      </c>
      <c r="D8322" s="170">
        <v>723.48442057740499</v>
      </c>
      <c r="E8322" s="172">
        <v>4.1393349589024603E-2</v>
      </c>
      <c r="F8322" s="170">
        <v>336.57408616841298</v>
      </c>
      <c r="G8322" s="171">
        <v>3.6736246946772202E-2</v>
      </c>
      <c r="H8322" s="170">
        <v>330.41025402712199</v>
      </c>
      <c r="I8322" s="172">
        <v>3.7369728929261797E-2</v>
      </c>
      <c r="J8322" s="170">
        <v>94.691409018383197</v>
      </c>
      <c r="K8322" s="171">
        <v>3.6912632434431998E-2</v>
      </c>
      <c r="L8322" s="170">
        <v>94.35622175834169</v>
      </c>
      <c r="M8322" s="172">
        <v>3.7381684572010201E-2</v>
      </c>
      <c r="N8322" s="170">
        <v>8749.535134417536</v>
      </c>
      <c r="O8322" s="171">
        <v>4.9583059273262897E-2</v>
      </c>
      <c r="P8322" s="170">
        <v>8832.706436152097</v>
      </c>
      <c r="Q8322" s="172">
        <v>4.8738417777531198E-2</v>
      </c>
      <c r="R8322" s="170">
        <v>3924.9850591358631</v>
      </c>
      <c r="S8322" s="171">
        <v>5.2372900770719197E-2</v>
      </c>
      <c r="T8322" s="170">
        <v>3847.3619279343302</v>
      </c>
      <c r="U8322" s="172">
        <v>5.1661511253683602E-2</v>
      </c>
    </row>
    <row r="8323" spans="1:21" x14ac:dyDescent="0.35">
      <c r="A8323" t="s">
        <v>8501</v>
      </c>
      <c r="B8323" s="170">
        <v>720.65399129072205</v>
      </c>
      <c r="C8323" s="171">
        <v>3.9838910066043003E-2</v>
      </c>
      <c r="D8323" s="170">
        <v>713.96082718213597</v>
      </c>
      <c r="E8323" s="172">
        <v>4.13436079983363E-2</v>
      </c>
      <c r="F8323" s="170">
        <v>342.113377297635</v>
      </c>
      <c r="G8323" s="171">
        <v>3.6791642572450399E-2</v>
      </c>
      <c r="H8323" s="170">
        <v>333.87363978239102</v>
      </c>
      <c r="I8323" s="172">
        <v>3.7399797102380103E-2</v>
      </c>
      <c r="J8323" s="170">
        <v>77.622301562450588</v>
      </c>
      <c r="K8323" s="171">
        <v>3.69682940367752E-2</v>
      </c>
      <c r="L8323" s="170">
        <v>80.683222180455303</v>
      </c>
      <c r="M8323" s="172">
        <v>3.7411762364795202E-2</v>
      </c>
      <c r="N8323" s="170">
        <v>8599.0109797020141</v>
      </c>
      <c r="O8323" s="171">
        <v>5.0106513458821902E-2</v>
      </c>
      <c r="P8323" s="170">
        <v>8645.6632429604288</v>
      </c>
      <c r="Q8323" s="172">
        <v>4.9912924234298398E-2</v>
      </c>
      <c r="R8323" s="170">
        <v>3830.280501543592</v>
      </c>
      <c r="S8323" s="171">
        <v>5.2925807640931098E-2</v>
      </c>
      <c r="T8323" s="170">
        <v>3839.5776777196256</v>
      </c>
      <c r="U8323" s="172">
        <v>5.29064589007485E-2</v>
      </c>
    </row>
    <row r="8324" spans="1:21" x14ac:dyDescent="0.35">
      <c r="A8324" t="s">
        <v>8502</v>
      </c>
      <c r="B8324" s="170">
        <v>735.13727256080995</v>
      </c>
      <c r="C8324" s="171">
        <v>4.01254642942213E-2</v>
      </c>
      <c r="D8324" s="170">
        <v>727.75991302530099</v>
      </c>
      <c r="E8324" s="172">
        <v>4.1251678394208E-2</v>
      </c>
      <c r="F8324" s="170">
        <v>372.67340511195198</v>
      </c>
      <c r="G8324" s="171">
        <v>3.6437016845719199E-2</v>
      </c>
      <c r="H8324" s="170">
        <v>364.33549606507199</v>
      </c>
      <c r="I8324" s="172">
        <v>3.6866007904258799E-2</v>
      </c>
      <c r="J8324" s="170">
        <v>44.460382717235802</v>
      </c>
      <c r="K8324" s="171">
        <v>3.66119656093888E-2</v>
      </c>
      <c r="L8324" s="170">
        <v>46.380432528146898</v>
      </c>
      <c r="M8324" s="172">
        <v>3.6877802392276102E-2</v>
      </c>
      <c r="N8324" s="170">
        <v>9809.1878811939714</v>
      </c>
      <c r="O8324" s="171">
        <v>5.0211299744688499E-2</v>
      </c>
      <c r="P8324" s="170">
        <v>9829.1189512951478</v>
      </c>
      <c r="Q8324" s="172">
        <v>4.9855305632440901E-2</v>
      </c>
      <c r="R8324" s="170">
        <v>2176.9644730062814</v>
      </c>
      <c r="S8324" s="171">
        <v>5.30364898342498E-2</v>
      </c>
      <c r="T8324" s="170">
        <v>2218.8314184184192</v>
      </c>
      <c r="U8324" s="172">
        <v>5.2845384615122899E-2</v>
      </c>
    </row>
    <row r="8325" spans="1:21" x14ac:dyDescent="0.35">
      <c r="A8325" t="s">
        <v>8503</v>
      </c>
      <c r="B8325" s="170">
        <v>786.02608132576995</v>
      </c>
      <c r="C8325" s="171">
        <v>3.9136032054732199E-2</v>
      </c>
      <c r="D8325" s="170">
        <v>777.128487102176</v>
      </c>
      <c r="E8325" s="172">
        <v>3.9877692651313898E-2</v>
      </c>
      <c r="F8325" s="170">
        <v>449.42261717595801</v>
      </c>
      <c r="G8325" s="171">
        <v>3.5460107339835102E-2</v>
      </c>
      <c r="H8325" s="170">
        <v>439.69388239840299</v>
      </c>
      <c r="I8325" s="172">
        <v>3.5844700563272401E-2</v>
      </c>
      <c r="J8325" s="170">
        <v>2.8644538865386</v>
      </c>
      <c r="K8325" s="171">
        <v>3.5630365568299897E-2</v>
      </c>
      <c r="L8325" s="170">
        <v>2.7276254866457599</v>
      </c>
      <c r="M8325" s="172">
        <v>3.5856168305925099E-2</v>
      </c>
      <c r="N8325" s="170">
        <v>12378.17860425998</v>
      </c>
      <c r="O8325" s="171">
        <v>4.9866443336286398E-2</v>
      </c>
      <c r="P8325" s="170">
        <v>12419.816493882647</v>
      </c>
      <c r="Q8325" s="172">
        <v>4.9804012780889799E-2</v>
      </c>
      <c r="R8325" s="170">
        <v>139.78151817104882</v>
      </c>
      <c r="S8325" s="171">
        <v>5.2672229727630498E-2</v>
      </c>
      <c r="T8325" s="170">
        <v>144.66006955930814</v>
      </c>
      <c r="U8325" s="172">
        <v>5.279101546757E-2</v>
      </c>
    </row>
    <row r="8326" spans="1:21" x14ac:dyDescent="0.35">
      <c r="A8326" t="s">
        <v>8504</v>
      </c>
      <c r="B8326" s="170">
        <v>794.24386924393798</v>
      </c>
      <c r="C8326" s="171">
        <v>3.6302515480157699E-2</v>
      </c>
      <c r="D8326" s="170">
        <v>793.14411766611511</v>
      </c>
      <c r="E8326" s="172">
        <v>3.6416243766588301E-2</v>
      </c>
      <c r="F8326" s="170">
        <v>487.10751155906996</v>
      </c>
      <c r="G8326" s="171">
        <v>3.38846417842779E-2</v>
      </c>
      <c r="H8326" s="170">
        <v>476.00262345875501</v>
      </c>
      <c r="I8326" s="172">
        <v>3.4106087760391098E-2</v>
      </c>
      <c r="J8326" s="170">
        <v>0</v>
      </c>
      <c r="K8326" s="171">
        <v>3.4047335569354902E-2</v>
      </c>
      <c r="L8326" s="170">
        <v>0</v>
      </c>
      <c r="M8326" s="172">
        <v>3.4116999271191301E-2</v>
      </c>
      <c r="N8326" s="170">
        <v>13639.357549043923</v>
      </c>
      <c r="O8326" s="171">
        <v>5.0061476663553497E-2</v>
      </c>
      <c r="P8326" s="170">
        <v>13688.352589526008</v>
      </c>
      <c r="Q8326" s="172">
        <v>5.0142873671580601E-2</v>
      </c>
      <c r="R8326" s="170">
        <v>7.6976192406320684E-2</v>
      </c>
      <c r="S8326" s="171">
        <v>5.2878236804355203E-2</v>
      </c>
      <c r="T8326" s="170">
        <v>7.719255470292144E-2</v>
      </c>
      <c r="U8326" s="172">
        <v>5.3150199587944202E-2</v>
      </c>
    </row>
    <row r="8327" spans="1:21" x14ac:dyDescent="0.35">
      <c r="A8327" t="s">
        <v>8505</v>
      </c>
      <c r="B8327" s="170">
        <v>763.12473097467</v>
      </c>
      <c r="C8327" s="171">
        <v>3.1769779876243298E-2</v>
      </c>
      <c r="D8327" s="170">
        <v>760.15010323913498</v>
      </c>
      <c r="E8327" s="172">
        <v>3.1345855011535098E-2</v>
      </c>
      <c r="F8327" s="170">
        <v>469.74345858803798</v>
      </c>
      <c r="G8327" s="171">
        <v>3.1346323293999702E-2</v>
      </c>
      <c r="H8327" s="170">
        <v>460.25123469539096</v>
      </c>
      <c r="I8327" s="172">
        <v>3.0993523824964401E-2</v>
      </c>
      <c r="J8327" s="170">
        <v>0</v>
      </c>
      <c r="K8327" s="171">
        <v>3.1496829591732403E-2</v>
      </c>
      <c r="L8327" s="170">
        <v>0</v>
      </c>
      <c r="M8327" s="172">
        <v>3.1003439537734798E-2</v>
      </c>
      <c r="N8327" s="170">
        <v>14352.637776202038</v>
      </c>
      <c r="O8327" s="171">
        <v>4.9005310085184502E-2</v>
      </c>
      <c r="P8327" s="170">
        <v>14418.49288886763</v>
      </c>
      <c r="Q8327" s="172">
        <v>4.9447176248419197E-2</v>
      </c>
      <c r="R8327" s="170">
        <v>8.2159353615562133E-2</v>
      </c>
      <c r="S8327" s="171">
        <v>5.1762643934189001E-2</v>
      </c>
      <c r="T8327" s="170">
        <v>8.2924751225050677E-2</v>
      </c>
      <c r="U8327" s="172">
        <v>5.2412777613766497E-2</v>
      </c>
    </row>
    <row r="8328" spans="1:21" x14ac:dyDescent="0.35">
      <c r="A8328" t="s">
        <v>8506</v>
      </c>
      <c r="B8328" s="170">
        <v>733.79803849564291</v>
      </c>
      <c r="C8328" s="171">
        <v>2.88205027612909E-2</v>
      </c>
      <c r="D8328" s="170">
        <v>726.83437897056501</v>
      </c>
      <c r="E8328" s="172">
        <v>2.87150149603594E-2</v>
      </c>
      <c r="F8328" s="170">
        <v>432.96783856116099</v>
      </c>
      <c r="G8328" s="171">
        <v>2.96719986038851E-2</v>
      </c>
      <c r="H8328" s="170">
        <v>425.43095536131096</v>
      </c>
      <c r="I8328" s="172">
        <v>2.9374886153134501E-2</v>
      </c>
      <c r="J8328" s="170">
        <v>4.4071861146661</v>
      </c>
      <c r="K8328" s="171">
        <v>2.9814465795788801E-2</v>
      </c>
      <c r="L8328" s="170">
        <v>4.7155248866688497</v>
      </c>
      <c r="M8328" s="172">
        <v>2.93842840175206E-2</v>
      </c>
      <c r="N8328" s="170">
        <v>13320.942234047907</v>
      </c>
      <c r="O8328" s="171">
        <v>4.6690767037615502E-2</v>
      </c>
      <c r="P8328" s="170">
        <v>13426.428552974252</v>
      </c>
      <c r="Q8328" s="172">
        <v>4.6876629111102103E-2</v>
      </c>
      <c r="R8328" s="170">
        <v>257.85654956077241</v>
      </c>
      <c r="S8328" s="171">
        <v>4.9317870756886199E-2</v>
      </c>
      <c r="T8328" s="170">
        <v>286.98780917004649</v>
      </c>
      <c r="U8328" s="172">
        <v>4.9688061549556198E-2</v>
      </c>
    </row>
    <row r="8329" spans="1:21" x14ac:dyDescent="0.35">
      <c r="A8329" t="s">
        <v>8507</v>
      </c>
      <c r="B8329" s="170">
        <v>709.73345489363601</v>
      </c>
      <c r="C8329" s="171">
        <v>2.69417216406229E-2</v>
      </c>
      <c r="D8329" s="170">
        <v>699.72934022991603</v>
      </c>
      <c r="E8329" s="172">
        <v>2.7097763776108501E-2</v>
      </c>
      <c r="F8329" s="170">
        <v>387.16866649000298</v>
      </c>
      <c r="G8329" s="171">
        <v>2.8206557521506501E-2</v>
      </c>
      <c r="H8329" s="170">
        <v>378.70188527017598</v>
      </c>
      <c r="I8329" s="172">
        <v>2.8325351502775299E-2</v>
      </c>
      <c r="J8329" s="170">
        <v>36.059961313315796</v>
      </c>
      <c r="K8329" s="171">
        <v>2.8341988541742299E-2</v>
      </c>
      <c r="L8329" s="170">
        <v>38.593075739757204</v>
      </c>
      <c r="M8329" s="172">
        <v>2.8334413591075001E-2</v>
      </c>
      <c r="N8329" s="170">
        <v>11151.060041424378</v>
      </c>
      <c r="O8329" s="171">
        <v>4.3199102973829097E-2</v>
      </c>
      <c r="P8329" s="170">
        <v>11223.619105480815</v>
      </c>
      <c r="Q8329" s="172">
        <v>4.3728960434728702E-2</v>
      </c>
      <c r="R8329" s="170">
        <v>1783.7454372587019</v>
      </c>
      <c r="S8329" s="171">
        <v>4.56297446465238E-2</v>
      </c>
      <c r="T8329" s="170">
        <v>1845.4996227544802</v>
      </c>
      <c r="U8329" s="172">
        <v>4.6351611000636297E-2</v>
      </c>
    </row>
    <row r="8330" spans="1:21" x14ac:dyDescent="0.35">
      <c r="A8330" t="s">
        <v>8508</v>
      </c>
      <c r="B8330" s="170">
        <v>678.02678093437203</v>
      </c>
      <c r="C8330" s="171">
        <v>2.5830012256925501E-2</v>
      </c>
      <c r="D8330" s="170">
        <v>668.82467778992304</v>
      </c>
      <c r="E8330" s="172">
        <v>2.6024642219118699E-2</v>
      </c>
      <c r="F8330" s="170">
        <v>300.13545816856305</v>
      </c>
      <c r="G8330" s="171">
        <v>2.7520538234001701E-2</v>
      </c>
      <c r="H8330" s="170">
        <v>293.76449819351001</v>
      </c>
      <c r="I8330" s="172">
        <v>2.7783040669261998E-2</v>
      </c>
      <c r="J8330" s="170">
        <v>126.89922472804099</v>
      </c>
      <c r="K8330" s="171">
        <v>2.7652675399893901E-2</v>
      </c>
      <c r="L8330" s="170">
        <v>126.84465221248</v>
      </c>
      <c r="M8330" s="172">
        <v>2.7791929256849399E-2</v>
      </c>
      <c r="N8330" s="170">
        <v>8405.8553163688575</v>
      </c>
      <c r="O8330" s="171">
        <v>4.1479713699307599E-2</v>
      </c>
      <c r="P8330" s="170">
        <v>8422.2013011885847</v>
      </c>
      <c r="Q8330" s="172">
        <v>4.2139316324565197E-2</v>
      </c>
      <c r="R8330" s="170">
        <v>4757.8565399676572</v>
      </c>
      <c r="S8330" s="171">
        <v>4.38136121774787E-2</v>
      </c>
      <c r="T8330" s="170">
        <v>4826.870856101772</v>
      </c>
      <c r="U8330" s="172">
        <v>4.46666277608967E-2</v>
      </c>
    </row>
    <row r="8331" spans="1:21" x14ac:dyDescent="0.35">
      <c r="A8331" t="s">
        <v>8509</v>
      </c>
      <c r="B8331" s="170">
        <v>651.80969777166399</v>
      </c>
      <c r="C8331" s="171">
        <v>2.51160428964823E-2</v>
      </c>
      <c r="D8331" s="170">
        <v>644.40024591194197</v>
      </c>
      <c r="E8331" s="172">
        <v>2.5410397348523801E-2</v>
      </c>
      <c r="F8331" s="170">
        <v>188.251670231177</v>
      </c>
      <c r="G8331" s="171">
        <v>2.8066546872893401E-2</v>
      </c>
      <c r="H8331" s="170">
        <v>187.61153674480602</v>
      </c>
      <c r="I8331" s="172">
        <v>2.8758251579462601E-2</v>
      </c>
      <c r="J8331" s="170">
        <v>246.467139699646</v>
      </c>
      <c r="K8331" s="171">
        <v>2.8201305645728099E-2</v>
      </c>
      <c r="L8331" s="170">
        <v>241.4873763528</v>
      </c>
      <c r="M8331" s="172">
        <v>2.8767452164851E-2</v>
      </c>
      <c r="N8331" s="170">
        <v>5415.7708955788175</v>
      </c>
      <c r="O8331" s="171">
        <v>4.2865212986567099E-2</v>
      </c>
      <c r="P8331" s="170">
        <v>5473.224145814138</v>
      </c>
      <c r="Q8331" s="172">
        <v>4.3621558301540297E-2</v>
      </c>
      <c r="R8331" s="170">
        <v>8456.1198652466082</v>
      </c>
      <c r="S8331" s="171">
        <v>4.5277067997936203E-2</v>
      </c>
      <c r="T8331" s="170">
        <v>8448.2810946098998</v>
      </c>
      <c r="U8331" s="172">
        <v>4.6237767409371001E-2</v>
      </c>
    </row>
    <row r="8332" spans="1:21" x14ac:dyDescent="0.35">
      <c r="A8332" t="s">
        <v>8510</v>
      </c>
      <c r="B8332" s="170">
        <v>636.72254218304204</v>
      </c>
      <c r="C8332" s="171">
        <v>2.4185584584100701E-2</v>
      </c>
      <c r="D8332" s="170">
        <v>628.09800257121503</v>
      </c>
      <c r="E8332" s="172">
        <v>2.4623392558995E-2</v>
      </c>
      <c r="F8332" s="170">
        <v>128.25836546176501</v>
      </c>
      <c r="G8332" s="171">
        <v>2.7878174452077201E-2</v>
      </c>
      <c r="H8332" s="170">
        <v>126.71665397197799</v>
      </c>
      <c r="I8332" s="172">
        <v>2.8685534540204401E-2</v>
      </c>
      <c r="J8332" s="170">
        <v>297.919593882181</v>
      </c>
      <c r="K8332" s="171">
        <v>2.7780736822334E-2</v>
      </c>
      <c r="L8332" s="170">
        <v>293.78437236358303</v>
      </c>
      <c r="M8332" s="172">
        <v>2.8391790879790098E-2</v>
      </c>
      <c r="N8332" s="170">
        <v>3826.6343832735033</v>
      </c>
      <c r="O8332" s="171">
        <v>4.3887633801997297E-2</v>
      </c>
      <c r="P8332" s="170">
        <v>3835.9392788460118</v>
      </c>
      <c r="Q8332" s="172">
        <v>4.4473333792348899E-2</v>
      </c>
      <c r="R8332" s="170">
        <v>9415.1379322426837</v>
      </c>
      <c r="S8332" s="171">
        <v>4.4956726837395301E-2</v>
      </c>
      <c r="T8332" s="170">
        <v>9505.411877408922</v>
      </c>
      <c r="U8332" s="172">
        <v>4.5335118657074701E-2</v>
      </c>
    </row>
    <row r="8333" spans="1:21" x14ac:dyDescent="0.35">
      <c r="A8333" t="s">
        <v>8511</v>
      </c>
      <c r="B8333" s="170">
        <v>625.96859681296894</v>
      </c>
      <c r="C8333" s="171">
        <v>2.4755166240125501E-2</v>
      </c>
      <c r="D8333" s="170">
        <v>617.74466177046406</v>
      </c>
      <c r="E8333" s="172">
        <v>2.47936797250927E-2</v>
      </c>
      <c r="F8333" s="170">
        <v>76.762089534603007</v>
      </c>
      <c r="G8333" s="171">
        <v>2.9180212775797701E-2</v>
      </c>
      <c r="H8333" s="170">
        <v>76.842028789530104</v>
      </c>
      <c r="I8333" s="172">
        <v>2.9603385141423098E-2</v>
      </c>
      <c r="J8333" s="170">
        <v>348.73313651750101</v>
      </c>
      <c r="K8333" s="171">
        <v>2.9078224362849001E-2</v>
      </c>
      <c r="L8333" s="170">
        <v>342.82836190768001</v>
      </c>
      <c r="M8333" s="172">
        <v>2.93002425696887E-2</v>
      </c>
      <c r="N8333" s="170">
        <v>2263.0757061988274</v>
      </c>
      <c r="O8333" s="171">
        <v>4.7889987893908699E-2</v>
      </c>
      <c r="P8333" s="170">
        <v>2261.6992699958187</v>
      </c>
      <c r="Q8333" s="172">
        <v>4.7863289773510398E-2</v>
      </c>
      <c r="R8333" s="170">
        <v>10705.752210890094</v>
      </c>
      <c r="S8333" s="171">
        <v>4.9056577388199199E-2</v>
      </c>
      <c r="T8333" s="170">
        <v>10746.117434782984</v>
      </c>
      <c r="U8333" s="172">
        <v>4.8790763726674999E-2</v>
      </c>
    </row>
    <row r="8334" spans="1:21" x14ac:dyDescent="0.35">
      <c r="A8334" t="s">
        <v>8512</v>
      </c>
      <c r="B8334" s="170">
        <v>620.49580658223203</v>
      </c>
      <c r="C8334" s="171">
        <v>2.4923359506245399E-2</v>
      </c>
      <c r="D8334" s="170">
        <v>613.937260974423</v>
      </c>
      <c r="E8334" s="172">
        <v>2.4970649341317E-2</v>
      </c>
      <c r="F8334" s="170">
        <v>18.628211069460498</v>
      </c>
      <c r="G8334" s="171">
        <v>3.0488465635259001E-2</v>
      </c>
      <c r="H8334" s="170">
        <v>20.050847855747698</v>
      </c>
      <c r="I8334" s="172">
        <v>3.0902807200953699E-2</v>
      </c>
      <c r="J8334" s="170">
        <v>406.20817940104604</v>
      </c>
      <c r="K8334" s="171">
        <v>3.0381904718542099E-2</v>
      </c>
      <c r="L8334" s="170">
        <v>398.37842752405902</v>
      </c>
      <c r="M8334" s="172">
        <v>3.05863583757955E-2</v>
      </c>
      <c r="N8334" s="170">
        <v>578.53853059728999</v>
      </c>
      <c r="O8334" s="171">
        <v>5.2428890414301203E-2</v>
      </c>
      <c r="P8334" s="170">
        <v>606.3601036420522</v>
      </c>
      <c r="Q8334" s="172">
        <v>5.2478734564351898E-2</v>
      </c>
      <c r="R8334" s="170">
        <v>12228.940562539314</v>
      </c>
      <c r="S8334" s="171">
        <v>5.3706046568320599E-2</v>
      </c>
      <c r="T8334" s="170">
        <v>12204.659565327313</v>
      </c>
      <c r="U8334" s="172">
        <v>5.3495644593599602E-2</v>
      </c>
    </row>
    <row r="8335" spans="1:21" x14ac:dyDescent="0.35">
      <c r="A8335" t="s">
        <v>8513</v>
      </c>
      <c r="B8335" s="170">
        <v>620.92265240325901</v>
      </c>
      <c r="C8335" s="171">
        <v>2.5143274972905999E-2</v>
      </c>
      <c r="D8335" s="170">
        <v>608.67711381940501</v>
      </c>
      <c r="E8335" s="172">
        <v>2.51270148911685E-2</v>
      </c>
      <c r="F8335" s="170">
        <v>4.3836464228734702</v>
      </c>
      <c r="G8335" s="171">
        <v>3.0912470877927901E-2</v>
      </c>
      <c r="H8335" s="170">
        <v>4.0596250882845801</v>
      </c>
      <c r="I8335" s="172">
        <v>3.1163939371119699E-2</v>
      </c>
      <c r="J8335" s="170">
        <v>407.46943580405298</v>
      </c>
      <c r="K8335" s="171">
        <v>3.0804428011023999E-2</v>
      </c>
      <c r="L8335" s="170">
        <v>403.21353527137995</v>
      </c>
      <c r="M8335" s="172">
        <v>3.0844816518067499E-2</v>
      </c>
      <c r="N8335" s="170">
        <v>133.21156308008017</v>
      </c>
      <c r="O8335" s="171">
        <v>5.39781249138696E-2</v>
      </c>
      <c r="P8335" s="170">
        <v>135.97690092909804</v>
      </c>
      <c r="Q8335" s="172">
        <v>5.3872064075663799E-2</v>
      </c>
      <c r="R8335" s="170">
        <v>11364.894861208732</v>
      </c>
      <c r="S8335" s="171">
        <v>5.5293020077040497E-2</v>
      </c>
      <c r="T8335" s="170">
        <v>11413.665781599551</v>
      </c>
      <c r="U8335" s="172">
        <v>5.4915973436466703E-2</v>
      </c>
    </row>
    <row r="8336" spans="1:21" x14ac:dyDescent="0.35">
      <c r="A8336" t="s">
        <v>8514</v>
      </c>
      <c r="B8336" s="170">
        <v>627.09582800050998</v>
      </c>
      <c r="C8336" s="171">
        <v>2.52804356142808E-2</v>
      </c>
      <c r="D8336" s="170">
        <v>615.91281541016394</v>
      </c>
      <c r="E8336" s="172">
        <v>2.5261702957973298E-2</v>
      </c>
      <c r="F8336" s="170">
        <v>4.5965557821023104</v>
      </c>
      <c r="G8336" s="171">
        <v>3.0752251610585198E-2</v>
      </c>
      <c r="H8336" s="170">
        <v>3.9662679188418002</v>
      </c>
      <c r="I8336" s="172">
        <v>3.0990480599553599E-2</v>
      </c>
      <c r="J8336" s="170">
        <v>401.375907560678</v>
      </c>
      <c r="K8336" s="171">
        <v>3.06447687296185E-2</v>
      </c>
      <c r="L8336" s="170">
        <v>396.789302280892</v>
      </c>
      <c r="M8336" s="172">
        <v>3.06731339872202E-2</v>
      </c>
      <c r="N8336" s="170">
        <v>132.10334321502515</v>
      </c>
      <c r="O8336" s="171">
        <v>5.3710463980897301E-2</v>
      </c>
      <c r="P8336" s="170">
        <v>131.01793876154227</v>
      </c>
      <c r="Q8336" s="172">
        <v>5.3469041104189902E-2</v>
      </c>
      <c r="R8336" s="170">
        <v>10662.545100673875</v>
      </c>
      <c r="S8336" s="171">
        <v>5.5018838983045597E-2</v>
      </c>
      <c r="T8336" s="170">
        <v>10680.926945362247</v>
      </c>
      <c r="U8336" s="172">
        <v>5.4505140861634299E-2</v>
      </c>
    </row>
    <row r="8337" spans="1:21" x14ac:dyDescent="0.35">
      <c r="A8337" t="s">
        <v>8515</v>
      </c>
      <c r="B8337" s="170">
        <v>652.11073841399309</v>
      </c>
      <c r="C8337" s="171">
        <v>2.5376995625504401E-2</v>
      </c>
      <c r="D8337" s="170">
        <v>638.89126992493595</v>
      </c>
      <c r="E8337" s="172">
        <v>2.54370327397711E-2</v>
      </c>
      <c r="F8337" s="170">
        <v>16.024531007343601</v>
      </c>
      <c r="G8337" s="171">
        <v>3.0364742193409702E-2</v>
      </c>
      <c r="H8337" s="170">
        <v>16.819809586975399</v>
      </c>
      <c r="I8337" s="172">
        <v>3.0602132464647502E-2</v>
      </c>
      <c r="J8337" s="170">
        <v>396.50400935446902</v>
      </c>
      <c r="K8337" s="171">
        <v>3.0258613705255798E-2</v>
      </c>
      <c r="L8337" s="170">
        <v>388.98778900984803</v>
      </c>
      <c r="M8337" s="172">
        <v>3.0288762588480601E-2</v>
      </c>
      <c r="N8337" s="170">
        <v>533.75213683545871</v>
      </c>
      <c r="O8337" s="171">
        <v>5.4124943877519198E-2</v>
      </c>
      <c r="P8337" s="170">
        <v>562.17603350451463</v>
      </c>
      <c r="Q8337" s="172">
        <v>5.3834563402402703E-2</v>
      </c>
      <c r="R8337" s="170">
        <v>10379.597457987124</v>
      </c>
      <c r="S8337" s="171">
        <v>5.5443415518114499E-2</v>
      </c>
      <c r="T8337" s="170">
        <v>10299.18982038274</v>
      </c>
      <c r="U8337" s="172">
        <v>5.4877746091515599E-2</v>
      </c>
    </row>
    <row r="8338" spans="1:21" x14ac:dyDescent="0.35">
      <c r="A8338" t="s">
        <v>8516</v>
      </c>
      <c r="B8338" s="170">
        <v>722.54526886983103</v>
      </c>
      <c r="C8338" s="171">
        <v>2.5848000234629499E-2</v>
      </c>
      <c r="D8338" s="170">
        <v>710.08268124412302</v>
      </c>
      <c r="E8338" s="172">
        <v>2.6200567694222399E-2</v>
      </c>
      <c r="F8338" s="170">
        <v>102.930884916005</v>
      </c>
      <c r="G8338" s="171">
        <v>2.95938027198696E-2</v>
      </c>
      <c r="H8338" s="170">
        <v>103.603800384899</v>
      </c>
      <c r="I8338" s="172">
        <v>3.0067692139101199E-2</v>
      </c>
      <c r="J8338" s="170">
        <v>346.84585215053397</v>
      </c>
      <c r="K8338" s="171">
        <v>2.9490368759476401E-2</v>
      </c>
      <c r="L8338" s="170">
        <v>338.00515214918897</v>
      </c>
      <c r="M8338" s="172">
        <v>2.9759795002418401E-2</v>
      </c>
      <c r="N8338" s="170">
        <v>2577.004939288764</v>
      </c>
      <c r="O8338" s="171">
        <v>5.3639389563796602E-2</v>
      </c>
      <c r="P8338" s="170">
        <v>2641.9967778216701</v>
      </c>
      <c r="Q8338" s="172">
        <v>5.3618472171752897E-2</v>
      </c>
      <c r="R8338" s="170">
        <v>9382.8287022832683</v>
      </c>
      <c r="S8338" s="171">
        <v>5.4946033208891999E-2</v>
      </c>
      <c r="T8338" s="170">
        <v>9165.0192231276433</v>
      </c>
      <c r="U8338" s="172">
        <v>5.4657467539248702E-2</v>
      </c>
    </row>
    <row r="8339" spans="1:21" x14ac:dyDescent="0.35">
      <c r="A8339" t="s">
        <v>8517</v>
      </c>
      <c r="B8339" s="170">
        <v>860.62911314089206</v>
      </c>
      <c r="C8339" s="171">
        <v>2.7421019646423801E-2</v>
      </c>
      <c r="D8339" s="170">
        <v>843.84645680284393</v>
      </c>
      <c r="E8339" s="172">
        <v>2.8095041632769699E-2</v>
      </c>
      <c r="F8339" s="170">
        <v>360.08164651049901</v>
      </c>
      <c r="G8339" s="171">
        <v>2.88414591115967E-2</v>
      </c>
      <c r="H8339" s="170">
        <v>343.84914689735103</v>
      </c>
      <c r="I8339" s="172">
        <v>2.9348993345505999E-2</v>
      </c>
      <c r="J8339" s="170">
        <v>159.58541050917202</v>
      </c>
      <c r="K8339" s="171">
        <v>2.8740654684140401E-2</v>
      </c>
      <c r="L8339" s="170">
        <v>161.74121636528901</v>
      </c>
      <c r="M8339" s="172">
        <v>2.9048455779343601E-2</v>
      </c>
      <c r="N8339" s="170">
        <v>8140.1022203340081</v>
      </c>
      <c r="O8339" s="171">
        <v>4.87548200532524E-2</v>
      </c>
      <c r="P8339" s="170">
        <v>8033.4704090961304</v>
      </c>
      <c r="Q8339" s="172">
        <v>4.8850468698278901E-2</v>
      </c>
      <c r="R8339" s="170">
        <v>4193.668094059065</v>
      </c>
      <c r="S8339" s="171">
        <v>4.99424766673267E-2</v>
      </c>
      <c r="T8339" s="170">
        <v>4256.8822955709302</v>
      </c>
      <c r="U8339" s="172">
        <v>4.9797071774079403E-2</v>
      </c>
    </row>
    <row r="8340" spans="1:21" x14ac:dyDescent="0.35">
      <c r="A8340" t="s">
        <v>8518</v>
      </c>
      <c r="B8340" s="170">
        <v>1061.9092580478798</v>
      </c>
      <c r="C8340" s="171">
        <v>3.03493416361909E-2</v>
      </c>
      <c r="D8340" s="170">
        <v>1050.40759662041</v>
      </c>
      <c r="E8340" s="172">
        <v>3.1854708905842001E-2</v>
      </c>
      <c r="F8340" s="170">
        <v>583.90809568517898</v>
      </c>
      <c r="G8340" s="171">
        <v>3.0323755993309099E-2</v>
      </c>
      <c r="H8340" s="170">
        <v>566.90807757346101</v>
      </c>
      <c r="I8340" s="172">
        <v>3.0921561581718399E-2</v>
      </c>
      <c r="J8340" s="170">
        <v>0.71225031301741704</v>
      </c>
      <c r="K8340" s="171">
        <v>3.0217770756938E-2</v>
      </c>
      <c r="L8340" s="170">
        <v>0.78875159530834604</v>
      </c>
      <c r="M8340" s="172">
        <v>3.0604920709225401E-2</v>
      </c>
      <c r="N8340" s="170">
        <v>11748.259362155452</v>
      </c>
      <c r="O8340" s="171">
        <v>4.5185468690973299E-2</v>
      </c>
      <c r="P8340" s="170">
        <v>11768.409671657309</v>
      </c>
      <c r="Q8340" s="172">
        <v>4.5106256983833498E-2</v>
      </c>
      <c r="R8340" s="170">
        <v>35.042401131917153</v>
      </c>
      <c r="S8340" s="171">
        <v>4.6286176696710299E-2</v>
      </c>
      <c r="T8340" s="170">
        <v>35.793978952324963</v>
      </c>
      <c r="U8340" s="172">
        <v>4.5980306358108E-2</v>
      </c>
    </row>
    <row r="8341" spans="1:21" x14ac:dyDescent="0.35">
      <c r="A8341" t="s">
        <v>8519</v>
      </c>
      <c r="B8341" s="170">
        <v>1176.2722940978201</v>
      </c>
      <c r="C8341" s="171">
        <v>3.4772800076537901E-2</v>
      </c>
      <c r="D8341" s="170">
        <v>1167.6470401290999</v>
      </c>
      <c r="E8341" s="172">
        <v>3.6250255588495602E-2</v>
      </c>
      <c r="F8341" s="170">
        <v>606.725730948717</v>
      </c>
      <c r="G8341" s="171">
        <v>3.3196159658866402E-2</v>
      </c>
      <c r="H8341" s="170">
        <v>593.10202157980405</v>
      </c>
      <c r="I8341" s="172">
        <v>3.36126152442522E-2</v>
      </c>
      <c r="J8341" s="170">
        <v>0</v>
      </c>
      <c r="K8341" s="171">
        <v>3.30801350203343E-2</v>
      </c>
      <c r="L8341" s="170">
        <v>0</v>
      </c>
      <c r="M8341" s="172">
        <v>3.3268417627013998E-2</v>
      </c>
      <c r="N8341" s="170">
        <v>11567.806237835643</v>
      </c>
      <c r="O8341" s="171">
        <v>4.4618799050227302E-2</v>
      </c>
      <c r="P8341" s="170">
        <v>11604.621277871911</v>
      </c>
      <c r="Q8341" s="172">
        <v>4.4699254113571299E-2</v>
      </c>
      <c r="R8341" s="170">
        <v>6.0907759008812193E-2</v>
      </c>
      <c r="S8341" s="171">
        <v>4.5705703109070697E-2</v>
      </c>
      <c r="T8341" s="170">
        <v>6.1566972194301774E-2</v>
      </c>
      <c r="U8341" s="172">
        <v>4.5565416763744399E-2</v>
      </c>
    </row>
    <row r="8342" spans="1:21" x14ac:dyDescent="0.35">
      <c r="A8342" t="s">
        <v>8520</v>
      </c>
      <c r="B8342" s="170">
        <v>1212.8939386066302</v>
      </c>
      <c r="C8342" s="171">
        <v>3.8040099773763499E-2</v>
      </c>
      <c r="D8342" s="170">
        <v>1205.4795165866199</v>
      </c>
      <c r="E8342" s="172">
        <v>3.9426856818312997E-2</v>
      </c>
      <c r="F8342" s="170">
        <v>601.62341902820003</v>
      </c>
      <c r="G8342" s="171">
        <v>3.5025251496976703E-2</v>
      </c>
      <c r="H8342" s="170">
        <v>589.07753373454307</v>
      </c>
      <c r="I8342" s="172">
        <v>3.5411937731201597E-2</v>
      </c>
      <c r="J8342" s="170">
        <v>0</v>
      </c>
      <c r="K8342" s="171">
        <v>3.4902833958737597E-2</v>
      </c>
      <c r="L8342" s="170">
        <v>0</v>
      </c>
      <c r="M8342" s="172">
        <v>3.5049314814171902E-2</v>
      </c>
      <c r="N8342" s="170">
        <v>11287.372012264004</v>
      </c>
      <c r="O8342" s="171">
        <v>4.4231496858866501E-2</v>
      </c>
      <c r="P8342" s="170">
        <v>11315.888792525231</v>
      </c>
      <c r="Q8342" s="172">
        <v>4.4225104474201603E-2</v>
      </c>
      <c r="R8342" s="170">
        <v>6.0109912862430809E-2</v>
      </c>
      <c r="S8342" s="171">
        <v>4.5308966322141403E-2</v>
      </c>
      <c r="T8342" s="170">
        <v>6.0565445993597568E-2</v>
      </c>
      <c r="U8342" s="172">
        <v>4.5082079259468201E-2</v>
      </c>
    </row>
    <row r="8343" spans="1:21" x14ac:dyDescent="0.35">
      <c r="A8343" t="s">
        <v>8521</v>
      </c>
      <c r="B8343" s="170">
        <v>1205.91958593601</v>
      </c>
      <c r="C8343" s="171">
        <v>4.0174970992246199E-2</v>
      </c>
      <c r="D8343" s="170">
        <v>1202.29439409318</v>
      </c>
      <c r="E8343" s="172">
        <v>4.1815118969273E-2</v>
      </c>
      <c r="F8343" s="170">
        <v>591.07325827508203</v>
      </c>
      <c r="G8343" s="171">
        <v>3.5839965995313201E-2</v>
      </c>
      <c r="H8343" s="170">
        <v>579.153606062667</v>
      </c>
      <c r="I8343" s="172">
        <v>3.6589458310259698E-2</v>
      </c>
      <c r="J8343" s="170">
        <v>1.49114868129546</v>
      </c>
      <c r="K8343" s="171">
        <v>3.5714700930247201E-2</v>
      </c>
      <c r="L8343" s="170">
        <v>1.7206712184953101</v>
      </c>
      <c r="M8343" s="172">
        <v>3.6214777427058198E-2</v>
      </c>
      <c r="N8343" s="170">
        <v>11337.332081685754</v>
      </c>
      <c r="O8343" s="171">
        <v>4.3650189048048703E-2</v>
      </c>
      <c r="P8343" s="170">
        <v>11331.48491462922</v>
      </c>
      <c r="Q8343" s="172">
        <v>4.3959183088283997E-2</v>
      </c>
      <c r="R8343" s="170">
        <v>60.063711548881138</v>
      </c>
      <c r="S8343" s="171">
        <v>4.4713497981850203E-2</v>
      </c>
      <c r="T8343" s="170">
        <v>58.422711227947254</v>
      </c>
      <c r="U8343" s="172">
        <v>4.4811004964918598E-2</v>
      </c>
    </row>
    <row r="8344" spans="1:21" x14ac:dyDescent="0.35">
      <c r="A8344" t="s">
        <v>8522</v>
      </c>
      <c r="B8344" s="170">
        <v>1119.6129571239401</v>
      </c>
      <c r="C8344" s="171">
        <v>3.9825224527302999E-2</v>
      </c>
      <c r="D8344" s="170">
        <v>1115.8900498617502</v>
      </c>
      <c r="E8344" s="172">
        <v>4.09787615383388E-2</v>
      </c>
      <c r="F8344" s="170">
        <v>492.34356632458901</v>
      </c>
      <c r="G8344" s="171">
        <v>3.5905113842331901E-2</v>
      </c>
      <c r="H8344" s="170">
        <v>484.82958916332802</v>
      </c>
      <c r="I8344" s="172">
        <v>3.64972111784196E-2</v>
      </c>
      <c r="J8344" s="170">
        <v>80.596777204667106</v>
      </c>
      <c r="K8344" s="171">
        <v>3.5779621077571801E-2</v>
      </c>
      <c r="L8344" s="170">
        <v>77.311126234984599</v>
      </c>
      <c r="M8344" s="172">
        <v>3.6123474918025603E-2</v>
      </c>
      <c r="N8344" s="170">
        <v>9985.7759766928339</v>
      </c>
      <c r="O8344" s="171">
        <v>4.4945891545599199E-2</v>
      </c>
      <c r="P8344" s="170">
        <v>9962.2396369157395</v>
      </c>
      <c r="Q8344" s="172">
        <v>4.49002676270377E-2</v>
      </c>
      <c r="R8344" s="170">
        <v>2143.9012212522439</v>
      </c>
      <c r="S8344" s="171">
        <v>4.6040763505157102E-2</v>
      </c>
      <c r="T8344" s="170">
        <v>2031.6872009848498</v>
      </c>
      <c r="U8344" s="172">
        <v>4.5770325429400599E-2</v>
      </c>
    </row>
    <row r="8345" spans="1:21" x14ac:dyDescent="0.35">
      <c r="A8345" t="s">
        <v>8523</v>
      </c>
      <c r="B8345" s="170">
        <v>1086.0270630684199</v>
      </c>
      <c r="C8345" s="171">
        <v>3.8766518765586497E-2</v>
      </c>
      <c r="D8345" s="170">
        <v>1077.72903126458</v>
      </c>
      <c r="E8345" s="172">
        <v>3.99767190134886E-2</v>
      </c>
      <c r="F8345" s="170">
        <v>408.21867891996402</v>
      </c>
      <c r="G8345" s="171">
        <v>3.58062331671287E-2</v>
      </c>
      <c r="H8345" s="170">
        <v>402.418290071461</v>
      </c>
      <c r="I8345" s="172">
        <v>3.6217739073045797E-2</v>
      </c>
      <c r="J8345" s="170">
        <v>142.73063750635299</v>
      </c>
      <c r="K8345" s="171">
        <v>3.5681086002423403E-2</v>
      </c>
      <c r="L8345" s="170">
        <v>138.44920739059501</v>
      </c>
      <c r="M8345" s="172">
        <v>3.5846864643903402E-2</v>
      </c>
      <c r="N8345" s="170">
        <v>7956.6167348226963</v>
      </c>
      <c r="O8345" s="171">
        <v>4.7874495935591399E-2</v>
      </c>
      <c r="P8345" s="170">
        <v>8012.4659046510506</v>
      </c>
      <c r="Q8345" s="172">
        <v>4.6922984940945399E-2</v>
      </c>
      <c r="R8345" s="170">
        <v>3606.9343119861437</v>
      </c>
      <c r="S8345" s="171">
        <v>4.9040708049209597E-2</v>
      </c>
      <c r="T8345" s="170">
        <v>3454.116630201489</v>
      </c>
      <c r="U8345" s="172">
        <v>4.7832238077188199E-2</v>
      </c>
    </row>
    <row r="8346" spans="1:21" x14ac:dyDescent="0.35">
      <c r="A8346" t="s">
        <v>8524</v>
      </c>
      <c r="B8346" s="170">
        <v>1116.1104054564901</v>
      </c>
      <c r="C8346" s="171">
        <v>3.8757992435430398E-2</v>
      </c>
      <c r="D8346" s="170">
        <v>1106.91047189913</v>
      </c>
      <c r="E8346" s="172">
        <v>4.0054471805290801E-2</v>
      </c>
      <c r="F8346" s="170">
        <v>421.16421431697199</v>
      </c>
      <c r="G8346" s="171">
        <v>3.5713727506234402E-2</v>
      </c>
      <c r="H8346" s="170">
        <v>411.09732939451197</v>
      </c>
      <c r="I8346" s="172">
        <v>3.6278662895509697E-2</v>
      </c>
      <c r="J8346" s="170">
        <v>125.81453891561101</v>
      </c>
      <c r="K8346" s="171">
        <v>3.5588903660129102E-2</v>
      </c>
      <c r="L8346" s="170">
        <v>124.482589559706</v>
      </c>
      <c r="M8346" s="172">
        <v>3.5907164598382703E-2</v>
      </c>
      <c r="N8346" s="170">
        <v>7710.0911755149109</v>
      </c>
      <c r="O8346" s="171">
        <v>4.8002854300436701E-2</v>
      </c>
      <c r="P8346" s="170">
        <v>7744.0439135559363</v>
      </c>
      <c r="Q8346" s="172">
        <v>4.71803139228376E-2</v>
      </c>
      <c r="R8346" s="170">
        <v>3527.6094800201522</v>
      </c>
      <c r="S8346" s="171">
        <v>4.9172193195382602E-2</v>
      </c>
      <c r="T8346" s="170">
        <v>3463.3762968809597</v>
      </c>
      <c r="U8346" s="172">
        <v>4.8094553467854802E-2</v>
      </c>
    </row>
    <row r="8347" spans="1:21" x14ac:dyDescent="0.35">
      <c r="A8347" t="s">
        <v>8525</v>
      </c>
      <c r="B8347" s="170">
        <v>1100.1910062807901</v>
      </c>
      <c r="C8347" s="171">
        <v>3.8648871131452003E-2</v>
      </c>
      <c r="D8347" s="170">
        <v>1096.8058725518702</v>
      </c>
      <c r="E8347" s="172">
        <v>4.0006339118239399E-2</v>
      </c>
      <c r="F8347" s="170">
        <v>433.14796340650599</v>
      </c>
      <c r="G8347" s="171">
        <v>3.5767581245931199E-2</v>
      </c>
      <c r="H8347" s="170">
        <v>420.560676939507</v>
      </c>
      <c r="I8347" s="172">
        <v>3.6307853182613599E-2</v>
      </c>
      <c r="J8347" s="170">
        <v>101.788754013735</v>
      </c>
      <c r="K8347" s="171">
        <v>3.5642569174418298E-2</v>
      </c>
      <c r="L8347" s="170">
        <v>104.167838773065</v>
      </c>
      <c r="M8347" s="172">
        <v>3.5936055973093503E-2</v>
      </c>
      <c r="N8347" s="170">
        <v>7748.0483068455651</v>
      </c>
      <c r="O8347" s="171">
        <v>4.8509626076334203E-2</v>
      </c>
      <c r="P8347" s="170">
        <v>7733.8014319039976</v>
      </c>
      <c r="Q8347" s="172">
        <v>4.8317272935081597E-2</v>
      </c>
      <c r="R8347" s="170">
        <v>3431.5724819510838</v>
      </c>
      <c r="S8347" s="171">
        <v>4.9691309819457602E-2</v>
      </c>
      <c r="T8347" s="170">
        <v>3464.1221955577835</v>
      </c>
      <c r="U8347" s="172">
        <v>4.9253543975941699E-2</v>
      </c>
    </row>
    <row r="8348" spans="1:21" x14ac:dyDescent="0.35">
      <c r="A8348" t="s">
        <v>8526</v>
      </c>
      <c r="B8348" s="170">
        <v>1101.7122861802502</v>
      </c>
      <c r="C8348" s="171">
        <v>3.8926865620223898E-2</v>
      </c>
      <c r="D8348" s="170">
        <v>1100.0621251816501</v>
      </c>
      <c r="E8348" s="172">
        <v>3.9917382999124E-2</v>
      </c>
      <c r="F8348" s="170">
        <v>474.90162272936897</v>
      </c>
      <c r="G8348" s="171">
        <v>3.5422826198157002E-2</v>
      </c>
      <c r="H8348" s="170">
        <v>461.03219546196704</v>
      </c>
      <c r="I8348" s="172">
        <v>3.5789648771429303E-2</v>
      </c>
      <c r="J8348" s="170">
        <v>58.191765870762701</v>
      </c>
      <c r="K8348" s="171">
        <v>3.5299019087706301E-2</v>
      </c>
      <c r="L8348" s="170">
        <v>60.752177153233497</v>
      </c>
      <c r="M8348" s="172">
        <v>3.5423158043486801E-2</v>
      </c>
      <c r="N8348" s="170">
        <v>8994.843674934662</v>
      </c>
      <c r="O8348" s="171">
        <v>4.8611072838330403E-2</v>
      </c>
      <c r="P8348" s="170">
        <v>8974.3432377156332</v>
      </c>
      <c r="Q8348" s="172">
        <v>4.8261496325019297E-2</v>
      </c>
      <c r="R8348" s="170">
        <v>1958.2200948836501</v>
      </c>
      <c r="S8348" s="171">
        <v>4.9795227802098697E-2</v>
      </c>
      <c r="T8348" s="170">
        <v>2008.3628639639758</v>
      </c>
      <c r="U8348" s="172">
        <v>4.9196686551057099E-2</v>
      </c>
    </row>
    <row r="8349" spans="1:21" x14ac:dyDescent="0.35">
      <c r="A8349" t="s">
        <v>8527</v>
      </c>
      <c r="B8349" s="170">
        <v>1104.3996017315799</v>
      </c>
      <c r="C8349" s="171">
        <v>3.7966988980679198E-2</v>
      </c>
      <c r="D8349" s="170">
        <v>1097.7649666627599</v>
      </c>
      <c r="E8349" s="172">
        <v>3.8587839153408798E-2</v>
      </c>
      <c r="F8349" s="170">
        <v>554.29277259495791</v>
      </c>
      <c r="G8349" s="171">
        <v>3.4473108064403603E-2</v>
      </c>
      <c r="H8349" s="170">
        <v>541.7140800805721</v>
      </c>
      <c r="I8349" s="172">
        <v>3.4798160050531997E-2</v>
      </c>
      <c r="J8349" s="170">
        <v>3.79405527636444</v>
      </c>
      <c r="K8349" s="171">
        <v>3.4352620334998897E-2</v>
      </c>
      <c r="L8349" s="170">
        <v>3.5197365325117298</v>
      </c>
      <c r="M8349" s="172">
        <v>3.4441822297976002E-2</v>
      </c>
      <c r="N8349" s="170">
        <v>11790.774749338192</v>
      </c>
      <c r="O8349" s="171">
        <v>4.8277206954100399E-2</v>
      </c>
      <c r="P8349" s="170">
        <v>11800.665089931657</v>
      </c>
      <c r="Q8349" s="172">
        <v>4.8211843239249701E-2</v>
      </c>
      <c r="R8349" s="170">
        <v>129.84555150247229</v>
      </c>
      <c r="S8349" s="171">
        <v>4.9453229018902298E-2</v>
      </c>
      <c r="T8349" s="170">
        <v>134.45587915933652</v>
      </c>
      <c r="U8349" s="172">
        <v>4.9146071309448203E-2</v>
      </c>
    </row>
    <row r="8350" spans="1:21" x14ac:dyDescent="0.35">
      <c r="A8350" t="s">
        <v>8528</v>
      </c>
      <c r="B8350" s="170">
        <v>1008.0547069604401</v>
      </c>
      <c r="C8350" s="171">
        <v>3.5218113151545799E-2</v>
      </c>
      <c r="D8350" s="170">
        <v>1002.00049820194</v>
      </c>
      <c r="E8350" s="172">
        <v>3.5238351660001097E-2</v>
      </c>
      <c r="F8350" s="170">
        <v>562.57809155137807</v>
      </c>
      <c r="G8350" s="171">
        <v>3.2941494134756499E-2</v>
      </c>
      <c r="H8350" s="170">
        <v>549.37890464538407</v>
      </c>
      <c r="I8350" s="172">
        <v>3.3110308690920902E-2</v>
      </c>
      <c r="J8350" s="170">
        <v>0</v>
      </c>
      <c r="K8350" s="171">
        <v>3.2826359583381599E-2</v>
      </c>
      <c r="L8350" s="170">
        <v>0</v>
      </c>
      <c r="M8350" s="172">
        <v>3.2771254759097403E-2</v>
      </c>
      <c r="N8350" s="170">
        <v>13540.649951587706</v>
      </c>
      <c r="O8350" s="171">
        <v>4.8466024597258198E-2</v>
      </c>
      <c r="P8350" s="170">
        <v>13595.152115429744</v>
      </c>
      <c r="Q8350" s="172">
        <v>4.8539871187796201E-2</v>
      </c>
      <c r="R8350" s="170">
        <v>7.507589342399569E-2</v>
      </c>
      <c r="S8350" s="171">
        <v>4.9646646218011903E-2</v>
      </c>
      <c r="T8350" s="170">
        <v>7.5623691327360992E-2</v>
      </c>
      <c r="U8350" s="172">
        <v>4.9480455640508798E-2</v>
      </c>
    </row>
    <row r="8351" spans="1:21" x14ac:dyDescent="0.35">
      <c r="A8351" t="s">
        <v>8529</v>
      </c>
      <c r="B8351" s="170">
        <v>871.73813512239701</v>
      </c>
      <c r="C8351" s="171">
        <v>3.0820776127560401E-2</v>
      </c>
      <c r="D8351" s="170">
        <v>868.01161712857197</v>
      </c>
      <c r="E8351" s="172">
        <v>3.03319658408405E-2</v>
      </c>
      <c r="F8351" s="170">
        <v>512.39631033215903</v>
      </c>
      <c r="G8351" s="171">
        <v>3.0473827390867899E-2</v>
      </c>
      <c r="H8351" s="170">
        <v>503.36031268450199</v>
      </c>
      <c r="I8351" s="172">
        <v>3.0088620790325999E-2</v>
      </c>
      <c r="J8351" s="170">
        <v>0</v>
      </c>
      <c r="K8351" s="171">
        <v>3.0367317636605599E-2</v>
      </c>
      <c r="L8351" s="170">
        <v>0</v>
      </c>
      <c r="M8351" s="172">
        <v>2.97805093414918E-2</v>
      </c>
      <c r="N8351" s="170">
        <v>14438.626246356134</v>
      </c>
      <c r="O8351" s="171">
        <v>4.7443517895946599E-2</v>
      </c>
      <c r="P8351" s="170">
        <v>14603.148192224959</v>
      </c>
      <c r="Q8351" s="172">
        <v>4.7866414306822203E-2</v>
      </c>
      <c r="R8351" s="170">
        <v>8.1935136742440393E-2</v>
      </c>
      <c r="S8351" s="171">
        <v>4.8599231480009303E-2</v>
      </c>
      <c r="T8351" s="170">
        <v>8.336562143939627E-2</v>
      </c>
      <c r="U8351" s="172">
        <v>4.8793948805830503E-2</v>
      </c>
    </row>
    <row r="8352" spans="1:21" x14ac:dyDescent="0.35">
      <c r="A8352" t="s">
        <v>8530</v>
      </c>
      <c r="B8352" s="170">
        <v>782.48286102215798</v>
      </c>
      <c r="C8352" s="171">
        <v>2.79595976726837E-2</v>
      </c>
      <c r="D8352" s="170">
        <v>777.47037290915296</v>
      </c>
      <c r="E8352" s="172">
        <v>2.7786220939780702E-2</v>
      </c>
      <c r="F8352" s="170">
        <v>458.69237659396998</v>
      </c>
      <c r="G8352" s="171">
        <v>2.8846105979196401E-2</v>
      </c>
      <c r="H8352" s="170">
        <v>450.46514693483903</v>
      </c>
      <c r="I8352" s="172">
        <v>2.8517241705467E-2</v>
      </c>
      <c r="J8352" s="170">
        <v>4.7238754814475694</v>
      </c>
      <c r="K8352" s="171">
        <v>2.8745285310369399E-2</v>
      </c>
      <c r="L8352" s="170">
        <v>5.3180469081441695</v>
      </c>
      <c r="M8352" s="172">
        <v>2.8225221385896501E-2</v>
      </c>
      <c r="N8352" s="170">
        <v>13474.784840785826</v>
      </c>
      <c r="O8352" s="171">
        <v>4.5202739002651197E-2</v>
      </c>
      <c r="P8352" s="170">
        <v>13648.698018948722</v>
      </c>
      <c r="Q8352" s="172">
        <v>4.5378044219683597E-2</v>
      </c>
      <c r="R8352" s="170">
        <v>256.82029569032881</v>
      </c>
      <c r="S8352" s="171">
        <v>4.6303867709354199E-2</v>
      </c>
      <c r="T8352" s="170">
        <v>283.87398178189648</v>
      </c>
      <c r="U8352" s="172">
        <v>4.6257360168471602E-2</v>
      </c>
    </row>
    <row r="8353" spans="1:21" x14ac:dyDescent="0.35">
      <c r="A8353" t="s">
        <v>8531</v>
      </c>
      <c r="B8353" s="170">
        <v>737.21896928297406</v>
      </c>
      <c r="C8353" s="171">
        <v>2.6136938134645901E-2</v>
      </c>
      <c r="D8353" s="170">
        <v>730.60826205238004</v>
      </c>
      <c r="E8353" s="172">
        <v>2.6221280131539699E-2</v>
      </c>
      <c r="F8353" s="170">
        <v>406.75270088159101</v>
      </c>
      <c r="G8353" s="171">
        <v>2.7421454093326199E-2</v>
      </c>
      <c r="H8353" s="170">
        <v>397.30669308477195</v>
      </c>
      <c r="I8353" s="172">
        <v>2.7498349814396202E-2</v>
      </c>
      <c r="J8353" s="170">
        <v>36.947920599657103</v>
      </c>
      <c r="K8353" s="171">
        <v>2.7325612757102501E-2</v>
      </c>
      <c r="L8353" s="170">
        <v>40.258669376208495</v>
      </c>
      <c r="M8353" s="172">
        <v>2.7216763082292299E-2</v>
      </c>
      <c r="N8353" s="170">
        <v>11329.301685482002</v>
      </c>
      <c r="O8353" s="171">
        <v>4.1822353770746203E-2</v>
      </c>
      <c r="P8353" s="170">
        <v>11412.047287162815</v>
      </c>
      <c r="Q8353" s="172">
        <v>4.2331002418814101E-2</v>
      </c>
      <c r="R8353" s="170">
        <v>1792.0614861213983</v>
      </c>
      <c r="S8353" s="171">
        <v>4.2841137042179303E-2</v>
      </c>
      <c r="T8353" s="170">
        <v>1887.075191332603</v>
      </c>
      <c r="U8353" s="172">
        <v>4.3151274120583498E-2</v>
      </c>
    </row>
    <row r="8354" spans="1:21" x14ac:dyDescent="0.35">
      <c r="A8354" t="s">
        <v>8532</v>
      </c>
      <c r="B8354" s="170">
        <v>697.97540574080995</v>
      </c>
      <c r="C8354" s="171">
        <v>2.5058436924775399E-2</v>
      </c>
      <c r="D8354" s="170">
        <v>691.13612315372404</v>
      </c>
      <c r="E8354" s="172">
        <v>2.5182868947741899E-2</v>
      </c>
      <c r="F8354" s="170">
        <v>312.17990928078098</v>
      </c>
      <c r="G8354" s="171">
        <v>2.6754529517893502E-2</v>
      </c>
      <c r="H8354" s="170">
        <v>304.36919505020899</v>
      </c>
      <c r="I8354" s="172">
        <v>2.6971872569917E-2</v>
      </c>
      <c r="J8354" s="170">
        <v>131.70764775047201</v>
      </c>
      <c r="K8354" s="171">
        <v>2.6661019164638498E-2</v>
      </c>
      <c r="L8354" s="170">
        <v>131.809904114039</v>
      </c>
      <c r="M8354" s="172">
        <v>2.66956770342958E-2</v>
      </c>
      <c r="N8354" s="170">
        <v>8518.8350988498405</v>
      </c>
      <c r="O8354" s="171">
        <v>4.0157761185288403E-2</v>
      </c>
      <c r="P8354" s="170">
        <v>8550.5735856926494</v>
      </c>
      <c r="Q8354" s="172">
        <v>4.0792177164259397E-2</v>
      </c>
      <c r="R8354" s="170">
        <v>4789.4718910678048</v>
      </c>
      <c r="S8354" s="171">
        <v>4.1135995350157203E-2</v>
      </c>
      <c r="T8354" s="170">
        <v>4902.8001550910521</v>
      </c>
      <c r="U8354" s="172">
        <v>4.1582630181420499E-2</v>
      </c>
    </row>
    <row r="8355" spans="1:21" x14ac:dyDescent="0.35">
      <c r="A8355" t="s">
        <v>8533</v>
      </c>
      <c r="B8355" s="170">
        <v>670.43932354826904</v>
      </c>
      <c r="C8355" s="171">
        <v>2.4365794737581301E-2</v>
      </c>
      <c r="D8355" s="170">
        <v>660.529612220682</v>
      </c>
      <c r="E8355" s="172">
        <v>2.45884919742652E-2</v>
      </c>
      <c r="F8355" s="170">
        <v>194.43403176708799</v>
      </c>
      <c r="G8355" s="171">
        <v>2.7285340511560899E-2</v>
      </c>
      <c r="H8355" s="170">
        <v>193.37865468806402</v>
      </c>
      <c r="I8355" s="172">
        <v>2.7918610715386601E-2</v>
      </c>
      <c r="J8355" s="170">
        <v>255.62611619213899</v>
      </c>
      <c r="K8355" s="171">
        <v>2.7189974908954698E-2</v>
      </c>
      <c r="L8355" s="170">
        <v>249.68636484274202</v>
      </c>
      <c r="M8355" s="172">
        <v>2.7632720456178698E-2</v>
      </c>
      <c r="N8355" s="170">
        <v>5453.9905856412697</v>
      </c>
      <c r="O8355" s="171">
        <v>4.1499104809390598E-2</v>
      </c>
      <c r="P8355" s="170">
        <v>5551.1156442239017</v>
      </c>
      <c r="Q8355" s="172">
        <v>4.2227033792197201E-2</v>
      </c>
      <c r="R8355" s="170">
        <v>8491.6864453860835</v>
      </c>
      <c r="S8355" s="171">
        <v>4.2510013807746203E-2</v>
      </c>
      <c r="T8355" s="170">
        <v>8563.1341629394574</v>
      </c>
      <c r="U8355" s="172">
        <v>4.3045290835267001E-2</v>
      </c>
    </row>
    <row r="8356" spans="1:21" x14ac:dyDescent="0.35">
      <c r="A8356" t="s">
        <v>8534</v>
      </c>
      <c r="B8356" s="170">
        <v>654.69320295232899</v>
      </c>
      <c r="C8356" s="171">
        <v>2.4185584584100701E-2</v>
      </c>
      <c r="D8356" s="170">
        <v>645.61016871429092</v>
      </c>
      <c r="E8356" s="172">
        <v>2.4623392558995E-2</v>
      </c>
      <c r="F8356" s="170">
        <v>132.57203872090102</v>
      </c>
      <c r="G8356" s="171">
        <v>2.7878174452077201E-2</v>
      </c>
      <c r="H8356" s="170">
        <v>131.72716561193701</v>
      </c>
      <c r="I8356" s="172">
        <v>2.8685534540204401E-2</v>
      </c>
      <c r="J8356" s="170">
        <v>309.87207049156399</v>
      </c>
      <c r="K8356" s="171">
        <v>2.7780736822334E-2</v>
      </c>
      <c r="L8356" s="170">
        <v>303.32590033817701</v>
      </c>
      <c r="M8356" s="172">
        <v>2.8391790879790098E-2</v>
      </c>
      <c r="N8356" s="170">
        <v>3839.2922167686879</v>
      </c>
      <c r="O8356" s="171">
        <v>4.3887633801997297E-2</v>
      </c>
      <c r="P8356" s="170">
        <v>3856.0614480560062</v>
      </c>
      <c r="Q8356" s="172">
        <v>4.4473333792348899E-2</v>
      </c>
      <c r="R8356" s="170">
        <v>9299.7101333816172</v>
      </c>
      <c r="S8356" s="171">
        <v>4.4956726837395301E-2</v>
      </c>
      <c r="T8356" s="170">
        <v>9450.6971124197353</v>
      </c>
      <c r="U8356" s="172">
        <v>4.5335118657074701E-2</v>
      </c>
    </row>
    <row r="8357" spans="1:21" x14ac:dyDescent="0.35">
      <c r="A8357" t="s">
        <v>8535</v>
      </c>
      <c r="B8357" s="170">
        <v>645.83097102457202</v>
      </c>
      <c r="C8357" s="171">
        <v>2.4755166240125501E-2</v>
      </c>
      <c r="D8357" s="170">
        <v>634.72123192120205</v>
      </c>
      <c r="E8357" s="172">
        <v>2.47936797250927E-2</v>
      </c>
      <c r="F8357" s="170">
        <v>79.870171072816902</v>
      </c>
      <c r="G8357" s="171">
        <v>2.9180212775797701E-2</v>
      </c>
      <c r="H8357" s="170">
        <v>79.904310553198599</v>
      </c>
      <c r="I8357" s="172">
        <v>2.9603385141423098E-2</v>
      </c>
      <c r="J8357" s="170">
        <v>362.17695707867</v>
      </c>
      <c r="K8357" s="171">
        <v>2.9078224362849001E-2</v>
      </c>
      <c r="L8357" s="170">
        <v>353.93411069202801</v>
      </c>
      <c r="M8357" s="172">
        <v>2.93002425696887E-2</v>
      </c>
      <c r="N8357" s="170">
        <v>2264.4067882476083</v>
      </c>
      <c r="O8357" s="171">
        <v>4.7889987893908699E-2</v>
      </c>
      <c r="P8357" s="170">
        <v>2281.4962216509348</v>
      </c>
      <c r="Q8357" s="172">
        <v>4.7863289773510398E-2</v>
      </c>
      <c r="R8357" s="170">
        <v>10568.451065089645</v>
      </c>
      <c r="S8357" s="171">
        <v>4.9056577388199199E-2</v>
      </c>
      <c r="T8357" s="170">
        <v>10641.307104897251</v>
      </c>
      <c r="U8357" s="172">
        <v>4.8790763726674999E-2</v>
      </c>
    </row>
    <row r="8358" spans="1:21" x14ac:dyDescent="0.35">
      <c r="A8358" t="s">
        <v>8536</v>
      </c>
      <c r="B8358" s="170">
        <v>644.47866183747703</v>
      </c>
      <c r="C8358" s="171">
        <v>2.4923359506245399E-2</v>
      </c>
      <c r="D8358" s="170">
        <v>633.19798039038506</v>
      </c>
      <c r="E8358" s="172">
        <v>2.4970649341317E-2</v>
      </c>
      <c r="F8358" s="170">
        <v>19.0136339757691</v>
      </c>
      <c r="G8358" s="171">
        <v>3.0488465635259001E-2</v>
      </c>
      <c r="H8358" s="170">
        <v>20.366998284173597</v>
      </c>
      <c r="I8358" s="172">
        <v>3.0902807200953699E-2</v>
      </c>
      <c r="J8358" s="170">
        <v>427.97450196111902</v>
      </c>
      <c r="K8358" s="171">
        <v>3.0381904718542099E-2</v>
      </c>
      <c r="L8358" s="170">
        <v>415.95522047264797</v>
      </c>
      <c r="M8358" s="172">
        <v>3.05863583757955E-2</v>
      </c>
      <c r="N8358" s="170">
        <v>578.99088683548507</v>
      </c>
      <c r="O8358" s="171">
        <v>5.2428890414301203E-2</v>
      </c>
      <c r="P8358" s="170">
        <v>608.68401069092693</v>
      </c>
      <c r="Q8358" s="172">
        <v>5.2478734564351898E-2</v>
      </c>
      <c r="R8358" s="170">
        <v>12170.617215161154</v>
      </c>
      <c r="S8358" s="171">
        <v>5.3706046568320599E-2</v>
      </c>
      <c r="T8358" s="170">
        <v>12183.670650809407</v>
      </c>
      <c r="U8358" s="172">
        <v>5.3495644593599602E-2</v>
      </c>
    </row>
    <row r="8359" spans="1:21" x14ac:dyDescent="0.35">
      <c r="A8359" t="s">
        <v>8537</v>
      </c>
      <c r="B8359" s="170">
        <v>646.48363597108801</v>
      </c>
      <c r="C8359" s="171">
        <v>2.5143274972905999E-2</v>
      </c>
      <c r="D8359" s="170">
        <v>633.33326735162802</v>
      </c>
      <c r="E8359" s="172">
        <v>2.51270148911685E-2</v>
      </c>
      <c r="F8359" s="170">
        <v>4.6980017292343099</v>
      </c>
      <c r="G8359" s="171">
        <v>3.0912470877927901E-2</v>
      </c>
      <c r="H8359" s="170">
        <v>4.2747554193340305</v>
      </c>
      <c r="I8359" s="172">
        <v>3.1163939371119699E-2</v>
      </c>
      <c r="J8359" s="170">
        <v>429.30146510115105</v>
      </c>
      <c r="K8359" s="171">
        <v>3.0804428011023999E-2</v>
      </c>
      <c r="L8359" s="170">
        <v>421.96852965043297</v>
      </c>
      <c r="M8359" s="172">
        <v>3.0844816518067499E-2</v>
      </c>
      <c r="N8359" s="170">
        <v>129.32588470246705</v>
      </c>
      <c r="O8359" s="171">
        <v>5.39781249138696E-2</v>
      </c>
      <c r="P8359" s="170">
        <v>135.42446214473088</v>
      </c>
      <c r="Q8359" s="172">
        <v>5.3872064075663799E-2</v>
      </c>
      <c r="R8359" s="170">
        <v>11417.631414909456</v>
      </c>
      <c r="S8359" s="171">
        <v>5.5293020077040497E-2</v>
      </c>
      <c r="T8359" s="170">
        <v>11408.98397512987</v>
      </c>
      <c r="U8359" s="172">
        <v>5.4915973436466703E-2</v>
      </c>
    </row>
    <row r="8360" spans="1:21" x14ac:dyDescent="0.35">
      <c r="A8360" t="s">
        <v>8538</v>
      </c>
      <c r="B8360" s="170">
        <v>652.21199170548698</v>
      </c>
      <c r="C8360" s="171">
        <v>2.52804356142808E-2</v>
      </c>
      <c r="D8360" s="170">
        <v>639.27158447016996</v>
      </c>
      <c r="E8360" s="172">
        <v>2.5261702957973298E-2</v>
      </c>
      <c r="F8360" s="170">
        <v>4.77369999715508</v>
      </c>
      <c r="G8360" s="171">
        <v>3.0752251610585198E-2</v>
      </c>
      <c r="H8360" s="170">
        <v>3.9589309669281603</v>
      </c>
      <c r="I8360" s="172">
        <v>3.0990480599553599E-2</v>
      </c>
      <c r="J8360" s="170">
        <v>424.01415718985498</v>
      </c>
      <c r="K8360" s="171">
        <v>3.06447687296185E-2</v>
      </c>
      <c r="L8360" s="170">
        <v>417.49087941469099</v>
      </c>
      <c r="M8360" s="172">
        <v>3.06731339872202E-2</v>
      </c>
      <c r="N8360" s="170">
        <v>123.99887839332953</v>
      </c>
      <c r="O8360" s="171">
        <v>5.3710463980897301E-2</v>
      </c>
      <c r="P8360" s="170">
        <v>126.73056556116337</v>
      </c>
      <c r="Q8360" s="172">
        <v>5.3469041104189902E-2</v>
      </c>
      <c r="R8360" s="170">
        <v>10702.50498210675</v>
      </c>
      <c r="S8360" s="171">
        <v>5.5018838983045597E-2</v>
      </c>
      <c r="T8360" s="170">
        <v>10672.909934461748</v>
      </c>
      <c r="U8360" s="172">
        <v>5.4505140861634299E-2</v>
      </c>
    </row>
    <row r="8361" spans="1:21" x14ac:dyDescent="0.35">
      <c r="A8361" t="s">
        <v>8539</v>
      </c>
      <c r="B8361" s="170">
        <v>676.79243089429895</v>
      </c>
      <c r="C8361" s="171">
        <v>2.5376995625504401E-2</v>
      </c>
      <c r="D8361" s="170">
        <v>661.10813757012897</v>
      </c>
      <c r="E8361" s="172">
        <v>2.54370327397711E-2</v>
      </c>
      <c r="F8361" s="170">
        <v>17.568250621211099</v>
      </c>
      <c r="G8361" s="171">
        <v>3.0364742193409702E-2</v>
      </c>
      <c r="H8361" s="170">
        <v>18.039625190645701</v>
      </c>
      <c r="I8361" s="172">
        <v>3.0602132464647502E-2</v>
      </c>
      <c r="J8361" s="170">
        <v>420.20372676076801</v>
      </c>
      <c r="K8361" s="171">
        <v>3.0258613705255798E-2</v>
      </c>
      <c r="L8361" s="170">
        <v>412.43884749108304</v>
      </c>
      <c r="M8361" s="172">
        <v>3.0288762588480601E-2</v>
      </c>
      <c r="N8361" s="170">
        <v>542.11853629768655</v>
      </c>
      <c r="O8361" s="171">
        <v>5.4124943877519198E-2</v>
      </c>
      <c r="P8361" s="170">
        <v>571.7693153665233</v>
      </c>
      <c r="Q8361" s="172">
        <v>5.3834563402402703E-2</v>
      </c>
      <c r="R8361" s="170">
        <v>10498.026586163565</v>
      </c>
      <c r="S8361" s="171">
        <v>5.5443415518114499E-2</v>
      </c>
      <c r="T8361" s="170">
        <v>10418.732129076541</v>
      </c>
      <c r="U8361" s="172">
        <v>5.4877746091515599E-2</v>
      </c>
    </row>
    <row r="8362" spans="1:21" x14ac:dyDescent="0.35">
      <c r="A8362" t="s">
        <v>8540</v>
      </c>
      <c r="B8362" s="170">
        <v>750.701812550726</v>
      </c>
      <c r="C8362" s="171">
        <v>2.5848000234629499E-2</v>
      </c>
      <c r="D8362" s="170">
        <v>732.07102352992308</v>
      </c>
      <c r="E8362" s="172">
        <v>2.6200567694222399E-2</v>
      </c>
      <c r="F8362" s="170">
        <v>108.864871483378</v>
      </c>
      <c r="G8362" s="171">
        <v>2.95938027198696E-2</v>
      </c>
      <c r="H8362" s="170">
        <v>108.90915083486099</v>
      </c>
      <c r="I8362" s="172">
        <v>3.0067692139101199E-2</v>
      </c>
      <c r="J8362" s="170">
        <v>368.01680288996698</v>
      </c>
      <c r="K8362" s="171">
        <v>2.9490368759476401E-2</v>
      </c>
      <c r="L8362" s="170">
        <v>358.52121427683397</v>
      </c>
      <c r="M8362" s="172">
        <v>2.9759795002418401E-2</v>
      </c>
      <c r="N8362" s="170">
        <v>2635.428102080562</v>
      </c>
      <c r="O8362" s="171">
        <v>5.3639389563796602E-2</v>
      </c>
      <c r="P8362" s="170">
        <v>2699.5542521139801</v>
      </c>
      <c r="Q8362" s="172">
        <v>5.3618472171752897E-2</v>
      </c>
      <c r="R8362" s="170">
        <v>9545.8799363208582</v>
      </c>
      <c r="S8362" s="171">
        <v>5.4946033208891999E-2</v>
      </c>
      <c r="T8362" s="170">
        <v>9353.2748057899025</v>
      </c>
      <c r="U8362" s="172">
        <v>5.4657467539248702E-2</v>
      </c>
    </row>
    <row r="8363" spans="1:21" x14ac:dyDescent="0.35">
      <c r="A8363" t="s">
        <v>8541</v>
      </c>
      <c r="B8363" s="170">
        <v>898.93323287372107</v>
      </c>
      <c r="C8363" s="171">
        <v>2.7421019646423801E-2</v>
      </c>
      <c r="D8363" s="170">
        <v>878.90296218765207</v>
      </c>
      <c r="E8363" s="172">
        <v>2.8095041632769699E-2</v>
      </c>
      <c r="F8363" s="170">
        <v>380.34160639329804</v>
      </c>
      <c r="G8363" s="171">
        <v>2.88414591115967E-2</v>
      </c>
      <c r="H8363" s="170">
        <v>364.28477858091196</v>
      </c>
      <c r="I8363" s="172">
        <v>2.9348993345505999E-2</v>
      </c>
      <c r="J8363" s="170">
        <v>168.465002745737</v>
      </c>
      <c r="K8363" s="171">
        <v>2.8740654684140401E-2</v>
      </c>
      <c r="L8363" s="170">
        <v>170.10387418161301</v>
      </c>
      <c r="M8363" s="172">
        <v>2.9048455779343601E-2</v>
      </c>
      <c r="N8363" s="170">
        <v>8269.8532433025266</v>
      </c>
      <c r="O8363" s="171">
        <v>4.87548200532524E-2</v>
      </c>
      <c r="P8363" s="170">
        <v>8146.3947192428086</v>
      </c>
      <c r="Q8363" s="172">
        <v>4.8850468698278901E-2</v>
      </c>
      <c r="R8363" s="170">
        <v>4311.2287016202899</v>
      </c>
      <c r="S8363" s="171">
        <v>4.99424766673267E-2</v>
      </c>
      <c r="T8363" s="170">
        <v>4360.3948897086893</v>
      </c>
      <c r="U8363" s="172">
        <v>4.9797071774079403E-2</v>
      </c>
    </row>
    <row r="8364" spans="1:21" x14ac:dyDescent="0.35">
      <c r="A8364" t="s">
        <v>8542</v>
      </c>
      <c r="B8364" s="170">
        <v>1103.98495882105</v>
      </c>
      <c r="C8364" s="171">
        <v>3.03493416361909E-2</v>
      </c>
      <c r="D8364" s="170">
        <v>1091.6048465328299</v>
      </c>
      <c r="E8364" s="172">
        <v>3.1854708905842001E-2</v>
      </c>
      <c r="F8364" s="170">
        <v>615.747837876326</v>
      </c>
      <c r="G8364" s="171">
        <v>3.0323755993309099E-2</v>
      </c>
      <c r="H8364" s="170">
        <v>599.99894870114304</v>
      </c>
      <c r="I8364" s="172">
        <v>3.0921561581718399E-2</v>
      </c>
      <c r="J8364" s="170">
        <v>0.68970743266427992</v>
      </c>
      <c r="K8364" s="171">
        <v>3.0217770756938E-2</v>
      </c>
      <c r="L8364" s="170">
        <v>0.73688898152177607</v>
      </c>
      <c r="M8364" s="172">
        <v>3.0604920709225401E-2</v>
      </c>
      <c r="N8364" s="170">
        <v>11810.262969726291</v>
      </c>
      <c r="O8364" s="171">
        <v>4.5185468690973299E-2</v>
      </c>
      <c r="P8364" s="170">
        <v>11842.311452122134</v>
      </c>
      <c r="Q8364" s="172">
        <v>4.5106256983833498E-2</v>
      </c>
      <c r="R8364" s="170">
        <v>36.781784387758137</v>
      </c>
      <c r="S8364" s="171">
        <v>4.6286176696710299E-2</v>
      </c>
      <c r="T8364" s="170">
        <v>37.360835547563426</v>
      </c>
      <c r="U8364" s="172">
        <v>4.5980306358108E-2</v>
      </c>
    </row>
    <row r="8365" spans="1:21" x14ac:dyDescent="0.35">
      <c r="A8365" t="s">
        <v>8543</v>
      </c>
      <c r="B8365" s="170">
        <v>1240.7536180309701</v>
      </c>
      <c r="C8365" s="171">
        <v>3.4772800076537901E-2</v>
      </c>
      <c r="D8365" s="170">
        <v>1232.53052202804</v>
      </c>
      <c r="E8365" s="172">
        <v>3.6250255588495602E-2</v>
      </c>
      <c r="F8365" s="170">
        <v>650.27449985624901</v>
      </c>
      <c r="G8365" s="171">
        <v>3.3196159658866402E-2</v>
      </c>
      <c r="H8365" s="170">
        <v>636.70161913737797</v>
      </c>
      <c r="I8365" s="172">
        <v>3.36126152442522E-2</v>
      </c>
      <c r="J8365" s="170">
        <v>0</v>
      </c>
      <c r="K8365" s="171">
        <v>3.30801350203343E-2</v>
      </c>
      <c r="L8365" s="170">
        <v>0</v>
      </c>
      <c r="M8365" s="172">
        <v>3.3268417627013998E-2</v>
      </c>
      <c r="N8365" s="170">
        <v>11470.359328645865</v>
      </c>
      <c r="O8365" s="171">
        <v>4.4618799050227302E-2</v>
      </c>
      <c r="P8365" s="170">
        <v>11501.688447273684</v>
      </c>
      <c r="Q8365" s="172">
        <v>4.4699254113571299E-2</v>
      </c>
      <c r="R8365" s="170">
        <v>5.9650470133888821E-2</v>
      </c>
      <c r="S8365" s="171">
        <v>4.5705703109070697E-2</v>
      </c>
      <c r="T8365" s="170">
        <v>6.0706365274187497E-2</v>
      </c>
      <c r="U8365" s="172">
        <v>4.5565416763744399E-2</v>
      </c>
    </row>
    <row r="8366" spans="1:21" x14ac:dyDescent="0.35">
      <c r="A8366" t="s">
        <v>8544</v>
      </c>
      <c r="B8366" s="170">
        <v>1297.6755273256899</v>
      </c>
      <c r="C8366" s="171">
        <v>3.8040099773763499E-2</v>
      </c>
      <c r="D8366" s="170">
        <v>1291.3131944911502</v>
      </c>
      <c r="E8366" s="172">
        <v>3.9426856818312997E-2</v>
      </c>
      <c r="F8366" s="170">
        <v>650.76147926440001</v>
      </c>
      <c r="G8366" s="171">
        <v>3.5025251496976703E-2</v>
      </c>
      <c r="H8366" s="170">
        <v>637.115879887961</v>
      </c>
      <c r="I8366" s="172">
        <v>3.5411937731201597E-2</v>
      </c>
      <c r="J8366" s="170">
        <v>0</v>
      </c>
      <c r="K8366" s="171">
        <v>3.4902833958737597E-2</v>
      </c>
      <c r="L8366" s="170">
        <v>0</v>
      </c>
      <c r="M8366" s="172">
        <v>3.5049314814171902E-2</v>
      </c>
      <c r="N8366" s="170">
        <v>11119.617079799062</v>
      </c>
      <c r="O8366" s="171">
        <v>4.4231496858866501E-2</v>
      </c>
      <c r="P8366" s="170">
        <v>11135.680809122134</v>
      </c>
      <c r="Q8366" s="172">
        <v>4.4225104474201603E-2</v>
      </c>
      <c r="R8366" s="170">
        <v>5.8184926039276344E-2</v>
      </c>
      <c r="S8366" s="171">
        <v>4.5308966322141403E-2</v>
      </c>
      <c r="T8366" s="170">
        <v>5.9103599152590745E-2</v>
      </c>
      <c r="U8366" s="172">
        <v>4.5082079259468201E-2</v>
      </c>
    </row>
    <row r="8367" spans="1:21" x14ac:dyDescent="0.35">
      <c r="A8367" t="s">
        <v>8545</v>
      </c>
      <c r="B8367" s="170">
        <v>1295.9128785983</v>
      </c>
      <c r="C8367" s="171">
        <v>4.0174970992246199E-2</v>
      </c>
      <c r="D8367" s="170">
        <v>1290.3971828794802</v>
      </c>
      <c r="E8367" s="172">
        <v>4.1815118969273E-2</v>
      </c>
      <c r="F8367" s="170">
        <v>641.72563781956308</v>
      </c>
      <c r="G8367" s="171">
        <v>3.5839965995313201E-2</v>
      </c>
      <c r="H8367" s="170">
        <v>629.64060192108093</v>
      </c>
      <c r="I8367" s="172">
        <v>3.6589458310259698E-2</v>
      </c>
      <c r="J8367" s="170">
        <v>1.52061645366271</v>
      </c>
      <c r="K8367" s="171">
        <v>3.5714700930247201E-2</v>
      </c>
      <c r="L8367" s="170">
        <v>1.7649236436737898</v>
      </c>
      <c r="M8367" s="172">
        <v>3.6214777427058198E-2</v>
      </c>
      <c r="N8367" s="170">
        <v>11183.799290751131</v>
      </c>
      <c r="O8367" s="171">
        <v>4.3650189048048703E-2</v>
      </c>
      <c r="P8367" s="170">
        <v>11153.328568087722</v>
      </c>
      <c r="Q8367" s="172">
        <v>4.3959183088283997E-2</v>
      </c>
      <c r="R8367" s="170">
        <v>60.651863322210993</v>
      </c>
      <c r="S8367" s="171">
        <v>4.4713497981850203E-2</v>
      </c>
      <c r="T8367" s="170">
        <v>57.401093951112088</v>
      </c>
      <c r="U8367" s="172">
        <v>4.4811004964918598E-2</v>
      </c>
    </row>
    <row r="8368" spans="1:21" x14ac:dyDescent="0.35">
      <c r="A8368" t="s">
        <v>8546</v>
      </c>
      <c r="B8368" s="170">
        <v>1189.2120029088101</v>
      </c>
      <c r="C8368" s="171">
        <v>3.9825224527302999E-2</v>
      </c>
      <c r="D8368" s="170">
        <v>1183.6751581378401</v>
      </c>
      <c r="E8368" s="172">
        <v>4.09787615383388E-2</v>
      </c>
      <c r="F8368" s="170">
        <v>530.99080867966302</v>
      </c>
      <c r="G8368" s="171">
        <v>3.5905113842331901E-2</v>
      </c>
      <c r="H8368" s="170">
        <v>522.49283082331499</v>
      </c>
      <c r="I8368" s="172">
        <v>3.64972111784196E-2</v>
      </c>
      <c r="J8368" s="170">
        <v>86.906255973163809</v>
      </c>
      <c r="K8368" s="171">
        <v>3.5779621077571801E-2</v>
      </c>
      <c r="L8368" s="170">
        <v>82.991805787489</v>
      </c>
      <c r="M8368" s="172">
        <v>3.6123474918025603E-2</v>
      </c>
      <c r="N8368" s="170">
        <v>9801.5405568332117</v>
      </c>
      <c r="O8368" s="171">
        <v>4.4945891545599199E-2</v>
      </c>
      <c r="P8368" s="170">
        <v>9791.9548950734206</v>
      </c>
      <c r="Q8368" s="172">
        <v>4.49002676270377E-2</v>
      </c>
      <c r="R8368" s="170">
        <v>2095.6277469405195</v>
      </c>
      <c r="S8368" s="171">
        <v>4.6040763505157102E-2</v>
      </c>
      <c r="T8368" s="170">
        <v>1982.5304356237457</v>
      </c>
      <c r="U8368" s="172">
        <v>4.5770325429400599E-2</v>
      </c>
    </row>
    <row r="8369" spans="1:21" x14ac:dyDescent="0.35">
      <c r="A8369" t="s">
        <v>8547</v>
      </c>
      <c r="B8369" s="170">
        <v>1135.54574667105</v>
      </c>
      <c r="C8369" s="171">
        <v>3.8766518765586497E-2</v>
      </c>
      <c r="D8369" s="170">
        <v>1122.84625469552</v>
      </c>
      <c r="E8369" s="172">
        <v>3.99767190134886E-2</v>
      </c>
      <c r="F8369" s="170">
        <v>433.899303297335</v>
      </c>
      <c r="G8369" s="171">
        <v>3.58062331671287E-2</v>
      </c>
      <c r="H8369" s="170">
        <v>425.70671122805305</v>
      </c>
      <c r="I8369" s="172">
        <v>3.6217739073045797E-2</v>
      </c>
      <c r="J8369" s="170">
        <v>154.622116526914</v>
      </c>
      <c r="K8369" s="171">
        <v>3.5681086002423403E-2</v>
      </c>
      <c r="L8369" s="170">
        <v>148.583935101739</v>
      </c>
      <c r="M8369" s="172">
        <v>3.5846864643903402E-2</v>
      </c>
      <c r="N8369" s="170">
        <v>7843.0615219116889</v>
      </c>
      <c r="O8369" s="171">
        <v>4.7874495935591399E-2</v>
      </c>
      <c r="P8369" s="170">
        <v>7871.3335479600146</v>
      </c>
      <c r="Q8369" s="172">
        <v>4.6922984940945399E-2</v>
      </c>
      <c r="R8369" s="170">
        <v>3555.7690861057072</v>
      </c>
      <c r="S8369" s="171">
        <v>4.9040708049209597E-2</v>
      </c>
      <c r="T8369" s="170">
        <v>3413.7538254381247</v>
      </c>
      <c r="U8369" s="172">
        <v>4.7832238077188199E-2</v>
      </c>
    </row>
    <row r="8370" spans="1:21" x14ac:dyDescent="0.35">
      <c r="A8370" t="s">
        <v>8548</v>
      </c>
      <c r="B8370" s="170">
        <v>1172.2528131322499</v>
      </c>
      <c r="C8370" s="171">
        <v>3.8757992435430398E-2</v>
      </c>
      <c r="D8370" s="170">
        <v>1162.4572622738799</v>
      </c>
      <c r="E8370" s="172">
        <v>4.0054471805290801E-2</v>
      </c>
      <c r="F8370" s="170">
        <v>445.53630829960798</v>
      </c>
      <c r="G8370" s="171">
        <v>3.5713727506234402E-2</v>
      </c>
      <c r="H8370" s="170">
        <v>435.53027389633496</v>
      </c>
      <c r="I8370" s="172">
        <v>3.6278662895509697E-2</v>
      </c>
      <c r="J8370" s="170">
        <v>134.059227259225</v>
      </c>
      <c r="K8370" s="171">
        <v>3.5588903660129102E-2</v>
      </c>
      <c r="L8370" s="170">
        <v>131.332347320087</v>
      </c>
      <c r="M8370" s="172">
        <v>3.5907164598382703E-2</v>
      </c>
      <c r="N8370" s="170">
        <v>7618.5997140970849</v>
      </c>
      <c r="O8370" s="171">
        <v>4.8002854300436701E-2</v>
      </c>
      <c r="P8370" s="170">
        <v>7619.8903726107683</v>
      </c>
      <c r="Q8370" s="172">
        <v>4.71803139228376E-2</v>
      </c>
      <c r="R8370" s="170">
        <v>3459.7193944866422</v>
      </c>
      <c r="S8370" s="171">
        <v>4.9172193195382602E-2</v>
      </c>
      <c r="T8370" s="170">
        <v>3403.4847275173761</v>
      </c>
      <c r="U8370" s="172">
        <v>4.8094553467854802E-2</v>
      </c>
    </row>
    <row r="8371" spans="1:21" x14ac:dyDescent="0.35">
      <c r="A8371" t="s">
        <v>8549</v>
      </c>
      <c r="B8371" s="170">
        <v>1164.8790622414499</v>
      </c>
      <c r="C8371" s="171">
        <v>3.8648871131452003E-2</v>
      </c>
      <c r="D8371" s="170">
        <v>1153.5454564594802</v>
      </c>
      <c r="E8371" s="172">
        <v>4.0006339118239399E-2</v>
      </c>
      <c r="F8371" s="170">
        <v>460.10769091667004</v>
      </c>
      <c r="G8371" s="171">
        <v>3.5767581245931199E-2</v>
      </c>
      <c r="H8371" s="170">
        <v>445.00583643474403</v>
      </c>
      <c r="I8371" s="172">
        <v>3.6307853182613599E-2</v>
      </c>
      <c r="J8371" s="170">
        <v>109.195851951102</v>
      </c>
      <c r="K8371" s="171">
        <v>3.5642569174418298E-2</v>
      </c>
      <c r="L8371" s="170">
        <v>111.65963196706399</v>
      </c>
      <c r="M8371" s="172">
        <v>3.5936055973093503E-2</v>
      </c>
      <c r="N8371" s="170">
        <v>7717.8960701236647</v>
      </c>
      <c r="O8371" s="171">
        <v>4.8509626076334203E-2</v>
      </c>
      <c r="P8371" s="170">
        <v>7679.0844009332277</v>
      </c>
      <c r="Q8371" s="172">
        <v>4.8317272935081597E-2</v>
      </c>
      <c r="R8371" s="170">
        <v>3403.0967734506453</v>
      </c>
      <c r="S8371" s="171">
        <v>4.9691309819457602E-2</v>
      </c>
      <c r="T8371" s="170">
        <v>3438.0891595149637</v>
      </c>
      <c r="U8371" s="172">
        <v>4.9253543975941699E-2</v>
      </c>
    </row>
    <row r="8372" spans="1:21" x14ac:dyDescent="0.35">
      <c r="A8372" t="s">
        <v>8550</v>
      </c>
      <c r="B8372" s="170">
        <v>1170.13384349222</v>
      </c>
      <c r="C8372" s="171">
        <v>3.8926865620223898E-2</v>
      </c>
      <c r="D8372" s="170">
        <v>1155.6807144299798</v>
      </c>
      <c r="E8372" s="172">
        <v>3.9917382999124E-2</v>
      </c>
      <c r="F8372" s="170">
        <v>503.28569896270301</v>
      </c>
      <c r="G8372" s="171">
        <v>3.5422826198157002E-2</v>
      </c>
      <c r="H8372" s="170">
        <v>488.14898603531901</v>
      </c>
      <c r="I8372" s="172">
        <v>3.5789648771429303E-2</v>
      </c>
      <c r="J8372" s="170">
        <v>62.8970481148571</v>
      </c>
      <c r="K8372" s="171">
        <v>3.5299019087706301E-2</v>
      </c>
      <c r="L8372" s="170">
        <v>65.909637648806395</v>
      </c>
      <c r="M8372" s="172">
        <v>3.5423158043486801E-2</v>
      </c>
      <c r="N8372" s="170">
        <v>9003.5387155550252</v>
      </c>
      <c r="O8372" s="171">
        <v>4.8611072838330403E-2</v>
      </c>
      <c r="P8372" s="170">
        <v>8941.694699868216</v>
      </c>
      <c r="Q8372" s="172">
        <v>4.8261496325019297E-2</v>
      </c>
      <c r="R8372" s="170">
        <v>1939.9230434548392</v>
      </c>
      <c r="S8372" s="171">
        <v>4.9795227802098697E-2</v>
      </c>
      <c r="T8372" s="170">
        <v>1980.9400173346121</v>
      </c>
      <c r="U8372" s="172">
        <v>4.9196686551057099E-2</v>
      </c>
    </row>
    <row r="8373" spans="1:21" x14ac:dyDescent="0.35">
      <c r="A8373" t="s">
        <v>8551</v>
      </c>
      <c r="B8373" s="170">
        <v>1176.2998830547301</v>
      </c>
      <c r="C8373" s="171">
        <v>3.7966988980679198E-2</v>
      </c>
      <c r="D8373" s="170">
        <v>1167.3700191686701</v>
      </c>
      <c r="E8373" s="172">
        <v>3.8587839153408798E-2</v>
      </c>
      <c r="F8373" s="170">
        <v>586.17364082719394</v>
      </c>
      <c r="G8373" s="171">
        <v>3.4473108064403603E-2</v>
      </c>
      <c r="H8373" s="170">
        <v>573.11752448132597</v>
      </c>
      <c r="I8373" s="172">
        <v>3.4798160050531997E-2</v>
      </c>
      <c r="J8373" s="170">
        <v>4.0990849160252001</v>
      </c>
      <c r="K8373" s="171">
        <v>3.4352620334998897E-2</v>
      </c>
      <c r="L8373" s="170">
        <v>3.7345230010630699</v>
      </c>
      <c r="M8373" s="172">
        <v>3.4441822297976002E-2</v>
      </c>
      <c r="N8373" s="170">
        <v>11759.591882711678</v>
      </c>
      <c r="O8373" s="171">
        <v>4.8277206954100399E-2</v>
      </c>
      <c r="P8373" s="170">
        <v>11730.237676175797</v>
      </c>
      <c r="Q8373" s="172">
        <v>4.8211843239249701E-2</v>
      </c>
      <c r="R8373" s="170">
        <v>131.5159347305765</v>
      </c>
      <c r="S8373" s="171">
        <v>4.9453229018902298E-2</v>
      </c>
      <c r="T8373" s="170">
        <v>136.77923282993243</v>
      </c>
      <c r="U8373" s="172">
        <v>4.9146071309448203E-2</v>
      </c>
    </row>
    <row r="8374" spans="1:21" x14ac:dyDescent="0.35">
      <c r="A8374" t="s">
        <v>8552</v>
      </c>
      <c r="B8374" s="170">
        <v>1075.07962417668</v>
      </c>
      <c r="C8374" s="171">
        <v>3.5218113151545799E-2</v>
      </c>
      <c r="D8374" s="170">
        <v>1072.51963011512</v>
      </c>
      <c r="E8374" s="172">
        <v>3.5238351660001097E-2</v>
      </c>
      <c r="F8374" s="170">
        <v>597.65244440382901</v>
      </c>
      <c r="G8374" s="171">
        <v>3.2941494134756499E-2</v>
      </c>
      <c r="H8374" s="170">
        <v>583.99073943923997</v>
      </c>
      <c r="I8374" s="172">
        <v>3.3110308690920902E-2</v>
      </c>
      <c r="J8374" s="170">
        <v>0</v>
      </c>
      <c r="K8374" s="171">
        <v>3.2826359583381599E-2</v>
      </c>
      <c r="L8374" s="170">
        <v>0</v>
      </c>
      <c r="M8374" s="172">
        <v>3.2771254759097403E-2</v>
      </c>
      <c r="N8374" s="170">
        <v>13512.207256103111</v>
      </c>
      <c r="O8374" s="171">
        <v>4.8466024597258198E-2</v>
      </c>
      <c r="P8374" s="170">
        <v>13540.622077810423</v>
      </c>
      <c r="Q8374" s="172">
        <v>4.8539871187796201E-2</v>
      </c>
      <c r="R8374" s="170">
        <v>7.4005951865999689E-2</v>
      </c>
      <c r="S8374" s="171">
        <v>4.9646646218011903E-2</v>
      </c>
      <c r="T8374" s="170">
        <v>7.4559430361028536E-2</v>
      </c>
      <c r="U8374" s="172">
        <v>4.9480455640508798E-2</v>
      </c>
    </row>
    <row r="8375" spans="1:21" x14ac:dyDescent="0.35">
      <c r="A8375" t="s">
        <v>8553</v>
      </c>
      <c r="B8375" s="170">
        <v>906.27049701969804</v>
      </c>
      <c r="C8375" s="171">
        <v>3.0820776127560401E-2</v>
      </c>
      <c r="D8375" s="170">
        <v>905.46384200163197</v>
      </c>
      <c r="E8375" s="172">
        <v>3.03319658408405E-2</v>
      </c>
      <c r="F8375" s="170">
        <v>536.56259051949803</v>
      </c>
      <c r="G8375" s="171">
        <v>3.0473827390867899E-2</v>
      </c>
      <c r="H8375" s="170">
        <v>528.15699637842499</v>
      </c>
      <c r="I8375" s="172">
        <v>3.0088620790325999E-2</v>
      </c>
      <c r="J8375" s="170">
        <v>0</v>
      </c>
      <c r="K8375" s="171">
        <v>3.0367317636605599E-2</v>
      </c>
      <c r="L8375" s="170">
        <v>0</v>
      </c>
      <c r="M8375" s="172">
        <v>2.97805093414918E-2</v>
      </c>
      <c r="N8375" s="170">
        <v>14516.74738433721</v>
      </c>
      <c r="O8375" s="171">
        <v>4.7443517895946599E-2</v>
      </c>
      <c r="P8375" s="170">
        <v>14651.436041812305</v>
      </c>
      <c r="Q8375" s="172">
        <v>4.7866414306822203E-2</v>
      </c>
      <c r="R8375" s="170">
        <v>8.187131396828097E-2</v>
      </c>
      <c r="S8375" s="171">
        <v>4.8599231480009303E-2</v>
      </c>
      <c r="T8375" s="170">
        <v>8.3212245397418949E-2</v>
      </c>
      <c r="U8375" s="172">
        <v>4.8793948805830503E-2</v>
      </c>
    </row>
    <row r="8376" spans="1:21" x14ac:dyDescent="0.35">
      <c r="A8376" t="s">
        <v>8554</v>
      </c>
      <c r="B8376" s="170">
        <v>801.96711021134195</v>
      </c>
      <c r="C8376" s="171">
        <v>2.79595976726837E-2</v>
      </c>
      <c r="D8376" s="170">
        <v>798.53715146692093</v>
      </c>
      <c r="E8376" s="172">
        <v>2.7786220939780702E-2</v>
      </c>
      <c r="F8376" s="170">
        <v>476.17612503666902</v>
      </c>
      <c r="G8376" s="171">
        <v>2.8846105979196401E-2</v>
      </c>
      <c r="H8376" s="170">
        <v>467.26569741897902</v>
      </c>
      <c r="I8376" s="172">
        <v>2.8517241705467E-2</v>
      </c>
      <c r="J8376" s="170">
        <v>4.7171039367433796</v>
      </c>
      <c r="K8376" s="171">
        <v>2.8745285310369399E-2</v>
      </c>
      <c r="L8376" s="170">
        <v>5.2907989493402505</v>
      </c>
      <c r="M8376" s="172">
        <v>2.8225221385896501E-2</v>
      </c>
      <c r="N8376" s="170">
        <v>13564.970422258804</v>
      </c>
      <c r="O8376" s="171">
        <v>4.5202739002651197E-2</v>
      </c>
      <c r="P8376" s="170">
        <v>13730.350320519319</v>
      </c>
      <c r="Q8376" s="172">
        <v>4.5378044219683597E-2</v>
      </c>
      <c r="R8376" s="170">
        <v>263.8128957067828</v>
      </c>
      <c r="S8376" s="171">
        <v>4.6303867709354199E-2</v>
      </c>
      <c r="T8376" s="170">
        <v>292.20309026284633</v>
      </c>
      <c r="U8376" s="172">
        <v>4.6257360168471602E-2</v>
      </c>
    </row>
    <row r="8377" spans="1:21" x14ac:dyDescent="0.35">
      <c r="A8377" t="s">
        <v>8555</v>
      </c>
      <c r="B8377" s="170">
        <v>753.98037492581204</v>
      </c>
      <c r="C8377" s="171">
        <v>2.6136938134645901E-2</v>
      </c>
      <c r="D8377" s="170">
        <v>749.32644741878596</v>
      </c>
      <c r="E8377" s="172">
        <v>2.6221280131539699E-2</v>
      </c>
      <c r="F8377" s="170">
        <v>417.96211212242304</v>
      </c>
      <c r="G8377" s="171">
        <v>2.7421454093326199E-2</v>
      </c>
      <c r="H8377" s="170">
        <v>407.35975518641499</v>
      </c>
      <c r="I8377" s="172">
        <v>2.7498349814396202E-2</v>
      </c>
      <c r="J8377" s="170">
        <v>38.249310774449903</v>
      </c>
      <c r="K8377" s="171">
        <v>2.7325612757102501E-2</v>
      </c>
      <c r="L8377" s="170">
        <v>41.120758789328399</v>
      </c>
      <c r="M8377" s="172">
        <v>2.7216763082292299E-2</v>
      </c>
      <c r="N8377" s="170">
        <v>11408.266335870318</v>
      </c>
      <c r="O8377" s="171">
        <v>4.1822353770746203E-2</v>
      </c>
      <c r="P8377" s="170">
        <v>11516.372631911005</v>
      </c>
      <c r="Q8377" s="172">
        <v>4.2331002418814101E-2</v>
      </c>
      <c r="R8377" s="170">
        <v>1805.1925927240102</v>
      </c>
      <c r="S8377" s="171">
        <v>4.2841137042179303E-2</v>
      </c>
      <c r="T8377" s="170">
        <v>1902.0907148316182</v>
      </c>
      <c r="U8377" s="172">
        <v>4.3151274120583498E-2</v>
      </c>
    </row>
    <row r="8378" spans="1:21" x14ac:dyDescent="0.35">
      <c r="A8378" t="s">
        <v>8556</v>
      </c>
      <c r="B8378" s="170">
        <v>709.59647371215806</v>
      </c>
      <c r="C8378" s="171">
        <v>2.5058436924775399E-2</v>
      </c>
      <c r="D8378" s="170">
        <v>707.99395676335007</v>
      </c>
      <c r="E8378" s="172">
        <v>2.5182868947741899E-2</v>
      </c>
      <c r="F8378" s="170">
        <v>317.93888134288301</v>
      </c>
      <c r="G8378" s="171">
        <v>2.6754529517893502E-2</v>
      </c>
      <c r="H8378" s="170">
        <v>310.34294268700103</v>
      </c>
      <c r="I8378" s="172">
        <v>2.6971872569917E-2</v>
      </c>
      <c r="J8378" s="170">
        <v>134.56118493377602</v>
      </c>
      <c r="K8378" s="171">
        <v>2.6661019164638498E-2</v>
      </c>
      <c r="L8378" s="170">
        <v>135.23424965336901</v>
      </c>
      <c r="M8378" s="172">
        <v>2.66956770342958E-2</v>
      </c>
      <c r="N8378" s="170">
        <v>8596.792096694373</v>
      </c>
      <c r="O8378" s="171">
        <v>4.0157761185288403E-2</v>
      </c>
      <c r="P8378" s="170">
        <v>8630.0168061502645</v>
      </c>
      <c r="Q8378" s="172">
        <v>4.0792177164259397E-2</v>
      </c>
      <c r="R8378" s="170">
        <v>4851.5186610155779</v>
      </c>
      <c r="S8378" s="171">
        <v>4.1135995350157203E-2</v>
      </c>
      <c r="T8378" s="170">
        <v>4971.5697245004885</v>
      </c>
      <c r="U8378" s="172">
        <v>4.1582630181420499E-2</v>
      </c>
    </row>
    <row r="8379" spans="1:21" x14ac:dyDescent="0.35">
      <c r="A8379" t="s">
        <v>8557</v>
      </c>
      <c r="B8379" s="170">
        <v>675.47726813763211</v>
      </c>
      <c r="C8379" s="171">
        <v>2.4365794737581301E-2</v>
      </c>
      <c r="D8379" s="170">
        <v>668.31903162216895</v>
      </c>
      <c r="E8379" s="172">
        <v>2.45884919742652E-2</v>
      </c>
      <c r="F8379" s="170">
        <v>197.22795238813001</v>
      </c>
      <c r="G8379" s="171">
        <v>2.7285340511560899E-2</v>
      </c>
      <c r="H8379" s="170">
        <v>196.25930942167599</v>
      </c>
      <c r="I8379" s="172">
        <v>2.7918610715386601E-2</v>
      </c>
      <c r="J8379" s="170">
        <v>260.29691698266197</v>
      </c>
      <c r="K8379" s="171">
        <v>2.7189974908954698E-2</v>
      </c>
      <c r="L8379" s="170">
        <v>253.81704140751401</v>
      </c>
      <c r="M8379" s="172">
        <v>2.7632720456178698E-2</v>
      </c>
      <c r="N8379" s="170">
        <v>5519.0149977241645</v>
      </c>
      <c r="O8379" s="171">
        <v>4.1499104809390598E-2</v>
      </c>
      <c r="P8379" s="170">
        <v>5585.8925888759304</v>
      </c>
      <c r="Q8379" s="172">
        <v>4.2227033792197201E-2</v>
      </c>
      <c r="R8379" s="170">
        <v>8553.9849904315743</v>
      </c>
      <c r="S8379" s="171">
        <v>4.2510013807746203E-2</v>
      </c>
      <c r="T8379" s="170">
        <v>8634.2161771655155</v>
      </c>
      <c r="U8379" s="172">
        <v>4.3045290835267001E-2</v>
      </c>
    </row>
    <row r="8380" spans="1:21" x14ac:dyDescent="0.35">
      <c r="A8380" t="s">
        <v>8558</v>
      </c>
      <c r="B8380" s="170">
        <v>658.13543630718402</v>
      </c>
      <c r="C8380" s="171">
        <v>2.4185584584100701E-2</v>
      </c>
      <c r="D8380" s="170">
        <v>647.60322649565501</v>
      </c>
      <c r="E8380" s="172">
        <v>2.4623392558995E-2</v>
      </c>
      <c r="F8380" s="170">
        <v>133.33741556873198</v>
      </c>
      <c r="G8380" s="171">
        <v>2.7878174452077201E-2</v>
      </c>
      <c r="H8380" s="170">
        <v>130.836232366752</v>
      </c>
      <c r="I8380" s="172">
        <v>2.8685534540204401E-2</v>
      </c>
      <c r="J8380" s="170">
        <v>315.46866363438897</v>
      </c>
      <c r="K8380" s="171">
        <v>2.7780736822334E-2</v>
      </c>
      <c r="L8380" s="170">
        <v>309.59412338340701</v>
      </c>
      <c r="M8380" s="172">
        <v>2.8391790879790098E-2</v>
      </c>
      <c r="N8380" s="170">
        <v>3871.7507660129058</v>
      </c>
      <c r="O8380" s="171">
        <v>4.3887633801997297E-2</v>
      </c>
      <c r="P8380" s="170">
        <v>3874.5887014371269</v>
      </c>
      <c r="Q8380" s="172">
        <v>4.4473333792348899E-2</v>
      </c>
      <c r="R8380" s="170">
        <v>9351.4173799795881</v>
      </c>
      <c r="S8380" s="171">
        <v>4.4956726837395301E-2</v>
      </c>
      <c r="T8380" s="170">
        <v>9541.7986409192454</v>
      </c>
      <c r="U8380" s="172">
        <v>4.5335118657074701E-2</v>
      </c>
    </row>
    <row r="8381" spans="1:21" x14ac:dyDescent="0.35">
      <c r="A8381" t="s">
        <v>8559</v>
      </c>
      <c r="B8381" s="170">
        <v>646.18903230655303</v>
      </c>
      <c r="C8381" s="171">
        <v>2.4755166240125501E-2</v>
      </c>
      <c r="D8381" s="170">
        <v>635.60855264667202</v>
      </c>
      <c r="E8381" s="172">
        <v>2.47936797250927E-2</v>
      </c>
      <c r="F8381" s="170">
        <v>78.536525533365804</v>
      </c>
      <c r="G8381" s="171">
        <v>2.9180212775797701E-2</v>
      </c>
      <c r="H8381" s="170">
        <v>78.00073659989161</v>
      </c>
      <c r="I8381" s="172">
        <v>2.9603385141423098E-2</v>
      </c>
      <c r="J8381" s="170">
        <v>366.97031206821202</v>
      </c>
      <c r="K8381" s="171">
        <v>2.9078224362849001E-2</v>
      </c>
      <c r="L8381" s="170">
        <v>359.28215082832503</v>
      </c>
      <c r="M8381" s="172">
        <v>2.93002425696887E-2</v>
      </c>
      <c r="N8381" s="170">
        <v>2257.7043133346006</v>
      </c>
      <c r="O8381" s="171">
        <v>4.7889987893908699E-2</v>
      </c>
      <c r="P8381" s="170">
        <v>2255.1661256967986</v>
      </c>
      <c r="Q8381" s="172">
        <v>4.7863289773510398E-2</v>
      </c>
      <c r="R8381" s="170">
        <v>10599.060379438011</v>
      </c>
      <c r="S8381" s="171">
        <v>4.9056577388199199E-2</v>
      </c>
      <c r="T8381" s="170">
        <v>10741.942017139416</v>
      </c>
      <c r="U8381" s="172">
        <v>4.8790763726674999E-2</v>
      </c>
    </row>
    <row r="8382" spans="1:21" x14ac:dyDescent="0.35">
      <c r="A8382" t="s">
        <v>8560</v>
      </c>
      <c r="B8382" s="170">
        <v>643.88840949114297</v>
      </c>
      <c r="C8382" s="171">
        <v>2.4923359506245399E-2</v>
      </c>
      <c r="D8382" s="170">
        <v>631.30743452772106</v>
      </c>
      <c r="E8382" s="172">
        <v>2.4970649341317E-2</v>
      </c>
      <c r="F8382" s="170">
        <v>18.672870206457702</v>
      </c>
      <c r="G8382" s="171">
        <v>3.0488465635259001E-2</v>
      </c>
      <c r="H8382" s="170">
        <v>19.827113886865202</v>
      </c>
      <c r="I8382" s="172">
        <v>3.0902807200953699E-2</v>
      </c>
      <c r="J8382" s="170">
        <v>430.03449293424899</v>
      </c>
      <c r="K8382" s="171">
        <v>3.0381904718542099E-2</v>
      </c>
      <c r="L8382" s="170">
        <v>419.51734832095798</v>
      </c>
      <c r="M8382" s="172">
        <v>3.05863583757955E-2</v>
      </c>
      <c r="N8382" s="170">
        <v>577.28763458840672</v>
      </c>
      <c r="O8382" s="171">
        <v>5.2428890414301203E-2</v>
      </c>
      <c r="P8382" s="170">
        <v>612.11142208176022</v>
      </c>
      <c r="Q8382" s="172">
        <v>5.2478734564351898E-2</v>
      </c>
      <c r="R8382" s="170">
        <v>12176.8832712559</v>
      </c>
      <c r="S8382" s="171">
        <v>5.3706046568320599E-2</v>
      </c>
      <c r="T8382" s="170">
        <v>12267.26901243994</v>
      </c>
      <c r="U8382" s="172">
        <v>5.3495644593599602E-2</v>
      </c>
    </row>
    <row r="8383" spans="1:21" x14ac:dyDescent="0.35">
      <c r="A8383" t="s">
        <v>8561</v>
      </c>
      <c r="B8383" s="170">
        <v>641.30059523673594</v>
      </c>
      <c r="C8383" s="171">
        <v>2.5143274972905999E-2</v>
      </c>
      <c r="D8383" s="170">
        <v>627.052160232642</v>
      </c>
      <c r="E8383" s="172">
        <v>2.51270148911685E-2</v>
      </c>
      <c r="F8383" s="170">
        <v>4.5166039412072099</v>
      </c>
      <c r="G8383" s="171">
        <v>3.0912470877927901E-2</v>
      </c>
      <c r="H8383" s="170">
        <v>3.9837374188528201</v>
      </c>
      <c r="I8383" s="172">
        <v>3.1163939371119699E-2</v>
      </c>
      <c r="J8383" s="170">
        <v>431.55851626280997</v>
      </c>
      <c r="K8383" s="171">
        <v>3.0804428011023999E-2</v>
      </c>
      <c r="L8383" s="170">
        <v>424.391712229836</v>
      </c>
      <c r="M8383" s="172">
        <v>3.0844816518067499E-2</v>
      </c>
      <c r="N8383" s="170">
        <v>132.03299273542234</v>
      </c>
      <c r="O8383" s="171">
        <v>5.39781249138696E-2</v>
      </c>
      <c r="P8383" s="170">
        <v>139.94541570319103</v>
      </c>
      <c r="Q8383" s="172">
        <v>5.3872064075663799E-2</v>
      </c>
      <c r="R8383" s="170">
        <v>11393.755585851035</v>
      </c>
      <c r="S8383" s="171">
        <v>5.5293020077040497E-2</v>
      </c>
      <c r="T8383" s="170">
        <v>11425.542262555613</v>
      </c>
      <c r="U8383" s="172">
        <v>5.4915973436466703E-2</v>
      </c>
    </row>
    <row r="8384" spans="1:21" x14ac:dyDescent="0.35">
      <c r="A8384" t="s">
        <v>8562</v>
      </c>
      <c r="B8384" s="170">
        <v>647.52700087794892</v>
      </c>
      <c r="C8384" s="171">
        <v>2.52804356142808E-2</v>
      </c>
      <c r="D8384" s="170">
        <v>631.65790414309902</v>
      </c>
      <c r="E8384" s="172">
        <v>2.5261702957973298E-2</v>
      </c>
      <c r="F8384" s="170">
        <v>4.4044605710626605</v>
      </c>
      <c r="G8384" s="171">
        <v>3.0752251610585198E-2</v>
      </c>
      <c r="H8384" s="170">
        <v>3.5599988195823098</v>
      </c>
      <c r="I8384" s="172">
        <v>3.0990480599553599E-2</v>
      </c>
      <c r="J8384" s="170">
        <v>422.73316630556496</v>
      </c>
      <c r="K8384" s="171">
        <v>3.06447687296185E-2</v>
      </c>
      <c r="L8384" s="170">
        <v>416.09807231662302</v>
      </c>
      <c r="M8384" s="172">
        <v>3.06731339872202E-2</v>
      </c>
      <c r="N8384" s="170">
        <v>128.20739136035991</v>
      </c>
      <c r="O8384" s="171">
        <v>5.3710463980897301E-2</v>
      </c>
      <c r="P8384" s="170">
        <v>129.45445195706881</v>
      </c>
      <c r="Q8384" s="172">
        <v>5.3469041104189902E-2</v>
      </c>
      <c r="R8384" s="170">
        <v>10684.699327153385</v>
      </c>
      <c r="S8384" s="171">
        <v>5.5018838983045597E-2</v>
      </c>
      <c r="T8384" s="170">
        <v>10677.853450581848</v>
      </c>
      <c r="U8384" s="172">
        <v>5.4505140861634299E-2</v>
      </c>
    </row>
    <row r="8385" spans="1:21" x14ac:dyDescent="0.35">
      <c r="A8385" t="s">
        <v>8563</v>
      </c>
      <c r="B8385" s="170">
        <v>672.53918567861899</v>
      </c>
      <c r="C8385" s="171">
        <v>2.5376995625504401E-2</v>
      </c>
      <c r="D8385" s="170">
        <v>653.646549464175</v>
      </c>
      <c r="E8385" s="172">
        <v>2.54370327397711E-2</v>
      </c>
      <c r="F8385" s="170">
        <v>17.044330213573602</v>
      </c>
      <c r="G8385" s="171">
        <v>3.0364742193409702E-2</v>
      </c>
      <c r="H8385" s="170">
        <v>17.601722368116903</v>
      </c>
      <c r="I8385" s="172">
        <v>3.0602132464647502E-2</v>
      </c>
      <c r="J8385" s="170">
        <v>417.63188912045098</v>
      </c>
      <c r="K8385" s="171">
        <v>3.0258613705255798E-2</v>
      </c>
      <c r="L8385" s="170">
        <v>407.93054082357497</v>
      </c>
      <c r="M8385" s="172">
        <v>3.0288762588480601E-2</v>
      </c>
      <c r="N8385" s="170">
        <v>544.85732875706731</v>
      </c>
      <c r="O8385" s="171">
        <v>5.4124943877519198E-2</v>
      </c>
      <c r="P8385" s="170">
        <v>567.00001290051671</v>
      </c>
      <c r="Q8385" s="172">
        <v>5.3834563402402703E-2</v>
      </c>
      <c r="R8385" s="170">
        <v>10496.387789687409</v>
      </c>
      <c r="S8385" s="171">
        <v>5.5443415518114499E-2</v>
      </c>
      <c r="T8385" s="170">
        <v>10400.998745540943</v>
      </c>
      <c r="U8385" s="172">
        <v>5.4877746091515599E-2</v>
      </c>
    </row>
    <row r="8386" spans="1:21" x14ac:dyDescent="0.35">
      <c r="A8386" t="s">
        <v>8564</v>
      </c>
      <c r="B8386" s="170">
        <v>750.79609081259298</v>
      </c>
      <c r="C8386" s="171">
        <v>2.5848000234629499E-2</v>
      </c>
      <c r="D8386" s="170">
        <v>729.98332377325892</v>
      </c>
      <c r="E8386" s="172">
        <v>2.6200567694222399E-2</v>
      </c>
      <c r="F8386" s="170">
        <v>108.547165867823</v>
      </c>
      <c r="G8386" s="171">
        <v>2.95938027198696E-2</v>
      </c>
      <c r="H8386" s="170">
        <v>108.825068044414</v>
      </c>
      <c r="I8386" s="172">
        <v>3.0067692139101199E-2</v>
      </c>
      <c r="J8386" s="170">
        <v>365.81762650235703</v>
      </c>
      <c r="K8386" s="171">
        <v>2.9490368759476401E-2</v>
      </c>
      <c r="L8386" s="170">
        <v>354.82625466682805</v>
      </c>
      <c r="M8386" s="172">
        <v>2.9759795002418401E-2</v>
      </c>
      <c r="N8386" s="170">
        <v>2613.5075895442301</v>
      </c>
      <c r="O8386" s="171">
        <v>5.3639389563796602E-2</v>
      </c>
      <c r="P8386" s="170">
        <v>2678.5173537836308</v>
      </c>
      <c r="Q8386" s="172">
        <v>5.3618472171752897E-2</v>
      </c>
      <c r="R8386" s="170">
        <v>9444.0567988040275</v>
      </c>
      <c r="S8386" s="171">
        <v>5.4946033208891999E-2</v>
      </c>
      <c r="T8386" s="170">
        <v>9266.191642610831</v>
      </c>
      <c r="U8386" s="172">
        <v>5.4657467539248702E-2</v>
      </c>
    </row>
    <row r="8387" spans="1:21" x14ac:dyDescent="0.35">
      <c r="A8387" t="s">
        <v>8565</v>
      </c>
      <c r="B8387" s="170">
        <v>888.151784249657</v>
      </c>
      <c r="C8387" s="171">
        <v>2.7421019646423801E-2</v>
      </c>
      <c r="D8387" s="170">
        <v>865.09526050524209</v>
      </c>
      <c r="E8387" s="172">
        <v>2.8095041632769699E-2</v>
      </c>
      <c r="F8387" s="170">
        <v>375.39259549674603</v>
      </c>
      <c r="G8387" s="171">
        <v>2.88414591115967E-2</v>
      </c>
      <c r="H8387" s="170">
        <v>358.99603413356897</v>
      </c>
      <c r="I8387" s="172">
        <v>2.9348993345505999E-2</v>
      </c>
      <c r="J8387" s="170">
        <v>166.807313036084</v>
      </c>
      <c r="K8387" s="171">
        <v>2.8740654684140401E-2</v>
      </c>
      <c r="L8387" s="170">
        <v>168.971781525154</v>
      </c>
      <c r="M8387" s="172">
        <v>2.9048455779343601E-2</v>
      </c>
      <c r="N8387" s="170">
        <v>8119.3157137432845</v>
      </c>
      <c r="O8387" s="171">
        <v>4.87548200532524E-2</v>
      </c>
      <c r="P8387" s="170">
        <v>8016.4289985085461</v>
      </c>
      <c r="Q8387" s="172">
        <v>4.8850468698278901E-2</v>
      </c>
      <c r="R8387" s="170">
        <v>4202.1781442061638</v>
      </c>
      <c r="S8387" s="171">
        <v>4.99424766673267E-2</v>
      </c>
      <c r="T8387" s="170">
        <v>4284.0453326916422</v>
      </c>
      <c r="U8387" s="172">
        <v>4.9797071774079403E-2</v>
      </c>
    </row>
    <row r="8388" spans="1:21" x14ac:dyDescent="0.35">
      <c r="A8388" t="s">
        <v>8566</v>
      </c>
      <c r="B8388" s="170">
        <v>1074.66575564908</v>
      </c>
      <c r="C8388" s="171">
        <v>3.03493416361909E-2</v>
      </c>
      <c r="D8388" s="170">
        <v>1061.08690434607</v>
      </c>
      <c r="E8388" s="172">
        <v>3.1854708905842001E-2</v>
      </c>
      <c r="F8388" s="170">
        <v>601.62407213161703</v>
      </c>
      <c r="G8388" s="171">
        <v>3.0323755993309099E-2</v>
      </c>
      <c r="H8388" s="170">
        <v>584.61235537669006</v>
      </c>
      <c r="I8388" s="172">
        <v>3.0921561581718399E-2</v>
      </c>
      <c r="J8388" s="170">
        <v>0.64631644534071298</v>
      </c>
      <c r="K8388" s="171">
        <v>3.0217770756938E-2</v>
      </c>
      <c r="L8388" s="170">
        <v>0.69762436733609501</v>
      </c>
      <c r="M8388" s="172">
        <v>3.0604920709225401E-2</v>
      </c>
      <c r="N8388" s="170">
        <v>11967.161895731002</v>
      </c>
      <c r="O8388" s="171">
        <v>4.5185468690973299E-2</v>
      </c>
      <c r="P8388" s="170">
        <v>11925.693855060706</v>
      </c>
      <c r="Q8388" s="172">
        <v>4.5106256983833498E-2</v>
      </c>
      <c r="R8388" s="170">
        <v>34.349041413721118</v>
      </c>
      <c r="S8388" s="171">
        <v>4.6286176696710299E-2</v>
      </c>
      <c r="T8388" s="170">
        <v>34.692412472898567</v>
      </c>
      <c r="U8388" s="172">
        <v>4.5980306358108E-2</v>
      </c>
    </row>
    <row r="8389" spans="1:21" x14ac:dyDescent="0.35">
      <c r="A8389" t="s">
        <v>8567</v>
      </c>
      <c r="B8389" s="170">
        <v>1212.4340006079499</v>
      </c>
      <c r="C8389" s="171">
        <v>3.4772800076537901E-2</v>
      </c>
      <c r="D8389" s="170">
        <v>1201.82285706891</v>
      </c>
      <c r="E8389" s="172">
        <v>3.6250255588495602E-2</v>
      </c>
      <c r="F8389" s="170">
        <v>632.15600157860797</v>
      </c>
      <c r="G8389" s="171">
        <v>3.3196159658866402E-2</v>
      </c>
      <c r="H8389" s="170">
        <v>618.22559417070295</v>
      </c>
      <c r="I8389" s="172">
        <v>3.36126152442522E-2</v>
      </c>
      <c r="J8389" s="170">
        <v>0</v>
      </c>
      <c r="K8389" s="171">
        <v>3.30801350203343E-2</v>
      </c>
      <c r="L8389" s="170">
        <v>0</v>
      </c>
      <c r="M8389" s="172">
        <v>3.3268417627013998E-2</v>
      </c>
      <c r="N8389" s="170">
        <v>11795.582863055552</v>
      </c>
      <c r="O8389" s="171">
        <v>4.4618799050227302E-2</v>
      </c>
      <c r="P8389" s="170">
        <v>11811.568357598824</v>
      </c>
      <c r="Q8389" s="172">
        <v>4.4699254113571299E-2</v>
      </c>
      <c r="R8389" s="170">
        <v>6.2104749073661633E-2</v>
      </c>
      <c r="S8389" s="171">
        <v>4.5705703109070697E-2</v>
      </c>
      <c r="T8389" s="170">
        <v>6.3590847413633703E-2</v>
      </c>
      <c r="U8389" s="172">
        <v>4.5565416763744399E-2</v>
      </c>
    </row>
    <row r="8390" spans="1:21" x14ac:dyDescent="0.35">
      <c r="A8390" t="s">
        <v>8568</v>
      </c>
      <c r="B8390" s="170">
        <v>1266.4922748572401</v>
      </c>
      <c r="C8390" s="171">
        <v>3.8040099773763499E-2</v>
      </c>
      <c r="D8390" s="170">
        <v>1259.9569347740801</v>
      </c>
      <c r="E8390" s="172">
        <v>3.9426856818312997E-2</v>
      </c>
      <c r="F8390" s="170">
        <v>634.31773059929003</v>
      </c>
      <c r="G8390" s="171">
        <v>3.5025251496976703E-2</v>
      </c>
      <c r="H8390" s="170">
        <v>623.36061369916604</v>
      </c>
      <c r="I8390" s="172">
        <v>3.5411937731201597E-2</v>
      </c>
      <c r="J8390" s="170">
        <v>0</v>
      </c>
      <c r="K8390" s="171">
        <v>3.4902833958737597E-2</v>
      </c>
      <c r="L8390" s="170">
        <v>0</v>
      </c>
      <c r="M8390" s="172">
        <v>3.5049314814171902E-2</v>
      </c>
      <c r="N8390" s="170">
        <v>11504.666740434814</v>
      </c>
      <c r="O8390" s="171">
        <v>4.4231496858866501E-2</v>
      </c>
      <c r="P8390" s="170">
        <v>11506.31842803546</v>
      </c>
      <c r="Q8390" s="172">
        <v>4.4225104474201603E-2</v>
      </c>
      <c r="R8390" s="170">
        <v>6.1092045606999677E-2</v>
      </c>
      <c r="S8390" s="171">
        <v>4.5308966322141403E-2</v>
      </c>
      <c r="T8390" s="170">
        <v>6.2529344764224448E-2</v>
      </c>
      <c r="U8390" s="172">
        <v>4.5082079259468201E-2</v>
      </c>
    </row>
    <row r="8391" spans="1:21" x14ac:dyDescent="0.35">
      <c r="A8391" t="s">
        <v>8569</v>
      </c>
      <c r="B8391" s="170">
        <v>1263.2854548687699</v>
      </c>
      <c r="C8391" s="171">
        <v>4.0174970992246199E-2</v>
      </c>
      <c r="D8391" s="170">
        <v>1261.1408341957101</v>
      </c>
      <c r="E8391" s="172">
        <v>4.1815118969273E-2</v>
      </c>
      <c r="F8391" s="170">
        <v>626.177846741331</v>
      </c>
      <c r="G8391" s="171">
        <v>3.5839965995313201E-2</v>
      </c>
      <c r="H8391" s="170">
        <v>615.71825294313408</v>
      </c>
      <c r="I8391" s="172">
        <v>3.6589458310259698E-2</v>
      </c>
      <c r="J8391" s="170">
        <v>1.4856554549849599</v>
      </c>
      <c r="K8391" s="171">
        <v>3.5714700930247201E-2</v>
      </c>
      <c r="L8391" s="170">
        <v>1.73029297625314</v>
      </c>
      <c r="M8391" s="172">
        <v>3.6214777427058198E-2</v>
      </c>
      <c r="N8391" s="170">
        <v>11623.521897860488</v>
      </c>
      <c r="O8391" s="171">
        <v>4.3650189048048703E-2</v>
      </c>
      <c r="P8391" s="170">
        <v>11592.755790189196</v>
      </c>
      <c r="Q8391" s="172">
        <v>4.3959183088283997E-2</v>
      </c>
      <c r="R8391" s="170">
        <v>61.595290897640226</v>
      </c>
      <c r="S8391" s="171">
        <v>4.4713497981850203E-2</v>
      </c>
      <c r="T8391" s="170">
        <v>61.094437367798129</v>
      </c>
      <c r="U8391" s="172">
        <v>4.4811004964918598E-2</v>
      </c>
    </row>
    <row r="8392" spans="1:21" x14ac:dyDescent="0.35">
      <c r="A8392" t="s">
        <v>8570</v>
      </c>
      <c r="B8392" s="170">
        <v>1159.57021863045</v>
      </c>
      <c r="C8392" s="171">
        <v>3.9825224527302999E-2</v>
      </c>
      <c r="D8392" s="170">
        <v>1156.07982659768</v>
      </c>
      <c r="E8392" s="172">
        <v>4.09787615383388E-2</v>
      </c>
      <c r="F8392" s="170">
        <v>518.80329931544406</v>
      </c>
      <c r="G8392" s="171">
        <v>3.5905113842331901E-2</v>
      </c>
      <c r="H8392" s="170">
        <v>514.912259957179</v>
      </c>
      <c r="I8392" s="172">
        <v>3.64972111784196E-2</v>
      </c>
      <c r="J8392" s="170">
        <v>83.727451149613202</v>
      </c>
      <c r="K8392" s="171">
        <v>3.5779621077571801E-2</v>
      </c>
      <c r="L8392" s="170">
        <v>80.335298441225405</v>
      </c>
      <c r="M8392" s="172">
        <v>3.6123474918025603E-2</v>
      </c>
      <c r="N8392" s="170">
        <v>10369.943675327644</v>
      </c>
      <c r="O8392" s="171">
        <v>4.4945891545599199E-2</v>
      </c>
      <c r="P8392" s="170">
        <v>10365.816401983291</v>
      </c>
      <c r="Q8392" s="172">
        <v>4.49002676270377E-2</v>
      </c>
      <c r="R8392" s="170">
        <v>2189.4928016750196</v>
      </c>
      <c r="S8392" s="171">
        <v>4.6040763505157102E-2</v>
      </c>
      <c r="T8392" s="170">
        <v>2107.230534072557</v>
      </c>
      <c r="U8392" s="172">
        <v>4.5770325429400599E-2</v>
      </c>
    </row>
    <row r="8393" spans="1:21" x14ac:dyDescent="0.35">
      <c r="A8393" t="s">
        <v>8571</v>
      </c>
      <c r="B8393" s="170">
        <v>1094.3483202206598</v>
      </c>
      <c r="C8393" s="171">
        <v>3.8766518765586497E-2</v>
      </c>
      <c r="D8393" s="170">
        <v>1091.28485471621</v>
      </c>
      <c r="E8393" s="172">
        <v>3.99767190134886E-2</v>
      </c>
      <c r="F8393" s="170">
        <v>423.73512853344499</v>
      </c>
      <c r="G8393" s="171">
        <v>3.58062331671287E-2</v>
      </c>
      <c r="H8393" s="170">
        <v>420.46003960269604</v>
      </c>
      <c r="I8393" s="172">
        <v>3.6217739073045797E-2</v>
      </c>
      <c r="J8393" s="170">
        <v>148.19576198300999</v>
      </c>
      <c r="K8393" s="171">
        <v>3.5681086002423403E-2</v>
      </c>
      <c r="L8393" s="170">
        <v>143.09097785615199</v>
      </c>
      <c r="M8393" s="172">
        <v>3.5846864643903402E-2</v>
      </c>
      <c r="N8393" s="170">
        <v>8332.5163996829615</v>
      </c>
      <c r="O8393" s="171">
        <v>4.7874495935591399E-2</v>
      </c>
      <c r="P8393" s="170">
        <v>8378.8473764162991</v>
      </c>
      <c r="Q8393" s="172">
        <v>4.6922984940945399E-2</v>
      </c>
      <c r="R8393" s="170">
        <v>3693.0605124999565</v>
      </c>
      <c r="S8393" s="171">
        <v>4.9040708049209597E-2</v>
      </c>
      <c r="T8393" s="170">
        <v>3598.5816937983868</v>
      </c>
      <c r="U8393" s="172">
        <v>4.7832238077188199E-2</v>
      </c>
    </row>
    <row r="8394" spans="1:21" x14ac:dyDescent="0.35">
      <c r="A8394" t="s">
        <v>8572</v>
      </c>
      <c r="B8394" s="170">
        <v>1135.3728650438102</v>
      </c>
      <c r="C8394" s="171">
        <v>3.8757992435430398E-2</v>
      </c>
      <c r="D8394" s="170">
        <v>1129.7563322044198</v>
      </c>
      <c r="E8394" s="172">
        <v>4.0054471805290801E-2</v>
      </c>
      <c r="F8394" s="170">
        <v>435.10114422943599</v>
      </c>
      <c r="G8394" s="171">
        <v>3.5713727506234402E-2</v>
      </c>
      <c r="H8394" s="170">
        <v>428.42256818332498</v>
      </c>
      <c r="I8394" s="172">
        <v>3.6278662895509697E-2</v>
      </c>
      <c r="J8394" s="170">
        <v>129.000604324666</v>
      </c>
      <c r="K8394" s="171">
        <v>3.5588903660129102E-2</v>
      </c>
      <c r="L8394" s="170">
        <v>127.69836056448999</v>
      </c>
      <c r="M8394" s="172">
        <v>3.5907164598382703E-2</v>
      </c>
      <c r="N8394" s="170">
        <v>8047.9162221630577</v>
      </c>
      <c r="O8394" s="171">
        <v>4.8002854300436701E-2</v>
      </c>
      <c r="P8394" s="170">
        <v>8050.1702902783836</v>
      </c>
      <c r="Q8394" s="172">
        <v>4.71803139228376E-2</v>
      </c>
      <c r="R8394" s="170">
        <v>3594.042754648447</v>
      </c>
      <c r="S8394" s="171">
        <v>4.9172193195382602E-2</v>
      </c>
      <c r="T8394" s="170">
        <v>3552.9864677484293</v>
      </c>
      <c r="U8394" s="172">
        <v>4.8094553467854802E-2</v>
      </c>
    </row>
    <row r="8395" spans="1:21" x14ac:dyDescent="0.35">
      <c r="A8395" t="s">
        <v>8573</v>
      </c>
      <c r="B8395" s="170">
        <v>1126.8023770027</v>
      </c>
      <c r="C8395" s="171">
        <v>3.8648871131452003E-2</v>
      </c>
      <c r="D8395" s="170">
        <v>1126.4497271574201</v>
      </c>
      <c r="E8395" s="172">
        <v>4.0006339118239399E-2</v>
      </c>
      <c r="F8395" s="170">
        <v>447.17414624597598</v>
      </c>
      <c r="G8395" s="171">
        <v>3.5767581245931199E-2</v>
      </c>
      <c r="H8395" s="170">
        <v>437.13823984747603</v>
      </c>
      <c r="I8395" s="172">
        <v>3.6307853182613599E-2</v>
      </c>
      <c r="J8395" s="170">
        <v>105.089421211249</v>
      </c>
      <c r="K8395" s="171">
        <v>3.5642569174418298E-2</v>
      </c>
      <c r="L8395" s="170">
        <v>108.740475586337</v>
      </c>
      <c r="M8395" s="172">
        <v>3.5936055973093503E-2</v>
      </c>
      <c r="N8395" s="170">
        <v>8048.0761978228602</v>
      </c>
      <c r="O8395" s="171">
        <v>4.8509626076334203E-2</v>
      </c>
      <c r="P8395" s="170">
        <v>8017.6023091217221</v>
      </c>
      <c r="Q8395" s="172">
        <v>4.8317272935081597E-2</v>
      </c>
      <c r="R8395" s="170">
        <v>3485.867783074581</v>
      </c>
      <c r="S8395" s="171">
        <v>4.9691309819457602E-2</v>
      </c>
      <c r="T8395" s="170">
        <v>3572.3945969484362</v>
      </c>
      <c r="U8395" s="172">
        <v>4.9253543975941699E-2</v>
      </c>
    </row>
    <row r="8396" spans="1:21" x14ac:dyDescent="0.35">
      <c r="A8396" t="s">
        <v>8574</v>
      </c>
      <c r="B8396" s="170">
        <v>1134.45878421825</v>
      </c>
      <c r="C8396" s="171">
        <v>3.8926865620223898E-2</v>
      </c>
      <c r="D8396" s="170">
        <v>1135.17018459326</v>
      </c>
      <c r="E8396" s="172">
        <v>3.9917382999124E-2</v>
      </c>
      <c r="F8396" s="170">
        <v>490.34112399864097</v>
      </c>
      <c r="G8396" s="171">
        <v>3.5422826198157002E-2</v>
      </c>
      <c r="H8396" s="170">
        <v>479.82572949815795</v>
      </c>
      <c r="I8396" s="172">
        <v>3.5789648771429303E-2</v>
      </c>
      <c r="J8396" s="170">
        <v>59.787925476790399</v>
      </c>
      <c r="K8396" s="171">
        <v>3.5299019087706301E-2</v>
      </c>
      <c r="L8396" s="170">
        <v>63.750749655378193</v>
      </c>
      <c r="M8396" s="172">
        <v>3.5423158043486801E-2</v>
      </c>
      <c r="N8396" s="170">
        <v>9253.5636443725052</v>
      </c>
      <c r="O8396" s="171">
        <v>4.8611072838330403E-2</v>
      </c>
      <c r="P8396" s="170">
        <v>9215.8259971489697</v>
      </c>
      <c r="Q8396" s="172">
        <v>4.8261496325019297E-2</v>
      </c>
      <c r="R8396" s="170">
        <v>1991.7767371261098</v>
      </c>
      <c r="S8396" s="171">
        <v>4.9795227802098697E-2</v>
      </c>
      <c r="T8396" s="170">
        <v>2072.0030224382631</v>
      </c>
      <c r="U8396" s="172">
        <v>4.9196686551057099E-2</v>
      </c>
    </row>
    <row r="8397" spans="1:21" x14ac:dyDescent="0.35">
      <c r="A8397" t="s">
        <v>8575</v>
      </c>
      <c r="B8397" s="170">
        <v>1143.21768971643</v>
      </c>
      <c r="C8397" s="171">
        <v>3.7966988980679198E-2</v>
      </c>
      <c r="D8397" s="170">
        <v>1145.13085259536</v>
      </c>
      <c r="E8397" s="172">
        <v>3.8587839153408798E-2</v>
      </c>
      <c r="F8397" s="170">
        <v>573.14114063336808</v>
      </c>
      <c r="G8397" s="171">
        <v>3.4473108064403603E-2</v>
      </c>
      <c r="H8397" s="170">
        <v>564.53894473917705</v>
      </c>
      <c r="I8397" s="172">
        <v>3.4798160050531997E-2</v>
      </c>
      <c r="J8397" s="170">
        <v>3.9581387274050299</v>
      </c>
      <c r="K8397" s="171">
        <v>3.4352620334998897E-2</v>
      </c>
      <c r="L8397" s="170">
        <v>3.7696063970231299</v>
      </c>
      <c r="M8397" s="172">
        <v>3.4441822297976002E-2</v>
      </c>
      <c r="N8397" s="170">
        <v>11864.681266046144</v>
      </c>
      <c r="O8397" s="171">
        <v>4.8277206954100399E-2</v>
      </c>
      <c r="P8397" s="170">
        <v>11940.830724585427</v>
      </c>
      <c r="Q8397" s="172">
        <v>4.8211843239249701E-2</v>
      </c>
      <c r="R8397" s="170">
        <v>133.78988486283751</v>
      </c>
      <c r="S8397" s="171">
        <v>4.9453229018902298E-2</v>
      </c>
      <c r="T8397" s="170">
        <v>142.13033103584155</v>
      </c>
      <c r="U8397" s="172">
        <v>4.9146071309448203E-2</v>
      </c>
    </row>
    <row r="8398" spans="1:21" x14ac:dyDescent="0.35">
      <c r="A8398" t="s">
        <v>8576</v>
      </c>
      <c r="B8398" s="170">
        <v>1064.5850482322201</v>
      </c>
      <c r="C8398" s="171">
        <v>3.5218113151545799E-2</v>
      </c>
      <c r="D8398" s="170">
        <v>1062.31801611894</v>
      </c>
      <c r="E8398" s="172">
        <v>3.5238351660001097E-2</v>
      </c>
      <c r="F8398" s="170">
        <v>591.87527962864897</v>
      </c>
      <c r="G8398" s="171">
        <v>3.2941494134756499E-2</v>
      </c>
      <c r="H8398" s="170">
        <v>581.86851989216802</v>
      </c>
      <c r="I8398" s="172">
        <v>3.3110308690920902E-2</v>
      </c>
      <c r="J8398" s="170">
        <v>0</v>
      </c>
      <c r="K8398" s="171">
        <v>3.2826359583381599E-2</v>
      </c>
      <c r="L8398" s="170">
        <v>0</v>
      </c>
      <c r="M8398" s="172">
        <v>3.2771254759097403E-2</v>
      </c>
      <c r="N8398" s="170">
        <v>13564.818786706446</v>
      </c>
      <c r="O8398" s="171">
        <v>4.8466024597258198E-2</v>
      </c>
      <c r="P8398" s="170">
        <v>13661.470977169654</v>
      </c>
      <c r="Q8398" s="172">
        <v>4.8539871187796201E-2</v>
      </c>
      <c r="R8398" s="170">
        <v>7.5059820353360507E-2</v>
      </c>
      <c r="S8398" s="171">
        <v>4.9646646218011903E-2</v>
      </c>
      <c r="T8398" s="170">
        <v>7.7719234639444496E-2</v>
      </c>
      <c r="U8398" s="172">
        <v>4.9480455640508798E-2</v>
      </c>
    </row>
    <row r="8399" spans="1:21" x14ac:dyDescent="0.35">
      <c r="A8399" t="s">
        <v>8577</v>
      </c>
      <c r="B8399" s="170">
        <v>909.96914311398496</v>
      </c>
      <c r="C8399" s="171">
        <v>3.0820776127560401E-2</v>
      </c>
      <c r="D8399" s="170">
        <v>904.25762784773997</v>
      </c>
      <c r="E8399" s="172">
        <v>3.03319658408405E-2</v>
      </c>
      <c r="F8399" s="170">
        <v>533.13111125954299</v>
      </c>
      <c r="G8399" s="171">
        <v>3.0473827390867899E-2</v>
      </c>
      <c r="H8399" s="170">
        <v>525.88225399525606</v>
      </c>
      <c r="I8399" s="172">
        <v>3.0088620790325999E-2</v>
      </c>
      <c r="J8399" s="170">
        <v>0</v>
      </c>
      <c r="K8399" s="171">
        <v>3.0367317636605599E-2</v>
      </c>
      <c r="L8399" s="170">
        <v>0</v>
      </c>
      <c r="M8399" s="172">
        <v>2.97805093414918E-2</v>
      </c>
      <c r="N8399" s="170">
        <v>14529.739928261095</v>
      </c>
      <c r="O8399" s="171">
        <v>4.7443517895946599E-2</v>
      </c>
      <c r="P8399" s="170">
        <v>14791.43558041377</v>
      </c>
      <c r="Q8399" s="172">
        <v>4.7866414306822203E-2</v>
      </c>
      <c r="R8399" s="170">
        <v>8.2699289322136285E-2</v>
      </c>
      <c r="S8399" s="171">
        <v>4.8599231480009303E-2</v>
      </c>
      <c r="T8399" s="170">
        <v>8.6127146124550358E-2</v>
      </c>
      <c r="U8399" s="172">
        <v>4.8793948805830503E-2</v>
      </c>
    </row>
    <row r="8400" spans="1:21" x14ac:dyDescent="0.35">
      <c r="A8400" t="s">
        <v>8578</v>
      </c>
      <c r="B8400" s="170">
        <v>806.18575353935501</v>
      </c>
      <c r="C8400" s="171">
        <v>2.79595976726837E-2</v>
      </c>
      <c r="D8400" s="170">
        <v>796.07789024138799</v>
      </c>
      <c r="E8400" s="172">
        <v>2.7786220939780702E-2</v>
      </c>
      <c r="F8400" s="170">
        <v>474.94949551851499</v>
      </c>
      <c r="G8400" s="171">
        <v>2.8846105979196401E-2</v>
      </c>
      <c r="H8400" s="170">
        <v>466.43083715776697</v>
      </c>
      <c r="I8400" s="172">
        <v>2.8517241705467E-2</v>
      </c>
      <c r="J8400" s="170">
        <v>4.8092030363609499</v>
      </c>
      <c r="K8400" s="171">
        <v>2.8745285310369399E-2</v>
      </c>
      <c r="L8400" s="170">
        <v>5.1497334521969096</v>
      </c>
      <c r="M8400" s="172">
        <v>2.8225221385896501E-2</v>
      </c>
      <c r="N8400" s="170">
        <v>13443.206161557569</v>
      </c>
      <c r="O8400" s="171">
        <v>4.5202739002651197E-2</v>
      </c>
      <c r="P8400" s="170">
        <v>13640.805011330605</v>
      </c>
      <c r="Q8400" s="172">
        <v>4.5378044219683597E-2</v>
      </c>
      <c r="R8400" s="170">
        <v>256.75522654614736</v>
      </c>
      <c r="S8400" s="171">
        <v>4.6303867709354199E-2</v>
      </c>
      <c r="T8400" s="170">
        <v>293.58334158907365</v>
      </c>
      <c r="U8400" s="172">
        <v>4.6257360168471602E-2</v>
      </c>
    </row>
    <row r="8401" spans="1:21" x14ac:dyDescent="0.35">
      <c r="A8401" t="s">
        <v>8579</v>
      </c>
      <c r="B8401" s="170">
        <v>752.22922907880104</v>
      </c>
      <c r="C8401" s="171">
        <v>2.6136938134645901E-2</v>
      </c>
      <c r="D8401" s="170">
        <v>739.25436659780598</v>
      </c>
      <c r="E8401" s="172">
        <v>2.6221280131539699E-2</v>
      </c>
      <c r="F8401" s="170">
        <v>416.87323430574804</v>
      </c>
      <c r="G8401" s="171">
        <v>2.7421454093326199E-2</v>
      </c>
      <c r="H8401" s="170">
        <v>405.99782642785698</v>
      </c>
      <c r="I8401" s="172">
        <v>2.7498349814396202E-2</v>
      </c>
      <c r="J8401" s="170">
        <v>38.625643415252895</v>
      </c>
      <c r="K8401" s="171">
        <v>2.7325612757102501E-2</v>
      </c>
      <c r="L8401" s="170">
        <v>41.573975253830703</v>
      </c>
      <c r="M8401" s="172">
        <v>2.7216763082292299E-2</v>
      </c>
      <c r="N8401" s="170">
        <v>11332.702363560491</v>
      </c>
      <c r="O8401" s="171">
        <v>4.1822353770746203E-2</v>
      </c>
      <c r="P8401" s="170">
        <v>11376.557004676413</v>
      </c>
      <c r="Q8401" s="172">
        <v>4.2331002418814101E-2</v>
      </c>
      <c r="R8401" s="170">
        <v>1785.6144041369241</v>
      </c>
      <c r="S8401" s="171">
        <v>4.2841137042179303E-2</v>
      </c>
      <c r="T8401" s="170">
        <v>1915.6954159171864</v>
      </c>
      <c r="U8401" s="172">
        <v>4.3151274120583498E-2</v>
      </c>
    </row>
    <row r="8402" spans="1:21" x14ac:dyDescent="0.35">
      <c r="A8402" t="s">
        <v>8580</v>
      </c>
      <c r="B8402" s="170">
        <v>716.21290859052897</v>
      </c>
      <c r="C8402" s="171">
        <v>2.5058436924775399E-2</v>
      </c>
      <c r="D8402" s="170">
        <v>699.74645034155992</v>
      </c>
      <c r="E8402" s="172">
        <v>2.5182868947741899E-2</v>
      </c>
      <c r="F8402" s="170">
        <v>318.44517139979803</v>
      </c>
      <c r="G8402" s="171">
        <v>2.6754529517893502E-2</v>
      </c>
      <c r="H8402" s="170">
        <v>309.583951411638</v>
      </c>
      <c r="I8402" s="172">
        <v>2.6971872569917E-2</v>
      </c>
      <c r="J8402" s="170">
        <v>134.78911338668598</v>
      </c>
      <c r="K8402" s="171">
        <v>2.6661019164638498E-2</v>
      </c>
      <c r="L8402" s="170">
        <v>135.288352693989</v>
      </c>
      <c r="M8402" s="172">
        <v>2.66956770342958E-2</v>
      </c>
      <c r="N8402" s="170">
        <v>8617.9239538364709</v>
      </c>
      <c r="O8402" s="171">
        <v>4.0157761185288403E-2</v>
      </c>
      <c r="P8402" s="170">
        <v>8546.0233285416289</v>
      </c>
      <c r="Q8402" s="172">
        <v>4.0792177164259397E-2</v>
      </c>
      <c r="R8402" s="170">
        <v>4857.9714363853873</v>
      </c>
      <c r="S8402" s="171">
        <v>4.1135995350157203E-2</v>
      </c>
      <c r="T8402" s="170">
        <v>5032.3221964153199</v>
      </c>
      <c r="U8402" s="172">
        <v>4.1582630181420499E-2</v>
      </c>
    </row>
    <row r="8403" spans="1:21" x14ac:dyDescent="0.35">
      <c r="A8403" t="s">
        <v>8581</v>
      </c>
      <c r="B8403" s="170">
        <v>685.71969495530993</v>
      </c>
      <c r="C8403" s="171">
        <v>2.4365794737581301E-2</v>
      </c>
      <c r="D8403" s="170">
        <v>666.04259616448701</v>
      </c>
      <c r="E8403" s="172">
        <v>2.45884919742652E-2</v>
      </c>
      <c r="F8403" s="170">
        <v>196.70454399955798</v>
      </c>
      <c r="G8403" s="171">
        <v>2.7285340511560899E-2</v>
      </c>
      <c r="H8403" s="170">
        <v>193.95960375461502</v>
      </c>
      <c r="I8403" s="172">
        <v>2.7918610715386601E-2</v>
      </c>
      <c r="J8403" s="170">
        <v>261.43290003725497</v>
      </c>
      <c r="K8403" s="171">
        <v>2.7189974908954698E-2</v>
      </c>
      <c r="L8403" s="170">
        <v>255.91811258969199</v>
      </c>
      <c r="M8403" s="172">
        <v>2.7632720456178698E-2</v>
      </c>
      <c r="N8403" s="170">
        <v>5520.8792867645316</v>
      </c>
      <c r="O8403" s="171">
        <v>4.1499104809390598E-2</v>
      </c>
      <c r="P8403" s="170">
        <v>5539.4868442352426</v>
      </c>
      <c r="Q8403" s="172">
        <v>4.2227033792197201E-2</v>
      </c>
      <c r="R8403" s="170">
        <v>8586.3410494319996</v>
      </c>
      <c r="S8403" s="171">
        <v>4.2510013807746203E-2</v>
      </c>
      <c r="T8403" s="170">
        <v>8784.2324546657128</v>
      </c>
      <c r="U8403" s="172">
        <v>4.3045290835267001E-2</v>
      </c>
    </row>
    <row r="8404" spans="1:21" x14ac:dyDescent="0.35">
      <c r="A8404" t="s">
        <v>8582</v>
      </c>
      <c r="B8404" s="170">
        <v>669.188135481681</v>
      </c>
      <c r="C8404" s="171">
        <v>2.4185584584100701E-2</v>
      </c>
      <c r="D8404" s="170">
        <v>647.381161904191</v>
      </c>
      <c r="E8404" s="172">
        <v>2.4623392558995E-2</v>
      </c>
      <c r="F8404" s="170">
        <v>132.53073332131598</v>
      </c>
      <c r="G8404" s="171">
        <v>2.7878174452077201E-2</v>
      </c>
      <c r="H8404" s="170">
        <v>129.91448916160101</v>
      </c>
      <c r="I8404" s="172">
        <v>2.8685534540204401E-2</v>
      </c>
      <c r="J8404" s="170">
        <v>317.61729826300399</v>
      </c>
      <c r="K8404" s="171">
        <v>2.7780736822334E-2</v>
      </c>
      <c r="L8404" s="170">
        <v>311.85971165754302</v>
      </c>
      <c r="M8404" s="172">
        <v>2.8391790879790098E-2</v>
      </c>
      <c r="N8404" s="170">
        <v>3905.1684113708966</v>
      </c>
      <c r="O8404" s="171">
        <v>4.3887633801997297E-2</v>
      </c>
      <c r="P8404" s="170">
        <v>3863.7264556453283</v>
      </c>
      <c r="Q8404" s="172">
        <v>4.4473333792348899E-2</v>
      </c>
      <c r="R8404" s="170">
        <v>9493.2927383492188</v>
      </c>
      <c r="S8404" s="171">
        <v>4.4956726837395301E-2</v>
      </c>
      <c r="T8404" s="170">
        <v>9778.2488901361357</v>
      </c>
      <c r="U8404" s="172">
        <v>4.5335118657074701E-2</v>
      </c>
    </row>
    <row r="8405" spans="1:21" x14ac:dyDescent="0.35">
      <c r="A8405" t="s">
        <v>8583</v>
      </c>
      <c r="B8405" s="170">
        <v>656.73567651604901</v>
      </c>
      <c r="C8405" s="171">
        <v>2.4755166240125501E-2</v>
      </c>
      <c r="D8405" s="170">
        <v>636.62178111245407</v>
      </c>
      <c r="E8405" s="172">
        <v>2.47936797250927E-2</v>
      </c>
      <c r="F8405" s="170">
        <v>78.7947283763705</v>
      </c>
      <c r="G8405" s="171">
        <v>2.9180212775797701E-2</v>
      </c>
      <c r="H8405" s="170">
        <v>78.029857000961798</v>
      </c>
      <c r="I8405" s="172">
        <v>2.9603385141423098E-2</v>
      </c>
      <c r="J8405" s="170">
        <v>370.964900922418</v>
      </c>
      <c r="K8405" s="171">
        <v>2.9078224362849001E-2</v>
      </c>
      <c r="L8405" s="170">
        <v>361.90819884599199</v>
      </c>
      <c r="M8405" s="172">
        <v>2.93002425696887E-2</v>
      </c>
      <c r="N8405" s="170">
        <v>2284.4749203354863</v>
      </c>
      <c r="O8405" s="171">
        <v>4.7889987893908699E-2</v>
      </c>
      <c r="P8405" s="170">
        <v>2259.2964578673887</v>
      </c>
      <c r="Q8405" s="172">
        <v>4.7863289773510398E-2</v>
      </c>
      <c r="R8405" s="170">
        <v>10792.15859378347</v>
      </c>
      <c r="S8405" s="171">
        <v>4.9056577388199199E-2</v>
      </c>
      <c r="T8405" s="170">
        <v>10983.094910917705</v>
      </c>
      <c r="U8405" s="172">
        <v>4.8790763726674999E-2</v>
      </c>
    </row>
    <row r="8406" spans="1:21" x14ac:dyDescent="0.35">
      <c r="A8406" t="s">
        <v>8584</v>
      </c>
      <c r="B8406" s="170">
        <v>653.01872814631599</v>
      </c>
      <c r="C8406" s="171">
        <v>2.4923359506245399E-2</v>
      </c>
      <c r="D8406" s="170">
        <v>632.8163525146349</v>
      </c>
      <c r="E8406" s="172">
        <v>2.4970649341317E-2</v>
      </c>
      <c r="F8406" s="170">
        <v>18.719104162844101</v>
      </c>
      <c r="G8406" s="171">
        <v>3.0488465635259001E-2</v>
      </c>
      <c r="H8406" s="170">
        <v>19.579942032991902</v>
      </c>
      <c r="I8406" s="172">
        <v>3.0902807200953699E-2</v>
      </c>
      <c r="J8406" s="170">
        <v>436.72406630247201</v>
      </c>
      <c r="K8406" s="171">
        <v>3.0381904718542099E-2</v>
      </c>
      <c r="L8406" s="170">
        <v>423.78139777846303</v>
      </c>
      <c r="M8406" s="172">
        <v>3.05863583757955E-2</v>
      </c>
      <c r="N8406" s="170">
        <v>578.1584592031511</v>
      </c>
      <c r="O8406" s="171">
        <v>5.2428890414301203E-2</v>
      </c>
      <c r="P8406" s="170">
        <v>603.89103228688862</v>
      </c>
      <c r="Q8406" s="172">
        <v>5.2478734564351898E-2</v>
      </c>
      <c r="R8406" s="170">
        <v>12422.098310378406</v>
      </c>
      <c r="S8406" s="171">
        <v>5.3706046568320599E-2</v>
      </c>
      <c r="T8406" s="170">
        <v>12541.204194178628</v>
      </c>
      <c r="U8406" s="172">
        <v>5.3495644593599602E-2</v>
      </c>
    </row>
    <row r="8407" spans="1:21" x14ac:dyDescent="0.35">
      <c r="A8407" t="s">
        <v>8585</v>
      </c>
      <c r="B8407" s="170">
        <v>656.594600133874</v>
      </c>
      <c r="C8407" s="171">
        <v>2.5143274972905999E-2</v>
      </c>
      <c r="D8407" s="170">
        <v>632.63912853480701</v>
      </c>
      <c r="E8407" s="172">
        <v>2.51270148911685E-2</v>
      </c>
      <c r="F8407" s="170">
        <v>4.98217848083193</v>
      </c>
      <c r="G8407" s="171">
        <v>3.0912470877927901E-2</v>
      </c>
      <c r="H8407" s="170">
        <v>4.4544135929011501</v>
      </c>
      <c r="I8407" s="172">
        <v>3.1163939371119699E-2</v>
      </c>
      <c r="J8407" s="170">
        <v>439.643227070112</v>
      </c>
      <c r="K8407" s="171">
        <v>3.0804428011023999E-2</v>
      </c>
      <c r="L8407" s="170">
        <v>429.73327910776499</v>
      </c>
      <c r="M8407" s="172">
        <v>3.0844816518067499E-2</v>
      </c>
      <c r="N8407" s="170">
        <v>128.24344184388872</v>
      </c>
      <c r="O8407" s="171">
        <v>5.39781249138696E-2</v>
      </c>
      <c r="P8407" s="170">
        <v>136.86005739182644</v>
      </c>
      <c r="Q8407" s="172">
        <v>5.3872064075663799E-2</v>
      </c>
      <c r="R8407" s="170">
        <v>11675.53914837841</v>
      </c>
      <c r="S8407" s="171">
        <v>5.5293020077040497E-2</v>
      </c>
      <c r="T8407" s="170">
        <v>11720.429828924709</v>
      </c>
      <c r="U8407" s="172">
        <v>5.4915973436466703E-2</v>
      </c>
    </row>
    <row r="8408" spans="1:21" x14ac:dyDescent="0.35">
      <c r="A8408" t="s">
        <v>8586</v>
      </c>
      <c r="B8408" s="170">
        <v>663.27028561321492</v>
      </c>
      <c r="C8408" s="171">
        <v>2.52804356142808E-2</v>
      </c>
      <c r="D8408" s="170">
        <v>638.95213898333895</v>
      </c>
      <c r="E8408" s="172">
        <v>2.5261702957973298E-2</v>
      </c>
      <c r="F8408" s="170">
        <v>4.8656110698902406</v>
      </c>
      <c r="G8408" s="171">
        <v>3.0752251610585198E-2</v>
      </c>
      <c r="H8408" s="170">
        <v>4.0786281039411998</v>
      </c>
      <c r="I8408" s="172">
        <v>3.0990480599553599E-2</v>
      </c>
      <c r="J8408" s="170">
        <v>430.30955764741202</v>
      </c>
      <c r="K8408" s="171">
        <v>3.06447687296185E-2</v>
      </c>
      <c r="L8408" s="170">
        <v>421.51257403190101</v>
      </c>
      <c r="M8408" s="172">
        <v>3.06731339872202E-2</v>
      </c>
      <c r="N8408" s="170">
        <v>126.89360696528021</v>
      </c>
      <c r="O8408" s="171">
        <v>5.3710463980897301E-2</v>
      </c>
      <c r="P8408" s="170">
        <v>131.04574894582512</v>
      </c>
      <c r="Q8408" s="172">
        <v>5.3469041104189902E-2</v>
      </c>
      <c r="R8408" s="170">
        <v>10952.102263027811</v>
      </c>
      <c r="S8408" s="171">
        <v>5.5018838983045597E-2</v>
      </c>
      <c r="T8408" s="170">
        <v>10905.744536826671</v>
      </c>
      <c r="U8408" s="172">
        <v>5.4505140861634299E-2</v>
      </c>
    </row>
    <row r="8409" spans="1:21" x14ac:dyDescent="0.35">
      <c r="A8409" t="s">
        <v>8587</v>
      </c>
      <c r="B8409" s="170">
        <v>689.649617114482</v>
      </c>
      <c r="C8409" s="171">
        <v>2.5376995625504401E-2</v>
      </c>
      <c r="D8409" s="170">
        <v>664.62298189525404</v>
      </c>
      <c r="E8409" s="172">
        <v>2.54370327397711E-2</v>
      </c>
      <c r="F8409" s="170">
        <v>18.166792640456798</v>
      </c>
      <c r="G8409" s="171">
        <v>3.0364742193409702E-2</v>
      </c>
      <c r="H8409" s="170">
        <v>18.596388370573898</v>
      </c>
      <c r="I8409" s="172">
        <v>3.0602132464647502E-2</v>
      </c>
      <c r="J8409" s="170">
        <v>424.60049765493801</v>
      </c>
      <c r="K8409" s="171">
        <v>3.0258613705255798E-2</v>
      </c>
      <c r="L8409" s="170">
        <v>414.48487887810398</v>
      </c>
      <c r="M8409" s="172">
        <v>3.0288762588480601E-2</v>
      </c>
      <c r="N8409" s="170">
        <v>557.43445603538225</v>
      </c>
      <c r="O8409" s="171">
        <v>5.4124943877519198E-2</v>
      </c>
      <c r="P8409" s="170">
        <v>581.53430314321542</v>
      </c>
      <c r="Q8409" s="172">
        <v>5.3834563402402703E-2</v>
      </c>
      <c r="R8409" s="170">
        <v>10717.657655896322</v>
      </c>
      <c r="S8409" s="171">
        <v>5.5443415518114499E-2</v>
      </c>
      <c r="T8409" s="170">
        <v>10605.644322440825</v>
      </c>
      <c r="U8409" s="172">
        <v>5.4877746091515599E-2</v>
      </c>
    </row>
    <row r="8410" spans="1:21" x14ac:dyDescent="0.35">
      <c r="A8410" t="s">
        <v>8588</v>
      </c>
      <c r="B8410" s="170">
        <v>764.61632710483491</v>
      </c>
      <c r="C8410" s="171">
        <v>2.5848000234629499E-2</v>
      </c>
      <c r="D8410" s="170">
        <v>738.42030128654199</v>
      </c>
      <c r="E8410" s="172">
        <v>2.6200567694222399E-2</v>
      </c>
      <c r="F8410" s="170">
        <v>111.02207044872399</v>
      </c>
      <c r="G8410" s="171">
        <v>2.95938027198696E-2</v>
      </c>
      <c r="H8410" s="170">
        <v>111.403130055829</v>
      </c>
      <c r="I8410" s="172">
        <v>3.0067692139101199E-2</v>
      </c>
      <c r="J8410" s="170">
        <v>372.92221383944496</v>
      </c>
      <c r="K8410" s="171">
        <v>2.9490368759476401E-2</v>
      </c>
      <c r="L8410" s="170">
        <v>362.160712527187</v>
      </c>
      <c r="M8410" s="172">
        <v>2.9759795002418401E-2</v>
      </c>
      <c r="N8410" s="170">
        <v>2708.4264887688687</v>
      </c>
      <c r="O8410" s="171">
        <v>5.3639389563796602E-2</v>
      </c>
      <c r="P8410" s="170">
        <v>2757.6595074075335</v>
      </c>
      <c r="Q8410" s="172">
        <v>5.3618472171752897E-2</v>
      </c>
      <c r="R8410" s="170">
        <v>9725.0832915434094</v>
      </c>
      <c r="S8410" s="171">
        <v>5.4946033208891999E-2</v>
      </c>
      <c r="T8410" s="170">
        <v>9560.7057722666468</v>
      </c>
      <c r="U8410" s="172">
        <v>5.4657467539248702E-2</v>
      </c>
    </row>
    <row r="8411" spans="1:21" x14ac:dyDescent="0.35">
      <c r="A8411" t="s">
        <v>8589</v>
      </c>
      <c r="B8411" s="170">
        <v>908.67967077146898</v>
      </c>
      <c r="C8411" s="171">
        <v>2.7421019646423801E-2</v>
      </c>
      <c r="D8411" s="170">
        <v>887.051667177799</v>
      </c>
      <c r="E8411" s="172">
        <v>2.8095041632769699E-2</v>
      </c>
      <c r="F8411" s="170">
        <v>384.32271360074895</v>
      </c>
      <c r="G8411" s="171">
        <v>2.88414591115967E-2</v>
      </c>
      <c r="H8411" s="170">
        <v>368.46766496188502</v>
      </c>
      <c r="I8411" s="172">
        <v>2.9348993345505999E-2</v>
      </c>
      <c r="J8411" s="170">
        <v>169.60673298699001</v>
      </c>
      <c r="K8411" s="171">
        <v>2.8740654684140401E-2</v>
      </c>
      <c r="L8411" s="170">
        <v>172.618100241132</v>
      </c>
      <c r="M8411" s="172">
        <v>2.9048455779343601E-2</v>
      </c>
      <c r="N8411" s="170">
        <v>8415.6633192159316</v>
      </c>
      <c r="O8411" s="171">
        <v>4.87548200532524E-2</v>
      </c>
      <c r="P8411" s="170">
        <v>8275.3445720820582</v>
      </c>
      <c r="Q8411" s="172">
        <v>4.8850468698278901E-2</v>
      </c>
      <c r="R8411" s="170">
        <v>4375.9088549323005</v>
      </c>
      <c r="S8411" s="171">
        <v>4.99424766673267E-2</v>
      </c>
      <c r="T8411" s="170">
        <v>4454.2094213542714</v>
      </c>
      <c r="U8411" s="172">
        <v>4.9797071774079403E-2</v>
      </c>
    </row>
    <row r="8412" spans="1:21" x14ac:dyDescent="0.35">
      <c r="A8412" t="s">
        <v>8590</v>
      </c>
      <c r="B8412" s="170">
        <v>1104.6747601383402</v>
      </c>
      <c r="C8412" s="171">
        <v>3.03493416361909E-2</v>
      </c>
      <c r="D8412" s="170">
        <v>1095.8630964471699</v>
      </c>
      <c r="E8412" s="172">
        <v>3.1854708905842001E-2</v>
      </c>
      <c r="F8412" s="170">
        <v>624.47498010993297</v>
      </c>
      <c r="G8412" s="171">
        <v>3.0323755993309099E-2</v>
      </c>
      <c r="H8412" s="170">
        <v>609.79279020509694</v>
      </c>
      <c r="I8412" s="172">
        <v>3.0921561581718399E-2</v>
      </c>
      <c r="J8412" s="170">
        <v>0.76091329205970304</v>
      </c>
      <c r="K8412" s="171">
        <v>3.0217770756938E-2</v>
      </c>
      <c r="L8412" s="170">
        <v>0.80177138112857704</v>
      </c>
      <c r="M8412" s="172">
        <v>3.0604920709225401E-2</v>
      </c>
      <c r="N8412" s="170">
        <v>12090.053435584507</v>
      </c>
      <c r="O8412" s="171">
        <v>4.5185468690973299E-2</v>
      </c>
      <c r="P8412" s="170">
        <v>12010.138223639569</v>
      </c>
      <c r="Q8412" s="172">
        <v>4.5106256983833498E-2</v>
      </c>
      <c r="R8412" s="170">
        <v>36.147343257263437</v>
      </c>
      <c r="S8412" s="171">
        <v>4.6286176696710299E-2</v>
      </c>
      <c r="T8412" s="170">
        <v>36.650659386798516</v>
      </c>
      <c r="U8412" s="172">
        <v>4.5980306358108E-2</v>
      </c>
    </row>
    <row r="8413" spans="1:21" x14ac:dyDescent="0.35">
      <c r="A8413" t="s">
        <v>8591</v>
      </c>
      <c r="B8413" s="170">
        <v>1253.35055482864</v>
      </c>
      <c r="C8413" s="171">
        <v>3.4772800076537901E-2</v>
      </c>
      <c r="D8413" s="170">
        <v>1249.27455382527</v>
      </c>
      <c r="E8413" s="172">
        <v>3.6250255588495602E-2</v>
      </c>
      <c r="F8413" s="170">
        <v>656.94838476409802</v>
      </c>
      <c r="G8413" s="171">
        <v>3.3196159658866402E-2</v>
      </c>
      <c r="H8413" s="170">
        <v>645.56027447463498</v>
      </c>
      <c r="I8413" s="172">
        <v>3.36126152442522E-2</v>
      </c>
      <c r="J8413" s="170">
        <v>0</v>
      </c>
      <c r="K8413" s="171">
        <v>3.30801350203343E-2</v>
      </c>
      <c r="L8413" s="170">
        <v>0</v>
      </c>
      <c r="M8413" s="172">
        <v>3.3268417627013998E-2</v>
      </c>
      <c r="N8413" s="170">
        <v>11769.878479998386</v>
      </c>
      <c r="O8413" s="171">
        <v>4.4618799050227302E-2</v>
      </c>
      <c r="P8413" s="170">
        <v>11693.393505983822</v>
      </c>
      <c r="Q8413" s="172">
        <v>4.4699254113571299E-2</v>
      </c>
      <c r="R8413" s="170">
        <v>6.1030901503802665E-2</v>
      </c>
      <c r="S8413" s="171">
        <v>4.5705703109070697E-2</v>
      </c>
      <c r="T8413" s="170">
        <v>6.3048624046672802E-2</v>
      </c>
      <c r="U8413" s="172">
        <v>4.5565416763744399E-2</v>
      </c>
    </row>
    <row r="8414" spans="1:21" x14ac:dyDescent="0.35">
      <c r="A8414" t="s">
        <v>8592</v>
      </c>
      <c r="B8414" s="170">
        <v>1323.34870214023</v>
      </c>
      <c r="C8414" s="171">
        <v>3.8040099773763499E-2</v>
      </c>
      <c r="D8414" s="170">
        <v>1319.4190850146499</v>
      </c>
      <c r="E8414" s="172">
        <v>3.9426856818312997E-2</v>
      </c>
      <c r="F8414" s="170">
        <v>661.67213657199102</v>
      </c>
      <c r="G8414" s="171">
        <v>3.5025251496976703E-2</v>
      </c>
      <c r="H8414" s="170">
        <v>651.40382032028197</v>
      </c>
      <c r="I8414" s="172">
        <v>3.5411937731201597E-2</v>
      </c>
      <c r="J8414" s="170">
        <v>0</v>
      </c>
      <c r="K8414" s="171">
        <v>3.4902833958737597E-2</v>
      </c>
      <c r="L8414" s="170">
        <v>0</v>
      </c>
      <c r="M8414" s="172">
        <v>3.5049314814171902E-2</v>
      </c>
      <c r="N8414" s="170">
        <v>11454.899054391395</v>
      </c>
      <c r="O8414" s="171">
        <v>4.4231496858866501E-2</v>
      </c>
      <c r="P8414" s="170">
        <v>11325.427793703968</v>
      </c>
      <c r="Q8414" s="172">
        <v>4.4225104474201603E-2</v>
      </c>
      <c r="R8414" s="170">
        <v>5.963842866153634E-2</v>
      </c>
      <c r="S8414" s="171">
        <v>4.5308966322141403E-2</v>
      </c>
      <c r="T8414" s="170">
        <v>6.1318389557371351E-2</v>
      </c>
      <c r="U8414" s="172">
        <v>4.5082079259468201E-2</v>
      </c>
    </row>
    <row r="8415" spans="1:21" x14ac:dyDescent="0.35">
      <c r="A8415" t="s">
        <v>8593</v>
      </c>
      <c r="B8415" s="170">
        <v>1322.3079422830001</v>
      </c>
      <c r="C8415" s="171">
        <v>4.0174970992246199E-2</v>
      </c>
      <c r="D8415" s="170">
        <v>1320.00102664625</v>
      </c>
      <c r="E8415" s="172">
        <v>4.1815118969273E-2</v>
      </c>
      <c r="F8415" s="170">
        <v>657.87872614914295</v>
      </c>
      <c r="G8415" s="171">
        <v>3.5839965995313201E-2</v>
      </c>
      <c r="H8415" s="170">
        <v>646.19129142695203</v>
      </c>
      <c r="I8415" s="172">
        <v>3.6589458310259698E-2</v>
      </c>
      <c r="J8415" s="170">
        <v>1.4663677465754399</v>
      </c>
      <c r="K8415" s="171">
        <v>3.5714700930247201E-2</v>
      </c>
      <c r="L8415" s="170">
        <v>1.7274300147806601</v>
      </c>
      <c r="M8415" s="172">
        <v>3.6214777427058198E-2</v>
      </c>
      <c r="N8415" s="170">
        <v>11505.381782210368</v>
      </c>
      <c r="O8415" s="171">
        <v>4.3650189048048703E-2</v>
      </c>
      <c r="P8415" s="170">
        <v>11291.961811613775</v>
      </c>
      <c r="Q8415" s="172">
        <v>4.3959183088283997E-2</v>
      </c>
      <c r="R8415" s="170">
        <v>61.05403456394</v>
      </c>
      <c r="S8415" s="171">
        <v>4.4713497981850203E-2</v>
      </c>
      <c r="T8415" s="170">
        <v>59.634254571165123</v>
      </c>
      <c r="U8415" s="172">
        <v>4.4811004964918598E-2</v>
      </c>
    </row>
    <row r="8416" spans="1:21" x14ac:dyDescent="0.35">
      <c r="A8416" t="s">
        <v>8594</v>
      </c>
      <c r="B8416" s="170">
        <v>1209.3237466042901</v>
      </c>
      <c r="C8416" s="171">
        <v>3.9825224527302999E-2</v>
      </c>
      <c r="D8416" s="170">
        <v>1200.2104931556501</v>
      </c>
      <c r="E8416" s="172">
        <v>4.09787615383388E-2</v>
      </c>
      <c r="F8416" s="170">
        <v>543.60049759378296</v>
      </c>
      <c r="G8416" s="171">
        <v>3.5905113842331901E-2</v>
      </c>
      <c r="H8416" s="170">
        <v>535.62788251132793</v>
      </c>
      <c r="I8416" s="172">
        <v>3.64972111784196E-2</v>
      </c>
      <c r="J8416" s="170">
        <v>89.306633842683993</v>
      </c>
      <c r="K8416" s="171">
        <v>3.5779621077571801E-2</v>
      </c>
      <c r="L8416" s="170">
        <v>84.6401050840728</v>
      </c>
      <c r="M8416" s="172">
        <v>3.6123474918025603E-2</v>
      </c>
      <c r="N8416" s="170">
        <v>10110.159270950106</v>
      </c>
      <c r="O8416" s="171">
        <v>4.4945891545599199E-2</v>
      </c>
      <c r="P8416" s="170">
        <v>9931.6087313252119</v>
      </c>
      <c r="Q8416" s="172">
        <v>4.49002676270377E-2</v>
      </c>
      <c r="R8416" s="170">
        <v>2132.3937280532909</v>
      </c>
      <c r="S8416" s="171">
        <v>4.6040763505157102E-2</v>
      </c>
      <c r="T8416" s="170">
        <v>2028.461717151223</v>
      </c>
      <c r="U8416" s="172">
        <v>4.5770325429400599E-2</v>
      </c>
    </row>
    <row r="8417" spans="1:21" x14ac:dyDescent="0.35">
      <c r="A8417" t="s">
        <v>8595</v>
      </c>
      <c r="B8417" s="170">
        <v>1149.0873483341002</v>
      </c>
      <c r="C8417" s="171">
        <v>3.8766518765586497E-2</v>
      </c>
      <c r="D8417" s="170">
        <v>1134.3394483915799</v>
      </c>
      <c r="E8417" s="172">
        <v>3.99767190134886E-2</v>
      </c>
      <c r="F8417" s="170">
        <v>444.96822521644299</v>
      </c>
      <c r="G8417" s="171">
        <v>3.58062331671287E-2</v>
      </c>
      <c r="H8417" s="170">
        <v>437.64588375549499</v>
      </c>
      <c r="I8417" s="172">
        <v>3.6217739073045797E-2</v>
      </c>
      <c r="J8417" s="170">
        <v>157.217490131554</v>
      </c>
      <c r="K8417" s="171">
        <v>3.5681086002423403E-2</v>
      </c>
      <c r="L8417" s="170">
        <v>151.78591321254399</v>
      </c>
      <c r="M8417" s="172">
        <v>3.5846864643903402E-2</v>
      </c>
      <c r="N8417" s="170">
        <v>8151.3686272388131</v>
      </c>
      <c r="O8417" s="171">
        <v>4.7874495935591399E-2</v>
      </c>
      <c r="P8417" s="170">
        <v>8034.5790330752616</v>
      </c>
      <c r="Q8417" s="172">
        <v>4.6922984940945399E-2</v>
      </c>
      <c r="R8417" s="170">
        <v>3609.9497319582156</v>
      </c>
      <c r="S8417" s="171">
        <v>4.9040708049209597E-2</v>
      </c>
      <c r="T8417" s="170">
        <v>3447.5391817564696</v>
      </c>
      <c r="U8417" s="172">
        <v>4.7832238077188199E-2</v>
      </c>
    </row>
    <row r="8418" spans="1:21" x14ac:dyDescent="0.35">
      <c r="A8418" t="s">
        <v>8596</v>
      </c>
      <c r="B8418" s="170">
        <v>1174.7514752098598</v>
      </c>
      <c r="C8418" s="171">
        <v>3.8757992435430398E-2</v>
      </c>
      <c r="D8418" s="170">
        <v>1170.4906499226702</v>
      </c>
      <c r="E8418" s="172">
        <v>4.0054471805290801E-2</v>
      </c>
      <c r="F8418" s="170">
        <v>455.33421623653499</v>
      </c>
      <c r="G8418" s="171">
        <v>3.5713727506234402E-2</v>
      </c>
      <c r="H8418" s="170">
        <v>444.03572706941299</v>
      </c>
      <c r="I8418" s="172">
        <v>3.6278662895509697E-2</v>
      </c>
      <c r="J8418" s="170">
        <v>134.43153076988699</v>
      </c>
      <c r="K8418" s="171">
        <v>3.5588903660129102E-2</v>
      </c>
      <c r="L8418" s="170">
        <v>132.42795762727999</v>
      </c>
      <c r="M8418" s="172">
        <v>3.5907164598382703E-2</v>
      </c>
      <c r="N8418" s="170">
        <v>7900.496326859844</v>
      </c>
      <c r="O8418" s="171">
        <v>4.8002854300436701E-2</v>
      </c>
      <c r="P8418" s="170">
        <v>7781.4880459225406</v>
      </c>
      <c r="Q8418" s="172">
        <v>4.71803139228376E-2</v>
      </c>
      <c r="R8418" s="170">
        <v>3502.3842744414042</v>
      </c>
      <c r="S8418" s="171">
        <v>4.9172193195382602E-2</v>
      </c>
      <c r="T8418" s="170">
        <v>3418.0317555157521</v>
      </c>
      <c r="U8418" s="172">
        <v>4.8094553467854802E-2</v>
      </c>
    </row>
    <row r="8419" spans="1:21" x14ac:dyDescent="0.35">
      <c r="A8419" t="s">
        <v>8597</v>
      </c>
      <c r="B8419" s="170">
        <v>1162.38644294918</v>
      </c>
      <c r="C8419" s="171">
        <v>3.8648871131452003E-2</v>
      </c>
      <c r="D8419" s="170">
        <v>1151.34196482269</v>
      </c>
      <c r="E8419" s="172">
        <v>4.0006339118239399E-2</v>
      </c>
      <c r="F8419" s="170">
        <v>464.96364094786298</v>
      </c>
      <c r="G8419" s="171">
        <v>3.5767581245931199E-2</v>
      </c>
      <c r="H8419" s="170">
        <v>448.77612162502697</v>
      </c>
      <c r="I8419" s="172">
        <v>3.6307853182613599E-2</v>
      </c>
      <c r="J8419" s="170">
        <v>109.824704209085</v>
      </c>
      <c r="K8419" s="171">
        <v>3.5642569174418298E-2</v>
      </c>
      <c r="L8419" s="170">
        <v>112.25398937627</v>
      </c>
      <c r="M8419" s="172">
        <v>3.5936055973093503E-2</v>
      </c>
      <c r="N8419" s="170">
        <v>7938.0166661851345</v>
      </c>
      <c r="O8419" s="171">
        <v>4.8509626076334203E-2</v>
      </c>
      <c r="P8419" s="170">
        <v>7761.0022724192195</v>
      </c>
      <c r="Q8419" s="172">
        <v>4.8317272935081597E-2</v>
      </c>
      <c r="R8419" s="170">
        <v>3440.0565006752472</v>
      </c>
      <c r="S8419" s="171">
        <v>4.9691309819457602E-2</v>
      </c>
      <c r="T8419" s="170">
        <v>3431.5736169279476</v>
      </c>
      <c r="U8419" s="172">
        <v>4.9253543975941699E-2</v>
      </c>
    </row>
    <row r="8420" spans="1:21" x14ac:dyDescent="0.35">
      <c r="A8420" t="s">
        <v>8598</v>
      </c>
      <c r="B8420" s="170">
        <v>1170.9989218010298</v>
      </c>
      <c r="C8420" s="171">
        <v>3.8926865620223898E-2</v>
      </c>
      <c r="D8420" s="170">
        <v>1157.91951794837</v>
      </c>
      <c r="E8420" s="172">
        <v>3.9917382999124E-2</v>
      </c>
      <c r="F8420" s="170">
        <v>508.46973760771698</v>
      </c>
      <c r="G8420" s="171">
        <v>3.5422826198157002E-2</v>
      </c>
      <c r="H8420" s="170">
        <v>491.77654849757704</v>
      </c>
      <c r="I8420" s="172">
        <v>3.5789648771429303E-2</v>
      </c>
      <c r="J8420" s="170">
        <v>63.377131792138705</v>
      </c>
      <c r="K8420" s="171">
        <v>3.5299019087706301E-2</v>
      </c>
      <c r="L8420" s="170">
        <v>66.130788034652511</v>
      </c>
      <c r="M8420" s="172">
        <v>3.5423158043486801E-2</v>
      </c>
      <c r="N8420" s="170">
        <v>9205.3172456969769</v>
      </c>
      <c r="O8420" s="171">
        <v>4.8611072838330403E-2</v>
      </c>
      <c r="P8420" s="170">
        <v>9004.6076806441706</v>
      </c>
      <c r="Q8420" s="172">
        <v>4.8261496325019297E-2</v>
      </c>
      <c r="R8420" s="170">
        <v>1970.2965988447859</v>
      </c>
      <c r="S8420" s="171">
        <v>4.9795227802098697E-2</v>
      </c>
      <c r="T8420" s="170">
        <v>2006.7185785494614</v>
      </c>
      <c r="U8420" s="172">
        <v>4.9196686551057099E-2</v>
      </c>
    </row>
    <row r="8421" spans="1:21" x14ac:dyDescent="0.35">
      <c r="A8421" t="s">
        <v>8599</v>
      </c>
      <c r="B8421" s="170">
        <v>1177.5907815559399</v>
      </c>
      <c r="C8421" s="171">
        <v>3.7966988980679198E-2</v>
      </c>
      <c r="D8421" s="170">
        <v>1160.9266371604299</v>
      </c>
      <c r="E8421" s="172">
        <v>3.8587839153408798E-2</v>
      </c>
      <c r="F8421" s="170">
        <v>592.64112496988696</v>
      </c>
      <c r="G8421" s="171">
        <v>3.4473108064403603E-2</v>
      </c>
      <c r="H8421" s="170">
        <v>575.88737934066205</v>
      </c>
      <c r="I8421" s="172">
        <v>3.4798160050531997E-2</v>
      </c>
      <c r="J8421" s="170">
        <v>4.2328645273998502</v>
      </c>
      <c r="K8421" s="171">
        <v>3.4352620334998897E-2</v>
      </c>
      <c r="L8421" s="170">
        <v>3.8959372183721497</v>
      </c>
      <c r="M8421" s="172">
        <v>3.4441822297976002E-2</v>
      </c>
      <c r="N8421" s="170">
        <v>11969.90526110628</v>
      </c>
      <c r="O8421" s="171">
        <v>4.8277206954100399E-2</v>
      </c>
      <c r="P8421" s="170">
        <v>11799.015374352717</v>
      </c>
      <c r="Q8421" s="172">
        <v>4.8211843239249701E-2</v>
      </c>
      <c r="R8421" s="170">
        <v>132.75374096384189</v>
      </c>
      <c r="S8421" s="171">
        <v>4.9453229018902298E-2</v>
      </c>
      <c r="T8421" s="170">
        <v>137.72081720369769</v>
      </c>
      <c r="U8421" s="172">
        <v>4.9146071309448203E-2</v>
      </c>
    </row>
    <row r="8422" spans="1:21" x14ac:dyDescent="0.35">
      <c r="A8422" t="s">
        <v>8600</v>
      </c>
      <c r="B8422" s="170">
        <v>1085.0329208681399</v>
      </c>
      <c r="C8422" s="171">
        <v>3.5218113151545799E-2</v>
      </c>
      <c r="D8422" s="170">
        <v>1077.0708366899801</v>
      </c>
      <c r="E8422" s="172">
        <v>3.5238351660001097E-2</v>
      </c>
      <c r="F8422" s="170">
        <v>605.62141796022195</v>
      </c>
      <c r="G8422" s="171">
        <v>3.2941494134756499E-2</v>
      </c>
      <c r="H8422" s="170">
        <v>589.80558046494093</v>
      </c>
      <c r="I8422" s="172">
        <v>3.3110308690920902E-2</v>
      </c>
      <c r="J8422" s="170">
        <v>0</v>
      </c>
      <c r="K8422" s="171">
        <v>3.2826359583381599E-2</v>
      </c>
      <c r="L8422" s="170">
        <v>0</v>
      </c>
      <c r="M8422" s="172">
        <v>3.2771254759097403E-2</v>
      </c>
      <c r="N8422" s="170">
        <v>13675.835441464309</v>
      </c>
      <c r="O8422" s="171">
        <v>4.8466024597258198E-2</v>
      </c>
      <c r="P8422" s="170">
        <v>13587.56317328454</v>
      </c>
      <c r="Q8422" s="172">
        <v>4.8539871187796201E-2</v>
      </c>
      <c r="R8422" s="170">
        <v>7.3971276814801132E-2</v>
      </c>
      <c r="S8422" s="171">
        <v>4.9646646218011903E-2</v>
      </c>
      <c r="T8422" s="170">
        <v>7.4390173172841592E-2</v>
      </c>
      <c r="U8422" s="172">
        <v>4.9480455640508798E-2</v>
      </c>
    </row>
    <row r="8423" spans="1:21" x14ac:dyDescent="0.35">
      <c r="A8423" t="s">
        <v>8601</v>
      </c>
      <c r="B8423" s="170">
        <v>925.07654433957998</v>
      </c>
      <c r="C8423" s="171">
        <v>3.0820776127560401E-2</v>
      </c>
      <c r="D8423" s="170">
        <v>927.6695870957069</v>
      </c>
      <c r="E8423" s="172">
        <v>3.03319658408405E-2</v>
      </c>
      <c r="F8423" s="170">
        <v>547.04817865845007</v>
      </c>
      <c r="G8423" s="171">
        <v>3.0473827390867899E-2</v>
      </c>
      <c r="H8423" s="170">
        <v>536.82942363760299</v>
      </c>
      <c r="I8423" s="172">
        <v>3.0088620790325999E-2</v>
      </c>
      <c r="J8423" s="170">
        <v>0</v>
      </c>
      <c r="K8423" s="171">
        <v>3.0367317636605599E-2</v>
      </c>
      <c r="L8423" s="170">
        <v>0</v>
      </c>
      <c r="M8423" s="172">
        <v>2.97805093414918E-2</v>
      </c>
      <c r="N8423" s="170">
        <v>14656.315822481949</v>
      </c>
      <c r="O8423" s="171">
        <v>4.7443517895946599E-2</v>
      </c>
      <c r="P8423" s="170">
        <v>14735.118180601874</v>
      </c>
      <c r="Q8423" s="172">
        <v>4.7866414306822203E-2</v>
      </c>
      <c r="R8423" s="170">
        <v>8.137739164232137E-2</v>
      </c>
      <c r="S8423" s="171">
        <v>4.8599231480009303E-2</v>
      </c>
      <c r="T8423" s="170">
        <v>8.3083771476121018E-2</v>
      </c>
      <c r="U8423" s="172">
        <v>4.8793948805830503E-2</v>
      </c>
    </row>
    <row r="8424" spans="1:21" x14ac:dyDescent="0.35">
      <c r="A8424" t="s">
        <v>8602</v>
      </c>
      <c r="B8424" s="170">
        <v>829.74185521484196</v>
      </c>
      <c r="C8424" s="171">
        <v>2.79595976726837E-2</v>
      </c>
      <c r="D8424" s="170">
        <v>830.1655976452189</v>
      </c>
      <c r="E8424" s="172">
        <v>2.7786220939780702E-2</v>
      </c>
      <c r="F8424" s="170">
        <v>487.77091353773596</v>
      </c>
      <c r="G8424" s="171">
        <v>2.8846105979196401E-2</v>
      </c>
      <c r="H8424" s="170">
        <v>479.67451218484001</v>
      </c>
      <c r="I8424" s="172">
        <v>2.8517241705467E-2</v>
      </c>
      <c r="J8424" s="170">
        <v>5.0070507376930404</v>
      </c>
      <c r="K8424" s="171">
        <v>2.8745285310369399E-2</v>
      </c>
      <c r="L8424" s="170">
        <v>5.44435226657487</v>
      </c>
      <c r="M8424" s="172">
        <v>2.8225221385896501E-2</v>
      </c>
      <c r="N8424" s="170">
        <v>13750.638574859946</v>
      </c>
      <c r="O8424" s="171">
        <v>4.5202739002651197E-2</v>
      </c>
      <c r="P8424" s="170">
        <v>13920.542496461452</v>
      </c>
      <c r="Q8424" s="172">
        <v>4.5378044219683597E-2</v>
      </c>
      <c r="R8424" s="170">
        <v>260.65138744112244</v>
      </c>
      <c r="S8424" s="171">
        <v>4.6303867709354199E-2</v>
      </c>
      <c r="T8424" s="170">
        <v>293.18808514292994</v>
      </c>
      <c r="U8424" s="172">
        <v>4.6257360168471602E-2</v>
      </c>
    </row>
    <row r="8425" spans="1:21" x14ac:dyDescent="0.35">
      <c r="A8425" t="s">
        <v>8603</v>
      </c>
      <c r="B8425" s="170">
        <v>773.34833748023198</v>
      </c>
      <c r="C8425" s="171">
        <v>2.6136938134645901E-2</v>
      </c>
      <c r="D8425" s="170">
        <v>774.69401794305804</v>
      </c>
      <c r="E8425" s="172">
        <v>2.6221280131539699E-2</v>
      </c>
      <c r="F8425" s="170">
        <v>428.06552353353101</v>
      </c>
      <c r="G8425" s="171">
        <v>2.7421454093326199E-2</v>
      </c>
      <c r="H8425" s="170">
        <v>421.32539734858602</v>
      </c>
      <c r="I8425" s="172">
        <v>2.7498349814396202E-2</v>
      </c>
      <c r="J8425" s="170">
        <v>40.047309278367194</v>
      </c>
      <c r="K8425" s="171">
        <v>2.7325612757102501E-2</v>
      </c>
      <c r="L8425" s="170">
        <v>43.558708502118201</v>
      </c>
      <c r="M8425" s="172">
        <v>2.7216763082292299E-2</v>
      </c>
      <c r="N8425" s="170">
        <v>11554.770615803076</v>
      </c>
      <c r="O8425" s="171">
        <v>4.1822353770746203E-2</v>
      </c>
      <c r="P8425" s="170">
        <v>11729.698712722502</v>
      </c>
      <c r="Q8425" s="172">
        <v>4.2331002418814101E-2</v>
      </c>
      <c r="R8425" s="170">
        <v>1810.0357778372668</v>
      </c>
      <c r="S8425" s="171">
        <v>4.2841137042179303E-2</v>
      </c>
      <c r="T8425" s="170">
        <v>1933.0753900084446</v>
      </c>
      <c r="U8425" s="172">
        <v>4.3151274120583498E-2</v>
      </c>
    </row>
    <row r="8426" spans="1:21" x14ac:dyDescent="0.35">
      <c r="A8426" t="s">
        <v>8604</v>
      </c>
      <c r="B8426" s="170">
        <v>724.18701953023196</v>
      </c>
      <c r="C8426" s="171">
        <v>2.5058436924775399E-2</v>
      </c>
      <c r="D8426" s="170">
        <v>727.96852581504606</v>
      </c>
      <c r="E8426" s="172">
        <v>2.5182868947741899E-2</v>
      </c>
      <c r="F8426" s="170">
        <v>325.81244995979705</v>
      </c>
      <c r="G8426" s="171">
        <v>2.6754529517893502E-2</v>
      </c>
      <c r="H8426" s="170">
        <v>321.583446259065</v>
      </c>
      <c r="I8426" s="172">
        <v>2.6971872569917E-2</v>
      </c>
      <c r="J8426" s="170">
        <v>137.96197102624899</v>
      </c>
      <c r="K8426" s="171">
        <v>2.6661019164638498E-2</v>
      </c>
      <c r="L8426" s="170">
        <v>139.84025208653901</v>
      </c>
      <c r="M8426" s="172">
        <v>2.66956770342958E-2</v>
      </c>
      <c r="N8426" s="170">
        <v>8771.9438757991902</v>
      </c>
      <c r="O8426" s="171">
        <v>4.0157761185288403E-2</v>
      </c>
      <c r="P8426" s="170">
        <v>8910.7937693993626</v>
      </c>
      <c r="Q8426" s="172">
        <v>4.0792177164259397E-2</v>
      </c>
      <c r="R8426" s="170">
        <v>4884.9384770771549</v>
      </c>
      <c r="S8426" s="171">
        <v>4.1135995350157203E-2</v>
      </c>
      <c r="T8426" s="170">
        <v>5098.7038738338979</v>
      </c>
      <c r="U8426" s="172">
        <v>4.1582630181420499E-2</v>
      </c>
    </row>
    <row r="8427" spans="1:21" x14ac:dyDescent="0.35">
      <c r="A8427" t="s">
        <v>8605</v>
      </c>
      <c r="B8427" s="170">
        <v>694.344732831746</v>
      </c>
      <c r="C8427" s="171">
        <v>2.4365794737581301E-2</v>
      </c>
      <c r="D8427" s="170">
        <v>691.95300289820796</v>
      </c>
      <c r="E8427" s="172">
        <v>2.45884919742652E-2</v>
      </c>
      <c r="F8427" s="170">
        <v>201.64063347460399</v>
      </c>
      <c r="G8427" s="171">
        <v>2.7285340511560899E-2</v>
      </c>
      <c r="H8427" s="170">
        <v>202.143477126178</v>
      </c>
      <c r="I8427" s="172">
        <v>2.7918610715386601E-2</v>
      </c>
      <c r="J8427" s="170">
        <v>266.38642032068702</v>
      </c>
      <c r="K8427" s="171">
        <v>2.7189974908954698E-2</v>
      </c>
      <c r="L8427" s="170">
        <v>264.28398999073801</v>
      </c>
      <c r="M8427" s="172">
        <v>2.7632720456178698E-2</v>
      </c>
      <c r="N8427" s="170">
        <v>5679.9123923083562</v>
      </c>
      <c r="O8427" s="171">
        <v>4.1499104809390598E-2</v>
      </c>
      <c r="P8427" s="170">
        <v>5839.393974253715</v>
      </c>
      <c r="Q8427" s="172">
        <v>4.2227033792197201E-2</v>
      </c>
      <c r="R8427" s="170">
        <v>8642.5187894637402</v>
      </c>
      <c r="S8427" s="171">
        <v>4.2510013807746203E-2</v>
      </c>
      <c r="T8427" s="170">
        <v>8903.8786942674433</v>
      </c>
      <c r="U8427" s="172">
        <v>4.3045290835267001E-2</v>
      </c>
    </row>
    <row r="8428" spans="1:21" x14ac:dyDescent="0.35">
      <c r="A8428" t="s">
        <v>8606</v>
      </c>
      <c r="B8428" s="170">
        <v>676.54334565502995</v>
      </c>
      <c r="C8428" s="171">
        <v>2.4185584584100701E-2</v>
      </c>
      <c r="D8428" s="170">
        <v>674.21341007047101</v>
      </c>
      <c r="E8428" s="172">
        <v>2.4623392558995E-2</v>
      </c>
      <c r="F8428" s="170">
        <v>134.856405464033</v>
      </c>
      <c r="G8428" s="171">
        <v>2.7878174452077201E-2</v>
      </c>
      <c r="H8428" s="170">
        <v>134.94042126923102</v>
      </c>
      <c r="I8428" s="172">
        <v>2.8685534540204401E-2</v>
      </c>
      <c r="J8428" s="170">
        <v>324.65624342918602</v>
      </c>
      <c r="K8428" s="171">
        <v>2.7780736822334E-2</v>
      </c>
      <c r="L8428" s="170">
        <v>325.04954479481404</v>
      </c>
      <c r="M8428" s="172">
        <v>2.8391790879790098E-2</v>
      </c>
      <c r="N8428" s="170">
        <v>4024.4879621729128</v>
      </c>
      <c r="O8428" s="171">
        <v>4.3887633801997297E-2</v>
      </c>
      <c r="P8428" s="170">
        <v>4092.929516558178</v>
      </c>
      <c r="Q8428" s="172">
        <v>4.4473333792348899E-2</v>
      </c>
      <c r="R8428" s="170">
        <v>9551.1351212088302</v>
      </c>
      <c r="S8428" s="171">
        <v>4.4956726837395301E-2</v>
      </c>
      <c r="T8428" s="170">
        <v>9971.0612657343881</v>
      </c>
      <c r="U8428" s="172">
        <v>4.5335118657074701E-2</v>
      </c>
    </row>
    <row r="8429" spans="1:21" x14ac:dyDescent="0.35">
      <c r="A8429" t="s">
        <v>8607</v>
      </c>
      <c r="B8429" s="170">
        <v>665.17951706026497</v>
      </c>
      <c r="C8429" s="171">
        <v>2.4755166240125501E-2</v>
      </c>
      <c r="D8429" s="170">
        <v>661.27494585317402</v>
      </c>
      <c r="E8429" s="172">
        <v>2.47936797250927E-2</v>
      </c>
      <c r="F8429" s="170">
        <v>79.249815259839096</v>
      </c>
      <c r="G8429" s="171">
        <v>2.9180212775797701E-2</v>
      </c>
      <c r="H8429" s="170">
        <v>80.394043357394509</v>
      </c>
      <c r="I8429" s="172">
        <v>2.9603385141423098E-2</v>
      </c>
      <c r="J8429" s="170">
        <v>377.95478266611701</v>
      </c>
      <c r="K8429" s="171">
        <v>2.9078224362849001E-2</v>
      </c>
      <c r="L8429" s="170">
        <v>375.76771680953703</v>
      </c>
      <c r="M8429" s="172">
        <v>2.93002425696887E-2</v>
      </c>
      <c r="N8429" s="170">
        <v>2338.7218743483786</v>
      </c>
      <c r="O8429" s="171">
        <v>4.7889987893908699E-2</v>
      </c>
      <c r="P8429" s="170">
        <v>2378.0876348834267</v>
      </c>
      <c r="Q8429" s="172">
        <v>4.7863289773510398E-2</v>
      </c>
      <c r="R8429" s="170">
        <v>10846.416778122559</v>
      </c>
      <c r="S8429" s="171">
        <v>4.9056577388199199E-2</v>
      </c>
      <c r="T8429" s="170">
        <v>11274.275399026334</v>
      </c>
      <c r="U8429" s="172">
        <v>4.8790763726674999E-2</v>
      </c>
    </row>
    <row r="8430" spans="1:21" x14ac:dyDescent="0.35">
      <c r="A8430" t="s">
        <v>8608</v>
      </c>
      <c r="B8430" s="170">
        <v>661.68381034218908</v>
      </c>
      <c r="C8430" s="171">
        <v>2.4923359506245399E-2</v>
      </c>
      <c r="D8430" s="170">
        <v>658.67889603041692</v>
      </c>
      <c r="E8430" s="172">
        <v>2.4970649341317E-2</v>
      </c>
      <c r="F8430" s="170">
        <v>19.144374324085799</v>
      </c>
      <c r="G8430" s="171">
        <v>3.0488465635259001E-2</v>
      </c>
      <c r="H8430" s="170">
        <v>20.9626775899305</v>
      </c>
      <c r="I8430" s="172">
        <v>3.0902807200953699E-2</v>
      </c>
      <c r="J8430" s="170">
        <v>443.81335900560202</v>
      </c>
      <c r="K8430" s="171">
        <v>3.0381904718542099E-2</v>
      </c>
      <c r="L8430" s="170">
        <v>441.29648718342804</v>
      </c>
      <c r="M8430" s="172">
        <v>3.05863583757955E-2</v>
      </c>
      <c r="N8430" s="170">
        <v>597.17927644013093</v>
      </c>
      <c r="O8430" s="171">
        <v>5.2428890414301203E-2</v>
      </c>
      <c r="P8430" s="170">
        <v>644.4006978203671</v>
      </c>
      <c r="Q8430" s="172">
        <v>5.2478734564351898E-2</v>
      </c>
      <c r="R8430" s="170">
        <v>12482.511769153003</v>
      </c>
      <c r="S8430" s="171">
        <v>5.3706046568320599E-2</v>
      </c>
      <c r="T8430" s="170">
        <v>12897.336979380123</v>
      </c>
      <c r="U8430" s="172">
        <v>5.3495644593599602E-2</v>
      </c>
    </row>
    <row r="8431" spans="1:21" x14ac:dyDescent="0.35">
      <c r="A8431" t="s">
        <v>8609</v>
      </c>
      <c r="B8431" s="170">
        <v>660.29624889065997</v>
      </c>
      <c r="C8431" s="171">
        <v>2.5143274972905999E-2</v>
      </c>
      <c r="D8431" s="170">
        <v>655.81813407141794</v>
      </c>
      <c r="E8431" s="172">
        <v>2.51270148911685E-2</v>
      </c>
      <c r="F8431" s="170">
        <v>4.8004583972854098</v>
      </c>
      <c r="G8431" s="171">
        <v>3.0912470877927901E-2</v>
      </c>
      <c r="H8431" s="170">
        <v>4.5180808477734997</v>
      </c>
      <c r="I8431" s="172">
        <v>3.1163939371119699E-2</v>
      </c>
      <c r="J8431" s="170">
        <v>446.073916062786</v>
      </c>
      <c r="K8431" s="171">
        <v>3.0804428011023999E-2</v>
      </c>
      <c r="L8431" s="170">
        <v>447.05174977411701</v>
      </c>
      <c r="M8431" s="172">
        <v>3.0844816518067499E-2</v>
      </c>
      <c r="N8431" s="170">
        <v>130.06954955995832</v>
      </c>
      <c r="O8431" s="171">
        <v>5.39781249138696E-2</v>
      </c>
      <c r="P8431" s="170">
        <v>141.36682297409959</v>
      </c>
      <c r="Q8431" s="172">
        <v>5.3872064075663799E-2</v>
      </c>
      <c r="R8431" s="170">
        <v>11752.160910967803</v>
      </c>
      <c r="S8431" s="171">
        <v>5.5293020077040497E-2</v>
      </c>
      <c r="T8431" s="170">
        <v>12167.229562940047</v>
      </c>
      <c r="U8431" s="172">
        <v>5.4915973436466703E-2</v>
      </c>
    </row>
    <row r="8432" spans="1:21" x14ac:dyDescent="0.35">
      <c r="A8432" t="s">
        <v>8610</v>
      </c>
      <c r="B8432" s="170">
        <v>668.724317292862</v>
      </c>
      <c r="C8432" s="171">
        <v>2.52804356142808E-2</v>
      </c>
      <c r="D8432" s="170">
        <v>663.76115163932104</v>
      </c>
      <c r="E8432" s="172">
        <v>2.5261702957973298E-2</v>
      </c>
      <c r="F8432" s="170">
        <v>4.89298963100478</v>
      </c>
      <c r="G8432" s="171">
        <v>3.0752251610585198E-2</v>
      </c>
      <c r="H8432" s="170">
        <v>4.2743264465906101</v>
      </c>
      <c r="I8432" s="172">
        <v>3.0990480599553599E-2</v>
      </c>
      <c r="J8432" s="170">
        <v>438.96495907146902</v>
      </c>
      <c r="K8432" s="171">
        <v>3.06447687296185E-2</v>
      </c>
      <c r="L8432" s="170">
        <v>441.155826922605</v>
      </c>
      <c r="M8432" s="172">
        <v>3.06731339872202E-2</v>
      </c>
      <c r="N8432" s="170">
        <v>131.78736487675459</v>
      </c>
      <c r="O8432" s="171">
        <v>5.3710463980897301E-2</v>
      </c>
      <c r="P8432" s="170">
        <v>137.04525258026723</v>
      </c>
      <c r="Q8432" s="172">
        <v>5.3469041104189902E-2</v>
      </c>
      <c r="R8432" s="170">
        <v>11137.81443770258</v>
      </c>
      <c r="S8432" s="171">
        <v>5.5018838983045597E-2</v>
      </c>
      <c r="T8432" s="170">
        <v>11483.715129067003</v>
      </c>
      <c r="U8432" s="172">
        <v>5.4505140861634299E-2</v>
      </c>
    </row>
    <row r="8433" spans="1:21" x14ac:dyDescent="0.35">
      <c r="A8433" t="s">
        <v>8611</v>
      </c>
      <c r="B8433" s="170">
        <v>697.00864093510199</v>
      </c>
      <c r="C8433" s="171">
        <v>2.5376995625504401E-2</v>
      </c>
      <c r="D8433" s="170">
        <v>688.76863640795909</v>
      </c>
      <c r="E8433" s="172">
        <v>2.54370327397711E-2</v>
      </c>
      <c r="F8433" s="170">
        <v>18.3120479488074</v>
      </c>
      <c r="G8433" s="171">
        <v>3.0364742193409702E-2</v>
      </c>
      <c r="H8433" s="170">
        <v>19.321004675883302</v>
      </c>
      <c r="I8433" s="172">
        <v>3.0602132464647502E-2</v>
      </c>
      <c r="J8433" s="170">
        <v>433.166924631379</v>
      </c>
      <c r="K8433" s="171">
        <v>3.0258613705255798E-2</v>
      </c>
      <c r="L8433" s="170">
        <v>431.21012599509402</v>
      </c>
      <c r="M8433" s="172">
        <v>3.0288762588480601E-2</v>
      </c>
      <c r="N8433" s="170">
        <v>568.79734024350807</v>
      </c>
      <c r="O8433" s="171">
        <v>5.4124943877519198E-2</v>
      </c>
      <c r="P8433" s="170">
        <v>620.66898098898469</v>
      </c>
      <c r="Q8433" s="172">
        <v>5.3834563402402703E-2</v>
      </c>
      <c r="R8433" s="170">
        <v>10956.084610471993</v>
      </c>
      <c r="S8433" s="171">
        <v>5.5443415518114499E-2</v>
      </c>
      <c r="T8433" s="170">
        <v>11206.737472724355</v>
      </c>
      <c r="U8433" s="172">
        <v>5.4877746091515599E-2</v>
      </c>
    </row>
    <row r="8434" spans="1:21" x14ac:dyDescent="0.35">
      <c r="A8434" t="s">
        <v>8612</v>
      </c>
      <c r="B8434" s="170">
        <v>774.3381209259561</v>
      </c>
      <c r="C8434" s="171">
        <v>2.5848000234629499E-2</v>
      </c>
      <c r="D8434" s="170">
        <v>764.79274318991406</v>
      </c>
      <c r="E8434" s="172">
        <v>2.6200567694222399E-2</v>
      </c>
      <c r="F8434" s="170">
        <v>112.132420097075</v>
      </c>
      <c r="G8434" s="171">
        <v>2.95938027198696E-2</v>
      </c>
      <c r="H8434" s="170">
        <v>113.959784324078</v>
      </c>
      <c r="I8434" s="172">
        <v>3.0067692139101199E-2</v>
      </c>
      <c r="J8434" s="170">
        <v>378.15641643146603</v>
      </c>
      <c r="K8434" s="171">
        <v>2.9490368759476401E-2</v>
      </c>
      <c r="L8434" s="170">
        <v>374.65412105696703</v>
      </c>
      <c r="M8434" s="172">
        <v>2.9759795002418401E-2</v>
      </c>
      <c r="N8434" s="170">
        <v>2746.4487860368467</v>
      </c>
      <c r="O8434" s="171">
        <v>5.3639389563796602E-2</v>
      </c>
      <c r="P8434" s="170">
        <v>2905.3027264281664</v>
      </c>
      <c r="Q8434" s="172">
        <v>5.3618472171752897E-2</v>
      </c>
      <c r="R8434" s="170">
        <v>9876.0919908847482</v>
      </c>
      <c r="S8434" s="171">
        <v>5.4946033208891999E-2</v>
      </c>
      <c r="T8434" s="170">
        <v>9978.9638215525119</v>
      </c>
      <c r="U8434" s="172">
        <v>5.4657467539248702E-2</v>
      </c>
    </row>
    <row r="8435" spans="1:21" x14ac:dyDescent="0.35">
      <c r="A8435" t="s">
        <v>8613</v>
      </c>
      <c r="B8435" s="170">
        <v>916.96216616603897</v>
      </c>
      <c r="C8435" s="171">
        <v>2.7421019646423801E-2</v>
      </c>
      <c r="D8435" s="170">
        <v>906.6129972228149</v>
      </c>
      <c r="E8435" s="172">
        <v>2.8095041632769699E-2</v>
      </c>
      <c r="F8435" s="170">
        <v>386.53751609384102</v>
      </c>
      <c r="G8435" s="171">
        <v>2.88414591115967E-2</v>
      </c>
      <c r="H8435" s="170">
        <v>374.97942970677695</v>
      </c>
      <c r="I8435" s="172">
        <v>2.9348993345505999E-2</v>
      </c>
      <c r="J8435" s="170">
        <v>172.07224058154199</v>
      </c>
      <c r="K8435" s="171">
        <v>2.8740654684140401E-2</v>
      </c>
      <c r="L8435" s="170">
        <v>177.66080569548501</v>
      </c>
      <c r="M8435" s="172">
        <v>2.9048455779343601E-2</v>
      </c>
      <c r="N8435" s="170">
        <v>8601.9817019949296</v>
      </c>
      <c r="O8435" s="171">
        <v>4.87548200532524E-2</v>
      </c>
      <c r="P8435" s="170">
        <v>8695.6929231260619</v>
      </c>
      <c r="Q8435" s="172">
        <v>4.8850468698278901E-2</v>
      </c>
      <c r="R8435" s="170">
        <v>4433.4247916808836</v>
      </c>
      <c r="S8435" s="171">
        <v>4.99424766673267E-2</v>
      </c>
      <c r="T8435" s="170">
        <v>4624.4938148548381</v>
      </c>
      <c r="U8435" s="172">
        <v>4.9797071774079403E-2</v>
      </c>
    </row>
    <row r="8436" spans="1:21" x14ac:dyDescent="0.35">
      <c r="A8436" t="s">
        <v>8614</v>
      </c>
      <c r="B8436" s="170">
        <v>1120.9557804875499</v>
      </c>
      <c r="C8436" s="171">
        <v>3.03493416361909E-2</v>
      </c>
      <c r="D8436" s="170">
        <v>1120.04226227146</v>
      </c>
      <c r="E8436" s="172">
        <v>3.1854708905842001E-2</v>
      </c>
      <c r="F8436" s="170">
        <v>629.55872655492601</v>
      </c>
      <c r="G8436" s="171">
        <v>3.0323755993309099E-2</v>
      </c>
      <c r="H8436" s="170">
        <v>619.06223320049799</v>
      </c>
      <c r="I8436" s="172">
        <v>3.0921561581718399E-2</v>
      </c>
      <c r="J8436" s="170">
        <v>0.74416523237420995</v>
      </c>
      <c r="K8436" s="171">
        <v>3.0217770756938E-2</v>
      </c>
      <c r="L8436" s="170">
        <v>0.81573320239860192</v>
      </c>
      <c r="M8436" s="172">
        <v>3.0604920709225401E-2</v>
      </c>
      <c r="N8436" s="170">
        <v>12531.301368390137</v>
      </c>
      <c r="O8436" s="171">
        <v>4.5185468690973299E-2</v>
      </c>
      <c r="P8436" s="170">
        <v>12833.618054047965</v>
      </c>
      <c r="Q8436" s="172">
        <v>4.5106256983833498E-2</v>
      </c>
      <c r="R8436" s="170">
        <v>37.684566191189013</v>
      </c>
      <c r="S8436" s="171">
        <v>4.6286176696710299E-2</v>
      </c>
      <c r="T8436" s="170">
        <v>39.892887194938623</v>
      </c>
      <c r="U8436" s="172">
        <v>4.5980306358108E-2</v>
      </c>
    </row>
    <row r="8437" spans="1:21" x14ac:dyDescent="0.35">
      <c r="A8437" t="s">
        <v>8615</v>
      </c>
      <c r="B8437" s="170">
        <v>1254.6211593847502</v>
      </c>
      <c r="C8437" s="171">
        <v>3.4772800076537901E-2</v>
      </c>
      <c r="D8437" s="170">
        <v>1253.5470637631199</v>
      </c>
      <c r="E8437" s="172">
        <v>3.6250255588495602E-2</v>
      </c>
      <c r="F8437" s="170">
        <v>660.84948533422107</v>
      </c>
      <c r="G8437" s="171">
        <v>3.3196159658866402E-2</v>
      </c>
      <c r="H8437" s="170">
        <v>651.60862037494201</v>
      </c>
      <c r="I8437" s="172">
        <v>3.36126152442522E-2</v>
      </c>
      <c r="J8437" s="170">
        <v>0</v>
      </c>
      <c r="K8437" s="171">
        <v>3.30801350203343E-2</v>
      </c>
      <c r="L8437" s="170">
        <v>0</v>
      </c>
      <c r="M8437" s="172">
        <v>3.3268417627013998E-2</v>
      </c>
      <c r="N8437" s="170">
        <v>12187.912375906833</v>
      </c>
      <c r="O8437" s="171">
        <v>4.4618799050227302E-2</v>
      </c>
      <c r="P8437" s="170">
        <v>12468.579038116324</v>
      </c>
      <c r="Q8437" s="172">
        <v>4.4699254113571299E-2</v>
      </c>
      <c r="R8437" s="170">
        <v>6.241807498458838E-2</v>
      </c>
      <c r="S8437" s="171">
        <v>4.5705703109070697E-2</v>
      </c>
      <c r="T8437" s="170">
        <v>6.4648430471386645E-2</v>
      </c>
      <c r="U8437" s="172">
        <v>4.5565416763744399E-2</v>
      </c>
    </row>
    <row r="8438" spans="1:21" x14ac:dyDescent="0.35">
      <c r="A8438" t="s">
        <v>8616</v>
      </c>
      <c r="B8438" s="170">
        <v>1304.3025542748601</v>
      </c>
      <c r="C8438" s="171">
        <v>3.8040099773763499E-2</v>
      </c>
      <c r="D8438" s="170">
        <v>1299.7118254009799</v>
      </c>
      <c r="E8438" s="172">
        <v>3.9426856818312997E-2</v>
      </c>
      <c r="F8438" s="170">
        <v>660.19938410628004</v>
      </c>
      <c r="G8438" s="171">
        <v>3.5025251496976703E-2</v>
      </c>
      <c r="H8438" s="170">
        <v>651.22915892867502</v>
      </c>
      <c r="I8438" s="172">
        <v>3.5411937731201597E-2</v>
      </c>
      <c r="J8438" s="170">
        <v>0</v>
      </c>
      <c r="K8438" s="171">
        <v>3.4902833958737597E-2</v>
      </c>
      <c r="L8438" s="170">
        <v>0</v>
      </c>
      <c r="M8438" s="172">
        <v>3.5049314814171902E-2</v>
      </c>
      <c r="N8438" s="170">
        <v>11665.638181001326</v>
      </c>
      <c r="O8438" s="171">
        <v>4.4231496858866501E-2</v>
      </c>
      <c r="P8438" s="170">
        <v>11841.939641780966</v>
      </c>
      <c r="Q8438" s="172">
        <v>4.4225104474201603E-2</v>
      </c>
      <c r="R8438" s="170">
        <v>6.0528283321542926E-2</v>
      </c>
      <c r="S8438" s="171">
        <v>4.5308966322141403E-2</v>
      </c>
      <c r="T8438" s="170">
        <v>6.2289817365026971E-2</v>
      </c>
      <c r="U8438" s="172">
        <v>4.5082079259468201E-2</v>
      </c>
    </row>
    <row r="8439" spans="1:21" x14ac:dyDescent="0.35">
      <c r="A8439" t="s">
        <v>8617</v>
      </c>
      <c r="B8439" s="170">
        <v>1296.54159581057</v>
      </c>
      <c r="C8439" s="171">
        <v>4.0174970992246199E-2</v>
      </c>
      <c r="D8439" s="170">
        <v>1288.1405913787301</v>
      </c>
      <c r="E8439" s="172">
        <v>4.1815118969273E-2</v>
      </c>
      <c r="F8439" s="170">
        <v>650.74070454902801</v>
      </c>
      <c r="G8439" s="171">
        <v>3.5839965995313201E-2</v>
      </c>
      <c r="H8439" s="170">
        <v>638.98793781873303</v>
      </c>
      <c r="I8439" s="172">
        <v>3.6589458310259698E-2</v>
      </c>
      <c r="J8439" s="170">
        <v>1.4171646836124701</v>
      </c>
      <c r="K8439" s="171">
        <v>3.5714700930247201E-2</v>
      </c>
      <c r="L8439" s="170">
        <v>1.72158510747292</v>
      </c>
      <c r="M8439" s="172">
        <v>3.6214777427058198E-2</v>
      </c>
      <c r="N8439" s="170">
        <v>11585.534052767336</v>
      </c>
      <c r="O8439" s="171">
        <v>4.3650189048048703E-2</v>
      </c>
      <c r="P8439" s="170">
        <v>11680.784034023998</v>
      </c>
      <c r="Q8439" s="172">
        <v>4.3959183088283997E-2</v>
      </c>
      <c r="R8439" s="170">
        <v>61.517199226040816</v>
      </c>
      <c r="S8439" s="171">
        <v>4.4713497981850203E-2</v>
      </c>
      <c r="T8439" s="170">
        <v>60.888877341956629</v>
      </c>
      <c r="U8439" s="172">
        <v>4.4811004964918598E-2</v>
      </c>
    </row>
    <row r="8440" spans="1:21" x14ac:dyDescent="0.35">
      <c r="A8440" t="s">
        <v>8618</v>
      </c>
      <c r="B8440" s="170">
        <v>1179.7466409938602</v>
      </c>
      <c r="C8440" s="171">
        <v>3.9825224527302999E-2</v>
      </c>
      <c r="D8440" s="170">
        <v>1171.6314771774501</v>
      </c>
      <c r="E8440" s="172">
        <v>4.09787615383388E-2</v>
      </c>
      <c r="F8440" s="170">
        <v>537.82383923055693</v>
      </c>
      <c r="G8440" s="171">
        <v>3.5905113842331901E-2</v>
      </c>
      <c r="H8440" s="170">
        <v>531.26003007138604</v>
      </c>
      <c r="I8440" s="172">
        <v>3.64972111784196E-2</v>
      </c>
      <c r="J8440" s="170">
        <v>89.369877701733998</v>
      </c>
      <c r="K8440" s="171">
        <v>3.5779621077571801E-2</v>
      </c>
      <c r="L8440" s="170">
        <v>84.911855368496887</v>
      </c>
      <c r="M8440" s="172">
        <v>3.6123474918025603E-2</v>
      </c>
      <c r="N8440" s="170">
        <v>10146.528669294961</v>
      </c>
      <c r="O8440" s="171">
        <v>4.4945891545599199E-2</v>
      </c>
      <c r="P8440" s="170">
        <v>10211.110200312993</v>
      </c>
      <c r="Q8440" s="172">
        <v>4.49002676270377E-2</v>
      </c>
      <c r="R8440" s="170">
        <v>2132.5043899622224</v>
      </c>
      <c r="S8440" s="171">
        <v>4.6040763505157102E-2</v>
      </c>
      <c r="T8440" s="170">
        <v>2042.4006087849696</v>
      </c>
      <c r="U8440" s="172">
        <v>4.5770325429400599E-2</v>
      </c>
    </row>
    <row r="8441" spans="1:21" x14ac:dyDescent="0.35">
      <c r="A8441" t="s">
        <v>8619</v>
      </c>
      <c r="B8441" s="170">
        <v>1115.74052441767</v>
      </c>
      <c r="C8441" s="171">
        <v>3.8766518765586497E-2</v>
      </c>
      <c r="D8441" s="170">
        <v>1097.2717221922198</v>
      </c>
      <c r="E8441" s="172">
        <v>3.99767190134886E-2</v>
      </c>
      <c r="F8441" s="170">
        <v>438.981973595353</v>
      </c>
      <c r="G8441" s="171">
        <v>3.58062331671287E-2</v>
      </c>
      <c r="H8441" s="170">
        <v>432.79142349706996</v>
      </c>
      <c r="I8441" s="172">
        <v>3.6217739073045797E-2</v>
      </c>
      <c r="J8441" s="170">
        <v>157.433590938316</v>
      </c>
      <c r="K8441" s="171">
        <v>3.5681086002423403E-2</v>
      </c>
      <c r="L8441" s="170">
        <v>152.41970684011798</v>
      </c>
      <c r="M8441" s="172">
        <v>3.5846864643903402E-2</v>
      </c>
      <c r="N8441" s="170">
        <v>8198.9366142509662</v>
      </c>
      <c r="O8441" s="171">
        <v>4.7874495935591399E-2</v>
      </c>
      <c r="P8441" s="170">
        <v>8289.1876808541856</v>
      </c>
      <c r="Q8441" s="172">
        <v>4.6922984940945399E-2</v>
      </c>
      <c r="R8441" s="170">
        <v>3660.3824933121787</v>
      </c>
      <c r="S8441" s="171">
        <v>4.9040708049209597E-2</v>
      </c>
      <c r="T8441" s="170">
        <v>3528.3668037899006</v>
      </c>
      <c r="U8441" s="172">
        <v>4.7832238077188199E-2</v>
      </c>
    </row>
    <row r="8442" spans="1:21" x14ac:dyDescent="0.35">
      <c r="A8442" t="s">
        <v>8620</v>
      </c>
      <c r="B8442" s="170">
        <v>1135.8871765638398</v>
      </c>
      <c r="C8442" s="171">
        <v>3.8757992435430398E-2</v>
      </c>
      <c r="D8442" s="170">
        <v>1120.5734940805701</v>
      </c>
      <c r="E8442" s="172">
        <v>4.0054471805290801E-2</v>
      </c>
      <c r="F8442" s="170">
        <v>447.42024639865099</v>
      </c>
      <c r="G8442" s="171">
        <v>3.5713727506234402E-2</v>
      </c>
      <c r="H8442" s="170">
        <v>438.90342580739099</v>
      </c>
      <c r="I8442" s="172">
        <v>3.6278662895509697E-2</v>
      </c>
      <c r="J8442" s="170">
        <v>134.51936999806102</v>
      </c>
      <c r="K8442" s="171">
        <v>3.5588903660129102E-2</v>
      </c>
      <c r="L8442" s="170">
        <v>133.874329467173</v>
      </c>
      <c r="M8442" s="172">
        <v>3.5907164598382703E-2</v>
      </c>
      <c r="N8442" s="170">
        <v>7951.4198201678273</v>
      </c>
      <c r="O8442" s="171">
        <v>4.8002854300436701E-2</v>
      </c>
      <c r="P8442" s="170">
        <v>8017.4346619389489</v>
      </c>
      <c r="Q8442" s="172">
        <v>4.71803139228376E-2</v>
      </c>
      <c r="R8442" s="170">
        <v>3586.4172464575026</v>
      </c>
      <c r="S8442" s="171">
        <v>4.9172193195382602E-2</v>
      </c>
      <c r="T8442" s="170">
        <v>3530.3835082554147</v>
      </c>
      <c r="U8442" s="172">
        <v>4.8094553467854802E-2</v>
      </c>
    </row>
    <row r="8443" spans="1:21" x14ac:dyDescent="0.35">
      <c r="A8443" t="s">
        <v>8621</v>
      </c>
      <c r="B8443" s="170">
        <v>1114.76605562085</v>
      </c>
      <c r="C8443" s="171">
        <v>3.8648871131452003E-2</v>
      </c>
      <c r="D8443" s="170">
        <v>1100.53453537006</v>
      </c>
      <c r="E8443" s="172">
        <v>4.0006339118239399E-2</v>
      </c>
      <c r="F8443" s="170">
        <v>457.52053888197696</v>
      </c>
      <c r="G8443" s="171">
        <v>3.5767581245931199E-2</v>
      </c>
      <c r="H8443" s="170">
        <v>446.000633291773</v>
      </c>
      <c r="I8443" s="172">
        <v>3.6307853182613599E-2</v>
      </c>
      <c r="J8443" s="170">
        <v>108.69058445872901</v>
      </c>
      <c r="K8443" s="171">
        <v>3.5642569174418298E-2</v>
      </c>
      <c r="L8443" s="170">
        <v>112.217969015432</v>
      </c>
      <c r="M8443" s="172">
        <v>3.5936055973093503E-2</v>
      </c>
      <c r="N8443" s="170">
        <v>7959.2391614297194</v>
      </c>
      <c r="O8443" s="171">
        <v>4.8509626076334203E-2</v>
      </c>
      <c r="P8443" s="170">
        <v>7990.0911083083611</v>
      </c>
      <c r="Q8443" s="172">
        <v>4.8317272935081597E-2</v>
      </c>
      <c r="R8443" s="170">
        <v>3489.4699595036627</v>
      </c>
      <c r="S8443" s="171">
        <v>4.9691309819457602E-2</v>
      </c>
      <c r="T8443" s="170">
        <v>3534.0543146570385</v>
      </c>
      <c r="U8443" s="172">
        <v>4.9253543975941699E-2</v>
      </c>
    </row>
    <row r="8444" spans="1:21" x14ac:dyDescent="0.35">
      <c r="A8444" t="s">
        <v>8622</v>
      </c>
      <c r="B8444" s="170">
        <v>1110.9797285145801</v>
      </c>
      <c r="C8444" s="171">
        <v>3.8926865620223898E-2</v>
      </c>
      <c r="D8444" s="170">
        <v>1090.4635887265201</v>
      </c>
      <c r="E8444" s="172">
        <v>3.9917382999124E-2</v>
      </c>
      <c r="F8444" s="170">
        <v>496.74722445035803</v>
      </c>
      <c r="G8444" s="171">
        <v>3.5422826198157002E-2</v>
      </c>
      <c r="H8444" s="170">
        <v>482.73308667192401</v>
      </c>
      <c r="I8444" s="172">
        <v>3.5789648771429303E-2</v>
      </c>
      <c r="J8444" s="170">
        <v>62.974909534504896</v>
      </c>
      <c r="K8444" s="171">
        <v>3.5299019087706301E-2</v>
      </c>
      <c r="L8444" s="170">
        <v>66.563433491806109</v>
      </c>
      <c r="M8444" s="172">
        <v>3.5423158043486801E-2</v>
      </c>
      <c r="N8444" s="170">
        <v>9228.7033501207843</v>
      </c>
      <c r="O8444" s="171">
        <v>4.8611072838330403E-2</v>
      </c>
      <c r="P8444" s="170">
        <v>9244.2042225895912</v>
      </c>
      <c r="Q8444" s="172">
        <v>4.8261496325019297E-2</v>
      </c>
      <c r="R8444" s="170">
        <v>1994.3401620078955</v>
      </c>
      <c r="S8444" s="171">
        <v>4.9795227802098697E-2</v>
      </c>
      <c r="T8444" s="170">
        <v>2049.3781712537921</v>
      </c>
      <c r="U8444" s="172">
        <v>4.9196686551057099E-2</v>
      </c>
    </row>
    <row r="8445" spans="1:21" x14ac:dyDescent="0.35">
      <c r="A8445" t="s">
        <v>8623</v>
      </c>
      <c r="B8445" s="170">
        <v>1123.2610159139201</v>
      </c>
      <c r="C8445" s="171">
        <v>3.7966988980679198E-2</v>
      </c>
      <c r="D8445" s="170">
        <v>1107.34636004652</v>
      </c>
      <c r="E8445" s="172">
        <v>3.8587839153408798E-2</v>
      </c>
      <c r="F8445" s="170">
        <v>580.72818307763896</v>
      </c>
      <c r="G8445" s="171">
        <v>3.4473108064403603E-2</v>
      </c>
      <c r="H8445" s="170">
        <v>569.54289074431995</v>
      </c>
      <c r="I8445" s="172">
        <v>3.4798160050531997E-2</v>
      </c>
      <c r="J8445" s="170">
        <v>4.0718344935915205</v>
      </c>
      <c r="K8445" s="171">
        <v>3.4352620334998897E-2</v>
      </c>
      <c r="L8445" s="170">
        <v>3.8862781083834101</v>
      </c>
      <c r="M8445" s="172">
        <v>3.4441822297976002E-2</v>
      </c>
      <c r="N8445" s="170">
        <v>11975.821621145424</v>
      </c>
      <c r="O8445" s="171">
        <v>4.8277206954100399E-2</v>
      </c>
      <c r="P8445" s="170">
        <v>12082.535872731232</v>
      </c>
      <c r="Q8445" s="172">
        <v>4.8211843239249701E-2</v>
      </c>
      <c r="R8445" s="170">
        <v>134.51859726437127</v>
      </c>
      <c r="S8445" s="171">
        <v>4.9453229018902298E-2</v>
      </c>
      <c r="T8445" s="170">
        <v>142.08600734736049</v>
      </c>
      <c r="U8445" s="172">
        <v>4.9146071309448203E-2</v>
      </c>
    </row>
    <row r="8446" spans="1:21" x14ac:dyDescent="0.35">
      <c r="A8446" t="s">
        <v>8624</v>
      </c>
      <c r="B8446" s="170">
        <v>1055.16366572983</v>
      </c>
      <c r="C8446" s="171">
        <v>3.5218113151545799E-2</v>
      </c>
      <c r="D8446" s="170">
        <v>1045.99646548136</v>
      </c>
      <c r="E8446" s="172">
        <v>3.5238351660001097E-2</v>
      </c>
      <c r="F8446" s="170">
        <v>604.27528537583703</v>
      </c>
      <c r="G8446" s="171">
        <v>3.2941494134756499E-2</v>
      </c>
      <c r="H8446" s="170">
        <v>592.83238865629198</v>
      </c>
      <c r="I8446" s="172">
        <v>3.3110308690920902E-2</v>
      </c>
      <c r="J8446" s="170">
        <v>0</v>
      </c>
      <c r="K8446" s="171">
        <v>3.2826359583381599E-2</v>
      </c>
      <c r="L8446" s="170">
        <v>0</v>
      </c>
      <c r="M8446" s="172">
        <v>3.2771254759097403E-2</v>
      </c>
      <c r="N8446" s="170">
        <v>13382.682687818162</v>
      </c>
      <c r="O8446" s="171">
        <v>4.8466024597258198E-2</v>
      </c>
      <c r="P8446" s="170">
        <v>13499.716925427951</v>
      </c>
      <c r="Q8446" s="172">
        <v>4.8539871187796201E-2</v>
      </c>
      <c r="R8446" s="170">
        <v>7.260512781527495E-2</v>
      </c>
      <c r="S8446" s="171">
        <v>4.9646646218011903E-2</v>
      </c>
      <c r="T8446" s="170">
        <v>7.382732289814195E-2</v>
      </c>
      <c r="U8446" s="172">
        <v>4.9480455640508798E-2</v>
      </c>
    </row>
    <row r="8447" spans="1:21" x14ac:dyDescent="0.35">
      <c r="A8447" t="s">
        <v>8625</v>
      </c>
      <c r="B8447" s="170">
        <v>907.34683926159005</v>
      </c>
      <c r="C8447" s="171">
        <v>3.0820776127560401E-2</v>
      </c>
      <c r="D8447" s="170">
        <v>904.49074802584289</v>
      </c>
      <c r="E8447" s="172">
        <v>3.03319658408405E-2</v>
      </c>
      <c r="F8447" s="170">
        <v>549.29759411718305</v>
      </c>
      <c r="G8447" s="171">
        <v>3.0473827390867899E-2</v>
      </c>
      <c r="H8447" s="170">
        <v>541.05151341233204</v>
      </c>
      <c r="I8447" s="172">
        <v>3.0088620790325999E-2</v>
      </c>
      <c r="J8447" s="170">
        <v>0</v>
      </c>
      <c r="K8447" s="171">
        <v>3.0367317636605599E-2</v>
      </c>
      <c r="L8447" s="170">
        <v>0</v>
      </c>
      <c r="M8447" s="172">
        <v>2.97805093414918E-2</v>
      </c>
      <c r="N8447" s="170">
        <v>14150.232784725682</v>
      </c>
      <c r="O8447" s="171">
        <v>4.7443517895946599E-2</v>
      </c>
      <c r="P8447" s="170">
        <v>14357.92358930823</v>
      </c>
      <c r="Q8447" s="172">
        <v>4.7866414306822203E-2</v>
      </c>
      <c r="R8447" s="170">
        <v>7.7748313906947489E-2</v>
      </c>
      <c r="S8447" s="171">
        <v>4.8599231480009303E-2</v>
      </c>
      <c r="T8447" s="170">
        <v>7.9696005228330577E-2</v>
      </c>
      <c r="U8447" s="172">
        <v>4.8793948805830503E-2</v>
      </c>
    </row>
    <row r="8448" spans="1:21" x14ac:dyDescent="0.35">
      <c r="A8448" t="s">
        <v>8626</v>
      </c>
      <c r="B8448" s="170">
        <v>812.07650931453497</v>
      </c>
      <c r="C8448" s="171">
        <v>2.79595976726837E-2</v>
      </c>
      <c r="D8448" s="170">
        <v>808.08897364793097</v>
      </c>
      <c r="E8448" s="172">
        <v>2.7786220939780702E-2</v>
      </c>
      <c r="F8448" s="170">
        <v>491.52731695113698</v>
      </c>
      <c r="G8448" s="171">
        <v>2.8846105979196401E-2</v>
      </c>
      <c r="H8448" s="170">
        <v>484.11935161570301</v>
      </c>
      <c r="I8448" s="172">
        <v>2.8517241705467E-2</v>
      </c>
      <c r="J8448" s="170">
        <v>5.1779505343782501</v>
      </c>
      <c r="K8448" s="171">
        <v>2.8745285310369399E-2</v>
      </c>
      <c r="L8448" s="170">
        <v>5.5892845190175207</v>
      </c>
      <c r="M8448" s="172">
        <v>2.8225221385896501E-2</v>
      </c>
      <c r="N8448" s="170">
        <v>13487.038190317564</v>
      </c>
      <c r="O8448" s="171">
        <v>4.5202739002651197E-2</v>
      </c>
      <c r="P8448" s="170">
        <v>13741.837224749292</v>
      </c>
      <c r="Q8448" s="172">
        <v>4.5378044219683597E-2</v>
      </c>
      <c r="R8448" s="170">
        <v>260.35374925626684</v>
      </c>
      <c r="S8448" s="171">
        <v>4.6303867709354199E-2</v>
      </c>
      <c r="T8448" s="170">
        <v>290.91169856514773</v>
      </c>
      <c r="U8448" s="172">
        <v>4.6257360168471602E-2</v>
      </c>
    </row>
    <row r="8449" spans="1:21" x14ac:dyDescent="0.35">
      <c r="A8449" t="s">
        <v>8627</v>
      </c>
      <c r="B8449" s="170">
        <v>764.09380883065</v>
      </c>
      <c r="C8449" s="171">
        <v>2.6136938134645901E-2</v>
      </c>
      <c r="D8449" s="170">
        <v>757.48605397951906</v>
      </c>
      <c r="E8449" s="172">
        <v>2.6221280131539699E-2</v>
      </c>
      <c r="F8449" s="170">
        <v>433.942756811501</v>
      </c>
      <c r="G8449" s="171">
        <v>2.7421454093326199E-2</v>
      </c>
      <c r="H8449" s="170">
        <v>424.67042316142096</v>
      </c>
      <c r="I8449" s="172">
        <v>2.7498349814396202E-2</v>
      </c>
      <c r="J8449" s="170">
        <v>40.952676385245098</v>
      </c>
      <c r="K8449" s="171">
        <v>2.7325612757102501E-2</v>
      </c>
      <c r="L8449" s="170">
        <v>44.054156305909395</v>
      </c>
      <c r="M8449" s="172">
        <v>2.7216763082292299E-2</v>
      </c>
      <c r="N8449" s="170">
        <v>11572.765533212398</v>
      </c>
      <c r="O8449" s="171">
        <v>4.1822353770746203E-2</v>
      </c>
      <c r="P8449" s="170">
        <v>11749.78473491116</v>
      </c>
      <c r="Q8449" s="172">
        <v>4.2331002418814101E-2</v>
      </c>
      <c r="R8449" s="170">
        <v>1787.6836830727759</v>
      </c>
      <c r="S8449" s="171">
        <v>4.2841137042179303E-2</v>
      </c>
      <c r="T8449" s="170">
        <v>1911.7270721554123</v>
      </c>
      <c r="U8449" s="172">
        <v>4.3151274120583498E-2</v>
      </c>
    </row>
    <row r="8450" spans="1:21" x14ac:dyDescent="0.35">
      <c r="A8450" t="s">
        <v>8628</v>
      </c>
      <c r="B8450" s="170">
        <v>722.61257340986094</v>
      </c>
      <c r="C8450" s="171">
        <v>2.5058436924775399E-2</v>
      </c>
      <c r="D8450" s="170">
        <v>715.90258133103498</v>
      </c>
      <c r="E8450" s="172">
        <v>2.5182868947741899E-2</v>
      </c>
      <c r="F8450" s="170">
        <v>331.46332076119199</v>
      </c>
      <c r="G8450" s="171">
        <v>2.6754529517893502E-2</v>
      </c>
      <c r="H8450" s="170">
        <v>324.38753957856801</v>
      </c>
      <c r="I8450" s="172">
        <v>2.6971872569917E-2</v>
      </c>
      <c r="J8450" s="170">
        <v>139.71830342437499</v>
      </c>
      <c r="K8450" s="171">
        <v>2.6661019164638498E-2</v>
      </c>
      <c r="L8450" s="170">
        <v>140.460343603957</v>
      </c>
      <c r="M8450" s="172">
        <v>2.66956770342958E-2</v>
      </c>
      <c r="N8450" s="170">
        <v>8947.2796087930619</v>
      </c>
      <c r="O8450" s="171">
        <v>4.0157761185288403E-2</v>
      </c>
      <c r="P8450" s="170">
        <v>9013.000372805338</v>
      </c>
      <c r="Q8450" s="172">
        <v>4.0792177164259397E-2</v>
      </c>
      <c r="R8450" s="170">
        <v>4869.4606113853397</v>
      </c>
      <c r="S8450" s="171">
        <v>4.1135995350157203E-2</v>
      </c>
      <c r="T8450" s="170">
        <v>5047.4461162660482</v>
      </c>
      <c r="U8450" s="172">
        <v>4.1582630181420499E-2</v>
      </c>
    </row>
    <row r="8451" spans="1:21" x14ac:dyDescent="0.35">
      <c r="A8451" t="s">
        <v>8629</v>
      </c>
      <c r="B8451" s="170">
        <v>691.43047717465709</v>
      </c>
      <c r="C8451" s="171">
        <v>2.4365794737581301E-2</v>
      </c>
      <c r="D8451" s="170">
        <v>681.13556943424999</v>
      </c>
      <c r="E8451" s="172">
        <v>2.45884919742652E-2</v>
      </c>
      <c r="F8451" s="170">
        <v>204.515213258768</v>
      </c>
      <c r="G8451" s="171">
        <v>2.7285340511560899E-2</v>
      </c>
      <c r="H8451" s="170">
        <v>203.76271081735302</v>
      </c>
      <c r="I8451" s="172">
        <v>2.7918610715386601E-2</v>
      </c>
      <c r="J8451" s="170">
        <v>268.37795524419403</v>
      </c>
      <c r="K8451" s="171">
        <v>2.7189974908954698E-2</v>
      </c>
      <c r="L8451" s="170">
        <v>263.81303998479399</v>
      </c>
      <c r="M8451" s="172">
        <v>2.7632720456178698E-2</v>
      </c>
      <c r="N8451" s="170">
        <v>5873.5801153181355</v>
      </c>
      <c r="O8451" s="171">
        <v>4.1499104809390598E-2</v>
      </c>
      <c r="P8451" s="170">
        <v>5966.0812098590814</v>
      </c>
      <c r="Q8451" s="172">
        <v>4.2227033792197201E-2</v>
      </c>
      <c r="R8451" s="170">
        <v>8669.9883532920612</v>
      </c>
      <c r="S8451" s="171">
        <v>4.2510013807746203E-2</v>
      </c>
      <c r="T8451" s="170">
        <v>8829.0036723805315</v>
      </c>
      <c r="U8451" s="172">
        <v>4.3045290835267001E-2</v>
      </c>
    </row>
    <row r="8452" spans="1:21" x14ac:dyDescent="0.35">
      <c r="A8452" t="s">
        <v>8630</v>
      </c>
      <c r="B8452" s="170">
        <v>673.20436340883396</v>
      </c>
      <c r="C8452" s="171">
        <v>2.4185584584100701E-2</v>
      </c>
      <c r="D8452" s="170">
        <v>658.56245935430502</v>
      </c>
      <c r="E8452" s="172">
        <v>2.4623392558995E-2</v>
      </c>
      <c r="F8452" s="170">
        <v>136.687746271447</v>
      </c>
      <c r="G8452" s="171">
        <v>2.7878174452077201E-2</v>
      </c>
      <c r="H8452" s="170">
        <v>135.932759948561</v>
      </c>
      <c r="I8452" s="172">
        <v>2.8685534540204401E-2</v>
      </c>
      <c r="J8452" s="170">
        <v>325.92114140285997</v>
      </c>
      <c r="K8452" s="171">
        <v>2.7780736822334E-2</v>
      </c>
      <c r="L8452" s="170">
        <v>321.911962449339</v>
      </c>
      <c r="M8452" s="172">
        <v>2.8391790879790098E-2</v>
      </c>
      <c r="N8452" s="170">
        <v>4205.558085864016</v>
      </c>
      <c r="O8452" s="171">
        <v>4.3887633801997297E-2</v>
      </c>
      <c r="P8452" s="170">
        <v>4235.3518802614981</v>
      </c>
      <c r="Q8452" s="172">
        <v>4.4473333792348899E-2</v>
      </c>
      <c r="R8452" s="170">
        <v>9658.7555004845308</v>
      </c>
      <c r="S8452" s="171">
        <v>4.4956726837395301E-2</v>
      </c>
      <c r="T8452" s="170">
        <v>9932.3640749705864</v>
      </c>
      <c r="U8452" s="172">
        <v>4.5335118657074701E-2</v>
      </c>
    </row>
    <row r="8453" spans="1:21" x14ac:dyDescent="0.35">
      <c r="A8453" t="s">
        <v>8631</v>
      </c>
      <c r="B8453" s="170">
        <v>660.10797552406802</v>
      </c>
      <c r="C8453" s="171">
        <v>2.4755166240125501E-2</v>
      </c>
      <c r="D8453" s="170">
        <v>644.74418352927103</v>
      </c>
      <c r="E8453" s="172">
        <v>2.47936797250927E-2</v>
      </c>
      <c r="F8453" s="170">
        <v>80.920663214079298</v>
      </c>
      <c r="G8453" s="171">
        <v>2.9180212775797701E-2</v>
      </c>
      <c r="H8453" s="170">
        <v>81.553277319959392</v>
      </c>
      <c r="I8453" s="172">
        <v>2.9603385141423098E-2</v>
      </c>
      <c r="J8453" s="170">
        <v>378.78076270497496</v>
      </c>
      <c r="K8453" s="171">
        <v>2.9078224362849001E-2</v>
      </c>
      <c r="L8453" s="170">
        <v>372.29649767140501</v>
      </c>
      <c r="M8453" s="172">
        <v>2.93002425696887E-2</v>
      </c>
      <c r="N8453" s="170">
        <v>2453.4222753760614</v>
      </c>
      <c r="O8453" s="171">
        <v>4.7889987893908699E-2</v>
      </c>
      <c r="P8453" s="170">
        <v>2465.0347961394095</v>
      </c>
      <c r="Q8453" s="172">
        <v>4.7863289773510398E-2</v>
      </c>
      <c r="R8453" s="170">
        <v>11057.062169770717</v>
      </c>
      <c r="S8453" s="171">
        <v>4.9056577388199199E-2</v>
      </c>
      <c r="T8453" s="170">
        <v>11247.685170508863</v>
      </c>
      <c r="U8453" s="172">
        <v>4.8790763726674999E-2</v>
      </c>
    </row>
    <row r="8454" spans="1:21" x14ac:dyDescent="0.35">
      <c r="A8454" t="s">
        <v>8632</v>
      </c>
      <c r="B8454" s="170">
        <v>656.12395536871304</v>
      </c>
      <c r="C8454" s="171">
        <v>2.4923359506245399E-2</v>
      </c>
      <c r="D8454" s="170">
        <v>641.25741243563107</v>
      </c>
      <c r="E8454" s="172">
        <v>2.4970649341317E-2</v>
      </c>
      <c r="F8454" s="170">
        <v>19.1032727159591</v>
      </c>
      <c r="G8454" s="171">
        <v>3.0488465635259001E-2</v>
      </c>
      <c r="H8454" s="170">
        <v>20.508211006211699</v>
      </c>
      <c r="I8454" s="172">
        <v>3.0902807200953699E-2</v>
      </c>
      <c r="J8454" s="170">
        <v>444.64351441059597</v>
      </c>
      <c r="K8454" s="171">
        <v>3.0381904718542099E-2</v>
      </c>
      <c r="L8454" s="170">
        <v>436.22796862681599</v>
      </c>
      <c r="M8454" s="172">
        <v>3.05863583757955E-2</v>
      </c>
      <c r="N8454" s="170">
        <v>616.69803623109863</v>
      </c>
      <c r="O8454" s="171">
        <v>5.2428890414301203E-2</v>
      </c>
      <c r="P8454" s="170">
        <v>655.78001000005486</v>
      </c>
      <c r="Q8454" s="172">
        <v>5.2478734564351898E-2</v>
      </c>
      <c r="R8454" s="170">
        <v>12704.671901476468</v>
      </c>
      <c r="S8454" s="171">
        <v>5.3706046568320599E-2</v>
      </c>
      <c r="T8454" s="170">
        <v>12874.726146129884</v>
      </c>
      <c r="U8454" s="172">
        <v>5.3495644593599602E-2</v>
      </c>
    </row>
    <row r="8455" spans="1:21" x14ac:dyDescent="0.35">
      <c r="A8455" t="s">
        <v>8633</v>
      </c>
      <c r="B8455" s="170">
        <v>657.89649628519805</v>
      </c>
      <c r="C8455" s="171">
        <v>2.5143274972905999E-2</v>
      </c>
      <c r="D8455" s="170">
        <v>639.84946051358111</v>
      </c>
      <c r="E8455" s="172">
        <v>2.51270148911685E-2</v>
      </c>
      <c r="F8455" s="170">
        <v>4.7372377439766797</v>
      </c>
      <c r="G8455" s="171">
        <v>3.0912470877927901E-2</v>
      </c>
      <c r="H8455" s="170">
        <v>4.3873109118706894</v>
      </c>
      <c r="I8455" s="172">
        <v>3.1163939371119699E-2</v>
      </c>
      <c r="J8455" s="170">
        <v>448.31689343173201</v>
      </c>
      <c r="K8455" s="171">
        <v>3.0804428011023999E-2</v>
      </c>
      <c r="L8455" s="170">
        <v>441.47080638023402</v>
      </c>
      <c r="M8455" s="172">
        <v>3.0844816518067499E-2</v>
      </c>
      <c r="N8455" s="170">
        <v>135.83400235435099</v>
      </c>
      <c r="O8455" s="171">
        <v>5.39781249138696E-2</v>
      </c>
      <c r="P8455" s="170">
        <v>149.65598392385064</v>
      </c>
      <c r="Q8455" s="172">
        <v>5.3872064075663799E-2</v>
      </c>
      <c r="R8455" s="170">
        <v>12069.972324420909</v>
      </c>
      <c r="S8455" s="171">
        <v>5.5293020077040497E-2</v>
      </c>
      <c r="T8455" s="170">
        <v>12189.146833282532</v>
      </c>
      <c r="U8455" s="172">
        <v>5.4915973436466703E-2</v>
      </c>
    </row>
    <row r="8456" spans="1:21" x14ac:dyDescent="0.35">
      <c r="A8456" t="s">
        <v>8634</v>
      </c>
      <c r="B8456" s="170">
        <v>662.91535036534094</v>
      </c>
      <c r="C8456" s="171">
        <v>2.52804356142808E-2</v>
      </c>
      <c r="D8456" s="170">
        <v>641.04651272159697</v>
      </c>
      <c r="E8456" s="172">
        <v>2.5261702957973298E-2</v>
      </c>
      <c r="F8456" s="170">
        <v>4.7509911162247995</v>
      </c>
      <c r="G8456" s="171">
        <v>3.0752251610585198E-2</v>
      </c>
      <c r="H8456" s="170">
        <v>4.1270866469522396</v>
      </c>
      <c r="I8456" s="172">
        <v>3.0990480599553599E-2</v>
      </c>
      <c r="J8456" s="170">
        <v>436.58295442993</v>
      </c>
      <c r="K8456" s="171">
        <v>3.06447687296185E-2</v>
      </c>
      <c r="L8456" s="170">
        <v>430.67645593134301</v>
      </c>
      <c r="M8456" s="172">
        <v>3.06731339872202E-2</v>
      </c>
      <c r="N8456" s="170">
        <v>136.34758324742202</v>
      </c>
      <c r="O8456" s="171">
        <v>5.3710463980897301E-2</v>
      </c>
      <c r="P8456" s="170">
        <v>141.3017414206806</v>
      </c>
      <c r="Q8456" s="172">
        <v>5.3469041104189902E-2</v>
      </c>
      <c r="R8456" s="170">
        <v>11416.827705265678</v>
      </c>
      <c r="S8456" s="171">
        <v>5.5018838983045597E-2</v>
      </c>
      <c r="T8456" s="170">
        <v>11427.826758012296</v>
      </c>
      <c r="U8456" s="172">
        <v>5.4505140861634299E-2</v>
      </c>
    </row>
    <row r="8457" spans="1:21" x14ac:dyDescent="0.35">
      <c r="A8457" t="s">
        <v>8635</v>
      </c>
      <c r="B8457" s="170">
        <v>680.30842435417003</v>
      </c>
      <c r="C8457" s="171">
        <v>2.5376995625504401E-2</v>
      </c>
      <c r="D8457" s="170">
        <v>655.98228949602992</v>
      </c>
      <c r="E8457" s="172">
        <v>2.54370327397711E-2</v>
      </c>
      <c r="F8457" s="170">
        <v>17.987536126182999</v>
      </c>
      <c r="G8457" s="171">
        <v>3.0364742193409702E-2</v>
      </c>
      <c r="H8457" s="170">
        <v>18.464107596281199</v>
      </c>
      <c r="I8457" s="172">
        <v>3.0602132464647502E-2</v>
      </c>
      <c r="J8457" s="170">
        <v>425.56661439756505</v>
      </c>
      <c r="K8457" s="171">
        <v>3.0258613705255798E-2</v>
      </c>
      <c r="L8457" s="170">
        <v>417.03801243221898</v>
      </c>
      <c r="M8457" s="172">
        <v>3.0288762588480601E-2</v>
      </c>
      <c r="N8457" s="170">
        <v>574.94522746027246</v>
      </c>
      <c r="O8457" s="171">
        <v>5.4124943877519198E-2</v>
      </c>
      <c r="P8457" s="170">
        <v>608.16578387280993</v>
      </c>
      <c r="Q8457" s="172">
        <v>5.3834563402402703E-2</v>
      </c>
      <c r="R8457" s="170">
        <v>11020.179718588342</v>
      </c>
      <c r="S8457" s="171">
        <v>5.5443415518114499E-2</v>
      </c>
      <c r="T8457" s="170">
        <v>10942.819578552799</v>
      </c>
      <c r="U8457" s="172">
        <v>5.4877746091515599E-2</v>
      </c>
    </row>
    <row r="8458" spans="1:21" x14ac:dyDescent="0.35">
      <c r="A8458" t="s">
        <v>8636</v>
      </c>
      <c r="B8458" s="170">
        <v>720.7617347821531</v>
      </c>
      <c r="C8458" s="171">
        <v>2.5848000234629499E-2</v>
      </c>
      <c r="D8458" s="170">
        <v>695.29956105475901</v>
      </c>
      <c r="E8458" s="172">
        <v>2.6200567694222399E-2</v>
      </c>
      <c r="F8458" s="170">
        <v>105.628217280597</v>
      </c>
      <c r="G8458" s="171">
        <v>2.95938027198696E-2</v>
      </c>
      <c r="H8458" s="170">
        <v>105.79187581259399</v>
      </c>
      <c r="I8458" s="172">
        <v>3.0067692139101199E-2</v>
      </c>
      <c r="J8458" s="170">
        <v>360.35224419386299</v>
      </c>
      <c r="K8458" s="171">
        <v>2.9490368759476401E-2</v>
      </c>
      <c r="L8458" s="170">
        <v>350.14217297256499</v>
      </c>
      <c r="M8458" s="172">
        <v>2.9759795002418401E-2</v>
      </c>
      <c r="N8458" s="170">
        <v>2636.2233965009618</v>
      </c>
      <c r="O8458" s="171">
        <v>5.3639389563796602E-2</v>
      </c>
      <c r="P8458" s="170">
        <v>2705.8136638341862</v>
      </c>
      <c r="Q8458" s="172">
        <v>5.3618472171752897E-2</v>
      </c>
      <c r="R8458" s="170">
        <v>9364.8243099705505</v>
      </c>
      <c r="S8458" s="171">
        <v>5.4946033208891999E-2</v>
      </c>
      <c r="T8458" s="170">
        <v>9185.6624822554622</v>
      </c>
      <c r="U8458" s="172">
        <v>5.4657467539248702E-2</v>
      </c>
    </row>
    <row r="8459" spans="1:21" x14ac:dyDescent="0.35">
      <c r="A8459" t="s">
        <v>8637</v>
      </c>
      <c r="B8459" s="170">
        <v>776.57511046504294</v>
      </c>
      <c r="C8459" s="171">
        <v>2.7421019646423801E-2</v>
      </c>
      <c r="D8459" s="170">
        <v>749.79315489909402</v>
      </c>
      <c r="E8459" s="172">
        <v>2.8095041632769699E-2</v>
      </c>
      <c r="F8459" s="170">
        <v>347.57736198405098</v>
      </c>
      <c r="G8459" s="171">
        <v>2.88414591115967E-2</v>
      </c>
      <c r="H8459" s="170">
        <v>332.27263719571704</v>
      </c>
      <c r="I8459" s="172">
        <v>2.9348993345505999E-2</v>
      </c>
      <c r="J8459" s="170">
        <v>155.11974545644898</v>
      </c>
      <c r="K8459" s="171">
        <v>2.8740654684140401E-2</v>
      </c>
      <c r="L8459" s="170">
        <v>157.392350793221</v>
      </c>
      <c r="M8459" s="172">
        <v>2.9048455779343601E-2</v>
      </c>
      <c r="N8459" s="170">
        <v>8200.3382409500264</v>
      </c>
      <c r="O8459" s="171">
        <v>4.87548200532524E-2</v>
      </c>
      <c r="P8459" s="170">
        <v>8066.8016421046959</v>
      </c>
      <c r="Q8459" s="172">
        <v>4.8850468698278901E-2</v>
      </c>
      <c r="R8459" s="170">
        <v>4054.0382528995142</v>
      </c>
      <c r="S8459" s="171">
        <v>4.99424766673267E-2</v>
      </c>
      <c r="T8459" s="170">
        <v>4095.6265844914678</v>
      </c>
      <c r="U8459" s="172">
        <v>4.9797071774079403E-2</v>
      </c>
    </row>
    <row r="8460" spans="1:21" x14ac:dyDescent="0.35">
      <c r="A8460" t="s">
        <v>8638</v>
      </c>
      <c r="B8460" s="170">
        <v>842.23805842109005</v>
      </c>
      <c r="C8460" s="171">
        <v>3.03493416361909E-2</v>
      </c>
      <c r="D8460" s="170">
        <v>820.30038900156205</v>
      </c>
      <c r="E8460" s="172">
        <v>3.1854708905842001E-2</v>
      </c>
      <c r="F8460" s="170">
        <v>540.19389457843693</v>
      </c>
      <c r="G8460" s="171">
        <v>3.0323755993309099E-2</v>
      </c>
      <c r="H8460" s="170">
        <v>524.483795260938</v>
      </c>
      <c r="I8460" s="172">
        <v>3.0921561581718399E-2</v>
      </c>
      <c r="J8460" s="170">
        <v>0.66669614225215201</v>
      </c>
      <c r="K8460" s="171">
        <v>3.0217770756938E-2</v>
      </c>
      <c r="L8460" s="170">
        <v>0.72041545647356309</v>
      </c>
      <c r="M8460" s="172">
        <v>3.0604920709225401E-2</v>
      </c>
      <c r="N8460" s="170">
        <v>12946.537406479361</v>
      </c>
      <c r="O8460" s="171">
        <v>4.5185468690973299E-2</v>
      </c>
      <c r="P8460" s="170">
        <v>12898.257439713709</v>
      </c>
      <c r="Q8460" s="172">
        <v>4.5106256983833498E-2</v>
      </c>
      <c r="R8460" s="170">
        <v>35.91401355027994</v>
      </c>
      <c r="S8460" s="171">
        <v>4.6286176696710299E-2</v>
      </c>
      <c r="T8460" s="170">
        <v>35.663353395221776</v>
      </c>
      <c r="U8460" s="172">
        <v>4.5980306358108E-2</v>
      </c>
    </row>
    <row r="8461" spans="1:21" x14ac:dyDescent="0.35">
      <c r="A8461" t="s">
        <v>8639</v>
      </c>
      <c r="B8461" s="170">
        <v>946.02611448129608</v>
      </c>
      <c r="C8461" s="171">
        <v>3.4772800076537901E-2</v>
      </c>
      <c r="D8461" s="170">
        <v>927.15897302662802</v>
      </c>
      <c r="E8461" s="172">
        <v>3.6250255588495602E-2</v>
      </c>
      <c r="F8461" s="170">
        <v>560.94999930449205</v>
      </c>
      <c r="G8461" s="171">
        <v>3.3196159658866402E-2</v>
      </c>
      <c r="H8461" s="170">
        <v>548.50735223953996</v>
      </c>
      <c r="I8461" s="172">
        <v>3.36126152442522E-2</v>
      </c>
      <c r="J8461" s="170">
        <v>0</v>
      </c>
      <c r="K8461" s="171">
        <v>3.30801350203343E-2</v>
      </c>
      <c r="L8461" s="170">
        <v>0</v>
      </c>
      <c r="M8461" s="172">
        <v>3.3268417627013998E-2</v>
      </c>
      <c r="N8461" s="170">
        <v>13447.586991949898</v>
      </c>
      <c r="O8461" s="171">
        <v>4.4618799050227302E-2</v>
      </c>
      <c r="P8461" s="170">
        <v>13429.697947033268</v>
      </c>
      <c r="Q8461" s="172">
        <v>4.4699254113571299E-2</v>
      </c>
      <c r="R8461" s="170">
        <v>6.7114815572640568E-2</v>
      </c>
      <c r="S8461" s="171">
        <v>4.5705703109070697E-2</v>
      </c>
      <c r="T8461" s="170">
        <v>6.8627335066149348E-2</v>
      </c>
      <c r="U8461" s="172">
        <v>4.5565416763744399E-2</v>
      </c>
    </row>
    <row r="8462" spans="1:21" x14ac:dyDescent="0.35">
      <c r="A8462" t="s">
        <v>8640</v>
      </c>
      <c r="B8462" s="170">
        <v>1006.6554265879599</v>
      </c>
      <c r="C8462" s="171">
        <v>3.8040099773763499E-2</v>
      </c>
      <c r="D8462" s="170">
        <v>989.86099098227999</v>
      </c>
      <c r="E8462" s="172">
        <v>3.9426856818312997E-2</v>
      </c>
      <c r="F8462" s="170">
        <v>563.18436588268594</v>
      </c>
      <c r="G8462" s="171">
        <v>3.5025251496976703E-2</v>
      </c>
      <c r="H8462" s="170">
        <v>555.544803334672</v>
      </c>
      <c r="I8462" s="172">
        <v>3.5411937731201597E-2</v>
      </c>
      <c r="J8462" s="170">
        <v>0</v>
      </c>
      <c r="K8462" s="171">
        <v>3.4902833958737597E-2</v>
      </c>
      <c r="L8462" s="170">
        <v>0</v>
      </c>
      <c r="M8462" s="172">
        <v>3.5049314814171902E-2</v>
      </c>
      <c r="N8462" s="170">
        <v>13159.23101104315</v>
      </c>
      <c r="O8462" s="171">
        <v>4.4231496858866501E-2</v>
      </c>
      <c r="P8462" s="170">
        <v>13229.670686921625</v>
      </c>
      <c r="Q8462" s="172">
        <v>4.4225104474201603E-2</v>
      </c>
      <c r="R8462" s="170">
        <v>6.7631754613107081E-2</v>
      </c>
      <c r="S8462" s="171">
        <v>4.5308966322141403E-2</v>
      </c>
      <c r="T8462" s="170">
        <v>6.9633735073044795E-2</v>
      </c>
      <c r="U8462" s="172">
        <v>4.5082079259468201E-2</v>
      </c>
    </row>
    <row r="8463" spans="1:21" x14ac:dyDescent="0.35">
      <c r="A8463" t="s">
        <v>8641</v>
      </c>
      <c r="B8463" s="170">
        <v>1008.97480740116</v>
      </c>
      <c r="C8463" s="171">
        <v>4.0174970992246199E-2</v>
      </c>
      <c r="D8463" s="170">
        <v>996.96992922376501</v>
      </c>
      <c r="E8463" s="172">
        <v>4.1815118969273E-2</v>
      </c>
      <c r="F8463" s="170">
        <v>554.53671972537802</v>
      </c>
      <c r="G8463" s="171">
        <v>3.5839965995313201E-2</v>
      </c>
      <c r="H8463" s="170">
        <v>548.700899020988</v>
      </c>
      <c r="I8463" s="172">
        <v>3.6589458310259698E-2</v>
      </c>
      <c r="J8463" s="170">
        <v>1.33074086866416</v>
      </c>
      <c r="K8463" s="171">
        <v>3.5714700930247201E-2</v>
      </c>
      <c r="L8463" s="170">
        <v>1.5450725540122401</v>
      </c>
      <c r="M8463" s="172">
        <v>3.6214777427058198E-2</v>
      </c>
      <c r="N8463" s="170">
        <v>13070.322095210429</v>
      </c>
      <c r="O8463" s="171">
        <v>4.3650189048048703E-2</v>
      </c>
      <c r="P8463" s="170">
        <v>13201.862404734768</v>
      </c>
      <c r="Q8463" s="172">
        <v>4.3959183088283997E-2</v>
      </c>
      <c r="R8463" s="170">
        <v>67.528149853727029</v>
      </c>
      <c r="S8463" s="171">
        <v>4.4713497981850203E-2</v>
      </c>
      <c r="T8463" s="170">
        <v>66.435879599931823</v>
      </c>
      <c r="U8463" s="172">
        <v>4.4811004964918598E-2</v>
      </c>
    </row>
    <row r="8464" spans="1:21" x14ac:dyDescent="0.35">
      <c r="A8464" t="s">
        <v>8642</v>
      </c>
      <c r="B8464" s="170">
        <v>941.25545114441991</v>
      </c>
      <c r="C8464" s="171">
        <v>3.9825224527302999E-2</v>
      </c>
      <c r="D8464" s="170">
        <v>932.03558715807901</v>
      </c>
      <c r="E8464" s="172">
        <v>4.09787615383388E-2</v>
      </c>
      <c r="F8464" s="170">
        <v>463.33196436101196</v>
      </c>
      <c r="G8464" s="171">
        <v>3.5905113842331901E-2</v>
      </c>
      <c r="H8464" s="170">
        <v>461.25617857947998</v>
      </c>
      <c r="I8464" s="172">
        <v>3.64972111784196E-2</v>
      </c>
      <c r="J8464" s="170">
        <v>76.018857077029892</v>
      </c>
      <c r="K8464" s="171">
        <v>3.5779621077571801E-2</v>
      </c>
      <c r="L8464" s="170">
        <v>73.736970424440088</v>
      </c>
      <c r="M8464" s="172">
        <v>3.6123474918025603E-2</v>
      </c>
      <c r="N8464" s="170">
        <v>11428.021287761248</v>
      </c>
      <c r="O8464" s="171">
        <v>4.4945891545599199E-2</v>
      </c>
      <c r="P8464" s="170">
        <v>11644.349040285066</v>
      </c>
      <c r="Q8464" s="172">
        <v>4.49002676270377E-2</v>
      </c>
      <c r="R8464" s="170">
        <v>2352.2337893165113</v>
      </c>
      <c r="S8464" s="171">
        <v>4.6040763505157102E-2</v>
      </c>
      <c r="T8464" s="170">
        <v>2286.7099795899176</v>
      </c>
      <c r="U8464" s="172">
        <v>4.5770325429400599E-2</v>
      </c>
    </row>
    <row r="8465" spans="1:21" x14ac:dyDescent="0.35">
      <c r="A8465" t="s">
        <v>8643</v>
      </c>
      <c r="B8465" s="170">
        <v>885.08400826865102</v>
      </c>
      <c r="C8465" s="171">
        <v>3.8766518765586497E-2</v>
      </c>
      <c r="D8465" s="170">
        <v>872.70226378882899</v>
      </c>
      <c r="E8465" s="172">
        <v>3.99767190134886E-2</v>
      </c>
      <c r="F8465" s="170">
        <v>379.59229455061796</v>
      </c>
      <c r="G8465" s="171">
        <v>3.58062331671287E-2</v>
      </c>
      <c r="H8465" s="170">
        <v>377.73358241545503</v>
      </c>
      <c r="I8465" s="172">
        <v>3.6217739073045797E-2</v>
      </c>
      <c r="J8465" s="170">
        <v>132.79717159408798</v>
      </c>
      <c r="K8465" s="171">
        <v>3.5681086002423403E-2</v>
      </c>
      <c r="L8465" s="170">
        <v>130.91843477124098</v>
      </c>
      <c r="M8465" s="172">
        <v>3.5846864643903402E-2</v>
      </c>
      <c r="N8465" s="170">
        <v>9141.0028875235021</v>
      </c>
      <c r="O8465" s="171">
        <v>4.7874495935591399E-2</v>
      </c>
      <c r="P8465" s="170">
        <v>9402.3028560121511</v>
      </c>
      <c r="Q8465" s="172">
        <v>4.6922984940945399E-2</v>
      </c>
      <c r="R8465" s="170">
        <v>4026.0238539632301</v>
      </c>
      <c r="S8465" s="171">
        <v>4.9040708049209597E-2</v>
      </c>
      <c r="T8465" s="170">
        <v>3959.9290259262925</v>
      </c>
      <c r="U8465" s="172">
        <v>4.7832238077188199E-2</v>
      </c>
    </row>
    <row r="8466" spans="1:21" x14ac:dyDescent="0.35">
      <c r="A8466" t="s">
        <v>8644</v>
      </c>
      <c r="B8466" s="170">
        <v>881.90262540904007</v>
      </c>
      <c r="C8466" s="171">
        <v>3.8757992435430398E-2</v>
      </c>
      <c r="D8466" s="170">
        <v>877.08495655986303</v>
      </c>
      <c r="E8466" s="172">
        <v>4.0054471805290801E-2</v>
      </c>
      <c r="F8466" s="170">
        <v>383.02916878086103</v>
      </c>
      <c r="G8466" s="171">
        <v>3.5713727506234402E-2</v>
      </c>
      <c r="H8466" s="170">
        <v>379.97227182862099</v>
      </c>
      <c r="I8466" s="172">
        <v>3.6278662895509697E-2</v>
      </c>
      <c r="J8466" s="170">
        <v>111.412245812767</v>
      </c>
      <c r="K8466" s="171">
        <v>3.5588903660129102E-2</v>
      </c>
      <c r="L8466" s="170">
        <v>112.602298682312</v>
      </c>
      <c r="M8466" s="172">
        <v>3.5907164598382703E-2</v>
      </c>
      <c r="N8466" s="170">
        <v>8705.5563403315664</v>
      </c>
      <c r="O8466" s="171">
        <v>4.8002854300436701E-2</v>
      </c>
      <c r="P8466" s="170">
        <v>8985.6643014354559</v>
      </c>
      <c r="Q8466" s="172">
        <v>4.71803139228376E-2</v>
      </c>
      <c r="R8466" s="170">
        <v>3880.1455444762914</v>
      </c>
      <c r="S8466" s="171">
        <v>4.9172193195382602E-2</v>
      </c>
      <c r="T8466" s="170">
        <v>3884.094531042409</v>
      </c>
      <c r="U8466" s="172">
        <v>4.8094553467854802E-2</v>
      </c>
    </row>
    <row r="8467" spans="1:21" x14ac:dyDescent="0.35">
      <c r="A8467" t="s">
        <v>8645</v>
      </c>
      <c r="B8467" s="170">
        <v>869.79041435355407</v>
      </c>
      <c r="C8467" s="171">
        <v>3.8648871131452003E-2</v>
      </c>
      <c r="D8467" s="170">
        <v>863.870201205017</v>
      </c>
      <c r="E8467" s="172">
        <v>4.0006339118239399E-2</v>
      </c>
      <c r="F8467" s="170">
        <v>390.78207900468101</v>
      </c>
      <c r="G8467" s="171">
        <v>3.5767581245931199E-2</v>
      </c>
      <c r="H8467" s="170">
        <v>385.02175648151098</v>
      </c>
      <c r="I8467" s="172">
        <v>3.6307853182613599E-2</v>
      </c>
      <c r="J8467" s="170">
        <v>89.613448088330799</v>
      </c>
      <c r="K8467" s="171">
        <v>3.5642569174418298E-2</v>
      </c>
      <c r="L8467" s="170">
        <v>94.407678442315202</v>
      </c>
      <c r="M8467" s="172">
        <v>3.5936055973093503E-2</v>
      </c>
      <c r="N8467" s="170">
        <v>8611.3495960511445</v>
      </c>
      <c r="O8467" s="171">
        <v>4.8509626076334203E-2</v>
      </c>
      <c r="P8467" s="170">
        <v>8812.9141970021265</v>
      </c>
      <c r="Q8467" s="172">
        <v>4.8317272935081597E-2</v>
      </c>
      <c r="R8467" s="170">
        <v>3758.0129532164365</v>
      </c>
      <c r="S8467" s="171">
        <v>4.9691309819457602E-2</v>
      </c>
      <c r="T8467" s="170">
        <v>3865.3732853691836</v>
      </c>
      <c r="U8467" s="172">
        <v>4.9253543975941699E-2</v>
      </c>
    </row>
    <row r="8468" spans="1:21" x14ac:dyDescent="0.35">
      <c r="A8468" t="s">
        <v>8646</v>
      </c>
      <c r="B8468" s="170">
        <v>875.65740308890599</v>
      </c>
      <c r="C8468" s="171">
        <v>3.8926865620223898E-2</v>
      </c>
      <c r="D8468" s="170">
        <v>866.24799036616002</v>
      </c>
      <c r="E8468" s="172">
        <v>3.9917382999124E-2</v>
      </c>
      <c r="F8468" s="170">
        <v>427.05354076091203</v>
      </c>
      <c r="G8468" s="171">
        <v>3.5422826198157002E-2</v>
      </c>
      <c r="H8468" s="170">
        <v>419.97967730399699</v>
      </c>
      <c r="I8468" s="172">
        <v>3.5789648771429303E-2</v>
      </c>
      <c r="J8468" s="170">
        <v>50.902333270391694</v>
      </c>
      <c r="K8468" s="171">
        <v>3.5299019087706301E-2</v>
      </c>
      <c r="L8468" s="170">
        <v>55.259730039331295</v>
      </c>
      <c r="M8468" s="172">
        <v>3.5423158043486801E-2</v>
      </c>
      <c r="N8468" s="170">
        <v>9801.8971225828755</v>
      </c>
      <c r="O8468" s="171">
        <v>4.8611072838330403E-2</v>
      </c>
      <c r="P8468" s="170">
        <v>9998.1361257875942</v>
      </c>
      <c r="Q8468" s="172">
        <v>4.8261496325019297E-2</v>
      </c>
      <c r="R8468" s="170">
        <v>2151.5889521021463</v>
      </c>
      <c r="S8468" s="171">
        <v>4.9795227802098697E-2</v>
      </c>
      <c r="T8468" s="170">
        <v>2251.0572798002981</v>
      </c>
      <c r="U8468" s="172">
        <v>4.9196686551057099E-2</v>
      </c>
    </row>
    <row r="8469" spans="1:21" x14ac:dyDescent="0.35">
      <c r="A8469" t="s">
        <v>8647</v>
      </c>
      <c r="B8469" s="170">
        <v>915.58409933972098</v>
      </c>
      <c r="C8469" s="171">
        <v>3.7966988980679198E-2</v>
      </c>
      <c r="D8469" s="170">
        <v>909.03079190993299</v>
      </c>
      <c r="E8469" s="172">
        <v>3.8587839153408798E-2</v>
      </c>
      <c r="F8469" s="170">
        <v>507.37959577125702</v>
      </c>
      <c r="G8469" s="171">
        <v>3.4473108064403603E-2</v>
      </c>
      <c r="H8469" s="170">
        <v>502.35043601778</v>
      </c>
      <c r="I8469" s="172">
        <v>3.4798160050531997E-2</v>
      </c>
      <c r="J8469" s="170">
        <v>3.2823828874147498</v>
      </c>
      <c r="K8469" s="171">
        <v>3.4352620334998897E-2</v>
      </c>
      <c r="L8469" s="170">
        <v>3.1357939677915003</v>
      </c>
      <c r="M8469" s="172">
        <v>3.4441822297976002E-2</v>
      </c>
      <c r="N8469" s="170">
        <v>12243.634773106296</v>
      </c>
      <c r="O8469" s="171">
        <v>4.8277206954100399E-2</v>
      </c>
      <c r="P8469" s="170">
        <v>12476.342163944035</v>
      </c>
      <c r="Q8469" s="172">
        <v>4.8211843239249701E-2</v>
      </c>
      <c r="R8469" s="170">
        <v>142.60043480482497</v>
      </c>
      <c r="S8469" s="171">
        <v>4.9453229018902298E-2</v>
      </c>
      <c r="T8469" s="170">
        <v>147.01874534779412</v>
      </c>
      <c r="U8469" s="172">
        <v>4.9146071309448203E-2</v>
      </c>
    </row>
    <row r="8470" spans="1:21" x14ac:dyDescent="0.35">
      <c r="A8470" t="s">
        <v>8648</v>
      </c>
      <c r="B8470" s="170">
        <v>921.51446233949798</v>
      </c>
      <c r="C8470" s="171">
        <v>3.5218113151545799E-2</v>
      </c>
      <c r="D8470" s="170">
        <v>913.51379856295694</v>
      </c>
      <c r="E8470" s="172">
        <v>3.5238351660001097E-2</v>
      </c>
      <c r="F8470" s="170">
        <v>549.511380380285</v>
      </c>
      <c r="G8470" s="171">
        <v>3.2941494134756499E-2</v>
      </c>
      <c r="H8470" s="170">
        <v>543.71808460607997</v>
      </c>
      <c r="I8470" s="172">
        <v>3.3110308690920902E-2</v>
      </c>
      <c r="J8470" s="170">
        <v>0</v>
      </c>
      <c r="K8470" s="171">
        <v>3.2826359583381599E-2</v>
      </c>
      <c r="L8470" s="170">
        <v>0</v>
      </c>
      <c r="M8470" s="172">
        <v>3.2771254759097403E-2</v>
      </c>
      <c r="N8470" s="170">
        <v>13379.021074073198</v>
      </c>
      <c r="O8470" s="171">
        <v>4.8466024597258198E-2</v>
      </c>
      <c r="P8470" s="170">
        <v>13620.750070135837</v>
      </c>
      <c r="Q8470" s="172">
        <v>4.8539871187796201E-2</v>
      </c>
      <c r="R8470" s="170">
        <v>7.2227636638355852E-2</v>
      </c>
      <c r="S8470" s="171">
        <v>4.9646646218011903E-2</v>
      </c>
      <c r="T8470" s="170">
        <v>7.4454359641791978E-2</v>
      </c>
      <c r="U8470" s="172">
        <v>4.9480455640508798E-2</v>
      </c>
    </row>
    <row r="8471" spans="1:21" x14ac:dyDescent="0.35">
      <c r="A8471" t="s">
        <v>8649</v>
      </c>
      <c r="B8471" s="170">
        <v>846.99554726199699</v>
      </c>
      <c r="C8471" s="171">
        <v>3.0820776127560401E-2</v>
      </c>
      <c r="D8471" s="170">
        <v>843.16040526476093</v>
      </c>
      <c r="E8471" s="172">
        <v>3.03319658408405E-2</v>
      </c>
      <c r="F8471" s="170">
        <v>518.44612296462299</v>
      </c>
      <c r="G8471" s="171">
        <v>3.0473827390867899E-2</v>
      </c>
      <c r="H8471" s="170">
        <v>513.26136382730397</v>
      </c>
      <c r="I8471" s="172">
        <v>3.0088620790325999E-2</v>
      </c>
      <c r="J8471" s="170">
        <v>0</v>
      </c>
      <c r="K8471" s="171">
        <v>3.0367317636605599E-2</v>
      </c>
      <c r="L8471" s="170">
        <v>0</v>
      </c>
      <c r="M8471" s="172">
        <v>2.97805093414918E-2</v>
      </c>
      <c r="N8471" s="170">
        <v>13945.810772947543</v>
      </c>
      <c r="O8471" s="171">
        <v>4.7443517895946599E-2</v>
      </c>
      <c r="P8471" s="170">
        <v>14332.476417158952</v>
      </c>
      <c r="Q8471" s="172">
        <v>4.7866414306822203E-2</v>
      </c>
      <c r="R8471" s="170">
        <v>7.6304812798220462E-2</v>
      </c>
      <c r="S8471" s="171">
        <v>4.8599231480009303E-2</v>
      </c>
      <c r="T8471" s="170">
        <v>7.9472196721943028E-2</v>
      </c>
      <c r="U8471" s="172">
        <v>4.8793948805830503E-2</v>
      </c>
    </row>
    <row r="8472" spans="1:21" x14ac:dyDescent="0.35">
      <c r="A8472" t="s">
        <v>8650</v>
      </c>
      <c r="B8472" s="170">
        <v>785.730210721238</v>
      </c>
      <c r="C8472" s="171">
        <v>2.79595976726837E-2</v>
      </c>
      <c r="D8472" s="170">
        <v>776.10672612752296</v>
      </c>
      <c r="E8472" s="172">
        <v>2.7786220939780702E-2</v>
      </c>
      <c r="F8472" s="170">
        <v>479.116768346681</v>
      </c>
      <c r="G8472" s="171">
        <v>2.8846105979196401E-2</v>
      </c>
      <c r="H8472" s="170">
        <v>472.65067620704497</v>
      </c>
      <c r="I8472" s="172">
        <v>2.8517241705467E-2</v>
      </c>
      <c r="J8472" s="170">
        <v>4.9213551790477608</v>
      </c>
      <c r="K8472" s="171">
        <v>2.8745285310369399E-2</v>
      </c>
      <c r="L8472" s="170">
        <v>5.4264008111465101</v>
      </c>
      <c r="M8472" s="172">
        <v>2.8225221385896501E-2</v>
      </c>
      <c r="N8472" s="170">
        <v>13316.867457851635</v>
      </c>
      <c r="O8472" s="171">
        <v>4.5202739002651197E-2</v>
      </c>
      <c r="P8472" s="170">
        <v>13677.416184251795</v>
      </c>
      <c r="Q8472" s="172">
        <v>4.5378044219683597E-2</v>
      </c>
      <c r="R8472" s="170">
        <v>247.62638142985722</v>
      </c>
      <c r="S8472" s="171">
        <v>4.6303867709354199E-2</v>
      </c>
      <c r="T8472" s="170">
        <v>284.50416590871509</v>
      </c>
      <c r="U8472" s="172">
        <v>4.6257360168471602E-2</v>
      </c>
    </row>
    <row r="8473" spans="1:21" x14ac:dyDescent="0.35">
      <c r="A8473" t="s">
        <v>8651</v>
      </c>
      <c r="B8473" s="170">
        <v>756.13981864059201</v>
      </c>
      <c r="C8473" s="171">
        <v>2.6136938134645901E-2</v>
      </c>
      <c r="D8473" s="170">
        <v>745.42178250927202</v>
      </c>
      <c r="E8473" s="172">
        <v>2.6221280131539699E-2</v>
      </c>
      <c r="F8473" s="170">
        <v>429.09523757818596</v>
      </c>
      <c r="G8473" s="171">
        <v>2.7421454093326199E-2</v>
      </c>
      <c r="H8473" s="170">
        <v>418.66418794140998</v>
      </c>
      <c r="I8473" s="172">
        <v>2.7498349814396202E-2</v>
      </c>
      <c r="J8473" s="170">
        <v>40.1998445211727</v>
      </c>
      <c r="K8473" s="171">
        <v>2.7325612757102501E-2</v>
      </c>
      <c r="L8473" s="170">
        <v>43.585348966341101</v>
      </c>
      <c r="M8473" s="172">
        <v>2.7216763082292299E-2</v>
      </c>
      <c r="N8473" s="170">
        <v>11505.846345730981</v>
      </c>
      <c r="O8473" s="171">
        <v>4.1822353770746203E-2</v>
      </c>
      <c r="P8473" s="170">
        <v>11648.256747166775</v>
      </c>
      <c r="Q8473" s="172">
        <v>4.2331002418814101E-2</v>
      </c>
      <c r="R8473" s="170">
        <v>1744.7214449515247</v>
      </c>
      <c r="S8473" s="171">
        <v>4.2841137042179303E-2</v>
      </c>
      <c r="T8473" s="170">
        <v>1867.3573451630486</v>
      </c>
      <c r="U8473" s="172">
        <v>4.3151274120583498E-2</v>
      </c>
    </row>
    <row r="8474" spans="1:21" x14ac:dyDescent="0.35">
      <c r="A8474" t="s">
        <v>8652</v>
      </c>
      <c r="B8474" s="170">
        <v>722.76962850991606</v>
      </c>
      <c r="C8474" s="171">
        <v>2.5058436924775399E-2</v>
      </c>
      <c r="D8474" s="170">
        <v>708.63070125343995</v>
      </c>
      <c r="E8474" s="172">
        <v>2.5182868947741899E-2</v>
      </c>
      <c r="F8474" s="170">
        <v>332.14834624028703</v>
      </c>
      <c r="G8474" s="171">
        <v>2.6754529517893502E-2</v>
      </c>
      <c r="H8474" s="170">
        <v>322.929828429645</v>
      </c>
      <c r="I8474" s="172">
        <v>2.6971872569917E-2</v>
      </c>
      <c r="J8474" s="170">
        <v>137.30439471659301</v>
      </c>
      <c r="K8474" s="171">
        <v>2.6661019164638498E-2</v>
      </c>
      <c r="L8474" s="170">
        <v>137.32506893209901</v>
      </c>
      <c r="M8474" s="172">
        <v>2.66956770342958E-2</v>
      </c>
      <c r="N8474" s="170">
        <v>8968.4101673299756</v>
      </c>
      <c r="O8474" s="171">
        <v>4.0157761185288403E-2</v>
      </c>
      <c r="P8474" s="170">
        <v>8979.1211466663553</v>
      </c>
      <c r="Q8474" s="172">
        <v>4.0792177164259397E-2</v>
      </c>
      <c r="R8474" s="170">
        <v>4809.0093770740987</v>
      </c>
      <c r="S8474" s="171">
        <v>4.1135995350157203E-2</v>
      </c>
      <c r="T8474" s="170">
        <v>4996.2755428660821</v>
      </c>
      <c r="U8474" s="172">
        <v>4.1582630181420499E-2</v>
      </c>
    </row>
    <row r="8475" spans="1:21" x14ac:dyDescent="0.35">
      <c r="A8475" t="s">
        <v>8653</v>
      </c>
      <c r="B8475" s="170">
        <v>696.40557897883593</v>
      </c>
      <c r="C8475" s="171">
        <v>2.4365794737581301E-2</v>
      </c>
      <c r="D8475" s="170">
        <v>679.94149145875497</v>
      </c>
      <c r="E8475" s="172">
        <v>2.45884919742652E-2</v>
      </c>
      <c r="F8475" s="170">
        <v>206.85872890302201</v>
      </c>
      <c r="G8475" s="171">
        <v>2.7285340511560899E-2</v>
      </c>
      <c r="H8475" s="170">
        <v>203.69748097523598</v>
      </c>
      <c r="I8475" s="172">
        <v>2.7918610715386601E-2</v>
      </c>
      <c r="J8475" s="170">
        <v>265.59893629504404</v>
      </c>
      <c r="K8475" s="171">
        <v>2.7189974908954698E-2</v>
      </c>
      <c r="L8475" s="170">
        <v>260.686259056258</v>
      </c>
      <c r="M8475" s="172">
        <v>2.7632720456178698E-2</v>
      </c>
      <c r="N8475" s="170">
        <v>5999.8029041281634</v>
      </c>
      <c r="O8475" s="171">
        <v>4.1499104809390598E-2</v>
      </c>
      <c r="P8475" s="170">
        <v>6033.3019497059568</v>
      </c>
      <c r="Q8475" s="172">
        <v>4.2227033792197201E-2</v>
      </c>
      <c r="R8475" s="170">
        <v>8612.8571139119485</v>
      </c>
      <c r="S8475" s="171">
        <v>4.2510013807746203E-2</v>
      </c>
      <c r="T8475" s="170">
        <v>8795.311478259744</v>
      </c>
      <c r="U8475" s="172">
        <v>4.3045290835267001E-2</v>
      </c>
    </row>
    <row r="8476" spans="1:21" x14ac:dyDescent="0.35">
      <c r="A8476" t="s">
        <v>8654</v>
      </c>
      <c r="B8476" s="170">
        <v>680.30326916773902</v>
      </c>
      <c r="C8476" s="171">
        <v>2.4185584584100701E-2</v>
      </c>
      <c r="D8476" s="170">
        <v>661.29941573577696</v>
      </c>
      <c r="E8476" s="172">
        <v>2.4623392558995E-2</v>
      </c>
      <c r="F8476" s="170">
        <v>139.71700896064701</v>
      </c>
      <c r="G8476" s="171">
        <v>2.7878174452077201E-2</v>
      </c>
      <c r="H8476" s="170">
        <v>136.854497979097</v>
      </c>
      <c r="I8476" s="172">
        <v>2.8685534540204401E-2</v>
      </c>
      <c r="J8476" s="170">
        <v>323.27239713002001</v>
      </c>
      <c r="K8476" s="171">
        <v>2.7780736822334E-2</v>
      </c>
      <c r="L8476" s="170">
        <v>317.59660707018099</v>
      </c>
      <c r="M8476" s="172">
        <v>2.8391790879790098E-2</v>
      </c>
      <c r="N8476" s="170">
        <v>4348.6141007672159</v>
      </c>
      <c r="O8476" s="171">
        <v>4.3887633801997297E-2</v>
      </c>
      <c r="P8476" s="170">
        <v>4323.031923162629</v>
      </c>
      <c r="Q8476" s="172">
        <v>4.4473333792348899E-2</v>
      </c>
      <c r="R8476" s="170">
        <v>9769.1216942353512</v>
      </c>
      <c r="S8476" s="171">
        <v>4.4956726837395301E-2</v>
      </c>
      <c r="T8476" s="170">
        <v>10028.343963530966</v>
      </c>
      <c r="U8476" s="172">
        <v>4.5335118657074701E-2</v>
      </c>
    </row>
    <row r="8477" spans="1:21" x14ac:dyDescent="0.35">
      <c r="A8477" t="s">
        <v>8655</v>
      </c>
      <c r="B8477" s="170">
        <v>672.14561628405204</v>
      </c>
      <c r="C8477" s="171">
        <v>2.4755166240125501E-2</v>
      </c>
      <c r="D8477" s="170">
        <v>650.29096568405896</v>
      </c>
      <c r="E8477" s="172">
        <v>2.47936797250927E-2</v>
      </c>
      <c r="F8477" s="170">
        <v>82.543062772441388</v>
      </c>
      <c r="G8477" s="171">
        <v>2.9180212775797701E-2</v>
      </c>
      <c r="H8477" s="170">
        <v>81.761751004413213</v>
      </c>
      <c r="I8477" s="172">
        <v>2.9603385141423098E-2</v>
      </c>
      <c r="J8477" s="170">
        <v>377.61856333721801</v>
      </c>
      <c r="K8477" s="171">
        <v>2.9078224362849001E-2</v>
      </c>
      <c r="L8477" s="170">
        <v>367.84478752537399</v>
      </c>
      <c r="M8477" s="172">
        <v>2.93002425696887E-2</v>
      </c>
      <c r="N8477" s="170">
        <v>2501.4255682974681</v>
      </c>
      <c r="O8477" s="171">
        <v>4.7889987893908699E-2</v>
      </c>
      <c r="P8477" s="170">
        <v>2482.7731573890724</v>
      </c>
      <c r="Q8477" s="172">
        <v>4.7863289773510398E-2</v>
      </c>
      <c r="R8477" s="170">
        <v>11201.039148554439</v>
      </c>
      <c r="S8477" s="171">
        <v>4.9056577388199199E-2</v>
      </c>
      <c r="T8477" s="170">
        <v>11385.929097497101</v>
      </c>
      <c r="U8477" s="172">
        <v>4.8790763726674999E-2</v>
      </c>
    </row>
    <row r="8478" spans="1:21" x14ac:dyDescent="0.35">
      <c r="A8478" t="s">
        <v>8656</v>
      </c>
      <c r="B8478" s="170">
        <v>663.58498361117495</v>
      </c>
      <c r="C8478" s="171">
        <v>2.4923359506245399E-2</v>
      </c>
      <c r="D8478" s="170">
        <v>643.49937491067305</v>
      </c>
      <c r="E8478" s="172">
        <v>2.4970649341317E-2</v>
      </c>
      <c r="F8478" s="170">
        <v>19.9460749836446</v>
      </c>
      <c r="G8478" s="171">
        <v>3.0488465635259001E-2</v>
      </c>
      <c r="H8478" s="170">
        <v>21.206683601838101</v>
      </c>
      <c r="I8478" s="172">
        <v>3.0902807200953699E-2</v>
      </c>
      <c r="J8478" s="170">
        <v>440.72918538901598</v>
      </c>
      <c r="K8478" s="171">
        <v>3.0381904718542099E-2</v>
      </c>
      <c r="L8478" s="170">
        <v>429.55671696051905</v>
      </c>
      <c r="M8478" s="172">
        <v>3.05863583757955E-2</v>
      </c>
      <c r="N8478" s="170">
        <v>628.73391538240264</v>
      </c>
      <c r="O8478" s="171">
        <v>5.2428890414301203E-2</v>
      </c>
      <c r="P8478" s="170">
        <v>662.58057567055573</v>
      </c>
      <c r="Q8478" s="172">
        <v>5.2478734564351898E-2</v>
      </c>
      <c r="R8478" s="170">
        <v>12817.287640870931</v>
      </c>
      <c r="S8478" s="171">
        <v>5.3706046568320599E-2</v>
      </c>
      <c r="T8478" s="170">
        <v>12982.431249101557</v>
      </c>
      <c r="U8478" s="172">
        <v>5.3495644593599602E-2</v>
      </c>
    </row>
    <row r="8479" spans="1:21" x14ac:dyDescent="0.35">
      <c r="A8479" t="s">
        <v>8657</v>
      </c>
      <c r="B8479" s="170">
        <v>664.70658033326197</v>
      </c>
      <c r="C8479" s="171">
        <v>2.5143274972905999E-2</v>
      </c>
      <c r="D8479" s="170">
        <v>642.52861729426206</v>
      </c>
      <c r="E8479" s="172">
        <v>2.51270148911685E-2</v>
      </c>
      <c r="F8479" s="170">
        <v>4.6796269884957304</v>
      </c>
      <c r="G8479" s="171">
        <v>3.0912470877927901E-2</v>
      </c>
      <c r="H8479" s="170">
        <v>4.3305222133639498</v>
      </c>
      <c r="I8479" s="172">
        <v>3.1163939371119699E-2</v>
      </c>
      <c r="J8479" s="170">
        <v>441.41672180384398</v>
      </c>
      <c r="K8479" s="171">
        <v>3.0804428011023999E-2</v>
      </c>
      <c r="L8479" s="170">
        <v>433.34651688254996</v>
      </c>
      <c r="M8479" s="172">
        <v>3.0844816518067499E-2</v>
      </c>
      <c r="N8479" s="170">
        <v>139.78283620240779</v>
      </c>
      <c r="O8479" s="171">
        <v>5.39781249138696E-2</v>
      </c>
      <c r="P8479" s="170">
        <v>147.89610917630418</v>
      </c>
      <c r="Q8479" s="172">
        <v>5.3872064075663799E-2</v>
      </c>
      <c r="R8479" s="170">
        <v>12209.878500876737</v>
      </c>
      <c r="S8479" s="171">
        <v>5.5293020077040497E-2</v>
      </c>
      <c r="T8479" s="170">
        <v>12262.633950844694</v>
      </c>
      <c r="U8479" s="172">
        <v>5.4915973436466703E-2</v>
      </c>
    </row>
    <row r="8480" spans="1:21" x14ac:dyDescent="0.35">
      <c r="A8480" t="s">
        <v>8658</v>
      </c>
      <c r="B8480" s="170">
        <v>665.21924805445008</v>
      </c>
      <c r="C8480" s="171">
        <v>2.52804356142808E-2</v>
      </c>
      <c r="D8480" s="170">
        <v>644.880756115233</v>
      </c>
      <c r="E8480" s="172">
        <v>2.5261702957973298E-2</v>
      </c>
      <c r="F8480" s="170">
        <v>4.5838998778709703</v>
      </c>
      <c r="G8480" s="171">
        <v>3.0752251610585198E-2</v>
      </c>
      <c r="H8480" s="170">
        <v>4.0691032838502803</v>
      </c>
      <c r="I8480" s="172">
        <v>3.0990480599553599E-2</v>
      </c>
      <c r="J8480" s="170">
        <v>428.76286457976499</v>
      </c>
      <c r="K8480" s="171">
        <v>3.06447687296185E-2</v>
      </c>
      <c r="L8480" s="170">
        <v>421.658972287469</v>
      </c>
      <c r="M8480" s="172">
        <v>3.06731339872202E-2</v>
      </c>
      <c r="N8480" s="170">
        <v>144.324526267686</v>
      </c>
      <c r="O8480" s="171">
        <v>5.3710463980897301E-2</v>
      </c>
      <c r="P8480" s="170">
        <v>145.7976663046326</v>
      </c>
      <c r="Q8480" s="172">
        <v>5.3469041104189902E-2</v>
      </c>
      <c r="R8480" s="170">
        <v>11451.223633669126</v>
      </c>
      <c r="S8480" s="171">
        <v>5.5018838983045597E-2</v>
      </c>
      <c r="T8480" s="170">
        <v>11425.90790834275</v>
      </c>
      <c r="U8480" s="172">
        <v>5.4505140861634299E-2</v>
      </c>
    </row>
    <row r="8481" spans="1:21" x14ac:dyDescent="0.35">
      <c r="A8481" t="s">
        <v>8659</v>
      </c>
      <c r="B8481" s="170">
        <v>676.946918575626</v>
      </c>
      <c r="C8481" s="171">
        <v>2.5376995625504401E-2</v>
      </c>
      <c r="D8481" s="170">
        <v>654.27073018297301</v>
      </c>
      <c r="E8481" s="172">
        <v>2.54370327397711E-2</v>
      </c>
      <c r="F8481" s="170">
        <v>17.457964883997903</v>
      </c>
      <c r="G8481" s="171">
        <v>3.0364742193409702E-2</v>
      </c>
      <c r="H8481" s="170">
        <v>17.896691581974302</v>
      </c>
      <c r="I8481" s="172">
        <v>3.0602132464647502E-2</v>
      </c>
      <c r="J8481" s="170">
        <v>414.199809726355</v>
      </c>
      <c r="K8481" s="171">
        <v>3.0258613705255798E-2</v>
      </c>
      <c r="L8481" s="170">
        <v>406.53902542650405</v>
      </c>
      <c r="M8481" s="172">
        <v>3.0288762588480601E-2</v>
      </c>
      <c r="N8481" s="170">
        <v>576.81197786777136</v>
      </c>
      <c r="O8481" s="171">
        <v>5.4124943877519198E-2</v>
      </c>
      <c r="P8481" s="170">
        <v>605.14717448655267</v>
      </c>
      <c r="Q8481" s="172">
        <v>5.3834563402402703E-2</v>
      </c>
      <c r="R8481" s="170">
        <v>10942.947154250651</v>
      </c>
      <c r="S8481" s="171">
        <v>5.5443415518114499E-2</v>
      </c>
      <c r="T8481" s="170">
        <v>10842.182495183701</v>
      </c>
      <c r="U8481" s="172">
        <v>5.4877746091515599E-2</v>
      </c>
    </row>
    <row r="8482" spans="1:21" x14ac:dyDescent="0.35">
      <c r="A8482" t="s">
        <v>8660</v>
      </c>
      <c r="B8482" s="170">
        <v>700.16594612614097</v>
      </c>
      <c r="C8482" s="171">
        <v>2.5848000234629499E-2</v>
      </c>
      <c r="D8482" s="170">
        <v>679.67908914289399</v>
      </c>
      <c r="E8482" s="172">
        <v>2.6200567694222399E-2</v>
      </c>
      <c r="F8482" s="170">
        <v>101.429961743493</v>
      </c>
      <c r="G8482" s="171">
        <v>2.95938027198696E-2</v>
      </c>
      <c r="H8482" s="170">
        <v>102.353006638062</v>
      </c>
      <c r="I8482" s="172">
        <v>3.0067692139101199E-2</v>
      </c>
      <c r="J8482" s="170">
        <v>342.59543042260799</v>
      </c>
      <c r="K8482" s="171">
        <v>2.9490368759476401E-2</v>
      </c>
      <c r="L8482" s="170">
        <v>333.29459406227102</v>
      </c>
      <c r="M8482" s="172">
        <v>2.9759795002418401E-2</v>
      </c>
      <c r="N8482" s="170">
        <v>2594.38865585845</v>
      </c>
      <c r="O8482" s="171">
        <v>5.3639389563796602E-2</v>
      </c>
      <c r="P8482" s="170">
        <v>2652.7687861914515</v>
      </c>
      <c r="Q8482" s="172">
        <v>5.3618472171752897E-2</v>
      </c>
      <c r="R8482" s="170">
        <v>9133.1348760151068</v>
      </c>
      <c r="S8482" s="171">
        <v>5.4946033208891999E-2</v>
      </c>
      <c r="T8482" s="170">
        <v>9012.1286848799227</v>
      </c>
      <c r="U8482" s="172">
        <v>5.4657467539248702E-2</v>
      </c>
    </row>
    <row r="8483" spans="1:21" x14ac:dyDescent="0.35">
      <c r="A8483" t="s">
        <v>8661</v>
      </c>
      <c r="B8483" s="170">
        <v>727.68110509360497</v>
      </c>
      <c r="C8483" s="171">
        <v>2.7421019646423801E-2</v>
      </c>
      <c r="D8483" s="170">
        <v>711.74591822623904</v>
      </c>
      <c r="E8483" s="172">
        <v>2.8095041632769699E-2</v>
      </c>
      <c r="F8483" s="170">
        <v>323.11148922351299</v>
      </c>
      <c r="G8483" s="171">
        <v>2.88414591115967E-2</v>
      </c>
      <c r="H8483" s="170">
        <v>310.844856671287</v>
      </c>
      <c r="I8483" s="172">
        <v>2.9348993345505999E-2</v>
      </c>
      <c r="J8483" s="170">
        <v>146.47429471009201</v>
      </c>
      <c r="K8483" s="171">
        <v>2.8740654684140401E-2</v>
      </c>
      <c r="L8483" s="170">
        <v>148.829484184482</v>
      </c>
      <c r="M8483" s="172">
        <v>2.9048455779343601E-2</v>
      </c>
      <c r="N8483" s="170">
        <v>8000.6516202960875</v>
      </c>
      <c r="O8483" s="171">
        <v>4.87548200532524E-2</v>
      </c>
      <c r="P8483" s="170">
        <v>7888.0730988642581</v>
      </c>
      <c r="Q8483" s="172">
        <v>4.8850468698278901E-2</v>
      </c>
      <c r="R8483" s="170">
        <v>3923.5395494993122</v>
      </c>
      <c r="S8483" s="171">
        <v>4.99424766673267E-2</v>
      </c>
      <c r="T8483" s="170">
        <v>3999.3468884380109</v>
      </c>
      <c r="U8483" s="172">
        <v>4.9797071774079403E-2</v>
      </c>
    </row>
    <row r="8484" spans="1:21" x14ac:dyDescent="0.35">
      <c r="A8484" t="s">
        <v>8662</v>
      </c>
      <c r="B8484" s="170">
        <v>739.64825856234506</v>
      </c>
      <c r="C8484" s="171">
        <v>3.03493416361909E-2</v>
      </c>
      <c r="D8484" s="170">
        <v>731.21403820126</v>
      </c>
      <c r="E8484" s="172">
        <v>3.1854708905842001E-2</v>
      </c>
      <c r="F8484" s="170">
        <v>484.73028797435398</v>
      </c>
      <c r="G8484" s="171">
        <v>3.0323755993309099E-2</v>
      </c>
      <c r="H8484" s="170">
        <v>474.79353141918</v>
      </c>
      <c r="I8484" s="172">
        <v>3.0921561581718399E-2</v>
      </c>
      <c r="J8484" s="170">
        <v>0.678622455109822</v>
      </c>
      <c r="K8484" s="171">
        <v>3.0217770756938E-2</v>
      </c>
      <c r="L8484" s="170">
        <v>0.72579409886275803</v>
      </c>
      <c r="M8484" s="172">
        <v>3.0604920709225401E-2</v>
      </c>
      <c r="N8484" s="170">
        <v>12588.198281664019</v>
      </c>
      <c r="O8484" s="171">
        <v>4.5185468690973299E-2</v>
      </c>
      <c r="P8484" s="170">
        <v>12565.543597079039</v>
      </c>
      <c r="Q8484" s="172">
        <v>4.5106256983833498E-2</v>
      </c>
      <c r="R8484" s="170">
        <v>32.128131025641594</v>
      </c>
      <c r="S8484" s="171">
        <v>4.6286176696710299E-2</v>
      </c>
      <c r="T8484" s="170">
        <v>33.664888675719887</v>
      </c>
      <c r="U8484" s="172">
        <v>4.5980306358108E-2</v>
      </c>
    </row>
    <row r="8485" spans="1:21" x14ac:dyDescent="0.35">
      <c r="A8485" t="s">
        <v>8663</v>
      </c>
      <c r="B8485" s="170">
        <v>764.9523285553081</v>
      </c>
      <c r="C8485" s="171">
        <v>3.4772800076537901E-2</v>
      </c>
      <c r="D8485" s="170">
        <v>760.209195023701</v>
      </c>
      <c r="E8485" s="172">
        <v>3.6250255588495602E-2</v>
      </c>
      <c r="F8485" s="170">
        <v>483.698722726234</v>
      </c>
      <c r="G8485" s="171">
        <v>3.3196159658866402E-2</v>
      </c>
      <c r="H8485" s="170">
        <v>476.98014875979902</v>
      </c>
      <c r="I8485" s="172">
        <v>3.36126152442522E-2</v>
      </c>
      <c r="J8485" s="170">
        <v>0</v>
      </c>
      <c r="K8485" s="171">
        <v>3.30801350203343E-2</v>
      </c>
      <c r="L8485" s="170">
        <v>0</v>
      </c>
      <c r="M8485" s="172">
        <v>3.3268417627013998E-2</v>
      </c>
      <c r="N8485" s="170">
        <v>13550.00862699036</v>
      </c>
      <c r="O8485" s="171">
        <v>4.4618799050227302E-2</v>
      </c>
      <c r="P8485" s="170">
        <v>13537.110054561559</v>
      </c>
      <c r="Q8485" s="172">
        <v>4.4699254113571299E-2</v>
      </c>
      <c r="R8485" s="170">
        <v>6.6680493920325143E-2</v>
      </c>
      <c r="S8485" s="171">
        <v>4.5705703109070697E-2</v>
      </c>
      <c r="T8485" s="170">
        <v>6.874056233861324E-2</v>
      </c>
      <c r="U8485" s="172">
        <v>4.5565416763744399E-2</v>
      </c>
    </row>
    <row r="8486" spans="1:21" x14ac:dyDescent="0.35">
      <c r="A8486" t="s">
        <v>8664</v>
      </c>
      <c r="B8486" s="170">
        <v>811.59698831651394</v>
      </c>
      <c r="C8486" s="171">
        <v>3.8040099773763499E-2</v>
      </c>
      <c r="D8486" s="170">
        <v>807.98424131883496</v>
      </c>
      <c r="E8486" s="172">
        <v>3.9426856818312997E-2</v>
      </c>
      <c r="F8486" s="170">
        <v>484.95008920241298</v>
      </c>
      <c r="G8486" s="171">
        <v>3.5025251496976703E-2</v>
      </c>
      <c r="H8486" s="170">
        <v>480.19100417327502</v>
      </c>
      <c r="I8486" s="172">
        <v>3.5411937731201597E-2</v>
      </c>
      <c r="J8486" s="170">
        <v>0</v>
      </c>
      <c r="K8486" s="171">
        <v>3.4902833958737597E-2</v>
      </c>
      <c r="L8486" s="170">
        <v>0</v>
      </c>
      <c r="M8486" s="172">
        <v>3.5049314814171902E-2</v>
      </c>
      <c r="N8486" s="170">
        <v>13954.955428524525</v>
      </c>
      <c r="O8486" s="171">
        <v>4.4231496858866501E-2</v>
      </c>
      <c r="P8486" s="170">
        <v>13950.066695868452</v>
      </c>
      <c r="Q8486" s="172">
        <v>4.4225104474201603E-2</v>
      </c>
      <c r="R8486" s="170">
        <v>7.1620607237466744E-2</v>
      </c>
      <c r="S8486" s="171">
        <v>4.5308966322141403E-2</v>
      </c>
      <c r="T8486" s="170">
        <v>7.3723097622506006E-2</v>
      </c>
      <c r="U8486" s="172">
        <v>4.5082079259468201E-2</v>
      </c>
    </row>
    <row r="8487" spans="1:21" x14ac:dyDescent="0.35">
      <c r="A8487" t="s">
        <v>8665</v>
      </c>
      <c r="B8487" s="170">
        <v>822.93333528322296</v>
      </c>
      <c r="C8487" s="171">
        <v>4.0174970992246199E-2</v>
      </c>
      <c r="D8487" s="170">
        <v>823.30068665075999</v>
      </c>
      <c r="E8487" s="172">
        <v>4.1815118969273E-2</v>
      </c>
      <c r="F8487" s="170">
        <v>479.08180612849395</v>
      </c>
      <c r="G8487" s="171">
        <v>3.5839965995313201E-2</v>
      </c>
      <c r="H8487" s="170">
        <v>476.37400337032398</v>
      </c>
      <c r="I8487" s="172">
        <v>3.6589458310259698E-2</v>
      </c>
      <c r="J8487" s="170">
        <v>1.1320853354763698</v>
      </c>
      <c r="K8487" s="171">
        <v>3.5714700930247201E-2</v>
      </c>
      <c r="L8487" s="170">
        <v>1.3369136845253899</v>
      </c>
      <c r="M8487" s="172">
        <v>3.6214777427058198E-2</v>
      </c>
      <c r="N8487" s="170">
        <v>14186.818257433963</v>
      </c>
      <c r="O8487" s="171">
        <v>4.3650189048048703E-2</v>
      </c>
      <c r="P8487" s="170">
        <v>14209.977970224259</v>
      </c>
      <c r="Q8487" s="172">
        <v>4.3959183088283997E-2</v>
      </c>
      <c r="R8487" s="170">
        <v>70.904675541362892</v>
      </c>
      <c r="S8487" s="171">
        <v>4.4713497981850203E-2</v>
      </c>
      <c r="T8487" s="170">
        <v>69.734178190141392</v>
      </c>
      <c r="U8487" s="172">
        <v>4.4811004964918598E-2</v>
      </c>
    </row>
    <row r="8488" spans="1:21" x14ac:dyDescent="0.35">
      <c r="A8488" t="s">
        <v>8666</v>
      </c>
      <c r="B8488" s="170">
        <v>796.76920055359199</v>
      </c>
      <c r="C8488" s="171">
        <v>3.9825224527302999E-2</v>
      </c>
      <c r="D8488" s="170">
        <v>796.52037873850406</v>
      </c>
      <c r="E8488" s="172">
        <v>4.09787615383388E-2</v>
      </c>
      <c r="F8488" s="170">
        <v>410.43146354943701</v>
      </c>
      <c r="G8488" s="171">
        <v>3.5905113842331901E-2</v>
      </c>
      <c r="H8488" s="170">
        <v>409.30498561484598</v>
      </c>
      <c r="I8488" s="172">
        <v>3.64972111784196E-2</v>
      </c>
      <c r="J8488" s="170">
        <v>65.525865123259393</v>
      </c>
      <c r="K8488" s="171">
        <v>3.5779621077571801E-2</v>
      </c>
      <c r="L8488" s="170">
        <v>64.0318717935791</v>
      </c>
      <c r="M8488" s="172">
        <v>3.6123474918025603E-2</v>
      </c>
      <c r="N8488" s="170">
        <v>12289.444456222658</v>
      </c>
      <c r="O8488" s="171">
        <v>4.4945891545599199E-2</v>
      </c>
      <c r="P8488" s="170">
        <v>12471.722715456908</v>
      </c>
      <c r="Q8488" s="172">
        <v>4.49002676270377E-2</v>
      </c>
      <c r="R8488" s="170">
        <v>2482.4510786722981</v>
      </c>
      <c r="S8488" s="171">
        <v>4.6040763505157102E-2</v>
      </c>
      <c r="T8488" s="170">
        <v>2438.4089120505473</v>
      </c>
      <c r="U8488" s="172">
        <v>4.5770325429400599E-2</v>
      </c>
    </row>
    <row r="8489" spans="1:21" x14ac:dyDescent="0.35">
      <c r="A8489" t="s">
        <v>8667</v>
      </c>
      <c r="B8489" s="170">
        <v>766.88661619422203</v>
      </c>
      <c r="C8489" s="171">
        <v>3.8766518765586497E-2</v>
      </c>
      <c r="D8489" s="170">
        <v>766.43656284649103</v>
      </c>
      <c r="E8489" s="172">
        <v>3.99767190134886E-2</v>
      </c>
      <c r="F8489" s="170">
        <v>343.21425618336002</v>
      </c>
      <c r="G8489" s="171">
        <v>3.58062331671287E-2</v>
      </c>
      <c r="H8489" s="170">
        <v>342.158843504152</v>
      </c>
      <c r="I8489" s="172">
        <v>3.6217739073045797E-2</v>
      </c>
      <c r="J8489" s="170">
        <v>114.103212136126</v>
      </c>
      <c r="K8489" s="171">
        <v>3.5681086002423403E-2</v>
      </c>
      <c r="L8489" s="170">
        <v>113.483109314348</v>
      </c>
      <c r="M8489" s="172">
        <v>3.5846864643903402E-2</v>
      </c>
      <c r="N8489" s="170">
        <v>9750.2701830255119</v>
      </c>
      <c r="O8489" s="171">
        <v>4.7874495935591399E-2</v>
      </c>
      <c r="P8489" s="170">
        <v>10006.97779757551</v>
      </c>
      <c r="Q8489" s="172">
        <v>4.6922984940945399E-2</v>
      </c>
      <c r="R8489" s="170">
        <v>4203.8554981308898</v>
      </c>
      <c r="S8489" s="171">
        <v>4.9040708049209597E-2</v>
      </c>
      <c r="T8489" s="170">
        <v>4167.6413575459546</v>
      </c>
      <c r="U8489" s="172">
        <v>4.7832238077188199E-2</v>
      </c>
    </row>
    <row r="8490" spans="1:21" x14ac:dyDescent="0.35">
      <c r="A8490" t="s">
        <v>8668</v>
      </c>
      <c r="B8490" s="170">
        <v>760.92270702997598</v>
      </c>
      <c r="C8490" s="171">
        <v>3.8757992435430398E-2</v>
      </c>
      <c r="D8490" s="170">
        <v>757.01265854644794</v>
      </c>
      <c r="E8490" s="172">
        <v>4.0054471805290801E-2</v>
      </c>
      <c r="F8490" s="170">
        <v>347.623157109624</v>
      </c>
      <c r="G8490" s="171">
        <v>3.5713727506234402E-2</v>
      </c>
      <c r="H8490" s="170">
        <v>343.26000844612003</v>
      </c>
      <c r="I8490" s="172">
        <v>3.6278662895509697E-2</v>
      </c>
      <c r="J8490" s="170">
        <v>95.659729954195896</v>
      </c>
      <c r="K8490" s="171">
        <v>3.5588903660129102E-2</v>
      </c>
      <c r="L8490" s="170">
        <v>97.099305789933311</v>
      </c>
      <c r="M8490" s="172">
        <v>3.5907164598382703E-2</v>
      </c>
      <c r="N8490" s="170">
        <v>9361.3926521904468</v>
      </c>
      <c r="O8490" s="171">
        <v>4.8002854300436701E-2</v>
      </c>
      <c r="P8490" s="170">
        <v>9532.9324099896094</v>
      </c>
      <c r="Q8490" s="172">
        <v>4.71803139228376E-2</v>
      </c>
      <c r="R8490" s="170">
        <v>4030.7358024136765</v>
      </c>
      <c r="S8490" s="171">
        <v>4.9172193195382602E-2</v>
      </c>
      <c r="T8490" s="170">
        <v>4043.4326602495794</v>
      </c>
      <c r="U8490" s="172">
        <v>4.8094553467854802E-2</v>
      </c>
    </row>
    <row r="8491" spans="1:21" x14ac:dyDescent="0.35">
      <c r="A8491" t="s">
        <v>8669</v>
      </c>
      <c r="B8491" s="170">
        <v>753.631895227266</v>
      </c>
      <c r="C8491" s="171">
        <v>3.8648871131452003E-2</v>
      </c>
      <c r="D8491" s="170">
        <v>748.43316281039392</v>
      </c>
      <c r="E8491" s="172">
        <v>4.0006339118239399E-2</v>
      </c>
      <c r="F8491" s="170">
        <v>356.62527854856802</v>
      </c>
      <c r="G8491" s="171">
        <v>3.5767581245931199E-2</v>
      </c>
      <c r="H8491" s="170">
        <v>348.97684322333998</v>
      </c>
      <c r="I8491" s="172">
        <v>3.6307853182613599E-2</v>
      </c>
      <c r="J8491" s="170">
        <v>78.901434396749409</v>
      </c>
      <c r="K8491" s="171">
        <v>3.5642569174418298E-2</v>
      </c>
      <c r="L8491" s="170">
        <v>82.904201247546794</v>
      </c>
      <c r="M8491" s="172">
        <v>3.5936055973093503E-2</v>
      </c>
      <c r="N8491" s="170">
        <v>9227.3615626177525</v>
      </c>
      <c r="O8491" s="171">
        <v>4.8509626076334203E-2</v>
      </c>
      <c r="P8491" s="170">
        <v>9313.250125904633</v>
      </c>
      <c r="Q8491" s="172">
        <v>4.8317272935081597E-2</v>
      </c>
      <c r="R8491" s="170">
        <v>3921.7608027341457</v>
      </c>
      <c r="S8491" s="171">
        <v>4.9691309819457602E-2</v>
      </c>
      <c r="T8491" s="170">
        <v>4021.0969079739421</v>
      </c>
      <c r="U8491" s="172">
        <v>4.9253543975941699E-2</v>
      </c>
    </row>
    <row r="8492" spans="1:21" x14ac:dyDescent="0.35">
      <c r="A8492" t="s">
        <v>8670</v>
      </c>
      <c r="B8492" s="170">
        <v>758.9829451835169</v>
      </c>
      <c r="C8492" s="171">
        <v>3.8926865620223898E-2</v>
      </c>
      <c r="D8492" s="170">
        <v>747.94320770373702</v>
      </c>
      <c r="E8492" s="172">
        <v>3.9917382999124E-2</v>
      </c>
      <c r="F8492" s="170">
        <v>386.26589586934205</v>
      </c>
      <c r="G8492" s="171">
        <v>3.5422826198157002E-2</v>
      </c>
      <c r="H8492" s="170">
        <v>377.07064779171702</v>
      </c>
      <c r="I8492" s="172">
        <v>3.5789648771429303E-2</v>
      </c>
      <c r="J8492" s="170">
        <v>44.884770328199799</v>
      </c>
      <c r="K8492" s="171">
        <v>3.5299019087706301E-2</v>
      </c>
      <c r="L8492" s="170">
        <v>47.910544912872396</v>
      </c>
      <c r="M8492" s="172">
        <v>3.5423158043486801E-2</v>
      </c>
      <c r="N8492" s="170">
        <v>10399.157003593404</v>
      </c>
      <c r="O8492" s="171">
        <v>4.8611072838330403E-2</v>
      </c>
      <c r="P8492" s="170">
        <v>10395.826269465813</v>
      </c>
      <c r="Q8492" s="172">
        <v>4.8261496325019297E-2</v>
      </c>
      <c r="R8492" s="170">
        <v>2229.611608717501</v>
      </c>
      <c r="S8492" s="171">
        <v>4.9795227802098697E-2</v>
      </c>
      <c r="T8492" s="170">
        <v>2314.4833857153935</v>
      </c>
      <c r="U8492" s="172">
        <v>4.9196686551057099E-2</v>
      </c>
    </row>
    <row r="8493" spans="1:21" x14ac:dyDescent="0.35">
      <c r="A8493" t="s">
        <v>8671</v>
      </c>
      <c r="B8493" s="170">
        <v>802.10941088483492</v>
      </c>
      <c r="C8493" s="171">
        <v>3.7966988980679198E-2</v>
      </c>
      <c r="D8493" s="170">
        <v>796.76540005810193</v>
      </c>
      <c r="E8493" s="172">
        <v>3.8587839153408798E-2</v>
      </c>
      <c r="F8493" s="170">
        <v>458.27431454111201</v>
      </c>
      <c r="G8493" s="171">
        <v>3.4473108064403603E-2</v>
      </c>
      <c r="H8493" s="170">
        <v>451.292428639543</v>
      </c>
      <c r="I8493" s="172">
        <v>3.4798160050531997E-2</v>
      </c>
      <c r="J8493" s="170">
        <v>2.8324196808881501</v>
      </c>
      <c r="K8493" s="171">
        <v>3.4352620334998897E-2</v>
      </c>
      <c r="L8493" s="170">
        <v>2.6385281230611799</v>
      </c>
      <c r="M8493" s="172">
        <v>3.4441822297976002E-2</v>
      </c>
      <c r="N8493" s="170">
        <v>12776.240988087802</v>
      </c>
      <c r="O8493" s="171">
        <v>4.8277206954100399E-2</v>
      </c>
      <c r="P8493" s="170">
        <v>12896.674742902422</v>
      </c>
      <c r="Q8493" s="172">
        <v>4.8211843239249701E-2</v>
      </c>
      <c r="R8493" s="170">
        <v>144.88508036222987</v>
      </c>
      <c r="S8493" s="171">
        <v>4.9453229018902298E-2</v>
      </c>
      <c r="T8493" s="170">
        <v>154.765696858257</v>
      </c>
      <c r="U8493" s="172">
        <v>4.9146071309448203E-2</v>
      </c>
    </row>
    <row r="8494" spans="1:21" x14ac:dyDescent="0.35">
      <c r="A8494" t="s">
        <v>8672</v>
      </c>
      <c r="B8494" s="170">
        <v>803.37359155584693</v>
      </c>
      <c r="C8494" s="171">
        <v>3.5218113151545799E-2</v>
      </c>
      <c r="D8494" s="170">
        <v>800.53519178854003</v>
      </c>
      <c r="E8494" s="172">
        <v>3.5238351660001097E-2</v>
      </c>
      <c r="F8494" s="170">
        <v>489.955527842913</v>
      </c>
      <c r="G8494" s="171">
        <v>3.2941494134756499E-2</v>
      </c>
      <c r="H8494" s="170">
        <v>483.62693044280695</v>
      </c>
      <c r="I8494" s="172">
        <v>3.3110308690920902E-2</v>
      </c>
      <c r="J8494" s="170">
        <v>0</v>
      </c>
      <c r="K8494" s="171">
        <v>3.2826359583381599E-2</v>
      </c>
      <c r="L8494" s="170">
        <v>0</v>
      </c>
      <c r="M8494" s="172">
        <v>3.2771254759097403E-2</v>
      </c>
      <c r="N8494" s="170">
        <v>13694.143380072435</v>
      </c>
      <c r="O8494" s="171">
        <v>4.8466024597258198E-2</v>
      </c>
      <c r="P8494" s="170">
        <v>13902.321095040292</v>
      </c>
      <c r="Q8494" s="172">
        <v>4.8539871187796201E-2</v>
      </c>
      <c r="R8494" s="170">
        <v>7.372600985215165E-2</v>
      </c>
      <c r="S8494" s="171">
        <v>4.9646646218011903E-2</v>
      </c>
      <c r="T8494" s="170">
        <v>7.6136608203376935E-2</v>
      </c>
      <c r="U8494" s="172">
        <v>4.9480455640508798E-2</v>
      </c>
    </row>
    <row r="8495" spans="1:21" x14ac:dyDescent="0.35">
      <c r="A8495" t="s">
        <v>8673</v>
      </c>
      <c r="B8495" s="170">
        <v>777.72062328858999</v>
      </c>
      <c r="C8495" s="171">
        <v>3.0820776127560401E-2</v>
      </c>
      <c r="D8495" s="170">
        <v>776.621225682047</v>
      </c>
      <c r="E8495" s="172">
        <v>3.03319658408405E-2</v>
      </c>
      <c r="F8495" s="170">
        <v>476.53915222895097</v>
      </c>
      <c r="G8495" s="171">
        <v>3.0473827390867899E-2</v>
      </c>
      <c r="H8495" s="170">
        <v>472.10628217616602</v>
      </c>
      <c r="I8495" s="172">
        <v>3.0088620790325999E-2</v>
      </c>
      <c r="J8495" s="170">
        <v>0</v>
      </c>
      <c r="K8495" s="171">
        <v>3.0367317636605599E-2</v>
      </c>
      <c r="L8495" s="170">
        <v>0</v>
      </c>
      <c r="M8495" s="172">
        <v>2.97805093414918E-2</v>
      </c>
      <c r="N8495" s="170">
        <v>14354.422464721483</v>
      </c>
      <c r="O8495" s="171">
        <v>4.7443517895946599E-2</v>
      </c>
      <c r="P8495" s="170">
        <v>14693.595671766179</v>
      </c>
      <c r="Q8495" s="172">
        <v>4.7866414306822203E-2</v>
      </c>
      <c r="R8495" s="170">
        <v>7.8783707673689821E-2</v>
      </c>
      <c r="S8495" s="171">
        <v>4.8599231480009303E-2</v>
      </c>
      <c r="T8495" s="170">
        <v>8.1853442535535406E-2</v>
      </c>
      <c r="U8495" s="172">
        <v>4.8793948805830503E-2</v>
      </c>
    </row>
    <row r="8496" spans="1:21" x14ac:dyDescent="0.35">
      <c r="A8496" t="s">
        <v>8674</v>
      </c>
      <c r="B8496" s="170">
        <v>754.15747489073499</v>
      </c>
      <c r="C8496" s="171">
        <v>2.79595976726837E-2</v>
      </c>
      <c r="D8496" s="170">
        <v>749.807737254485</v>
      </c>
      <c r="E8496" s="172">
        <v>2.7786220939780702E-2</v>
      </c>
      <c r="F8496" s="170">
        <v>445.045267076823</v>
      </c>
      <c r="G8496" s="171">
        <v>2.8846105979196401E-2</v>
      </c>
      <c r="H8496" s="170">
        <v>442.45798096252304</v>
      </c>
      <c r="I8496" s="172">
        <v>2.8517241705467E-2</v>
      </c>
      <c r="J8496" s="170">
        <v>4.6234922637663303</v>
      </c>
      <c r="K8496" s="171">
        <v>2.8745285310369399E-2</v>
      </c>
      <c r="L8496" s="170">
        <v>4.9059886701959208</v>
      </c>
      <c r="M8496" s="172">
        <v>2.8225221385896501E-2</v>
      </c>
      <c r="N8496" s="170">
        <v>13611.811853262683</v>
      </c>
      <c r="O8496" s="171">
        <v>4.5202739002651197E-2</v>
      </c>
      <c r="P8496" s="170">
        <v>13984.630148747605</v>
      </c>
      <c r="Q8496" s="172">
        <v>4.5378044219683597E-2</v>
      </c>
      <c r="R8496" s="170">
        <v>250.42217436412886</v>
      </c>
      <c r="S8496" s="171">
        <v>4.6303867709354199E-2</v>
      </c>
      <c r="T8496" s="170">
        <v>286.27664513542271</v>
      </c>
      <c r="U8496" s="172">
        <v>4.6257360168471602E-2</v>
      </c>
    </row>
    <row r="8497" spans="1:21" x14ac:dyDescent="0.35">
      <c r="A8497" t="s">
        <v>8675</v>
      </c>
      <c r="B8497" s="170">
        <v>727.61627456255201</v>
      </c>
      <c r="C8497" s="171">
        <v>2.6136938134645901E-2</v>
      </c>
      <c r="D8497" s="170">
        <v>722.43798868439501</v>
      </c>
      <c r="E8497" s="172">
        <v>2.6221280131539699E-2</v>
      </c>
      <c r="F8497" s="170">
        <v>397.71349541220098</v>
      </c>
      <c r="G8497" s="171">
        <v>2.7421454093326199E-2</v>
      </c>
      <c r="H8497" s="170">
        <v>392.46610653089596</v>
      </c>
      <c r="I8497" s="172">
        <v>2.7498349814396202E-2</v>
      </c>
      <c r="J8497" s="170">
        <v>36.977380964879394</v>
      </c>
      <c r="K8497" s="171">
        <v>2.7325612757102501E-2</v>
      </c>
      <c r="L8497" s="170">
        <v>40.713834276456105</v>
      </c>
      <c r="M8497" s="172">
        <v>2.7216763082292299E-2</v>
      </c>
      <c r="N8497" s="170">
        <v>11555.885789349188</v>
      </c>
      <c r="O8497" s="171">
        <v>4.1822353770746203E-2</v>
      </c>
      <c r="P8497" s="170">
        <v>11823.74261520787</v>
      </c>
      <c r="Q8497" s="172">
        <v>4.2331002418814101E-2</v>
      </c>
      <c r="R8497" s="170">
        <v>1767.1101724901816</v>
      </c>
      <c r="S8497" s="171">
        <v>4.2841137042179303E-2</v>
      </c>
      <c r="T8497" s="170">
        <v>1896.9079055781299</v>
      </c>
      <c r="U8497" s="172">
        <v>4.3151274120583498E-2</v>
      </c>
    </row>
    <row r="8498" spans="1:21" x14ac:dyDescent="0.35">
      <c r="A8498" t="s">
        <v>8676</v>
      </c>
      <c r="B8498" s="170">
        <v>695.48348045927901</v>
      </c>
      <c r="C8498" s="171">
        <v>2.5058436924775399E-2</v>
      </c>
      <c r="D8498" s="170">
        <v>688.9708714823671</v>
      </c>
      <c r="E8498" s="172">
        <v>2.5182868947741899E-2</v>
      </c>
      <c r="F8498" s="170">
        <v>307.846268724308</v>
      </c>
      <c r="G8498" s="171">
        <v>2.6754529517893502E-2</v>
      </c>
      <c r="H8498" s="170">
        <v>304.36742355373701</v>
      </c>
      <c r="I8498" s="172">
        <v>2.6971872569917E-2</v>
      </c>
      <c r="J8498" s="170">
        <v>128.93224657864999</v>
      </c>
      <c r="K8498" s="171">
        <v>2.6661019164638498E-2</v>
      </c>
      <c r="L8498" s="170">
        <v>131.255115989968</v>
      </c>
      <c r="M8498" s="172">
        <v>2.66956770342958E-2</v>
      </c>
      <c r="N8498" s="170">
        <v>8783.5388885383036</v>
      </c>
      <c r="O8498" s="171">
        <v>4.0157761185288403E-2</v>
      </c>
      <c r="P8498" s="170">
        <v>8947.7076052108241</v>
      </c>
      <c r="Q8498" s="172">
        <v>4.0792177164259397E-2</v>
      </c>
      <c r="R8498" s="170">
        <v>4761.2851921550382</v>
      </c>
      <c r="S8498" s="171">
        <v>4.1135995350157203E-2</v>
      </c>
      <c r="T8498" s="170">
        <v>4989.0447597395087</v>
      </c>
      <c r="U8498" s="172">
        <v>4.1582630181420499E-2</v>
      </c>
    </row>
    <row r="8499" spans="1:21" x14ac:dyDescent="0.35">
      <c r="A8499" t="s">
        <v>8677</v>
      </c>
      <c r="B8499" s="170">
        <v>668.90893770984803</v>
      </c>
      <c r="C8499" s="171">
        <v>2.4365794737581301E-2</v>
      </c>
      <c r="D8499" s="170">
        <v>663.30037143442803</v>
      </c>
      <c r="E8499" s="172">
        <v>2.45884919742652E-2</v>
      </c>
      <c r="F8499" s="170">
        <v>193.472689675315</v>
      </c>
      <c r="G8499" s="171">
        <v>2.7285340511560899E-2</v>
      </c>
      <c r="H8499" s="170">
        <v>194.68884529006101</v>
      </c>
      <c r="I8499" s="172">
        <v>2.7918610715386601E-2</v>
      </c>
      <c r="J8499" s="170">
        <v>248.42931049958898</v>
      </c>
      <c r="K8499" s="171">
        <v>2.7189974908954698E-2</v>
      </c>
      <c r="L8499" s="170">
        <v>247.64786677406698</v>
      </c>
      <c r="M8499" s="172">
        <v>2.7632720456178698E-2</v>
      </c>
      <c r="N8499" s="170">
        <v>5639.2101905325826</v>
      </c>
      <c r="O8499" s="171">
        <v>4.1499104809390598E-2</v>
      </c>
      <c r="P8499" s="170">
        <v>5845.4256298895198</v>
      </c>
      <c r="Q8499" s="172">
        <v>4.2227033792197201E-2</v>
      </c>
      <c r="R8499" s="170">
        <v>8367.3618026058521</v>
      </c>
      <c r="S8499" s="171">
        <v>4.2510013807746203E-2</v>
      </c>
      <c r="T8499" s="170">
        <v>8672.4555687393913</v>
      </c>
      <c r="U8499" s="172">
        <v>4.3045290835267001E-2</v>
      </c>
    </row>
    <row r="8500" spans="1:21" x14ac:dyDescent="0.35">
      <c r="A8500" t="s">
        <v>8678</v>
      </c>
      <c r="B8500" s="170">
        <v>653.92394045374704</v>
      </c>
      <c r="C8500" s="171">
        <v>2.5006130454732899E-2</v>
      </c>
      <c r="D8500" s="170">
        <v>648.18549195868411</v>
      </c>
      <c r="E8500" s="172">
        <v>2.56571362645336E-2</v>
      </c>
      <c r="F8500" s="170">
        <v>131.885565168223</v>
      </c>
      <c r="G8500" s="171">
        <v>2.86455582739303E-2</v>
      </c>
      <c r="H8500" s="170">
        <v>132.32518249886098</v>
      </c>
      <c r="I8500" s="172">
        <v>2.9386774178931499E-2</v>
      </c>
      <c r="J8500" s="170">
        <v>300.73016889123397</v>
      </c>
      <c r="K8500" s="171">
        <v>2.83143739644766E-2</v>
      </c>
      <c r="L8500" s="170">
        <v>301.55777996832705</v>
      </c>
      <c r="M8500" s="172">
        <v>2.83222506104964E-2</v>
      </c>
      <c r="N8500" s="170">
        <v>3983.4753081826957</v>
      </c>
      <c r="O8500" s="171">
        <v>4.2815556948068399E-2</v>
      </c>
      <c r="P8500" s="170">
        <v>4093.5173580462483</v>
      </c>
      <c r="Q8500" s="172">
        <v>4.29259031547157E-2</v>
      </c>
      <c r="R8500" s="170">
        <v>9382.1931383497958</v>
      </c>
      <c r="S8500" s="171">
        <v>4.3559555571876497E-2</v>
      </c>
      <c r="T8500" s="170">
        <v>9827.2159525986135</v>
      </c>
      <c r="U8500" s="172">
        <v>4.3508233297714798E-2</v>
      </c>
    </row>
    <row r="8501" spans="1:21" x14ac:dyDescent="0.35">
      <c r="A8501" t="s">
        <v>8679</v>
      </c>
      <c r="B8501" s="170">
        <v>644.05792269651806</v>
      </c>
      <c r="C8501" s="171">
        <v>2.5595036343927E-2</v>
      </c>
      <c r="D8501" s="170">
        <v>635.52491434872195</v>
      </c>
      <c r="E8501" s="172">
        <v>2.5834572457138001E-2</v>
      </c>
      <c r="F8501" s="170">
        <v>78.560024762960708</v>
      </c>
      <c r="G8501" s="171">
        <v>2.9983436933852699E-2</v>
      </c>
      <c r="H8501" s="170">
        <v>80.150598707673296</v>
      </c>
      <c r="I8501" s="172">
        <v>3.0327062333932099E-2</v>
      </c>
      <c r="J8501" s="170">
        <v>350.840635500715</v>
      </c>
      <c r="K8501" s="171">
        <v>2.9636784801573501E-2</v>
      </c>
      <c r="L8501" s="170">
        <v>350.03810663032101</v>
      </c>
      <c r="M8501" s="172">
        <v>2.9228477221483199E-2</v>
      </c>
      <c r="N8501" s="170">
        <v>2311.2164868505233</v>
      </c>
      <c r="O8501" s="171">
        <v>4.6720142470306501E-2</v>
      </c>
      <c r="P8501" s="170">
        <v>2380.7287890620128</v>
      </c>
      <c r="Q8501" s="172">
        <v>4.6197907066667099E-2</v>
      </c>
      <c r="R8501" s="170">
        <v>10681.96910501592</v>
      </c>
      <c r="S8501" s="171">
        <v>4.7531990410161401E-2</v>
      </c>
      <c r="T8501" s="170">
        <v>11090.720278073199</v>
      </c>
      <c r="U8501" s="172">
        <v>4.6824625012039801E-2</v>
      </c>
    </row>
    <row r="8502" spans="1:21" x14ac:dyDescent="0.35">
      <c r="A8502" t="s">
        <v>8680</v>
      </c>
      <c r="B8502" s="170">
        <v>639.668200600408</v>
      </c>
      <c r="C8502" s="171">
        <v>2.5768935913713299E-2</v>
      </c>
      <c r="D8502" s="170">
        <v>630.62628225697199</v>
      </c>
      <c r="E8502" s="172">
        <v>2.6018971643694901E-2</v>
      </c>
      <c r="F8502" s="170">
        <v>19.251234011131299</v>
      </c>
      <c r="G8502" s="171">
        <v>3.1327701192875597E-2</v>
      </c>
      <c r="H8502" s="170">
        <v>21.1194634921894</v>
      </c>
      <c r="I8502" s="172">
        <v>3.1658249750817199E-2</v>
      </c>
      <c r="J8502" s="170">
        <v>410.31080700286196</v>
      </c>
      <c r="K8502" s="171">
        <v>3.0965507410959499E-2</v>
      </c>
      <c r="L8502" s="170">
        <v>408.94188716269196</v>
      </c>
      <c r="M8502" s="172">
        <v>3.0511442932554499E-2</v>
      </c>
      <c r="N8502" s="170">
        <v>587.33171529292133</v>
      </c>
      <c r="O8502" s="171">
        <v>5.1148169741504497E-2</v>
      </c>
      <c r="P8502" s="170">
        <v>639.86266534707852</v>
      </c>
      <c r="Q8502" s="172">
        <v>5.0652759429043501E-2</v>
      </c>
      <c r="R8502" s="170">
        <v>12222.34130838985</v>
      </c>
      <c r="S8502" s="171">
        <v>5.2036962755318099E-2</v>
      </c>
      <c r="T8502" s="170">
        <v>12659.703352690496</v>
      </c>
      <c r="U8502" s="172">
        <v>5.1339911625592503E-2</v>
      </c>
    </row>
    <row r="8503" spans="1:21" x14ac:dyDescent="0.35">
      <c r="A8503" t="s">
        <v>8681</v>
      </c>
      <c r="B8503" s="170">
        <v>637.34796508669797</v>
      </c>
      <c r="C8503" s="171">
        <v>2.5996312466436401E-2</v>
      </c>
      <c r="D8503" s="170">
        <v>631.15657960530996</v>
      </c>
      <c r="E8503" s="172">
        <v>2.6181901760249902E-2</v>
      </c>
      <c r="F8503" s="170">
        <v>4.3696515764310497</v>
      </c>
      <c r="G8503" s="171">
        <v>3.1763377743655598E-2</v>
      </c>
      <c r="H8503" s="170">
        <v>4.2339005889057999</v>
      </c>
      <c r="I8503" s="172">
        <v>3.1925765494850898E-2</v>
      </c>
      <c r="J8503" s="170">
        <v>411.49945011486102</v>
      </c>
      <c r="K8503" s="171">
        <v>3.1396146907260197E-2</v>
      </c>
      <c r="L8503" s="170">
        <v>414.15506708948499</v>
      </c>
      <c r="M8503" s="172">
        <v>3.0769268030969101E-2</v>
      </c>
      <c r="N8503" s="170">
        <v>130.25197958224626</v>
      </c>
      <c r="O8503" s="171">
        <v>5.2659559903057603E-2</v>
      </c>
      <c r="P8503" s="170">
        <v>142.89754373132851</v>
      </c>
      <c r="Q8503" s="172">
        <v>5.1997608635636398E-2</v>
      </c>
      <c r="R8503" s="170">
        <v>11524.439925412666</v>
      </c>
      <c r="S8503" s="171">
        <v>5.3574616085690897E-2</v>
      </c>
      <c r="T8503" s="170">
        <v>11964.03227134416</v>
      </c>
      <c r="U8503" s="172">
        <v>5.27030049732106E-2</v>
      </c>
    </row>
    <row r="8504" spans="1:21" x14ac:dyDescent="0.35">
      <c r="A8504" t="s">
        <v>8682</v>
      </c>
      <c r="B8504" s="170">
        <v>641.02256440784595</v>
      </c>
      <c r="C8504" s="171">
        <v>2.61381265656386E-2</v>
      </c>
      <c r="D8504" s="170">
        <v>636.14810412755594</v>
      </c>
      <c r="E8504" s="172">
        <v>2.6322244325756999E-2</v>
      </c>
      <c r="F8504" s="170">
        <v>4.3180096586184495</v>
      </c>
      <c r="G8504" s="171">
        <v>3.1598748227933203E-2</v>
      </c>
      <c r="H8504" s="170">
        <v>3.9658129170584</v>
      </c>
      <c r="I8504" s="172">
        <v>3.1748066392112403E-2</v>
      </c>
      <c r="J8504" s="170">
        <v>403.46414975471299</v>
      </c>
      <c r="K8504" s="171">
        <v>3.1233420748140499E-2</v>
      </c>
      <c r="L8504" s="170">
        <v>407.77050920851502</v>
      </c>
      <c r="M8504" s="172">
        <v>3.0598006003691999E-2</v>
      </c>
      <c r="N8504" s="170">
        <v>128.30127888224681</v>
      </c>
      <c r="O8504" s="171">
        <v>5.2398437328754502E-2</v>
      </c>
      <c r="P8504" s="170">
        <v>135.67444772289218</v>
      </c>
      <c r="Q8504" s="172">
        <v>5.1608608676168802E-2</v>
      </c>
      <c r="R8504" s="170">
        <v>10847.464482689913</v>
      </c>
      <c r="S8504" s="171">
        <v>5.33089560289918E-2</v>
      </c>
      <c r="T8504" s="170">
        <v>11193.680987117023</v>
      </c>
      <c r="U8504" s="172">
        <v>5.2308727864390898E-2</v>
      </c>
    </row>
    <row r="8505" spans="1:21" x14ac:dyDescent="0.35">
      <c r="A8505" t="s">
        <v>8683</v>
      </c>
      <c r="B8505" s="170">
        <v>666.03674500182001</v>
      </c>
      <c r="C8505" s="171">
        <v>2.6237962574521202E-2</v>
      </c>
      <c r="D8505" s="170">
        <v>658.91732314629894</v>
      </c>
      <c r="E8505" s="172">
        <v>2.6504934834062799E-2</v>
      </c>
      <c r="F8505" s="170">
        <v>15.9171030424849</v>
      </c>
      <c r="G8505" s="171">
        <v>3.1200572098772299E-2</v>
      </c>
      <c r="H8505" s="170">
        <v>17.0076146789349</v>
      </c>
      <c r="I8505" s="172">
        <v>3.1350224792636397E-2</v>
      </c>
      <c r="J8505" s="170">
        <v>399.48610988626297</v>
      </c>
      <c r="K8505" s="171">
        <v>3.08398481140526E-2</v>
      </c>
      <c r="L8505" s="170">
        <v>400.89306992185101</v>
      </c>
      <c r="M8505" s="172">
        <v>3.0214576049283601E-2</v>
      </c>
      <c r="N8505" s="170">
        <v>545.58750558049098</v>
      </c>
      <c r="O8505" s="171">
        <v>5.2802792407401697E-2</v>
      </c>
      <c r="P8505" s="170">
        <v>598.26458176734752</v>
      </c>
      <c r="Q8505" s="172">
        <v>5.1961412782270497E-2</v>
      </c>
      <c r="R8505" s="170">
        <v>10516.742800494831</v>
      </c>
      <c r="S8505" s="171">
        <v>5.37203375168109E-2</v>
      </c>
      <c r="T8505" s="170">
        <v>10789.28085206361</v>
      </c>
      <c r="U8505" s="172">
        <v>5.2666318089140303E-2</v>
      </c>
    </row>
    <row r="8506" spans="1:21" x14ac:dyDescent="0.35">
      <c r="A8506" t="s">
        <v>8684</v>
      </c>
      <c r="B8506" s="170">
        <v>732.20530591925103</v>
      </c>
      <c r="C8506" s="171">
        <v>2.6724946987058601E-2</v>
      </c>
      <c r="D8506" s="170">
        <v>721.92069491941595</v>
      </c>
      <c r="E8506" s="172">
        <v>2.7300524650622701E-2</v>
      </c>
      <c r="F8506" s="170">
        <v>102.39799095036301</v>
      </c>
      <c r="G8506" s="171">
        <v>3.0408411491092399E-2</v>
      </c>
      <c r="H8506" s="170">
        <v>104.937728412441</v>
      </c>
      <c r="I8506" s="172">
        <v>3.08027196681658E-2</v>
      </c>
      <c r="J8506" s="170">
        <v>349.100379748786</v>
      </c>
      <c r="K8506" s="171">
        <v>3.0056846034941902E-2</v>
      </c>
      <c r="L8506" s="170">
        <v>346.97868166788999</v>
      </c>
      <c r="M8506" s="172">
        <v>2.9686904068297399E-2</v>
      </c>
      <c r="N8506" s="170">
        <v>2583.7500236100232</v>
      </c>
      <c r="O8506" s="171">
        <v>5.2329099100891598E-2</v>
      </c>
      <c r="P8506" s="170">
        <v>2725.4049743650839</v>
      </c>
      <c r="Q8506" s="172">
        <v>5.1752840353615402E-2</v>
      </c>
      <c r="R8506" s="170">
        <v>9288.5057084010332</v>
      </c>
      <c r="S8506" s="171">
        <v>5.32384129225804E-2</v>
      </c>
      <c r="T8506" s="170">
        <v>9418.3132622675312</v>
      </c>
      <c r="U8506" s="172">
        <v>5.2454916179838898E-2</v>
      </c>
    </row>
    <row r="8507" spans="1:21" x14ac:dyDescent="0.35">
      <c r="A8507" t="s">
        <v>8685</v>
      </c>
      <c r="B8507" s="170">
        <v>864.60861169130908</v>
      </c>
      <c r="C8507" s="171">
        <v>2.8351334328757E-2</v>
      </c>
      <c r="D8507" s="170">
        <v>849.737094123936</v>
      </c>
      <c r="E8507" s="172">
        <v>2.92745327355955E-2</v>
      </c>
      <c r="F8507" s="170">
        <v>356.61796448264897</v>
      </c>
      <c r="G8507" s="171">
        <v>2.9635358624598301E-2</v>
      </c>
      <c r="H8507" s="170">
        <v>347.21367726546396</v>
      </c>
      <c r="I8507" s="172">
        <v>3.0066451737705901E-2</v>
      </c>
      <c r="J8507" s="170">
        <v>159.369816335412</v>
      </c>
      <c r="K8507" s="171">
        <v>2.9292730783742699E-2</v>
      </c>
      <c r="L8507" s="170">
        <v>164.28937973307001</v>
      </c>
      <c r="M8507" s="172">
        <v>2.89773071347929E-2</v>
      </c>
      <c r="N8507" s="170">
        <v>8103.0448617045868</v>
      </c>
      <c r="O8507" s="171">
        <v>4.7563848711931499E-2</v>
      </c>
      <c r="P8507" s="170">
        <v>8198.0086224311362</v>
      </c>
      <c r="Q8507" s="172">
        <v>4.7150737522752201E-2</v>
      </c>
      <c r="R8507" s="170">
        <v>4134.2465478352942</v>
      </c>
      <c r="S8507" s="171">
        <v>4.8390357591113403E-2</v>
      </c>
      <c r="T8507" s="170">
        <v>4305.653793635448</v>
      </c>
      <c r="U8507" s="172">
        <v>4.7790381507065702E-2</v>
      </c>
    </row>
    <row r="8508" spans="1:21" x14ac:dyDescent="0.35">
      <c r="A8508" t="s">
        <v>8686</v>
      </c>
      <c r="B8508" s="170">
        <v>1045.91529426078</v>
      </c>
      <c r="C8508" s="171">
        <v>3.1379005685426002E-2</v>
      </c>
      <c r="D8508" s="170">
        <v>1029.181135112</v>
      </c>
      <c r="E8508" s="172">
        <v>3.3192039037921998E-2</v>
      </c>
      <c r="F8508" s="170">
        <v>575.7146696067631</v>
      </c>
      <c r="G8508" s="171">
        <v>3.1158457699014E-2</v>
      </c>
      <c r="H8508" s="170">
        <v>568.84589838616091</v>
      </c>
      <c r="I8508" s="172">
        <v>3.1677462596637701E-2</v>
      </c>
      <c r="J8508" s="170">
        <v>0.720391602604321</v>
      </c>
      <c r="K8508" s="171">
        <v>3.0798220617997502E-2</v>
      </c>
      <c r="L8508" s="170">
        <v>0.85686535438919309</v>
      </c>
      <c r="M8508" s="172">
        <v>3.0529959801093801E-2</v>
      </c>
      <c r="N8508" s="170">
        <v>12181.984079080366</v>
      </c>
      <c r="O8508" s="171">
        <v>4.4081688629918403E-2</v>
      </c>
      <c r="P8508" s="170">
        <v>12478.330480985163</v>
      </c>
      <c r="Q8508" s="172">
        <v>4.3536804054317597E-2</v>
      </c>
      <c r="R8508" s="170">
        <v>35.934813431686536</v>
      </c>
      <c r="S8508" s="171">
        <v>4.4847688607813699E-2</v>
      </c>
      <c r="T8508" s="170">
        <v>36.846734399296558</v>
      </c>
      <c r="U8508" s="172">
        <v>4.4127421641076303E-2</v>
      </c>
    </row>
    <row r="8509" spans="1:21" x14ac:dyDescent="0.35">
      <c r="A8509" t="s">
        <v>8687</v>
      </c>
      <c r="B8509" s="170">
        <v>1164.0108739570601</v>
      </c>
      <c r="C8509" s="171">
        <v>3.5952539082386901E-2</v>
      </c>
      <c r="D8509" s="170">
        <v>1151.3544883590498</v>
      </c>
      <c r="E8509" s="172">
        <v>3.7772120353839901E-2</v>
      </c>
      <c r="F8509" s="170">
        <v>600.95735087754804</v>
      </c>
      <c r="G8509" s="171">
        <v>3.4109928094947402E-2</v>
      </c>
      <c r="H8509" s="170">
        <v>596.91793495201398</v>
      </c>
      <c r="I8509" s="172">
        <v>3.4434301106076301E-2</v>
      </c>
      <c r="J8509" s="170">
        <v>0</v>
      </c>
      <c r="K8509" s="171">
        <v>3.3715567724183701E-2</v>
      </c>
      <c r="L8509" s="170">
        <v>0</v>
      </c>
      <c r="M8509" s="172">
        <v>3.3186932991875799E-2</v>
      </c>
      <c r="N8509" s="170">
        <v>12328.39886359278</v>
      </c>
      <c r="O8509" s="171">
        <v>4.3528861462621998E-2</v>
      </c>
      <c r="P8509" s="170">
        <v>12632.182981721353</v>
      </c>
      <c r="Q8509" s="172">
        <v>4.3143962674938703E-2</v>
      </c>
      <c r="R8509" s="170">
        <v>6.2709359205730633E-2</v>
      </c>
      <c r="S8509" s="171">
        <v>4.4285255057207401E-2</v>
      </c>
      <c r="T8509" s="170">
        <v>6.5725389125447842E-2</v>
      </c>
      <c r="U8509" s="172">
        <v>4.3729250999880703E-2</v>
      </c>
    </row>
    <row r="8510" spans="1:21" x14ac:dyDescent="0.35">
      <c r="A8510" t="s">
        <v>8688</v>
      </c>
      <c r="B8510" s="170">
        <v>1212.4597398502899</v>
      </c>
      <c r="C8510" s="171">
        <v>3.9330688664813901E-2</v>
      </c>
      <c r="D8510" s="170">
        <v>1201.24807625827</v>
      </c>
      <c r="E8510" s="172">
        <v>4.1082082229167899E-2</v>
      </c>
      <c r="F8510" s="170">
        <v>600.16713117306699</v>
      </c>
      <c r="G8510" s="171">
        <v>3.5989368118074697E-2</v>
      </c>
      <c r="H8510" s="170">
        <v>596.03115464385098</v>
      </c>
      <c r="I8510" s="172">
        <v>3.6277609395309898E-2</v>
      </c>
      <c r="J8510" s="170">
        <v>0</v>
      </c>
      <c r="K8510" s="171">
        <v>3.5573278687598998E-2</v>
      </c>
      <c r="L8510" s="170">
        <v>0</v>
      </c>
      <c r="M8510" s="172">
        <v>3.4963468211502299E-2</v>
      </c>
      <c r="N8510" s="170">
        <v>12245.563999870579</v>
      </c>
      <c r="O8510" s="171">
        <v>4.3151020198608198E-2</v>
      </c>
      <c r="P8510" s="170">
        <v>12521.439925744498</v>
      </c>
      <c r="Q8510" s="172">
        <v>4.2686310869579101E-2</v>
      </c>
      <c r="R8510" s="170">
        <v>6.328702862548205E-2</v>
      </c>
      <c r="S8510" s="171">
        <v>4.3900848110052203E-2</v>
      </c>
      <c r="T8510" s="170">
        <v>6.6109170720233423E-2</v>
      </c>
      <c r="U8510" s="172">
        <v>4.3265390718480401E-2</v>
      </c>
    </row>
    <row r="8511" spans="1:21" x14ac:dyDescent="0.35">
      <c r="A8511" t="s">
        <v>8689</v>
      </c>
      <c r="B8511" s="170">
        <v>1206.40350532098</v>
      </c>
      <c r="C8511" s="171">
        <v>4.15379897952785E-2</v>
      </c>
      <c r="D8511" s="170">
        <v>1193.1709268601599</v>
      </c>
      <c r="E8511" s="172">
        <v>4.3570608832307602E-2</v>
      </c>
      <c r="F8511" s="170">
        <v>593.4660804531909</v>
      </c>
      <c r="G8511" s="171">
        <v>3.6826508716316902E-2</v>
      </c>
      <c r="H8511" s="170">
        <v>585.36940164664099</v>
      </c>
      <c r="I8511" s="172">
        <v>3.7483915357617401E-2</v>
      </c>
      <c r="J8511" s="170">
        <v>1.4125018835937899</v>
      </c>
      <c r="K8511" s="171">
        <v>3.6400740723172099E-2</v>
      </c>
      <c r="L8511" s="170">
        <v>1.6341868219537701</v>
      </c>
      <c r="M8511" s="172">
        <v>3.6126076246306697E-2</v>
      </c>
      <c r="N8511" s="170">
        <v>12384.38208929161</v>
      </c>
      <c r="O8511" s="171">
        <v>4.25839124390349E-2</v>
      </c>
      <c r="P8511" s="170">
        <v>12525.990344599209</v>
      </c>
      <c r="Q8511" s="172">
        <v>4.2429642104607097E-2</v>
      </c>
      <c r="R8511" s="170">
        <v>62.185451833202613</v>
      </c>
      <c r="S8511" s="171">
        <v>4.3323885815754803E-2</v>
      </c>
      <c r="T8511" s="170">
        <v>63.321452410428336</v>
      </c>
      <c r="U8511" s="172">
        <v>4.30052400009431E-2</v>
      </c>
    </row>
    <row r="8512" spans="1:21" x14ac:dyDescent="0.35">
      <c r="A8512" t="s">
        <v>8690</v>
      </c>
      <c r="B8512" s="170">
        <v>1123.76002146165</v>
      </c>
      <c r="C8512" s="171">
        <v>4.1176377459714003E-2</v>
      </c>
      <c r="D8512" s="170">
        <v>1111.0785421358801</v>
      </c>
      <c r="E8512" s="172">
        <v>4.2699139292928602E-2</v>
      </c>
      <c r="F8512" s="170">
        <v>499.07084108830998</v>
      </c>
      <c r="G8512" s="171">
        <v>3.6893449844453002E-2</v>
      </c>
      <c r="H8512" s="170">
        <v>494.42584275458302</v>
      </c>
      <c r="I8512" s="172">
        <v>3.7389413174705698E-2</v>
      </c>
      <c r="J8512" s="170">
        <v>79.277512456506614</v>
      </c>
      <c r="K8512" s="171">
        <v>3.6466907914522499E-2</v>
      </c>
      <c r="L8512" s="170">
        <v>76.877483803562995</v>
      </c>
      <c r="M8512" s="172">
        <v>3.6034997365332298E-2</v>
      </c>
      <c r="N8512" s="170">
        <v>10963.421607667819</v>
      </c>
      <c r="O8512" s="171">
        <v>4.3847963819018398E-2</v>
      </c>
      <c r="P8512" s="170">
        <v>11103.663333444374</v>
      </c>
      <c r="Q8512" s="172">
        <v>4.3337982009134197E-2</v>
      </c>
      <c r="R8512" s="170">
        <v>2262.2642525846563</v>
      </c>
      <c r="S8512" s="171">
        <v>4.4609902400775198E-2</v>
      </c>
      <c r="T8512" s="170">
        <v>2208.6182231250796</v>
      </c>
      <c r="U8512" s="172">
        <v>4.3925902388344699E-2</v>
      </c>
    </row>
    <row r="8513" spans="1:21" x14ac:dyDescent="0.35">
      <c r="A8513" t="s">
        <v>8691</v>
      </c>
      <c r="B8513" s="170">
        <v>1092.40014399696</v>
      </c>
      <c r="C8513" s="171">
        <v>4.0081752920100203E-2</v>
      </c>
      <c r="D8513" s="170">
        <v>1067.9253791420599</v>
      </c>
      <c r="E8513" s="172">
        <v>4.1655028838150997E-2</v>
      </c>
      <c r="F8513" s="170">
        <v>412.51700630384698</v>
      </c>
      <c r="G8513" s="171">
        <v>3.6791847347181598E-2</v>
      </c>
      <c r="H8513" s="170">
        <v>407.16137683104802</v>
      </c>
      <c r="I8513" s="172">
        <v>3.7103109161844498E-2</v>
      </c>
      <c r="J8513" s="170">
        <v>142.51119733964001</v>
      </c>
      <c r="K8513" s="171">
        <v>3.6366480089867897E-2</v>
      </c>
      <c r="L8513" s="170">
        <v>139.35343808523498</v>
      </c>
      <c r="M8513" s="172">
        <v>3.5759064595247601E-2</v>
      </c>
      <c r="N8513" s="170">
        <v>8798.3952029756801</v>
      </c>
      <c r="O8513" s="171">
        <v>4.6705028945923599E-2</v>
      </c>
      <c r="P8513" s="170">
        <v>8962.8624987207531</v>
      </c>
      <c r="Q8513" s="172">
        <v>4.5290319738785202E-2</v>
      </c>
      <c r="R8513" s="170">
        <v>3853.5337178532814</v>
      </c>
      <c r="S8513" s="171">
        <v>4.75166142606454E-2</v>
      </c>
      <c r="T8513" s="170">
        <v>3798.3333498416478</v>
      </c>
      <c r="U8513" s="172">
        <v>4.5904725410691599E-2</v>
      </c>
    </row>
    <row r="8514" spans="1:21" x14ac:dyDescent="0.35">
      <c r="A8514" t="s">
        <v>8692</v>
      </c>
      <c r="B8514" s="170">
        <v>1125.5085552636899</v>
      </c>
      <c r="C8514" s="171">
        <v>4.0072937316597203E-2</v>
      </c>
      <c r="D8514" s="170">
        <v>1098.6722158166401</v>
      </c>
      <c r="E8514" s="172">
        <v>4.1736045861676001E-2</v>
      </c>
      <c r="F8514" s="170">
        <v>424.259001710706</v>
      </c>
      <c r="G8514" s="171">
        <v>3.6696795344964901E-2</v>
      </c>
      <c r="H8514" s="170">
        <v>415.96173691585398</v>
      </c>
      <c r="I8514" s="172">
        <v>3.71655223133356E-2</v>
      </c>
      <c r="J8514" s="170">
        <v>125.90134346475601</v>
      </c>
      <c r="K8514" s="171">
        <v>3.6272527027019601E-2</v>
      </c>
      <c r="L8514" s="170">
        <v>125.65993158865</v>
      </c>
      <c r="M8514" s="172">
        <v>3.5819216856504903E-2</v>
      </c>
      <c r="N8514" s="170">
        <v>8521.8631504094628</v>
      </c>
      <c r="O8514" s="171">
        <v>4.6830251802653398E-2</v>
      </c>
      <c r="P8514" s="170">
        <v>8608.1482387953074</v>
      </c>
      <c r="Q8514" s="172">
        <v>4.5538695068756699E-2</v>
      </c>
      <c r="R8514" s="170">
        <v>3736.4795816172077</v>
      </c>
      <c r="S8514" s="171">
        <v>4.7644013093578998E-2</v>
      </c>
      <c r="T8514" s="170">
        <v>3755.3943839042672</v>
      </c>
      <c r="U8514" s="172">
        <v>4.6156470185002997E-2</v>
      </c>
    </row>
    <row r="8515" spans="1:21" x14ac:dyDescent="0.35">
      <c r="A8515" t="s">
        <v>8693</v>
      </c>
      <c r="B8515" s="170">
        <v>1115.31402361096</v>
      </c>
      <c r="C8515" s="171">
        <v>3.9960113847179402E-2</v>
      </c>
      <c r="D8515" s="170">
        <v>1090.7212481397401</v>
      </c>
      <c r="E8515" s="172">
        <v>4.1685892459479498E-2</v>
      </c>
      <c r="F8515" s="170">
        <v>437.59862596996697</v>
      </c>
      <c r="G8515" s="171">
        <v>3.6752131480457001E-2</v>
      </c>
      <c r="H8515" s="170">
        <v>426.83515556872698</v>
      </c>
      <c r="I8515" s="172">
        <v>3.7195426179137403E-2</v>
      </c>
      <c r="J8515" s="170">
        <v>101.92495312827799</v>
      </c>
      <c r="K8515" s="171">
        <v>3.63272233963167E-2</v>
      </c>
      <c r="L8515" s="170">
        <v>105.623786364944</v>
      </c>
      <c r="M8515" s="172">
        <v>3.5848037467311203E-2</v>
      </c>
      <c r="N8515" s="170">
        <v>8512.0076462060315</v>
      </c>
      <c r="O8515" s="171">
        <v>4.7324644276134802E-2</v>
      </c>
      <c r="P8515" s="170">
        <v>8550.5476013124171</v>
      </c>
      <c r="Q8515" s="172">
        <v>4.6636094078202302E-2</v>
      </c>
      <c r="R8515" s="170">
        <v>3640.9217973348336</v>
      </c>
      <c r="S8515" s="171">
        <v>4.8146996540671699E-2</v>
      </c>
      <c r="T8515" s="170">
        <v>3760.6286492655722</v>
      </c>
      <c r="U8515" s="172">
        <v>4.72687564414285E-2</v>
      </c>
    </row>
    <row r="8516" spans="1:21" x14ac:dyDescent="0.35">
      <c r="A8516" t="s">
        <v>8694</v>
      </c>
      <c r="B8516" s="170">
        <v>1112.48838972968</v>
      </c>
      <c r="C8516" s="171">
        <v>4.0247539872701098E-2</v>
      </c>
      <c r="D8516" s="170">
        <v>1091.1075160868702</v>
      </c>
      <c r="E8516" s="172">
        <v>4.1593201768534198E-2</v>
      </c>
      <c r="F8516" s="170">
        <v>478.13656416015698</v>
      </c>
      <c r="G8516" s="171">
        <v>3.6397886591566501E-2</v>
      </c>
      <c r="H8516" s="170">
        <v>467.39617449187097</v>
      </c>
      <c r="I8516" s="172">
        <v>3.6664553868263797E-2</v>
      </c>
      <c r="J8516" s="170">
        <v>57.194038961156899</v>
      </c>
      <c r="K8516" s="171">
        <v>3.5977074093477703E-2</v>
      </c>
      <c r="L8516" s="170">
        <v>60.853067099199599</v>
      </c>
      <c r="M8516" s="172">
        <v>3.5336395783226199E-2</v>
      </c>
      <c r="N8516" s="170">
        <v>9794.5744035747157</v>
      </c>
      <c r="O8516" s="171">
        <v>4.7423612920355601E-2</v>
      </c>
      <c r="P8516" s="170">
        <v>9841.7368900301499</v>
      </c>
      <c r="Q8516" s="172">
        <v>4.6582258191443501E-2</v>
      </c>
      <c r="R8516" s="170">
        <v>2087.3127190202736</v>
      </c>
      <c r="S8516" s="171">
        <v>4.8247684946127599E-2</v>
      </c>
      <c r="T8516" s="170">
        <v>2201.2309462103558</v>
      </c>
      <c r="U8516" s="172">
        <v>4.7214190220364903E-2</v>
      </c>
    </row>
    <row r="8517" spans="1:21" x14ac:dyDescent="0.35">
      <c r="A8517" t="s">
        <v>8695</v>
      </c>
      <c r="B8517" s="170">
        <v>1118.3807017796901</v>
      </c>
      <c r="C8517" s="171">
        <v>3.9255097437189898E-2</v>
      </c>
      <c r="D8517" s="170">
        <v>1092.8288457027102</v>
      </c>
      <c r="E8517" s="172">
        <v>4.0207840773396897E-2</v>
      </c>
      <c r="F8517" s="170">
        <v>555.30887024519996</v>
      </c>
      <c r="G8517" s="171">
        <v>3.54220262033259E-2</v>
      </c>
      <c r="H8517" s="170">
        <v>546.05362568496503</v>
      </c>
      <c r="I8517" s="172">
        <v>3.5648827453923199E-2</v>
      </c>
      <c r="J8517" s="170">
        <v>3.62797002754216</v>
      </c>
      <c r="K8517" s="171">
        <v>3.5012496070402098E-2</v>
      </c>
      <c r="L8517" s="170">
        <v>3.4688544590340897</v>
      </c>
      <c r="M8517" s="172">
        <v>3.4357463632201497E-2</v>
      </c>
      <c r="N8517" s="170">
        <v>12523.775106542884</v>
      </c>
      <c r="O8517" s="171">
        <v>4.7097902633859899E-2</v>
      </c>
      <c r="P8517" s="170">
        <v>12687.056124003871</v>
      </c>
      <c r="Q8517" s="172">
        <v>4.6534332763567297E-2</v>
      </c>
      <c r="R8517" s="170">
        <v>136.2940689264536</v>
      </c>
      <c r="S8517" s="171">
        <v>4.79163148475873E-2</v>
      </c>
      <c r="T8517" s="170">
        <v>149.17684776623602</v>
      </c>
      <c r="U8517" s="172">
        <v>4.7165614639103098E-2</v>
      </c>
    </row>
    <row r="8518" spans="1:21" x14ac:dyDescent="0.35">
      <c r="A8518" t="s">
        <v>8696</v>
      </c>
      <c r="B8518" s="170">
        <v>1025.2809834060699</v>
      </c>
      <c r="C8518" s="171">
        <v>3.6412960322490702E-2</v>
      </c>
      <c r="D8518" s="170">
        <v>1011.95400554074</v>
      </c>
      <c r="E8518" s="172">
        <v>3.6717734492192303E-2</v>
      </c>
      <c r="F8518" s="170">
        <v>567.56787836968203</v>
      </c>
      <c r="G8518" s="171">
        <v>3.3848252563653501E-2</v>
      </c>
      <c r="H8518" s="170">
        <v>559.171419510026</v>
      </c>
      <c r="I8518" s="172">
        <v>3.3919715288243502E-2</v>
      </c>
      <c r="J8518" s="170">
        <v>0</v>
      </c>
      <c r="K8518" s="171">
        <v>3.3456917542554997E-2</v>
      </c>
      <c r="L8518" s="170">
        <v>0</v>
      </c>
      <c r="M8518" s="172">
        <v>3.2690987829452497E-2</v>
      </c>
      <c r="N8518" s="170">
        <v>14110.693065020374</v>
      </c>
      <c r="O8518" s="171">
        <v>4.7282107883792002E-2</v>
      </c>
      <c r="P8518" s="170">
        <v>14323.62113623036</v>
      </c>
      <c r="Q8518" s="172">
        <v>4.6850947119870999E-2</v>
      </c>
      <c r="R8518" s="170">
        <v>7.6358897994643279E-2</v>
      </c>
      <c r="S8518" s="171">
        <v>4.8103721000700803E-2</v>
      </c>
      <c r="T8518" s="170">
        <v>7.9005023805006583E-2</v>
      </c>
      <c r="U8518" s="172">
        <v>4.7486524166150602E-2</v>
      </c>
    </row>
    <row r="8519" spans="1:21" x14ac:dyDescent="0.35">
      <c r="A8519" t="s">
        <v>8697</v>
      </c>
      <c r="B8519" s="170">
        <v>885.30504010935806</v>
      </c>
      <c r="C8519" s="171">
        <v>3.18664345648502E-2</v>
      </c>
      <c r="D8519" s="170">
        <v>876.63272486341498</v>
      </c>
      <c r="E8519" s="172">
        <v>3.16053678990443E-2</v>
      </c>
      <c r="F8519" s="170">
        <v>515.81986855639695</v>
      </c>
      <c r="G8519" s="171">
        <v>3.1312660011342898E-2</v>
      </c>
      <c r="H8519" s="170">
        <v>510.486150396168</v>
      </c>
      <c r="I8519" s="172">
        <v>3.0824159936135999E-2</v>
      </c>
      <c r="J8519" s="170">
        <v>0</v>
      </c>
      <c r="K8519" s="171">
        <v>3.09506401273579E-2</v>
      </c>
      <c r="L8519" s="170">
        <v>0</v>
      </c>
      <c r="M8519" s="172">
        <v>2.9707567671553501E-2</v>
      </c>
      <c r="N8519" s="170">
        <v>14950.180795616596</v>
      </c>
      <c r="O8519" s="171">
        <v>4.6284578737032699E-2</v>
      </c>
      <c r="P8519" s="170">
        <v>15266.64065446657</v>
      </c>
      <c r="Q8519" s="172">
        <v>4.6200922883178001E-2</v>
      </c>
      <c r="R8519" s="170">
        <v>8.3080074262834272E-2</v>
      </c>
      <c r="S8519" s="171">
        <v>4.7088857960251897E-2</v>
      </c>
      <c r="T8519" s="170">
        <v>8.6439145897592523E-2</v>
      </c>
      <c r="U8519" s="172">
        <v>4.6827681740930702E-2</v>
      </c>
    </row>
    <row r="8520" spans="1:21" x14ac:dyDescent="0.35">
      <c r="A8520" t="s">
        <v>8698</v>
      </c>
      <c r="B8520" s="170">
        <v>792.57451105800703</v>
      </c>
      <c r="C8520" s="171">
        <v>2.8908184726061801E-2</v>
      </c>
      <c r="D8520" s="170">
        <v>782.51391561595199</v>
      </c>
      <c r="E8520" s="172">
        <v>2.8952747076598999E-2</v>
      </c>
      <c r="F8520" s="170">
        <v>460.54953763517898</v>
      </c>
      <c r="G8520" s="171">
        <v>2.9640133403407699E-2</v>
      </c>
      <c r="H8520" s="170">
        <v>456.21242819562099</v>
      </c>
      <c r="I8520" s="172">
        <v>2.9214367298263901E-2</v>
      </c>
      <c r="J8520" s="170">
        <v>4.7001690313150402</v>
      </c>
      <c r="K8520" s="171">
        <v>2.9297450359165599E-2</v>
      </c>
      <c r="L8520" s="170">
        <v>5.1859258543258102</v>
      </c>
      <c r="M8520" s="172">
        <v>2.8156089096765501E-2</v>
      </c>
      <c r="N8520" s="170">
        <v>13866.842756358419</v>
      </c>
      <c r="O8520" s="171">
        <v>4.4098537066461899E-2</v>
      </c>
      <c r="P8520" s="170">
        <v>14224.408546470228</v>
      </c>
      <c r="Q8520" s="172">
        <v>4.3799134569481202E-2</v>
      </c>
      <c r="R8520" s="170">
        <v>255.93100339103762</v>
      </c>
      <c r="S8520" s="171">
        <v>4.4864829816762798E-2</v>
      </c>
      <c r="T8520" s="170">
        <v>289.15628791372677</v>
      </c>
      <c r="U8520" s="172">
        <v>4.43933109157576E-2</v>
      </c>
    </row>
    <row r="8521" spans="1:21" x14ac:dyDescent="0.35">
      <c r="A8521" t="s">
        <v>8699</v>
      </c>
      <c r="B8521" s="170">
        <v>744.64597028938397</v>
      </c>
      <c r="C8521" s="171">
        <v>2.7023687701636E-2</v>
      </c>
      <c r="D8521" s="170">
        <v>731.71648897460693</v>
      </c>
      <c r="E8521" s="172">
        <v>2.7322106641217501E-2</v>
      </c>
      <c r="F8521" s="170">
        <v>406.86642243489905</v>
      </c>
      <c r="G8521" s="171">
        <v>2.81762660799963E-2</v>
      </c>
      <c r="H8521" s="170">
        <v>398.600832050213</v>
      </c>
      <c r="I8521" s="172">
        <v>2.8170567822480199E-2</v>
      </c>
      <c r="J8521" s="170">
        <v>37.129477931649596</v>
      </c>
      <c r="K8521" s="171">
        <v>2.7850507470739898E-2</v>
      </c>
      <c r="L8521" s="170">
        <v>40.808895781553296</v>
      </c>
      <c r="M8521" s="172">
        <v>2.7150100819173399E-2</v>
      </c>
      <c r="N8521" s="170">
        <v>11586.861505695317</v>
      </c>
      <c r="O8521" s="171">
        <v>4.0800727094386098E-2</v>
      </c>
      <c r="P8521" s="170">
        <v>11779.083360687386</v>
      </c>
      <c r="Q8521" s="172">
        <v>4.0858113285509097E-2</v>
      </c>
      <c r="R8521" s="170">
        <v>1785.3875060696976</v>
      </c>
      <c r="S8521" s="171">
        <v>4.1509714363789398E-2</v>
      </c>
      <c r="T8521" s="170">
        <v>1912.4392945689087</v>
      </c>
      <c r="U8521" s="172">
        <v>4.1412391919239198E-2</v>
      </c>
    </row>
    <row r="8522" spans="1:21" x14ac:dyDescent="0.35">
      <c r="A8522" t="s">
        <v>8700</v>
      </c>
      <c r="B8522" s="170">
        <v>707.32177709269695</v>
      </c>
      <c r="C8522" s="171">
        <v>2.5908596112436299E-2</v>
      </c>
      <c r="D8522" s="170">
        <v>692.74260993709493</v>
      </c>
      <c r="E8522" s="172">
        <v>2.62401006918958E-2</v>
      </c>
      <c r="F8522" s="170">
        <v>312.55880833199103</v>
      </c>
      <c r="G8522" s="171">
        <v>2.7490983518804302E-2</v>
      </c>
      <c r="H8522" s="170">
        <v>305.210902939417</v>
      </c>
      <c r="I8522" s="172">
        <v>2.7631220442630201E-2</v>
      </c>
      <c r="J8522" s="170">
        <v>131.060503744795</v>
      </c>
      <c r="K8522" s="171">
        <v>2.7173147772479801E-2</v>
      </c>
      <c r="L8522" s="170">
        <v>133.17814561916398</v>
      </c>
      <c r="M8522" s="172">
        <v>2.6630291071930701E-2</v>
      </c>
      <c r="N8522" s="170">
        <v>8714.5588200866405</v>
      </c>
      <c r="O8522" s="171">
        <v>3.9176796787285403E-2</v>
      </c>
      <c r="P8522" s="170">
        <v>8828.2031053905794</v>
      </c>
      <c r="Q8522" s="172">
        <v>3.9372830797862197E-2</v>
      </c>
      <c r="R8522" s="170">
        <v>4784.7841112211863</v>
      </c>
      <c r="S8522" s="171">
        <v>3.9857565296972201E-2</v>
      </c>
      <c r="T8522" s="170">
        <v>4980.5119049771056</v>
      </c>
      <c r="U8522" s="172">
        <v>3.9906960181376003E-2</v>
      </c>
    </row>
    <row r="8523" spans="1:21" x14ac:dyDescent="0.35">
      <c r="A8523" t="s">
        <v>8701</v>
      </c>
      <c r="B8523" s="170">
        <v>681.19880514477097</v>
      </c>
      <c r="C8523" s="171">
        <v>2.5192454609583699E-2</v>
      </c>
      <c r="D8523" s="170">
        <v>661.621511152881</v>
      </c>
      <c r="E8523" s="172">
        <v>2.5620770477163799E-2</v>
      </c>
      <c r="F8523" s="170">
        <v>194.57970321776298</v>
      </c>
      <c r="G8523" s="171">
        <v>2.8036405790900401E-2</v>
      </c>
      <c r="H8523" s="170">
        <v>193.24524661405201</v>
      </c>
      <c r="I8523" s="172">
        <v>2.86011023198008E-2</v>
      </c>
      <c r="J8523" s="170">
        <v>253.65361510637101</v>
      </c>
      <c r="K8523" s="171">
        <v>2.7712264169968099E-2</v>
      </c>
      <c r="L8523" s="170">
        <v>250.08696696514298</v>
      </c>
      <c r="M8523" s="172">
        <v>2.7565039384914999E-2</v>
      </c>
      <c r="N8523" s="170">
        <v>5615.0196577544048</v>
      </c>
      <c r="O8523" s="171">
        <v>4.0485374383056001E-2</v>
      </c>
      <c r="P8523" s="170">
        <v>5717.1469334988551</v>
      </c>
      <c r="Q8523" s="172">
        <v>4.0757762202810299E-2</v>
      </c>
      <c r="R8523" s="170">
        <v>8425.438417498779</v>
      </c>
      <c r="S8523" s="171">
        <v>4.11888818222301E-2</v>
      </c>
      <c r="T8523" s="170">
        <v>8643.6880677912195</v>
      </c>
      <c r="U8523" s="172">
        <v>4.1310679479969102E-2</v>
      </c>
    </row>
    <row r="8524" spans="1:21" x14ac:dyDescent="0.35">
      <c r="A8524" t="s">
        <v>8702</v>
      </c>
      <c r="B8524" s="170">
        <v>665.24643927764805</v>
      </c>
      <c r="C8524" s="171">
        <v>2.5006130454732899E-2</v>
      </c>
      <c r="D8524" s="170">
        <v>644.871912661534</v>
      </c>
      <c r="E8524" s="172">
        <v>2.56571362645336E-2</v>
      </c>
      <c r="F8524" s="170">
        <v>132.366950584091</v>
      </c>
      <c r="G8524" s="171">
        <v>2.86455582739303E-2</v>
      </c>
      <c r="H8524" s="170">
        <v>131.083281731412</v>
      </c>
      <c r="I8524" s="172">
        <v>2.9386774178931499E-2</v>
      </c>
      <c r="J8524" s="170">
        <v>308.89167741111396</v>
      </c>
      <c r="K8524" s="171">
        <v>2.83143739644766E-2</v>
      </c>
      <c r="L8524" s="170">
        <v>305.01743541611199</v>
      </c>
      <c r="M8524" s="172">
        <v>2.83222506104964E-2</v>
      </c>
      <c r="N8524" s="170">
        <v>3965.1269779793383</v>
      </c>
      <c r="O8524" s="171">
        <v>4.2815556948068399E-2</v>
      </c>
      <c r="P8524" s="170">
        <v>3999.6883041426622</v>
      </c>
      <c r="Q8524" s="172">
        <v>4.29259031547157E-2</v>
      </c>
      <c r="R8524" s="170">
        <v>9335.4434846831009</v>
      </c>
      <c r="S8524" s="171">
        <v>4.3559555571876497E-2</v>
      </c>
      <c r="T8524" s="170">
        <v>9655.6630761326323</v>
      </c>
      <c r="U8524" s="172">
        <v>4.3508233297714798E-2</v>
      </c>
    </row>
    <row r="8525" spans="1:21" x14ac:dyDescent="0.35">
      <c r="A8525" t="s">
        <v>8703</v>
      </c>
      <c r="B8525" s="170">
        <v>655.49140283293798</v>
      </c>
      <c r="C8525" s="171">
        <v>2.5595036343927E-2</v>
      </c>
      <c r="D8525" s="170">
        <v>634.13135489065303</v>
      </c>
      <c r="E8525" s="172">
        <v>2.5834572457138001E-2</v>
      </c>
      <c r="F8525" s="170">
        <v>79.523191365160002</v>
      </c>
      <c r="G8525" s="171">
        <v>2.9983436933852699E-2</v>
      </c>
      <c r="H8525" s="170">
        <v>79.488210708484203</v>
      </c>
      <c r="I8525" s="172">
        <v>3.0327062333932099E-2</v>
      </c>
      <c r="J8525" s="170">
        <v>361.75195475395299</v>
      </c>
      <c r="K8525" s="171">
        <v>2.9636784801573501E-2</v>
      </c>
      <c r="L8525" s="170">
        <v>356.36247363121799</v>
      </c>
      <c r="M8525" s="172">
        <v>2.9228477221483199E-2</v>
      </c>
      <c r="N8525" s="170">
        <v>2337.9160537228058</v>
      </c>
      <c r="O8525" s="171">
        <v>4.6720142470306501E-2</v>
      </c>
      <c r="P8525" s="170">
        <v>2353.9733943144875</v>
      </c>
      <c r="Q8525" s="172">
        <v>4.6197907066667099E-2</v>
      </c>
      <c r="R8525" s="170">
        <v>10647.933989132618</v>
      </c>
      <c r="S8525" s="171">
        <v>4.7531990410161401E-2</v>
      </c>
      <c r="T8525" s="170">
        <v>10896.99265334896</v>
      </c>
      <c r="U8525" s="172">
        <v>4.6824625012039801E-2</v>
      </c>
    </row>
    <row r="8526" spans="1:21" x14ac:dyDescent="0.35">
      <c r="A8526" t="s">
        <v>8704</v>
      </c>
      <c r="B8526" s="170">
        <v>651.72071008865703</v>
      </c>
      <c r="C8526" s="171">
        <v>2.5768935913713299E-2</v>
      </c>
      <c r="D8526" s="170">
        <v>628.095288510449</v>
      </c>
      <c r="E8526" s="172">
        <v>2.6018971643694901E-2</v>
      </c>
      <c r="F8526" s="170">
        <v>19.4365594632213</v>
      </c>
      <c r="G8526" s="171">
        <v>3.1327701192875597E-2</v>
      </c>
      <c r="H8526" s="170">
        <v>21.107245904257002</v>
      </c>
      <c r="I8526" s="172">
        <v>3.1658249750817199E-2</v>
      </c>
      <c r="J8526" s="170">
        <v>425.230751462765</v>
      </c>
      <c r="K8526" s="171">
        <v>3.0965507410959499E-2</v>
      </c>
      <c r="L8526" s="170">
        <v>418.34022916363097</v>
      </c>
      <c r="M8526" s="172">
        <v>3.0511442932554499E-2</v>
      </c>
      <c r="N8526" s="170">
        <v>593.27810631394084</v>
      </c>
      <c r="O8526" s="171">
        <v>5.1148169741504497E-2</v>
      </c>
      <c r="P8526" s="170">
        <v>637.02032203492217</v>
      </c>
      <c r="Q8526" s="172">
        <v>5.0652759429043501E-2</v>
      </c>
      <c r="R8526" s="170">
        <v>12202.529221997444</v>
      </c>
      <c r="S8526" s="171">
        <v>5.2036962755318099E-2</v>
      </c>
      <c r="T8526" s="170">
        <v>12424.88928440605</v>
      </c>
      <c r="U8526" s="172">
        <v>5.1339911625592503E-2</v>
      </c>
    </row>
    <row r="8527" spans="1:21" x14ac:dyDescent="0.35">
      <c r="A8527" t="s">
        <v>8705</v>
      </c>
      <c r="B8527" s="170">
        <v>650.16909719840703</v>
      </c>
      <c r="C8527" s="171">
        <v>2.5996312466436401E-2</v>
      </c>
      <c r="D8527" s="170">
        <v>625.59651439608899</v>
      </c>
      <c r="E8527" s="172">
        <v>2.6181901760249902E-2</v>
      </c>
      <c r="F8527" s="170">
        <v>4.8708576835685999</v>
      </c>
      <c r="G8527" s="171">
        <v>3.1763377743655598E-2</v>
      </c>
      <c r="H8527" s="170">
        <v>4.52597739505162</v>
      </c>
      <c r="I8527" s="172">
        <v>3.1925765494850898E-2</v>
      </c>
      <c r="J8527" s="170">
        <v>427.22667640386101</v>
      </c>
      <c r="K8527" s="171">
        <v>3.1396146907260197E-2</v>
      </c>
      <c r="L8527" s="170">
        <v>422.52445128985801</v>
      </c>
      <c r="M8527" s="172">
        <v>3.0769268030969101E-2</v>
      </c>
      <c r="N8527" s="170">
        <v>131.33111847475362</v>
      </c>
      <c r="O8527" s="171">
        <v>5.2659559903057603E-2</v>
      </c>
      <c r="P8527" s="170">
        <v>145.9305537027353</v>
      </c>
      <c r="Q8527" s="172">
        <v>5.1997608635636398E-2</v>
      </c>
      <c r="R8527" s="170">
        <v>11429.83459402369</v>
      </c>
      <c r="S8527" s="171">
        <v>5.3574616085690897E-2</v>
      </c>
      <c r="T8527" s="170">
        <v>11605.116128625368</v>
      </c>
      <c r="U8527" s="172">
        <v>5.27030049732106E-2</v>
      </c>
    </row>
    <row r="8528" spans="1:21" x14ac:dyDescent="0.35">
      <c r="A8528" t="s">
        <v>8706</v>
      </c>
      <c r="B8528" s="170">
        <v>657.48829012005797</v>
      </c>
      <c r="C8528" s="171">
        <v>2.61381265656386E-2</v>
      </c>
      <c r="D8528" s="170">
        <v>628.87750092368594</v>
      </c>
      <c r="E8528" s="172">
        <v>2.6322244325756999E-2</v>
      </c>
      <c r="F8528" s="170">
        <v>4.6780426880547701</v>
      </c>
      <c r="G8528" s="171">
        <v>3.1598748227933203E-2</v>
      </c>
      <c r="H8528" s="170">
        <v>4.0188137078529902</v>
      </c>
      <c r="I8528" s="172">
        <v>3.1748066392112403E-2</v>
      </c>
      <c r="J8528" s="170">
        <v>421.74494522941501</v>
      </c>
      <c r="K8528" s="171">
        <v>3.1233420748140499E-2</v>
      </c>
      <c r="L8528" s="170">
        <v>415.70096053848999</v>
      </c>
      <c r="M8528" s="172">
        <v>3.0598006003691999E-2</v>
      </c>
      <c r="N8528" s="170">
        <v>127.75363865600217</v>
      </c>
      <c r="O8528" s="171">
        <v>5.2398437328754502E-2</v>
      </c>
      <c r="P8528" s="170">
        <v>135.37237081074213</v>
      </c>
      <c r="Q8528" s="172">
        <v>5.1608608676168802E-2</v>
      </c>
      <c r="R8528" s="170">
        <v>10773.120257991175</v>
      </c>
      <c r="S8528" s="171">
        <v>5.33089560289918E-2</v>
      </c>
      <c r="T8528" s="170">
        <v>10794.95372917746</v>
      </c>
      <c r="U8528" s="172">
        <v>5.2308727864390898E-2</v>
      </c>
    </row>
    <row r="8529" spans="1:21" x14ac:dyDescent="0.35">
      <c r="A8529" t="s">
        <v>8707</v>
      </c>
      <c r="B8529" s="170">
        <v>683.14444768295493</v>
      </c>
      <c r="C8529" s="171">
        <v>2.6237962574521202E-2</v>
      </c>
      <c r="D8529" s="170">
        <v>650.71874605198707</v>
      </c>
      <c r="E8529" s="172">
        <v>2.6504934834062799E-2</v>
      </c>
      <c r="F8529" s="170">
        <v>17.387529397845903</v>
      </c>
      <c r="G8529" s="171">
        <v>3.1200572098772299E-2</v>
      </c>
      <c r="H8529" s="170">
        <v>18.047152988341498</v>
      </c>
      <c r="I8529" s="172">
        <v>3.1350224792636397E-2</v>
      </c>
      <c r="J8529" s="170">
        <v>417.82517544275703</v>
      </c>
      <c r="K8529" s="171">
        <v>3.08398481140526E-2</v>
      </c>
      <c r="L8529" s="170">
        <v>407.21145574325101</v>
      </c>
      <c r="M8529" s="172">
        <v>3.0214576049283601E-2</v>
      </c>
      <c r="N8529" s="170">
        <v>548.59181860242575</v>
      </c>
      <c r="O8529" s="171">
        <v>5.2802792407401697E-2</v>
      </c>
      <c r="P8529" s="170">
        <v>582.29031107223602</v>
      </c>
      <c r="Q8529" s="172">
        <v>5.1961412782270497E-2</v>
      </c>
      <c r="R8529" s="170">
        <v>10538.833705136147</v>
      </c>
      <c r="S8529" s="171">
        <v>5.37203375168109E-2</v>
      </c>
      <c r="T8529" s="170">
        <v>10406.55559366224</v>
      </c>
      <c r="U8529" s="172">
        <v>5.2666318089140303E-2</v>
      </c>
    </row>
    <row r="8530" spans="1:21" x14ac:dyDescent="0.35">
      <c r="A8530" t="s">
        <v>8708</v>
      </c>
      <c r="B8530" s="170">
        <v>751.763751372868</v>
      </c>
      <c r="C8530" s="171">
        <v>2.6724946987058601E-2</v>
      </c>
      <c r="D8530" s="170">
        <v>715.71292557955996</v>
      </c>
      <c r="E8530" s="172">
        <v>2.7300524650622701E-2</v>
      </c>
      <c r="F8530" s="170">
        <v>107.99856533701799</v>
      </c>
      <c r="G8530" s="171">
        <v>3.0408411491092399E-2</v>
      </c>
      <c r="H8530" s="170">
        <v>107.24439566686101</v>
      </c>
      <c r="I8530" s="172">
        <v>3.08027196681658E-2</v>
      </c>
      <c r="J8530" s="170">
        <v>365.10125780238201</v>
      </c>
      <c r="K8530" s="171">
        <v>3.0056846034941902E-2</v>
      </c>
      <c r="L8530" s="170">
        <v>353.16833392307802</v>
      </c>
      <c r="M8530" s="172">
        <v>2.9686904068297399E-2</v>
      </c>
      <c r="N8530" s="170">
        <v>2588.8393611431293</v>
      </c>
      <c r="O8530" s="171">
        <v>5.2329099100891598E-2</v>
      </c>
      <c r="P8530" s="170">
        <v>2628.8084700787545</v>
      </c>
      <c r="Q8530" s="172">
        <v>5.1752840353615402E-2</v>
      </c>
      <c r="R8530" s="170">
        <v>9334.4983645488664</v>
      </c>
      <c r="S8530" s="171">
        <v>5.32384129225804E-2</v>
      </c>
      <c r="T8530" s="170">
        <v>9147.9761960894684</v>
      </c>
      <c r="U8530" s="172">
        <v>5.2454916179838898E-2</v>
      </c>
    </row>
    <row r="8531" spans="1:21" x14ac:dyDescent="0.35">
      <c r="A8531" t="s">
        <v>8709</v>
      </c>
      <c r="B8531" s="170">
        <v>882.44036349557598</v>
      </c>
      <c r="C8531" s="171">
        <v>2.8351334328757E-2</v>
      </c>
      <c r="D8531" s="170">
        <v>839.43640324436899</v>
      </c>
      <c r="E8531" s="172">
        <v>2.92745327355955E-2</v>
      </c>
      <c r="F8531" s="170">
        <v>372.722039017756</v>
      </c>
      <c r="G8531" s="171">
        <v>2.9635358624598301E-2</v>
      </c>
      <c r="H8531" s="170">
        <v>352.89590143953899</v>
      </c>
      <c r="I8531" s="172">
        <v>3.0066451737705901E-2</v>
      </c>
      <c r="J8531" s="170">
        <v>165.34270989862802</v>
      </c>
      <c r="K8531" s="171">
        <v>2.9292730783742699E-2</v>
      </c>
      <c r="L8531" s="170">
        <v>165.66718675017501</v>
      </c>
      <c r="M8531" s="172">
        <v>2.89773071347929E-2</v>
      </c>
      <c r="N8531" s="170">
        <v>8093.2807151026873</v>
      </c>
      <c r="O8531" s="171">
        <v>4.7563848711931499E-2</v>
      </c>
      <c r="P8531" s="170">
        <v>7917.4628911233676</v>
      </c>
      <c r="Q8531" s="172">
        <v>4.7150737522752201E-2</v>
      </c>
      <c r="R8531" s="170">
        <v>4152.6377332684533</v>
      </c>
      <c r="S8531" s="171">
        <v>4.8390357591113403E-2</v>
      </c>
      <c r="T8531" s="170">
        <v>4188.0188481053556</v>
      </c>
      <c r="U8531" s="172">
        <v>4.7790381507065702E-2</v>
      </c>
    </row>
    <row r="8532" spans="1:21" x14ac:dyDescent="0.35">
      <c r="A8532" t="s">
        <v>8710</v>
      </c>
      <c r="B8532" s="170">
        <v>1074.0873532657899</v>
      </c>
      <c r="C8532" s="171">
        <v>3.1379005685426002E-2</v>
      </c>
      <c r="D8532" s="170">
        <v>1023.56490743764</v>
      </c>
      <c r="E8532" s="172">
        <v>3.3192039037921998E-2</v>
      </c>
      <c r="F8532" s="170">
        <v>605.49936416253206</v>
      </c>
      <c r="G8532" s="171">
        <v>3.1158457699014E-2</v>
      </c>
      <c r="H8532" s="170">
        <v>580.34846369122897</v>
      </c>
      <c r="I8532" s="172">
        <v>3.1677462596637701E-2</v>
      </c>
      <c r="J8532" s="170">
        <v>0.7674975972381729</v>
      </c>
      <c r="K8532" s="171">
        <v>3.0798220617997502E-2</v>
      </c>
      <c r="L8532" s="170">
        <v>0.80096905528208695</v>
      </c>
      <c r="M8532" s="172">
        <v>3.0529959801093801E-2</v>
      </c>
      <c r="N8532" s="170">
        <v>12058.849281677611</v>
      </c>
      <c r="O8532" s="171">
        <v>4.4081688629918403E-2</v>
      </c>
      <c r="P8532" s="170">
        <v>11939.716926285229</v>
      </c>
      <c r="Q8532" s="172">
        <v>4.3536804054317597E-2</v>
      </c>
      <c r="R8532" s="170">
        <v>36.042460542338162</v>
      </c>
      <c r="S8532" s="171">
        <v>4.4847688607813699E-2</v>
      </c>
      <c r="T8532" s="170">
        <v>35.181945301362113</v>
      </c>
      <c r="U8532" s="172">
        <v>4.4127421641076303E-2</v>
      </c>
    </row>
    <row r="8533" spans="1:21" x14ac:dyDescent="0.35">
      <c r="A8533" t="s">
        <v>8711</v>
      </c>
      <c r="B8533" s="170">
        <v>1213.9106489073799</v>
      </c>
      <c r="C8533" s="171">
        <v>3.5952539082386901E-2</v>
      </c>
      <c r="D8533" s="170">
        <v>1164.0076090755899</v>
      </c>
      <c r="E8533" s="172">
        <v>3.7772120353839901E-2</v>
      </c>
      <c r="F8533" s="170">
        <v>640.16783826411597</v>
      </c>
      <c r="G8533" s="171">
        <v>3.4109928094947402E-2</v>
      </c>
      <c r="H8533" s="170">
        <v>615.64243153221605</v>
      </c>
      <c r="I8533" s="172">
        <v>3.4434301106076301E-2</v>
      </c>
      <c r="J8533" s="170">
        <v>0</v>
      </c>
      <c r="K8533" s="171">
        <v>3.3715567724183701E-2</v>
      </c>
      <c r="L8533" s="170">
        <v>0</v>
      </c>
      <c r="M8533" s="172">
        <v>3.3186932991875799E-2</v>
      </c>
      <c r="N8533" s="170">
        <v>12065.409810677203</v>
      </c>
      <c r="O8533" s="171">
        <v>4.3528861462621998E-2</v>
      </c>
      <c r="P8533" s="170">
        <v>12095.803979413609</v>
      </c>
      <c r="Q8533" s="172">
        <v>4.3143962674938703E-2</v>
      </c>
      <c r="R8533" s="170">
        <v>6.231936139748958E-2</v>
      </c>
      <c r="S8533" s="171">
        <v>4.4285255057207401E-2</v>
      </c>
      <c r="T8533" s="170">
        <v>6.5130719837514922E-2</v>
      </c>
      <c r="U8533" s="172">
        <v>4.3729250999880703E-2</v>
      </c>
    </row>
    <row r="8534" spans="1:21" x14ac:dyDescent="0.35">
      <c r="A8534" t="s">
        <v>8712</v>
      </c>
      <c r="B8534" s="170">
        <v>1286.53051625791</v>
      </c>
      <c r="C8534" s="171">
        <v>3.9330688664813901E-2</v>
      </c>
      <c r="D8534" s="170">
        <v>1238.9631130156899</v>
      </c>
      <c r="E8534" s="172">
        <v>4.1082082229167899E-2</v>
      </c>
      <c r="F8534" s="170">
        <v>644.22389929289602</v>
      </c>
      <c r="G8534" s="171">
        <v>3.5989368118074697E-2</v>
      </c>
      <c r="H8534" s="170">
        <v>619.28143214119905</v>
      </c>
      <c r="I8534" s="172">
        <v>3.6277609395309898E-2</v>
      </c>
      <c r="J8534" s="170">
        <v>0</v>
      </c>
      <c r="K8534" s="171">
        <v>3.5573278687598998E-2</v>
      </c>
      <c r="L8534" s="170">
        <v>0</v>
      </c>
      <c r="M8534" s="172">
        <v>3.4963468211502299E-2</v>
      </c>
      <c r="N8534" s="170">
        <v>11887.646381784025</v>
      </c>
      <c r="O8534" s="171">
        <v>4.3151020198608198E-2</v>
      </c>
      <c r="P8534" s="170">
        <v>11995.841929164821</v>
      </c>
      <c r="Q8534" s="172">
        <v>4.2686310869579101E-2</v>
      </c>
      <c r="R8534" s="170">
        <v>6.2266580118277494E-2</v>
      </c>
      <c r="S8534" s="171">
        <v>4.3900848110052203E-2</v>
      </c>
      <c r="T8534" s="170">
        <v>6.5428259054359006E-2</v>
      </c>
      <c r="U8534" s="172">
        <v>4.3265390718480401E-2</v>
      </c>
    </row>
    <row r="8535" spans="1:21" x14ac:dyDescent="0.35">
      <c r="A8535" t="s">
        <v>8713</v>
      </c>
      <c r="B8535" s="170">
        <v>1289.9107183757301</v>
      </c>
      <c r="C8535" s="171">
        <v>4.15379897952785E-2</v>
      </c>
      <c r="D8535" s="170">
        <v>1244.9274038691099</v>
      </c>
      <c r="E8535" s="172">
        <v>4.3570608832307602E-2</v>
      </c>
      <c r="F8535" s="170">
        <v>638.49344128594396</v>
      </c>
      <c r="G8535" s="171">
        <v>3.6826508716316902E-2</v>
      </c>
      <c r="H8535" s="170">
        <v>611.79941470359302</v>
      </c>
      <c r="I8535" s="172">
        <v>3.7483915357617401E-2</v>
      </c>
      <c r="J8535" s="170">
        <v>1.51630272160639</v>
      </c>
      <c r="K8535" s="171">
        <v>3.6400740723172099E-2</v>
      </c>
      <c r="L8535" s="170">
        <v>1.6454386067572899</v>
      </c>
      <c r="M8535" s="172">
        <v>3.6126076246306697E-2</v>
      </c>
      <c r="N8535" s="170">
        <v>11972.214709892174</v>
      </c>
      <c r="O8535" s="171">
        <v>4.25839124390349E-2</v>
      </c>
      <c r="P8535" s="170">
        <v>12141.20052107009</v>
      </c>
      <c r="Q8535" s="172">
        <v>4.2429642104607097E-2</v>
      </c>
      <c r="R8535" s="170">
        <v>60.913113957027186</v>
      </c>
      <c r="S8535" s="171">
        <v>4.3323885815754803E-2</v>
      </c>
      <c r="T8535" s="170">
        <v>59.26997759141819</v>
      </c>
      <c r="U8535" s="172">
        <v>4.30052400009431E-2</v>
      </c>
    </row>
    <row r="8536" spans="1:21" x14ac:dyDescent="0.35">
      <c r="A8536" t="s">
        <v>8714</v>
      </c>
      <c r="B8536" s="170">
        <v>1192.45071991087</v>
      </c>
      <c r="C8536" s="171">
        <v>4.1176377459714003E-2</v>
      </c>
      <c r="D8536" s="170">
        <v>1145.9200166825401</v>
      </c>
      <c r="E8536" s="172">
        <v>4.2699139292928602E-2</v>
      </c>
      <c r="F8536" s="170">
        <v>530.6246667570739</v>
      </c>
      <c r="G8536" s="171">
        <v>3.6893449844453002E-2</v>
      </c>
      <c r="H8536" s="170">
        <v>510.18022840042801</v>
      </c>
      <c r="I8536" s="172">
        <v>3.7389413174705698E-2</v>
      </c>
      <c r="J8536" s="170">
        <v>86.237985406900691</v>
      </c>
      <c r="K8536" s="171">
        <v>3.6466907914522499E-2</v>
      </c>
      <c r="L8536" s="170">
        <v>80.810234813199699</v>
      </c>
      <c r="M8536" s="172">
        <v>3.6034997365332298E-2</v>
      </c>
      <c r="N8536" s="170">
        <v>10592.017149862879</v>
      </c>
      <c r="O8536" s="171">
        <v>4.3847963819018398E-2</v>
      </c>
      <c r="P8536" s="170">
        <v>10819.792013632612</v>
      </c>
      <c r="Q8536" s="172">
        <v>4.3337982009134197E-2</v>
      </c>
      <c r="R8536" s="170">
        <v>2203.8677501257353</v>
      </c>
      <c r="S8536" s="171">
        <v>4.4609902400775198E-2</v>
      </c>
      <c r="T8536" s="170">
        <v>2167.2686923304268</v>
      </c>
      <c r="U8536" s="172">
        <v>4.3925902388344699E-2</v>
      </c>
    </row>
    <row r="8537" spans="1:21" x14ac:dyDescent="0.35">
      <c r="A8537" t="s">
        <v>8715</v>
      </c>
      <c r="B8537" s="170">
        <v>1134.4786917512999</v>
      </c>
      <c r="C8537" s="171">
        <v>4.0081752920100203E-2</v>
      </c>
      <c r="D8537" s="170">
        <v>1082.0436932415798</v>
      </c>
      <c r="E8537" s="172">
        <v>4.1655028838150997E-2</v>
      </c>
      <c r="F8537" s="170">
        <v>432.33661489383201</v>
      </c>
      <c r="G8537" s="171">
        <v>3.6791847347181598E-2</v>
      </c>
      <c r="H8537" s="170">
        <v>415.34120049568401</v>
      </c>
      <c r="I8537" s="172">
        <v>3.7103109161844498E-2</v>
      </c>
      <c r="J8537" s="170">
        <v>153.35431641219301</v>
      </c>
      <c r="K8537" s="171">
        <v>3.6366480089867897E-2</v>
      </c>
      <c r="L8537" s="170">
        <v>144.91131300734301</v>
      </c>
      <c r="M8537" s="172">
        <v>3.5759064595247601E-2</v>
      </c>
      <c r="N8537" s="170">
        <v>8469.7241698179187</v>
      </c>
      <c r="O8537" s="171">
        <v>4.6705028945923599E-2</v>
      </c>
      <c r="P8537" s="170">
        <v>8803.7784581391898</v>
      </c>
      <c r="Q8537" s="172">
        <v>4.5290319738785202E-2</v>
      </c>
      <c r="R8537" s="170">
        <v>3800.1319221932326</v>
      </c>
      <c r="S8537" s="171">
        <v>4.75166142606454E-2</v>
      </c>
      <c r="T8537" s="170">
        <v>3783.3830513590833</v>
      </c>
      <c r="U8537" s="172">
        <v>4.5904725410691599E-2</v>
      </c>
    </row>
    <row r="8538" spans="1:21" x14ac:dyDescent="0.35">
      <c r="A8538" t="s">
        <v>8716</v>
      </c>
      <c r="B8538" s="170">
        <v>1165.2372602182502</v>
      </c>
      <c r="C8538" s="171">
        <v>4.0072937316597203E-2</v>
      </c>
      <c r="D8538" s="170">
        <v>1111.6406832965502</v>
      </c>
      <c r="E8538" s="172">
        <v>4.1736045861676001E-2</v>
      </c>
      <c r="F8538" s="170">
        <v>445.21364959280402</v>
      </c>
      <c r="G8538" s="171">
        <v>3.6696795344964901E-2</v>
      </c>
      <c r="H8538" s="170">
        <v>426.616609985379</v>
      </c>
      <c r="I8538" s="172">
        <v>3.71655223133356E-2</v>
      </c>
      <c r="J8538" s="170">
        <v>134.571944632152</v>
      </c>
      <c r="K8538" s="171">
        <v>3.6272527027019601E-2</v>
      </c>
      <c r="L8538" s="170">
        <v>129.719976579773</v>
      </c>
      <c r="M8538" s="172">
        <v>3.5819216856504903E-2</v>
      </c>
      <c r="N8538" s="170">
        <v>8226.3853838217656</v>
      </c>
      <c r="O8538" s="171">
        <v>4.6830251802653398E-2</v>
      </c>
      <c r="P8538" s="170">
        <v>8580.4465844658007</v>
      </c>
      <c r="Q8538" s="172">
        <v>4.5538695068756699E-2</v>
      </c>
      <c r="R8538" s="170">
        <v>3726.8496738939025</v>
      </c>
      <c r="S8538" s="171">
        <v>4.7644013093578998E-2</v>
      </c>
      <c r="T8538" s="170">
        <v>3842.4668769072509</v>
      </c>
      <c r="U8538" s="172">
        <v>4.6156470185002997E-2</v>
      </c>
    </row>
    <row r="8539" spans="1:21" x14ac:dyDescent="0.35">
      <c r="A8539" t="s">
        <v>8717</v>
      </c>
      <c r="B8539" s="170">
        <v>1154.4113947854501</v>
      </c>
      <c r="C8539" s="171">
        <v>3.9960113847179402E-2</v>
      </c>
      <c r="D8539" s="170">
        <v>1094.70792173731</v>
      </c>
      <c r="E8539" s="172">
        <v>4.1685892459479498E-2</v>
      </c>
      <c r="F8539" s="170">
        <v>458.31118424099799</v>
      </c>
      <c r="G8539" s="171">
        <v>3.6752131480457001E-2</v>
      </c>
      <c r="H8539" s="170">
        <v>433.50174520430897</v>
      </c>
      <c r="I8539" s="172">
        <v>3.7195426179137403E-2</v>
      </c>
      <c r="J8539" s="170">
        <v>108.608156398501</v>
      </c>
      <c r="K8539" s="171">
        <v>3.63272233963167E-2</v>
      </c>
      <c r="L8539" s="170">
        <v>108.937206075818</v>
      </c>
      <c r="M8539" s="172">
        <v>3.5848037467311203E-2</v>
      </c>
      <c r="N8539" s="170">
        <v>8237.1217098003799</v>
      </c>
      <c r="O8539" s="171">
        <v>4.7324644276134802E-2</v>
      </c>
      <c r="P8539" s="170">
        <v>8562.5721159525438</v>
      </c>
      <c r="Q8539" s="172">
        <v>4.6636094078202302E-2</v>
      </c>
      <c r="R8539" s="170">
        <v>3652.0475313436627</v>
      </c>
      <c r="S8539" s="171">
        <v>4.8146996540671699E-2</v>
      </c>
      <c r="T8539" s="170">
        <v>3887.5654031366948</v>
      </c>
      <c r="U8539" s="172">
        <v>4.72687564414285E-2</v>
      </c>
    </row>
    <row r="8540" spans="1:21" x14ac:dyDescent="0.35">
      <c r="A8540" t="s">
        <v>8718</v>
      </c>
      <c r="B8540" s="170">
        <v>1157.01151663153</v>
      </c>
      <c r="C8540" s="171">
        <v>4.0247539872701098E-2</v>
      </c>
      <c r="D8540" s="170">
        <v>1083.5595490631999</v>
      </c>
      <c r="E8540" s="172">
        <v>4.1593201768534198E-2</v>
      </c>
      <c r="F8540" s="170">
        <v>502.15271774771099</v>
      </c>
      <c r="G8540" s="171">
        <v>3.6397886591566501E-2</v>
      </c>
      <c r="H8540" s="170">
        <v>473.15985719022802</v>
      </c>
      <c r="I8540" s="172">
        <v>3.6664553868263797E-2</v>
      </c>
      <c r="J8540" s="170">
        <v>61.858581984486001</v>
      </c>
      <c r="K8540" s="171">
        <v>3.5977074093477703E-2</v>
      </c>
      <c r="L8540" s="170">
        <v>62.901378335317503</v>
      </c>
      <c r="M8540" s="172">
        <v>3.5336395783226199E-2</v>
      </c>
      <c r="N8540" s="170">
        <v>9552.9296073493515</v>
      </c>
      <c r="O8540" s="171">
        <v>4.7423612920355601E-2</v>
      </c>
      <c r="P8540" s="170">
        <v>9879.6627041661159</v>
      </c>
      <c r="Q8540" s="172">
        <v>4.6582258191443501E-2</v>
      </c>
      <c r="R8540" s="170">
        <v>2077.0075597451359</v>
      </c>
      <c r="S8540" s="171">
        <v>4.8247684946127599E-2</v>
      </c>
      <c r="T8540" s="170">
        <v>2259.6803850587066</v>
      </c>
      <c r="U8540" s="172">
        <v>4.7214190220364903E-2</v>
      </c>
    </row>
    <row r="8541" spans="1:21" x14ac:dyDescent="0.35">
      <c r="A8541" t="s">
        <v>8719</v>
      </c>
      <c r="B8541" s="170">
        <v>1165.9699296763899</v>
      </c>
      <c r="C8541" s="171">
        <v>3.9255097437189898E-2</v>
      </c>
      <c r="D8541" s="170">
        <v>1078.75371849924</v>
      </c>
      <c r="E8541" s="172">
        <v>4.0207840773396897E-2</v>
      </c>
      <c r="F8541" s="170">
        <v>585.30763022969609</v>
      </c>
      <c r="G8541" s="171">
        <v>3.54220262033259E-2</v>
      </c>
      <c r="H8541" s="170">
        <v>549.734514447744</v>
      </c>
      <c r="I8541" s="172">
        <v>3.5648827453923199E-2</v>
      </c>
      <c r="J8541" s="170">
        <v>4.1030699822358301</v>
      </c>
      <c r="K8541" s="171">
        <v>3.5012496070402098E-2</v>
      </c>
      <c r="L8541" s="170">
        <v>3.6928492243327602</v>
      </c>
      <c r="M8541" s="172">
        <v>3.4357463632201497E-2</v>
      </c>
      <c r="N8541" s="170">
        <v>12256.256760647811</v>
      </c>
      <c r="O8541" s="171">
        <v>4.7097902633859899E-2</v>
      </c>
      <c r="P8541" s="170">
        <v>12683.853123917068</v>
      </c>
      <c r="Q8541" s="172">
        <v>4.6534332763567297E-2</v>
      </c>
      <c r="R8541" s="170">
        <v>135.30537110921037</v>
      </c>
      <c r="S8541" s="171">
        <v>4.79163148475873E-2</v>
      </c>
      <c r="T8541" s="170">
        <v>156.34398393161808</v>
      </c>
      <c r="U8541" s="172">
        <v>4.7165614639103098E-2</v>
      </c>
    </row>
    <row r="8542" spans="1:21" x14ac:dyDescent="0.35">
      <c r="A8542" t="s">
        <v>8720</v>
      </c>
      <c r="B8542" s="170">
        <v>1073.74352079915</v>
      </c>
      <c r="C8542" s="171">
        <v>3.6412960322490702E-2</v>
      </c>
      <c r="D8542" s="170">
        <v>992.23868606410394</v>
      </c>
      <c r="E8542" s="172">
        <v>3.6717734492192303E-2</v>
      </c>
      <c r="F8542" s="170">
        <v>598.96202098994002</v>
      </c>
      <c r="G8542" s="171">
        <v>3.3848252563653501E-2</v>
      </c>
      <c r="H8542" s="170">
        <v>559.28381456511897</v>
      </c>
      <c r="I8542" s="172">
        <v>3.3919715288243502E-2</v>
      </c>
      <c r="J8542" s="170">
        <v>0</v>
      </c>
      <c r="K8542" s="171">
        <v>3.3456917542554997E-2</v>
      </c>
      <c r="L8542" s="170">
        <v>0</v>
      </c>
      <c r="M8542" s="172">
        <v>3.2690987829452497E-2</v>
      </c>
      <c r="N8542" s="170">
        <v>13789.964642819212</v>
      </c>
      <c r="O8542" s="171">
        <v>4.7282107883792002E-2</v>
      </c>
      <c r="P8542" s="170">
        <v>14130.304506132372</v>
      </c>
      <c r="Q8542" s="172">
        <v>4.6850947119870999E-2</v>
      </c>
      <c r="R8542" s="170">
        <v>7.5602263636825831E-2</v>
      </c>
      <c r="S8542" s="171">
        <v>4.8103721000700803E-2</v>
      </c>
      <c r="T8542" s="170">
        <v>8.0551163935511844E-2</v>
      </c>
      <c r="U8542" s="172">
        <v>4.7486524166150602E-2</v>
      </c>
    </row>
    <row r="8543" spans="1:21" x14ac:dyDescent="0.35">
      <c r="A8543" t="s">
        <v>8721</v>
      </c>
      <c r="B8543" s="170">
        <v>914.94890428848203</v>
      </c>
      <c r="C8543" s="171">
        <v>3.18664345648502E-2</v>
      </c>
      <c r="D8543" s="170">
        <v>860.89852605085093</v>
      </c>
      <c r="E8543" s="172">
        <v>3.16053678990443E-2</v>
      </c>
      <c r="F8543" s="170">
        <v>536.34644280346492</v>
      </c>
      <c r="G8543" s="171">
        <v>3.1312660011342898E-2</v>
      </c>
      <c r="H8543" s="170">
        <v>502.05509378802299</v>
      </c>
      <c r="I8543" s="172">
        <v>3.0824159936135999E-2</v>
      </c>
      <c r="J8543" s="170">
        <v>0</v>
      </c>
      <c r="K8543" s="171">
        <v>3.09506401273579E-2</v>
      </c>
      <c r="L8543" s="170">
        <v>0</v>
      </c>
      <c r="M8543" s="172">
        <v>2.9707567671553501E-2</v>
      </c>
      <c r="N8543" s="170">
        <v>14721.52034727803</v>
      </c>
      <c r="O8543" s="171">
        <v>4.6284578737032699E-2</v>
      </c>
      <c r="P8543" s="170">
        <v>14907.05441761634</v>
      </c>
      <c r="Q8543" s="172">
        <v>4.6200922883178001E-2</v>
      </c>
      <c r="R8543" s="170">
        <v>8.2868593909049562E-2</v>
      </c>
      <c r="S8543" s="171">
        <v>4.7088857960251897E-2</v>
      </c>
      <c r="T8543" s="170">
        <v>8.6849679447560973E-2</v>
      </c>
      <c r="U8543" s="172">
        <v>4.6827681740930702E-2</v>
      </c>
    </row>
    <row r="8544" spans="1:21" x14ac:dyDescent="0.35">
      <c r="A8544" t="s">
        <v>8722</v>
      </c>
      <c r="B8544" s="170">
        <v>811.94284978668497</v>
      </c>
      <c r="C8544" s="171">
        <v>2.8908184726061801E-2</v>
      </c>
      <c r="D8544" s="170">
        <v>769.38439797426099</v>
      </c>
      <c r="E8544" s="172">
        <v>2.8952747076598999E-2</v>
      </c>
      <c r="F8544" s="170">
        <v>477.53082987501296</v>
      </c>
      <c r="G8544" s="171">
        <v>2.9640133403407699E-2</v>
      </c>
      <c r="H8544" s="170">
        <v>444.724915763421</v>
      </c>
      <c r="I8544" s="172">
        <v>2.9214367298263901E-2</v>
      </c>
      <c r="J8544" s="170">
        <v>5.00969665932036</v>
      </c>
      <c r="K8544" s="171">
        <v>2.9297450359165599E-2</v>
      </c>
      <c r="L8544" s="170">
        <v>5.3877520141867201</v>
      </c>
      <c r="M8544" s="172">
        <v>2.8156089096765501E-2</v>
      </c>
      <c r="N8544" s="170">
        <v>13797.391823844797</v>
      </c>
      <c r="O8544" s="171">
        <v>4.4098537066461899E-2</v>
      </c>
      <c r="P8544" s="170">
        <v>13793.440970090953</v>
      </c>
      <c r="Q8544" s="172">
        <v>4.3799134569481202E-2</v>
      </c>
      <c r="R8544" s="170">
        <v>263.46895896811264</v>
      </c>
      <c r="S8544" s="171">
        <v>4.4864829816762798E-2</v>
      </c>
      <c r="T8544" s="170">
        <v>296.57372272287336</v>
      </c>
      <c r="U8544" s="172">
        <v>4.43933109157576E-2</v>
      </c>
    </row>
    <row r="8545" spans="1:21" x14ac:dyDescent="0.35">
      <c r="A8545" t="s">
        <v>8723</v>
      </c>
      <c r="B8545" s="170">
        <v>760.32444267492303</v>
      </c>
      <c r="C8545" s="171">
        <v>2.7023687701636E-2</v>
      </c>
      <c r="D8545" s="170">
        <v>718.04748927128401</v>
      </c>
      <c r="E8545" s="172">
        <v>2.7322106641217501E-2</v>
      </c>
      <c r="F8545" s="170">
        <v>417.317368735478</v>
      </c>
      <c r="G8545" s="171">
        <v>2.81762660799963E-2</v>
      </c>
      <c r="H8545" s="170">
        <v>386.98689599539603</v>
      </c>
      <c r="I8545" s="172">
        <v>2.8170567822480199E-2</v>
      </c>
      <c r="J8545" s="170">
        <v>39.312516873641201</v>
      </c>
      <c r="K8545" s="171">
        <v>2.7850507470739898E-2</v>
      </c>
      <c r="L8545" s="170">
        <v>41.0015279785964</v>
      </c>
      <c r="M8545" s="172">
        <v>2.7150100819173399E-2</v>
      </c>
      <c r="N8545" s="170">
        <v>11602.822337246762</v>
      </c>
      <c r="O8545" s="171">
        <v>4.0800727094386098E-2</v>
      </c>
      <c r="P8545" s="170">
        <v>11468.811658430132</v>
      </c>
      <c r="Q8545" s="172">
        <v>4.0858113285509097E-2</v>
      </c>
      <c r="R8545" s="170">
        <v>1821.8690190380416</v>
      </c>
      <c r="S8545" s="171">
        <v>4.1509714363789398E-2</v>
      </c>
      <c r="T8545" s="170">
        <v>1938.3108977801744</v>
      </c>
      <c r="U8545" s="172">
        <v>4.1412391919239198E-2</v>
      </c>
    </row>
    <row r="8546" spans="1:21" x14ac:dyDescent="0.35">
      <c r="A8546" t="s">
        <v>8724</v>
      </c>
      <c r="B8546" s="170">
        <v>716.19572322718295</v>
      </c>
      <c r="C8546" s="171">
        <v>2.5908596112436299E-2</v>
      </c>
      <c r="D8546" s="170">
        <v>678.4138224632801</v>
      </c>
      <c r="E8546" s="172">
        <v>2.62401006918958E-2</v>
      </c>
      <c r="F8546" s="170">
        <v>318.942972291861</v>
      </c>
      <c r="G8546" s="171">
        <v>2.7490983518804302E-2</v>
      </c>
      <c r="H8546" s="170">
        <v>297.02502470195401</v>
      </c>
      <c r="I8546" s="172">
        <v>2.7631220442630201E-2</v>
      </c>
      <c r="J8546" s="170">
        <v>134.462239868013</v>
      </c>
      <c r="K8546" s="171">
        <v>2.7173147772479801E-2</v>
      </c>
      <c r="L8546" s="170">
        <v>131.24494709184398</v>
      </c>
      <c r="M8546" s="172">
        <v>2.6630291071930701E-2</v>
      </c>
      <c r="N8546" s="170">
        <v>8779.2191006988651</v>
      </c>
      <c r="O8546" s="171">
        <v>3.9176796787285403E-2</v>
      </c>
      <c r="P8546" s="170">
        <v>8671.4515771050246</v>
      </c>
      <c r="Q8546" s="172">
        <v>3.9372830797862197E-2</v>
      </c>
      <c r="R8546" s="170">
        <v>4895.28981382033</v>
      </c>
      <c r="S8546" s="171">
        <v>3.9857565296972201E-2</v>
      </c>
      <c r="T8546" s="170">
        <v>5033.3584568940123</v>
      </c>
      <c r="U8546" s="172">
        <v>3.9906960181376003E-2</v>
      </c>
    </row>
    <row r="8547" spans="1:21" x14ac:dyDescent="0.35">
      <c r="A8547" t="s">
        <v>8725</v>
      </c>
      <c r="B8547" s="170">
        <v>683.79175082360803</v>
      </c>
      <c r="C8547" s="171">
        <v>2.5192454609583699E-2</v>
      </c>
      <c r="D8547" s="170">
        <v>645.96609938070196</v>
      </c>
      <c r="E8547" s="172">
        <v>2.5620770477163799E-2</v>
      </c>
      <c r="F8547" s="170">
        <v>197.08276516376699</v>
      </c>
      <c r="G8547" s="171">
        <v>2.8036405790900401E-2</v>
      </c>
      <c r="H8547" s="170">
        <v>187.63915639755402</v>
      </c>
      <c r="I8547" s="172">
        <v>2.86011023198008E-2</v>
      </c>
      <c r="J8547" s="170">
        <v>259.96017664501102</v>
      </c>
      <c r="K8547" s="171">
        <v>2.7712264169968099E-2</v>
      </c>
      <c r="L8547" s="170">
        <v>249.66128787757299</v>
      </c>
      <c r="M8547" s="172">
        <v>2.7565039384914999E-2</v>
      </c>
      <c r="N8547" s="170">
        <v>5684.889916244073</v>
      </c>
      <c r="O8547" s="171">
        <v>4.0485374383056001E-2</v>
      </c>
      <c r="P8547" s="170">
        <v>5699.7334778424229</v>
      </c>
      <c r="Q8547" s="172">
        <v>4.0757762202810299E-2</v>
      </c>
      <c r="R8547" s="170">
        <v>8631.6863566486045</v>
      </c>
      <c r="S8547" s="171">
        <v>4.11888818222301E-2</v>
      </c>
      <c r="T8547" s="170">
        <v>8812.5430291404919</v>
      </c>
      <c r="U8547" s="172">
        <v>4.1310679479969102E-2</v>
      </c>
    </row>
    <row r="8548" spans="1:21" x14ac:dyDescent="0.35">
      <c r="A8548" t="s">
        <v>8726</v>
      </c>
      <c r="B8548" s="170">
        <v>662.75987682616596</v>
      </c>
      <c r="C8548" s="171">
        <v>2.5006130454732899E-2</v>
      </c>
      <c r="D8548" s="170">
        <v>617.52861444472001</v>
      </c>
      <c r="E8548" s="172">
        <v>2.56571362645336E-2</v>
      </c>
      <c r="F8548" s="170">
        <v>132.73966556997999</v>
      </c>
      <c r="G8548" s="171">
        <v>2.86455582739303E-2</v>
      </c>
      <c r="H8548" s="170">
        <v>127.720557533159</v>
      </c>
      <c r="I8548" s="172">
        <v>2.9386774178931499E-2</v>
      </c>
      <c r="J8548" s="170">
        <v>315.88522900509901</v>
      </c>
      <c r="K8548" s="171">
        <v>2.83143739644766E-2</v>
      </c>
      <c r="L8548" s="170">
        <v>308.75775619536597</v>
      </c>
      <c r="M8548" s="172">
        <v>2.83222506104964E-2</v>
      </c>
      <c r="N8548" s="170">
        <v>4003.9987104019356</v>
      </c>
      <c r="O8548" s="171">
        <v>4.2815556948068399E-2</v>
      </c>
      <c r="P8548" s="170">
        <v>4004.2395726424311</v>
      </c>
      <c r="Q8548" s="172">
        <v>4.29259031547157E-2</v>
      </c>
      <c r="R8548" s="170">
        <v>9559.9327287550223</v>
      </c>
      <c r="S8548" s="171">
        <v>4.3559555571876497E-2</v>
      </c>
      <c r="T8548" s="170">
        <v>9635.884312872673</v>
      </c>
      <c r="U8548" s="172">
        <v>4.3508233297714798E-2</v>
      </c>
    </row>
    <row r="8549" spans="1:21" x14ac:dyDescent="0.35">
      <c r="A8549" t="s">
        <v>8727</v>
      </c>
      <c r="B8549" s="170">
        <v>652.92558218730096</v>
      </c>
      <c r="C8549" s="171">
        <v>2.5595036343927E-2</v>
      </c>
      <c r="D8549" s="170">
        <v>608.22492016992101</v>
      </c>
      <c r="E8549" s="172">
        <v>2.5834572457138001E-2</v>
      </c>
      <c r="F8549" s="170">
        <v>78.847669249575503</v>
      </c>
      <c r="G8549" s="171">
        <v>2.9983436933852699E-2</v>
      </c>
      <c r="H8549" s="170">
        <v>75.9664943252765</v>
      </c>
      <c r="I8549" s="172">
        <v>3.0327062333932099E-2</v>
      </c>
      <c r="J8549" s="170">
        <v>369.139718658238</v>
      </c>
      <c r="K8549" s="171">
        <v>2.9636784801573501E-2</v>
      </c>
      <c r="L8549" s="170">
        <v>362.26509150008701</v>
      </c>
      <c r="M8549" s="172">
        <v>2.9228477221483199E-2</v>
      </c>
      <c r="N8549" s="170">
        <v>2346.2022117616748</v>
      </c>
      <c r="O8549" s="171">
        <v>4.6720142470306501E-2</v>
      </c>
      <c r="P8549" s="170">
        <v>2344.2635657991636</v>
      </c>
      <c r="Q8549" s="172">
        <v>4.6197907066667099E-2</v>
      </c>
      <c r="R8549" s="170">
        <v>10886.025995070449</v>
      </c>
      <c r="S8549" s="171">
        <v>4.7531990410161401E-2</v>
      </c>
      <c r="T8549" s="170">
        <v>10970.549518902819</v>
      </c>
      <c r="U8549" s="172">
        <v>4.6824625012039801E-2</v>
      </c>
    </row>
    <row r="8550" spans="1:21" x14ac:dyDescent="0.35">
      <c r="A8550" t="s">
        <v>8728</v>
      </c>
      <c r="B8550" s="170">
        <v>651.66542246439599</v>
      </c>
      <c r="C8550" s="171">
        <v>2.5768935913713299E-2</v>
      </c>
      <c r="D8550" s="170">
        <v>605.95232515272698</v>
      </c>
      <c r="E8550" s="172">
        <v>2.6018971643694901E-2</v>
      </c>
      <c r="F8550" s="170">
        <v>19.7190196055071</v>
      </c>
      <c r="G8550" s="171">
        <v>3.1327701192875597E-2</v>
      </c>
      <c r="H8550" s="170">
        <v>19.8627620161609</v>
      </c>
      <c r="I8550" s="172">
        <v>3.1658249750817199E-2</v>
      </c>
      <c r="J8550" s="170">
        <v>433.21184925390003</v>
      </c>
      <c r="K8550" s="171">
        <v>3.0965507410959499E-2</v>
      </c>
      <c r="L8550" s="170">
        <v>426.80314368409699</v>
      </c>
      <c r="M8550" s="172">
        <v>3.0511442932554499E-2</v>
      </c>
      <c r="N8550" s="170">
        <v>596.92568363957298</v>
      </c>
      <c r="O8550" s="171">
        <v>5.1148169741504497E-2</v>
      </c>
      <c r="P8550" s="170">
        <v>621.26007494342878</v>
      </c>
      <c r="Q8550" s="172">
        <v>5.0652759429043501E-2</v>
      </c>
      <c r="R8550" s="170">
        <v>12511.840208131352</v>
      </c>
      <c r="S8550" s="171">
        <v>5.2036962755318099E-2</v>
      </c>
      <c r="T8550" s="170">
        <v>12633.624716469927</v>
      </c>
      <c r="U8550" s="172">
        <v>5.1339911625592503E-2</v>
      </c>
    </row>
    <row r="8551" spans="1:21" x14ac:dyDescent="0.35">
      <c r="A8551" t="s">
        <v>8729</v>
      </c>
      <c r="B8551" s="170">
        <v>653.27659117865596</v>
      </c>
      <c r="C8551" s="171">
        <v>2.5996312466436401E-2</v>
      </c>
      <c r="D8551" s="170">
        <v>606.53879424719003</v>
      </c>
      <c r="E8551" s="172">
        <v>2.6181901760249902E-2</v>
      </c>
      <c r="F8551" s="170">
        <v>4.5426289573657792</v>
      </c>
      <c r="G8551" s="171">
        <v>3.1763377743655598E-2</v>
      </c>
      <c r="H8551" s="170">
        <v>4.1513761005557095</v>
      </c>
      <c r="I8551" s="172">
        <v>3.1925765494850898E-2</v>
      </c>
      <c r="J8551" s="170">
        <v>434.79204234415397</v>
      </c>
      <c r="K8551" s="171">
        <v>3.1396146907260197E-2</v>
      </c>
      <c r="L8551" s="170">
        <v>429.92127260602899</v>
      </c>
      <c r="M8551" s="172">
        <v>3.0769268030969101E-2</v>
      </c>
      <c r="N8551" s="170">
        <v>137.49222865674227</v>
      </c>
      <c r="O8551" s="171">
        <v>5.2659559903057603E-2</v>
      </c>
      <c r="P8551" s="170">
        <v>139.46775420400067</v>
      </c>
      <c r="Q8551" s="172">
        <v>5.1997608635636398E-2</v>
      </c>
      <c r="R8551" s="170">
        <v>11729.680998604104</v>
      </c>
      <c r="S8551" s="171">
        <v>5.3574616085690897E-2</v>
      </c>
      <c r="T8551" s="170">
        <v>11736.419863612771</v>
      </c>
      <c r="U8551" s="172">
        <v>5.27030049732106E-2</v>
      </c>
    </row>
    <row r="8552" spans="1:21" x14ac:dyDescent="0.35">
      <c r="A8552" t="s">
        <v>8730</v>
      </c>
      <c r="B8552" s="170">
        <v>659.03317015326104</v>
      </c>
      <c r="C8552" s="171">
        <v>2.61381265656386E-2</v>
      </c>
      <c r="D8552" s="170">
        <v>612.33413036813204</v>
      </c>
      <c r="E8552" s="172">
        <v>2.6322244325756999E-2</v>
      </c>
      <c r="F8552" s="170">
        <v>4.27614237192864</v>
      </c>
      <c r="G8552" s="171">
        <v>3.1598748227933203E-2</v>
      </c>
      <c r="H8552" s="170">
        <v>3.54365264744149</v>
      </c>
      <c r="I8552" s="172">
        <v>3.1748066392112403E-2</v>
      </c>
      <c r="J8552" s="170">
        <v>427.17672952506302</v>
      </c>
      <c r="K8552" s="171">
        <v>3.1233420748140499E-2</v>
      </c>
      <c r="L8552" s="170">
        <v>421.62863250068</v>
      </c>
      <c r="M8552" s="172">
        <v>3.0598006003691999E-2</v>
      </c>
      <c r="N8552" s="170">
        <v>131.88486517925199</v>
      </c>
      <c r="O8552" s="171">
        <v>5.2398437328754502E-2</v>
      </c>
      <c r="P8552" s="170">
        <v>127.68062605926927</v>
      </c>
      <c r="Q8552" s="172">
        <v>5.1608608676168802E-2</v>
      </c>
      <c r="R8552" s="170">
        <v>11034.791283201737</v>
      </c>
      <c r="S8552" s="171">
        <v>5.33089560289918E-2</v>
      </c>
      <c r="T8552" s="170">
        <v>10874.205245217761</v>
      </c>
      <c r="U8552" s="172">
        <v>5.2308727864390898E-2</v>
      </c>
    </row>
    <row r="8553" spans="1:21" x14ac:dyDescent="0.35">
      <c r="A8553" t="s">
        <v>8731</v>
      </c>
      <c r="B8553" s="170">
        <v>685.84942697966994</v>
      </c>
      <c r="C8553" s="171">
        <v>2.6237962574521202E-2</v>
      </c>
      <c r="D8553" s="170">
        <v>638.96625305479904</v>
      </c>
      <c r="E8553" s="172">
        <v>2.6504934834062799E-2</v>
      </c>
      <c r="F8553" s="170">
        <v>17.1364412526551</v>
      </c>
      <c r="G8553" s="171">
        <v>3.1200572098772299E-2</v>
      </c>
      <c r="H8553" s="170">
        <v>15.7996996103494</v>
      </c>
      <c r="I8553" s="172">
        <v>3.1350224792636397E-2</v>
      </c>
      <c r="J8553" s="170">
        <v>422.22072021188001</v>
      </c>
      <c r="K8553" s="171">
        <v>3.08398481140526E-2</v>
      </c>
      <c r="L8553" s="170">
        <v>416.64448843252603</v>
      </c>
      <c r="M8553" s="172">
        <v>3.0214576049283601E-2</v>
      </c>
      <c r="N8553" s="170">
        <v>558.75440190249924</v>
      </c>
      <c r="O8553" s="171">
        <v>5.2802792407401697E-2</v>
      </c>
      <c r="P8553" s="170">
        <v>555.84956599916563</v>
      </c>
      <c r="Q8553" s="172">
        <v>5.1961412782270497E-2</v>
      </c>
      <c r="R8553" s="170">
        <v>10766.29287837855</v>
      </c>
      <c r="S8553" s="171">
        <v>5.37203375168109E-2</v>
      </c>
      <c r="T8553" s="170">
        <v>10619.617059633132</v>
      </c>
      <c r="U8553" s="172">
        <v>5.2666318089140303E-2</v>
      </c>
    </row>
    <row r="8554" spans="1:21" x14ac:dyDescent="0.35">
      <c r="A8554" t="s">
        <v>8732</v>
      </c>
      <c r="B8554" s="170">
        <v>755.25595508792492</v>
      </c>
      <c r="C8554" s="171">
        <v>2.6724946987058601E-2</v>
      </c>
      <c r="D8554" s="170">
        <v>712.75239163274296</v>
      </c>
      <c r="E8554" s="172">
        <v>2.7300524650622701E-2</v>
      </c>
      <c r="F8554" s="170">
        <v>108.509107688</v>
      </c>
      <c r="G8554" s="171">
        <v>3.0408411491092399E-2</v>
      </c>
      <c r="H8554" s="170">
        <v>104.292766590987</v>
      </c>
      <c r="I8554" s="172">
        <v>3.08027196681658E-2</v>
      </c>
      <c r="J8554" s="170">
        <v>366.174588851181</v>
      </c>
      <c r="K8554" s="171">
        <v>3.0056846034941902E-2</v>
      </c>
      <c r="L8554" s="170">
        <v>363.34389230548499</v>
      </c>
      <c r="M8554" s="172">
        <v>2.9686904068297399E-2</v>
      </c>
      <c r="N8554" s="170">
        <v>2648.1687543949433</v>
      </c>
      <c r="O8554" s="171">
        <v>5.2329099100891598E-2</v>
      </c>
      <c r="P8554" s="170">
        <v>2661.5646675564103</v>
      </c>
      <c r="Q8554" s="172">
        <v>5.1752840353615402E-2</v>
      </c>
      <c r="R8554" s="170">
        <v>9485.6842826531392</v>
      </c>
      <c r="S8554" s="171">
        <v>5.32384129225804E-2</v>
      </c>
      <c r="T8554" s="170">
        <v>9432.7921723908039</v>
      </c>
      <c r="U8554" s="172">
        <v>5.2454916179838898E-2</v>
      </c>
    </row>
    <row r="8555" spans="1:21" x14ac:dyDescent="0.35">
      <c r="A8555" t="s">
        <v>8733</v>
      </c>
      <c r="B8555" s="170">
        <v>884.62574086413997</v>
      </c>
      <c r="C8555" s="171">
        <v>2.8351334328757E-2</v>
      </c>
      <c r="D8555" s="170">
        <v>847.86667479791095</v>
      </c>
      <c r="E8555" s="172">
        <v>2.92745327355955E-2</v>
      </c>
      <c r="F8555" s="170">
        <v>372.24857656997403</v>
      </c>
      <c r="G8555" s="171">
        <v>2.9635358624598301E-2</v>
      </c>
      <c r="H8555" s="170">
        <v>355.89001313405601</v>
      </c>
      <c r="I8555" s="172">
        <v>3.0066451737705901E-2</v>
      </c>
      <c r="J8555" s="170">
        <v>165.30156603619702</v>
      </c>
      <c r="K8555" s="171">
        <v>2.9292730783742699E-2</v>
      </c>
      <c r="L8555" s="170">
        <v>168.590022752008</v>
      </c>
      <c r="M8555" s="172">
        <v>2.89773071347929E-2</v>
      </c>
      <c r="N8555" s="170">
        <v>8172.3805180632735</v>
      </c>
      <c r="O8555" s="171">
        <v>4.7563848711931499E-2</v>
      </c>
      <c r="P8555" s="170">
        <v>8108.7132995882703</v>
      </c>
      <c r="Q8555" s="172">
        <v>4.7150737522752201E-2</v>
      </c>
      <c r="R8555" s="170">
        <v>4177.8064176812022</v>
      </c>
      <c r="S8555" s="171">
        <v>4.8390357591113403E-2</v>
      </c>
      <c r="T8555" s="170">
        <v>4235.505559879065</v>
      </c>
      <c r="U8555" s="172">
        <v>4.7790381507065702E-2</v>
      </c>
    </row>
    <row r="8556" spans="1:21" x14ac:dyDescent="0.35">
      <c r="A8556" t="s">
        <v>8734</v>
      </c>
      <c r="B8556" s="170">
        <v>1066.0096835843001</v>
      </c>
      <c r="C8556" s="171">
        <v>3.1379005685426002E-2</v>
      </c>
      <c r="D8556" s="170">
        <v>1039.8022706925901</v>
      </c>
      <c r="E8556" s="172">
        <v>3.3192039037921998E-2</v>
      </c>
      <c r="F8556" s="170">
        <v>598.48514475255104</v>
      </c>
      <c r="G8556" s="171">
        <v>3.1158457699014E-2</v>
      </c>
      <c r="H8556" s="170">
        <v>580.74430405985208</v>
      </c>
      <c r="I8556" s="172">
        <v>3.1677462596637701E-2</v>
      </c>
      <c r="J8556" s="170">
        <v>0.70992567234970894</v>
      </c>
      <c r="K8556" s="171">
        <v>3.0798220617997502E-2</v>
      </c>
      <c r="L8556" s="170">
        <v>0.77028500826018298</v>
      </c>
      <c r="M8556" s="172">
        <v>3.0529959801093801E-2</v>
      </c>
      <c r="N8556" s="170">
        <v>12195.963431717324</v>
      </c>
      <c r="O8556" s="171">
        <v>4.4081688629918403E-2</v>
      </c>
      <c r="P8556" s="170">
        <v>12093.271045503045</v>
      </c>
      <c r="Q8556" s="172">
        <v>4.3536804054317597E-2</v>
      </c>
      <c r="R8556" s="170">
        <v>35.636230702867024</v>
      </c>
      <c r="S8556" s="171">
        <v>4.4847688607813699E-2</v>
      </c>
      <c r="T8556" s="170">
        <v>36.14743619084328</v>
      </c>
      <c r="U8556" s="172">
        <v>4.4127421641076303E-2</v>
      </c>
    </row>
    <row r="8557" spans="1:21" x14ac:dyDescent="0.35">
      <c r="A8557" t="s">
        <v>8735</v>
      </c>
      <c r="B8557" s="170">
        <v>1197.40333522684</v>
      </c>
      <c r="C8557" s="171">
        <v>3.5952539082386901E-2</v>
      </c>
      <c r="D8557" s="170">
        <v>1178.7840394830598</v>
      </c>
      <c r="E8557" s="172">
        <v>3.7772120353839901E-2</v>
      </c>
      <c r="F8557" s="170">
        <v>628.2389936107619</v>
      </c>
      <c r="G8557" s="171">
        <v>3.4109928094947402E-2</v>
      </c>
      <c r="H8557" s="170">
        <v>609.61427039171394</v>
      </c>
      <c r="I8557" s="172">
        <v>3.4434301106076301E-2</v>
      </c>
      <c r="J8557" s="170">
        <v>0</v>
      </c>
      <c r="K8557" s="171">
        <v>3.3715567724183701E-2</v>
      </c>
      <c r="L8557" s="170">
        <v>0</v>
      </c>
      <c r="M8557" s="172">
        <v>3.3186932991875799E-2</v>
      </c>
      <c r="N8557" s="170">
        <v>12309.908715583546</v>
      </c>
      <c r="O8557" s="171">
        <v>4.3528861462621998E-2</v>
      </c>
      <c r="P8557" s="170">
        <v>12080.299521085957</v>
      </c>
      <c r="Q8557" s="172">
        <v>4.3143962674938703E-2</v>
      </c>
      <c r="R8557" s="170">
        <v>6.4023584253526306E-2</v>
      </c>
      <c r="S8557" s="171">
        <v>4.4285255057207401E-2</v>
      </c>
      <c r="T8557" s="170">
        <v>6.5600683531912438E-2</v>
      </c>
      <c r="U8557" s="172">
        <v>4.3729250999880703E-2</v>
      </c>
    </row>
    <row r="8558" spans="1:21" x14ac:dyDescent="0.35">
      <c r="A8558" t="s">
        <v>8736</v>
      </c>
      <c r="B8558" s="170">
        <v>1258.1513721762901</v>
      </c>
      <c r="C8558" s="171">
        <v>3.9330688664813901E-2</v>
      </c>
      <c r="D8558" s="170">
        <v>1239.1205707008799</v>
      </c>
      <c r="E8558" s="172">
        <v>4.1082082229167899E-2</v>
      </c>
      <c r="F8558" s="170">
        <v>629.89792741159499</v>
      </c>
      <c r="G8558" s="171">
        <v>3.5989368118074697E-2</v>
      </c>
      <c r="H8558" s="170">
        <v>612.57812387996898</v>
      </c>
      <c r="I8558" s="172">
        <v>3.6277609395309898E-2</v>
      </c>
      <c r="J8558" s="170">
        <v>0</v>
      </c>
      <c r="K8558" s="171">
        <v>3.5573278687598998E-2</v>
      </c>
      <c r="L8558" s="170">
        <v>0</v>
      </c>
      <c r="M8558" s="172">
        <v>3.4963468211502299E-2</v>
      </c>
      <c r="N8558" s="170">
        <v>12081.402816963939</v>
      </c>
      <c r="O8558" s="171">
        <v>4.3151020198608198E-2</v>
      </c>
      <c r="P8558" s="170">
        <v>11807.121590622959</v>
      </c>
      <c r="Q8558" s="172">
        <v>4.2686310869579101E-2</v>
      </c>
      <c r="R8558" s="170">
        <v>6.3976550529007942E-2</v>
      </c>
      <c r="S8558" s="171">
        <v>4.3900848110052203E-2</v>
      </c>
      <c r="T8558" s="170">
        <v>6.5424892029833537E-2</v>
      </c>
      <c r="U8558" s="172">
        <v>4.3265390718480401E-2</v>
      </c>
    </row>
    <row r="8559" spans="1:21" x14ac:dyDescent="0.35">
      <c r="A8559" t="s">
        <v>8737</v>
      </c>
      <c r="B8559" s="170">
        <v>1255.4959103291901</v>
      </c>
      <c r="C8559" s="171">
        <v>4.15379897952785E-2</v>
      </c>
      <c r="D8559" s="170">
        <v>1237.4900413282501</v>
      </c>
      <c r="E8559" s="172">
        <v>4.3570608832307602E-2</v>
      </c>
      <c r="F8559" s="170">
        <v>625.08746064459297</v>
      </c>
      <c r="G8559" s="171">
        <v>3.6826508716316902E-2</v>
      </c>
      <c r="H8559" s="170">
        <v>609.54714113258308</v>
      </c>
      <c r="I8559" s="172">
        <v>3.7483915357617401E-2</v>
      </c>
      <c r="J8559" s="170">
        <v>1.5315650036238702</v>
      </c>
      <c r="K8559" s="171">
        <v>3.6400740723172099E-2</v>
      </c>
      <c r="L8559" s="170">
        <v>1.5885538719552301</v>
      </c>
      <c r="M8559" s="172">
        <v>3.6126076246306697E-2</v>
      </c>
      <c r="N8559" s="170">
        <v>12140.607226779981</v>
      </c>
      <c r="O8559" s="171">
        <v>4.25839124390349E-2</v>
      </c>
      <c r="P8559" s="170">
        <v>11945.949861401337</v>
      </c>
      <c r="Q8559" s="172">
        <v>4.2429642104607097E-2</v>
      </c>
      <c r="R8559" s="170">
        <v>62.431784409741184</v>
      </c>
      <c r="S8559" s="171">
        <v>4.3323885815754803E-2</v>
      </c>
      <c r="T8559" s="170">
        <v>57.098408279262834</v>
      </c>
      <c r="U8559" s="172">
        <v>4.30052400009431E-2</v>
      </c>
    </row>
    <row r="8560" spans="1:21" x14ac:dyDescent="0.35">
      <c r="A8560" t="s">
        <v>8738</v>
      </c>
      <c r="B8560" s="170">
        <v>1154.18985033882</v>
      </c>
      <c r="C8560" s="171">
        <v>4.1176377459714003E-2</v>
      </c>
      <c r="D8560" s="170">
        <v>1130.71691327909</v>
      </c>
      <c r="E8560" s="172">
        <v>4.2699139292928602E-2</v>
      </c>
      <c r="F8560" s="170">
        <v>520.38965714232802</v>
      </c>
      <c r="G8560" s="171">
        <v>3.6893449844453002E-2</v>
      </c>
      <c r="H8560" s="170">
        <v>505.24309278504802</v>
      </c>
      <c r="I8560" s="172">
        <v>3.7389413174705698E-2</v>
      </c>
      <c r="J8560" s="170">
        <v>83.364658134518109</v>
      </c>
      <c r="K8560" s="171">
        <v>3.6466907914522499E-2</v>
      </c>
      <c r="L8560" s="170">
        <v>80.577298943659898</v>
      </c>
      <c r="M8560" s="172">
        <v>3.6034997365332298E-2</v>
      </c>
      <c r="N8560" s="170">
        <v>10753.357544906834</v>
      </c>
      <c r="O8560" s="171">
        <v>4.3847963819018398E-2</v>
      </c>
      <c r="P8560" s="170">
        <v>10590.393502856379</v>
      </c>
      <c r="Q8560" s="172">
        <v>4.3337982009134197E-2</v>
      </c>
      <c r="R8560" s="170">
        <v>2207.723169347581</v>
      </c>
      <c r="S8560" s="171">
        <v>4.4609902400775198E-2</v>
      </c>
      <c r="T8560" s="170">
        <v>1890.0454363760575</v>
      </c>
      <c r="U8560" s="172">
        <v>4.3925902388344699E-2</v>
      </c>
    </row>
    <row r="8561" spans="1:21" x14ac:dyDescent="0.35">
      <c r="A8561" t="s">
        <v>8739</v>
      </c>
      <c r="B8561" s="170">
        <v>1097.0867683292101</v>
      </c>
      <c r="C8561" s="171">
        <v>4.0081752920100203E-2</v>
      </c>
      <c r="D8561" s="170">
        <v>1070.8736219851</v>
      </c>
      <c r="E8561" s="172">
        <v>4.1655028838150997E-2</v>
      </c>
      <c r="F8561" s="170">
        <v>426.73932023631198</v>
      </c>
      <c r="G8561" s="171">
        <v>3.6791847347181598E-2</v>
      </c>
      <c r="H8561" s="170">
        <v>410.35811927718498</v>
      </c>
      <c r="I8561" s="172">
        <v>3.7103109161844498E-2</v>
      </c>
      <c r="J8561" s="170">
        <v>149.10842238482999</v>
      </c>
      <c r="K8561" s="171">
        <v>3.6366480089867897E-2</v>
      </c>
      <c r="L8561" s="170">
        <v>146.84146828900302</v>
      </c>
      <c r="M8561" s="172">
        <v>3.5759064595247601E-2</v>
      </c>
      <c r="N8561" s="170">
        <v>8656.6587014179968</v>
      </c>
      <c r="O8561" s="171">
        <v>4.6705028945923599E-2</v>
      </c>
      <c r="P8561" s="170">
        <v>8510.4101383274428</v>
      </c>
      <c r="Q8561" s="172">
        <v>4.5290319738785202E-2</v>
      </c>
      <c r="R8561" s="170">
        <v>3789.198518410496</v>
      </c>
      <c r="S8561" s="171">
        <v>4.75166142606454E-2</v>
      </c>
      <c r="T8561" s="170">
        <v>3359.7378793501525</v>
      </c>
      <c r="U8561" s="172">
        <v>4.5904725410691599E-2</v>
      </c>
    </row>
    <row r="8562" spans="1:21" x14ac:dyDescent="0.35">
      <c r="A8562" t="s">
        <v>8740</v>
      </c>
      <c r="B8562" s="170">
        <v>1130.86781988186</v>
      </c>
      <c r="C8562" s="171">
        <v>4.0072937316597203E-2</v>
      </c>
      <c r="D8562" s="170">
        <v>1107.93690810628</v>
      </c>
      <c r="E8562" s="172">
        <v>4.1736045861676001E-2</v>
      </c>
      <c r="F8562" s="170">
        <v>436.93710401054102</v>
      </c>
      <c r="G8562" s="171">
        <v>3.6696795344964901E-2</v>
      </c>
      <c r="H8562" s="170">
        <v>420.65887018158298</v>
      </c>
      <c r="I8562" s="172">
        <v>3.71655223133356E-2</v>
      </c>
      <c r="J8562" s="170">
        <v>130.37802867503501</v>
      </c>
      <c r="K8562" s="171">
        <v>3.6272527027019601E-2</v>
      </c>
      <c r="L8562" s="170">
        <v>133.10994485431999</v>
      </c>
      <c r="M8562" s="172">
        <v>3.5819216856504903E-2</v>
      </c>
      <c r="N8562" s="170">
        <v>8408.2453813440898</v>
      </c>
      <c r="O8562" s="171">
        <v>4.6830251802653398E-2</v>
      </c>
      <c r="P8562" s="170">
        <v>8260.1904717922534</v>
      </c>
      <c r="Q8562" s="172">
        <v>4.5538695068756699E-2</v>
      </c>
      <c r="R8562" s="170">
        <v>3759.0375476590552</v>
      </c>
      <c r="S8562" s="171">
        <v>4.7644013093578998E-2</v>
      </c>
      <c r="T8562" s="170">
        <v>3738.5113130455147</v>
      </c>
      <c r="U8562" s="172">
        <v>4.6156470185002997E-2</v>
      </c>
    </row>
    <row r="8563" spans="1:21" x14ac:dyDescent="0.35">
      <c r="A8563" t="s">
        <v>8741</v>
      </c>
      <c r="B8563" s="170">
        <v>1120.5869364551102</v>
      </c>
      <c r="C8563" s="171">
        <v>3.9960113847179402E-2</v>
      </c>
      <c r="D8563" s="170">
        <v>1098.4594412046799</v>
      </c>
      <c r="E8563" s="172">
        <v>4.1685892459479498E-2</v>
      </c>
      <c r="F8563" s="170">
        <v>449.52049062271703</v>
      </c>
      <c r="G8563" s="171">
        <v>3.6752131480457001E-2</v>
      </c>
      <c r="H8563" s="170">
        <v>432.89070001980099</v>
      </c>
      <c r="I8563" s="172">
        <v>3.7195426179137403E-2</v>
      </c>
      <c r="J8563" s="170">
        <v>106.821883647365</v>
      </c>
      <c r="K8563" s="171">
        <v>3.63272233963167E-2</v>
      </c>
      <c r="L8563" s="170">
        <v>111.24486866964999</v>
      </c>
      <c r="M8563" s="172">
        <v>3.5848037467311203E-2</v>
      </c>
      <c r="N8563" s="170">
        <v>8379.7382883254304</v>
      </c>
      <c r="O8563" s="171">
        <v>4.7324644276134802E-2</v>
      </c>
      <c r="P8563" s="170">
        <v>8220.3293064636036</v>
      </c>
      <c r="Q8563" s="172">
        <v>4.6636094078202302E-2</v>
      </c>
      <c r="R8563" s="170">
        <v>3683.6133358062079</v>
      </c>
      <c r="S8563" s="171">
        <v>4.8146996540671699E-2</v>
      </c>
      <c r="T8563" s="170">
        <v>3881.6678546000671</v>
      </c>
      <c r="U8563" s="172">
        <v>4.72687564414285E-2</v>
      </c>
    </row>
    <row r="8564" spans="1:21" x14ac:dyDescent="0.35">
      <c r="A8564" t="s">
        <v>8742</v>
      </c>
      <c r="B8564" s="170">
        <v>1125.7845946768398</v>
      </c>
      <c r="C8564" s="171">
        <v>4.0247539872701098E-2</v>
      </c>
      <c r="D8564" s="170">
        <v>1108.51148105677</v>
      </c>
      <c r="E8564" s="172">
        <v>4.1593201768534198E-2</v>
      </c>
      <c r="F8564" s="170">
        <v>492.92424557879201</v>
      </c>
      <c r="G8564" s="171">
        <v>3.6397886591566501E-2</v>
      </c>
      <c r="H8564" s="170">
        <v>476.745377477175</v>
      </c>
      <c r="I8564" s="172">
        <v>3.6664553868263797E-2</v>
      </c>
      <c r="J8564" s="170">
        <v>60.645959621021298</v>
      </c>
      <c r="K8564" s="171">
        <v>3.5977074093477703E-2</v>
      </c>
      <c r="L8564" s="170">
        <v>61.729125717686699</v>
      </c>
      <c r="M8564" s="172">
        <v>3.5336395783226199E-2</v>
      </c>
      <c r="N8564" s="170">
        <v>9614.777221807868</v>
      </c>
      <c r="O8564" s="171">
        <v>4.7423612920355601E-2</v>
      </c>
      <c r="P8564" s="170">
        <v>9496.0558801332591</v>
      </c>
      <c r="Q8564" s="172">
        <v>4.6582258191443501E-2</v>
      </c>
      <c r="R8564" s="170">
        <v>2098.6336442261058</v>
      </c>
      <c r="S8564" s="171">
        <v>4.8247684946127599E-2</v>
      </c>
      <c r="T8564" s="170">
        <v>2144.2122077844051</v>
      </c>
      <c r="U8564" s="172">
        <v>4.7214190220364903E-2</v>
      </c>
    </row>
    <row r="8565" spans="1:21" x14ac:dyDescent="0.35">
      <c r="A8565" t="s">
        <v>8743</v>
      </c>
      <c r="B8565" s="170">
        <v>1140.2640326988699</v>
      </c>
      <c r="C8565" s="171">
        <v>3.9255097437189898E-2</v>
      </c>
      <c r="D8565" s="170">
        <v>1124.2710225016601</v>
      </c>
      <c r="E8565" s="172">
        <v>4.0207840773396897E-2</v>
      </c>
      <c r="F8565" s="170">
        <v>577.54139040075802</v>
      </c>
      <c r="G8565" s="171">
        <v>3.54220262033259E-2</v>
      </c>
      <c r="H8565" s="170">
        <v>561.03604897013008</v>
      </c>
      <c r="I8565" s="172">
        <v>3.5648827453923199E-2</v>
      </c>
      <c r="J8565" s="170">
        <v>4.2187639529621501</v>
      </c>
      <c r="K8565" s="171">
        <v>3.5012496070402098E-2</v>
      </c>
      <c r="L8565" s="170">
        <v>4.11326018655833</v>
      </c>
      <c r="M8565" s="172">
        <v>3.4357463632201497E-2</v>
      </c>
      <c r="N8565" s="170">
        <v>12328.642871078619</v>
      </c>
      <c r="O8565" s="171">
        <v>4.7097902633859899E-2</v>
      </c>
      <c r="P8565" s="170">
        <v>12335.134994297143</v>
      </c>
      <c r="Q8565" s="172">
        <v>4.6534332763567297E-2</v>
      </c>
      <c r="R8565" s="170">
        <v>140.0874464063379</v>
      </c>
      <c r="S8565" s="171">
        <v>4.79163148475873E-2</v>
      </c>
      <c r="T8565" s="170">
        <v>146.0044548979306</v>
      </c>
      <c r="U8565" s="172">
        <v>4.7165614639103098E-2</v>
      </c>
    </row>
    <row r="8566" spans="1:21" x14ac:dyDescent="0.35">
      <c r="A8566" t="s">
        <v>8744</v>
      </c>
      <c r="B8566" s="170">
        <v>1061.2288773472201</v>
      </c>
      <c r="C8566" s="171">
        <v>3.6412960322490702E-2</v>
      </c>
      <c r="D8566" s="170">
        <v>1037.75866371751</v>
      </c>
      <c r="E8566" s="172">
        <v>3.6717734492192303E-2</v>
      </c>
      <c r="F8566" s="170">
        <v>597.91034345215394</v>
      </c>
      <c r="G8566" s="171">
        <v>3.3848252563653501E-2</v>
      </c>
      <c r="H8566" s="170">
        <v>580.76411024833101</v>
      </c>
      <c r="I8566" s="172">
        <v>3.3919715288243502E-2</v>
      </c>
      <c r="J8566" s="170">
        <v>0</v>
      </c>
      <c r="K8566" s="171">
        <v>3.3456917542554997E-2</v>
      </c>
      <c r="L8566" s="170">
        <v>0</v>
      </c>
      <c r="M8566" s="172">
        <v>3.2690987829452497E-2</v>
      </c>
      <c r="N8566" s="170">
        <v>13963.940071242621</v>
      </c>
      <c r="O8566" s="171">
        <v>4.7282107883792002E-2</v>
      </c>
      <c r="P8566" s="170">
        <v>14154.37214707607</v>
      </c>
      <c r="Q8566" s="172">
        <v>4.6850947119870999E-2</v>
      </c>
      <c r="R8566" s="170">
        <v>7.7597624625521083E-2</v>
      </c>
      <c r="S8566" s="171">
        <v>4.8103721000700803E-2</v>
      </c>
      <c r="T8566" s="170">
        <v>8.1798279259248E-2</v>
      </c>
      <c r="U8566" s="172">
        <v>4.7486524166150602E-2</v>
      </c>
    </row>
    <row r="8567" spans="1:21" x14ac:dyDescent="0.35">
      <c r="A8567" t="s">
        <v>8745</v>
      </c>
      <c r="B8567" s="170">
        <v>916.27311542775601</v>
      </c>
      <c r="C8567" s="171">
        <v>3.18664345648502E-2</v>
      </c>
      <c r="D8567" s="170">
        <v>887.17054125903303</v>
      </c>
      <c r="E8567" s="172">
        <v>3.16053678990443E-2</v>
      </c>
      <c r="F8567" s="170">
        <v>541.26716744770999</v>
      </c>
      <c r="G8567" s="171">
        <v>3.1312660011342898E-2</v>
      </c>
      <c r="H8567" s="170">
        <v>522.974341679605</v>
      </c>
      <c r="I8567" s="172">
        <v>3.0824159936135999E-2</v>
      </c>
      <c r="J8567" s="170">
        <v>0</v>
      </c>
      <c r="K8567" s="171">
        <v>3.09506401273579E-2</v>
      </c>
      <c r="L8567" s="170">
        <v>0</v>
      </c>
      <c r="M8567" s="172">
        <v>2.9707567671553501E-2</v>
      </c>
      <c r="N8567" s="170">
        <v>14912.021422867101</v>
      </c>
      <c r="O8567" s="171">
        <v>4.6284578737032699E-2</v>
      </c>
      <c r="P8567" s="170">
        <v>15297.495518273057</v>
      </c>
      <c r="Q8567" s="172">
        <v>4.6200922883178001E-2</v>
      </c>
      <c r="R8567" s="170">
        <v>8.470669888706131E-2</v>
      </c>
      <c r="S8567" s="171">
        <v>4.7088857960251897E-2</v>
      </c>
      <c r="T8567" s="170">
        <v>8.9895204645864923E-2</v>
      </c>
      <c r="U8567" s="172">
        <v>4.6827681740930702E-2</v>
      </c>
    </row>
    <row r="8568" spans="1:21" x14ac:dyDescent="0.35">
      <c r="A8568" t="s">
        <v>8746</v>
      </c>
      <c r="B8568" s="170">
        <v>812.84084681702996</v>
      </c>
      <c r="C8568" s="171">
        <v>2.8908184726061801E-2</v>
      </c>
      <c r="D8568" s="170">
        <v>779.77714791423591</v>
      </c>
      <c r="E8568" s="172">
        <v>2.8952747076598999E-2</v>
      </c>
      <c r="F8568" s="170">
        <v>482.77561467894202</v>
      </c>
      <c r="G8568" s="171">
        <v>2.9640133403407699E-2</v>
      </c>
      <c r="H8568" s="170">
        <v>462.96610752744698</v>
      </c>
      <c r="I8568" s="172">
        <v>2.9214367298263901E-2</v>
      </c>
      <c r="J8568" s="170">
        <v>5.1231951302933503</v>
      </c>
      <c r="K8568" s="171">
        <v>2.9297450359165599E-2</v>
      </c>
      <c r="L8568" s="170">
        <v>5.5523434782026495</v>
      </c>
      <c r="M8568" s="172">
        <v>2.8156089096765501E-2</v>
      </c>
      <c r="N8568" s="170">
        <v>13965.863543788855</v>
      </c>
      <c r="O8568" s="171">
        <v>4.4098537066461899E-2</v>
      </c>
      <c r="P8568" s="170">
        <v>14234.215720068727</v>
      </c>
      <c r="Q8568" s="172">
        <v>4.3799134569481202E-2</v>
      </c>
      <c r="R8568" s="170">
        <v>268.54726589384097</v>
      </c>
      <c r="S8568" s="171">
        <v>4.4864829816762798E-2</v>
      </c>
      <c r="T8568" s="170">
        <v>300.66842307873571</v>
      </c>
      <c r="U8568" s="172">
        <v>4.43933109157576E-2</v>
      </c>
    </row>
    <row r="8569" spans="1:21" x14ac:dyDescent="0.35">
      <c r="A8569" t="s">
        <v>8747</v>
      </c>
      <c r="B8569" s="170">
        <v>758.89135141274596</v>
      </c>
      <c r="C8569" s="171">
        <v>2.7023687701636E-2</v>
      </c>
      <c r="D8569" s="170">
        <v>724.16645762148391</v>
      </c>
      <c r="E8569" s="172">
        <v>2.7322106641217501E-2</v>
      </c>
      <c r="F8569" s="170">
        <v>423.175867107523</v>
      </c>
      <c r="G8569" s="171">
        <v>2.81762660799963E-2</v>
      </c>
      <c r="H8569" s="170">
        <v>403.084571997019</v>
      </c>
      <c r="I8569" s="172">
        <v>2.8170567822480199E-2</v>
      </c>
      <c r="J8569" s="170">
        <v>40.262129776675401</v>
      </c>
      <c r="K8569" s="171">
        <v>2.7850507470739898E-2</v>
      </c>
      <c r="L8569" s="170">
        <v>41.313667800255999</v>
      </c>
      <c r="M8569" s="172">
        <v>2.7150100819173399E-2</v>
      </c>
      <c r="N8569" s="170">
        <v>11757.100798370144</v>
      </c>
      <c r="O8569" s="171">
        <v>4.0800727094386098E-2</v>
      </c>
      <c r="P8569" s="170">
        <v>11868.941865902252</v>
      </c>
      <c r="Q8569" s="172">
        <v>4.0858113285509097E-2</v>
      </c>
      <c r="R8569" s="170">
        <v>1863.2974539238774</v>
      </c>
      <c r="S8569" s="171">
        <v>4.1509714363789398E-2</v>
      </c>
      <c r="T8569" s="170">
        <v>1970.2775890617922</v>
      </c>
      <c r="U8569" s="172">
        <v>4.1412391919239198E-2</v>
      </c>
    </row>
    <row r="8570" spans="1:21" x14ac:dyDescent="0.35">
      <c r="A8570" t="s">
        <v>8748</v>
      </c>
      <c r="B8570" s="170">
        <v>713.59667022979704</v>
      </c>
      <c r="C8570" s="171">
        <v>2.5908596112436299E-2</v>
      </c>
      <c r="D8570" s="170">
        <v>676.75852547739009</v>
      </c>
      <c r="E8570" s="172">
        <v>2.62401006918958E-2</v>
      </c>
      <c r="F8570" s="170">
        <v>320.65899019604501</v>
      </c>
      <c r="G8570" s="171">
        <v>2.7490983518804302E-2</v>
      </c>
      <c r="H8570" s="170">
        <v>305.87408722740497</v>
      </c>
      <c r="I8570" s="172">
        <v>2.7631220442630201E-2</v>
      </c>
      <c r="J8570" s="170">
        <v>136.24720592586098</v>
      </c>
      <c r="K8570" s="171">
        <v>2.7173147772479801E-2</v>
      </c>
      <c r="L8570" s="170">
        <v>136.73502552439999</v>
      </c>
      <c r="M8570" s="172">
        <v>2.6630291071930701E-2</v>
      </c>
      <c r="N8570" s="170">
        <v>8839.1207591742459</v>
      </c>
      <c r="O8570" s="171">
        <v>3.9176796787285403E-2</v>
      </c>
      <c r="P8570" s="170">
        <v>8876.1561618275791</v>
      </c>
      <c r="Q8570" s="172">
        <v>3.9372830797862197E-2</v>
      </c>
      <c r="R8570" s="170">
        <v>4981.9479202670991</v>
      </c>
      <c r="S8570" s="171">
        <v>3.9857565296972201E-2</v>
      </c>
      <c r="T8570" s="170">
        <v>5182.475580976321</v>
      </c>
      <c r="U8570" s="172">
        <v>3.9906960181376003E-2</v>
      </c>
    </row>
    <row r="8571" spans="1:21" x14ac:dyDescent="0.35">
      <c r="A8571" t="s">
        <v>8749</v>
      </c>
      <c r="B8571" s="170">
        <v>682.75705886992102</v>
      </c>
      <c r="C8571" s="171">
        <v>2.5192454609583699E-2</v>
      </c>
      <c r="D8571" s="170">
        <v>644.91247636217201</v>
      </c>
      <c r="E8571" s="172">
        <v>2.5620770477163799E-2</v>
      </c>
      <c r="F8571" s="170">
        <v>198.10630309185998</v>
      </c>
      <c r="G8571" s="171">
        <v>2.8036405790900401E-2</v>
      </c>
      <c r="H8571" s="170">
        <v>190.82031370329301</v>
      </c>
      <c r="I8571" s="172">
        <v>2.86011023198008E-2</v>
      </c>
      <c r="J8571" s="170">
        <v>261.641749890673</v>
      </c>
      <c r="K8571" s="171">
        <v>2.7712264169968099E-2</v>
      </c>
      <c r="L8571" s="170">
        <v>258.99897910217101</v>
      </c>
      <c r="M8571" s="172">
        <v>2.7565039384914999E-2</v>
      </c>
      <c r="N8571" s="170">
        <v>5742.2741577432371</v>
      </c>
      <c r="O8571" s="171">
        <v>4.0485374383056001E-2</v>
      </c>
      <c r="P8571" s="170">
        <v>5812.8437521369233</v>
      </c>
      <c r="Q8571" s="172">
        <v>4.0757762202810299E-2</v>
      </c>
      <c r="R8571" s="170">
        <v>8827.8521405372794</v>
      </c>
      <c r="S8571" s="171">
        <v>4.11888818222301E-2</v>
      </c>
      <c r="T8571" s="170">
        <v>9105.0984544728399</v>
      </c>
      <c r="U8571" s="172">
        <v>4.1310679479969102E-2</v>
      </c>
    </row>
    <row r="8572" spans="1:21" x14ac:dyDescent="0.35">
      <c r="A8572" t="s">
        <v>8750</v>
      </c>
      <c r="B8572" s="170">
        <v>663.61853426789003</v>
      </c>
      <c r="C8572" s="171">
        <v>2.5006130454732899E-2</v>
      </c>
      <c r="D8572" s="170">
        <v>628.12083351348508</v>
      </c>
      <c r="E8572" s="172">
        <v>2.56571362645336E-2</v>
      </c>
      <c r="F8572" s="170">
        <v>132.54214156908998</v>
      </c>
      <c r="G8572" s="171">
        <v>2.86455582739303E-2</v>
      </c>
      <c r="H8572" s="170">
        <v>127.01786336748499</v>
      </c>
      <c r="I8572" s="172">
        <v>2.9386774178931499E-2</v>
      </c>
      <c r="J8572" s="170">
        <v>317.04457872679899</v>
      </c>
      <c r="K8572" s="171">
        <v>2.83143739644766E-2</v>
      </c>
      <c r="L8572" s="170">
        <v>302.96921221400197</v>
      </c>
      <c r="M8572" s="172">
        <v>2.83222506104964E-2</v>
      </c>
      <c r="N8572" s="170">
        <v>4030.1075911937514</v>
      </c>
      <c r="O8572" s="171">
        <v>4.2815556948068399E-2</v>
      </c>
      <c r="P8572" s="170">
        <v>3968.9966310800719</v>
      </c>
      <c r="Q8572" s="172">
        <v>4.29259031547157E-2</v>
      </c>
      <c r="R8572" s="170">
        <v>9838.3954067192135</v>
      </c>
      <c r="S8572" s="171">
        <v>4.3559555571876497E-2</v>
      </c>
      <c r="T8572" s="170">
        <v>9907.3601616699088</v>
      </c>
      <c r="U8572" s="172">
        <v>4.3508233297714798E-2</v>
      </c>
    </row>
    <row r="8573" spans="1:21" x14ac:dyDescent="0.35">
      <c r="A8573" t="s">
        <v>8751</v>
      </c>
      <c r="B8573" s="170">
        <v>651.12007975298502</v>
      </c>
      <c r="C8573" s="171">
        <v>2.5595036343927E-2</v>
      </c>
      <c r="D8573" s="170">
        <v>615.93606647097101</v>
      </c>
      <c r="E8573" s="172">
        <v>2.5834572457138001E-2</v>
      </c>
      <c r="F8573" s="170">
        <v>78.739804536039898</v>
      </c>
      <c r="G8573" s="171">
        <v>2.9983436933852699E-2</v>
      </c>
      <c r="H8573" s="170">
        <v>77.404821005621301</v>
      </c>
      <c r="I8573" s="172">
        <v>3.0327062333932099E-2</v>
      </c>
      <c r="J8573" s="170">
        <v>369.83764060723001</v>
      </c>
      <c r="K8573" s="171">
        <v>2.9636784801573501E-2</v>
      </c>
      <c r="L8573" s="170">
        <v>351.24751849307899</v>
      </c>
      <c r="M8573" s="172">
        <v>2.9228477221483199E-2</v>
      </c>
      <c r="N8573" s="170">
        <v>2366.7449719294996</v>
      </c>
      <c r="O8573" s="171">
        <v>4.6720142470306501E-2</v>
      </c>
      <c r="P8573" s="170">
        <v>2353.9117089220708</v>
      </c>
      <c r="Q8573" s="172">
        <v>4.6197907066667099E-2</v>
      </c>
      <c r="R8573" s="170">
        <v>11169.659462224974</v>
      </c>
      <c r="S8573" s="171">
        <v>4.7531990410161401E-2</v>
      </c>
      <c r="T8573" s="170">
        <v>11144.494464533273</v>
      </c>
      <c r="U8573" s="172">
        <v>4.6824625012039801E-2</v>
      </c>
    </row>
    <row r="8574" spans="1:21" x14ac:dyDescent="0.35">
      <c r="A8574" t="s">
        <v>8752</v>
      </c>
      <c r="B8574" s="170">
        <v>647.02766886931397</v>
      </c>
      <c r="C8574" s="171">
        <v>2.5768935913713299E-2</v>
      </c>
      <c r="D8574" s="170">
        <v>613.18071972167206</v>
      </c>
      <c r="E8574" s="172">
        <v>2.6018971643694901E-2</v>
      </c>
      <c r="F8574" s="170">
        <v>19.121480785736502</v>
      </c>
      <c r="G8574" s="171">
        <v>3.1327701192875597E-2</v>
      </c>
      <c r="H8574" s="170">
        <v>20.4501230994357</v>
      </c>
      <c r="I8574" s="172">
        <v>3.1658249750817199E-2</v>
      </c>
      <c r="J8574" s="170">
        <v>435.26968419486803</v>
      </c>
      <c r="K8574" s="171">
        <v>3.0965507410959499E-2</v>
      </c>
      <c r="L8574" s="170">
        <v>413.80243562041102</v>
      </c>
      <c r="M8574" s="172">
        <v>3.0511442932554499E-2</v>
      </c>
      <c r="N8574" s="170">
        <v>603.25299706376234</v>
      </c>
      <c r="O8574" s="171">
        <v>5.1148169741504497E-2</v>
      </c>
      <c r="P8574" s="170">
        <v>644.08787896822776</v>
      </c>
      <c r="Q8574" s="172">
        <v>5.0652759429043501E-2</v>
      </c>
      <c r="R8574" s="170">
        <v>12841.47579061607</v>
      </c>
      <c r="S8574" s="171">
        <v>5.2036962755318099E-2</v>
      </c>
      <c r="T8574" s="170">
        <v>12806.372743744165</v>
      </c>
      <c r="U8574" s="172">
        <v>5.1339911625592503E-2</v>
      </c>
    </row>
    <row r="8575" spans="1:21" x14ac:dyDescent="0.35">
      <c r="A8575" t="s">
        <v>8753</v>
      </c>
      <c r="B8575" s="170">
        <v>643.46219447054602</v>
      </c>
      <c r="C8575" s="171">
        <v>2.5996312466436401E-2</v>
      </c>
      <c r="D8575" s="170">
        <v>611.75533651526791</v>
      </c>
      <c r="E8575" s="172">
        <v>2.6181901760249902E-2</v>
      </c>
      <c r="F8575" s="170">
        <v>4.9250611008313001</v>
      </c>
      <c r="G8575" s="171">
        <v>3.1763377743655598E-2</v>
      </c>
      <c r="H8575" s="170">
        <v>4.5189842252082997</v>
      </c>
      <c r="I8575" s="172">
        <v>3.1925765494850898E-2</v>
      </c>
      <c r="J8575" s="170">
        <v>436.62231373424197</v>
      </c>
      <c r="K8575" s="171">
        <v>3.1396146907260197E-2</v>
      </c>
      <c r="L8575" s="170">
        <v>418.36850267669303</v>
      </c>
      <c r="M8575" s="172">
        <v>3.0769268030969101E-2</v>
      </c>
      <c r="N8575" s="170">
        <v>137.18792773552468</v>
      </c>
      <c r="O8575" s="171">
        <v>5.2659559903057603E-2</v>
      </c>
      <c r="P8575" s="170">
        <v>151.97334589628574</v>
      </c>
      <c r="Q8575" s="172">
        <v>5.1997608635636398E-2</v>
      </c>
      <c r="R8575" s="170">
        <v>11956.614544399274</v>
      </c>
      <c r="S8575" s="171">
        <v>5.3574616085690897E-2</v>
      </c>
      <c r="T8575" s="170">
        <v>11894.00019054004</v>
      </c>
      <c r="U8575" s="172">
        <v>5.27030049732106E-2</v>
      </c>
    </row>
    <row r="8576" spans="1:21" x14ac:dyDescent="0.35">
      <c r="A8576" t="s">
        <v>8754</v>
      </c>
      <c r="B8576" s="170">
        <v>648.38508644294598</v>
      </c>
      <c r="C8576" s="171">
        <v>2.61381265656386E-2</v>
      </c>
      <c r="D8576" s="170">
        <v>615.99559816614396</v>
      </c>
      <c r="E8576" s="172">
        <v>2.6322244325756999E-2</v>
      </c>
      <c r="F8576" s="170">
        <v>4.7240063589130594</v>
      </c>
      <c r="G8576" s="171">
        <v>3.1598748227933203E-2</v>
      </c>
      <c r="H8576" s="170">
        <v>4.0856381579099406</v>
      </c>
      <c r="I8576" s="172">
        <v>3.1748066392112403E-2</v>
      </c>
      <c r="J8576" s="170">
        <v>427.04101596882896</v>
      </c>
      <c r="K8576" s="171">
        <v>3.1233420748140499E-2</v>
      </c>
      <c r="L8576" s="170">
        <v>410.285148860486</v>
      </c>
      <c r="M8576" s="172">
        <v>3.0598006003691999E-2</v>
      </c>
      <c r="N8576" s="170">
        <v>136.35213807301639</v>
      </c>
      <c r="O8576" s="171">
        <v>5.2398437328754502E-2</v>
      </c>
      <c r="P8576" s="170">
        <v>144.73534682109118</v>
      </c>
      <c r="Q8576" s="172">
        <v>5.1608608676168802E-2</v>
      </c>
      <c r="R8576" s="170">
        <v>11146.083414432553</v>
      </c>
      <c r="S8576" s="171">
        <v>5.33089560289918E-2</v>
      </c>
      <c r="T8576" s="170">
        <v>10999.516003982499</v>
      </c>
      <c r="U8576" s="172">
        <v>5.2308727864390898E-2</v>
      </c>
    </row>
    <row r="8577" spans="1:21" x14ac:dyDescent="0.35">
      <c r="A8577" t="s">
        <v>8755</v>
      </c>
      <c r="B8577" s="170">
        <v>676.49192483878903</v>
      </c>
      <c r="C8577" s="171">
        <v>2.6237962574521202E-2</v>
      </c>
      <c r="D8577" s="170">
        <v>641.86597063630097</v>
      </c>
      <c r="E8577" s="172">
        <v>2.6504934834062799E-2</v>
      </c>
      <c r="F8577" s="170">
        <v>18.0554896778578</v>
      </c>
      <c r="G8577" s="171">
        <v>3.1200572098772299E-2</v>
      </c>
      <c r="H8577" s="170">
        <v>18.316347916323497</v>
      </c>
      <c r="I8577" s="172">
        <v>3.1350224792636397E-2</v>
      </c>
      <c r="J8577" s="170">
        <v>420.81928742620403</v>
      </c>
      <c r="K8577" s="171">
        <v>3.08398481140526E-2</v>
      </c>
      <c r="L8577" s="170">
        <v>401.21353664937402</v>
      </c>
      <c r="M8577" s="172">
        <v>3.0214576049283601E-2</v>
      </c>
      <c r="N8577" s="170">
        <v>572.98800849895565</v>
      </c>
      <c r="O8577" s="171">
        <v>5.2802792407401697E-2</v>
      </c>
      <c r="P8577" s="170">
        <v>605.70109477979793</v>
      </c>
      <c r="Q8577" s="172">
        <v>5.1961412782270497E-2</v>
      </c>
      <c r="R8577" s="170">
        <v>10813.968091794568</v>
      </c>
      <c r="S8577" s="171">
        <v>5.37203375168109E-2</v>
      </c>
      <c r="T8577" s="170">
        <v>10576.947590457006</v>
      </c>
      <c r="U8577" s="172">
        <v>5.2666318089140303E-2</v>
      </c>
    </row>
    <row r="8578" spans="1:21" x14ac:dyDescent="0.35">
      <c r="A8578" t="s">
        <v>8756</v>
      </c>
      <c r="B8578" s="170">
        <v>745.837239386845</v>
      </c>
      <c r="C8578" s="171">
        <v>2.6724946987058601E-2</v>
      </c>
      <c r="D8578" s="170">
        <v>708.16150886005198</v>
      </c>
      <c r="E8578" s="172">
        <v>2.7300524650622701E-2</v>
      </c>
      <c r="F8578" s="170">
        <v>109.3493729692</v>
      </c>
      <c r="G8578" s="171">
        <v>3.0408411491092399E-2</v>
      </c>
      <c r="H8578" s="170">
        <v>107.16516128659499</v>
      </c>
      <c r="I8578" s="172">
        <v>3.08027196681658E-2</v>
      </c>
      <c r="J8578" s="170">
        <v>366.16665987417605</v>
      </c>
      <c r="K8578" s="171">
        <v>3.0056846034941902E-2</v>
      </c>
      <c r="L8578" s="170">
        <v>349.13343322267303</v>
      </c>
      <c r="M8578" s="172">
        <v>2.9686904068297399E-2</v>
      </c>
      <c r="N8578" s="170">
        <v>2657.887182279881</v>
      </c>
      <c r="O8578" s="171">
        <v>5.2329099100891598E-2</v>
      </c>
      <c r="P8578" s="170">
        <v>2675.6020664483476</v>
      </c>
      <c r="Q8578" s="172">
        <v>5.1752840353615402E-2</v>
      </c>
      <c r="R8578" s="170">
        <v>9595.8289336837188</v>
      </c>
      <c r="S8578" s="171">
        <v>5.32384129225804E-2</v>
      </c>
      <c r="T8578" s="170">
        <v>9316.8678769310554</v>
      </c>
      <c r="U8578" s="172">
        <v>5.2454916179838898E-2</v>
      </c>
    </row>
    <row r="8579" spans="1:21" x14ac:dyDescent="0.35">
      <c r="A8579" t="s">
        <v>8757</v>
      </c>
      <c r="B8579" s="170">
        <v>876.44713766984194</v>
      </c>
      <c r="C8579" s="171">
        <v>2.8351334328757E-2</v>
      </c>
      <c r="D8579" s="170">
        <v>830.06313658904094</v>
      </c>
      <c r="E8579" s="172">
        <v>2.92745327355955E-2</v>
      </c>
      <c r="F8579" s="170">
        <v>373.785569045057</v>
      </c>
      <c r="G8579" s="171">
        <v>2.9635358624598301E-2</v>
      </c>
      <c r="H8579" s="170">
        <v>349.89770224726504</v>
      </c>
      <c r="I8579" s="172">
        <v>3.0066451737705901E-2</v>
      </c>
      <c r="J8579" s="170">
        <v>166.15890615414602</v>
      </c>
      <c r="K8579" s="171">
        <v>2.9292730783742699E-2</v>
      </c>
      <c r="L8579" s="170">
        <v>162.90034282560001</v>
      </c>
      <c r="M8579" s="172">
        <v>2.89773071347929E-2</v>
      </c>
      <c r="N8579" s="170">
        <v>8205.7195423552002</v>
      </c>
      <c r="O8579" s="171">
        <v>4.7563848711931499E-2</v>
      </c>
      <c r="P8579" s="170">
        <v>7942.7470057046648</v>
      </c>
      <c r="Q8579" s="172">
        <v>4.7150737522752201E-2</v>
      </c>
      <c r="R8579" s="170">
        <v>4242.7902945623218</v>
      </c>
      <c r="S8579" s="171">
        <v>4.8390357591113403E-2</v>
      </c>
      <c r="T8579" s="170">
        <v>4204.0849644948703</v>
      </c>
      <c r="U8579" s="172">
        <v>4.7790381507065702E-2</v>
      </c>
    </row>
    <row r="8580" spans="1:21" x14ac:dyDescent="0.35">
      <c r="A8580" t="s">
        <v>8758</v>
      </c>
      <c r="B8580" s="170">
        <v>1056.0033152687802</v>
      </c>
      <c r="C8580" s="171">
        <v>3.1379005685426002E-2</v>
      </c>
      <c r="D8580" s="170">
        <v>1004.5541423930899</v>
      </c>
      <c r="E8580" s="172">
        <v>3.3192039037921998E-2</v>
      </c>
      <c r="F8580" s="170">
        <v>605.89572700782094</v>
      </c>
      <c r="G8580" s="171">
        <v>3.1158457699014E-2</v>
      </c>
      <c r="H8580" s="170">
        <v>572.79525979211201</v>
      </c>
      <c r="I8580" s="172">
        <v>3.1677462596637701E-2</v>
      </c>
      <c r="J8580" s="170">
        <v>0.74325228453477099</v>
      </c>
      <c r="K8580" s="171">
        <v>3.0798220617997502E-2</v>
      </c>
      <c r="L8580" s="170">
        <v>0.76749747532132095</v>
      </c>
      <c r="M8580" s="172">
        <v>3.0529959801093801E-2</v>
      </c>
      <c r="N8580" s="170">
        <v>12092.086061566573</v>
      </c>
      <c r="O8580" s="171">
        <v>4.4081688629918403E-2</v>
      </c>
      <c r="P8580" s="170">
        <v>11808.959625757243</v>
      </c>
      <c r="Q8580" s="172">
        <v>4.3536804054317597E-2</v>
      </c>
      <c r="R8580" s="170">
        <v>35.536842909771437</v>
      </c>
      <c r="S8580" s="171">
        <v>4.4847688607813699E-2</v>
      </c>
      <c r="T8580" s="170">
        <v>33.994591286856547</v>
      </c>
      <c r="U8580" s="172">
        <v>4.4127421641076303E-2</v>
      </c>
    </row>
    <row r="8581" spans="1:21" x14ac:dyDescent="0.35">
      <c r="A8581" t="s">
        <v>8759</v>
      </c>
      <c r="B8581" s="170">
        <v>1207.53858776121</v>
      </c>
      <c r="C8581" s="171">
        <v>3.5952539082386901E-2</v>
      </c>
      <c r="D8581" s="170">
        <v>1152.67195929221</v>
      </c>
      <c r="E8581" s="172">
        <v>3.7772120353839901E-2</v>
      </c>
      <c r="F8581" s="170">
        <v>642.83735140457793</v>
      </c>
      <c r="G8581" s="171">
        <v>3.4109928094947402E-2</v>
      </c>
      <c r="H8581" s="170">
        <v>607.62612659537001</v>
      </c>
      <c r="I8581" s="172">
        <v>3.4434301106076301E-2</v>
      </c>
      <c r="J8581" s="170">
        <v>0</v>
      </c>
      <c r="K8581" s="171">
        <v>3.3715567724183701E-2</v>
      </c>
      <c r="L8581" s="170">
        <v>0</v>
      </c>
      <c r="M8581" s="172">
        <v>3.3186932991875799E-2</v>
      </c>
      <c r="N8581" s="170">
        <v>12130.887866416713</v>
      </c>
      <c r="O8581" s="171">
        <v>4.3528861462621998E-2</v>
      </c>
      <c r="P8581" s="170">
        <v>11950.371371034575</v>
      </c>
      <c r="Q8581" s="172">
        <v>4.3143962674938703E-2</v>
      </c>
      <c r="R8581" s="170">
        <v>6.512216728008631E-2</v>
      </c>
      <c r="S8581" s="171">
        <v>4.4285255057207401E-2</v>
      </c>
      <c r="T8581" s="170">
        <v>6.6674100947828038E-2</v>
      </c>
      <c r="U8581" s="172">
        <v>4.3729250999880703E-2</v>
      </c>
    </row>
    <row r="8582" spans="1:21" x14ac:dyDescent="0.35">
      <c r="A8582" t="s">
        <v>8760</v>
      </c>
      <c r="B8582" s="170">
        <v>1288.5653461301899</v>
      </c>
      <c r="C8582" s="171">
        <v>3.9330688664813901E-2</v>
      </c>
      <c r="D8582" s="170">
        <v>1227.93020553169</v>
      </c>
      <c r="E8582" s="172">
        <v>4.1082082229167899E-2</v>
      </c>
      <c r="F8582" s="170">
        <v>652.42536512137701</v>
      </c>
      <c r="G8582" s="171">
        <v>3.5989368118074697E-2</v>
      </c>
      <c r="H8582" s="170">
        <v>616.21866544930401</v>
      </c>
      <c r="I8582" s="172">
        <v>3.6277609395309898E-2</v>
      </c>
      <c r="J8582" s="170">
        <v>0</v>
      </c>
      <c r="K8582" s="171">
        <v>3.5573278687598998E-2</v>
      </c>
      <c r="L8582" s="170">
        <v>0</v>
      </c>
      <c r="M8582" s="172">
        <v>3.4963468211502299E-2</v>
      </c>
      <c r="N8582" s="170">
        <v>11981.882359832018</v>
      </c>
      <c r="O8582" s="171">
        <v>4.3151020198608198E-2</v>
      </c>
      <c r="P8582" s="170">
        <v>11848.976726367846</v>
      </c>
      <c r="Q8582" s="172">
        <v>4.2686310869579101E-2</v>
      </c>
      <c r="R8582" s="170">
        <v>6.5254625412128134E-2</v>
      </c>
      <c r="S8582" s="171">
        <v>4.3900848110052203E-2</v>
      </c>
      <c r="T8582" s="170">
        <v>6.6968188493756894E-2</v>
      </c>
      <c r="U8582" s="172">
        <v>4.3265390718480401E-2</v>
      </c>
    </row>
    <row r="8583" spans="1:21" x14ac:dyDescent="0.35">
      <c r="A8583" t="s">
        <v>8761</v>
      </c>
      <c r="B8583" s="170">
        <v>1304.8026392993602</v>
      </c>
      <c r="C8583" s="171">
        <v>4.15379897952785E-2</v>
      </c>
      <c r="D8583" s="170">
        <v>1241.1756865428199</v>
      </c>
      <c r="E8583" s="172">
        <v>4.3570608832307602E-2</v>
      </c>
      <c r="F8583" s="170">
        <v>650.37434108980005</v>
      </c>
      <c r="G8583" s="171">
        <v>3.6826508716316902E-2</v>
      </c>
      <c r="H8583" s="170">
        <v>612.61118588590705</v>
      </c>
      <c r="I8583" s="172">
        <v>3.7483915357617401E-2</v>
      </c>
      <c r="J8583" s="170">
        <v>1.50705175408295</v>
      </c>
      <c r="K8583" s="171">
        <v>3.6400740723172099E-2</v>
      </c>
      <c r="L8583" s="170">
        <v>1.5402005266596099</v>
      </c>
      <c r="M8583" s="172">
        <v>3.6126076246306697E-2</v>
      </c>
      <c r="N8583" s="170">
        <v>12165.891698284126</v>
      </c>
      <c r="O8583" s="171">
        <v>4.25839124390349E-2</v>
      </c>
      <c r="P8583" s="170">
        <v>12028.340914685228</v>
      </c>
      <c r="Q8583" s="172">
        <v>4.2429642104607097E-2</v>
      </c>
      <c r="R8583" s="170">
        <v>70.495879477024772</v>
      </c>
      <c r="S8583" s="171">
        <v>4.3323885815754803E-2</v>
      </c>
      <c r="T8583" s="170">
        <v>66.721163229747802</v>
      </c>
      <c r="U8583" s="172">
        <v>4.30052400009431E-2</v>
      </c>
    </row>
    <row r="8584" spans="1:21" x14ac:dyDescent="0.35">
      <c r="A8584" t="s">
        <v>8762</v>
      </c>
      <c r="B8584" s="170">
        <v>1201.97312679177</v>
      </c>
      <c r="C8584" s="171">
        <v>4.1176377459714003E-2</v>
      </c>
      <c r="D8584" s="170">
        <v>1138.06453269688</v>
      </c>
      <c r="E8584" s="172">
        <v>4.2699139292928602E-2</v>
      </c>
      <c r="F8584" s="170">
        <v>540.94677466727194</v>
      </c>
      <c r="G8584" s="171">
        <v>3.6893449844453002E-2</v>
      </c>
      <c r="H8584" s="170">
        <v>511.12094760995399</v>
      </c>
      <c r="I8584" s="172">
        <v>3.7389413174705698E-2</v>
      </c>
      <c r="J8584" s="170">
        <v>88.849368014356187</v>
      </c>
      <c r="K8584" s="171">
        <v>3.6466907914522499E-2</v>
      </c>
      <c r="L8584" s="170">
        <v>81.924262640448092</v>
      </c>
      <c r="M8584" s="172">
        <v>3.6034997365332298E-2</v>
      </c>
      <c r="N8584" s="170">
        <v>10898.069360949683</v>
      </c>
      <c r="O8584" s="171">
        <v>4.3847963819018398E-2</v>
      </c>
      <c r="P8584" s="170">
        <v>10751.506737505237</v>
      </c>
      <c r="Q8584" s="172">
        <v>4.3337982009134197E-2</v>
      </c>
      <c r="R8584" s="170">
        <v>2294.3345668267962</v>
      </c>
      <c r="S8584" s="171">
        <v>4.4609902400775198E-2</v>
      </c>
      <c r="T8584" s="170">
        <v>2156.9869590742751</v>
      </c>
      <c r="U8584" s="172">
        <v>4.3925902388344699E-2</v>
      </c>
    </row>
    <row r="8585" spans="1:21" x14ac:dyDescent="0.35">
      <c r="A8585" t="s">
        <v>8763</v>
      </c>
      <c r="B8585" s="170">
        <v>1143.6032043602002</v>
      </c>
      <c r="C8585" s="171">
        <v>4.0081752920100203E-2</v>
      </c>
      <c r="D8585" s="170">
        <v>1079.50733707666</v>
      </c>
      <c r="E8585" s="172">
        <v>4.1655028838150997E-2</v>
      </c>
      <c r="F8585" s="170">
        <v>444.31741412196999</v>
      </c>
      <c r="G8585" s="171">
        <v>3.6791847347181598E-2</v>
      </c>
      <c r="H8585" s="170">
        <v>416.44324214262798</v>
      </c>
      <c r="I8585" s="172">
        <v>3.7103109161844498E-2</v>
      </c>
      <c r="J8585" s="170">
        <v>157.70274402950599</v>
      </c>
      <c r="K8585" s="171">
        <v>3.6366480089867897E-2</v>
      </c>
      <c r="L8585" s="170">
        <v>146.28035419923398</v>
      </c>
      <c r="M8585" s="172">
        <v>3.5759064595247601E-2</v>
      </c>
      <c r="N8585" s="170">
        <v>8837.9051980689765</v>
      </c>
      <c r="O8585" s="171">
        <v>4.6705028945923599E-2</v>
      </c>
      <c r="P8585" s="170">
        <v>8656.3124543891536</v>
      </c>
      <c r="Q8585" s="172">
        <v>4.5290319738785202E-2</v>
      </c>
      <c r="R8585" s="170">
        <v>3958.2204824048972</v>
      </c>
      <c r="S8585" s="171">
        <v>4.75166142606454E-2</v>
      </c>
      <c r="T8585" s="170">
        <v>3736.0113607580815</v>
      </c>
      <c r="U8585" s="172">
        <v>4.5904725410691599E-2</v>
      </c>
    </row>
    <row r="8586" spans="1:21" x14ac:dyDescent="0.35">
      <c r="A8586" t="s">
        <v>8764</v>
      </c>
      <c r="B8586" s="170">
        <v>1173.48120457399</v>
      </c>
      <c r="C8586" s="171">
        <v>4.0072937316597203E-2</v>
      </c>
      <c r="D8586" s="170">
        <v>1110.49275764865</v>
      </c>
      <c r="E8586" s="172">
        <v>4.1736045861676001E-2</v>
      </c>
      <c r="F8586" s="170">
        <v>455.74430752751596</v>
      </c>
      <c r="G8586" s="171">
        <v>3.6696795344964901E-2</v>
      </c>
      <c r="H8586" s="170">
        <v>425.885517415143</v>
      </c>
      <c r="I8586" s="172">
        <v>3.71655223133356E-2</v>
      </c>
      <c r="J8586" s="170">
        <v>137.53975412529599</v>
      </c>
      <c r="K8586" s="171">
        <v>3.6272527027019601E-2</v>
      </c>
      <c r="L8586" s="170">
        <v>130.071698262307</v>
      </c>
      <c r="M8586" s="172">
        <v>3.5819216856504903E-2</v>
      </c>
      <c r="N8586" s="170">
        <v>8588.2891489529466</v>
      </c>
      <c r="O8586" s="171">
        <v>4.6830251802653398E-2</v>
      </c>
      <c r="P8586" s="170">
        <v>8334.0597893667928</v>
      </c>
      <c r="Q8586" s="172">
        <v>4.5538695068756699E-2</v>
      </c>
      <c r="R8586" s="170">
        <v>3958.0768033036366</v>
      </c>
      <c r="S8586" s="171">
        <v>4.7644013093578998E-2</v>
      </c>
      <c r="T8586" s="170">
        <v>3831.1320315006069</v>
      </c>
      <c r="U8586" s="172">
        <v>4.6156470185002997E-2</v>
      </c>
    </row>
    <row r="8587" spans="1:21" x14ac:dyDescent="0.35">
      <c r="A8587" t="s">
        <v>8765</v>
      </c>
      <c r="B8587" s="170">
        <v>1162.7038861561398</v>
      </c>
      <c r="C8587" s="171">
        <v>3.9960113847179402E-2</v>
      </c>
      <c r="D8587" s="170">
        <v>1099.20670348419</v>
      </c>
      <c r="E8587" s="172">
        <v>4.1685892459479498E-2</v>
      </c>
      <c r="F8587" s="170">
        <v>467.68334780439</v>
      </c>
      <c r="G8587" s="171">
        <v>3.6752131480457001E-2</v>
      </c>
      <c r="H8587" s="170">
        <v>434.89702618412497</v>
      </c>
      <c r="I8587" s="172">
        <v>3.7195426179137403E-2</v>
      </c>
      <c r="J8587" s="170">
        <v>111.078793216701</v>
      </c>
      <c r="K8587" s="171">
        <v>3.63272233963167E-2</v>
      </c>
      <c r="L8587" s="170">
        <v>108.269935962034</v>
      </c>
      <c r="M8587" s="172">
        <v>3.5848037467311203E-2</v>
      </c>
      <c r="N8587" s="170">
        <v>8576.2708622374303</v>
      </c>
      <c r="O8587" s="171">
        <v>4.7324644276134802E-2</v>
      </c>
      <c r="P8587" s="170">
        <v>8231.4364835589768</v>
      </c>
      <c r="Q8587" s="172">
        <v>4.6636094078202302E-2</v>
      </c>
      <c r="R8587" s="170">
        <v>3879.3946692090103</v>
      </c>
      <c r="S8587" s="171">
        <v>4.8146996540671699E-2</v>
      </c>
      <c r="T8587" s="170">
        <v>3866.2686559063068</v>
      </c>
      <c r="U8587" s="172">
        <v>4.72687564414285E-2</v>
      </c>
    </row>
    <row r="8588" spans="1:21" x14ac:dyDescent="0.35">
      <c r="A8588" t="s">
        <v>8766</v>
      </c>
      <c r="B8588" s="170">
        <v>1160.86589631171</v>
      </c>
      <c r="C8588" s="171">
        <v>4.0247539872701098E-2</v>
      </c>
      <c r="D8588" s="170">
        <v>1095.85832675702</v>
      </c>
      <c r="E8588" s="172">
        <v>4.1593201768534198E-2</v>
      </c>
      <c r="F8588" s="170">
        <v>509.58247999156902</v>
      </c>
      <c r="G8588" s="171">
        <v>3.6397886591566501E-2</v>
      </c>
      <c r="H8588" s="170">
        <v>473.86385897205298</v>
      </c>
      <c r="I8588" s="172">
        <v>3.6664553868263797E-2</v>
      </c>
      <c r="J8588" s="170">
        <v>63.4122157161963</v>
      </c>
      <c r="K8588" s="171">
        <v>3.5977074093477703E-2</v>
      </c>
      <c r="L8588" s="170">
        <v>62.5553995512944</v>
      </c>
      <c r="M8588" s="172">
        <v>3.5336395783226199E-2</v>
      </c>
      <c r="N8588" s="170">
        <v>9853.8743625744319</v>
      </c>
      <c r="O8588" s="171">
        <v>4.7423612920355601E-2</v>
      </c>
      <c r="P8588" s="170">
        <v>9441.338077773582</v>
      </c>
      <c r="Q8588" s="172">
        <v>4.6582258191443501E-2</v>
      </c>
      <c r="R8588" s="170">
        <v>2215.2023805040299</v>
      </c>
      <c r="S8588" s="171">
        <v>4.8247684946127599E-2</v>
      </c>
      <c r="T8588" s="170">
        <v>2231.7591473141647</v>
      </c>
      <c r="U8588" s="172">
        <v>4.7214190220364903E-2</v>
      </c>
    </row>
    <row r="8589" spans="1:21" x14ac:dyDescent="0.35">
      <c r="A8589" t="s">
        <v>8767</v>
      </c>
      <c r="B8589" s="170">
        <v>1165.72743858637</v>
      </c>
      <c r="C8589" s="171">
        <v>3.9255097437189898E-2</v>
      </c>
      <c r="D8589" s="170">
        <v>1103.4887100726</v>
      </c>
      <c r="E8589" s="172">
        <v>4.0207840773396897E-2</v>
      </c>
      <c r="F8589" s="170">
        <v>594.14638276218795</v>
      </c>
      <c r="G8589" s="171">
        <v>3.54220262033259E-2</v>
      </c>
      <c r="H8589" s="170">
        <v>557.47698919595996</v>
      </c>
      <c r="I8589" s="172">
        <v>3.5648827453923199E-2</v>
      </c>
      <c r="J8589" s="170">
        <v>4.5048933318158593</v>
      </c>
      <c r="K8589" s="171">
        <v>3.5012496070402098E-2</v>
      </c>
      <c r="L8589" s="170">
        <v>3.9209390474888299</v>
      </c>
      <c r="M8589" s="172">
        <v>3.4357463632201497E-2</v>
      </c>
      <c r="N8589" s="170">
        <v>12603.648849367222</v>
      </c>
      <c r="O8589" s="171">
        <v>4.7097902633859899E-2</v>
      </c>
      <c r="P8589" s="170">
        <v>12178.382126045588</v>
      </c>
      <c r="Q8589" s="172">
        <v>4.6534332763567297E-2</v>
      </c>
      <c r="R8589" s="170">
        <v>145.9481860063519</v>
      </c>
      <c r="S8589" s="171">
        <v>4.79163148475873E-2</v>
      </c>
      <c r="T8589" s="170">
        <v>154.31185995176853</v>
      </c>
      <c r="U8589" s="172">
        <v>4.7165614639103098E-2</v>
      </c>
    </row>
    <row r="8590" spans="1:21" x14ac:dyDescent="0.35">
      <c r="A8590" t="s">
        <v>8768</v>
      </c>
      <c r="B8590" s="170">
        <v>1079.9071018259399</v>
      </c>
      <c r="C8590" s="171">
        <v>3.6412960322490702E-2</v>
      </c>
      <c r="D8590" s="170">
        <v>1031.4596432718399</v>
      </c>
      <c r="E8590" s="172">
        <v>3.6717734492192303E-2</v>
      </c>
      <c r="F8590" s="170">
        <v>611.47664789410703</v>
      </c>
      <c r="G8590" s="171">
        <v>3.3848252563653501E-2</v>
      </c>
      <c r="H8590" s="170">
        <v>577.99513757200509</v>
      </c>
      <c r="I8590" s="172">
        <v>3.3919715288243502E-2</v>
      </c>
      <c r="J8590" s="170">
        <v>0</v>
      </c>
      <c r="K8590" s="171">
        <v>3.3456917542554997E-2</v>
      </c>
      <c r="L8590" s="170">
        <v>0</v>
      </c>
      <c r="M8590" s="172">
        <v>3.2690987829452497E-2</v>
      </c>
      <c r="N8590" s="170">
        <v>14220.764429358454</v>
      </c>
      <c r="O8590" s="171">
        <v>4.7282107883792002E-2</v>
      </c>
      <c r="P8590" s="170">
        <v>13901.72556874049</v>
      </c>
      <c r="Q8590" s="172">
        <v>4.6850947119870999E-2</v>
      </c>
      <c r="R8590" s="170">
        <v>8.1467684407446186E-2</v>
      </c>
      <c r="S8590" s="171">
        <v>4.8103721000700803E-2</v>
      </c>
      <c r="T8590" s="170">
        <v>8.100213599564135E-2</v>
      </c>
      <c r="U8590" s="172">
        <v>4.7486524166150602E-2</v>
      </c>
    </row>
    <row r="8591" spans="1:21" x14ac:dyDescent="0.35">
      <c r="A8591" t="s">
        <v>8769</v>
      </c>
      <c r="B8591" s="170">
        <v>920.71735348075197</v>
      </c>
      <c r="C8591" s="171">
        <v>3.18664345648502E-2</v>
      </c>
      <c r="D8591" s="170">
        <v>888.48667921948095</v>
      </c>
      <c r="E8591" s="172">
        <v>3.16053678990443E-2</v>
      </c>
      <c r="F8591" s="170">
        <v>550.11493806749309</v>
      </c>
      <c r="G8591" s="171">
        <v>3.1312660011342898E-2</v>
      </c>
      <c r="H8591" s="170">
        <v>525.58045959974004</v>
      </c>
      <c r="I8591" s="172">
        <v>3.0824159936135999E-2</v>
      </c>
      <c r="J8591" s="170">
        <v>0</v>
      </c>
      <c r="K8591" s="171">
        <v>3.09506401273579E-2</v>
      </c>
      <c r="L8591" s="170">
        <v>0</v>
      </c>
      <c r="M8591" s="172">
        <v>2.9707567671553501E-2</v>
      </c>
      <c r="N8591" s="170">
        <v>15156.306899199233</v>
      </c>
      <c r="O8591" s="171">
        <v>4.6284578737032699E-2</v>
      </c>
      <c r="P8591" s="170">
        <v>15016.350562783766</v>
      </c>
      <c r="Q8591" s="172">
        <v>4.6200922883178001E-2</v>
      </c>
      <c r="R8591" s="170">
        <v>8.9039779428408114E-2</v>
      </c>
      <c r="S8591" s="171">
        <v>4.7088857960251897E-2</v>
      </c>
      <c r="T8591" s="170">
        <v>8.9381833267641292E-2</v>
      </c>
      <c r="U8591" s="172">
        <v>4.6827681740930702E-2</v>
      </c>
    </row>
    <row r="8592" spans="1:21" x14ac:dyDescent="0.35">
      <c r="A8592" t="s">
        <v>8770</v>
      </c>
      <c r="B8592" s="170">
        <v>810.95324086065295</v>
      </c>
      <c r="C8592" s="171">
        <v>2.8908184726061801E-2</v>
      </c>
      <c r="D8592" s="170">
        <v>788.46850636271506</v>
      </c>
      <c r="E8592" s="172">
        <v>2.8952747076598999E-2</v>
      </c>
      <c r="F8592" s="170">
        <v>484.556899243727</v>
      </c>
      <c r="G8592" s="171">
        <v>2.9640133403407699E-2</v>
      </c>
      <c r="H8592" s="170">
        <v>465.574353781686</v>
      </c>
      <c r="I8592" s="172">
        <v>2.9214367298263901E-2</v>
      </c>
      <c r="J8592" s="170">
        <v>5.3862499848583605</v>
      </c>
      <c r="K8592" s="171">
        <v>2.9297450359165599E-2</v>
      </c>
      <c r="L8592" s="170">
        <v>5.8167565037070803</v>
      </c>
      <c r="M8592" s="172">
        <v>2.8156089096765501E-2</v>
      </c>
      <c r="N8592" s="170">
        <v>14149.179504905947</v>
      </c>
      <c r="O8592" s="171">
        <v>4.4098537066461899E-2</v>
      </c>
      <c r="P8592" s="170">
        <v>14084.66974125351</v>
      </c>
      <c r="Q8592" s="172">
        <v>4.3799134569481202E-2</v>
      </c>
      <c r="R8592" s="170">
        <v>278.87918868963322</v>
      </c>
      <c r="S8592" s="171">
        <v>4.4864829816762798E-2</v>
      </c>
      <c r="T8592" s="170">
        <v>314.20297335682829</v>
      </c>
      <c r="U8592" s="172">
        <v>4.43933109157576E-2</v>
      </c>
    </row>
    <row r="8593" spans="1:21" x14ac:dyDescent="0.35">
      <c r="A8593" t="s">
        <v>8771</v>
      </c>
      <c r="B8593" s="170">
        <v>749.49488991554699</v>
      </c>
      <c r="C8593" s="171">
        <v>2.7023687701636E-2</v>
      </c>
      <c r="D8593" s="170">
        <v>738.14215303513697</v>
      </c>
      <c r="E8593" s="172">
        <v>2.7322106641217501E-2</v>
      </c>
      <c r="F8593" s="170">
        <v>420.675520709772</v>
      </c>
      <c r="G8593" s="171">
        <v>2.81762660799963E-2</v>
      </c>
      <c r="H8593" s="170">
        <v>404.959698267904</v>
      </c>
      <c r="I8593" s="172">
        <v>2.8170567822480199E-2</v>
      </c>
      <c r="J8593" s="170">
        <v>40.543798889556705</v>
      </c>
      <c r="K8593" s="171">
        <v>2.7850507470739898E-2</v>
      </c>
      <c r="L8593" s="170">
        <v>43.387445691748098</v>
      </c>
      <c r="M8593" s="172">
        <v>2.7150100819173399E-2</v>
      </c>
      <c r="N8593" s="170">
        <v>11752.888084390941</v>
      </c>
      <c r="O8593" s="171">
        <v>4.0800727094386098E-2</v>
      </c>
      <c r="P8593" s="170">
        <v>11756.718964093647</v>
      </c>
      <c r="Q8593" s="172">
        <v>4.0858113285509097E-2</v>
      </c>
      <c r="R8593" s="170">
        <v>1919.5438569643984</v>
      </c>
      <c r="S8593" s="171">
        <v>4.1509714363789398E-2</v>
      </c>
      <c r="T8593" s="170">
        <v>2017.9118221365097</v>
      </c>
      <c r="U8593" s="172">
        <v>4.1412391919239198E-2</v>
      </c>
    </row>
    <row r="8594" spans="1:21" x14ac:dyDescent="0.35">
      <c r="A8594" t="s">
        <v>8772</v>
      </c>
      <c r="B8594" s="170">
        <v>702.25540071599801</v>
      </c>
      <c r="C8594" s="171">
        <v>2.5908596112436299E-2</v>
      </c>
      <c r="D8594" s="170">
        <v>694.77261177300193</v>
      </c>
      <c r="E8594" s="172">
        <v>2.62401006918958E-2</v>
      </c>
      <c r="F8594" s="170">
        <v>317.67849034812303</v>
      </c>
      <c r="G8594" s="171">
        <v>2.7490983518804302E-2</v>
      </c>
      <c r="H8594" s="170">
        <v>307.547898485026</v>
      </c>
      <c r="I8594" s="172">
        <v>2.7631220442630201E-2</v>
      </c>
      <c r="J8594" s="170">
        <v>136.73433665654201</v>
      </c>
      <c r="K8594" s="171">
        <v>2.7173147772479801E-2</v>
      </c>
      <c r="L8594" s="170">
        <v>137.445376954229</v>
      </c>
      <c r="M8594" s="172">
        <v>2.6630291071930701E-2</v>
      </c>
      <c r="N8594" s="170">
        <v>8834.8886314700194</v>
      </c>
      <c r="O8594" s="171">
        <v>3.9176796787285403E-2</v>
      </c>
      <c r="P8594" s="170">
        <v>8878.2872129802636</v>
      </c>
      <c r="Q8594" s="172">
        <v>3.9372830797862197E-2</v>
      </c>
      <c r="R8594" s="170">
        <v>5158.5590673002307</v>
      </c>
      <c r="S8594" s="171">
        <v>3.9857565296972201E-2</v>
      </c>
      <c r="T8594" s="170">
        <v>5276.098693015866</v>
      </c>
      <c r="U8594" s="172">
        <v>3.9906960181376003E-2</v>
      </c>
    </row>
    <row r="8595" spans="1:21" x14ac:dyDescent="0.35">
      <c r="A8595" t="s">
        <v>8773</v>
      </c>
      <c r="B8595" s="170">
        <v>666.49920346033002</v>
      </c>
      <c r="C8595" s="171">
        <v>2.5192454609583699E-2</v>
      </c>
      <c r="D8595" s="170">
        <v>662.64112501988507</v>
      </c>
      <c r="E8595" s="172">
        <v>2.5620770477163799E-2</v>
      </c>
      <c r="F8595" s="170">
        <v>195.791316713572</v>
      </c>
      <c r="G8595" s="171">
        <v>2.8036405790900401E-2</v>
      </c>
      <c r="H8595" s="170">
        <v>193.095673161647</v>
      </c>
      <c r="I8595" s="172">
        <v>2.86011023198008E-2</v>
      </c>
      <c r="J8595" s="170">
        <v>262.81992708769098</v>
      </c>
      <c r="K8595" s="171">
        <v>2.7712264169968099E-2</v>
      </c>
      <c r="L8595" s="170">
        <v>258.99357405804</v>
      </c>
      <c r="M8595" s="172">
        <v>2.7565039384914999E-2</v>
      </c>
      <c r="N8595" s="170">
        <v>5696.1088337389829</v>
      </c>
      <c r="O8595" s="171">
        <v>4.0485374383056001E-2</v>
      </c>
      <c r="P8595" s="170">
        <v>5830.8735818865598</v>
      </c>
      <c r="Q8595" s="172">
        <v>4.0757762202810299E-2</v>
      </c>
      <c r="R8595" s="170">
        <v>9100.195870318772</v>
      </c>
      <c r="S8595" s="171">
        <v>4.11888818222301E-2</v>
      </c>
      <c r="T8595" s="170">
        <v>9220.7687218682095</v>
      </c>
      <c r="U8595" s="172">
        <v>4.1310679479969102E-2</v>
      </c>
    </row>
    <row r="8596" spans="1:21" x14ac:dyDescent="0.35">
      <c r="A8596" t="s">
        <v>8774</v>
      </c>
      <c r="B8596" s="170">
        <v>620.72393687173894</v>
      </c>
      <c r="C8596" s="171">
        <v>2.5006130454732899E-2</v>
      </c>
      <c r="D8596" s="170">
        <v>649.76020272751998</v>
      </c>
      <c r="E8596" s="172">
        <v>2.56571362645336E-2</v>
      </c>
      <c r="F8596" s="170">
        <v>124.507486708618</v>
      </c>
      <c r="G8596" s="171">
        <v>2.86455582739303E-2</v>
      </c>
      <c r="H8596" s="170">
        <v>131.90245741105301</v>
      </c>
      <c r="I8596" s="172">
        <v>2.9386774178931499E-2</v>
      </c>
      <c r="J8596" s="170">
        <v>308.93132835684895</v>
      </c>
      <c r="K8596" s="171">
        <v>2.83143739644766E-2</v>
      </c>
      <c r="L8596" s="170">
        <v>358.51239909892502</v>
      </c>
      <c r="M8596" s="172">
        <v>2.83222506104964E-2</v>
      </c>
      <c r="N8596" s="170">
        <v>4221.7464441157963</v>
      </c>
      <c r="O8596" s="171">
        <v>4.2815556948068399E-2</v>
      </c>
      <c r="P8596" s="170">
        <v>4262.7251544577775</v>
      </c>
      <c r="Q8596" s="172">
        <v>4.29259031547157E-2</v>
      </c>
      <c r="R8596" s="170">
        <v>10524.145151936151</v>
      </c>
      <c r="S8596" s="171">
        <v>4.3559555571876497E-2</v>
      </c>
      <c r="T8596" s="170">
        <v>10945.113520323304</v>
      </c>
      <c r="U8596" s="172">
        <v>4.3508233297714798E-2</v>
      </c>
    </row>
    <row r="8597" spans="1:21" x14ac:dyDescent="0.35">
      <c r="A8597" t="s">
        <v>8775</v>
      </c>
      <c r="B8597" s="170">
        <v>613.49295808267505</v>
      </c>
      <c r="C8597" s="171">
        <v>2.5595036343927E-2</v>
      </c>
      <c r="D8597" s="170">
        <v>639.88227660412201</v>
      </c>
      <c r="E8597" s="172">
        <v>2.5834572457138001E-2</v>
      </c>
      <c r="F8597" s="170">
        <v>73.3527353754627</v>
      </c>
      <c r="G8597" s="171">
        <v>2.9983436933852699E-2</v>
      </c>
      <c r="H8597" s="170">
        <v>79.658371659005695</v>
      </c>
      <c r="I8597" s="172">
        <v>3.0327062333932099E-2</v>
      </c>
      <c r="J8597" s="170">
        <v>361.74342087116497</v>
      </c>
      <c r="K8597" s="171">
        <v>2.9636784801573501E-2</v>
      </c>
      <c r="L8597" s="170">
        <v>402.677738876999</v>
      </c>
      <c r="M8597" s="172">
        <v>2.9228477221483199E-2</v>
      </c>
      <c r="N8597" s="170">
        <v>2508.2657120567123</v>
      </c>
      <c r="O8597" s="171">
        <v>4.6720142470306501E-2</v>
      </c>
      <c r="P8597" s="170">
        <v>2576.5296123155567</v>
      </c>
      <c r="Q8597" s="172">
        <v>4.6197907066667099E-2</v>
      </c>
      <c r="R8597" s="170">
        <v>12195.190485483836</v>
      </c>
      <c r="S8597" s="171">
        <v>4.7531990410161498E-2</v>
      </c>
      <c r="T8597" s="170">
        <v>12461.337333546662</v>
      </c>
      <c r="U8597" s="172">
        <v>4.6824625012039801E-2</v>
      </c>
    </row>
    <row r="8598" spans="1:21" x14ac:dyDescent="0.35">
      <c r="A8598" t="s">
        <v>8776</v>
      </c>
      <c r="B8598" s="170">
        <v>605.89719682707107</v>
      </c>
      <c r="C8598" s="171">
        <v>2.5768935913713299E-2</v>
      </c>
      <c r="D8598" s="170">
        <v>630.78224553222105</v>
      </c>
      <c r="E8598" s="172">
        <v>2.6018971643694901E-2</v>
      </c>
      <c r="F8598" s="170">
        <v>17.9150187873609</v>
      </c>
      <c r="G8598" s="171">
        <v>3.1327701192875597E-2</v>
      </c>
      <c r="H8598" s="170">
        <v>19.0253849088704</v>
      </c>
      <c r="I8598" s="172">
        <v>3.1658249750817199E-2</v>
      </c>
      <c r="J8598" s="170">
        <v>419.57661821390099</v>
      </c>
      <c r="K8598" s="171">
        <v>3.0965507410959499E-2</v>
      </c>
      <c r="L8598" s="170">
        <v>452.28578292212001</v>
      </c>
      <c r="M8598" s="172">
        <v>3.0511442932554499E-2</v>
      </c>
      <c r="N8598" s="170">
        <v>634.34498869950642</v>
      </c>
      <c r="O8598" s="171">
        <v>5.1148169741504497E-2</v>
      </c>
      <c r="P8598" s="170">
        <v>663.29493323077861</v>
      </c>
      <c r="Q8598" s="172">
        <v>5.0652759429043501E-2</v>
      </c>
      <c r="R8598" s="170">
        <v>13891.117337321444</v>
      </c>
      <c r="S8598" s="171">
        <v>5.2036962755318099E-2</v>
      </c>
      <c r="T8598" s="170">
        <v>14200.702755606661</v>
      </c>
      <c r="U8598" s="172">
        <v>5.1339911625592503E-2</v>
      </c>
    </row>
    <row r="8599" spans="1:21" x14ac:dyDescent="0.35">
      <c r="A8599" t="s">
        <v>8777</v>
      </c>
      <c r="B8599" s="170">
        <v>605.13472971581905</v>
      </c>
      <c r="C8599" s="171">
        <v>2.5996312466436401E-2</v>
      </c>
      <c r="D8599" s="170">
        <v>629.61137552100195</v>
      </c>
      <c r="E8599" s="172">
        <v>2.6181901760249902E-2</v>
      </c>
      <c r="F8599" s="170">
        <v>4.7979448010824797</v>
      </c>
      <c r="G8599" s="171">
        <v>3.1763377743655598E-2</v>
      </c>
      <c r="H8599" s="170">
        <v>3.4284158580807298</v>
      </c>
      <c r="I8599" s="172">
        <v>3.1925765494850898E-2</v>
      </c>
      <c r="J8599" s="170">
        <v>415.06316964560102</v>
      </c>
      <c r="K8599" s="171">
        <v>3.1396146907260197E-2</v>
      </c>
      <c r="L8599" s="170">
        <v>443.98062482834996</v>
      </c>
      <c r="M8599" s="172">
        <v>3.0769268030969101E-2</v>
      </c>
      <c r="N8599" s="170">
        <v>146.82899640623228</v>
      </c>
      <c r="O8599" s="171">
        <v>5.2659559903057603E-2</v>
      </c>
      <c r="P8599" s="170">
        <v>151.73887411713736</v>
      </c>
      <c r="Q8599" s="172">
        <v>5.1997608635636398E-2</v>
      </c>
      <c r="R8599" s="170">
        <v>12692.986534758202</v>
      </c>
      <c r="S8599" s="171">
        <v>5.3574616085690897E-2</v>
      </c>
      <c r="T8599" s="170">
        <v>12982.658997790762</v>
      </c>
      <c r="U8599" s="172">
        <v>5.27030049732106E-2</v>
      </c>
    </row>
    <row r="8600" spans="1:21" x14ac:dyDescent="0.35">
      <c r="A8600" t="s">
        <v>8778</v>
      </c>
      <c r="B8600" s="170">
        <v>607.70463668344701</v>
      </c>
      <c r="C8600" s="171">
        <v>2.61381265656386E-2</v>
      </c>
      <c r="D8600" s="170">
        <v>629.46676085516708</v>
      </c>
      <c r="E8600" s="172">
        <v>2.6322244325756999E-2</v>
      </c>
      <c r="F8600" s="170">
        <v>4.56601375210911</v>
      </c>
      <c r="G8600" s="171">
        <v>3.1598748227933203E-2</v>
      </c>
      <c r="H8600" s="170">
        <v>2.92922459123321</v>
      </c>
      <c r="I8600" s="172">
        <v>3.1748066392112403E-2</v>
      </c>
      <c r="J8600" s="170">
        <v>402.22401002018995</v>
      </c>
      <c r="K8600" s="171">
        <v>3.1233420748140499E-2</v>
      </c>
      <c r="L8600" s="170">
        <v>423.46779285236403</v>
      </c>
      <c r="M8600" s="172">
        <v>3.0598006003691999E-2</v>
      </c>
      <c r="N8600" s="170">
        <v>142.35679435314384</v>
      </c>
      <c r="O8600" s="171">
        <v>5.2398437328754502E-2</v>
      </c>
      <c r="P8600" s="170">
        <v>143.15327525835093</v>
      </c>
      <c r="Q8600" s="172">
        <v>5.1608608676168802E-2</v>
      </c>
      <c r="R8600" s="170">
        <v>11467.748061741493</v>
      </c>
      <c r="S8600" s="171">
        <v>5.33089560289918E-2</v>
      </c>
      <c r="T8600" s="170">
        <v>11649.581532188688</v>
      </c>
      <c r="U8600" s="172">
        <v>5.2308727864390898E-2</v>
      </c>
    </row>
    <row r="8601" spans="1:21" x14ac:dyDescent="0.35">
      <c r="A8601" t="s">
        <v>8779</v>
      </c>
      <c r="B8601" s="170">
        <v>619.77156934207096</v>
      </c>
      <c r="C8601" s="171">
        <v>2.6237962574521202E-2</v>
      </c>
      <c r="D8601" s="170">
        <v>638.44090618493306</v>
      </c>
      <c r="E8601" s="172">
        <v>2.6504934834062799E-2</v>
      </c>
      <c r="F8601" s="170">
        <v>16.690733056523399</v>
      </c>
      <c r="G8601" s="171">
        <v>3.1200572098772299E-2</v>
      </c>
      <c r="H8601" s="170">
        <v>13.1454773412182</v>
      </c>
      <c r="I8601" s="172">
        <v>3.1350224792636397E-2</v>
      </c>
      <c r="J8601" s="170">
        <v>386.47569502048395</v>
      </c>
      <c r="K8601" s="171">
        <v>3.08398481140526E-2</v>
      </c>
      <c r="L8601" s="170">
        <v>404.812054867955</v>
      </c>
      <c r="M8601" s="172">
        <v>3.0214576049283601E-2</v>
      </c>
      <c r="N8601" s="170">
        <v>559.16732543600722</v>
      </c>
      <c r="O8601" s="171">
        <v>5.2802792407401697E-2</v>
      </c>
      <c r="P8601" s="170">
        <v>568.35537147422826</v>
      </c>
      <c r="Q8601" s="172">
        <v>5.1961412782270497E-2</v>
      </c>
      <c r="R8601" s="170">
        <v>10662.832776253639</v>
      </c>
      <c r="S8601" s="171">
        <v>5.37203375168109E-2</v>
      </c>
      <c r="T8601" s="170">
        <v>10863.887602207358</v>
      </c>
      <c r="U8601" s="172">
        <v>5.2666318089140303E-2</v>
      </c>
    </row>
    <row r="8602" spans="1:21" x14ac:dyDescent="0.35">
      <c r="A8602" t="s">
        <v>8780</v>
      </c>
      <c r="B8602" s="170">
        <v>648.37457717179802</v>
      </c>
      <c r="C8602" s="171">
        <v>2.6724946987058601E-2</v>
      </c>
      <c r="D8602" s="170">
        <v>662.01971440858199</v>
      </c>
      <c r="E8602" s="172">
        <v>2.7300524650622701E-2</v>
      </c>
      <c r="F8602" s="170">
        <v>96.819344165235805</v>
      </c>
      <c r="G8602" s="171">
        <v>3.0408411491092399E-2</v>
      </c>
      <c r="H8602" s="170">
        <v>100.67959580481001</v>
      </c>
      <c r="I8602" s="172">
        <v>3.08027196681658E-2</v>
      </c>
      <c r="J8602" s="170">
        <v>321.35784736514</v>
      </c>
      <c r="K8602" s="171">
        <v>3.0056846034941902E-2</v>
      </c>
      <c r="L8602" s="170">
        <v>317.79088475627401</v>
      </c>
      <c r="M8602" s="172">
        <v>2.9686904068297399E-2</v>
      </c>
      <c r="N8602" s="170">
        <v>2434.9845060999037</v>
      </c>
      <c r="O8602" s="171">
        <v>5.2329099100891598E-2</v>
      </c>
      <c r="P8602" s="170">
        <v>2548.3917433021434</v>
      </c>
      <c r="Q8602" s="172">
        <v>5.1752840353615402E-2</v>
      </c>
      <c r="R8602" s="170">
        <v>8851.904316897504</v>
      </c>
      <c r="S8602" s="171">
        <v>5.32384129225804E-2</v>
      </c>
      <c r="T8602" s="170">
        <v>8923.8961140089741</v>
      </c>
      <c r="U8602" s="172">
        <v>5.2454916179838898E-2</v>
      </c>
    </row>
    <row r="8603" spans="1:21" x14ac:dyDescent="0.35">
      <c r="A8603" t="s">
        <v>8781</v>
      </c>
      <c r="B8603" s="170">
        <v>679.94320902165998</v>
      </c>
      <c r="C8603" s="171">
        <v>2.8351334328757E-2</v>
      </c>
      <c r="D8603" s="170">
        <v>693.09332199790094</v>
      </c>
      <c r="E8603" s="172">
        <v>2.92745327355955E-2</v>
      </c>
      <c r="F8603" s="170">
        <v>309.50170032919198</v>
      </c>
      <c r="G8603" s="171">
        <v>2.9635358624598301E-2</v>
      </c>
      <c r="H8603" s="170">
        <v>319.180767330366</v>
      </c>
      <c r="I8603" s="172">
        <v>3.0066451737705901E-2</v>
      </c>
      <c r="J8603" s="170">
        <v>137.655182742699</v>
      </c>
      <c r="K8603" s="171">
        <v>2.9292730783742699E-2</v>
      </c>
      <c r="L8603" s="170">
        <v>125.10291263641099</v>
      </c>
      <c r="M8603" s="172">
        <v>2.89773071347929E-2</v>
      </c>
      <c r="N8603" s="170">
        <v>7287.0736823676179</v>
      </c>
      <c r="O8603" s="171">
        <v>4.7563848711931499E-2</v>
      </c>
      <c r="P8603" s="170">
        <v>7514.1344105877833</v>
      </c>
      <c r="Q8603" s="172">
        <v>4.7150737522752201E-2</v>
      </c>
      <c r="R8603" s="170">
        <v>3694.510351800157</v>
      </c>
      <c r="S8603" s="171">
        <v>4.8390357591113403E-2</v>
      </c>
      <c r="T8603" s="170">
        <v>3754.2863811927068</v>
      </c>
      <c r="U8603" s="172">
        <v>4.7790381507065702E-2</v>
      </c>
    </row>
    <row r="8604" spans="1:21" x14ac:dyDescent="0.35">
      <c r="A8604" t="s">
        <v>8782</v>
      </c>
      <c r="B8604" s="170">
        <v>699.84480111859</v>
      </c>
      <c r="C8604" s="171">
        <v>3.1379005685426002E-2</v>
      </c>
      <c r="D8604" s="170">
        <v>713.41061825951601</v>
      </c>
      <c r="E8604" s="172">
        <v>3.3192039037921998E-2</v>
      </c>
      <c r="F8604" s="170">
        <v>468.81810308618498</v>
      </c>
      <c r="G8604" s="171">
        <v>3.1158457699014E-2</v>
      </c>
      <c r="H8604" s="170">
        <v>474.21257887549501</v>
      </c>
      <c r="I8604" s="172">
        <v>3.1677462596637701E-2</v>
      </c>
      <c r="J8604" s="170">
        <v>0.66814794587924198</v>
      </c>
      <c r="K8604" s="171">
        <v>3.0798220617997502E-2</v>
      </c>
      <c r="L8604" s="170">
        <v>0.83216257523417203</v>
      </c>
      <c r="M8604" s="172">
        <v>3.0529959801093801E-2</v>
      </c>
      <c r="N8604" s="170">
        <v>11373.751780264141</v>
      </c>
      <c r="O8604" s="171">
        <v>4.4081688629918403E-2</v>
      </c>
      <c r="P8604" s="170">
        <v>11847.045477570698</v>
      </c>
      <c r="Q8604" s="172">
        <v>4.3536804054317597E-2</v>
      </c>
      <c r="R8604" s="170">
        <v>31.040717155291624</v>
      </c>
      <c r="S8604" s="171">
        <v>4.4847688607813699E-2</v>
      </c>
      <c r="T8604" s="170">
        <v>31.289361516711576</v>
      </c>
      <c r="U8604" s="172">
        <v>4.4127421641076303E-2</v>
      </c>
    </row>
    <row r="8605" spans="1:21" x14ac:dyDescent="0.35">
      <c r="A8605" t="s">
        <v>8783</v>
      </c>
      <c r="B8605" s="170">
        <v>723.82300578006095</v>
      </c>
      <c r="C8605" s="171">
        <v>3.5952539082386901E-2</v>
      </c>
      <c r="D8605" s="170">
        <v>735.05082348313908</v>
      </c>
      <c r="E8605" s="172">
        <v>3.7772120353839901E-2</v>
      </c>
      <c r="F8605" s="170">
        <v>468.26033716535596</v>
      </c>
      <c r="G8605" s="171">
        <v>3.4109928094947402E-2</v>
      </c>
      <c r="H8605" s="170">
        <v>477.80704502273801</v>
      </c>
      <c r="I8605" s="172">
        <v>3.4434301106076301E-2</v>
      </c>
      <c r="J8605" s="170">
        <v>0</v>
      </c>
      <c r="K8605" s="171">
        <v>3.3715567724183701E-2</v>
      </c>
      <c r="L8605" s="170">
        <v>0</v>
      </c>
      <c r="M8605" s="172">
        <v>3.3186932991875799E-2</v>
      </c>
      <c r="N8605" s="170">
        <v>12470.805165210444</v>
      </c>
      <c r="O8605" s="171">
        <v>4.3528861462621998E-2</v>
      </c>
      <c r="P8605" s="170">
        <v>12999.99071373546</v>
      </c>
      <c r="Q8605" s="172">
        <v>4.3143962674938703E-2</v>
      </c>
      <c r="R8605" s="170">
        <v>6.932170002130246E-2</v>
      </c>
      <c r="S8605" s="171">
        <v>4.4285255057207401E-2</v>
      </c>
      <c r="T8605" s="170">
        <v>6.9635744091962617E-2</v>
      </c>
      <c r="U8605" s="172">
        <v>4.3729250999880703E-2</v>
      </c>
    </row>
    <row r="8606" spans="1:21" x14ac:dyDescent="0.35">
      <c r="A8606" t="s">
        <v>8784</v>
      </c>
      <c r="B8606" s="170">
        <v>758.231712485765</v>
      </c>
      <c r="C8606" s="171">
        <v>3.9330688664813901E-2</v>
      </c>
      <c r="D8606" s="170">
        <v>775.272940583268</v>
      </c>
      <c r="E8606" s="172">
        <v>4.1082082229167899E-2</v>
      </c>
      <c r="F8606" s="170">
        <v>460.06505692826505</v>
      </c>
      <c r="G8606" s="171">
        <v>3.5989368118074697E-2</v>
      </c>
      <c r="H8606" s="170">
        <v>474.39808914310504</v>
      </c>
      <c r="I8606" s="172">
        <v>3.6277609395309898E-2</v>
      </c>
      <c r="J8606" s="170">
        <v>0</v>
      </c>
      <c r="K8606" s="171">
        <v>3.5573278687598998E-2</v>
      </c>
      <c r="L8606" s="170">
        <v>0</v>
      </c>
      <c r="M8606" s="172">
        <v>3.4963468211502299E-2</v>
      </c>
      <c r="N8606" s="170">
        <v>13113.427289322173</v>
      </c>
      <c r="O8606" s="171">
        <v>4.3151020198608198E-2</v>
      </c>
      <c r="P8606" s="170">
        <v>13750.036187543534</v>
      </c>
      <c r="Q8606" s="172">
        <v>4.2686310869579101E-2</v>
      </c>
      <c r="R8606" s="170">
        <v>7.607319410888258E-2</v>
      </c>
      <c r="S8606" s="171">
        <v>4.3900848110052203E-2</v>
      </c>
      <c r="T8606" s="170">
        <v>7.7189460666964096E-2</v>
      </c>
      <c r="U8606" s="172">
        <v>4.3265390718480401E-2</v>
      </c>
    </row>
    <row r="8607" spans="1:21" x14ac:dyDescent="0.35">
      <c r="A8607" t="s">
        <v>8785</v>
      </c>
      <c r="B8607" s="170">
        <v>766.66584656314899</v>
      </c>
      <c r="C8607" s="171">
        <v>4.15379897952785E-2</v>
      </c>
      <c r="D8607" s="170">
        <v>783.99568620893797</v>
      </c>
      <c r="E8607" s="172">
        <v>4.3570608832307602E-2</v>
      </c>
      <c r="F8607" s="170">
        <v>448.45984032415805</v>
      </c>
      <c r="G8607" s="171">
        <v>3.6826508716316902E-2</v>
      </c>
      <c r="H8607" s="170">
        <v>465.90227236386403</v>
      </c>
      <c r="I8607" s="172">
        <v>3.7483915357617401E-2</v>
      </c>
      <c r="J8607" s="170">
        <v>1.10997058941146</v>
      </c>
      <c r="K8607" s="171">
        <v>3.6400740723172099E-2</v>
      </c>
      <c r="L8607" s="170">
        <v>0.82436842547557498</v>
      </c>
      <c r="M8607" s="172">
        <v>3.6126076246306697E-2</v>
      </c>
      <c r="N8607" s="170">
        <v>13488.963458579761</v>
      </c>
      <c r="O8607" s="171">
        <v>4.25839124390349E-2</v>
      </c>
      <c r="P8607" s="170">
        <v>14087.554092598493</v>
      </c>
      <c r="Q8607" s="172">
        <v>4.2429642104607097E-2</v>
      </c>
      <c r="R8607" s="170">
        <v>77.87634452588334</v>
      </c>
      <c r="S8607" s="171">
        <v>4.3323885815754803E-2</v>
      </c>
      <c r="T8607" s="170">
        <v>64.24791459294336</v>
      </c>
      <c r="U8607" s="172">
        <v>4.30052400009431E-2</v>
      </c>
    </row>
    <row r="8608" spans="1:21" x14ac:dyDescent="0.35">
      <c r="A8608" t="s">
        <v>8786</v>
      </c>
      <c r="B8608" s="170">
        <v>742.95499536023306</v>
      </c>
      <c r="C8608" s="171">
        <v>4.1176377459714003E-2</v>
      </c>
      <c r="D8608" s="170">
        <v>757.16089061200091</v>
      </c>
      <c r="E8608" s="172">
        <v>4.2699139292928602E-2</v>
      </c>
      <c r="F8608" s="170">
        <v>382.88306665979502</v>
      </c>
      <c r="G8608" s="171">
        <v>3.6893449844453002E-2</v>
      </c>
      <c r="H8608" s="170">
        <v>397.96739280736097</v>
      </c>
      <c r="I8608" s="172">
        <v>3.7389413174705698E-2</v>
      </c>
      <c r="J8608" s="170">
        <v>63.479467899373496</v>
      </c>
      <c r="K8608" s="171">
        <v>3.6466907914522499E-2</v>
      </c>
      <c r="L8608" s="170">
        <v>68.163447768292698</v>
      </c>
      <c r="M8608" s="172">
        <v>3.6034997365332298E-2</v>
      </c>
      <c r="N8608" s="170">
        <v>11919.875805889613</v>
      </c>
      <c r="O8608" s="171">
        <v>4.3847963819018398E-2</v>
      </c>
      <c r="P8608" s="170">
        <v>12289.465755900314</v>
      </c>
      <c r="Q8608" s="172">
        <v>4.3337982009134197E-2</v>
      </c>
      <c r="R8608" s="170">
        <v>2677.8140677114184</v>
      </c>
      <c r="S8608" s="171">
        <v>4.4609902400775198E-2</v>
      </c>
      <c r="T8608" s="170">
        <v>2602.6586286666834</v>
      </c>
      <c r="U8608" s="172">
        <v>4.3925902388344699E-2</v>
      </c>
    </row>
    <row r="8609" spans="1:21" x14ac:dyDescent="0.35">
      <c r="A8609" t="s">
        <v>8787</v>
      </c>
      <c r="B8609" s="170">
        <v>703.850064987118</v>
      </c>
      <c r="C8609" s="171">
        <v>4.0081752920100203E-2</v>
      </c>
      <c r="D8609" s="170">
        <v>719.26918370021804</v>
      </c>
      <c r="E8609" s="172">
        <v>4.1655028838150997E-2</v>
      </c>
      <c r="F8609" s="170">
        <v>319.02456953536102</v>
      </c>
      <c r="G8609" s="171">
        <v>3.6791847347181598E-2</v>
      </c>
      <c r="H8609" s="170">
        <v>328.58262526503</v>
      </c>
      <c r="I8609" s="172">
        <v>3.7103109161844498E-2</v>
      </c>
      <c r="J8609" s="170">
        <v>106.708770754016</v>
      </c>
      <c r="K8609" s="171">
        <v>3.6366480089867897E-2</v>
      </c>
      <c r="L8609" s="170">
        <v>115.06229689311</v>
      </c>
      <c r="M8609" s="172">
        <v>3.5759064595247601E-2</v>
      </c>
      <c r="N8609" s="170">
        <v>9616.6251575583847</v>
      </c>
      <c r="O8609" s="171">
        <v>4.6705028945923599E-2</v>
      </c>
      <c r="P8609" s="170">
        <v>9902.8417057634597</v>
      </c>
      <c r="Q8609" s="172">
        <v>4.5290319738785202E-2</v>
      </c>
      <c r="R8609" s="170">
        <v>4511.7450923891665</v>
      </c>
      <c r="S8609" s="171">
        <v>4.75166142606454E-2</v>
      </c>
      <c r="T8609" s="170">
        <v>4374.488679895343</v>
      </c>
      <c r="U8609" s="172">
        <v>4.5904725410691599E-2</v>
      </c>
    </row>
    <row r="8610" spans="1:21" x14ac:dyDescent="0.35">
      <c r="A8610" t="s">
        <v>8788</v>
      </c>
      <c r="B8610" s="170">
        <v>687.40004832849797</v>
      </c>
      <c r="C8610" s="171">
        <v>4.0072937316597203E-2</v>
      </c>
      <c r="D8610" s="170">
        <v>701.82917609281196</v>
      </c>
      <c r="E8610" s="172">
        <v>4.1736045861676001E-2</v>
      </c>
      <c r="F8610" s="170">
        <v>321.74878931362599</v>
      </c>
      <c r="G8610" s="171">
        <v>3.6696795344964901E-2</v>
      </c>
      <c r="H8610" s="170">
        <v>334.36559153384195</v>
      </c>
      <c r="I8610" s="172">
        <v>3.71655223133356E-2</v>
      </c>
      <c r="J8610" s="170">
        <v>88.436930447299289</v>
      </c>
      <c r="K8610" s="171">
        <v>3.6272527027019601E-2</v>
      </c>
      <c r="L8610" s="170">
        <v>88.335664185769403</v>
      </c>
      <c r="M8610" s="172">
        <v>3.5819216856504903E-2</v>
      </c>
      <c r="N8610" s="170">
        <v>9069.496963839083</v>
      </c>
      <c r="O8610" s="171">
        <v>4.6830251802653398E-2</v>
      </c>
      <c r="P8610" s="170">
        <v>9279.8762302797677</v>
      </c>
      <c r="Q8610" s="172">
        <v>4.5538695068756699E-2</v>
      </c>
      <c r="R8610" s="170">
        <v>4217.7559638366338</v>
      </c>
      <c r="S8610" s="171">
        <v>4.7644013093578998E-2</v>
      </c>
      <c r="T8610" s="170">
        <v>4251.7982091179483</v>
      </c>
      <c r="U8610" s="172">
        <v>4.6156470185002997E-2</v>
      </c>
    </row>
    <row r="8611" spans="1:21" x14ac:dyDescent="0.35">
      <c r="A8611" t="s">
        <v>8789</v>
      </c>
      <c r="B8611" s="170">
        <v>677.26508303636001</v>
      </c>
      <c r="C8611" s="171">
        <v>3.9960113847179402E-2</v>
      </c>
      <c r="D8611" s="170">
        <v>694.55856154097103</v>
      </c>
      <c r="E8611" s="172">
        <v>4.1685892459479498E-2</v>
      </c>
      <c r="F8611" s="170">
        <v>327.57704426504398</v>
      </c>
      <c r="G8611" s="171">
        <v>3.6752131480457001E-2</v>
      </c>
      <c r="H8611" s="170">
        <v>337.79394305621798</v>
      </c>
      <c r="I8611" s="172">
        <v>3.7195426179137403E-2</v>
      </c>
      <c r="J8611" s="170">
        <v>70.958664015777302</v>
      </c>
      <c r="K8611" s="171">
        <v>3.63272233963167E-2</v>
      </c>
      <c r="L8611" s="170">
        <v>69.996807949044594</v>
      </c>
      <c r="M8611" s="172">
        <v>3.5848037467311203E-2</v>
      </c>
      <c r="N8611" s="170">
        <v>8876.6428123183687</v>
      </c>
      <c r="O8611" s="171">
        <v>4.7324644276134802E-2</v>
      </c>
      <c r="P8611" s="170">
        <v>9043.578697676674</v>
      </c>
      <c r="Q8611" s="172">
        <v>4.6636094078202302E-2</v>
      </c>
      <c r="R8611" s="170">
        <v>4051.1361439353568</v>
      </c>
      <c r="S8611" s="171">
        <v>4.8146996540671699E-2</v>
      </c>
      <c r="T8611" s="170">
        <v>4083.4177420200726</v>
      </c>
      <c r="U8611" s="172">
        <v>4.72687564414285E-2</v>
      </c>
    </row>
    <row r="8612" spans="1:21" x14ac:dyDescent="0.35">
      <c r="A8612" t="s">
        <v>8790</v>
      </c>
      <c r="B8612" s="170">
        <v>692.60569510852201</v>
      </c>
      <c r="C8612" s="171">
        <v>4.0247539872701098E-2</v>
      </c>
      <c r="D8612" s="170">
        <v>708.85792222695795</v>
      </c>
      <c r="E8612" s="172">
        <v>4.1593201768534198E-2</v>
      </c>
      <c r="F8612" s="170">
        <v>357.52446917455302</v>
      </c>
      <c r="G8612" s="171">
        <v>3.6397886591566501E-2</v>
      </c>
      <c r="H8612" s="170">
        <v>365.28879629457299</v>
      </c>
      <c r="I8612" s="172">
        <v>3.6664553868263797E-2</v>
      </c>
      <c r="J8612" s="170">
        <v>40.929397865696401</v>
      </c>
      <c r="K8612" s="171">
        <v>3.5977074093477703E-2</v>
      </c>
      <c r="L8612" s="170">
        <v>38.597244649038601</v>
      </c>
      <c r="M8612" s="172">
        <v>3.5336395783226199E-2</v>
      </c>
      <c r="N8612" s="170">
        <v>9963.3482125438823</v>
      </c>
      <c r="O8612" s="171">
        <v>4.7423612920355601E-2</v>
      </c>
      <c r="P8612" s="170">
        <v>10150.593166015491</v>
      </c>
      <c r="Q8612" s="172">
        <v>4.6582258191443501E-2</v>
      </c>
      <c r="R8612" s="170">
        <v>2301.5465889267966</v>
      </c>
      <c r="S8612" s="171">
        <v>4.8247684946127599E-2</v>
      </c>
      <c r="T8612" s="170">
        <v>2350.9090061138372</v>
      </c>
      <c r="U8612" s="172">
        <v>4.7214190220364903E-2</v>
      </c>
    </row>
    <row r="8613" spans="1:21" x14ac:dyDescent="0.35">
      <c r="A8613" t="s">
        <v>8791</v>
      </c>
      <c r="B8613" s="170">
        <v>743.49286862501003</v>
      </c>
      <c r="C8613" s="171">
        <v>3.9255097437189898E-2</v>
      </c>
      <c r="D8613" s="170">
        <v>752.03061782922498</v>
      </c>
      <c r="E8613" s="172">
        <v>4.0207840773396897E-2</v>
      </c>
      <c r="F8613" s="170">
        <v>432.58713357429605</v>
      </c>
      <c r="G8613" s="171">
        <v>3.54220262033259E-2</v>
      </c>
      <c r="H8613" s="170">
        <v>436.62606575210498</v>
      </c>
      <c r="I8613" s="172">
        <v>3.5648827453923199E-2</v>
      </c>
      <c r="J8613" s="170">
        <v>3.1676538627889301</v>
      </c>
      <c r="K8613" s="171">
        <v>3.5012496070402098E-2</v>
      </c>
      <c r="L8613" s="170">
        <v>2.2617103048138802</v>
      </c>
      <c r="M8613" s="172">
        <v>3.4357463632201497E-2</v>
      </c>
      <c r="N8613" s="170">
        <v>12398.859040786456</v>
      </c>
      <c r="O8613" s="171">
        <v>4.7097902633859899E-2</v>
      </c>
      <c r="P8613" s="170">
        <v>12763.687387084643</v>
      </c>
      <c r="Q8613" s="172">
        <v>4.6534332763567297E-2</v>
      </c>
      <c r="R8613" s="170">
        <v>153.90501522784655</v>
      </c>
      <c r="S8613" s="171">
        <v>4.79163148475873E-2</v>
      </c>
      <c r="T8613" s="170">
        <v>154.98331517231816</v>
      </c>
      <c r="U8613" s="172">
        <v>4.7165614639103098E-2</v>
      </c>
    </row>
    <row r="8614" spans="1:21" x14ac:dyDescent="0.35">
      <c r="A8614" t="s">
        <v>8792</v>
      </c>
      <c r="B8614" s="170">
        <v>753.79533014484798</v>
      </c>
      <c r="C8614" s="171">
        <v>3.6412960322490702E-2</v>
      </c>
      <c r="D8614" s="170">
        <v>765.90315394847096</v>
      </c>
      <c r="E8614" s="172">
        <v>3.6717734492192303E-2</v>
      </c>
      <c r="F8614" s="170">
        <v>473.63616071907501</v>
      </c>
      <c r="G8614" s="171">
        <v>3.3848252563653501E-2</v>
      </c>
      <c r="H8614" s="170">
        <v>473.51178213890398</v>
      </c>
      <c r="I8614" s="172">
        <v>3.3919715288243502E-2</v>
      </c>
      <c r="J8614" s="170">
        <v>0</v>
      </c>
      <c r="K8614" s="171">
        <v>3.3456917542554997E-2</v>
      </c>
      <c r="L8614" s="170">
        <v>0</v>
      </c>
      <c r="M8614" s="172">
        <v>3.2690987829452497E-2</v>
      </c>
      <c r="N8614" s="170">
        <v>13480.101866141567</v>
      </c>
      <c r="O8614" s="171">
        <v>4.7282107883792002E-2</v>
      </c>
      <c r="P8614" s="170">
        <v>13945.993006564029</v>
      </c>
      <c r="Q8614" s="172">
        <v>4.6850947119870999E-2</v>
      </c>
      <c r="R8614" s="170">
        <v>8.0912463420941688E-2</v>
      </c>
      <c r="S8614" s="171">
        <v>4.8103721000700803E-2</v>
      </c>
      <c r="T8614" s="170">
        <v>8.1463304402190226E-2</v>
      </c>
      <c r="U8614" s="172">
        <v>4.7486524166150602E-2</v>
      </c>
    </row>
    <row r="8615" spans="1:21" x14ac:dyDescent="0.35">
      <c r="A8615" t="s">
        <v>8793</v>
      </c>
      <c r="B8615" s="170">
        <v>729.77316977658597</v>
      </c>
      <c r="C8615" s="171">
        <v>3.18664345648502E-2</v>
      </c>
      <c r="D8615" s="170">
        <v>741.67668030471907</v>
      </c>
      <c r="E8615" s="172">
        <v>3.16053678990443E-2</v>
      </c>
      <c r="F8615" s="170">
        <v>452.81614446599099</v>
      </c>
      <c r="G8615" s="171">
        <v>3.1312660011342898E-2</v>
      </c>
      <c r="H8615" s="170">
        <v>461.12943245690099</v>
      </c>
      <c r="I8615" s="172">
        <v>3.0824159936135999E-2</v>
      </c>
      <c r="J8615" s="170">
        <v>0</v>
      </c>
      <c r="K8615" s="171">
        <v>3.09506401273579E-2</v>
      </c>
      <c r="L8615" s="170">
        <v>0</v>
      </c>
      <c r="M8615" s="172">
        <v>2.9707567671553501E-2</v>
      </c>
      <c r="N8615" s="170">
        <v>14008.769271877896</v>
      </c>
      <c r="O8615" s="171">
        <v>4.6284578737032699E-2</v>
      </c>
      <c r="P8615" s="170">
        <v>14523.157821017638</v>
      </c>
      <c r="Q8615" s="172">
        <v>4.6200922883178001E-2</v>
      </c>
      <c r="R8615" s="170">
        <v>8.4695906885451325E-2</v>
      </c>
      <c r="S8615" s="171">
        <v>4.7088857960251897E-2</v>
      </c>
      <c r="T8615" s="170">
        <v>8.5798352720274931E-2</v>
      </c>
      <c r="U8615" s="172">
        <v>4.6827681740930702E-2</v>
      </c>
    </row>
    <row r="8616" spans="1:21" x14ac:dyDescent="0.35">
      <c r="A8616" t="s">
        <v>8794</v>
      </c>
      <c r="B8616" s="170">
        <v>700.14833657825397</v>
      </c>
      <c r="C8616" s="171">
        <v>2.8908184726061801E-2</v>
      </c>
      <c r="D8616" s="170">
        <v>712.55201902657802</v>
      </c>
      <c r="E8616" s="172">
        <v>2.8952747076598999E-2</v>
      </c>
      <c r="F8616" s="170">
        <v>415.96934976108696</v>
      </c>
      <c r="G8616" s="171">
        <v>2.9640133403407602E-2</v>
      </c>
      <c r="H8616" s="170">
        <v>426.85618272161798</v>
      </c>
      <c r="I8616" s="172">
        <v>2.9214367298263901E-2</v>
      </c>
      <c r="J8616" s="170">
        <v>4.5432316569185796</v>
      </c>
      <c r="K8616" s="171">
        <v>2.9297450359165599E-2</v>
      </c>
      <c r="L8616" s="170">
        <v>3.9532568727021098</v>
      </c>
      <c r="M8616" s="172">
        <v>2.8156089096765501E-2</v>
      </c>
      <c r="N8616" s="170">
        <v>13262.387028120398</v>
      </c>
      <c r="O8616" s="171">
        <v>4.4098537066461899E-2</v>
      </c>
      <c r="P8616" s="170">
        <v>13732.211175942311</v>
      </c>
      <c r="Q8616" s="172">
        <v>4.3799134569481202E-2</v>
      </c>
      <c r="R8616" s="170">
        <v>259.61285241144788</v>
      </c>
      <c r="S8616" s="171">
        <v>4.4864829816762798E-2</v>
      </c>
      <c r="T8616" s="170">
        <v>329.55630635895625</v>
      </c>
      <c r="U8616" s="172">
        <v>4.43933109157576E-2</v>
      </c>
    </row>
    <row r="8617" spans="1:21" x14ac:dyDescent="0.35">
      <c r="A8617" t="s">
        <v>8795</v>
      </c>
      <c r="B8617" s="170">
        <v>675.64942090670502</v>
      </c>
      <c r="C8617" s="171">
        <v>2.7023687701636E-2</v>
      </c>
      <c r="D8617" s="170">
        <v>689.79525374467994</v>
      </c>
      <c r="E8617" s="172">
        <v>2.7322106641217501E-2</v>
      </c>
      <c r="F8617" s="170">
        <v>372.96568756878798</v>
      </c>
      <c r="G8617" s="171">
        <v>2.81762660799963E-2</v>
      </c>
      <c r="H8617" s="170">
        <v>383.69425052314102</v>
      </c>
      <c r="I8617" s="172">
        <v>2.8170567822480199E-2</v>
      </c>
      <c r="J8617" s="170">
        <v>35.0493975009148</v>
      </c>
      <c r="K8617" s="171">
        <v>2.7850507470739898E-2</v>
      </c>
      <c r="L8617" s="170">
        <v>28.9830696599129</v>
      </c>
      <c r="M8617" s="172">
        <v>2.7150100819173399E-2</v>
      </c>
      <c r="N8617" s="170">
        <v>11308.632106934809</v>
      </c>
      <c r="O8617" s="171">
        <v>4.0800727094386098E-2</v>
      </c>
      <c r="P8617" s="170">
        <v>11708.196957963441</v>
      </c>
      <c r="Q8617" s="172">
        <v>4.0858113285509097E-2</v>
      </c>
      <c r="R8617" s="170">
        <v>1871.9020264204187</v>
      </c>
      <c r="S8617" s="171">
        <v>4.1509714363789398E-2</v>
      </c>
      <c r="T8617" s="170">
        <v>1941.2918580076619</v>
      </c>
      <c r="U8617" s="172">
        <v>4.1412391919239198E-2</v>
      </c>
    </row>
    <row r="8618" spans="1:21" x14ac:dyDescent="0.35">
      <c r="A8618" t="s">
        <v>8796</v>
      </c>
      <c r="B8618" s="170">
        <v>655.37198696598205</v>
      </c>
      <c r="C8618" s="171">
        <v>2.5908596112436299E-2</v>
      </c>
      <c r="D8618" s="170">
        <v>668.73638608860904</v>
      </c>
      <c r="E8618" s="172">
        <v>2.62401006918958E-2</v>
      </c>
      <c r="F8618" s="170">
        <v>289.810297001827</v>
      </c>
      <c r="G8618" s="171">
        <v>2.7490983518804302E-2</v>
      </c>
      <c r="H8618" s="170">
        <v>298.11262478177804</v>
      </c>
      <c r="I8618" s="172">
        <v>2.7631220442630201E-2</v>
      </c>
      <c r="J8618" s="170">
        <v>126.81138407879901</v>
      </c>
      <c r="K8618" s="171">
        <v>2.7173147772479801E-2</v>
      </c>
      <c r="L8618" s="170">
        <v>137.66236467844001</v>
      </c>
      <c r="M8618" s="172">
        <v>2.6630291071930701E-2</v>
      </c>
      <c r="N8618" s="170">
        <v>8640.8474221658289</v>
      </c>
      <c r="O8618" s="171">
        <v>3.9176796787285403E-2</v>
      </c>
      <c r="P8618" s="170">
        <v>8906.3168343594862</v>
      </c>
      <c r="Q8618" s="172">
        <v>3.9372830797862197E-2</v>
      </c>
      <c r="R8618" s="170">
        <v>5128.8606591123153</v>
      </c>
      <c r="S8618" s="171">
        <v>3.9857565296972201E-2</v>
      </c>
      <c r="T8618" s="170">
        <v>5310.3368102375707</v>
      </c>
      <c r="U8618" s="172">
        <v>3.9906960181376003E-2</v>
      </c>
    </row>
    <row r="8619" spans="1:21" x14ac:dyDescent="0.35">
      <c r="A8619" t="s">
        <v>8797</v>
      </c>
      <c r="B8619" s="170">
        <v>636.29732707565108</v>
      </c>
      <c r="C8619" s="171">
        <v>2.5192454609583699E-2</v>
      </c>
      <c r="D8619" s="170">
        <v>647.70788799757304</v>
      </c>
      <c r="E8619" s="172">
        <v>2.5620770477163799E-2</v>
      </c>
      <c r="F8619" s="170">
        <v>181.756161723991</v>
      </c>
      <c r="G8619" s="171">
        <v>2.8036405790900401E-2</v>
      </c>
      <c r="H8619" s="170">
        <v>185.54741363928099</v>
      </c>
      <c r="I8619" s="172">
        <v>2.86011023198008E-2</v>
      </c>
      <c r="J8619" s="170">
        <v>248.97069023632798</v>
      </c>
      <c r="K8619" s="171">
        <v>2.7712264169968099E-2</v>
      </c>
      <c r="L8619" s="170">
        <v>273.31898672564103</v>
      </c>
      <c r="M8619" s="172">
        <v>2.7565039384914999E-2</v>
      </c>
      <c r="N8619" s="170">
        <v>5742.0294347753834</v>
      </c>
      <c r="O8619" s="171">
        <v>4.0485374383056001E-2</v>
      </c>
      <c r="P8619" s="170">
        <v>5783.8484130986344</v>
      </c>
      <c r="Q8619" s="172">
        <v>4.0757762202810299E-2</v>
      </c>
      <c r="R8619" s="170">
        <v>9161.0273777677339</v>
      </c>
      <c r="S8619" s="171">
        <v>4.11888818222301E-2</v>
      </c>
      <c r="T8619" s="170">
        <v>9478.6611928300063</v>
      </c>
      <c r="U8619" s="172">
        <v>4.1310679479969102E-2</v>
      </c>
    </row>
    <row r="8620" spans="1:21" x14ac:dyDescent="0.35">
      <c r="A8620" t="s">
        <v>8798</v>
      </c>
      <c r="B8620" s="170">
        <v>614.91255776795504</v>
      </c>
      <c r="C8620" s="171">
        <v>2.5006130454732899E-2</v>
      </c>
      <c r="D8620" s="170">
        <v>647.6152516027139</v>
      </c>
      <c r="E8620" s="172">
        <v>2.56571362645336E-2</v>
      </c>
      <c r="F8620" s="170">
        <v>130.07024162307701</v>
      </c>
      <c r="G8620" s="171">
        <v>2.86455582739303E-2</v>
      </c>
      <c r="H8620" s="170">
        <v>133.92917611539801</v>
      </c>
      <c r="I8620" s="172">
        <v>2.9386774178931499E-2</v>
      </c>
      <c r="J8620" s="170">
        <v>318.34809903944898</v>
      </c>
      <c r="K8620" s="171">
        <v>2.83143739644766E-2</v>
      </c>
      <c r="L8620" s="170">
        <v>386.64735178330596</v>
      </c>
      <c r="M8620" s="172">
        <v>2.83222506104964E-2</v>
      </c>
      <c r="N8620" s="170">
        <v>4283.6040635420668</v>
      </c>
      <c r="O8620" s="171">
        <v>4.2815556948068399E-2</v>
      </c>
      <c r="P8620" s="170">
        <v>4223.9766870217491</v>
      </c>
      <c r="Q8620" s="172">
        <v>4.29259031547157E-2</v>
      </c>
      <c r="R8620" s="170">
        <v>10623.815718537418</v>
      </c>
      <c r="S8620" s="171">
        <v>4.3559555571876497E-2</v>
      </c>
      <c r="T8620" s="170">
        <v>10921.998988608189</v>
      </c>
      <c r="U8620" s="172">
        <v>4.3508233297714798E-2</v>
      </c>
    </row>
    <row r="8621" spans="1:21" x14ac:dyDescent="0.35">
      <c r="A8621" t="s">
        <v>8799</v>
      </c>
      <c r="B8621" s="170">
        <v>600.23170632338201</v>
      </c>
      <c r="C8621" s="171">
        <v>2.5595036343927E-2</v>
      </c>
      <c r="D8621" s="170">
        <v>631.5994734399211</v>
      </c>
      <c r="E8621" s="172">
        <v>2.5834572457138001E-2</v>
      </c>
      <c r="F8621" s="170">
        <v>78.497179977792399</v>
      </c>
      <c r="G8621" s="171">
        <v>2.9983436933852699E-2</v>
      </c>
      <c r="H8621" s="170">
        <v>81.068613057089195</v>
      </c>
      <c r="I8621" s="172">
        <v>3.0327062333932099E-2</v>
      </c>
      <c r="J8621" s="170">
        <v>370.87811962875099</v>
      </c>
      <c r="K8621" s="171">
        <v>2.9636784801573501E-2</v>
      </c>
      <c r="L8621" s="170">
        <v>426.79528101664198</v>
      </c>
      <c r="M8621" s="172">
        <v>2.9228477221483199E-2</v>
      </c>
      <c r="N8621" s="170">
        <v>2568.8954048373744</v>
      </c>
      <c r="O8621" s="171">
        <v>4.6720142470306501E-2</v>
      </c>
      <c r="P8621" s="170">
        <v>2569.2075737192213</v>
      </c>
      <c r="Q8621" s="172">
        <v>4.6197907066667099E-2</v>
      </c>
      <c r="R8621" s="170">
        <v>12218.786854219443</v>
      </c>
      <c r="S8621" s="171">
        <v>4.7531990410161498E-2</v>
      </c>
      <c r="T8621" s="170">
        <v>12337.355637390327</v>
      </c>
      <c r="U8621" s="172">
        <v>4.6824625012039801E-2</v>
      </c>
    </row>
    <row r="8622" spans="1:21" x14ac:dyDescent="0.35">
      <c r="A8622" t="s">
        <v>8800</v>
      </c>
      <c r="B8622" s="170">
        <v>595.12801540729401</v>
      </c>
      <c r="C8622" s="171">
        <v>2.5768935913713299E-2</v>
      </c>
      <c r="D8622" s="170">
        <v>625.75503078161489</v>
      </c>
      <c r="E8622" s="172">
        <v>2.6018971643694901E-2</v>
      </c>
      <c r="F8622" s="170">
        <v>19.917225332810698</v>
      </c>
      <c r="G8622" s="171">
        <v>3.1327701192875597E-2</v>
      </c>
      <c r="H8622" s="170">
        <v>18.143762843506</v>
      </c>
      <c r="I8622" s="172">
        <v>3.1658249750817199E-2</v>
      </c>
      <c r="J8622" s="170">
        <v>436.59360816122398</v>
      </c>
      <c r="K8622" s="171">
        <v>3.0965507410959499E-2</v>
      </c>
      <c r="L8622" s="170">
        <v>477.31010232712703</v>
      </c>
      <c r="M8622" s="172">
        <v>3.0511442932554499E-2</v>
      </c>
      <c r="N8622" s="170">
        <v>687.20557230229394</v>
      </c>
      <c r="O8622" s="171">
        <v>5.1148169741504497E-2</v>
      </c>
      <c r="P8622" s="170">
        <v>650.53314414577574</v>
      </c>
      <c r="Q8622" s="172">
        <v>5.0652759429043501E-2</v>
      </c>
      <c r="R8622" s="170">
        <v>14161.383363604382</v>
      </c>
      <c r="S8622" s="171">
        <v>5.2036962755318099E-2</v>
      </c>
      <c r="T8622" s="170">
        <v>14147.103793491429</v>
      </c>
      <c r="U8622" s="172">
        <v>5.1339911625592503E-2</v>
      </c>
    </row>
    <row r="8623" spans="1:21" x14ac:dyDescent="0.35">
      <c r="A8623" t="s">
        <v>8801</v>
      </c>
      <c r="B8623" s="170">
        <v>594.95679050391004</v>
      </c>
      <c r="C8623" s="171">
        <v>2.5996312466436401E-2</v>
      </c>
      <c r="D8623" s="170">
        <v>626.16349793812708</v>
      </c>
      <c r="E8623" s="172">
        <v>2.6181901760249902E-2</v>
      </c>
      <c r="F8623" s="170">
        <v>4.8206968195318591</v>
      </c>
      <c r="G8623" s="171">
        <v>3.1763377743655598E-2</v>
      </c>
      <c r="H8623" s="170">
        <v>3.16263104708545</v>
      </c>
      <c r="I8623" s="172">
        <v>3.1925765494850898E-2</v>
      </c>
      <c r="J8623" s="170">
        <v>437.88773220742803</v>
      </c>
      <c r="K8623" s="171">
        <v>3.1396146907260197E-2</v>
      </c>
      <c r="L8623" s="170">
        <v>469.63599596649698</v>
      </c>
      <c r="M8623" s="172">
        <v>3.0769268030969101E-2</v>
      </c>
      <c r="N8623" s="170">
        <v>147.71602004152442</v>
      </c>
      <c r="O8623" s="171">
        <v>5.2659559903057603E-2</v>
      </c>
      <c r="P8623" s="170">
        <v>140.17402497565999</v>
      </c>
      <c r="Q8623" s="172">
        <v>5.1997608635636398E-2</v>
      </c>
      <c r="R8623" s="170">
        <v>13087.456824701043</v>
      </c>
      <c r="S8623" s="171">
        <v>5.3574616085690897E-2</v>
      </c>
      <c r="T8623" s="170">
        <v>13039.950680776381</v>
      </c>
      <c r="U8623" s="172">
        <v>5.27030049732106E-2</v>
      </c>
    </row>
    <row r="8624" spans="1:21" x14ac:dyDescent="0.35">
      <c r="A8624" t="s">
        <v>8802</v>
      </c>
      <c r="B8624" s="170">
        <v>596.27286857300294</v>
      </c>
      <c r="C8624" s="171">
        <v>2.61381265656386E-2</v>
      </c>
      <c r="D8624" s="170">
        <v>631.65921524003295</v>
      </c>
      <c r="E8624" s="172">
        <v>2.6322244325756999E-2</v>
      </c>
      <c r="F8624" s="170">
        <v>4.3883248720205801</v>
      </c>
      <c r="G8624" s="171">
        <v>3.1598748227933203E-2</v>
      </c>
      <c r="H8624" s="170">
        <v>2.8784713528778996</v>
      </c>
      <c r="I8624" s="172">
        <v>3.1748066392112403E-2</v>
      </c>
      <c r="J8624" s="170">
        <v>424.54861044710503</v>
      </c>
      <c r="K8624" s="171">
        <v>3.1233420748140499E-2</v>
      </c>
      <c r="L8624" s="170">
        <v>446.86998406042102</v>
      </c>
      <c r="M8624" s="172">
        <v>3.0598006003691999E-2</v>
      </c>
      <c r="N8624" s="170">
        <v>138.95672365787672</v>
      </c>
      <c r="O8624" s="171">
        <v>5.2398437328754502E-2</v>
      </c>
      <c r="P8624" s="170">
        <v>135.87698457847713</v>
      </c>
      <c r="Q8624" s="172">
        <v>5.1608608676168802E-2</v>
      </c>
      <c r="R8624" s="170">
        <v>11803.155124225204</v>
      </c>
      <c r="S8624" s="171">
        <v>5.33089560289918E-2</v>
      </c>
      <c r="T8624" s="170">
        <v>11952.119656724992</v>
      </c>
      <c r="U8624" s="172">
        <v>5.2308727864390898E-2</v>
      </c>
    </row>
    <row r="8625" spans="1:21" x14ac:dyDescent="0.35">
      <c r="A8625" t="s">
        <v>8803</v>
      </c>
      <c r="B8625" s="170">
        <v>616.89250064641101</v>
      </c>
      <c r="C8625" s="171">
        <v>2.6237962574521202E-2</v>
      </c>
      <c r="D8625" s="170">
        <v>649.49907592305499</v>
      </c>
      <c r="E8625" s="172">
        <v>2.6504934834062799E-2</v>
      </c>
      <c r="F8625" s="170">
        <v>17.0437700055043</v>
      </c>
      <c r="G8625" s="171">
        <v>3.1200572098772299E-2</v>
      </c>
      <c r="H8625" s="170">
        <v>11.180635499772899</v>
      </c>
      <c r="I8625" s="172">
        <v>3.1350224792636397E-2</v>
      </c>
      <c r="J8625" s="170">
        <v>412.08553444089404</v>
      </c>
      <c r="K8625" s="171">
        <v>3.08398481140526E-2</v>
      </c>
      <c r="L8625" s="170">
        <v>433.55378265483898</v>
      </c>
      <c r="M8625" s="172">
        <v>3.0214576049283601E-2</v>
      </c>
      <c r="N8625" s="170">
        <v>594.60754723907951</v>
      </c>
      <c r="O8625" s="171">
        <v>5.2802792407401697E-2</v>
      </c>
      <c r="P8625" s="170">
        <v>565.6993320114467</v>
      </c>
      <c r="Q8625" s="172">
        <v>5.1961412782270497E-2</v>
      </c>
      <c r="R8625" s="170">
        <v>11170.740569864103</v>
      </c>
      <c r="S8625" s="171">
        <v>5.37203375168109E-2</v>
      </c>
      <c r="T8625" s="170">
        <v>11477.658757903891</v>
      </c>
      <c r="U8625" s="172">
        <v>5.2666318089140303E-2</v>
      </c>
    </row>
    <row r="8626" spans="1:21" x14ac:dyDescent="0.35">
      <c r="A8626" t="s">
        <v>8804</v>
      </c>
      <c r="B8626" s="170">
        <v>660.74208211417408</v>
      </c>
      <c r="C8626" s="171">
        <v>2.6724946987058601E-2</v>
      </c>
      <c r="D8626" s="170">
        <v>690.32698048696102</v>
      </c>
      <c r="E8626" s="172">
        <v>2.7300524650622701E-2</v>
      </c>
      <c r="F8626" s="170">
        <v>103.79005933480299</v>
      </c>
      <c r="G8626" s="171">
        <v>3.0408411491092399E-2</v>
      </c>
      <c r="H8626" s="170">
        <v>105.560039177015</v>
      </c>
      <c r="I8626" s="172">
        <v>3.08027196681658E-2</v>
      </c>
      <c r="J8626" s="170">
        <v>346.26394089141502</v>
      </c>
      <c r="K8626" s="171">
        <v>3.0056846034941902E-2</v>
      </c>
      <c r="L8626" s="170">
        <v>343.58577501408598</v>
      </c>
      <c r="M8626" s="172">
        <v>2.9686904068297399E-2</v>
      </c>
      <c r="N8626" s="170">
        <v>2674.0390474782689</v>
      </c>
      <c r="O8626" s="171">
        <v>5.2329099100891598E-2</v>
      </c>
      <c r="P8626" s="170">
        <v>2721.5359609645989</v>
      </c>
      <c r="Q8626" s="172">
        <v>5.1752840353615402E-2</v>
      </c>
      <c r="R8626" s="170">
        <v>9459.509735941574</v>
      </c>
      <c r="S8626" s="171">
        <v>5.32384129225804E-2</v>
      </c>
      <c r="T8626" s="170">
        <v>9660.1954796757673</v>
      </c>
      <c r="U8626" s="172">
        <v>5.2454916179838898E-2</v>
      </c>
    </row>
    <row r="8627" spans="1:21" x14ac:dyDescent="0.35">
      <c r="A8627" t="s">
        <v>8805</v>
      </c>
      <c r="B8627" s="170">
        <v>719.70254772863393</v>
      </c>
      <c r="C8627" s="171">
        <v>2.8351334328757E-2</v>
      </c>
      <c r="D8627" s="170">
        <v>746.86082042588203</v>
      </c>
      <c r="E8627" s="172">
        <v>2.92745327355955E-2</v>
      </c>
      <c r="F8627" s="170">
        <v>330.25255712848696</v>
      </c>
      <c r="G8627" s="171">
        <v>2.9635358624598301E-2</v>
      </c>
      <c r="H8627" s="170">
        <v>356.92476400902098</v>
      </c>
      <c r="I8627" s="172">
        <v>3.0066451737705901E-2</v>
      </c>
      <c r="J8627" s="170">
        <v>153.99386967662599</v>
      </c>
      <c r="K8627" s="171">
        <v>2.9292730783742699E-2</v>
      </c>
      <c r="L8627" s="170">
        <v>130.03213720483902</v>
      </c>
      <c r="M8627" s="172">
        <v>2.89773071347929E-2</v>
      </c>
      <c r="N8627" s="170">
        <v>7955.6732309340614</v>
      </c>
      <c r="O8627" s="171">
        <v>4.7563848711931499E-2</v>
      </c>
      <c r="P8627" s="170">
        <v>8359.0638213496004</v>
      </c>
      <c r="Q8627" s="172">
        <v>4.7150737522752201E-2</v>
      </c>
      <c r="R8627" s="170">
        <v>4126.2838049658931</v>
      </c>
      <c r="S8627" s="171">
        <v>4.8390357591113403E-2</v>
      </c>
      <c r="T8627" s="170">
        <v>4107.0217261863663</v>
      </c>
      <c r="U8627" s="172">
        <v>4.7790381507065702E-2</v>
      </c>
    </row>
    <row r="8628" spans="1:21" x14ac:dyDescent="0.35">
      <c r="A8628" t="s">
        <v>8806</v>
      </c>
      <c r="B8628" s="170">
        <v>784.98183429602409</v>
      </c>
      <c r="C8628" s="171">
        <v>3.1379005685426002E-2</v>
      </c>
      <c r="D8628" s="170">
        <v>820.04637471113404</v>
      </c>
      <c r="E8628" s="172">
        <v>3.3192039037921998E-2</v>
      </c>
      <c r="F8628" s="170">
        <v>522.764068345635</v>
      </c>
      <c r="G8628" s="171">
        <v>3.1158457699014E-2</v>
      </c>
      <c r="H8628" s="170">
        <v>544.45818832197097</v>
      </c>
      <c r="I8628" s="172">
        <v>3.1677462596637701E-2</v>
      </c>
      <c r="J8628" s="170">
        <v>0.76026979018750396</v>
      </c>
      <c r="K8628" s="171">
        <v>3.0798220617997502E-2</v>
      </c>
      <c r="L8628" s="170">
        <v>0.85656619091997199</v>
      </c>
      <c r="M8628" s="172">
        <v>3.0529959801093801E-2</v>
      </c>
      <c r="N8628" s="170">
        <v>12484.844659263084</v>
      </c>
      <c r="O8628" s="171">
        <v>4.4081688629918403E-2</v>
      </c>
      <c r="P8628" s="170">
        <v>13097.547401505533</v>
      </c>
      <c r="Q8628" s="172">
        <v>4.3536804054317597E-2</v>
      </c>
      <c r="R8628" s="170">
        <v>34.910374014025315</v>
      </c>
      <c r="S8628" s="171">
        <v>4.4847688607813699E-2</v>
      </c>
      <c r="T8628" s="170">
        <v>36.291372237289281</v>
      </c>
      <c r="U8628" s="172">
        <v>4.4127421641076303E-2</v>
      </c>
    </row>
    <row r="8629" spans="1:21" x14ac:dyDescent="0.35">
      <c r="A8629" t="s">
        <v>8807</v>
      </c>
      <c r="B8629" s="170">
        <v>898.69549943064703</v>
      </c>
      <c r="C8629" s="171">
        <v>3.5952539082386901E-2</v>
      </c>
      <c r="D8629" s="170">
        <v>940.17915091289501</v>
      </c>
      <c r="E8629" s="172">
        <v>3.7772120353839901E-2</v>
      </c>
      <c r="F8629" s="170">
        <v>545.46808361043895</v>
      </c>
      <c r="G8629" s="171">
        <v>3.4109928094947402E-2</v>
      </c>
      <c r="H8629" s="170">
        <v>574.87023581164704</v>
      </c>
      <c r="I8629" s="172">
        <v>3.4434301106076301E-2</v>
      </c>
      <c r="J8629" s="170">
        <v>0</v>
      </c>
      <c r="K8629" s="171">
        <v>3.3715567724183701E-2</v>
      </c>
      <c r="L8629" s="170">
        <v>0</v>
      </c>
      <c r="M8629" s="172">
        <v>3.3186932991875799E-2</v>
      </c>
      <c r="N8629" s="170">
        <v>13138.943342700064</v>
      </c>
      <c r="O8629" s="171">
        <v>4.3528861462621998E-2</v>
      </c>
      <c r="P8629" s="170">
        <v>13809.970074778888</v>
      </c>
      <c r="Q8629" s="172">
        <v>4.3143962674938703E-2</v>
      </c>
      <c r="R8629" s="170">
        <v>7.4511980432650976E-2</v>
      </c>
      <c r="S8629" s="171">
        <v>4.4285255057207401E-2</v>
      </c>
      <c r="T8629" s="170">
        <v>7.3131399379682716E-2</v>
      </c>
      <c r="U8629" s="172">
        <v>4.3729250999880703E-2</v>
      </c>
    </row>
    <row r="8630" spans="1:21" x14ac:dyDescent="0.35">
      <c r="A8630" t="s">
        <v>8808</v>
      </c>
      <c r="B8630" s="170">
        <v>961.61681332139597</v>
      </c>
      <c r="C8630" s="171">
        <v>3.9330688664813901E-2</v>
      </c>
      <c r="D8630" s="170">
        <v>1017.1070327971399</v>
      </c>
      <c r="E8630" s="172">
        <v>4.1082082229167899E-2</v>
      </c>
      <c r="F8630" s="170">
        <v>546.12525733680104</v>
      </c>
      <c r="G8630" s="171">
        <v>3.5989368118074697E-2</v>
      </c>
      <c r="H8630" s="170">
        <v>581.43537943869592</v>
      </c>
      <c r="I8630" s="172">
        <v>3.6277609395309898E-2</v>
      </c>
      <c r="J8630" s="170">
        <v>0</v>
      </c>
      <c r="K8630" s="171">
        <v>3.5573278687598998E-2</v>
      </c>
      <c r="L8630" s="170">
        <v>0</v>
      </c>
      <c r="M8630" s="172">
        <v>3.4963468211502299E-2</v>
      </c>
      <c r="N8630" s="170">
        <v>13119.557646302963</v>
      </c>
      <c r="O8630" s="171">
        <v>4.3151020198608198E-2</v>
      </c>
      <c r="P8630" s="170">
        <v>13813.109252745076</v>
      </c>
      <c r="Q8630" s="172">
        <v>4.2686310869579101E-2</v>
      </c>
      <c r="R8630" s="170">
        <v>7.6782413398856053E-2</v>
      </c>
      <c r="S8630" s="171">
        <v>4.3900848110052203E-2</v>
      </c>
      <c r="T8630" s="170">
        <v>7.5789730661943625E-2</v>
      </c>
      <c r="U8630" s="172">
        <v>4.3265390718480401E-2</v>
      </c>
    </row>
    <row r="8631" spans="1:21" x14ac:dyDescent="0.35">
      <c r="A8631" t="s">
        <v>8809</v>
      </c>
      <c r="B8631" s="170">
        <v>973.68058209326205</v>
      </c>
      <c r="C8631" s="171">
        <v>4.15379897952785E-2</v>
      </c>
      <c r="D8631" s="170">
        <v>1032.6730944662199</v>
      </c>
      <c r="E8631" s="172">
        <v>4.3570608832307602E-2</v>
      </c>
      <c r="F8631" s="170">
        <v>538.56183752867503</v>
      </c>
      <c r="G8631" s="171">
        <v>3.6826508716316902E-2</v>
      </c>
      <c r="H8631" s="170">
        <v>576.639708777956</v>
      </c>
      <c r="I8631" s="172">
        <v>3.7483915357617401E-2</v>
      </c>
      <c r="J8631" s="170">
        <v>1.0536975864281</v>
      </c>
      <c r="K8631" s="171">
        <v>3.6400740723172099E-2</v>
      </c>
      <c r="L8631" s="170">
        <v>0.71020825976605495</v>
      </c>
      <c r="M8631" s="172">
        <v>3.6126076246306697E-2</v>
      </c>
      <c r="N8631" s="170">
        <v>13151.431847829444</v>
      </c>
      <c r="O8631" s="171">
        <v>4.25839124390349E-2</v>
      </c>
      <c r="P8631" s="170">
        <v>13878.379092350271</v>
      </c>
      <c r="Q8631" s="172">
        <v>4.2429642104607097E-2</v>
      </c>
      <c r="R8631" s="170">
        <v>60.773154973337839</v>
      </c>
      <c r="S8631" s="171">
        <v>4.3323885815754803E-2</v>
      </c>
      <c r="T8631" s="170">
        <v>51.503708548520706</v>
      </c>
      <c r="U8631" s="172">
        <v>4.30052400009431E-2</v>
      </c>
    </row>
    <row r="8632" spans="1:21" x14ac:dyDescent="0.35">
      <c r="A8632" t="s">
        <v>8810</v>
      </c>
      <c r="B8632" s="170">
        <v>915.30290212677892</v>
      </c>
      <c r="C8632" s="171">
        <v>4.1176377459714003E-2</v>
      </c>
      <c r="D8632" s="170">
        <v>961.40420793705403</v>
      </c>
      <c r="E8632" s="172">
        <v>4.2699139292928602E-2</v>
      </c>
      <c r="F8632" s="170">
        <v>445.98740289332198</v>
      </c>
      <c r="G8632" s="171">
        <v>3.6893449844453002E-2</v>
      </c>
      <c r="H8632" s="170">
        <v>481.25796038556797</v>
      </c>
      <c r="I8632" s="172">
        <v>3.7389413174705698E-2</v>
      </c>
      <c r="J8632" s="170">
        <v>70.765060686092696</v>
      </c>
      <c r="K8632" s="171">
        <v>3.6466907914522499E-2</v>
      </c>
      <c r="L8632" s="170">
        <v>79.085368191212993</v>
      </c>
      <c r="M8632" s="172">
        <v>3.6034997365332298E-2</v>
      </c>
      <c r="N8632" s="170">
        <v>11720.924412219108</v>
      </c>
      <c r="O8632" s="171">
        <v>4.3847963819018398E-2</v>
      </c>
      <c r="P8632" s="170">
        <v>12345.743416724081</v>
      </c>
      <c r="Q8632" s="172">
        <v>4.3337982009134197E-2</v>
      </c>
      <c r="R8632" s="170">
        <v>2090.1640033742274</v>
      </c>
      <c r="S8632" s="171">
        <v>4.4609902400775198E-2</v>
      </c>
      <c r="T8632" s="170">
        <v>2555.7792994401143</v>
      </c>
      <c r="U8632" s="172">
        <v>4.3925902388344699E-2</v>
      </c>
    </row>
    <row r="8633" spans="1:21" x14ac:dyDescent="0.35">
      <c r="A8633" t="s">
        <v>8811</v>
      </c>
      <c r="B8633" s="170">
        <v>859.83636134639301</v>
      </c>
      <c r="C8633" s="171">
        <v>4.0081752920100203E-2</v>
      </c>
      <c r="D8633" s="170">
        <v>893.25669462589997</v>
      </c>
      <c r="E8633" s="172">
        <v>4.1655028838150997E-2</v>
      </c>
      <c r="F8633" s="170">
        <v>363.58015639676995</v>
      </c>
      <c r="G8633" s="171">
        <v>3.6791847347181598E-2</v>
      </c>
      <c r="H8633" s="170">
        <v>391.09333221760198</v>
      </c>
      <c r="I8633" s="172">
        <v>3.7103109161844498E-2</v>
      </c>
      <c r="J8633" s="170">
        <v>125.816977655269</v>
      </c>
      <c r="K8633" s="171">
        <v>3.6366480089867897E-2</v>
      </c>
      <c r="L8633" s="170">
        <v>139.89588157115801</v>
      </c>
      <c r="M8633" s="172">
        <v>3.5759064595247601E-2</v>
      </c>
      <c r="N8633" s="170">
        <v>9613.1738616311959</v>
      </c>
      <c r="O8633" s="171">
        <v>4.6705028945923599E-2</v>
      </c>
      <c r="P8633" s="170">
        <v>10094.754676657732</v>
      </c>
      <c r="Q8633" s="172">
        <v>4.5290319738785202E-2</v>
      </c>
      <c r="R8633" s="170">
        <v>3771.2466884200771</v>
      </c>
      <c r="S8633" s="171">
        <v>4.75166142606454E-2</v>
      </c>
      <c r="T8633" s="170">
        <v>4432.1457264449391</v>
      </c>
      <c r="U8633" s="172">
        <v>4.5904725410691599E-2</v>
      </c>
    </row>
    <row r="8634" spans="1:21" x14ac:dyDescent="0.35">
      <c r="A8634" t="s">
        <v>8812</v>
      </c>
      <c r="B8634" s="170">
        <v>856.12345701117397</v>
      </c>
      <c r="C8634" s="171">
        <v>4.0072937316597203E-2</v>
      </c>
      <c r="D8634" s="170">
        <v>891.21652472301503</v>
      </c>
      <c r="E8634" s="172">
        <v>4.1736045861676001E-2</v>
      </c>
      <c r="F8634" s="170">
        <v>370.42219864464704</v>
      </c>
      <c r="G8634" s="171">
        <v>3.6696795344964901E-2</v>
      </c>
      <c r="H8634" s="170">
        <v>404.17923401661199</v>
      </c>
      <c r="I8634" s="172">
        <v>3.71655223133356E-2</v>
      </c>
      <c r="J8634" s="170">
        <v>111.37163005407299</v>
      </c>
      <c r="K8634" s="171">
        <v>3.6272527027019601E-2</v>
      </c>
      <c r="L8634" s="170">
        <v>107.305017013065</v>
      </c>
      <c r="M8634" s="172">
        <v>3.5819216856504903E-2</v>
      </c>
      <c r="N8634" s="170">
        <v>9287.2540613531619</v>
      </c>
      <c r="O8634" s="171">
        <v>4.6830251802653398E-2</v>
      </c>
      <c r="P8634" s="170">
        <v>9731.1840612991218</v>
      </c>
      <c r="Q8634" s="172">
        <v>4.5538695068756699E-2</v>
      </c>
      <c r="R8634" s="170">
        <v>4233.3622532219752</v>
      </c>
      <c r="S8634" s="171">
        <v>4.7644013093578998E-2</v>
      </c>
      <c r="T8634" s="170">
        <v>4510.0320991801727</v>
      </c>
      <c r="U8634" s="172">
        <v>4.6156470185002997E-2</v>
      </c>
    </row>
    <row r="8635" spans="1:21" x14ac:dyDescent="0.35">
      <c r="A8635" t="s">
        <v>8813</v>
      </c>
      <c r="B8635" s="170">
        <v>839.46904396591697</v>
      </c>
      <c r="C8635" s="171">
        <v>3.9960113847179402E-2</v>
      </c>
      <c r="D8635" s="170">
        <v>885.16184987959502</v>
      </c>
      <c r="E8635" s="172">
        <v>4.1685892459479498E-2</v>
      </c>
      <c r="F8635" s="170">
        <v>379.27335044584902</v>
      </c>
      <c r="G8635" s="171">
        <v>3.6752131480457001E-2</v>
      </c>
      <c r="H8635" s="170">
        <v>410.51952111544</v>
      </c>
      <c r="I8635" s="172">
        <v>3.7195426179137403E-2</v>
      </c>
      <c r="J8635" s="170">
        <v>92.2620492778006</v>
      </c>
      <c r="K8635" s="171">
        <v>3.63272233963167E-2</v>
      </c>
      <c r="L8635" s="170">
        <v>81.222085258452594</v>
      </c>
      <c r="M8635" s="172">
        <v>3.5848037467311203E-2</v>
      </c>
      <c r="N8635" s="170">
        <v>9149.2049211473695</v>
      </c>
      <c r="O8635" s="171">
        <v>4.7324644276134802E-2</v>
      </c>
      <c r="P8635" s="170">
        <v>9615.872461041301</v>
      </c>
      <c r="Q8635" s="172">
        <v>4.6636094078202302E-2</v>
      </c>
      <c r="R8635" s="170">
        <v>4397.3581350396962</v>
      </c>
      <c r="S8635" s="171">
        <v>4.8146996540671699E-2</v>
      </c>
      <c r="T8635" s="170">
        <v>4307.6050024825909</v>
      </c>
      <c r="U8635" s="172">
        <v>4.72687564414285E-2</v>
      </c>
    </row>
    <row r="8636" spans="1:21" x14ac:dyDescent="0.35">
      <c r="A8636" t="s">
        <v>8814</v>
      </c>
      <c r="B8636" s="170">
        <v>836.57320486834601</v>
      </c>
      <c r="C8636" s="171">
        <v>4.0247539872701098E-2</v>
      </c>
      <c r="D8636" s="170">
        <v>886.60769938227497</v>
      </c>
      <c r="E8636" s="172">
        <v>4.1593201768534198E-2</v>
      </c>
      <c r="F8636" s="170">
        <v>412.92802583094999</v>
      </c>
      <c r="G8636" s="171">
        <v>3.6397886591566501E-2</v>
      </c>
      <c r="H8636" s="170">
        <v>441.22440100852998</v>
      </c>
      <c r="I8636" s="172">
        <v>3.6664553868263797E-2</v>
      </c>
      <c r="J8636" s="170">
        <v>50.666960093893195</v>
      </c>
      <c r="K8636" s="171">
        <v>3.5977074093477703E-2</v>
      </c>
      <c r="L8636" s="170">
        <v>41.542558068405803</v>
      </c>
      <c r="M8636" s="172">
        <v>3.5336395783226199E-2</v>
      </c>
      <c r="N8636" s="170">
        <v>10394.538841108999</v>
      </c>
      <c r="O8636" s="171">
        <v>4.7423612920355601E-2</v>
      </c>
      <c r="P8636" s="170">
        <v>10848.372831569395</v>
      </c>
      <c r="Q8636" s="172">
        <v>4.6582258191443501E-2</v>
      </c>
      <c r="R8636" s="170">
        <v>2451.4600721752372</v>
      </c>
      <c r="S8636" s="171">
        <v>4.8247684946127599E-2</v>
      </c>
      <c r="T8636" s="170">
        <v>2463.9490793114155</v>
      </c>
      <c r="U8636" s="172">
        <v>4.7214190220364903E-2</v>
      </c>
    </row>
    <row r="8637" spans="1:21" x14ac:dyDescent="0.35">
      <c r="A8637" t="s">
        <v>8815</v>
      </c>
      <c r="B8637" s="170">
        <v>863.72962827129697</v>
      </c>
      <c r="C8637" s="171">
        <v>3.9255097437189898E-2</v>
      </c>
      <c r="D8637" s="170">
        <v>915.15699967898195</v>
      </c>
      <c r="E8637" s="172">
        <v>4.0207840773396897E-2</v>
      </c>
      <c r="F8637" s="170">
        <v>492.07873617428999</v>
      </c>
      <c r="G8637" s="171">
        <v>3.54220262033259E-2</v>
      </c>
      <c r="H8637" s="170">
        <v>516.75394480145405</v>
      </c>
      <c r="I8637" s="172">
        <v>3.5648827453923199E-2</v>
      </c>
      <c r="J8637" s="170">
        <v>3.1864335782062398</v>
      </c>
      <c r="K8637" s="171">
        <v>3.5012496070402098E-2</v>
      </c>
      <c r="L8637" s="170">
        <v>2.1418972909522997</v>
      </c>
      <c r="M8637" s="172">
        <v>3.4357463632201497E-2</v>
      </c>
      <c r="N8637" s="170">
        <v>13139.746007897143</v>
      </c>
      <c r="O8637" s="171">
        <v>4.7097902633859899E-2</v>
      </c>
      <c r="P8637" s="170">
        <v>13697.714619593176</v>
      </c>
      <c r="Q8637" s="172">
        <v>4.6534332763567297E-2</v>
      </c>
      <c r="R8637" s="170">
        <v>156.80529418538529</v>
      </c>
      <c r="S8637" s="171">
        <v>4.79163148475873E-2</v>
      </c>
      <c r="T8637" s="170">
        <v>153.18459246544478</v>
      </c>
      <c r="U8637" s="172">
        <v>4.7165614639103098E-2</v>
      </c>
    </row>
    <row r="8638" spans="1:21" x14ac:dyDescent="0.35">
      <c r="A8638" t="s">
        <v>8816</v>
      </c>
      <c r="B8638" s="170">
        <v>840.42921075873494</v>
      </c>
      <c r="C8638" s="171">
        <v>3.6412960322490702E-2</v>
      </c>
      <c r="D8638" s="170">
        <v>898.00514557176098</v>
      </c>
      <c r="E8638" s="172">
        <v>3.6717734492192303E-2</v>
      </c>
      <c r="F8638" s="170">
        <v>516.90994173631702</v>
      </c>
      <c r="G8638" s="171">
        <v>3.3848252563653501E-2</v>
      </c>
      <c r="H8638" s="170">
        <v>545.20716346497795</v>
      </c>
      <c r="I8638" s="172">
        <v>3.3919715288243502E-2</v>
      </c>
      <c r="J8638" s="170">
        <v>0</v>
      </c>
      <c r="K8638" s="171">
        <v>3.3456917542554997E-2</v>
      </c>
      <c r="L8638" s="170">
        <v>0</v>
      </c>
      <c r="M8638" s="172">
        <v>3.2690987829452497E-2</v>
      </c>
      <c r="N8638" s="170">
        <v>14396.841548143819</v>
      </c>
      <c r="O8638" s="171">
        <v>4.7282107883792002E-2</v>
      </c>
      <c r="P8638" s="170">
        <v>15009.035718589696</v>
      </c>
      <c r="Q8638" s="172">
        <v>4.6850947119870999E-2</v>
      </c>
      <c r="R8638" s="170">
        <v>8.7432283264771746E-2</v>
      </c>
      <c r="S8638" s="171">
        <v>4.8103721000700803E-2</v>
      </c>
      <c r="T8638" s="170">
        <v>8.7093958416672321E-2</v>
      </c>
      <c r="U8638" s="172">
        <v>4.7486524166150602E-2</v>
      </c>
    </row>
    <row r="8639" spans="1:21" x14ac:dyDescent="0.35">
      <c r="A8639" t="s">
        <v>8817</v>
      </c>
      <c r="B8639" s="170">
        <v>772.097203469232</v>
      </c>
      <c r="C8639" s="171">
        <v>3.18664345648502E-2</v>
      </c>
      <c r="D8639" s="170">
        <v>819.76882637161998</v>
      </c>
      <c r="E8639" s="172">
        <v>3.16053678990443E-2</v>
      </c>
      <c r="F8639" s="170">
        <v>476.70058062350398</v>
      </c>
      <c r="G8639" s="171">
        <v>3.1312660011342898E-2</v>
      </c>
      <c r="H8639" s="170">
        <v>514.27054249018897</v>
      </c>
      <c r="I8639" s="172">
        <v>3.0824159936135999E-2</v>
      </c>
      <c r="J8639" s="170">
        <v>0</v>
      </c>
      <c r="K8639" s="171">
        <v>3.09506401273579E-2</v>
      </c>
      <c r="L8639" s="170">
        <v>0</v>
      </c>
      <c r="M8639" s="172">
        <v>2.9707567671553501E-2</v>
      </c>
      <c r="N8639" s="170">
        <v>15021.277201326642</v>
      </c>
      <c r="O8639" s="171">
        <v>4.6284578737032699E-2</v>
      </c>
      <c r="P8639" s="170">
        <v>15572.837631332593</v>
      </c>
      <c r="Q8639" s="172">
        <v>4.6200922883178001E-2</v>
      </c>
      <c r="R8639" s="170">
        <v>9.1368399399034531E-2</v>
      </c>
      <c r="S8639" s="171">
        <v>4.7088857960251897E-2</v>
      </c>
      <c r="T8639" s="170">
        <v>9.1212510386365464E-2</v>
      </c>
      <c r="U8639" s="172">
        <v>4.6827681740930702E-2</v>
      </c>
    </row>
    <row r="8640" spans="1:21" x14ac:dyDescent="0.35">
      <c r="A8640" t="s">
        <v>8818</v>
      </c>
      <c r="B8640" s="170">
        <v>702.074637930834</v>
      </c>
      <c r="C8640" s="171">
        <v>2.8908184726061801E-2</v>
      </c>
      <c r="D8640" s="170">
        <v>745.29135187615805</v>
      </c>
      <c r="E8640" s="172">
        <v>2.8952747076598999E-2</v>
      </c>
      <c r="F8640" s="170">
        <v>432.04890068368002</v>
      </c>
      <c r="G8640" s="171">
        <v>2.9640133403407602E-2</v>
      </c>
      <c r="H8640" s="170">
        <v>469.05747048944301</v>
      </c>
      <c r="I8640" s="172">
        <v>2.9214367298263901E-2</v>
      </c>
      <c r="J8640" s="170">
        <v>5.31553823563224</v>
      </c>
      <c r="K8640" s="171">
        <v>2.9297450359165599E-2</v>
      </c>
      <c r="L8640" s="170">
        <v>3.5633717339965001</v>
      </c>
      <c r="M8640" s="172">
        <v>2.8156089096765501E-2</v>
      </c>
      <c r="N8640" s="170">
        <v>14006.569509957719</v>
      </c>
      <c r="O8640" s="171">
        <v>4.4098537066461899E-2</v>
      </c>
      <c r="P8640" s="170">
        <v>14476.527555861305</v>
      </c>
      <c r="Q8640" s="172">
        <v>4.3799134569481202E-2</v>
      </c>
      <c r="R8640" s="170">
        <v>304.79550959509328</v>
      </c>
      <c r="S8640" s="171">
        <v>4.4864829816762798E-2</v>
      </c>
      <c r="T8640" s="170">
        <v>355.90234089796502</v>
      </c>
      <c r="U8640" s="172">
        <v>4.43933109157576E-2</v>
      </c>
    </row>
    <row r="8641" spans="1:21" x14ac:dyDescent="0.35">
      <c r="A8641" t="s">
        <v>8819</v>
      </c>
      <c r="B8641" s="170">
        <v>671.40480512657905</v>
      </c>
      <c r="C8641" s="171">
        <v>2.7023687701636E-2</v>
      </c>
      <c r="D8641" s="170">
        <v>711.00968561690411</v>
      </c>
      <c r="E8641" s="172">
        <v>2.7322106641217501E-2</v>
      </c>
      <c r="F8641" s="170">
        <v>379.92960232780098</v>
      </c>
      <c r="G8641" s="171">
        <v>2.81762660799963E-2</v>
      </c>
      <c r="H8641" s="170">
        <v>419.119790196439</v>
      </c>
      <c r="I8641" s="172">
        <v>2.8170567822480199E-2</v>
      </c>
      <c r="J8641" s="170">
        <v>40.0588573186037</v>
      </c>
      <c r="K8641" s="171">
        <v>2.7850507470739898E-2</v>
      </c>
      <c r="L8641" s="170">
        <v>26.907725799038101</v>
      </c>
      <c r="M8641" s="172">
        <v>2.7150100819173399E-2</v>
      </c>
      <c r="N8641" s="170">
        <v>11694.789075044449</v>
      </c>
      <c r="O8641" s="171">
        <v>4.0800727094386098E-2</v>
      </c>
      <c r="P8641" s="170">
        <v>12293.062213732173</v>
      </c>
      <c r="Q8641" s="172">
        <v>4.0858113285509097E-2</v>
      </c>
      <c r="R8641" s="170">
        <v>2004.279687975991</v>
      </c>
      <c r="S8641" s="171">
        <v>4.1509714363789398E-2</v>
      </c>
      <c r="T8641" s="170">
        <v>2021.1122959214576</v>
      </c>
      <c r="U8641" s="172">
        <v>4.1412391919239198E-2</v>
      </c>
    </row>
    <row r="8642" spans="1:21" x14ac:dyDescent="0.35">
      <c r="A8642" t="s">
        <v>8820</v>
      </c>
      <c r="B8642" s="170">
        <v>642.50633582903401</v>
      </c>
      <c r="C8642" s="171">
        <v>2.5908596112436299E-2</v>
      </c>
      <c r="D8642" s="170">
        <v>682.91274904826298</v>
      </c>
      <c r="E8642" s="172">
        <v>2.62401006918958E-2</v>
      </c>
      <c r="F8642" s="170">
        <v>295.32648339443102</v>
      </c>
      <c r="G8642" s="171">
        <v>2.7490983518804302E-2</v>
      </c>
      <c r="H8642" s="170">
        <v>323.99369728348495</v>
      </c>
      <c r="I8642" s="172">
        <v>2.7631220442630201E-2</v>
      </c>
      <c r="J8642" s="170">
        <v>132.31447118607301</v>
      </c>
      <c r="K8642" s="171">
        <v>2.7173147772479801E-2</v>
      </c>
      <c r="L8642" s="170">
        <v>150.79495497261101</v>
      </c>
      <c r="M8642" s="172">
        <v>2.6630291071930701E-2</v>
      </c>
      <c r="N8642" s="170">
        <v>8965.3468516976391</v>
      </c>
      <c r="O8642" s="171">
        <v>3.9176796787285403E-2</v>
      </c>
      <c r="P8642" s="170">
        <v>9456.9566872326723</v>
      </c>
      <c r="Q8642" s="172">
        <v>3.9372830797862197E-2</v>
      </c>
      <c r="R8642" s="170">
        <v>5357.4198969982772</v>
      </c>
      <c r="S8642" s="171">
        <v>3.9857565296972201E-2</v>
      </c>
      <c r="T8642" s="170">
        <v>5643.3918410320166</v>
      </c>
      <c r="U8642" s="172">
        <v>3.9906960181376003E-2</v>
      </c>
    </row>
    <row r="8643" spans="1:21" x14ac:dyDescent="0.35">
      <c r="A8643" t="s">
        <v>8821</v>
      </c>
      <c r="B8643" s="170">
        <v>622.05738308513901</v>
      </c>
      <c r="C8643" s="171">
        <v>2.5192454609583699E-2</v>
      </c>
      <c r="D8643" s="170">
        <v>663.55229584203801</v>
      </c>
      <c r="E8643" s="172">
        <v>2.5620770477163799E-2</v>
      </c>
      <c r="F8643" s="170">
        <v>189.58787382088701</v>
      </c>
      <c r="G8643" s="171">
        <v>2.8036405790900401E-2</v>
      </c>
      <c r="H8643" s="170">
        <v>197.403269535406</v>
      </c>
      <c r="I8643" s="172">
        <v>2.86011023198008E-2</v>
      </c>
      <c r="J8643" s="170">
        <v>253.16900588854</v>
      </c>
      <c r="K8643" s="171">
        <v>2.7712264169968099E-2</v>
      </c>
      <c r="L8643" s="170">
        <v>303.96518980828</v>
      </c>
      <c r="M8643" s="172">
        <v>2.7565039384914999E-2</v>
      </c>
      <c r="N8643" s="170">
        <v>6104.9778955897509</v>
      </c>
      <c r="O8643" s="171">
        <v>4.0485374383056001E-2</v>
      </c>
      <c r="P8643" s="170">
        <v>6185.7296092432871</v>
      </c>
      <c r="Q8643" s="172">
        <v>4.0757762202810299E-2</v>
      </c>
      <c r="R8643" s="170">
        <v>9571.5049963144775</v>
      </c>
      <c r="S8643" s="171">
        <v>4.11888818222301E-2</v>
      </c>
      <c r="T8643" s="170">
        <v>10210.074588465761</v>
      </c>
      <c r="U8643" s="172">
        <v>4.1310679479969102E-2</v>
      </c>
    </row>
    <row r="8644" spans="1:21" x14ac:dyDescent="0.35">
      <c r="A8644" t="s">
        <v>8822</v>
      </c>
      <c r="B8644" s="170">
        <v>620.72393687173894</v>
      </c>
      <c r="C8644" s="171">
        <v>2.5006130454732899E-2</v>
      </c>
      <c r="D8644" s="170">
        <v>649.76020272751998</v>
      </c>
      <c r="E8644" s="172">
        <v>2.56571362645336E-2</v>
      </c>
      <c r="F8644" s="170">
        <v>124.507486708618</v>
      </c>
      <c r="G8644" s="171">
        <v>2.86455582739303E-2</v>
      </c>
      <c r="H8644" s="170">
        <v>131.90245741105301</v>
      </c>
      <c r="I8644" s="172">
        <v>2.9386774178931499E-2</v>
      </c>
      <c r="J8644" s="170">
        <v>308.93132835684895</v>
      </c>
      <c r="K8644" s="171">
        <v>2.83143739644766E-2</v>
      </c>
      <c r="L8644" s="170">
        <v>358.51239909892502</v>
      </c>
      <c r="M8644" s="172">
        <v>2.83222506104964E-2</v>
      </c>
      <c r="N8644" s="170">
        <v>4221.7464441157963</v>
      </c>
      <c r="O8644" s="171">
        <v>4.2815556948068399E-2</v>
      </c>
      <c r="P8644" s="170">
        <v>4262.7251544577775</v>
      </c>
      <c r="Q8644" s="172">
        <v>4.29259031547157E-2</v>
      </c>
      <c r="R8644" s="170">
        <v>10524.145151936151</v>
      </c>
      <c r="S8644" s="171">
        <v>4.3559555571876497E-2</v>
      </c>
      <c r="T8644" s="170">
        <v>10945.113520323304</v>
      </c>
      <c r="U8644" s="172">
        <v>4.3508233297714798E-2</v>
      </c>
    </row>
    <row r="8645" spans="1:21" x14ac:dyDescent="0.35">
      <c r="A8645" t="s">
        <v>8823</v>
      </c>
      <c r="B8645" s="170">
        <v>613.49295808267505</v>
      </c>
      <c r="C8645" s="171">
        <v>2.5595036343927E-2</v>
      </c>
      <c r="D8645" s="170">
        <v>639.88227660412201</v>
      </c>
      <c r="E8645" s="172">
        <v>2.5834572457138001E-2</v>
      </c>
      <c r="F8645" s="170">
        <v>73.3527353754627</v>
      </c>
      <c r="G8645" s="171">
        <v>2.9983436933852699E-2</v>
      </c>
      <c r="H8645" s="170">
        <v>79.658371659005695</v>
      </c>
      <c r="I8645" s="172">
        <v>3.0327062333932099E-2</v>
      </c>
      <c r="J8645" s="170">
        <v>361.74342087116497</v>
      </c>
      <c r="K8645" s="171">
        <v>2.9636784801573501E-2</v>
      </c>
      <c r="L8645" s="170">
        <v>402.677738876999</v>
      </c>
      <c r="M8645" s="172">
        <v>2.9228477221483199E-2</v>
      </c>
      <c r="N8645" s="170">
        <v>2508.2657120567123</v>
      </c>
      <c r="O8645" s="171">
        <v>4.6720142470306501E-2</v>
      </c>
      <c r="P8645" s="170">
        <v>2576.5296123155567</v>
      </c>
      <c r="Q8645" s="172">
        <v>4.6197907066667099E-2</v>
      </c>
      <c r="R8645" s="170">
        <v>12195.190485483836</v>
      </c>
      <c r="S8645" s="171">
        <v>4.7531990410161498E-2</v>
      </c>
      <c r="T8645" s="170">
        <v>12461.337333546662</v>
      </c>
      <c r="U8645" s="172">
        <v>4.6824625012039801E-2</v>
      </c>
    </row>
    <row r="8646" spans="1:21" x14ac:dyDescent="0.35">
      <c r="A8646" t="s">
        <v>8824</v>
      </c>
      <c r="B8646" s="170">
        <v>605.89719682707107</v>
      </c>
      <c r="C8646" s="171">
        <v>2.5768935913713299E-2</v>
      </c>
      <c r="D8646" s="170">
        <v>630.78224553222105</v>
      </c>
      <c r="E8646" s="172">
        <v>2.6018971643694901E-2</v>
      </c>
      <c r="F8646" s="170">
        <v>17.9150187873609</v>
      </c>
      <c r="G8646" s="171">
        <v>3.1327701192875597E-2</v>
      </c>
      <c r="H8646" s="170">
        <v>19.0253849088704</v>
      </c>
      <c r="I8646" s="172">
        <v>3.1658249750817199E-2</v>
      </c>
      <c r="J8646" s="170">
        <v>419.57661821390099</v>
      </c>
      <c r="K8646" s="171">
        <v>3.0965507410959499E-2</v>
      </c>
      <c r="L8646" s="170">
        <v>452.28578292212001</v>
      </c>
      <c r="M8646" s="172">
        <v>3.0511442932554499E-2</v>
      </c>
      <c r="N8646" s="170">
        <v>634.34498869950642</v>
      </c>
      <c r="O8646" s="171">
        <v>5.1148169741504497E-2</v>
      </c>
      <c r="P8646" s="170">
        <v>663.29493323077861</v>
      </c>
      <c r="Q8646" s="172">
        <v>5.0652759429043501E-2</v>
      </c>
      <c r="R8646" s="170">
        <v>13891.117337321444</v>
      </c>
      <c r="S8646" s="171">
        <v>5.2036962755318099E-2</v>
      </c>
      <c r="T8646" s="170">
        <v>14200.702755606661</v>
      </c>
      <c r="U8646" s="172">
        <v>5.1339911625592503E-2</v>
      </c>
    </row>
    <row r="8647" spans="1:21" x14ac:dyDescent="0.35">
      <c r="A8647" t="s">
        <v>8825</v>
      </c>
      <c r="B8647" s="170">
        <v>605.13472971581905</v>
      </c>
      <c r="C8647" s="171">
        <v>2.5996312466436401E-2</v>
      </c>
      <c r="D8647" s="170">
        <v>629.61137552100195</v>
      </c>
      <c r="E8647" s="172">
        <v>2.6181901760249902E-2</v>
      </c>
      <c r="F8647" s="170">
        <v>4.7979448010824797</v>
      </c>
      <c r="G8647" s="171">
        <v>3.1763377743655598E-2</v>
      </c>
      <c r="H8647" s="170">
        <v>3.4284158580807298</v>
      </c>
      <c r="I8647" s="172">
        <v>3.1925765494850898E-2</v>
      </c>
      <c r="J8647" s="170">
        <v>415.06316964560102</v>
      </c>
      <c r="K8647" s="171">
        <v>3.1396146907260197E-2</v>
      </c>
      <c r="L8647" s="170">
        <v>443.98062482834996</v>
      </c>
      <c r="M8647" s="172">
        <v>3.0769268030969101E-2</v>
      </c>
      <c r="N8647" s="170">
        <v>146.82899640623228</v>
      </c>
      <c r="O8647" s="171">
        <v>5.2659559903057603E-2</v>
      </c>
      <c r="P8647" s="170">
        <v>151.73887411713736</v>
      </c>
      <c r="Q8647" s="172">
        <v>5.1997608635636398E-2</v>
      </c>
      <c r="R8647" s="170">
        <v>12692.986534758202</v>
      </c>
      <c r="S8647" s="171">
        <v>5.3574616085690897E-2</v>
      </c>
      <c r="T8647" s="170">
        <v>12982.658997790762</v>
      </c>
      <c r="U8647" s="172">
        <v>5.27030049732106E-2</v>
      </c>
    </row>
    <row r="8648" spans="1:21" x14ac:dyDescent="0.35">
      <c r="A8648" t="s">
        <v>8826</v>
      </c>
      <c r="B8648" s="170">
        <v>607.70463668344701</v>
      </c>
      <c r="C8648" s="171">
        <v>2.61381265656386E-2</v>
      </c>
      <c r="D8648" s="170">
        <v>629.46676085516708</v>
      </c>
      <c r="E8648" s="172">
        <v>2.6322244325756999E-2</v>
      </c>
      <c r="F8648" s="170">
        <v>4.56601375210911</v>
      </c>
      <c r="G8648" s="171">
        <v>3.1598748227933203E-2</v>
      </c>
      <c r="H8648" s="170">
        <v>2.92922459123321</v>
      </c>
      <c r="I8648" s="172">
        <v>3.1748066392112403E-2</v>
      </c>
      <c r="J8648" s="170">
        <v>402.22401002018995</v>
      </c>
      <c r="K8648" s="171">
        <v>3.1233420748140499E-2</v>
      </c>
      <c r="L8648" s="170">
        <v>423.46779285236403</v>
      </c>
      <c r="M8648" s="172">
        <v>3.0598006003691999E-2</v>
      </c>
      <c r="N8648" s="170">
        <v>142.35679435314384</v>
      </c>
      <c r="O8648" s="171">
        <v>5.2398437328754502E-2</v>
      </c>
      <c r="P8648" s="170">
        <v>143.15327525835093</v>
      </c>
      <c r="Q8648" s="172">
        <v>5.1608608676168802E-2</v>
      </c>
      <c r="R8648" s="170">
        <v>11467.748061741493</v>
      </c>
      <c r="S8648" s="171">
        <v>5.33089560289918E-2</v>
      </c>
      <c r="T8648" s="170">
        <v>11649.581532188688</v>
      </c>
      <c r="U8648" s="172">
        <v>5.2308727864390898E-2</v>
      </c>
    </row>
    <row r="8649" spans="1:21" x14ac:dyDescent="0.35">
      <c r="A8649" t="s">
        <v>8827</v>
      </c>
      <c r="B8649" s="170">
        <v>619.77156934207096</v>
      </c>
      <c r="C8649" s="171">
        <v>2.6237962574521202E-2</v>
      </c>
      <c r="D8649" s="170">
        <v>638.44090618493306</v>
      </c>
      <c r="E8649" s="172">
        <v>2.6504934834062799E-2</v>
      </c>
      <c r="F8649" s="170">
        <v>16.690733056523399</v>
      </c>
      <c r="G8649" s="171">
        <v>3.1200572098772299E-2</v>
      </c>
      <c r="H8649" s="170">
        <v>13.1454773412182</v>
      </c>
      <c r="I8649" s="172">
        <v>3.1350224792636397E-2</v>
      </c>
      <c r="J8649" s="170">
        <v>386.47569502048395</v>
      </c>
      <c r="K8649" s="171">
        <v>3.08398481140526E-2</v>
      </c>
      <c r="L8649" s="170">
        <v>404.812054867955</v>
      </c>
      <c r="M8649" s="172">
        <v>3.0214576049283601E-2</v>
      </c>
      <c r="N8649" s="170">
        <v>559.16732543600722</v>
      </c>
      <c r="O8649" s="171">
        <v>5.2802792407401697E-2</v>
      </c>
      <c r="P8649" s="170">
        <v>568.35537147422826</v>
      </c>
      <c r="Q8649" s="172">
        <v>5.1961412782270497E-2</v>
      </c>
      <c r="R8649" s="170">
        <v>10662.832776253639</v>
      </c>
      <c r="S8649" s="171">
        <v>5.37203375168109E-2</v>
      </c>
      <c r="T8649" s="170">
        <v>10863.887602207358</v>
      </c>
      <c r="U8649" s="172">
        <v>5.2666318089140303E-2</v>
      </c>
    </row>
    <row r="8650" spans="1:21" x14ac:dyDescent="0.35">
      <c r="A8650" t="s">
        <v>8828</v>
      </c>
      <c r="B8650" s="170">
        <v>648.37457717179802</v>
      </c>
      <c r="C8650" s="171">
        <v>2.6724946987058601E-2</v>
      </c>
      <c r="D8650" s="170">
        <v>662.01971440858199</v>
      </c>
      <c r="E8650" s="172">
        <v>2.7300524650622701E-2</v>
      </c>
      <c r="F8650" s="170">
        <v>96.819344165235805</v>
      </c>
      <c r="G8650" s="171">
        <v>3.0408411491092399E-2</v>
      </c>
      <c r="H8650" s="170">
        <v>100.67959580481001</v>
      </c>
      <c r="I8650" s="172">
        <v>3.08027196681658E-2</v>
      </c>
      <c r="J8650" s="170">
        <v>321.35784736514</v>
      </c>
      <c r="K8650" s="171">
        <v>3.0056846034941902E-2</v>
      </c>
      <c r="L8650" s="170">
        <v>317.79088475627401</v>
      </c>
      <c r="M8650" s="172">
        <v>2.9686904068297399E-2</v>
      </c>
      <c r="N8650" s="170">
        <v>2434.9845060999037</v>
      </c>
      <c r="O8650" s="171">
        <v>5.2329099100891598E-2</v>
      </c>
      <c r="P8650" s="170">
        <v>2548.3917433021434</v>
      </c>
      <c r="Q8650" s="172">
        <v>5.1752840353615402E-2</v>
      </c>
      <c r="R8650" s="170">
        <v>8851.904316897504</v>
      </c>
      <c r="S8650" s="171">
        <v>5.32384129225804E-2</v>
      </c>
      <c r="T8650" s="170">
        <v>8923.8961140089741</v>
      </c>
      <c r="U8650" s="172">
        <v>5.2454916179838898E-2</v>
      </c>
    </row>
    <row r="8651" spans="1:21" x14ac:dyDescent="0.35">
      <c r="A8651" t="s">
        <v>8829</v>
      </c>
      <c r="B8651" s="170">
        <v>679.94320902165998</v>
      </c>
      <c r="C8651" s="171">
        <v>2.8351334328757E-2</v>
      </c>
      <c r="D8651" s="170">
        <v>693.09332199790094</v>
      </c>
      <c r="E8651" s="172">
        <v>2.92745327355955E-2</v>
      </c>
      <c r="F8651" s="170">
        <v>309.50170032919198</v>
      </c>
      <c r="G8651" s="171">
        <v>2.9635358624598301E-2</v>
      </c>
      <c r="H8651" s="170">
        <v>319.180767330366</v>
      </c>
      <c r="I8651" s="172">
        <v>3.0066451737705901E-2</v>
      </c>
      <c r="J8651" s="170">
        <v>137.655182742699</v>
      </c>
      <c r="K8651" s="171">
        <v>2.9292730783742699E-2</v>
      </c>
      <c r="L8651" s="170">
        <v>125.10291263641099</v>
      </c>
      <c r="M8651" s="172">
        <v>2.89773071347929E-2</v>
      </c>
      <c r="N8651" s="170">
        <v>7287.0736823676179</v>
      </c>
      <c r="O8651" s="171">
        <v>4.7563848711931499E-2</v>
      </c>
      <c r="P8651" s="170">
        <v>7514.1344105877833</v>
      </c>
      <c r="Q8651" s="172">
        <v>4.7150737522752201E-2</v>
      </c>
      <c r="R8651" s="170">
        <v>3694.510351800157</v>
      </c>
      <c r="S8651" s="171">
        <v>4.8390357591113403E-2</v>
      </c>
      <c r="T8651" s="170">
        <v>3754.2863811927068</v>
      </c>
      <c r="U8651" s="172">
        <v>4.7790381507065702E-2</v>
      </c>
    </row>
    <row r="8652" spans="1:21" x14ac:dyDescent="0.35">
      <c r="A8652" t="s">
        <v>8830</v>
      </c>
      <c r="B8652" s="170">
        <v>699.84480111859</v>
      </c>
      <c r="C8652" s="171">
        <v>3.1379005685426002E-2</v>
      </c>
      <c r="D8652" s="170">
        <v>713.41061825951601</v>
      </c>
      <c r="E8652" s="172">
        <v>3.3192039037921998E-2</v>
      </c>
      <c r="F8652" s="170">
        <v>468.81810308618498</v>
      </c>
      <c r="G8652" s="171">
        <v>3.1158457699014E-2</v>
      </c>
      <c r="H8652" s="170">
        <v>474.21257887549501</v>
      </c>
      <c r="I8652" s="172">
        <v>3.1677462596637701E-2</v>
      </c>
      <c r="J8652" s="170">
        <v>0.66814794587924198</v>
      </c>
      <c r="K8652" s="171">
        <v>3.0798220617997502E-2</v>
      </c>
      <c r="L8652" s="170">
        <v>0.83216257523417203</v>
      </c>
      <c r="M8652" s="172">
        <v>3.0529959801093801E-2</v>
      </c>
      <c r="N8652" s="170">
        <v>11373.751780264141</v>
      </c>
      <c r="O8652" s="171">
        <v>4.4081688629918403E-2</v>
      </c>
      <c r="P8652" s="170">
        <v>11847.045477570698</v>
      </c>
      <c r="Q8652" s="172">
        <v>4.3536804054317597E-2</v>
      </c>
      <c r="R8652" s="170">
        <v>31.040717155291624</v>
      </c>
      <c r="S8652" s="171">
        <v>4.4847688607813699E-2</v>
      </c>
      <c r="T8652" s="170">
        <v>31.289361516711576</v>
      </c>
      <c r="U8652" s="172">
        <v>4.4127421641076303E-2</v>
      </c>
    </row>
    <row r="8653" spans="1:21" x14ac:dyDescent="0.35">
      <c r="A8653" t="s">
        <v>8831</v>
      </c>
      <c r="B8653" s="170">
        <v>723.82300578006095</v>
      </c>
      <c r="C8653" s="171">
        <v>3.5952539082386901E-2</v>
      </c>
      <c r="D8653" s="170">
        <v>735.05082348313908</v>
      </c>
      <c r="E8653" s="172">
        <v>3.7772120353839901E-2</v>
      </c>
      <c r="F8653" s="170">
        <v>468.26033716535596</v>
      </c>
      <c r="G8653" s="171">
        <v>3.4109928094947402E-2</v>
      </c>
      <c r="H8653" s="170">
        <v>477.80704502273801</v>
      </c>
      <c r="I8653" s="172">
        <v>3.4434301106076301E-2</v>
      </c>
      <c r="J8653" s="170">
        <v>0</v>
      </c>
      <c r="K8653" s="171">
        <v>3.3715567724183701E-2</v>
      </c>
      <c r="L8653" s="170">
        <v>0</v>
      </c>
      <c r="M8653" s="172">
        <v>3.3186932991875799E-2</v>
      </c>
      <c r="N8653" s="170">
        <v>12470.805165210444</v>
      </c>
      <c r="O8653" s="171">
        <v>4.3528861462621998E-2</v>
      </c>
      <c r="P8653" s="170">
        <v>12999.99071373546</v>
      </c>
      <c r="Q8653" s="172">
        <v>4.3143962674938703E-2</v>
      </c>
      <c r="R8653" s="170">
        <v>6.932170002130246E-2</v>
      </c>
      <c r="S8653" s="171">
        <v>4.4285255057207401E-2</v>
      </c>
      <c r="T8653" s="170">
        <v>6.9635744091962617E-2</v>
      </c>
      <c r="U8653" s="172">
        <v>4.3729250999880703E-2</v>
      </c>
    </row>
    <row r="8654" spans="1:21" x14ac:dyDescent="0.35">
      <c r="A8654" t="s">
        <v>8832</v>
      </c>
      <c r="B8654" s="170">
        <v>758.231712485765</v>
      </c>
      <c r="C8654" s="171">
        <v>3.9330688664813901E-2</v>
      </c>
      <c r="D8654" s="170">
        <v>775.272940583268</v>
      </c>
      <c r="E8654" s="172">
        <v>4.1082082229167899E-2</v>
      </c>
      <c r="F8654" s="170">
        <v>460.06505692826505</v>
      </c>
      <c r="G8654" s="171">
        <v>3.5989368118074697E-2</v>
      </c>
      <c r="H8654" s="170">
        <v>474.39808914310504</v>
      </c>
      <c r="I8654" s="172">
        <v>3.6277609395309898E-2</v>
      </c>
      <c r="J8654" s="170">
        <v>0</v>
      </c>
      <c r="K8654" s="171">
        <v>3.5573278687598998E-2</v>
      </c>
      <c r="L8654" s="170">
        <v>0</v>
      </c>
      <c r="M8654" s="172">
        <v>3.4963468211502299E-2</v>
      </c>
      <c r="N8654" s="170">
        <v>13113.427289322173</v>
      </c>
      <c r="O8654" s="171">
        <v>4.3151020198608198E-2</v>
      </c>
      <c r="P8654" s="170">
        <v>13750.036187543534</v>
      </c>
      <c r="Q8654" s="172">
        <v>4.2686310869579101E-2</v>
      </c>
      <c r="R8654" s="170">
        <v>7.607319410888258E-2</v>
      </c>
      <c r="S8654" s="171">
        <v>4.3900848110052203E-2</v>
      </c>
      <c r="T8654" s="170">
        <v>7.7189460666964096E-2</v>
      </c>
      <c r="U8654" s="172">
        <v>4.3265390718480401E-2</v>
      </c>
    </row>
    <row r="8655" spans="1:21" x14ac:dyDescent="0.35">
      <c r="A8655" t="s">
        <v>8833</v>
      </c>
      <c r="B8655" s="170">
        <v>766.66584656314899</v>
      </c>
      <c r="C8655" s="171">
        <v>4.15379897952785E-2</v>
      </c>
      <c r="D8655" s="170">
        <v>783.99568620893797</v>
      </c>
      <c r="E8655" s="172">
        <v>4.3570608832307602E-2</v>
      </c>
      <c r="F8655" s="170">
        <v>448.45984032415805</v>
      </c>
      <c r="G8655" s="171">
        <v>3.6826508716316902E-2</v>
      </c>
      <c r="H8655" s="170">
        <v>465.90227236386403</v>
      </c>
      <c r="I8655" s="172">
        <v>3.7483915357617401E-2</v>
      </c>
      <c r="J8655" s="170">
        <v>1.10997058941146</v>
      </c>
      <c r="K8655" s="171">
        <v>3.6400740723172099E-2</v>
      </c>
      <c r="L8655" s="170">
        <v>0.82436842547557498</v>
      </c>
      <c r="M8655" s="172">
        <v>3.6126076246306697E-2</v>
      </c>
      <c r="N8655" s="170">
        <v>13488.963458579761</v>
      </c>
      <c r="O8655" s="171">
        <v>4.25839124390349E-2</v>
      </c>
      <c r="P8655" s="170">
        <v>14087.554092598493</v>
      </c>
      <c r="Q8655" s="172">
        <v>4.2429642104607097E-2</v>
      </c>
      <c r="R8655" s="170">
        <v>77.87634452588334</v>
      </c>
      <c r="S8655" s="171">
        <v>4.3323885815754803E-2</v>
      </c>
      <c r="T8655" s="170">
        <v>64.24791459294336</v>
      </c>
      <c r="U8655" s="172">
        <v>4.30052400009431E-2</v>
      </c>
    </row>
    <row r="8656" spans="1:21" x14ac:dyDescent="0.35">
      <c r="A8656" t="s">
        <v>8834</v>
      </c>
      <c r="B8656" s="170">
        <v>742.95499536023306</v>
      </c>
      <c r="C8656" s="171">
        <v>4.1176377459714003E-2</v>
      </c>
      <c r="D8656" s="170">
        <v>757.16089061200091</v>
      </c>
      <c r="E8656" s="172">
        <v>4.2699139292928602E-2</v>
      </c>
      <c r="F8656" s="170">
        <v>382.88306665979502</v>
      </c>
      <c r="G8656" s="171">
        <v>3.6893449844453002E-2</v>
      </c>
      <c r="H8656" s="170">
        <v>397.96739280736097</v>
      </c>
      <c r="I8656" s="172">
        <v>3.7389413174705698E-2</v>
      </c>
      <c r="J8656" s="170">
        <v>63.479467899373496</v>
      </c>
      <c r="K8656" s="171">
        <v>3.6466907914522499E-2</v>
      </c>
      <c r="L8656" s="170">
        <v>68.163447768292698</v>
      </c>
      <c r="M8656" s="172">
        <v>3.6034997365332298E-2</v>
      </c>
      <c r="N8656" s="170">
        <v>11919.875805889613</v>
      </c>
      <c r="O8656" s="171">
        <v>4.3847963819018398E-2</v>
      </c>
      <c r="P8656" s="170">
        <v>12289.465755900314</v>
      </c>
      <c r="Q8656" s="172">
        <v>4.3337982009134197E-2</v>
      </c>
      <c r="R8656" s="170">
        <v>2677.8140677114184</v>
      </c>
      <c r="S8656" s="171">
        <v>4.4609902400775198E-2</v>
      </c>
      <c r="T8656" s="170">
        <v>2602.6586286666834</v>
      </c>
      <c r="U8656" s="172">
        <v>4.3925902388344699E-2</v>
      </c>
    </row>
    <row r="8657" spans="1:21" x14ac:dyDescent="0.35">
      <c r="A8657" t="s">
        <v>8835</v>
      </c>
      <c r="B8657" s="170">
        <v>703.850064987118</v>
      </c>
      <c r="C8657" s="171">
        <v>4.0081752920100203E-2</v>
      </c>
      <c r="D8657" s="170">
        <v>719.26918370021804</v>
      </c>
      <c r="E8657" s="172">
        <v>4.1655028838150997E-2</v>
      </c>
      <c r="F8657" s="170">
        <v>319.02456953536102</v>
      </c>
      <c r="G8657" s="171">
        <v>3.6791847347181598E-2</v>
      </c>
      <c r="H8657" s="170">
        <v>328.58262526503</v>
      </c>
      <c r="I8657" s="172">
        <v>3.7103109161844498E-2</v>
      </c>
      <c r="J8657" s="170">
        <v>106.708770754016</v>
      </c>
      <c r="K8657" s="171">
        <v>3.6366480089867897E-2</v>
      </c>
      <c r="L8657" s="170">
        <v>115.06229689311</v>
      </c>
      <c r="M8657" s="172">
        <v>3.5759064595247601E-2</v>
      </c>
      <c r="N8657" s="170">
        <v>9616.6251575583847</v>
      </c>
      <c r="O8657" s="171">
        <v>4.6705028945923599E-2</v>
      </c>
      <c r="P8657" s="170">
        <v>9902.8417057634597</v>
      </c>
      <c r="Q8657" s="172">
        <v>4.5290319738785202E-2</v>
      </c>
      <c r="R8657" s="170">
        <v>4511.7450923891665</v>
      </c>
      <c r="S8657" s="171">
        <v>4.75166142606454E-2</v>
      </c>
      <c r="T8657" s="170">
        <v>4374.488679895343</v>
      </c>
      <c r="U8657" s="172">
        <v>4.5904725410691599E-2</v>
      </c>
    </row>
    <row r="8658" spans="1:21" x14ac:dyDescent="0.35">
      <c r="A8658" t="s">
        <v>8836</v>
      </c>
      <c r="B8658" s="170">
        <v>687.40004832849797</v>
      </c>
      <c r="C8658" s="171">
        <v>4.0072937316597203E-2</v>
      </c>
      <c r="D8658" s="170">
        <v>701.82917609281196</v>
      </c>
      <c r="E8658" s="172">
        <v>4.1736045861676001E-2</v>
      </c>
      <c r="F8658" s="170">
        <v>321.74878931362599</v>
      </c>
      <c r="G8658" s="171">
        <v>3.6696795344964901E-2</v>
      </c>
      <c r="H8658" s="170">
        <v>334.36559153384195</v>
      </c>
      <c r="I8658" s="172">
        <v>3.71655223133356E-2</v>
      </c>
      <c r="J8658" s="170">
        <v>88.436930447299289</v>
      </c>
      <c r="K8658" s="171">
        <v>3.6272527027019601E-2</v>
      </c>
      <c r="L8658" s="170">
        <v>88.335664185769403</v>
      </c>
      <c r="M8658" s="172">
        <v>3.5819216856504903E-2</v>
      </c>
      <c r="N8658" s="170">
        <v>9069.496963839083</v>
      </c>
      <c r="O8658" s="171">
        <v>4.6830251802653398E-2</v>
      </c>
      <c r="P8658" s="170">
        <v>9279.8762302797677</v>
      </c>
      <c r="Q8658" s="172">
        <v>4.5538695068756699E-2</v>
      </c>
      <c r="R8658" s="170">
        <v>4217.7559638366338</v>
      </c>
      <c r="S8658" s="171">
        <v>4.7644013093578998E-2</v>
      </c>
      <c r="T8658" s="170">
        <v>4251.7982091179483</v>
      </c>
      <c r="U8658" s="172">
        <v>4.6156470185002997E-2</v>
      </c>
    </row>
    <row r="8659" spans="1:21" x14ac:dyDescent="0.35">
      <c r="A8659" t="s">
        <v>8837</v>
      </c>
      <c r="B8659" s="170">
        <v>677.26508303636001</v>
      </c>
      <c r="C8659" s="171">
        <v>3.9960113847179402E-2</v>
      </c>
      <c r="D8659" s="170">
        <v>694.55856154097103</v>
      </c>
      <c r="E8659" s="172">
        <v>4.1685892459479498E-2</v>
      </c>
      <c r="F8659" s="170">
        <v>327.57704426504398</v>
      </c>
      <c r="G8659" s="171">
        <v>3.6752131480457001E-2</v>
      </c>
      <c r="H8659" s="170">
        <v>337.79394305621798</v>
      </c>
      <c r="I8659" s="172">
        <v>3.7195426179137403E-2</v>
      </c>
      <c r="J8659" s="170">
        <v>70.958664015777302</v>
      </c>
      <c r="K8659" s="171">
        <v>3.63272233963167E-2</v>
      </c>
      <c r="L8659" s="170">
        <v>69.996807949044594</v>
      </c>
      <c r="M8659" s="172">
        <v>3.5848037467311203E-2</v>
      </c>
      <c r="N8659" s="170">
        <v>8876.6428123183687</v>
      </c>
      <c r="O8659" s="171">
        <v>4.7324644276134802E-2</v>
      </c>
      <c r="P8659" s="170">
        <v>9043.578697676674</v>
      </c>
      <c r="Q8659" s="172">
        <v>4.6636094078202302E-2</v>
      </c>
      <c r="R8659" s="170">
        <v>4051.1361439353568</v>
      </c>
      <c r="S8659" s="171">
        <v>4.8146996540671699E-2</v>
      </c>
      <c r="T8659" s="170">
        <v>4083.4177420200726</v>
      </c>
      <c r="U8659" s="172">
        <v>4.72687564414285E-2</v>
      </c>
    </row>
    <row r="8660" spans="1:21" x14ac:dyDescent="0.35">
      <c r="A8660" t="s">
        <v>8838</v>
      </c>
      <c r="B8660" s="170">
        <v>692.60569510852201</v>
      </c>
      <c r="C8660" s="171">
        <v>4.0247539872701098E-2</v>
      </c>
      <c r="D8660" s="170">
        <v>708.85792222695795</v>
      </c>
      <c r="E8660" s="172">
        <v>4.1593201768534198E-2</v>
      </c>
      <c r="F8660" s="170">
        <v>357.52446917455302</v>
      </c>
      <c r="G8660" s="171">
        <v>3.6397886591566501E-2</v>
      </c>
      <c r="H8660" s="170">
        <v>365.28879629457299</v>
      </c>
      <c r="I8660" s="172">
        <v>3.6664553868263797E-2</v>
      </c>
      <c r="J8660" s="170">
        <v>40.929397865696401</v>
      </c>
      <c r="K8660" s="171">
        <v>3.5977074093477703E-2</v>
      </c>
      <c r="L8660" s="170">
        <v>38.597244649038601</v>
      </c>
      <c r="M8660" s="172">
        <v>3.5336395783226199E-2</v>
      </c>
      <c r="N8660" s="170">
        <v>9963.3482125438823</v>
      </c>
      <c r="O8660" s="171">
        <v>4.7423612920355601E-2</v>
      </c>
      <c r="P8660" s="170">
        <v>10150.593166015491</v>
      </c>
      <c r="Q8660" s="172">
        <v>4.6582258191443501E-2</v>
      </c>
      <c r="R8660" s="170">
        <v>2301.5465889267966</v>
      </c>
      <c r="S8660" s="171">
        <v>4.8247684946127599E-2</v>
      </c>
      <c r="T8660" s="170">
        <v>2350.9090061138372</v>
      </c>
      <c r="U8660" s="172">
        <v>4.7214190220364903E-2</v>
      </c>
    </row>
    <row r="8661" spans="1:21" x14ac:dyDescent="0.35">
      <c r="A8661" t="s">
        <v>8839</v>
      </c>
      <c r="B8661" s="170">
        <v>743.49286862501003</v>
      </c>
      <c r="C8661" s="171">
        <v>3.9255097437189898E-2</v>
      </c>
      <c r="D8661" s="170">
        <v>752.03061782922498</v>
      </c>
      <c r="E8661" s="172">
        <v>4.0207840773396897E-2</v>
      </c>
      <c r="F8661" s="170">
        <v>432.58713357429605</v>
      </c>
      <c r="G8661" s="171">
        <v>3.54220262033259E-2</v>
      </c>
      <c r="H8661" s="170">
        <v>436.62606575210498</v>
      </c>
      <c r="I8661" s="172">
        <v>3.5648827453923199E-2</v>
      </c>
      <c r="J8661" s="170">
        <v>3.1676538627889301</v>
      </c>
      <c r="K8661" s="171">
        <v>3.5012496070402098E-2</v>
      </c>
      <c r="L8661" s="170">
        <v>2.2617103048138802</v>
      </c>
      <c r="M8661" s="172">
        <v>3.4357463632201497E-2</v>
      </c>
      <c r="N8661" s="170">
        <v>12398.859040786456</v>
      </c>
      <c r="O8661" s="171">
        <v>4.7097902633859899E-2</v>
      </c>
      <c r="P8661" s="170">
        <v>12763.687387084643</v>
      </c>
      <c r="Q8661" s="172">
        <v>4.6534332763567297E-2</v>
      </c>
      <c r="R8661" s="170">
        <v>153.90501522784655</v>
      </c>
      <c r="S8661" s="171">
        <v>4.79163148475873E-2</v>
      </c>
      <c r="T8661" s="170">
        <v>154.98331517231816</v>
      </c>
      <c r="U8661" s="172">
        <v>4.7165614639103098E-2</v>
      </c>
    </row>
    <row r="8662" spans="1:21" x14ac:dyDescent="0.35">
      <c r="A8662" t="s">
        <v>8840</v>
      </c>
      <c r="B8662" s="170">
        <v>753.79533014484798</v>
      </c>
      <c r="C8662" s="171">
        <v>3.6412960322490702E-2</v>
      </c>
      <c r="D8662" s="170">
        <v>765.90315394847096</v>
      </c>
      <c r="E8662" s="172">
        <v>3.6717734492192303E-2</v>
      </c>
      <c r="F8662" s="170">
        <v>473.63616071907501</v>
      </c>
      <c r="G8662" s="171">
        <v>3.3848252563653501E-2</v>
      </c>
      <c r="H8662" s="170">
        <v>473.51178213890398</v>
      </c>
      <c r="I8662" s="172">
        <v>3.3919715288243502E-2</v>
      </c>
      <c r="J8662" s="170">
        <v>0</v>
      </c>
      <c r="K8662" s="171">
        <v>3.3456917542554997E-2</v>
      </c>
      <c r="L8662" s="170">
        <v>0</v>
      </c>
      <c r="M8662" s="172">
        <v>3.2690987829452497E-2</v>
      </c>
      <c r="N8662" s="170">
        <v>13480.101866141567</v>
      </c>
      <c r="O8662" s="171">
        <v>4.7282107883792002E-2</v>
      </c>
      <c r="P8662" s="170">
        <v>13945.993006564029</v>
      </c>
      <c r="Q8662" s="172">
        <v>4.6850947119870999E-2</v>
      </c>
      <c r="R8662" s="170">
        <v>8.0912463420941688E-2</v>
      </c>
      <c r="S8662" s="171">
        <v>4.8103721000700803E-2</v>
      </c>
      <c r="T8662" s="170">
        <v>8.1463304402190226E-2</v>
      </c>
      <c r="U8662" s="172">
        <v>4.7486524166150602E-2</v>
      </c>
    </row>
    <row r="8663" spans="1:21" x14ac:dyDescent="0.35">
      <c r="A8663" t="s">
        <v>8841</v>
      </c>
      <c r="B8663" s="170">
        <v>729.77316977658597</v>
      </c>
      <c r="C8663" s="171">
        <v>3.18664345648502E-2</v>
      </c>
      <c r="D8663" s="170">
        <v>741.67668030471907</v>
      </c>
      <c r="E8663" s="172">
        <v>3.16053678990443E-2</v>
      </c>
      <c r="F8663" s="170">
        <v>452.81614446599099</v>
      </c>
      <c r="G8663" s="171">
        <v>3.1312660011342898E-2</v>
      </c>
      <c r="H8663" s="170">
        <v>461.12943245690099</v>
      </c>
      <c r="I8663" s="172">
        <v>3.0824159936135999E-2</v>
      </c>
      <c r="J8663" s="170">
        <v>0</v>
      </c>
      <c r="K8663" s="171">
        <v>3.09506401273579E-2</v>
      </c>
      <c r="L8663" s="170">
        <v>0</v>
      </c>
      <c r="M8663" s="172">
        <v>2.9707567671553501E-2</v>
      </c>
      <c r="N8663" s="170">
        <v>14008.769271877896</v>
      </c>
      <c r="O8663" s="171">
        <v>4.6284578737032699E-2</v>
      </c>
      <c r="P8663" s="170">
        <v>14523.157821017638</v>
      </c>
      <c r="Q8663" s="172">
        <v>4.6200922883178001E-2</v>
      </c>
      <c r="R8663" s="170">
        <v>8.4695906885451325E-2</v>
      </c>
      <c r="S8663" s="171">
        <v>4.7088857960251897E-2</v>
      </c>
      <c r="T8663" s="170">
        <v>8.5798352720274931E-2</v>
      </c>
      <c r="U8663" s="172">
        <v>4.6827681740930702E-2</v>
      </c>
    </row>
    <row r="8664" spans="1:21" x14ac:dyDescent="0.35">
      <c r="A8664" t="s">
        <v>8842</v>
      </c>
      <c r="B8664" s="170">
        <v>700.14833657825397</v>
      </c>
      <c r="C8664" s="171">
        <v>2.8908184726061801E-2</v>
      </c>
      <c r="D8664" s="170">
        <v>712.55201902657802</v>
      </c>
      <c r="E8664" s="172">
        <v>2.8952747076598999E-2</v>
      </c>
      <c r="F8664" s="170">
        <v>415.96934976108696</v>
      </c>
      <c r="G8664" s="171">
        <v>2.9640133403407602E-2</v>
      </c>
      <c r="H8664" s="170">
        <v>426.85618272161798</v>
      </c>
      <c r="I8664" s="172">
        <v>2.9214367298263901E-2</v>
      </c>
      <c r="J8664" s="170">
        <v>4.5432316569185796</v>
      </c>
      <c r="K8664" s="171">
        <v>2.9297450359165599E-2</v>
      </c>
      <c r="L8664" s="170">
        <v>3.9532568727021098</v>
      </c>
      <c r="M8664" s="172">
        <v>2.8156089096765501E-2</v>
      </c>
      <c r="N8664" s="170">
        <v>13262.387028120398</v>
      </c>
      <c r="O8664" s="171">
        <v>4.4098537066461899E-2</v>
      </c>
      <c r="P8664" s="170">
        <v>13732.211175942311</v>
      </c>
      <c r="Q8664" s="172">
        <v>4.3799134569481202E-2</v>
      </c>
      <c r="R8664" s="170">
        <v>259.61285241144788</v>
      </c>
      <c r="S8664" s="171">
        <v>4.4864829816762798E-2</v>
      </c>
      <c r="T8664" s="170">
        <v>329.55630635895625</v>
      </c>
      <c r="U8664" s="172">
        <v>4.43933109157576E-2</v>
      </c>
    </row>
    <row r="8665" spans="1:21" x14ac:dyDescent="0.35">
      <c r="A8665" t="s">
        <v>8843</v>
      </c>
      <c r="B8665" s="170">
        <v>675.64942090670502</v>
      </c>
      <c r="C8665" s="171">
        <v>2.7023687701636E-2</v>
      </c>
      <c r="D8665" s="170">
        <v>689.79525374467994</v>
      </c>
      <c r="E8665" s="172">
        <v>2.7322106641217501E-2</v>
      </c>
      <c r="F8665" s="170">
        <v>372.96568756878798</v>
      </c>
      <c r="G8665" s="171">
        <v>2.81762660799963E-2</v>
      </c>
      <c r="H8665" s="170">
        <v>383.69425052314102</v>
      </c>
      <c r="I8665" s="172">
        <v>2.8170567822480199E-2</v>
      </c>
      <c r="J8665" s="170">
        <v>35.0493975009148</v>
      </c>
      <c r="K8665" s="171">
        <v>2.7850507470739898E-2</v>
      </c>
      <c r="L8665" s="170">
        <v>28.9830696599129</v>
      </c>
      <c r="M8665" s="172">
        <v>2.7150100819173399E-2</v>
      </c>
      <c r="N8665" s="170">
        <v>11308.632106934809</v>
      </c>
      <c r="O8665" s="171">
        <v>4.0800727094386098E-2</v>
      </c>
      <c r="P8665" s="170">
        <v>11708.196957963441</v>
      </c>
      <c r="Q8665" s="172">
        <v>4.0858113285509097E-2</v>
      </c>
      <c r="R8665" s="170">
        <v>1871.9020264204187</v>
      </c>
      <c r="S8665" s="171">
        <v>4.1509714363789398E-2</v>
      </c>
      <c r="T8665" s="170">
        <v>1941.2918580076619</v>
      </c>
      <c r="U8665" s="172">
        <v>4.1412391919239198E-2</v>
      </c>
    </row>
    <row r="8666" spans="1:21" x14ac:dyDescent="0.35">
      <c r="A8666" t="s">
        <v>8844</v>
      </c>
      <c r="B8666" s="170">
        <v>655.37198696598205</v>
      </c>
      <c r="C8666" s="171">
        <v>2.5908596112436299E-2</v>
      </c>
      <c r="D8666" s="170">
        <v>668.73638608860904</v>
      </c>
      <c r="E8666" s="172">
        <v>2.62401006918958E-2</v>
      </c>
      <c r="F8666" s="170">
        <v>289.810297001827</v>
      </c>
      <c r="G8666" s="171">
        <v>2.7490983518804302E-2</v>
      </c>
      <c r="H8666" s="170">
        <v>298.11262478177804</v>
      </c>
      <c r="I8666" s="172">
        <v>2.7631220442630201E-2</v>
      </c>
      <c r="J8666" s="170">
        <v>126.81138407879901</v>
      </c>
      <c r="K8666" s="171">
        <v>2.7173147772479801E-2</v>
      </c>
      <c r="L8666" s="170">
        <v>137.66236467844001</v>
      </c>
      <c r="M8666" s="172">
        <v>2.6630291071930701E-2</v>
      </c>
      <c r="N8666" s="170">
        <v>8640.8474221658289</v>
      </c>
      <c r="O8666" s="171">
        <v>3.9176796787285403E-2</v>
      </c>
      <c r="P8666" s="170">
        <v>8906.3168343594862</v>
      </c>
      <c r="Q8666" s="172">
        <v>3.9372830797862197E-2</v>
      </c>
      <c r="R8666" s="170">
        <v>5128.8606591123153</v>
      </c>
      <c r="S8666" s="171">
        <v>3.9857565296972201E-2</v>
      </c>
      <c r="T8666" s="170">
        <v>5310.3368102375707</v>
      </c>
      <c r="U8666" s="172">
        <v>3.9906960181376003E-2</v>
      </c>
    </row>
    <row r="8667" spans="1:21" x14ac:dyDescent="0.35">
      <c r="A8667" t="s">
        <v>8845</v>
      </c>
      <c r="B8667" s="170">
        <v>636.29732707565108</v>
      </c>
      <c r="C8667" s="171">
        <v>2.5192454609583699E-2</v>
      </c>
      <c r="D8667" s="170">
        <v>647.70788799757304</v>
      </c>
      <c r="E8667" s="172">
        <v>2.5620770477163799E-2</v>
      </c>
      <c r="F8667" s="170">
        <v>181.756161723991</v>
      </c>
      <c r="G8667" s="171">
        <v>2.8036405790900401E-2</v>
      </c>
      <c r="H8667" s="170">
        <v>185.54741363928099</v>
      </c>
      <c r="I8667" s="172">
        <v>2.86011023198008E-2</v>
      </c>
      <c r="J8667" s="170">
        <v>248.97069023632798</v>
      </c>
      <c r="K8667" s="171">
        <v>2.7712264169968099E-2</v>
      </c>
      <c r="L8667" s="170">
        <v>273.31898672564103</v>
      </c>
      <c r="M8667" s="172">
        <v>2.7565039384914999E-2</v>
      </c>
      <c r="N8667" s="170">
        <v>5742.0294347753834</v>
      </c>
      <c r="O8667" s="171">
        <v>4.0485374383056001E-2</v>
      </c>
      <c r="P8667" s="170">
        <v>5783.8484130986344</v>
      </c>
      <c r="Q8667" s="172">
        <v>4.0757762202810299E-2</v>
      </c>
      <c r="R8667" s="170">
        <v>9161.0273777677339</v>
      </c>
      <c r="S8667" s="171">
        <v>4.11888818222301E-2</v>
      </c>
      <c r="T8667" s="170">
        <v>9478.6611928300063</v>
      </c>
      <c r="U8667" s="172">
        <v>4.1310679479969102E-2</v>
      </c>
    </row>
    <row r="8668" spans="1:21" x14ac:dyDescent="0.35">
      <c r="A8668" t="s">
        <v>8846</v>
      </c>
      <c r="B8668" s="170">
        <v>616.80440452832909</v>
      </c>
      <c r="C8668" s="171">
        <v>2.6467971827399499E-2</v>
      </c>
      <c r="D8668" s="170">
        <v>627.30219360908291</v>
      </c>
      <c r="E8668" s="172">
        <v>2.6024570788011899E-2</v>
      </c>
      <c r="F8668" s="170">
        <v>120.234501103848</v>
      </c>
      <c r="G8668" s="171">
        <v>2.9903914432981401E-2</v>
      </c>
      <c r="H8668" s="170">
        <v>125.48017565585</v>
      </c>
      <c r="I8668" s="172">
        <v>2.9709386676570498E-2</v>
      </c>
      <c r="J8668" s="170">
        <v>299.82678924067397</v>
      </c>
      <c r="K8668" s="171">
        <v>2.8562296617246699E-2</v>
      </c>
      <c r="L8668" s="170">
        <v>385.162289908096</v>
      </c>
      <c r="M8668" s="172">
        <v>2.8493455512970299E-2</v>
      </c>
      <c r="N8668" s="170">
        <v>3957.8493845971311</v>
      </c>
      <c r="O8668" s="171">
        <v>4.1081292101812099E-2</v>
      </c>
      <c r="P8668" s="170">
        <v>3944.503013310542</v>
      </c>
      <c r="Q8668" s="172">
        <v>4.1409442422346301E-2</v>
      </c>
      <c r="R8668" s="170">
        <v>9964.6308670321014</v>
      </c>
      <c r="S8668" s="171">
        <v>4.1275727422219799E-2</v>
      </c>
      <c r="T8668" s="170">
        <v>10595.564258179373</v>
      </c>
      <c r="U8668" s="172">
        <v>4.17796261829129E-2</v>
      </c>
    </row>
    <row r="8669" spans="1:21" x14ac:dyDescent="0.35">
      <c r="A8669" t="s">
        <v>8847</v>
      </c>
      <c r="B8669" s="170">
        <v>608.63412851713201</v>
      </c>
      <c r="C8669" s="171">
        <v>2.7091304754195002E-2</v>
      </c>
      <c r="D8669" s="170">
        <v>620.996791665351</v>
      </c>
      <c r="E8669" s="172">
        <v>2.6204548035167499E-2</v>
      </c>
      <c r="F8669" s="170">
        <v>71.376838371963203</v>
      </c>
      <c r="G8669" s="171">
        <v>3.13005640840529E-2</v>
      </c>
      <c r="H8669" s="170">
        <v>74.890869895244208</v>
      </c>
      <c r="I8669" s="172">
        <v>3.06599974586255E-2</v>
      </c>
      <c r="J8669" s="170">
        <v>346.44667962532895</v>
      </c>
      <c r="K8669" s="171">
        <v>2.9896286576777901E-2</v>
      </c>
      <c r="L8669" s="170">
        <v>420.86082557500902</v>
      </c>
      <c r="M8669" s="172">
        <v>2.94051601645509E-2</v>
      </c>
      <c r="N8669" s="170">
        <v>2323.6194319608485</v>
      </c>
      <c r="O8669" s="171">
        <v>4.4827720498624303E-2</v>
      </c>
      <c r="P8669" s="170">
        <v>2408.0524471786971</v>
      </c>
      <c r="Q8669" s="172">
        <v>4.4565854929482097E-2</v>
      </c>
      <c r="R8669" s="170">
        <v>11413.865456959429</v>
      </c>
      <c r="S8669" s="171">
        <v>4.5039887442563098E-2</v>
      </c>
      <c r="T8669" s="170">
        <v>11968.951246572471</v>
      </c>
      <c r="U8669" s="172">
        <v>4.49642557483678E-2</v>
      </c>
    </row>
    <row r="8670" spans="1:21" x14ac:dyDescent="0.35">
      <c r="A8670" t="s">
        <v>8848</v>
      </c>
      <c r="B8670" s="170">
        <v>603.14379306701699</v>
      </c>
      <c r="C8670" s="171">
        <v>2.72753703745129E-2</v>
      </c>
      <c r="D8670" s="170">
        <v>617.80985476090098</v>
      </c>
      <c r="E8670" s="172">
        <v>2.6391587992952499E-2</v>
      </c>
      <c r="F8670" s="170">
        <v>17.050548111806403</v>
      </c>
      <c r="G8670" s="171">
        <v>3.2703879843959699E-2</v>
      </c>
      <c r="H8670" s="170">
        <v>15.529065651915699</v>
      </c>
      <c r="I8670" s="172">
        <v>3.2005798854397E-2</v>
      </c>
      <c r="J8670" s="170">
        <v>403.31326191373796</v>
      </c>
      <c r="K8670" s="171">
        <v>3.1236643574920901E-2</v>
      </c>
      <c r="L8670" s="170">
        <v>459.30219975149299</v>
      </c>
      <c r="M8670" s="172">
        <v>3.0695881262807399E-2</v>
      </c>
      <c r="N8670" s="170">
        <v>574.32050667570797</v>
      </c>
      <c r="O8670" s="171">
        <v>4.9076388383139102E-2</v>
      </c>
      <c r="P8670" s="170">
        <v>566.11236708373337</v>
      </c>
      <c r="Q8670" s="172">
        <v>4.8863328921700602E-2</v>
      </c>
      <c r="R8670" s="170">
        <v>13110.045447836232</v>
      </c>
      <c r="S8670" s="171">
        <v>4.9308664020333799E-2</v>
      </c>
      <c r="T8670" s="170">
        <v>13696.353816146157</v>
      </c>
      <c r="U8670" s="172">
        <v>4.9300147429652198E-2</v>
      </c>
    </row>
    <row r="8671" spans="1:21" x14ac:dyDescent="0.35">
      <c r="A8671" t="s">
        <v>8849</v>
      </c>
      <c r="B8671" s="170">
        <v>608.354769636838</v>
      </c>
      <c r="C8671" s="171">
        <v>2.75160392058054E-2</v>
      </c>
      <c r="D8671" s="170">
        <v>617.62707564257903</v>
      </c>
      <c r="E8671" s="172">
        <v>2.6556851423292799E-2</v>
      </c>
      <c r="F8671" s="170">
        <v>4.8030272073187597</v>
      </c>
      <c r="G8671" s="171">
        <v>3.3158695008335098E-2</v>
      </c>
      <c r="H8671" s="170">
        <v>2.2612454039701002</v>
      </c>
      <c r="I8671" s="172">
        <v>3.2276251427148697E-2</v>
      </c>
      <c r="J8671" s="170">
        <v>402.20577340891901</v>
      </c>
      <c r="K8671" s="171">
        <v>3.1671053780983602E-2</v>
      </c>
      <c r="L8671" s="170">
        <v>447.11108120247502</v>
      </c>
      <c r="M8671" s="172">
        <v>3.0955264885699399E-2</v>
      </c>
      <c r="N8671" s="170">
        <v>135.1220621422041</v>
      </c>
      <c r="O8671" s="171">
        <v>5.05265589550618E-2</v>
      </c>
      <c r="P8671" s="170">
        <v>124.17366643177921</v>
      </c>
      <c r="Q8671" s="172">
        <v>5.0160668096753701E-2</v>
      </c>
      <c r="R8671" s="170">
        <v>12090.259287125669</v>
      </c>
      <c r="S8671" s="171">
        <v>5.0765698163614002E-2</v>
      </c>
      <c r="T8671" s="170">
        <v>12623.258778946305</v>
      </c>
      <c r="U8671" s="172">
        <v>5.0609084295146302E-2</v>
      </c>
    </row>
    <row r="8672" spans="1:21" x14ac:dyDescent="0.35">
      <c r="A8672" t="s">
        <v>8850</v>
      </c>
      <c r="B8672" s="170">
        <v>613.56525788336307</v>
      </c>
      <c r="C8672" s="171">
        <v>2.7666143660759202E-2</v>
      </c>
      <c r="D8672" s="170">
        <v>623.28074108823796</v>
      </c>
      <c r="E8672" s="172">
        <v>2.6699203827432998E-2</v>
      </c>
      <c r="F8672" s="170">
        <v>4.8857599943341805</v>
      </c>
      <c r="G8672" s="171">
        <v>3.2986833566354103E-2</v>
      </c>
      <c r="H8672" s="170">
        <v>2.2564672617416601</v>
      </c>
      <c r="I8672" s="172">
        <v>3.20966015165055E-2</v>
      </c>
      <c r="J8672" s="170">
        <v>393.88790908749502</v>
      </c>
      <c r="K8672" s="171">
        <v>3.1506902780152897E-2</v>
      </c>
      <c r="L8672" s="170">
        <v>423.508933716017</v>
      </c>
      <c r="M8672" s="172">
        <v>3.0782967598227701E-2</v>
      </c>
      <c r="N8672" s="170">
        <v>132.07126086723298</v>
      </c>
      <c r="O8672" s="171">
        <v>5.0276013276949201E-2</v>
      </c>
      <c r="P8672" s="170">
        <v>124.07421313011079</v>
      </c>
      <c r="Q8672" s="172">
        <v>4.9785410496096798E-2</v>
      </c>
      <c r="R8672" s="170">
        <v>11152.497679285212</v>
      </c>
      <c r="S8672" s="171">
        <v>5.0513966667657999E-2</v>
      </c>
      <c r="T8672" s="170">
        <v>11580.640193655832</v>
      </c>
      <c r="U8672" s="172">
        <v>5.0230472042466501E-2</v>
      </c>
    </row>
    <row r="8673" spans="1:21" x14ac:dyDescent="0.35">
      <c r="A8673" t="s">
        <v>8851</v>
      </c>
      <c r="B8673" s="170">
        <v>634.63007165192403</v>
      </c>
      <c r="C8673" s="171">
        <v>2.77718160147944E-2</v>
      </c>
      <c r="D8673" s="170">
        <v>641.62586791032595</v>
      </c>
      <c r="E8673" s="172">
        <v>2.6884510637074002E-2</v>
      </c>
      <c r="F8673" s="170">
        <v>15.417771744415301</v>
      </c>
      <c r="G8673" s="171">
        <v>3.2571166160544902E-2</v>
      </c>
      <c r="H8673" s="170">
        <v>7.5381163455715399</v>
      </c>
      <c r="I8673" s="172">
        <v>3.1694392351154899E-2</v>
      </c>
      <c r="J8673" s="170">
        <v>387.114208003611</v>
      </c>
      <c r="K8673" s="171">
        <v>3.11098839963595E-2</v>
      </c>
      <c r="L8673" s="170">
        <v>414.29040593672801</v>
      </c>
      <c r="M8673" s="172">
        <v>3.0397219851746399E-2</v>
      </c>
      <c r="N8673" s="170">
        <v>551.79634753075095</v>
      </c>
      <c r="O8673" s="171">
        <v>5.0663989757528498E-2</v>
      </c>
      <c r="P8673" s="170">
        <v>512.5565594070107</v>
      </c>
      <c r="Q8673" s="172">
        <v>5.0125750948930799E-2</v>
      </c>
      <c r="R8673" s="170">
        <v>10715.09279767417</v>
      </c>
      <c r="S8673" s="171">
        <v>5.0903779417922498E-2</v>
      </c>
      <c r="T8673" s="170">
        <v>11311.180968140607</v>
      </c>
      <c r="U8673" s="172">
        <v>5.0573855002065501E-2</v>
      </c>
    </row>
    <row r="8674" spans="1:21" x14ac:dyDescent="0.35">
      <c r="A8674" t="s">
        <v>8852</v>
      </c>
      <c r="B8674" s="170">
        <v>687.21685668689895</v>
      </c>
      <c r="C8674" s="171">
        <v>2.8287269204753399E-2</v>
      </c>
      <c r="D8674" s="170">
        <v>697.30016633892592</v>
      </c>
      <c r="E8674" s="172">
        <v>2.76914940543115E-2</v>
      </c>
      <c r="F8674" s="170">
        <v>97.667468173002192</v>
      </c>
      <c r="G8674" s="171">
        <v>3.1744207132457201E-2</v>
      </c>
      <c r="H8674" s="170">
        <v>101.57456753157099</v>
      </c>
      <c r="I8674" s="172">
        <v>3.1140876631761499E-2</v>
      </c>
      <c r="J8674" s="170">
        <v>334.10596325249401</v>
      </c>
      <c r="K8674" s="171">
        <v>3.0320025895892899E-2</v>
      </c>
      <c r="L8674" s="170">
        <v>327.05538978910101</v>
      </c>
      <c r="M8674" s="172">
        <v>2.9866358151437299E-2</v>
      </c>
      <c r="N8674" s="170">
        <v>2512.1980104388467</v>
      </c>
      <c r="O8674" s="171">
        <v>5.0209483627548297E-2</v>
      </c>
      <c r="P8674" s="170">
        <v>2770.7129235934294</v>
      </c>
      <c r="Q8674" s="172">
        <v>4.9924546842772498E-2</v>
      </c>
      <c r="R8674" s="170">
        <v>9219.5999950345704</v>
      </c>
      <c r="S8674" s="171">
        <v>5.0447122137370098E-2</v>
      </c>
      <c r="T8674" s="170">
        <v>9828.0759462722835</v>
      </c>
      <c r="U8674" s="172">
        <v>5.0370852212121599E-2</v>
      </c>
    </row>
    <row r="8675" spans="1:21" x14ac:dyDescent="0.35">
      <c r="A8675" t="s">
        <v>8853</v>
      </c>
      <c r="B8675" s="170">
        <v>769.91728391012498</v>
      </c>
      <c r="C8675" s="171">
        <v>3.0008734043883101E-2</v>
      </c>
      <c r="D8675" s="170">
        <v>806.86518224042004</v>
      </c>
      <c r="E8675" s="172">
        <v>2.96937718071291E-2</v>
      </c>
      <c r="F8675" s="170">
        <v>333.68940240128796</v>
      </c>
      <c r="G8675" s="171">
        <v>3.0937195219798898E-2</v>
      </c>
      <c r="H8675" s="170">
        <v>364.530720278638</v>
      </c>
      <c r="I8675" s="172">
        <v>3.0396525839449101E-2</v>
      </c>
      <c r="J8675" s="170">
        <v>146.697528382065</v>
      </c>
      <c r="K8675" s="171">
        <v>2.9549219997733401E-2</v>
      </c>
      <c r="L8675" s="170">
        <v>113.74151965504299</v>
      </c>
      <c r="M8675" s="172">
        <v>2.91524717822002E-2</v>
      </c>
      <c r="N8675" s="170">
        <v>7485.0670996848612</v>
      </c>
      <c r="O8675" s="171">
        <v>4.5637252010788401E-2</v>
      </c>
      <c r="P8675" s="170">
        <v>8557.3778243020424</v>
      </c>
      <c r="Q8675" s="172">
        <v>4.5485024358889403E-2</v>
      </c>
      <c r="R8675" s="170">
        <v>3804.603642062687</v>
      </c>
      <c r="S8675" s="171">
        <v>4.5853250419389001E-2</v>
      </c>
      <c r="T8675" s="170">
        <v>4124.3008201140192</v>
      </c>
      <c r="U8675" s="172">
        <v>4.5891642182788198E-2</v>
      </c>
    </row>
    <row r="8676" spans="1:21" x14ac:dyDescent="0.35">
      <c r="A8676" t="s">
        <v>8854</v>
      </c>
      <c r="B8676" s="170">
        <v>882.60251343388802</v>
      </c>
      <c r="C8676" s="171">
        <v>3.3213401008090303E-2</v>
      </c>
      <c r="D8676" s="170">
        <v>972.17828577620105</v>
      </c>
      <c r="E8676" s="172">
        <v>3.3667380514906302E-2</v>
      </c>
      <c r="F8676" s="170">
        <v>525.38229769223801</v>
      </c>
      <c r="G8676" s="171">
        <v>3.2527201738740803E-2</v>
      </c>
      <c r="H8676" s="170">
        <v>551.89244406825901</v>
      </c>
      <c r="I8676" s="172">
        <v>3.2025222621774901E-2</v>
      </c>
      <c r="J8676" s="170">
        <v>0.59185530162492206</v>
      </c>
      <c r="K8676" s="171">
        <v>3.10678920070168E-2</v>
      </c>
      <c r="L8676" s="170">
        <v>0.80431832550268401</v>
      </c>
      <c r="M8676" s="172">
        <v>3.07145100637887E-2</v>
      </c>
      <c r="N8676" s="170">
        <v>11278.831689128352</v>
      </c>
      <c r="O8676" s="171">
        <v>4.2296138507396101E-2</v>
      </c>
      <c r="P8676" s="170">
        <v>12420.994609340429</v>
      </c>
      <c r="Q8676" s="172">
        <v>4.1998761778928001E-2</v>
      </c>
      <c r="R8676" s="170">
        <v>29.400333270578642</v>
      </c>
      <c r="S8676" s="171">
        <v>4.2496323623831003E-2</v>
      </c>
      <c r="T8676" s="170">
        <v>33.343975048157866</v>
      </c>
      <c r="U8676" s="172">
        <v>4.2374213817520899E-2</v>
      </c>
    </row>
    <row r="8677" spans="1:21" x14ac:dyDescent="0.35">
      <c r="A8677" t="s">
        <v>8855</v>
      </c>
      <c r="B8677" s="170">
        <v>984.69461270757211</v>
      </c>
      <c r="C8677" s="171">
        <v>3.8054300055688502E-2</v>
      </c>
      <c r="D8677" s="170">
        <v>1095.5710711431</v>
      </c>
      <c r="E8677" s="172">
        <v>3.8313052938828397E-2</v>
      </c>
      <c r="F8677" s="170">
        <v>541.48105783667904</v>
      </c>
      <c r="G8677" s="171">
        <v>3.5608325776452197E-2</v>
      </c>
      <c r="H8677" s="170">
        <v>571.47678562257693</v>
      </c>
      <c r="I8677" s="172">
        <v>3.4812326125652902E-2</v>
      </c>
      <c r="J8677" s="170">
        <v>0</v>
      </c>
      <c r="K8677" s="171">
        <v>3.4010783609949601E-2</v>
      </c>
      <c r="L8677" s="170">
        <v>0</v>
      </c>
      <c r="M8677" s="172">
        <v>3.3387544366459798E-2</v>
      </c>
      <c r="N8677" s="170">
        <v>12030.324269887371</v>
      </c>
      <c r="O8677" s="171">
        <v>4.1765703871941902E-2</v>
      </c>
      <c r="P8677" s="170">
        <v>12718.490172912474</v>
      </c>
      <c r="Q8677" s="172">
        <v>4.1619798465753803E-2</v>
      </c>
      <c r="R8677" s="170">
        <v>6.891942162515298E-2</v>
      </c>
      <c r="S8677" s="171">
        <v>4.1963378472688898E-2</v>
      </c>
      <c r="T8677" s="170">
        <v>6.6516097970656829E-2</v>
      </c>
      <c r="U8677" s="172">
        <v>4.19918627247442E-2</v>
      </c>
    </row>
    <row r="8678" spans="1:21" x14ac:dyDescent="0.35">
      <c r="A8678" t="s">
        <v>8856</v>
      </c>
      <c r="B8678" s="170">
        <v>1037.6479539746399</v>
      </c>
      <c r="C8678" s="171">
        <v>4.16299339642726E-2</v>
      </c>
      <c r="D8678" s="170">
        <v>1145.50651639173</v>
      </c>
      <c r="E8678" s="172">
        <v>4.1670416607242501E-2</v>
      </c>
      <c r="F8678" s="170">
        <v>537.41968628945096</v>
      </c>
      <c r="G8678" s="171">
        <v>3.7570326764391399E-2</v>
      </c>
      <c r="H8678" s="170">
        <v>570.85704638714299</v>
      </c>
      <c r="I8678" s="172">
        <v>3.6675870534968499E-2</v>
      </c>
      <c r="J8678" s="170">
        <v>0</v>
      </c>
      <c r="K8678" s="171">
        <v>3.5884760821409303E-2</v>
      </c>
      <c r="L8678" s="170">
        <v>0</v>
      </c>
      <c r="M8678" s="172">
        <v>3.5174818546884201E-2</v>
      </c>
      <c r="N8678" s="170">
        <v>12426.972218938203</v>
      </c>
      <c r="O8678" s="171">
        <v>4.1403167251108097E-2</v>
      </c>
      <c r="P8678" s="170">
        <v>12837.422737223502</v>
      </c>
      <c r="Q8678" s="172">
        <v>4.1178314310715398E-2</v>
      </c>
      <c r="R8678" s="170">
        <v>7.2983547056822196E-2</v>
      </c>
      <c r="S8678" s="171">
        <v>4.1599125987518103E-2</v>
      </c>
      <c r="T8678" s="170">
        <v>6.9037477347735368E-2</v>
      </c>
      <c r="U8678" s="172">
        <v>4.15464318789227E-2</v>
      </c>
    </row>
    <row r="8679" spans="1:21" x14ac:dyDescent="0.35">
      <c r="A8679" t="s">
        <v>8857</v>
      </c>
      <c r="B8679" s="170">
        <v>1043.85942018123</v>
      </c>
      <c r="C8679" s="171">
        <v>4.3966272417016498E-2</v>
      </c>
      <c r="D8679" s="170">
        <v>1142.91466113142</v>
      </c>
      <c r="E8679" s="172">
        <v>4.4194581271355102E-2</v>
      </c>
      <c r="F8679" s="170">
        <v>528.65556122964506</v>
      </c>
      <c r="G8679" s="171">
        <v>3.8444241686168001E-2</v>
      </c>
      <c r="H8679" s="170">
        <v>562.49750819263704</v>
      </c>
      <c r="I8679" s="172">
        <v>3.78954195084703E-2</v>
      </c>
      <c r="J8679" s="170">
        <v>1.2644144485376301</v>
      </c>
      <c r="K8679" s="171">
        <v>3.6719468172848699E-2</v>
      </c>
      <c r="L8679" s="170">
        <v>0.64257618906504999</v>
      </c>
      <c r="M8679" s="172">
        <v>3.6344454419904998E-2</v>
      </c>
      <c r="N8679" s="170">
        <v>12720.806899804729</v>
      </c>
      <c r="O8679" s="171">
        <v>4.0859030465675301E-2</v>
      </c>
      <c r="P8679" s="170">
        <v>13020.726147358169</v>
      </c>
      <c r="Q8679" s="172">
        <v>4.0930712986954901E-2</v>
      </c>
      <c r="R8679" s="170">
        <v>72.786898244533575</v>
      </c>
      <c r="S8679" s="171">
        <v>4.1052413834933799E-2</v>
      </c>
      <c r="T8679" s="170">
        <v>41.490018921574787</v>
      </c>
      <c r="U8679" s="172">
        <v>4.12966170989119E-2</v>
      </c>
    </row>
    <row r="8680" spans="1:21" x14ac:dyDescent="0.35">
      <c r="A8680" t="s">
        <v>8858</v>
      </c>
      <c r="B8680" s="170">
        <v>987.46460706696905</v>
      </c>
      <c r="C8680" s="171">
        <v>4.3583520470349399E-2</v>
      </c>
      <c r="D8680" s="170">
        <v>1066.34771546804</v>
      </c>
      <c r="E8680" s="172">
        <v>4.3310631461706502E-2</v>
      </c>
      <c r="F8680" s="170">
        <v>441.16694977573798</v>
      </c>
      <c r="G8680" s="171">
        <v>3.8514123437072799E-2</v>
      </c>
      <c r="H8680" s="170">
        <v>470.62504076585498</v>
      </c>
      <c r="I8680" s="172">
        <v>3.7799879866153401E-2</v>
      </c>
      <c r="J8680" s="170">
        <v>76.190828592802404</v>
      </c>
      <c r="K8680" s="171">
        <v>3.6786214728787001E-2</v>
      </c>
      <c r="L8680" s="170">
        <v>85.441944351675502</v>
      </c>
      <c r="M8680" s="172">
        <v>3.6252824977072003E-2</v>
      </c>
      <c r="N8680" s="170">
        <v>11396.630499355133</v>
      </c>
      <c r="O8680" s="171">
        <v>4.20718808330263E-2</v>
      </c>
      <c r="P8680" s="170">
        <v>11539.227432768945</v>
      </c>
      <c r="Q8680" s="172">
        <v>4.1806963600503198E-2</v>
      </c>
      <c r="R8680" s="170">
        <v>2684.4015878687542</v>
      </c>
      <c r="S8680" s="171">
        <v>4.2271004551181303E-2</v>
      </c>
      <c r="T8680" s="170">
        <v>2614.5775564326232</v>
      </c>
      <c r="U8680" s="172">
        <v>4.2180701040521303E-2</v>
      </c>
    </row>
    <row r="8681" spans="1:21" x14ac:dyDescent="0.35">
      <c r="A8681" t="s">
        <v>8859</v>
      </c>
      <c r="B8681" s="170">
        <v>955.02322897924898</v>
      </c>
      <c r="C8681" s="171">
        <v>4.2424904924912403E-2</v>
      </c>
      <c r="D8681" s="170">
        <v>1023.51629888881</v>
      </c>
      <c r="E8681" s="172">
        <v>4.2251568355025103E-2</v>
      </c>
      <c r="F8681" s="170">
        <v>366.85236919432998</v>
      </c>
      <c r="G8681" s="171">
        <v>3.8408057695378202E-2</v>
      </c>
      <c r="H8681" s="170">
        <v>389.56543879027004</v>
      </c>
      <c r="I8681" s="172">
        <v>3.7510432764087803E-2</v>
      </c>
      <c r="J8681" s="170">
        <v>129.62331477922601</v>
      </c>
      <c r="K8681" s="171">
        <v>3.6684907551025998E-2</v>
      </c>
      <c r="L8681" s="170">
        <v>144.12170089567101</v>
      </c>
      <c r="M8681" s="172">
        <v>3.5975224223618298E-2</v>
      </c>
      <c r="N8681" s="170">
        <v>9115.2872038766873</v>
      </c>
      <c r="O8681" s="171">
        <v>4.4813219154857697E-2</v>
      </c>
      <c r="P8681" s="170">
        <v>9337.6725216846971</v>
      </c>
      <c r="Q8681" s="172">
        <v>4.3690330305999697E-2</v>
      </c>
      <c r="R8681" s="170">
        <v>4511.6694447214641</v>
      </c>
      <c r="S8681" s="171">
        <v>4.5025317464796002E-2</v>
      </c>
      <c r="T8681" s="170">
        <v>4339.3440025551372</v>
      </c>
      <c r="U8681" s="172">
        <v>4.4080904286883403E-2</v>
      </c>
    </row>
    <row r="8682" spans="1:21" x14ac:dyDescent="0.35">
      <c r="A8682" t="s">
        <v>8860</v>
      </c>
      <c r="B8682" s="170">
        <v>958.54114489062897</v>
      </c>
      <c r="C8682" s="171">
        <v>4.2415573967226602E-2</v>
      </c>
      <c r="D8682" s="170">
        <v>1041.68788043986</v>
      </c>
      <c r="E8682" s="172">
        <v>4.2333745619160298E-2</v>
      </c>
      <c r="F8682" s="170">
        <v>379.99116497822502</v>
      </c>
      <c r="G8682" s="171">
        <v>3.8308830202103697E-2</v>
      </c>
      <c r="H8682" s="170">
        <v>413.27910287002101</v>
      </c>
      <c r="I8682" s="172">
        <v>3.7573531096693598E-2</v>
      </c>
      <c r="J8682" s="170">
        <v>109.76171124175801</v>
      </c>
      <c r="K8682" s="171">
        <v>3.6590131828541803E-2</v>
      </c>
      <c r="L8682" s="170">
        <v>102.61812407122601</v>
      </c>
      <c r="M8682" s="172">
        <v>3.60357400987057E-2</v>
      </c>
      <c r="N8682" s="170">
        <v>8684.8520792256513</v>
      </c>
      <c r="O8682" s="171">
        <v>4.4933369799198902E-2</v>
      </c>
      <c r="P8682" s="170">
        <v>8807.8729342172155</v>
      </c>
      <c r="Q8682" s="172">
        <v>4.3929931180290399E-2</v>
      </c>
      <c r="R8682" s="170">
        <v>4196.2319525671055</v>
      </c>
      <c r="S8682" s="171">
        <v>4.5146036775014803E-2</v>
      </c>
      <c r="T8682" s="170">
        <v>4156.1430234320551</v>
      </c>
      <c r="U8682" s="172">
        <v>4.4322647096623903E-2</v>
      </c>
    </row>
    <row r="8683" spans="1:21" x14ac:dyDescent="0.35">
      <c r="A8683" t="s">
        <v>8861</v>
      </c>
      <c r="B8683" s="170">
        <v>941.25681047708406</v>
      </c>
      <c r="C8683" s="171">
        <v>4.2296154914549702E-2</v>
      </c>
      <c r="D8683" s="170">
        <v>1039.87894054039</v>
      </c>
      <c r="E8683" s="172">
        <v>4.2282873972680803E-2</v>
      </c>
      <c r="F8683" s="170">
        <v>390.70177267686802</v>
      </c>
      <c r="G8683" s="171">
        <v>3.8366597170545497E-2</v>
      </c>
      <c r="H8683" s="170">
        <v>424.148995324042</v>
      </c>
      <c r="I8683" s="172">
        <v>3.7603763251703802E-2</v>
      </c>
      <c r="J8683" s="170">
        <v>85.959590420857793</v>
      </c>
      <c r="K8683" s="171">
        <v>3.6645307123101101E-2</v>
      </c>
      <c r="L8683" s="170">
        <v>70.833413966648806</v>
      </c>
      <c r="M8683" s="172">
        <v>3.6064734926947298E-2</v>
      </c>
      <c r="N8683" s="170">
        <v>8461.5407265082722</v>
      </c>
      <c r="O8683" s="171">
        <v>4.5407736666378998E-2</v>
      </c>
      <c r="P8683" s="170">
        <v>8664.1099887151686</v>
      </c>
      <c r="Q8683" s="172">
        <v>4.4988561931335699E-2</v>
      </c>
      <c r="R8683" s="170">
        <v>3980.5589822786005</v>
      </c>
      <c r="S8683" s="171">
        <v>4.56226487924591E-2</v>
      </c>
      <c r="T8683" s="170">
        <v>3745.973738340223</v>
      </c>
      <c r="U8683" s="172">
        <v>4.5390741580807102E-2</v>
      </c>
    </row>
    <row r="8684" spans="1:21" x14ac:dyDescent="0.35">
      <c r="A8684" t="s">
        <v>8862</v>
      </c>
      <c r="B8684" s="170">
        <v>947.10750613832499</v>
      </c>
      <c r="C8684" s="171">
        <v>4.2600383669963902E-2</v>
      </c>
      <c r="D8684" s="170">
        <v>1047.0565607440301</v>
      </c>
      <c r="E8684" s="172">
        <v>4.2188855863137198E-2</v>
      </c>
      <c r="F8684" s="170">
        <v>423.29563896137699</v>
      </c>
      <c r="G8684" s="171">
        <v>3.7996790838115101E-2</v>
      </c>
      <c r="H8684" s="170">
        <v>454.86146816893302</v>
      </c>
      <c r="I8684" s="172">
        <v>3.7067062943476899E-2</v>
      </c>
      <c r="J8684" s="170">
        <v>48.302275094717601</v>
      </c>
      <c r="K8684" s="171">
        <v>3.6292091888303499E-2</v>
      </c>
      <c r="L8684" s="170">
        <v>34.183233049075596</v>
      </c>
      <c r="M8684" s="172">
        <v>3.5550000424928098E-2</v>
      </c>
      <c r="N8684" s="170">
        <v>9647.4987741569694</v>
      </c>
      <c r="O8684" s="171">
        <v>4.5502696537789503E-2</v>
      </c>
      <c r="P8684" s="170">
        <v>9852.558737954867</v>
      </c>
      <c r="Q8684" s="172">
        <v>4.4936627926710097E-2</v>
      </c>
      <c r="R8684" s="170">
        <v>2219.6859916737362</v>
      </c>
      <c r="S8684" s="171">
        <v>4.5718058103312101E-2</v>
      </c>
      <c r="T8684" s="170">
        <v>2133.6603252790037</v>
      </c>
      <c r="U8684" s="172">
        <v>4.5338343307067701E-2</v>
      </c>
    </row>
    <row r="8685" spans="1:21" x14ac:dyDescent="0.35">
      <c r="A8685" t="s">
        <v>8863</v>
      </c>
      <c r="B8685" s="170">
        <v>972.926322421235</v>
      </c>
      <c r="C8685" s="171">
        <v>4.1549923724912598E-2</v>
      </c>
      <c r="D8685" s="170">
        <v>1066.2101577378501</v>
      </c>
      <c r="E8685" s="172">
        <v>4.0783655184730302E-2</v>
      </c>
      <c r="F8685" s="170">
        <v>502.87183407452301</v>
      </c>
      <c r="G8685" s="171">
        <v>3.6978062375244099E-2</v>
      </c>
      <c r="H8685" s="170">
        <v>522.83823937905197</v>
      </c>
      <c r="I8685" s="172">
        <v>3.60401857293427E-2</v>
      </c>
      <c r="J8685" s="170">
        <v>3.9812690300840998</v>
      </c>
      <c r="K8685" s="171">
        <v>3.5319067952117297E-2</v>
      </c>
      <c r="L8685" s="170">
        <v>1.8090305475847299</v>
      </c>
      <c r="M8685" s="172">
        <v>3.45651507362843E-2</v>
      </c>
      <c r="N8685" s="170">
        <v>12218.133490810585</v>
      </c>
      <c r="O8685" s="171">
        <v>4.5190179304011001E-2</v>
      </c>
      <c r="P8685" s="170">
        <v>12680.761739301293</v>
      </c>
      <c r="Q8685" s="172">
        <v>4.4890395579797099E-2</v>
      </c>
      <c r="R8685" s="170">
        <v>140.46961235175138</v>
      </c>
      <c r="S8685" s="171">
        <v>4.5404061743990802E-2</v>
      </c>
      <c r="T8685" s="170">
        <v>124.53498378775316</v>
      </c>
      <c r="U8685" s="172">
        <v>4.5291697661567799E-2</v>
      </c>
    </row>
    <row r="8686" spans="1:21" x14ac:dyDescent="0.35">
      <c r="A8686" t="s">
        <v>8864</v>
      </c>
      <c r="B8686" s="170">
        <v>938.66505229546203</v>
      </c>
      <c r="C8686" s="171">
        <v>3.8541637208226502E-2</v>
      </c>
      <c r="D8686" s="170">
        <v>1014.096227937</v>
      </c>
      <c r="E8686" s="172">
        <v>3.7243567271706003E-2</v>
      </c>
      <c r="F8686" s="170">
        <v>534.17904345637203</v>
      </c>
      <c r="G8686" s="171">
        <v>3.5335155233843597E-2</v>
      </c>
      <c r="H8686" s="170">
        <v>549.20015041075101</v>
      </c>
      <c r="I8686" s="172">
        <v>3.4292091106076103E-2</v>
      </c>
      <c r="J8686" s="170">
        <v>0</v>
      </c>
      <c r="K8686" s="171">
        <v>3.37498686691124E-2</v>
      </c>
      <c r="L8686" s="170">
        <v>0</v>
      </c>
      <c r="M8686" s="172">
        <v>3.28886012698563E-2</v>
      </c>
      <c r="N8686" s="170">
        <v>13796.259213360312</v>
      </c>
      <c r="O8686" s="171">
        <v>4.5366923231185102E-2</v>
      </c>
      <c r="P8686" s="170">
        <v>14570.733909851562</v>
      </c>
      <c r="Q8686" s="172">
        <v>4.5195824772752899E-2</v>
      </c>
      <c r="R8686" s="170">
        <v>8.2000562385083436E-2</v>
      </c>
      <c r="S8686" s="171">
        <v>4.5581642189695702E-2</v>
      </c>
      <c r="T8686" s="170">
        <v>8.1491136034199121E-2</v>
      </c>
      <c r="U8686" s="172">
        <v>4.5599857268666402E-2</v>
      </c>
    </row>
    <row r="8687" spans="1:21" x14ac:dyDescent="0.35">
      <c r="A8687" t="s">
        <v>8865</v>
      </c>
      <c r="B8687" s="170">
        <v>832.90037147979797</v>
      </c>
      <c r="C8687" s="171">
        <v>3.3729324648167899E-2</v>
      </c>
      <c r="D8687" s="170">
        <v>881.48071614078196</v>
      </c>
      <c r="E8687" s="172">
        <v>3.2057986740586297E-2</v>
      </c>
      <c r="F8687" s="170">
        <v>490.32072995407299</v>
      </c>
      <c r="G8687" s="171">
        <v>3.2688177926014098E-2</v>
      </c>
      <c r="H8687" s="170">
        <v>518.00715802623597</v>
      </c>
      <c r="I8687" s="172">
        <v>3.1162552274269801E-2</v>
      </c>
      <c r="J8687" s="170">
        <v>0</v>
      </c>
      <c r="K8687" s="171">
        <v>3.1221646112336899E-2</v>
      </c>
      <c r="L8687" s="170">
        <v>0</v>
      </c>
      <c r="M8687" s="172">
        <v>2.9887146663911499E-2</v>
      </c>
      <c r="N8687" s="170">
        <v>14794.090348524078</v>
      </c>
      <c r="O8687" s="171">
        <v>4.4409799485071198E-2</v>
      </c>
      <c r="P8687" s="170">
        <v>15698.575726885123</v>
      </c>
      <c r="Q8687" s="172">
        <v>4.4568764205024099E-2</v>
      </c>
      <c r="R8687" s="170">
        <v>8.9154360657209886E-2</v>
      </c>
      <c r="S8687" s="171">
        <v>4.4619988433625198E-2</v>
      </c>
      <c r="T8687" s="170">
        <v>8.9873978348482E-2</v>
      </c>
      <c r="U8687" s="172">
        <v>4.4967191031663002E-2</v>
      </c>
    </row>
    <row r="8688" spans="1:21" x14ac:dyDescent="0.35">
      <c r="A8688" t="s">
        <v>8866</v>
      </c>
      <c r="B8688" s="170">
        <v>759.08671731519394</v>
      </c>
      <c r="C8688" s="171">
        <v>3.0598137536543401E-2</v>
      </c>
      <c r="D8688" s="170">
        <v>776.67717295205898</v>
      </c>
      <c r="E8688" s="172">
        <v>2.9367377872327401E-2</v>
      </c>
      <c r="F8688" s="170">
        <v>441.136086422787</v>
      </c>
      <c r="G8688" s="171">
        <v>3.0942179747437799E-2</v>
      </c>
      <c r="H8688" s="170">
        <v>467.59865802101598</v>
      </c>
      <c r="I8688" s="172">
        <v>2.9535087086820799E-2</v>
      </c>
      <c r="J8688" s="170">
        <v>4.0198722539859997</v>
      </c>
      <c r="K8688" s="171">
        <v>2.9553980898091099E-2</v>
      </c>
      <c r="L8688" s="170">
        <v>2.0730835256763198</v>
      </c>
      <c r="M8688" s="172">
        <v>2.8326289571090499E-2</v>
      </c>
      <c r="N8688" s="170">
        <v>13880.253811804349</v>
      </c>
      <c r="O8688" s="171">
        <v>4.2312304489867003E-2</v>
      </c>
      <c r="P8688" s="170">
        <v>14556.847811912387</v>
      </c>
      <c r="Q8688" s="172">
        <v>4.22518248379425E-2</v>
      </c>
      <c r="R8688" s="170">
        <v>247.92613092551008</v>
      </c>
      <c r="S8688" s="171">
        <v>4.2512566118938597E-2</v>
      </c>
      <c r="T8688" s="170">
        <v>329.37607545115861</v>
      </c>
      <c r="U8688" s="172">
        <v>4.2629539158502101E-2</v>
      </c>
    </row>
    <row r="8689" spans="1:21" x14ac:dyDescent="0.35">
      <c r="A8689" t="s">
        <v>8867</v>
      </c>
      <c r="B8689" s="170">
        <v>720.727080087079</v>
      </c>
      <c r="C8689" s="171">
        <v>2.8603474098247299E-2</v>
      </c>
      <c r="D8689" s="170">
        <v>722.33471935255193</v>
      </c>
      <c r="E8689" s="172">
        <v>2.7713385119479201E-2</v>
      </c>
      <c r="F8689" s="170">
        <v>392.85965325788197</v>
      </c>
      <c r="G8689" s="171">
        <v>2.9414006940962301E-2</v>
      </c>
      <c r="H8689" s="170">
        <v>417.141738991696</v>
      </c>
      <c r="I8689" s="172">
        <v>2.8479828620884998E-2</v>
      </c>
      <c r="J8689" s="170">
        <v>34.672335192382398</v>
      </c>
      <c r="K8689" s="171">
        <v>2.8094368475818199E-2</v>
      </c>
      <c r="L8689" s="170">
        <v>17.5546471948395</v>
      </c>
      <c r="M8689" s="172">
        <v>2.7314220204557899E-2</v>
      </c>
      <c r="N8689" s="170">
        <v>11604.693517964153</v>
      </c>
      <c r="O8689" s="171">
        <v>3.91480739060295E-2</v>
      </c>
      <c r="P8689" s="170">
        <v>12328.028885454754</v>
      </c>
      <c r="Q8689" s="172">
        <v>3.9414702201696697E-2</v>
      </c>
      <c r="R8689" s="170">
        <v>1875.478175887401</v>
      </c>
      <c r="S8689" s="171">
        <v>3.9333359419308898E-2</v>
      </c>
      <c r="T8689" s="170">
        <v>1878.4083774264348</v>
      </c>
      <c r="U8689" s="172">
        <v>3.97670537869661E-2</v>
      </c>
    </row>
    <row r="8690" spans="1:21" x14ac:dyDescent="0.35">
      <c r="A8690" t="s">
        <v>8868</v>
      </c>
      <c r="B8690" s="170">
        <v>684.03218530153799</v>
      </c>
      <c r="C8690" s="171">
        <v>2.7423195013431E-2</v>
      </c>
      <c r="D8690" s="170">
        <v>683.48423219522601</v>
      </c>
      <c r="E8690" s="172">
        <v>2.66158838188333E-2</v>
      </c>
      <c r="F8690" s="170">
        <v>300.56331266856898</v>
      </c>
      <c r="G8690" s="171">
        <v>2.8698620950703999E-2</v>
      </c>
      <c r="H8690" s="170">
        <v>318.25400235952696</v>
      </c>
      <c r="I8690" s="172">
        <v>2.7934560203079301E-2</v>
      </c>
      <c r="J8690" s="170">
        <v>131.14892940473501</v>
      </c>
      <c r="K8690" s="171">
        <v>2.7411077768329899E-2</v>
      </c>
      <c r="L8690" s="170">
        <v>152.542129827905</v>
      </c>
      <c r="M8690" s="172">
        <v>2.6791268264333999E-2</v>
      </c>
      <c r="N8690" s="170">
        <v>8814.2178392835449</v>
      </c>
      <c r="O8690" s="171">
        <v>3.7589921681596E-2</v>
      </c>
      <c r="P8690" s="170">
        <v>9378.5744532055705</v>
      </c>
      <c r="Q8690" s="172">
        <v>3.7981890888875797E-2</v>
      </c>
      <c r="R8690" s="170">
        <v>5144.8577604489983</v>
      </c>
      <c r="S8690" s="171">
        <v>3.7767832552757202E-2</v>
      </c>
      <c r="T8690" s="170">
        <v>5410.7627004355627</v>
      </c>
      <c r="U8690" s="172">
        <v>3.8321433717278801E-2</v>
      </c>
    </row>
    <row r="8691" spans="1:21" x14ac:dyDescent="0.35">
      <c r="A8691" t="s">
        <v>8869</v>
      </c>
      <c r="B8691" s="170">
        <v>661.03358602405501</v>
      </c>
      <c r="C8691" s="171">
        <v>2.6665188365571298E-2</v>
      </c>
      <c r="D8691" s="170">
        <v>659.53815096668598</v>
      </c>
      <c r="E8691" s="172">
        <v>2.59876842080791E-2</v>
      </c>
      <c r="F8691" s="170">
        <v>186.16166080204701</v>
      </c>
      <c r="G8691" s="171">
        <v>2.9268002800365699E-2</v>
      </c>
      <c r="H8691" s="170">
        <v>190.195821231514</v>
      </c>
      <c r="I8691" s="172">
        <v>2.8915089591708701E-2</v>
      </c>
      <c r="J8691" s="170">
        <v>258.87445164403601</v>
      </c>
      <c r="K8691" s="171">
        <v>2.79549147069676E-2</v>
      </c>
      <c r="L8691" s="170">
        <v>310.03732946269304</v>
      </c>
      <c r="M8691" s="172">
        <v>2.77316670284764E-2</v>
      </c>
      <c r="N8691" s="170">
        <v>5804.0705010807069</v>
      </c>
      <c r="O8691" s="171">
        <v>3.8845494708824001E-2</v>
      </c>
      <c r="P8691" s="170">
        <v>5848.1037169662732</v>
      </c>
      <c r="Q8691" s="172">
        <v>3.93178962622606E-2</v>
      </c>
      <c r="R8691" s="170">
        <v>9236.6315820055079</v>
      </c>
      <c r="S8691" s="171">
        <v>3.9029348132698503E-2</v>
      </c>
      <c r="T8691" s="170">
        <v>9892.9295758586923</v>
      </c>
      <c r="U8691" s="172">
        <v>3.9669382441366398E-2</v>
      </c>
    </row>
    <row r="8692" spans="1:21" x14ac:dyDescent="0.35">
      <c r="A8692" t="s">
        <v>8870</v>
      </c>
      <c r="B8692" s="170">
        <v>638.95480803534292</v>
      </c>
      <c r="C8692" s="171">
        <v>2.6467971827399499E-2</v>
      </c>
      <c r="D8692" s="170">
        <v>631.86504294274198</v>
      </c>
      <c r="E8692" s="172">
        <v>2.6024570788011899E-2</v>
      </c>
      <c r="F8692" s="170">
        <v>127.101472421247</v>
      </c>
      <c r="G8692" s="171">
        <v>2.9903914432981401E-2</v>
      </c>
      <c r="H8692" s="170">
        <v>129.11622461656302</v>
      </c>
      <c r="I8692" s="172">
        <v>2.9709386676570498E-2</v>
      </c>
      <c r="J8692" s="170">
        <v>307.829182443972</v>
      </c>
      <c r="K8692" s="171">
        <v>2.8562296617246699E-2</v>
      </c>
      <c r="L8692" s="170">
        <v>342.66810276683503</v>
      </c>
      <c r="M8692" s="172">
        <v>2.8493455512970299E-2</v>
      </c>
      <c r="N8692" s="170">
        <v>4150.6516830609726</v>
      </c>
      <c r="O8692" s="171">
        <v>4.1081292101812099E-2</v>
      </c>
      <c r="P8692" s="170">
        <v>4107.0483496712195</v>
      </c>
      <c r="Q8692" s="172">
        <v>4.1409442422346301E-2</v>
      </c>
      <c r="R8692" s="170">
        <v>10204.72967708905</v>
      </c>
      <c r="S8692" s="171">
        <v>4.1275727422219799E-2</v>
      </c>
      <c r="T8692" s="170">
        <v>10359.051106982073</v>
      </c>
      <c r="U8692" s="172">
        <v>4.17796261829129E-2</v>
      </c>
    </row>
    <row r="8693" spans="1:21" x14ac:dyDescent="0.35">
      <c r="A8693" t="s">
        <v>8871</v>
      </c>
      <c r="B8693" s="170">
        <v>629.61739619504908</v>
      </c>
      <c r="C8693" s="171">
        <v>2.7091304754195002E-2</v>
      </c>
      <c r="D8693" s="170">
        <v>621.15997211399701</v>
      </c>
      <c r="E8693" s="172">
        <v>2.6204548035167499E-2</v>
      </c>
      <c r="F8693" s="170">
        <v>75.312630337356396</v>
      </c>
      <c r="G8693" s="171">
        <v>3.13005640840529E-2</v>
      </c>
      <c r="H8693" s="170">
        <v>77.361331149215403</v>
      </c>
      <c r="I8693" s="172">
        <v>3.06599974586255E-2</v>
      </c>
      <c r="J8693" s="170">
        <v>360.27180601503898</v>
      </c>
      <c r="K8693" s="171">
        <v>2.9896286576777901E-2</v>
      </c>
      <c r="L8693" s="170">
        <v>388.32090101363997</v>
      </c>
      <c r="M8693" s="172">
        <v>2.94051601645509E-2</v>
      </c>
      <c r="N8693" s="170">
        <v>2478.4237294828185</v>
      </c>
      <c r="O8693" s="171">
        <v>4.4827720498624303E-2</v>
      </c>
      <c r="P8693" s="170">
        <v>2513.4972634424407</v>
      </c>
      <c r="Q8693" s="172">
        <v>4.4565854929482097E-2</v>
      </c>
      <c r="R8693" s="170">
        <v>11727.380390425626</v>
      </c>
      <c r="S8693" s="171">
        <v>4.5039887442563098E-2</v>
      </c>
      <c r="T8693" s="170">
        <v>11828.510126674159</v>
      </c>
      <c r="U8693" s="172">
        <v>4.49642557483678E-2</v>
      </c>
    </row>
    <row r="8694" spans="1:21" x14ac:dyDescent="0.35">
      <c r="A8694" t="s">
        <v>8872</v>
      </c>
      <c r="B8694" s="170">
        <v>624.40008582299504</v>
      </c>
      <c r="C8694" s="171">
        <v>2.72753703745129E-2</v>
      </c>
      <c r="D8694" s="170">
        <v>620.36800549957991</v>
      </c>
      <c r="E8694" s="172">
        <v>2.6391587992952499E-2</v>
      </c>
      <c r="F8694" s="170">
        <v>19.352498103234097</v>
      </c>
      <c r="G8694" s="171">
        <v>3.2703879843959699E-2</v>
      </c>
      <c r="H8694" s="170">
        <v>19.102511206107401</v>
      </c>
      <c r="I8694" s="172">
        <v>3.2005798854397E-2</v>
      </c>
      <c r="J8694" s="170">
        <v>423.56756724171998</v>
      </c>
      <c r="K8694" s="171">
        <v>3.1236643574920901E-2</v>
      </c>
      <c r="L8694" s="170">
        <v>441.13057307758396</v>
      </c>
      <c r="M8694" s="172">
        <v>3.0695881262807399E-2</v>
      </c>
      <c r="N8694" s="170">
        <v>648.85055884983194</v>
      </c>
      <c r="O8694" s="171">
        <v>4.9076388383139102E-2</v>
      </c>
      <c r="P8694" s="170">
        <v>655.9985457145998</v>
      </c>
      <c r="Q8694" s="172">
        <v>4.8863328921700602E-2</v>
      </c>
      <c r="R8694" s="170">
        <v>13619.327756528161</v>
      </c>
      <c r="S8694" s="171">
        <v>4.9308664020333799E-2</v>
      </c>
      <c r="T8694" s="170">
        <v>13678.457689728053</v>
      </c>
      <c r="U8694" s="172">
        <v>4.9300147429652198E-2</v>
      </c>
    </row>
    <row r="8695" spans="1:21" x14ac:dyDescent="0.35">
      <c r="A8695" t="s">
        <v>8873</v>
      </c>
      <c r="B8695" s="170">
        <v>628.372050564662</v>
      </c>
      <c r="C8695" s="171">
        <v>2.75160392058054E-2</v>
      </c>
      <c r="D8695" s="170">
        <v>623.33914123807199</v>
      </c>
      <c r="E8695" s="172">
        <v>2.6556851423292799E-2</v>
      </c>
      <c r="F8695" s="170">
        <v>4.5303799227831396</v>
      </c>
      <c r="G8695" s="171">
        <v>3.3158695008335098E-2</v>
      </c>
      <c r="H8695" s="170">
        <v>3.3371615167909301</v>
      </c>
      <c r="I8695" s="172">
        <v>3.2276251427148697E-2</v>
      </c>
      <c r="J8695" s="170">
        <v>424.53128309457401</v>
      </c>
      <c r="K8695" s="171">
        <v>3.1671053780983602E-2</v>
      </c>
      <c r="L8695" s="170">
        <v>438.72503108881102</v>
      </c>
      <c r="M8695" s="172">
        <v>3.0955264885699399E-2</v>
      </c>
      <c r="N8695" s="170">
        <v>147.16887204821629</v>
      </c>
      <c r="O8695" s="171">
        <v>5.05265589550618E-2</v>
      </c>
      <c r="P8695" s="170">
        <v>147.71931266043129</v>
      </c>
      <c r="Q8695" s="172">
        <v>5.0160668096753701E-2</v>
      </c>
      <c r="R8695" s="170">
        <v>12657.185798467608</v>
      </c>
      <c r="S8695" s="171">
        <v>5.0765698163614002E-2</v>
      </c>
      <c r="T8695" s="170">
        <v>12723.782106899795</v>
      </c>
      <c r="U8695" s="172">
        <v>5.0609084295146302E-2</v>
      </c>
    </row>
    <row r="8696" spans="1:21" x14ac:dyDescent="0.35">
      <c r="A8696" t="s">
        <v>8874</v>
      </c>
      <c r="B8696" s="170">
        <v>632.580213087998</v>
      </c>
      <c r="C8696" s="171">
        <v>2.7666143660759202E-2</v>
      </c>
      <c r="D8696" s="170">
        <v>630.50071253418901</v>
      </c>
      <c r="E8696" s="172">
        <v>2.6699203827432998E-2</v>
      </c>
      <c r="F8696" s="170">
        <v>4.3794750519744206</v>
      </c>
      <c r="G8696" s="171">
        <v>3.2986833566354103E-2</v>
      </c>
      <c r="H8696" s="170">
        <v>2.8678101385224197</v>
      </c>
      <c r="I8696" s="172">
        <v>3.20966015165055E-2</v>
      </c>
      <c r="J8696" s="170">
        <v>414.76268261028196</v>
      </c>
      <c r="K8696" s="171">
        <v>3.1506902780152897E-2</v>
      </c>
      <c r="L8696" s="170">
        <v>421.79176611840199</v>
      </c>
      <c r="M8696" s="172">
        <v>3.0782967598227701E-2</v>
      </c>
      <c r="N8696" s="170">
        <v>139.0138585376497</v>
      </c>
      <c r="O8696" s="171">
        <v>5.0276013276949201E-2</v>
      </c>
      <c r="P8696" s="170">
        <v>139.84812683365047</v>
      </c>
      <c r="Q8696" s="172">
        <v>4.9785410496096798E-2</v>
      </c>
      <c r="R8696" s="170">
        <v>11698.729712466704</v>
      </c>
      <c r="S8696" s="171">
        <v>5.0513966667657999E-2</v>
      </c>
      <c r="T8696" s="170">
        <v>11824.011192621829</v>
      </c>
      <c r="U8696" s="172">
        <v>5.0230472042466501E-2</v>
      </c>
    </row>
    <row r="8697" spans="1:21" x14ac:dyDescent="0.35">
      <c r="A8697" t="s">
        <v>8875</v>
      </c>
      <c r="B8697" s="170">
        <v>656.90932903044995</v>
      </c>
      <c r="C8697" s="171">
        <v>2.77718160147944E-2</v>
      </c>
      <c r="D8697" s="170">
        <v>653.08852362119501</v>
      </c>
      <c r="E8697" s="172">
        <v>2.6884510637074002E-2</v>
      </c>
      <c r="F8697" s="170">
        <v>16.790098178066202</v>
      </c>
      <c r="G8697" s="171">
        <v>3.2571166160544902E-2</v>
      </c>
      <c r="H8697" s="170">
        <v>12.372875786563</v>
      </c>
      <c r="I8697" s="172">
        <v>3.1694392351154899E-2</v>
      </c>
      <c r="J8697" s="170">
        <v>407.42703332760402</v>
      </c>
      <c r="K8697" s="171">
        <v>3.11098839963595E-2</v>
      </c>
      <c r="L8697" s="170">
        <v>414.26229925337401</v>
      </c>
      <c r="M8697" s="172">
        <v>3.0397219851746399E-2</v>
      </c>
      <c r="N8697" s="170">
        <v>589.24759001504242</v>
      </c>
      <c r="O8697" s="171">
        <v>5.0663989757528498E-2</v>
      </c>
      <c r="P8697" s="170">
        <v>582.84773668966557</v>
      </c>
      <c r="Q8697" s="172">
        <v>5.0125750948930799E-2</v>
      </c>
      <c r="R8697" s="170">
        <v>11219.932142315129</v>
      </c>
      <c r="S8697" s="171">
        <v>5.0903779417922498E-2</v>
      </c>
      <c r="T8697" s="170">
        <v>11439.519403303178</v>
      </c>
      <c r="U8697" s="172">
        <v>5.0573855002065501E-2</v>
      </c>
    </row>
    <row r="8698" spans="1:21" x14ac:dyDescent="0.35">
      <c r="A8698" t="s">
        <v>8876</v>
      </c>
      <c r="B8698" s="170">
        <v>711.726080200046</v>
      </c>
      <c r="C8698" s="171">
        <v>2.8287269204753399E-2</v>
      </c>
      <c r="D8698" s="170">
        <v>715.38145680956302</v>
      </c>
      <c r="E8698" s="172">
        <v>2.76914940543115E-2</v>
      </c>
      <c r="F8698" s="170">
        <v>104.22047643259199</v>
      </c>
      <c r="G8698" s="171">
        <v>3.1744207132457201E-2</v>
      </c>
      <c r="H8698" s="170">
        <v>106.881332778635</v>
      </c>
      <c r="I8698" s="172">
        <v>3.1140876631761499E-2</v>
      </c>
      <c r="J8698" s="170">
        <v>351.24248123695901</v>
      </c>
      <c r="K8698" s="171">
        <v>3.0320025895892899E-2</v>
      </c>
      <c r="L8698" s="170">
        <v>342.08442773945603</v>
      </c>
      <c r="M8698" s="172">
        <v>2.9866358151437299E-2</v>
      </c>
      <c r="N8698" s="170">
        <v>2666.284791759339</v>
      </c>
      <c r="O8698" s="171">
        <v>5.0209483627548297E-2</v>
      </c>
      <c r="P8698" s="170">
        <v>2826.7126740279127</v>
      </c>
      <c r="Q8698" s="172">
        <v>4.9924546842772498E-2</v>
      </c>
      <c r="R8698" s="170">
        <v>9622.7261521319415</v>
      </c>
      <c r="S8698" s="171">
        <v>5.0447122137370098E-2</v>
      </c>
      <c r="T8698" s="170">
        <v>9948.4813045576757</v>
      </c>
      <c r="U8698" s="172">
        <v>5.0370852212121599E-2</v>
      </c>
    </row>
    <row r="8699" spans="1:21" x14ac:dyDescent="0.35">
      <c r="A8699" t="s">
        <v>8877</v>
      </c>
      <c r="B8699" s="170">
        <v>808.82230522366001</v>
      </c>
      <c r="C8699" s="171">
        <v>3.0008734043883101E-2</v>
      </c>
      <c r="D8699" s="170">
        <v>828.82070099732698</v>
      </c>
      <c r="E8699" s="172">
        <v>2.96937718071291E-2</v>
      </c>
      <c r="F8699" s="170">
        <v>349.69981206283398</v>
      </c>
      <c r="G8699" s="171">
        <v>3.0937195219798898E-2</v>
      </c>
      <c r="H8699" s="170">
        <v>365.252014228473</v>
      </c>
      <c r="I8699" s="172">
        <v>3.0396525839449101E-2</v>
      </c>
      <c r="J8699" s="170">
        <v>156.92896103695202</v>
      </c>
      <c r="K8699" s="171">
        <v>2.9549219997733401E-2</v>
      </c>
      <c r="L8699" s="170">
        <v>138.23310457207501</v>
      </c>
      <c r="M8699" s="172">
        <v>2.91524717822002E-2</v>
      </c>
      <c r="N8699" s="170">
        <v>7947.5874144915842</v>
      </c>
      <c r="O8699" s="171">
        <v>4.5637252010788401E-2</v>
      </c>
      <c r="P8699" s="170">
        <v>8539.2680506257257</v>
      </c>
      <c r="Q8699" s="172">
        <v>4.5485024358889403E-2</v>
      </c>
      <c r="R8699" s="170">
        <v>4074.025840039631</v>
      </c>
      <c r="S8699" s="171">
        <v>4.5853250419389001E-2</v>
      </c>
      <c r="T8699" s="170">
        <v>4270.681694411951</v>
      </c>
      <c r="U8699" s="172">
        <v>4.5891642182788198E-2</v>
      </c>
    </row>
    <row r="8700" spans="1:21" x14ac:dyDescent="0.35">
      <c r="A8700" t="s">
        <v>8878</v>
      </c>
      <c r="B8700" s="170">
        <v>942.48052664113891</v>
      </c>
      <c r="C8700" s="171">
        <v>3.3213401008090303E-2</v>
      </c>
      <c r="D8700" s="170">
        <v>1001.63049828328</v>
      </c>
      <c r="E8700" s="172">
        <v>3.3667380514906302E-2</v>
      </c>
      <c r="F8700" s="170">
        <v>561.96706206508509</v>
      </c>
      <c r="G8700" s="171">
        <v>3.2527201738740803E-2</v>
      </c>
      <c r="H8700" s="170">
        <v>576.12547866493696</v>
      </c>
      <c r="I8700" s="172">
        <v>3.2025222621774901E-2</v>
      </c>
      <c r="J8700" s="170">
        <v>0.73705707443463597</v>
      </c>
      <c r="K8700" s="171">
        <v>3.10678920070168E-2</v>
      </c>
      <c r="L8700" s="170">
        <v>0.851692074788023</v>
      </c>
      <c r="M8700" s="172">
        <v>3.07145100637887E-2</v>
      </c>
      <c r="N8700" s="170">
        <v>12051.273649282906</v>
      </c>
      <c r="O8700" s="171">
        <v>4.2296138507396101E-2</v>
      </c>
      <c r="P8700" s="170">
        <v>12662.867129638011</v>
      </c>
      <c r="Q8700" s="172">
        <v>4.1998761778928001E-2</v>
      </c>
      <c r="R8700" s="170">
        <v>33.803704807034443</v>
      </c>
      <c r="S8700" s="171">
        <v>4.2496323623831003E-2</v>
      </c>
      <c r="T8700" s="170">
        <v>35.462789777536585</v>
      </c>
      <c r="U8700" s="172">
        <v>4.2374213817520899E-2</v>
      </c>
    </row>
    <row r="8701" spans="1:21" x14ac:dyDescent="0.35">
      <c r="A8701" t="s">
        <v>8879</v>
      </c>
      <c r="B8701" s="170">
        <v>1078.6740316473699</v>
      </c>
      <c r="C8701" s="171">
        <v>3.8054300055688502E-2</v>
      </c>
      <c r="D8701" s="170">
        <v>1160.0585213024801</v>
      </c>
      <c r="E8701" s="172">
        <v>3.8313052938828397E-2</v>
      </c>
      <c r="F8701" s="170">
        <v>593.64760513877798</v>
      </c>
      <c r="G8701" s="171">
        <v>3.5608325776452197E-2</v>
      </c>
      <c r="H8701" s="170">
        <v>613.6336709917399</v>
      </c>
      <c r="I8701" s="172">
        <v>3.4812326125652902E-2</v>
      </c>
      <c r="J8701" s="170">
        <v>0</v>
      </c>
      <c r="K8701" s="171">
        <v>3.4010783609949601E-2</v>
      </c>
      <c r="L8701" s="170">
        <v>0</v>
      </c>
      <c r="M8701" s="172">
        <v>3.3387544366459798E-2</v>
      </c>
      <c r="N8701" s="170">
        <v>12594.065907240807</v>
      </c>
      <c r="O8701" s="171">
        <v>4.1765703871941902E-2</v>
      </c>
      <c r="P8701" s="170">
        <v>12978.000333069045</v>
      </c>
      <c r="Q8701" s="172">
        <v>4.1619798465753803E-2</v>
      </c>
      <c r="R8701" s="170">
        <v>6.9995778983332729E-2</v>
      </c>
      <c r="S8701" s="171">
        <v>4.1963378472688898E-2</v>
      </c>
      <c r="T8701" s="170">
        <v>6.7916085120248479E-2</v>
      </c>
      <c r="U8701" s="172">
        <v>4.19918627247442E-2</v>
      </c>
    </row>
    <row r="8702" spans="1:21" x14ac:dyDescent="0.35">
      <c r="A8702" t="s">
        <v>8880</v>
      </c>
      <c r="B8702" s="170">
        <v>1156.90576812269</v>
      </c>
      <c r="C8702" s="171">
        <v>4.16299339642726E-2</v>
      </c>
      <c r="D8702" s="170">
        <v>1242.8165140574799</v>
      </c>
      <c r="E8702" s="172">
        <v>4.1670416607242501E-2</v>
      </c>
      <c r="F8702" s="170">
        <v>596.5020669191</v>
      </c>
      <c r="G8702" s="171">
        <v>3.7570326764391399E-2</v>
      </c>
      <c r="H8702" s="170">
        <v>619.73092240956294</v>
      </c>
      <c r="I8702" s="172">
        <v>3.6675870534968499E-2</v>
      </c>
      <c r="J8702" s="170">
        <v>0</v>
      </c>
      <c r="K8702" s="171">
        <v>3.5884760821409303E-2</v>
      </c>
      <c r="L8702" s="170">
        <v>0</v>
      </c>
      <c r="M8702" s="172">
        <v>3.5174818546884201E-2</v>
      </c>
      <c r="N8702" s="170">
        <v>12666.143089950954</v>
      </c>
      <c r="O8702" s="171">
        <v>4.1403167251108097E-2</v>
      </c>
      <c r="P8702" s="170">
        <v>12978.62061531938</v>
      </c>
      <c r="Q8702" s="172">
        <v>4.1178314310715398E-2</v>
      </c>
      <c r="R8702" s="170">
        <v>7.2647429854717463E-2</v>
      </c>
      <c r="S8702" s="171">
        <v>4.1599125987518103E-2</v>
      </c>
      <c r="T8702" s="170">
        <v>7.0011193106222155E-2</v>
      </c>
      <c r="U8702" s="172">
        <v>4.15464318789227E-2</v>
      </c>
    </row>
    <row r="8703" spans="1:21" x14ac:dyDescent="0.35">
      <c r="A8703" t="s">
        <v>8881</v>
      </c>
      <c r="B8703" s="170">
        <v>1162.65655947911</v>
      </c>
      <c r="C8703" s="171">
        <v>4.3966272417016498E-2</v>
      </c>
      <c r="D8703" s="170">
        <v>1250.56559483244</v>
      </c>
      <c r="E8703" s="172">
        <v>4.4194581271355102E-2</v>
      </c>
      <c r="F8703" s="170">
        <v>588.07539800502298</v>
      </c>
      <c r="G8703" s="171">
        <v>3.8444241686168001E-2</v>
      </c>
      <c r="H8703" s="170">
        <v>613.67480768554708</v>
      </c>
      <c r="I8703" s="172">
        <v>3.78954195084703E-2</v>
      </c>
      <c r="J8703" s="170">
        <v>1.3257798455990302</v>
      </c>
      <c r="K8703" s="171">
        <v>3.6719468172848699E-2</v>
      </c>
      <c r="L8703" s="170">
        <v>1.1593953255287899</v>
      </c>
      <c r="M8703" s="172">
        <v>3.6344454419904998E-2</v>
      </c>
      <c r="N8703" s="170">
        <v>12850.959691158409</v>
      </c>
      <c r="O8703" s="171">
        <v>4.0859030465675301E-2</v>
      </c>
      <c r="P8703" s="170">
        <v>13157.96114539496</v>
      </c>
      <c r="Q8703" s="172">
        <v>4.0930712986954901E-2</v>
      </c>
      <c r="R8703" s="170">
        <v>70.190343430690305</v>
      </c>
      <c r="S8703" s="171">
        <v>4.1052413834933799E-2</v>
      </c>
      <c r="T8703" s="170">
        <v>54.304714959044986</v>
      </c>
      <c r="U8703" s="172">
        <v>4.12966170989119E-2</v>
      </c>
    </row>
    <row r="8704" spans="1:21" x14ac:dyDescent="0.35">
      <c r="A8704" t="s">
        <v>8882</v>
      </c>
      <c r="B8704" s="170">
        <v>1080.1422869053499</v>
      </c>
      <c r="C8704" s="171">
        <v>4.3583520470349399E-2</v>
      </c>
      <c r="D8704" s="170">
        <v>1152.38462417097</v>
      </c>
      <c r="E8704" s="172">
        <v>4.3310631461706502E-2</v>
      </c>
      <c r="F8704" s="170">
        <v>487.35649257787202</v>
      </c>
      <c r="G8704" s="171">
        <v>3.8514123437072799E-2</v>
      </c>
      <c r="H8704" s="170">
        <v>512.24054326316093</v>
      </c>
      <c r="I8704" s="172">
        <v>3.7799879866153401E-2</v>
      </c>
      <c r="J8704" s="170">
        <v>80.327391537455796</v>
      </c>
      <c r="K8704" s="171">
        <v>3.6786214728787001E-2</v>
      </c>
      <c r="L8704" s="170">
        <v>83.062439395436996</v>
      </c>
      <c r="M8704" s="172">
        <v>3.6252824977072003E-2</v>
      </c>
      <c r="N8704" s="170">
        <v>11458.604299723971</v>
      </c>
      <c r="O8704" s="171">
        <v>4.20718808330263E-2</v>
      </c>
      <c r="P8704" s="170">
        <v>11700.128916141342</v>
      </c>
      <c r="Q8704" s="172">
        <v>4.1806963600503198E-2</v>
      </c>
      <c r="R8704" s="170">
        <v>2480.7181017233165</v>
      </c>
      <c r="S8704" s="171">
        <v>4.2271004551181303E-2</v>
      </c>
      <c r="T8704" s="170">
        <v>2360.0885816691607</v>
      </c>
      <c r="U8704" s="172">
        <v>4.2180701040521303E-2</v>
      </c>
    </row>
    <row r="8705" spans="1:21" x14ac:dyDescent="0.35">
      <c r="A8705" t="s">
        <v>8883</v>
      </c>
      <c r="B8705" s="170">
        <v>1026.83917025762</v>
      </c>
      <c r="C8705" s="171">
        <v>4.2424904924912403E-2</v>
      </c>
      <c r="D8705" s="170">
        <v>1091.05881259028</v>
      </c>
      <c r="E8705" s="172">
        <v>4.2251568355025103E-2</v>
      </c>
      <c r="F8705" s="170">
        <v>398.66093512199302</v>
      </c>
      <c r="G8705" s="171">
        <v>3.8408057695378202E-2</v>
      </c>
      <c r="H8705" s="170">
        <v>419.03831391793295</v>
      </c>
      <c r="I8705" s="172">
        <v>3.7510432764087803E-2</v>
      </c>
      <c r="J8705" s="170">
        <v>140.161159210524</v>
      </c>
      <c r="K8705" s="171">
        <v>3.6684907551025998E-2</v>
      </c>
      <c r="L8705" s="170">
        <v>146.59972198437501</v>
      </c>
      <c r="M8705" s="172">
        <v>3.5975224223618298E-2</v>
      </c>
      <c r="N8705" s="170">
        <v>9149.9256120356804</v>
      </c>
      <c r="O8705" s="171">
        <v>4.4813219154857697E-2</v>
      </c>
      <c r="P8705" s="170">
        <v>9484.7130569568144</v>
      </c>
      <c r="Q8705" s="172">
        <v>4.3690330305999697E-2</v>
      </c>
      <c r="R8705" s="170">
        <v>4204.4538621347392</v>
      </c>
      <c r="S8705" s="171">
        <v>4.5025317464796002E-2</v>
      </c>
      <c r="T8705" s="170">
        <v>4006.2593037602405</v>
      </c>
      <c r="U8705" s="172">
        <v>4.4080904286883403E-2</v>
      </c>
    </row>
    <row r="8706" spans="1:21" x14ac:dyDescent="0.35">
      <c r="A8706" t="s">
        <v>8884</v>
      </c>
      <c r="B8706" s="170">
        <v>1040.6157723476399</v>
      </c>
      <c r="C8706" s="171">
        <v>4.2415573967226602E-2</v>
      </c>
      <c r="D8706" s="170">
        <v>1118.2309496937698</v>
      </c>
      <c r="E8706" s="172">
        <v>4.2333745619160298E-2</v>
      </c>
      <c r="F8706" s="170">
        <v>410.27532254996601</v>
      </c>
      <c r="G8706" s="171">
        <v>3.8308830202103697E-2</v>
      </c>
      <c r="H8706" s="170">
        <v>435.84171148378999</v>
      </c>
      <c r="I8706" s="172">
        <v>3.7573531096693598E-2</v>
      </c>
      <c r="J8706" s="170">
        <v>120.6754832659</v>
      </c>
      <c r="K8706" s="171">
        <v>3.6590131828541803E-2</v>
      </c>
      <c r="L8706" s="170">
        <v>118.67203113783201</v>
      </c>
      <c r="M8706" s="172">
        <v>3.60357400987057E-2</v>
      </c>
      <c r="N8706" s="170">
        <v>8674.5507875316634</v>
      </c>
      <c r="O8706" s="171">
        <v>4.4933369799198902E-2</v>
      </c>
      <c r="P8706" s="170">
        <v>9009.7766170437226</v>
      </c>
      <c r="Q8706" s="172">
        <v>4.3929931180290399E-2</v>
      </c>
      <c r="R8706" s="170">
        <v>4089.9472313157039</v>
      </c>
      <c r="S8706" s="171">
        <v>4.5146036775014803E-2</v>
      </c>
      <c r="T8706" s="170">
        <v>4113.9661532924592</v>
      </c>
      <c r="U8706" s="172">
        <v>4.4322647096623903E-2</v>
      </c>
    </row>
    <row r="8707" spans="1:21" x14ac:dyDescent="0.35">
      <c r="A8707" t="s">
        <v>8885</v>
      </c>
      <c r="B8707" s="170">
        <v>1028.2527447464001</v>
      </c>
      <c r="C8707" s="171">
        <v>4.2296154914549702E-2</v>
      </c>
      <c r="D8707" s="170">
        <v>1114.1992139804902</v>
      </c>
      <c r="E8707" s="172">
        <v>4.2282873972680803E-2</v>
      </c>
      <c r="F8707" s="170">
        <v>420.57290327457099</v>
      </c>
      <c r="G8707" s="171">
        <v>3.8366597170545497E-2</v>
      </c>
      <c r="H8707" s="170">
        <v>446.31549218143596</v>
      </c>
      <c r="I8707" s="172">
        <v>3.7603763251703802E-2</v>
      </c>
      <c r="J8707" s="170">
        <v>97.8551064573373</v>
      </c>
      <c r="K8707" s="171">
        <v>3.6645307123101101E-2</v>
      </c>
      <c r="L8707" s="170">
        <v>93.148116443862705</v>
      </c>
      <c r="M8707" s="172">
        <v>3.6064734926947298E-2</v>
      </c>
      <c r="N8707" s="170">
        <v>8514.56980634518</v>
      </c>
      <c r="O8707" s="171">
        <v>4.5407736666378998E-2</v>
      </c>
      <c r="P8707" s="170">
        <v>8863.0511921652687</v>
      </c>
      <c r="Q8707" s="172">
        <v>4.4988561931335699E-2</v>
      </c>
      <c r="R8707" s="170">
        <v>4004.718486827529</v>
      </c>
      <c r="S8707" s="171">
        <v>4.56226487924591E-2</v>
      </c>
      <c r="T8707" s="170">
        <v>3987.0596241391395</v>
      </c>
      <c r="U8707" s="172">
        <v>4.5390741580807102E-2</v>
      </c>
    </row>
    <row r="8708" spans="1:21" x14ac:dyDescent="0.35">
      <c r="A8708" t="s">
        <v>8886</v>
      </c>
      <c r="B8708" s="170">
        <v>1038.15286520838</v>
      </c>
      <c r="C8708" s="171">
        <v>4.2600383669963902E-2</v>
      </c>
      <c r="D8708" s="170">
        <v>1125.4259821852399</v>
      </c>
      <c r="E8708" s="172">
        <v>4.2188855863137198E-2</v>
      </c>
      <c r="F8708" s="170">
        <v>457.86491501792699</v>
      </c>
      <c r="G8708" s="171">
        <v>3.7996790838115101E-2</v>
      </c>
      <c r="H8708" s="170">
        <v>485.76669237196199</v>
      </c>
      <c r="I8708" s="172">
        <v>3.7067062943476899E-2</v>
      </c>
      <c r="J8708" s="170">
        <v>55.496966002418304</v>
      </c>
      <c r="K8708" s="171">
        <v>3.6292091888303499E-2</v>
      </c>
      <c r="L8708" s="170">
        <v>49.795442653579101</v>
      </c>
      <c r="M8708" s="172">
        <v>3.5550000424928098E-2</v>
      </c>
      <c r="N8708" s="170">
        <v>9737.1128262641414</v>
      </c>
      <c r="O8708" s="171">
        <v>4.5502696537789503E-2</v>
      </c>
      <c r="P8708" s="170">
        <v>10129.987418419163</v>
      </c>
      <c r="Q8708" s="172">
        <v>4.4936627926710097E-2</v>
      </c>
      <c r="R8708" s="170">
        <v>2243.2919374997996</v>
      </c>
      <c r="S8708" s="171">
        <v>4.5718058103312101E-2</v>
      </c>
      <c r="T8708" s="170">
        <v>2277.4607657418878</v>
      </c>
      <c r="U8708" s="172">
        <v>4.5338343307067701E-2</v>
      </c>
    </row>
    <row r="8709" spans="1:21" x14ac:dyDescent="0.35">
      <c r="A8709" t="s">
        <v>8887</v>
      </c>
      <c r="B8709" s="170">
        <v>1064.35487693392</v>
      </c>
      <c r="C8709" s="171">
        <v>4.1549923724912598E-2</v>
      </c>
      <c r="D8709" s="170">
        <v>1142.61457010971</v>
      </c>
      <c r="E8709" s="172">
        <v>4.0783655184730302E-2</v>
      </c>
      <c r="F8709" s="170">
        <v>543.29663022097202</v>
      </c>
      <c r="G8709" s="171">
        <v>3.6978062375244099E-2</v>
      </c>
      <c r="H8709" s="170">
        <v>567.76533499365701</v>
      </c>
      <c r="I8709" s="172">
        <v>3.60401857293427E-2</v>
      </c>
      <c r="J8709" s="170">
        <v>3.7447663823453201</v>
      </c>
      <c r="K8709" s="171">
        <v>3.5319067952117297E-2</v>
      </c>
      <c r="L8709" s="170">
        <v>2.8284995081924698</v>
      </c>
      <c r="M8709" s="172">
        <v>3.45651507362843E-2</v>
      </c>
      <c r="N8709" s="170">
        <v>12498.133681237363</v>
      </c>
      <c r="O8709" s="171">
        <v>4.5190179304011001E-2</v>
      </c>
      <c r="P8709" s="170">
        <v>13058.78167049761</v>
      </c>
      <c r="Q8709" s="172">
        <v>4.4890395579797099E-2</v>
      </c>
      <c r="R8709" s="170">
        <v>142.16779978033077</v>
      </c>
      <c r="S8709" s="171">
        <v>4.5404061743990802E-2</v>
      </c>
      <c r="T8709" s="170">
        <v>147.6770666338293</v>
      </c>
      <c r="U8709" s="172">
        <v>4.5291697661567799E-2</v>
      </c>
    </row>
    <row r="8710" spans="1:21" x14ac:dyDescent="0.35">
      <c r="A8710" t="s">
        <v>8888</v>
      </c>
      <c r="B8710" s="170">
        <v>1007.46788540339</v>
      </c>
      <c r="C8710" s="171">
        <v>3.8541637208226502E-2</v>
      </c>
      <c r="D8710" s="170">
        <v>1072.54351411014</v>
      </c>
      <c r="E8710" s="172">
        <v>3.7243567271706003E-2</v>
      </c>
      <c r="F8710" s="170">
        <v>572.40142713340106</v>
      </c>
      <c r="G8710" s="171">
        <v>3.5335155233843597E-2</v>
      </c>
      <c r="H8710" s="170">
        <v>592.39507517724701</v>
      </c>
      <c r="I8710" s="172">
        <v>3.4292091106076103E-2</v>
      </c>
      <c r="J8710" s="170">
        <v>0</v>
      </c>
      <c r="K8710" s="171">
        <v>3.37498686691124E-2</v>
      </c>
      <c r="L8710" s="170">
        <v>0</v>
      </c>
      <c r="M8710" s="172">
        <v>3.28886012698563E-2</v>
      </c>
      <c r="N8710" s="170">
        <v>14137.05763469444</v>
      </c>
      <c r="O8710" s="171">
        <v>4.5366923231185102E-2</v>
      </c>
      <c r="P8710" s="170">
        <v>14860.063219107893</v>
      </c>
      <c r="Q8710" s="172">
        <v>4.5195824772752899E-2</v>
      </c>
      <c r="R8710" s="170">
        <v>8.2985792081818444E-2</v>
      </c>
      <c r="S8710" s="171">
        <v>4.5581642189695702E-2</v>
      </c>
      <c r="T8710" s="170">
        <v>8.3934824767685337E-2</v>
      </c>
      <c r="U8710" s="172">
        <v>4.5599857268666402E-2</v>
      </c>
    </row>
    <row r="8711" spans="1:21" x14ac:dyDescent="0.35">
      <c r="A8711" t="s">
        <v>8889</v>
      </c>
      <c r="B8711" s="170">
        <v>872.19639775785197</v>
      </c>
      <c r="C8711" s="171">
        <v>3.3729324648167899E-2</v>
      </c>
      <c r="D8711" s="170">
        <v>911.907870218477</v>
      </c>
      <c r="E8711" s="172">
        <v>3.2057986740586297E-2</v>
      </c>
      <c r="F8711" s="170">
        <v>517.60536952037398</v>
      </c>
      <c r="G8711" s="171">
        <v>3.2688177926014098E-2</v>
      </c>
      <c r="H8711" s="170">
        <v>540.98932336046505</v>
      </c>
      <c r="I8711" s="172">
        <v>3.1162552274269801E-2</v>
      </c>
      <c r="J8711" s="170">
        <v>0</v>
      </c>
      <c r="K8711" s="171">
        <v>3.1221646112336899E-2</v>
      </c>
      <c r="L8711" s="170">
        <v>0</v>
      </c>
      <c r="M8711" s="172">
        <v>2.9887146663911499E-2</v>
      </c>
      <c r="N8711" s="170">
        <v>15150.126760092247</v>
      </c>
      <c r="O8711" s="171">
        <v>4.4409799485071198E-2</v>
      </c>
      <c r="P8711" s="170">
        <v>15922.854372340265</v>
      </c>
      <c r="Q8711" s="172">
        <v>4.4568764205024099E-2</v>
      </c>
      <c r="R8711" s="170">
        <v>9.0338289922329035E-2</v>
      </c>
      <c r="S8711" s="171">
        <v>4.4619988433625198E-2</v>
      </c>
      <c r="T8711" s="170">
        <v>9.2059608902837389E-2</v>
      </c>
      <c r="U8711" s="172">
        <v>4.4967191031663002E-2</v>
      </c>
    </row>
    <row r="8712" spans="1:21" x14ac:dyDescent="0.35">
      <c r="A8712" t="s">
        <v>8890</v>
      </c>
      <c r="B8712" s="170">
        <v>780.30562381677601</v>
      </c>
      <c r="C8712" s="171">
        <v>3.0598137536543401E-2</v>
      </c>
      <c r="D8712" s="170">
        <v>798.82268241163797</v>
      </c>
      <c r="E8712" s="172">
        <v>2.9367377872327401E-2</v>
      </c>
      <c r="F8712" s="170">
        <v>460.173311235499</v>
      </c>
      <c r="G8712" s="171">
        <v>3.0942179747437799E-2</v>
      </c>
      <c r="H8712" s="170">
        <v>478.78304492943499</v>
      </c>
      <c r="I8712" s="172">
        <v>2.9535087086820799E-2</v>
      </c>
      <c r="J8712" s="170">
        <v>4.9738347758258694</v>
      </c>
      <c r="K8712" s="171">
        <v>2.9553980898091099E-2</v>
      </c>
      <c r="L8712" s="170">
        <v>4.1532501993827502</v>
      </c>
      <c r="M8712" s="172">
        <v>2.8326289571090499E-2</v>
      </c>
      <c r="N8712" s="170">
        <v>14148.549317313729</v>
      </c>
      <c r="O8712" s="171">
        <v>4.2312304489867003E-2</v>
      </c>
      <c r="P8712" s="170">
        <v>14772.328122429952</v>
      </c>
      <c r="Q8712" s="172">
        <v>4.22518248379425E-2</v>
      </c>
      <c r="R8712" s="170">
        <v>278.19723439233189</v>
      </c>
      <c r="S8712" s="171">
        <v>4.2512566118938597E-2</v>
      </c>
      <c r="T8712" s="170">
        <v>353.42177398594396</v>
      </c>
      <c r="U8712" s="172">
        <v>4.2629539158502101E-2</v>
      </c>
    </row>
    <row r="8713" spans="1:21" x14ac:dyDescent="0.35">
      <c r="A8713" t="s">
        <v>8891</v>
      </c>
      <c r="B8713" s="170">
        <v>733.28579402025798</v>
      </c>
      <c r="C8713" s="171">
        <v>2.8603474098247299E-2</v>
      </c>
      <c r="D8713" s="170">
        <v>739.80823737847197</v>
      </c>
      <c r="E8713" s="172">
        <v>2.7713385119479201E-2</v>
      </c>
      <c r="F8713" s="170">
        <v>402.99783531282998</v>
      </c>
      <c r="G8713" s="171">
        <v>2.9414006940962301E-2</v>
      </c>
      <c r="H8713" s="170">
        <v>419.46239463475496</v>
      </c>
      <c r="I8713" s="172">
        <v>2.8479828620884998E-2</v>
      </c>
      <c r="J8713" s="170">
        <v>38.672727467007896</v>
      </c>
      <c r="K8713" s="171">
        <v>2.8094368475818199E-2</v>
      </c>
      <c r="L8713" s="170">
        <v>29.863094944444601</v>
      </c>
      <c r="M8713" s="172">
        <v>2.7314220204557899E-2</v>
      </c>
      <c r="N8713" s="170">
        <v>11771.029984737863</v>
      </c>
      <c r="O8713" s="171">
        <v>3.91480739060295E-2</v>
      </c>
      <c r="P8713" s="170">
        <v>12344.659465838065</v>
      </c>
      <c r="Q8713" s="172">
        <v>3.9414702201696697E-2</v>
      </c>
      <c r="R8713" s="170">
        <v>1941.9121599273117</v>
      </c>
      <c r="S8713" s="171">
        <v>3.9333359419308898E-2</v>
      </c>
      <c r="T8713" s="170">
        <v>2006.0139701783264</v>
      </c>
      <c r="U8713" s="172">
        <v>3.97670537869661E-2</v>
      </c>
    </row>
    <row r="8714" spans="1:21" x14ac:dyDescent="0.35">
      <c r="A8714" t="s">
        <v>8892</v>
      </c>
      <c r="B8714" s="170">
        <v>694.07969208131101</v>
      </c>
      <c r="C8714" s="171">
        <v>2.7423195013431E-2</v>
      </c>
      <c r="D8714" s="170">
        <v>696.995111614096</v>
      </c>
      <c r="E8714" s="172">
        <v>2.66158838188333E-2</v>
      </c>
      <c r="F8714" s="170">
        <v>308.502849202824</v>
      </c>
      <c r="G8714" s="171">
        <v>2.8698620950703999E-2</v>
      </c>
      <c r="H8714" s="170">
        <v>319.206828607636</v>
      </c>
      <c r="I8714" s="172">
        <v>2.7934560203079301E-2</v>
      </c>
      <c r="J8714" s="170">
        <v>134.74940270037501</v>
      </c>
      <c r="K8714" s="171">
        <v>2.7411077768329899E-2</v>
      </c>
      <c r="L8714" s="170">
        <v>146.75081576596401</v>
      </c>
      <c r="M8714" s="172">
        <v>2.6791268264333999E-2</v>
      </c>
      <c r="N8714" s="170">
        <v>8908.6104153641518</v>
      </c>
      <c r="O8714" s="171">
        <v>3.7589921681596E-2</v>
      </c>
      <c r="P8714" s="170">
        <v>9315.9079230515454</v>
      </c>
      <c r="Q8714" s="172">
        <v>3.7981890888875797E-2</v>
      </c>
      <c r="R8714" s="170">
        <v>5217.8093827987341</v>
      </c>
      <c r="S8714" s="171">
        <v>3.7767832552757202E-2</v>
      </c>
      <c r="T8714" s="170">
        <v>5445.8503918617535</v>
      </c>
      <c r="U8714" s="172">
        <v>3.8321433717278801E-2</v>
      </c>
    </row>
    <row r="8715" spans="1:21" x14ac:dyDescent="0.35">
      <c r="A8715" t="s">
        <v>8893</v>
      </c>
      <c r="B8715" s="170">
        <v>661.051139666528</v>
      </c>
      <c r="C8715" s="171">
        <v>2.6665188365571298E-2</v>
      </c>
      <c r="D8715" s="170">
        <v>662.76838240021505</v>
      </c>
      <c r="E8715" s="172">
        <v>2.59876842080791E-2</v>
      </c>
      <c r="F8715" s="170">
        <v>191.97333059883002</v>
      </c>
      <c r="G8715" s="171">
        <v>2.9268002800365699E-2</v>
      </c>
      <c r="H8715" s="170">
        <v>193.82080371648698</v>
      </c>
      <c r="I8715" s="172">
        <v>2.8915089591708701E-2</v>
      </c>
      <c r="J8715" s="170">
        <v>261.135938484495</v>
      </c>
      <c r="K8715" s="171">
        <v>2.79549147069676E-2</v>
      </c>
      <c r="L8715" s="170">
        <v>288.025148531198</v>
      </c>
      <c r="M8715" s="172">
        <v>2.77316670284764E-2</v>
      </c>
      <c r="N8715" s="170">
        <v>5837.070561914692</v>
      </c>
      <c r="O8715" s="171">
        <v>3.8845494708824001E-2</v>
      </c>
      <c r="P8715" s="170">
        <v>5914.4309217405516</v>
      </c>
      <c r="Q8715" s="172">
        <v>3.93178962622606E-2</v>
      </c>
      <c r="R8715" s="170">
        <v>9180.5080359387466</v>
      </c>
      <c r="S8715" s="171">
        <v>3.9029348132698503E-2</v>
      </c>
      <c r="T8715" s="170">
        <v>9626.4918303982595</v>
      </c>
      <c r="U8715" s="172">
        <v>3.9669382441366398E-2</v>
      </c>
    </row>
    <row r="8716" spans="1:21" x14ac:dyDescent="0.35">
      <c r="A8716" t="s">
        <v>8894</v>
      </c>
      <c r="B8716" s="170">
        <v>640.28427277999299</v>
      </c>
      <c r="C8716" s="171">
        <v>2.6467971827399499E-2</v>
      </c>
      <c r="D8716" s="170">
        <v>629.54480459656907</v>
      </c>
      <c r="E8716" s="172">
        <v>2.6024570788011899E-2</v>
      </c>
      <c r="F8716" s="170">
        <v>128.20794930866901</v>
      </c>
      <c r="G8716" s="171">
        <v>2.9903914432981401E-2</v>
      </c>
      <c r="H8716" s="170">
        <v>129.79980640470899</v>
      </c>
      <c r="I8716" s="172">
        <v>2.9709386676570498E-2</v>
      </c>
      <c r="J8716" s="170">
        <v>314.10734360192305</v>
      </c>
      <c r="K8716" s="171">
        <v>2.8562296617246699E-2</v>
      </c>
      <c r="L8716" s="170">
        <v>304.53487334427302</v>
      </c>
      <c r="M8716" s="172">
        <v>2.8493455512970299E-2</v>
      </c>
      <c r="N8716" s="170">
        <v>4152.5506701943395</v>
      </c>
      <c r="O8716" s="171">
        <v>4.1081292101812099E-2</v>
      </c>
      <c r="P8716" s="170">
        <v>4213.4138653789414</v>
      </c>
      <c r="Q8716" s="172">
        <v>4.1409442422346301E-2</v>
      </c>
      <c r="R8716" s="170">
        <v>10214.650861661879</v>
      </c>
      <c r="S8716" s="171">
        <v>4.1275727422219799E-2</v>
      </c>
      <c r="T8716" s="170">
        <v>10207.162325772561</v>
      </c>
      <c r="U8716" s="172">
        <v>4.17796261829129E-2</v>
      </c>
    </row>
    <row r="8717" spans="1:21" x14ac:dyDescent="0.35">
      <c r="A8717" t="s">
        <v>8895</v>
      </c>
      <c r="B8717" s="170">
        <v>632.80540397218601</v>
      </c>
      <c r="C8717" s="171">
        <v>2.7091304754195002E-2</v>
      </c>
      <c r="D8717" s="170">
        <v>620.97119233174101</v>
      </c>
      <c r="E8717" s="172">
        <v>2.6204548035167499E-2</v>
      </c>
      <c r="F8717" s="170">
        <v>76.782369276183502</v>
      </c>
      <c r="G8717" s="171">
        <v>3.13005640840529E-2</v>
      </c>
      <c r="H8717" s="170">
        <v>78.969141442367302</v>
      </c>
      <c r="I8717" s="172">
        <v>3.06599974586255E-2</v>
      </c>
      <c r="J8717" s="170">
        <v>365.20366232100002</v>
      </c>
      <c r="K8717" s="171">
        <v>2.9896286576777901E-2</v>
      </c>
      <c r="L8717" s="170">
        <v>356.70550701330001</v>
      </c>
      <c r="M8717" s="172">
        <v>2.94051601645509E-2</v>
      </c>
      <c r="N8717" s="170">
        <v>2499.2336606521685</v>
      </c>
      <c r="O8717" s="171">
        <v>4.4827720498624303E-2</v>
      </c>
      <c r="P8717" s="170">
        <v>2528.4178904954633</v>
      </c>
      <c r="Q8717" s="172">
        <v>4.4565854929482097E-2</v>
      </c>
      <c r="R8717" s="170">
        <v>11695.98599707253</v>
      </c>
      <c r="S8717" s="171">
        <v>4.5039887442563098E-2</v>
      </c>
      <c r="T8717" s="170">
        <v>11709.125992815389</v>
      </c>
      <c r="U8717" s="172">
        <v>4.49642557483678E-2</v>
      </c>
    </row>
    <row r="8718" spans="1:21" x14ac:dyDescent="0.35">
      <c r="A8718" t="s">
        <v>8896</v>
      </c>
      <c r="B8718" s="170">
        <v>627.37922983536203</v>
      </c>
      <c r="C8718" s="171">
        <v>2.72753703745129E-2</v>
      </c>
      <c r="D8718" s="170">
        <v>616.51664835352403</v>
      </c>
      <c r="E8718" s="172">
        <v>2.6391587992952499E-2</v>
      </c>
      <c r="F8718" s="170">
        <v>19.621415206116598</v>
      </c>
      <c r="G8718" s="171">
        <v>3.2703879843959699E-2</v>
      </c>
      <c r="H8718" s="170">
        <v>21.409026428598402</v>
      </c>
      <c r="I8718" s="172">
        <v>3.2005798854397E-2</v>
      </c>
      <c r="J8718" s="170">
        <v>430.02501773351196</v>
      </c>
      <c r="K8718" s="171">
        <v>3.1236643574920901E-2</v>
      </c>
      <c r="L8718" s="170">
        <v>421.67848761505599</v>
      </c>
      <c r="M8718" s="172">
        <v>3.0695881262807399E-2</v>
      </c>
      <c r="N8718" s="170">
        <v>658.26758207895773</v>
      </c>
      <c r="O8718" s="171">
        <v>4.9076388383139102E-2</v>
      </c>
      <c r="P8718" s="170">
        <v>695.97918293353359</v>
      </c>
      <c r="Q8718" s="172">
        <v>4.8863328921700602E-2</v>
      </c>
      <c r="R8718" s="170">
        <v>13522.203594657713</v>
      </c>
      <c r="S8718" s="171">
        <v>4.9308664020333799E-2</v>
      </c>
      <c r="T8718" s="170">
        <v>13662.066667582107</v>
      </c>
      <c r="U8718" s="172">
        <v>4.9300147429652198E-2</v>
      </c>
    </row>
    <row r="8719" spans="1:21" x14ac:dyDescent="0.35">
      <c r="A8719" t="s">
        <v>8897</v>
      </c>
      <c r="B8719" s="170">
        <v>627.71945580257693</v>
      </c>
      <c r="C8719" s="171">
        <v>2.75160392058054E-2</v>
      </c>
      <c r="D8719" s="170">
        <v>616.147144735702</v>
      </c>
      <c r="E8719" s="172">
        <v>2.6556851423292799E-2</v>
      </c>
      <c r="F8719" s="170">
        <v>4.5923353171773496</v>
      </c>
      <c r="G8719" s="171">
        <v>3.3158695008335098E-2</v>
      </c>
      <c r="H8719" s="170">
        <v>4.2930379496939706</v>
      </c>
      <c r="I8719" s="172">
        <v>3.2276251427148697E-2</v>
      </c>
      <c r="J8719" s="170">
        <v>428.74115921436697</v>
      </c>
      <c r="K8719" s="171">
        <v>3.1671053780983602E-2</v>
      </c>
      <c r="L8719" s="170">
        <v>424.50019483694803</v>
      </c>
      <c r="M8719" s="172">
        <v>3.0955264885699399E-2</v>
      </c>
      <c r="N8719" s="170">
        <v>151.07516600759547</v>
      </c>
      <c r="O8719" s="171">
        <v>5.05265589550618E-2</v>
      </c>
      <c r="P8719" s="170">
        <v>157.76641378780903</v>
      </c>
      <c r="Q8719" s="172">
        <v>5.0160668096753701E-2</v>
      </c>
      <c r="R8719" s="170">
        <v>12567.655194129222</v>
      </c>
      <c r="S8719" s="171">
        <v>5.0765698163614002E-2</v>
      </c>
      <c r="T8719" s="170">
        <v>12716.007290822872</v>
      </c>
      <c r="U8719" s="172">
        <v>5.0609084295146302E-2</v>
      </c>
    </row>
    <row r="8720" spans="1:21" x14ac:dyDescent="0.35">
      <c r="A8720" t="s">
        <v>8898</v>
      </c>
      <c r="B8720" s="170">
        <v>633.78003954483609</v>
      </c>
      <c r="C8720" s="171">
        <v>2.7666143660759202E-2</v>
      </c>
      <c r="D8720" s="170">
        <v>620.44946481022293</v>
      </c>
      <c r="E8720" s="172">
        <v>2.6699203827432998E-2</v>
      </c>
      <c r="F8720" s="170">
        <v>4.3841576542282397</v>
      </c>
      <c r="G8720" s="171">
        <v>3.2986833566354103E-2</v>
      </c>
      <c r="H8720" s="170">
        <v>3.7928543344028198</v>
      </c>
      <c r="I8720" s="172">
        <v>3.20966015165055E-2</v>
      </c>
      <c r="J8720" s="170">
        <v>417.90980409003902</v>
      </c>
      <c r="K8720" s="171">
        <v>3.1506902780152897E-2</v>
      </c>
      <c r="L8720" s="170">
        <v>413.34953053265201</v>
      </c>
      <c r="M8720" s="172">
        <v>3.0782967598227701E-2</v>
      </c>
      <c r="N8720" s="170">
        <v>144.19036303099494</v>
      </c>
      <c r="O8720" s="171">
        <v>5.0276013276949201E-2</v>
      </c>
      <c r="P8720" s="170">
        <v>146.41301648936081</v>
      </c>
      <c r="Q8720" s="172">
        <v>4.9785410496096798E-2</v>
      </c>
      <c r="R8720" s="170">
        <v>11560.95871701722</v>
      </c>
      <c r="S8720" s="171">
        <v>5.0513966667657999E-2</v>
      </c>
      <c r="T8720" s="170">
        <v>11631.721833701098</v>
      </c>
      <c r="U8720" s="172">
        <v>5.0230472042466501E-2</v>
      </c>
    </row>
    <row r="8721" spans="1:21" x14ac:dyDescent="0.35">
      <c r="A8721" t="s">
        <v>8899</v>
      </c>
      <c r="B8721" s="170">
        <v>661.86842074901597</v>
      </c>
      <c r="C8721" s="171">
        <v>2.77718160147944E-2</v>
      </c>
      <c r="D8721" s="170">
        <v>645.36739634160108</v>
      </c>
      <c r="E8721" s="172">
        <v>2.6884510637074002E-2</v>
      </c>
      <c r="F8721" s="170">
        <v>17.1935059085456</v>
      </c>
      <c r="G8721" s="171">
        <v>3.2571166160544902E-2</v>
      </c>
      <c r="H8721" s="170">
        <v>17.152741724837497</v>
      </c>
      <c r="I8721" s="172">
        <v>3.1694392351154899E-2</v>
      </c>
      <c r="J8721" s="170">
        <v>410.77169903625401</v>
      </c>
      <c r="K8721" s="171">
        <v>3.11098839963595E-2</v>
      </c>
      <c r="L8721" s="170">
        <v>405.29729061342505</v>
      </c>
      <c r="M8721" s="172">
        <v>3.0397219851746399E-2</v>
      </c>
      <c r="N8721" s="170">
        <v>595.11945807215352</v>
      </c>
      <c r="O8721" s="171">
        <v>5.0663989757528498E-2</v>
      </c>
      <c r="P8721" s="170">
        <v>611.99786160323458</v>
      </c>
      <c r="Q8721" s="172">
        <v>5.0125750948930799E-2</v>
      </c>
      <c r="R8721" s="170">
        <v>11086.24152812315</v>
      </c>
      <c r="S8721" s="171">
        <v>5.0903779417922498E-2</v>
      </c>
      <c r="T8721" s="170">
        <v>11133.596276381017</v>
      </c>
      <c r="U8721" s="172">
        <v>5.0573855002065501E-2</v>
      </c>
    </row>
    <row r="8722" spans="1:21" x14ac:dyDescent="0.35">
      <c r="A8722" t="s">
        <v>8900</v>
      </c>
      <c r="B8722" s="170">
        <v>720.27074570003504</v>
      </c>
      <c r="C8722" s="171">
        <v>2.8287269204753399E-2</v>
      </c>
      <c r="D8722" s="170">
        <v>709.97835075272508</v>
      </c>
      <c r="E8722" s="172">
        <v>2.76914940543115E-2</v>
      </c>
      <c r="F8722" s="170">
        <v>105.483564315767</v>
      </c>
      <c r="G8722" s="171">
        <v>3.1744207132457201E-2</v>
      </c>
      <c r="H8722" s="170">
        <v>105.83478618005299</v>
      </c>
      <c r="I8722" s="172">
        <v>3.1140876631761499E-2</v>
      </c>
      <c r="J8722" s="170">
        <v>354.13532601797402</v>
      </c>
      <c r="K8722" s="171">
        <v>3.0320025895892899E-2</v>
      </c>
      <c r="L8722" s="170">
        <v>349.83452389625199</v>
      </c>
      <c r="M8722" s="172">
        <v>2.9866358151437299E-2</v>
      </c>
      <c r="N8722" s="170">
        <v>2647.9264821476613</v>
      </c>
      <c r="O8722" s="171">
        <v>5.0209483627548297E-2</v>
      </c>
      <c r="P8722" s="170">
        <v>2732.4891567978452</v>
      </c>
      <c r="Q8722" s="172">
        <v>4.9924546842772498E-2</v>
      </c>
      <c r="R8722" s="170">
        <v>9549.0470629028532</v>
      </c>
      <c r="S8722" s="171">
        <v>5.0447122137370098E-2</v>
      </c>
      <c r="T8722" s="170">
        <v>9586.6358599005089</v>
      </c>
      <c r="U8722" s="172">
        <v>5.0370852212121599E-2</v>
      </c>
    </row>
    <row r="8723" spans="1:21" x14ac:dyDescent="0.35">
      <c r="A8723" t="s">
        <v>8901</v>
      </c>
      <c r="B8723" s="170">
        <v>813.37989872556</v>
      </c>
      <c r="C8723" s="171">
        <v>3.0008734043883101E-2</v>
      </c>
      <c r="D8723" s="170">
        <v>821.25046265180094</v>
      </c>
      <c r="E8723" s="172">
        <v>2.96937718071291E-2</v>
      </c>
      <c r="F8723" s="170">
        <v>355.57258939078702</v>
      </c>
      <c r="G8723" s="171">
        <v>3.0937195219798898E-2</v>
      </c>
      <c r="H8723" s="170">
        <v>349.49302560964901</v>
      </c>
      <c r="I8723" s="172">
        <v>3.0396525839449101E-2</v>
      </c>
      <c r="J8723" s="170">
        <v>158.42590427520699</v>
      </c>
      <c r="K8723" s="171">
        <v>2.9549219997733401E-2</v>
      </c>
      <c r="L8723" s="170">
        <v>160.67729509264998</v>
      </c>
      <c r="M8723" s="172">
        <v>2.91524717822002E-2</v>
      </c>
      <c r="N8723" s="170">
        <v>7946.270589040636</v>
      </c>
      <c r="O8723" s="171">
        <v>4.5637252010788401E-2</v>
      </c>
      <c r="P8723" s="170">
        <v>8104.7011659138388</v>
      </c>
      <c r="Q8723" s="172">
        <v>4.5485024358889403E-2</v>
      </c>
      <c r="R8723" s="170">
        <v>4048.1816161620809</v>
      </c>
      <c r="S8723" s="171">
        <v>4.5853250419389001E-2</v>
      </c>
      <c r="T8723" s="170">
        <v>4178.3966852934591</v>
      </c>
      <c r="U8723" s="172">
        <v>4.5891642182788198E-2</v>
      </c>
    </row>
    <row r="8724" spans="1:21" x14ac:dyDescent="0.35">
      <c r="A8724" t="s">
        <v>8902</v>
      </c>
      <c r="B8724" s="170">
        <v>950.20471489902707</v>
      </c>
      <c r="C8724" s="171">
        <v>3.3213401008090303E-2</v>
      </c>
      <c r="D8724" s="170">
        <v>980.69651737063202</v>
      </c>
      <c r="E8724" s="172">
        <v>3.3667380514906302E-2</v>
      </c>
      <c r="F8724" s="170">
        <v>567.30944379545792</v>
      </c>
      <c r="G8724" s="171">
        <v>3.2527201738740803E-2</v>
      </c>
      <c r="H8724" s="170">
        <v>563.90170060181299</v>
      </c>
      <c r="I8724" s="172">
        <v>3.2025222621774901E-2</v>
      </c>
      <c r="J8724" s="170">
        <v>0.75421940820506905</v>
      </c>
      <c r="K8724" s="171">
        <v>3.10678920070168E-2</v>
      </c>
      <c r="L8724" s="170">
        <v>0.81626813648979302</v>
      </c>
      <c r="M8724" s="172">
        <v>3.07145100637887E-2</v>
      </c>
      <c r="N8724" s="170">
        <v>12062.069883164737</v>
      </c>
      <c r="O8724" s="171">
        <v>4.2296138507396101E-2</v>
      </c>
      <c r="P8724" s="170">
        <v>12297.228453700423</v>
      </c>
      <c r="Q8724" s="172">
        <v>4.1998761778928001E-2</v>
      </c>
      <c r="R8724" s="170">
        <v>33.158294928118742</v>
      </c>
      <c r="S8724" s="171">
        <v>4.2496323623831003E-2</v>
      </c>
      <c r="T8724" s="170">
        <v>35.064684718075007</v>
      </c>
      <c r="U8724" s="172">
        <v>4.2374213817520899E-2</v>
      </c>
    </row>
    <row r="8725" spans="1:21" x14ac:dyDescent="0.35">
      <c r="A8725" t="s">
        <v>8903</v>
      </c>
      <c r="B8725" s="170">
        <v>1085.1945124071499</v>
      </c>
      <c r="C8725" s="171">
        <v>3.8054300055688502E-2</v>
      </c>
      <c r="D8725" s="170">
        <v>1120.2865464884699</v>
      </c>
      <c r="E8725" s="172">
        <v>3.8313052938828397E-2</v>
      </c>
      <c r="F8725" s="170">
        <v>601.042369084695</v>
      </c>
      <c r="G8725" s="171">
        <v>3.5608325776452197E-2</v>
      </c>
      <c r="H8725" s="170">
        <v>596.77588700366903</v>
      </c>
      <c r="I8725" s="172">
        <v>3.4812326125652902E-2</v>
      </c>
      <c r="J8725" s="170">
        <v>0</v>
      </c>
      <c r="K8725" s="171">
        <v>3.4010783609949601E-2</v>
      </c>
      <c r="L8725" s="170">
        <v>0</v>
      </c>
      <c r="M8725" s="172">
        <v>3.3387544366459798E-2</v>
      </c>
      <c r="N8725" s="170">
        <v>12629.276122450448</v>
      </c>
      <c r="O8725" s="171">
        <v>4.1765703871941902E-2</v>
      </c>
      <c r="P8725" s="170">
        <v>12755.916021002156</v>
      </c>
      <c r="Q8725" s="172">
        <v>4.1619798465753803E-2</v>
      </c>
      <c r="R8725" s="170">
        <v>7.0274289310147522E-2</v>
      </c>
      <c r="S8725" s="171">
        <v>4.1963378472688898E-2</v>
      </c>
      <c r="T8725" s="170">
        <v>7.0057790365443781E-2</v>
      </c>
      <c r="U8725" s="172">
        <v>4.19918627247442E-2</v>
      </c>
    </row>
    <row r="8726" spans="1:21" x14ac:dyDescent="0.35">
      <c r="A8726" t="s">
        <v>8904</v>
      </c>
      <c r="B8726" s="170">
        <v>1172.95718260181</v>
      </c>
      <c r="C8726" s="171">
        <v>4.16299339642726E-2</v>
      </c>
      <c r="D8726" s="170">
        <v>1201.7291038064</v>
      </c>
      <c r="E8726" s="172">
        <v>4.1670416607242501E-2</v>
      </c>
      <c r="F8726" s="170">
        <v>605.24215476464701</v>
      </c>
      <c r="G8726" s="171">
        <v>3.7570326764391399E-2</v>
      </c>
      <c r="H8726" s="170">
        <v>601.93131268622699</v>
      </c>
      <c r="I8726" s="172">
        <v>3.6675870534968499E-2</v>
      </c>
      <c r="J8726" s="170">
        <v>0</v>
      </c>
      <c r="K8726" s="171">
        <v>3.5884760821409303E-2</v>
      </c>
      <c r="L8726" s="170">
        <v>0</v>
      </c>
      <c r="M8726" s="172">
        <v>3.5174818546884201E-2</v>
      </c>
      <c r="N8726" s="170">
        <v>12704.754866149953</v>
      </c>
      <c r="O8726" s="171">
        <v>4.1403167251108097E-2</v>
      </c>
      <c r="P8726" s="170">
        <v>12755.574425922245</v>
      </c>
      <c r="Q8726" s="172">
        <v>4.1178314310715398E-2</v>
      </c>
      <c r="R8726" s="170">
        <v>7.2845929498316364E-2</v>
      </c>
      <c r="S8726" s="171">
        <v>4.1599125987518103E-2</v>
      </c>
      <c r="T8726" s="170">
        <v>7.2144257826180655E-2</v>
      </c>
      <c r="U8726" s="172">
        <v>4.15464318789227E-2</v>
      </c>
    </row>
    <row r="8727" spans="1:21" x14ac:dyDescent="0.35">
      <c r="A8727" t="s">
        <v>8905</v>
      </c>
      <c r="B8727" s="170">
        <v>1183.34679690694</v>
      </c>
      <c r="C8727" s="171">
        <v>4.3966272417016498E-2</v>
      </c>
      <c r="D8727" s="170">
        <v>1214.6304851031398</v>
      </c>
      <c r="E8727" s="172">
        <v>4.4194581271355102E-2</v>
      </c>
      <c r="F8727" s="170">
        <v>600.36869854332099</v>
      </c>
      <c r="G8727" s="171">
        <v>3.8444241686168001E-2</v>
      </c>
      <c r="H8727" s="170">
        <v>596.53533560696496</v>
      </c>
      <c r="I8727" s="172">
        <v>3.78954195084703E-2</v>
      </c>
      <c r="J8727" s="170">
        <v>1.4851779223820298</v>
      </c>
      <c r="K8727" s="171">
        <v>3.6719468172848699E-2</v>
      </c>
      <c r="L8727" s="170">
        <v>1.6788955909266599</v>
      </c>
      <c r="M8727" s="172">
        <v>3.6344454419904998E-2</v>
      </c>
      <c r="N8727" s="170">
        <v>12870.974808720875</v>
      </c>
      <c r="O8727" s="171">
        <v>4.0859030465675301E-2</v>
      </c>
      <c r="P8727" s="170">
        <v>12921.408037443163</v>
      </c>
      <c r="Q8727" s="172">
        <v>4.0930712986954901E-2</v>
      </c>
      <c r="R8727" s="170">
        <v>71.681160527331713</v>
      </c>
      <c r="S8727" s="171">
        <v>4.1052413834933799E-2</v>
      </c>
      <c r="T8727" s="170">
        <v>63.569065132877085</v>
      </c>
      <c r="U8727" s="172">
        <v>4.12966170989119E-2</v>
      </c>
    </row>
    <row r="8728" spans="1:21" x14ac:dyDescent="0.35">
      <c r="A8728" t="s">
        <v>8906</v>
      </c>
      <c r="B8728" s="170">
        <v>1105.9384784295601</v>
      </c>
      <c r="C8728" s="171">
        <v>4.3583520470349399E-2</v>
      </c>
      <c r="D8728" s="170">
        <v>1124.0993024476202</v>
      </c>
      <c r="E8728" s="172">
        <v>4.3310631461706502E-2</v>
      </c>
      <c r="F8728" s="170">
        <v>499.60316165045498</v>
      </c>
      <c r="G8728" s="171">
        <v>3.8514123437072799E-2</v>
      </c>
      <c r="H8728" s="170">
        <v>497.43601380834798</v>
      </c>
      <c r="I8728" s="172">
        <v>3.7799879866153401E-2</v>
      </c>
      <c r="J8728" s="170">
        <v>82.718226717174403</v>
      </c>
      <c r="K8728" s="171">
        <v>3.6786214728787001E-2</v>
      </c>
      <c r="L8728" s="170">
        <v>76.274103839285502</v>
      </c>
      <c r="M8728" s="172">
        <v>3.6252824977072003E-2</v>
      </c>
      <c r="N8728" s="170">
        <v>11591.073635769922</v>
      </c>
      <c r="O8728" s="171">
        <v>4.20718808330263E-2</v>
      </c>
      <c r="P8728" s="170">
        <v>11580.906643769924</v>
      </c>
      <c r="Q8728" s="172">
        <v>4.1806963600503198E-2</v>
      </c>
      <c r="R8728" s="170">
        <v>2503.7389953582433</v>
      </c>
      <c r="S8728" s="171">
        <v>4.2271004551181303E-2</v>
      </c>
      <c r="T8728" s="170">
        <v>2069.3893533029818</v>
      </c>
      <c r="U8728" s="172">
        <v>4.2180701040521303E-2</v>
      </c>
    </row>
    <row r="8729" spans="1:21" x14ac:dyDescent="0.35">
      <c r="A8729" t="s">
        <v>8907</v>
      </c>
      <c r="B8729" s="170">
        <v>1051.6933278553799</v>
      </c>
      <c r="C8729" s="171">
        <v>4.2424904924912403E-2</v>
      </c>
      <c r="D8729" s="170">
        <v>1065.42445865186</v>
      </c>
      <c r="E8729" s="172">
        <v>4.2251568355025103E-2</v>
      </c>
      <c r="F8729" s="170">
        <v>409.95817405536297</v>
      </c>
      <c r="G8729" s="171">
        <v>3.8408057695378202E-2</v>
      </c>
      <c r="H8729" s="170">
        <v>405.11211099076201</v>
      </c>
      <c r="I8729" s="172">
        <v>3.7510432764087803E-2</v>
      </c>
      <c r="J8729" s="170">
        <v>145.32816338714201</v>
      </c>
      <c r="K8729" s="171">
        <v>3.6684907551025998E-2</v>
      </c>
      <c r="L8729" s="170">
        <v>138.275947778024</v>
      </c>
      <c r="M8729" s="172">
        <v>3.5975224223618298E-2</v>
      </c>
      <c r="N8729" s="170">
        <v>9406.52746914411</v>
      </c>
      <c r="O8729" s="171">
        <v>4.4813219154857697E-2</v>
      </c>
      <c r="P8729" s="170">
        <v>9325.6357872890439</v>
      </c>
      <c r="Q8729" s="172">
        <v>4.3690330305999697E-2</v>
      </c>
      <c r="R8729" s="170">
        <v>4300.3484937097564</v>
      </c>
      <c r="S8729" s="171">
        <v>4.5025317464796002E-2</v>
      </c>
      <c r="T8729" s="170">
        <v>3668.173072625068</v>
      </c>
      <c r="U8729" s="172">
        <v>4.4080904286883403E-2</v>
      </c>
    </row>
    <row r="8730" spans="1:21" x14ac:dyDescent="0.35">
      <c r="A8730" t="s">
        <v>8908</v>
      </c>
      <c r="B8730" s="170">
        <v>1077.1338606368499</v>
      </c>
      <c r="C8730" s="171">
        <v>4.2415573967226602E-2</v>
      </c>
      <c r="D8730" s="170">
        <v>1093.1098235406998</v>
      </c>
      <c r="E8730" s="172">
        <v>4.2333745619160298E-2</v>
      </c>
      <c r="F8730" s="170">
        <v>421.14730170700903</v>
      </c>
      <c r="G8730" s="171">
        <v>3.8308830202103697E-2</v>
      </c>
      <c r="H8730" s="170">
        <v>414.760575270304</v>
      </c>
      <c r="I8730" s="172">
        <v>3.7573531096693598E-2</v>
      </c>
      <c r="J8730" s="170">
        <v>125.021960664723</v>
      </c>
      <c r="K8730" s="171">
        <v>3.6590131828541803E-2</v>
      </c>
      <c r="L8730" s="170">
        <v>126.294896989278</v>
      </c>
      <c r="M8730" s="172">
        <v>3.60357400987057E-2</v>
      </c>
      <c r="N8730" s="170">
        <v>8944.1251493462078</v>
      </c>
      <c r="O8730" s="171">
        <v>4.4933369799198902E-2</v>
      </c>
      <c r="P8730" s="170">
        <v>8895.9234464268193</v>
      </c>
      <c r="Q8730" s="172">
        <v>4.3929931180290399E-2</v>
      </c>
      <c r="R8730" s="170">
        <v>4206.8689829849627</v>
      </c>
      <c r="S8730" s="171">
        <v>4.5146036775014803E-2</v>
      </c>
      <c r="T8730" s="170">
        <v>4040.3721710346408</v>
      </c>
      <c r="U8730" s="172">
        <v>4.4322647096623903E-2</v>
      </c>
    </row>
    <row r="8731" spans="1:21" x14ac:dyDescent="0.35">
      <c r="A8731" t="s">
        <v>8909</v>
      </c>
      <c r="B8731" s="170">
        <v>1065.8541935169101</v>
      </c>
      <c r="C8731" s="171">
        <v>4.2296154914549702E-2</v>
      </c>
      <c r="D8731" s="170">
        <v>1084.9034339284301</v>
      </c>
      <c r="E8731" s="172">
        <v>4.2282873972680803E-2</v>
      </c>
      <c r="F8731" s="170">
        <v>431.99157090208598</v>
      </c>
      <c r="G8731" s="171">
        <v>3.8366597170545497E-2</v>
      </c>
      <c r="H8731" s="170">
        <v>423.43950233273802</v>
      </c>
      <c r="I8731" s="172">
        <v>3.7603763251703802E-2</v>
      </c>
      <c r="J8731" s="170">
        <v>101.999993233274</v>
      </c>
      <c r="K8731" s="171">
        <v>3.6645307123101101E-2</v>
      </c>
      <c r="L8731" s="170">
        <v>107.112535347446</v>
      </c>
      <c r="M8731" s="172">
        <v>3.6064734926947298E-2</v>
      </c>
      <c r="N8731" s="170">
        <v>8831.5609048704409</v>
      </c>
      <c r="O8731" s="171">
        <v>4.5407736666378998E-2</v>
      </c>
      <c r="P8731" s="170">
        <v>8785.4259740600519</v>
      </c>
      <c r="Q8731" s="172">
        <v>4.4988561931335699E-2</v>
      </c>
      <c r="R8731" s="170">
        <v>4137.2456556722791</v>
      </c>
      <c r="S8731" s="171">
        <v>4.56226487924591E-2</v>
      </c>
      <c r="T8731" s="170">
        <v>4204.0182053076132</v>
      </c>
      <c r="U8731" s="172">
        <v>4.5390741580807102E-2</v>
      </c>
    </row>
    <row r="8732" spans="1:21" x14ac:dyDescent="0.35">
      <c r="A8732" t="s">
        <v>8910</v>
      </c>
      <c r="B8732" s="170">
        <v>1072.9273251928</v>
      </c>
      <c r="C8732" s="171">
        <v>4.2600383669963902E-2</v>
      </c>
      <c r="D8732" s="170">
        <v>1088.0908836415001</v>
      </c>
      <c r="E8732" s="172">
        <v>4.2188855863137198E-2</v>
      </c>
      <c r="F8732" s="170">
        <v>471.74115348424903</v>
      </c>
      <c r="G8732" s="171">
        <v>3.7996790838115101E-2</v>
      </c>
      <c r="H8732" s="170">
        <v>465.18148986939497</v>
      </c>
      <c r="I8732" s="172">
        <v>3.7067062943476899E-2</v>
      </c>
      <c r="J8732" s="170">
        <v>56.9953393057516</v>
      </c>
      <c r="K8732" s="171">
        <v>3.6292091888303499E-2</v>
      </c>
      <c r="L8732" s="170">
        <v>59.472000510004698</v>
      </c>
      <c r="M8732" s="172">
        <v>3.5550000424928098E-2</v>
      </c>
      <c r="N8732" s="170">
        <v>10086.279709842047</v>
      </c>
      <c r="O8732" s="171">
        <v>4.5502696537789503E-2</v>
      </c>
      <c r="P8732" s="170">
        <v>10079.139289645171</v>
      </c>
      <c r="Q8732" s="172">
        <v>4.4936627926710097E-2</v>
      </c>
      <c r="R8732" s="170">
        <v>2334.940712756852</v>
      </c>
      <c r="S8732" s="171">
        <v>4.5718058103312101E-2</v>
      </c>
      <c r="T8732" s="170">
        <v>2323.2796292112807</v>
      </c>
      <c r="U8732" s="172">
        <v>4.5338343307067701E-2</v>
      </c>
    </row>
    <row r="8733" spans="1:21" x14ac:dyDescent="0.35">
      <c r="A8733" t="s">
        <v>8911</v>
      </c>
      <c r="B8733" s="170">
        <v>1103.69110359666</v>
      </c>
      <c r="C8733" s="171">
        <v>4.1549923724912598E-2</v>
      </c>
      <c r="D8733" s="170">
        <v>1107.9275007090698</v>
      </c>
      <c r="E8733" s="172">
        <v>4.0783655184730302E-2</v>
      </c>
      <c r="F8733" s="170">
        <v>564.54588641907492</v>
      </c>
      <c r="G8733" s="171">
        <v>3.6978062375244099E-2</v>
      </c>
      <c r="H8733" s="170">
        <v>557.05556617245406</v>
      </c>
      <c r="I8733" s="172">
        <v>3.60401857293427E-2</v>
      </c>
      <c r="J8733" s="170">
        <v>3.9432448989803301</v>
      </c>
      <c r="K8733" s="171">
        <v>3.5319067952117297E-2</v>
      </c>
      <c r="L8733" s="170">
        <v>3.8252364796842699</v>
      </c>
      <c r="M8733" s="172">
        <v>3.45651507362843E-2</v>
      </c>
      <c r="N8733" s="170">
        <v>12922.547422261878</v>
      </c>
      <c r="O8733" s="171">
        <v>4.5190179304011001E-2</v>
      </c>
      <c r="P8733" s="170">
        <v>13021.641213750669</v>
      </c>
      <c r="Q8733" s="172">
        <v>4.4890395579797099E-2</v>
      </c>
      <c r="R8733" s="170">
        <v>151.07257564401931</v>
      </c>
      <c r="S8733" s="171">
        <v>4.5404061743990802E-2</v>
      </c>
      <c r="T8733" s="170">
        <v>156.48018997691679</v>
      </c>
      <c r="U8733" s="172">
        <v>4.5291697661567799E-2</v>
      </c>
    </row>
    <row r="8734" spans="1:21" x14ac:dyDescent="0.35">
      <c r="A8734" t="s">
        <v>8912</v>
      </c>
      <c r="B8734" s="170">
        <v>1044.6132958794001</v>
      </c>
      <c r="C8734" s="171">
        <v>3.8541637208226502E-2</v>
      </c>
      <c r="D8734" s="170">
        <v>1035.51983520814</v>
      </c>
      <c r="E8734" s="172">
        <v>3.7243567271706003E-2</v>
      </c>
      <c r="F8734" s="170">
        <v>594.04902039009301</v>
      </c>
      <c r="G8734" s="171">
        <v>3.5335155233843597E-2</v>
      </c>
      <c r="H8734" s="170">
        <v>582.81500960330095</v>
      </c>
      <c r="I8734" s="172">
        <v>3.4292091106076103E-2</v>
      </c>
      <c r="J8734" s="170">
        <v>0</v>
      </c>
      <c r="K8734" s="171">
        <v>3.37498686691124E-2</v>
      </c>
      <c r="L8734" s="170">
        <v>0</v>
      </c>
      <c r="M8734" s="172">
        <v>3.28886012698563E-2</v>
      </c>
      <c r="N8734" s="170">
        <v>14671.721446013971</v>
      </c>
      <c r="O8734" s="171">
        <v>4.5366923231185102E-2</v>
      </c>
      <c r="P8734" s="170">
        <v>14875.320043947168</v>
      </c>
      <c r="Q8734" s="172">
        <v>4.5195824772752899E-2</v>
      </c>
      <c r="R8734" s="170">
        <v>8.7250360587853501E-2</v>
      </c>
      <c r="S8734" s="171">
        <v>4.5581642189695702E-2</v>
      </c>
      <c r="T8734" s="170">
        <v>8.6876530451761913E-2</v>
      </c>
      <c r="U8734" s="172">
        <v>4.5599857268666402E-2</v>
      </c>
    </row>
    <row r="8735" spans="1:21" x14ac:dyDescent="0.35">
      <c r="A8735" t="s">
        <v>8913</v>
      </c>
      <c r="B8735" s="170">
        <v>894.51048079705708</v>
      </c>
      <c r="C8735" s="171">
        <v>3.3729324648167899E-2</v>
      </c>
      <c r="D8735" s="170">
        <v>882.41472022422795</v>
      </c>
      <c r="E8735" s="172">
        <v>3.2057986740586297E-2</v>
      </c>
      <c r="F8735" s="170">
        <v>535.52149764229</v>
      </c>
      <c r="G8735" s="171">
        <v>3.2688177926014098E-2</v>
      </c>
      <c r="H8735" s="170">
        <v>524.13800126805199</v>
      </c>
      <c r="I8735" s="172">
        <v>3.1162552274269801E-2</v>
      </c>
      <c r="J8735" s="170">
        <v>0</v>
      </c>
      <c r="K8735" s="171">
        <v>3.1221646112336899E-2</v>
      </c>
      <c r="L8735" s="170">
        <v>0</v>
      </c>
      <c r="M8735" s="172">
        <v>2.9887146663911499E-2</v>
      </c>
      <c r="N8735" s="170">
        <v>15695.933750787794</v>
      </c>
      <c r="O8735" s="171">
        <v>4.4409799485071198E-2</v>
      </c>
      <c r="P8735" s="170">
        <v>15928.111559136396</v>
      </c>
      <c r="Q8735" s="172">
        <v>4.4568764205024099E-2</v>
      </c>
      <c r="R8735" s="170">
        <v>9.5123930657401629E-2</v>
      </c>
      <c r="S8735" s="171">
        <v>4.4619988433625198E-2</v>
      </c>
      <c r="T8735" s="170">
        <v>9.4921433285977103E-2</v>
      </c>
      <c r="U8735" s="172">
        <v>4.4967191031663002E-2</v>
      </c>
    </row>
    <row r="8736" spans="1:21" x14ac:dyDescent="0.35">
      <c r="A8736" t="s">
        <v>8914</v>
      </c>
      <c r="B8736" s="170">
        <v>793.62529078308</v>
      </c>
      <c r="C8736" s="171">
        <v>3.0598137536543401E-2</v>
      </c>
      <c r="D8736" s="170">
        <v>786.01984033192696</v>
      </c>
      <c r="E8736" s="172">
        <v>2.9367377872327401E-2</v>
      </c>
      <c r="F8736" s="170">
        <v>470.127024954055</v>
      </c>
      <c r="G8736" s="171">
        <v>3.0942179747437799E-2</v>
      </c>
      <c r="H8736" s="170">
        <v>462.90046089329599</v>
      </c>
      <c r="I8736" s="172">
        <v>2.9535087086820799E-2</v>
      </c>
      <c r="J8736" s="170">
        <v>5.0227430070866506</v>
      </c>
      <c r="K8736" s="171">
        <v>2.9553980898091099E-2</v>
      </c>
      <c r="L8736" s="170">
        <v>5.7291180650955704</v>
      </c>
      <c r="M8736" s="172">
        <v>2.8326289571090499E-2</v>
      </c>
      <c r="N8736" s="170">
        <v>14420.081081958306</v>
      </c>
      <c r="O8736" s="171">
        <v>4.2312304489867003E-2</v>
      </c>
      <c r="P8736" s="170">
        <v>14626.084235621911</v>
      </c>
      <c r="Q8736" s="172">
        <v>4.22518248379425E-2</v>
      </c>
      <c r="R8736" s="170">
        <v>290.3523682579613</v>
      </c>
      <c r="S8736" s="171">
        <v>4.2512566118938597E-2</v>
      </c>
      <c r="T8736" s="170">
        <v>327.18145349181094</v>
      </c>
      <c r="U8736" s="172">
        <v>4.2629539158502101E-2</v>
      </c>
    </row>
    <row r="8737" spans="1:21" x14ac:dyDescent="0.35">
      <c r="A8737" t="s">
        <v>8915</v>
      </c>
      <c r="B8737" s="170">
        <v>733.52237611592204</v>
      </c>
      <c r="C8737" s="171">
        <v>2.8603474098247299E-2</v>
      </c>
      <c r="D8737" s="170">
        <v>729.37092575955398</v>
      </c>
      <c r="E8737" s="172">
        <v>2.7713385119479201E-2</v>
      </c>
      <c r="F8737" s="170">
        <v>409.17288755784102</v>
      </c>
      <c r="G8737" s="171">
        <v>2.9414006940962301E-2</v>
      </c>
      <c r="H8737" s="170">
        <v>404.167804040335</v>
      </c>
      <c r="I8737" s="172">
        <v>2.8479828620884998E-2</v>
      </c>
      <c r="J8737" s="170">
        <v>39.268764306695395</v>
      </c>
      <c r="K8737" s="171">
        <v>2.8094368475818199E-2</v>
      </c>
      <c r="L8737" s="170">
        <v>41.184281314539497</v>
      </c>
      <c r="M8737" s="172">
        <v>2.7314220204557899E-2</v>
      </c>
      <c r="N8737" s="170">
        <v>11779.381317395506</v>
      </c>
      <c r="O8737" s="171">
        <v>3.91480739060295E-2</v>
      </c>
      <c r="P8737" s="170">
        <v>12028.154142421756</v>
      </c>
      <c r="Q8737" s="172">
        <v>3.9414702201696697E-2</v>
      </c>
      <c r="R8737" s="170">
        <v>1982.6541024447649</v>
      </c>
      <c r="S8737" s="171">
        <v>3.9333359419308898E-2</v>
      </c>
      <c r="T8737" s="170">
        <v>2038.914391997648</v>
      </c>
      <c r="U8737" s="172">
        <v>3.97670537869661E-2</v>
      </c>
    </row>
    <row r="8738" spans="1:21" x14ac:dyDescent="0.35">
      <c r="A8738" t="s">
        <v>8916</v>
      </c>
      <c r="B8738" s="170">
        <v>688.14479595305397</v>
      </c>
      <c r="C8738" s="171">
        <v>2.7423195013431E-2</v>
      </c>
      <c r="D8738" s="170">
        <v>682.09201444459404</v>
      </c>
      <c r="E8738" s="172">
        <v>2.66158838188333E-2</v>
      </c>
      <c r="F8738" s="170">
        <v>309.53917981792603</v>
      </c>
      <c r="G8738" s="171">
        <v>2.8698620950703999E-2</v>
      </c>
      <c r="H8738" s="170">
        <v>307.20177807170603</v>
      </c>
      <c r="I8738" s="172">
        <v>2.7934560203079301E-2</v>
      </c>
      <c r="J8738" s="170">
        <v>135.731981566689</v>
      </c>
      <c r="K8738" s="171">
        <v>2.7411077768329899E-2</v>
      </c>
      <c r="L8738" s="170">
        <v>135.08055892752301</v>
      </c>
      <c r="M8738" s="172">
        <v>2.6791268264333999E-2</v>
      </c>
      <c r="N8738" s="170">
        <v>8855.6987998001277</v>
      </c>
      <c r="O8738" s="171">
        <v>3.7589921681596E-2</v>
      </c>
      <c r="P8738" s="170">
        <v>9039.6866193094884</v>
      </c>
      <c r="Q8738" s="172">
        <v>3.7981890888875797E-2</v>
      </c>
      <c r="R8738" s="170">
        <v>5302.6397892851837</v>
      </c>
      <c r="S8738" s="171">
        <v>3.7767832552757202E-2</v>
      </c>
      <c r="T8738" s="170">
        <v>5344.7953793141169</v>
      </c>
      <c r="U8738" s="172">
        <v>3.8321433717278801E-2</v>
      </c>
    </row>
    <row r="8739" spans="1:21" x14ac:dyDescent="0.35">
      <c r="A8739" t="s">
        <v>8917</v>
      </c>
      <c r="B8739" s="170">
        <v>654.75711752531697</v>
      </c>
      <c r="C8739" s="171">
        <v>2.6665188365571298E-2</v>
      </c>
      <c r="D8739" s="170">
        <v>649.80261865678392</v>
      </c>
      <c r="E8739" s="172">
        <v>2.59876842080791E-2</v>
      </c>
      <c r="F8739" s="170">
        <v>191.62269629378901</v>
      </c>
      <c r="G8739" s="171">
        <v>2.9268002800365699E-2</v>
      </c>
      <c r="H8739" s="170">
        <v>193.539308567821</v>
      </c>
      <c r="I8739" s="172">
        <v>2.8915089591708701E-2</v>
      </c>
      <c r="J8739" s="170">
        <v>260.40680755343698</v>
      </c>
      <c r="K8739" s="171">
        <v>2.79549147069676E-2</v>
      </c>
      <c r="L8739" s="170">
        <v>253.18841801667</v>
      </c>
      <c r="M8739" s="172">
        <v>2.77316670284764E-2</v>
      </c>
      <c r="N8739" s="170">
        <v>5749.3015461549685</v>
      </c>
      <c r="O8739" s="171">
        <v>3.8845494708824001E-2</v>
      </c>
      <c r="P8739" s="170">
        <v>5910.7398732544934</v>
      </c>
      <c r="Q8739" s="172">
        <v>3.93178962622606E-2</v>
      </c>
      <c r="R8739" s="170">
        <v>9371.070913014275</v>
      </c>
      <c r="S8739" s="171">
        <v>3.9029348132698503E-2</v>
      </c>
      <c r="T8739" s="170">
        <v>9312.7270949745216</v>
      </c>
      <c r="U8739" s="172">
        <v>3.9669382441366398E-2</v>
      </c>
    </row>
    <row r="8740" spans="1:21" x14ac:dyDescent="0.35">
      <c r="A8740" t="s">
        <v>8918</v>
      </c>
      <c r="B8740" s="170">
        <v>631.90670251711697</v>
      </c>
      <c r="C8740" s="171">
        <v>2.6467971827399499E-2</v>
      </c>
      <c r="D8740" s="170">
        <v>629.691398638951</v>
      </c>
      <c r="E8740" s="172">
        <v>2.6024570788011899E-2</v>
      </c>
      <c r="F8740" s="170">
        <v>127.43044517871601</v>
      </c>
      <c r="G8740" s="171">
        <v>2.9903914432981401E-2</v>
      </c>
      <c r="H8740" s="170">
        <v>129.83977130583801</v>
      </c>
      <c r="I8740" s="172">
        <v>2.9709386676570498E-2</v>
      </c>
      <c r="J8740" s="170">
        <v>313.45936611443898</v>
      </c>
      <c r="K8740" s="171">
        <v>2.8562296617246699E-2</v>
      </c>
      <c r="L8740" s="170">
        <v>306.341248353575</v>
      </c>
      <c r="M8740" s="172">
        <v>2.8493455512970299E-2</v>
      </c>
      <c r="N8740" s="170">
        <v>4077.0653573146142</v>
      </c>
      <c r="O8740" s="171">
        <v>4.1081292101812099E-2</v>
      </c>
      <c r="P8740" s="170">
        <v>4173.0290664130353</v>
      </c>
      <c r="Q8740" s="172">
        <v>4.1409442422346301E-2</v>
      </c>
      <c r="R8740" s="170">
        <v>10369.495320660446</v>
      </c>
      <c r="S8740" s="171">
        <v>4.1275727422219799E-2</v>
      </c>
      <c r="T8740" s="170">
        <v>10310.360043272238</v>
      </c>
      <c r="U8740" s="172">
        <v>4.17796261829129E-2</v>
      </c>
    </row>
    <row r="8741" spans="1:21" x14ac:dyDescent="0.35">
      <c r="A8741" t="s">
        <v>8919</v>
      </c>
      <c r="B8741" s="170">
        <v>624.73182291251806</v>
      </c>
      <c r="C8741" s="171">
        <v>2.7091304754195002E-2</v>
      </c>
      <c r="D8741" s="170">
        <v>620.26897686519601</v>
      </c>
      <c r="E8741" s="172">
        <v>2.6204548035167499E-2</v>
      </c>
      <c r="F8741" s="170">
        <v>75.960187468988494</v>
      </c>
      <c r="G8741" s="171">
        <v>3.13005640840529E-2</v>
      </c>
      <c r="H8741" s="170">
        <v>78.247607511011097</v>
      </c>
      <c r="I8741" s="172">
        <v>3.06599974586255E-2</v>
      </c>
      <c r="J8741" s="170">
        <v>365.438979261356</v>
      </c>
      <c r="K8741" s="171">
        <v>2.9896286576777901E-2</v>
      </c>
      <c r="L8741" s="170">
        <v>360.78190398931002</v>
      </c>
      <c r="M8741" s="172">
        <v>2.94051601645509E-2</v>
      </c>
      <c r="N8741" s="170">
        <v>2447.3033217879679</v>
      </c>
      <c r="O8741" s="171">
        <v>4.4827720498624303E-2</v>
      </c>
      <c r="P8741" s="170">
        <v>2501.7030347414939</v>
      </c>
      <c r="Q8741" s="172">
        <v>4.4565854929482097E-2</v>
      </c>
      <c r="R8741" s="170">
        <v>11806.69378242641</v>
      </c>
      <c r="S8741" s="171">
        <v>4.5039887442563098E-2</v>
      </c>
      <c r="T8741" s="170">
        <v>11820.925250354936</v>
      </c>
      <c r="U8741" s="172">
        <v>4.49642557483678E-2</v>
      </c>
    </row>
    <row r="8742" spans="1:21" x14ac:dyDescent="0.35">
      <c r="A8742" t="s">
        <v>8920</v>
      </c>
      <c r="B8742" s="170">
        <v>618.82907228908505</v>
      </c>
      <c r="C8742" s="171">
        <v>2.72753703745129E-2</v>
      </c>
      <c r="D8742" s="170">
        <v>615.96885463909803</v>
      </c>
      <c r="E8742" s="172">
        <v>2.6391587992952499E-2</v>
      </c>
      <c r="F8742" s="170">
        <v>19.187602823735698</v>
      </c>
      <c r="G8742" s="171">
        <v>3.2703879843959699E-2</v>
      </c>
      <c r="H8742" s="170">
        <v>20.963905137104401</v>
      </c>
      <c r="I8742" s="172">
        <v>3.2005798854397E-2</v>
      </c>
      <c r="J8742" s="170">
        <v>430.82879568049299</v>
      </c>
      <c r="K8742" s="171">
        <v>3.1236643574920901E-2</v>
      </c>
      <c r="L8742" s="170">
        <v>425.70490757259</v>
      </c>
      <c r="M8742" s="172">
        <v>3.0695881262807399E-2</v>
      </c>
      <c r="N8742" s="170">
        <v>639.56219212587177</v>
      </c>
      <c r="O8742" s="171">
        <v>4.9076388383139102E-2</v>
      </c>
      <c r="P8742" s="170">
        <v>677.0530249835748</v>
      </c>
      <c r="Q8742" s="172">
        <v>4.8863328921700602E-2</v>
      </c>
      <c r="R8742" s="170">
        <v>13552.41790062735</v>
      </c>
      <c r="S8742" s="171">
        <v>4.9308664020333799E-2</v>
      </c>
      <c r="T8742" s="170">
        <v>13740.398184063664</v>
      </c>
      <c r="U8742" s="172">
        <v>4.9300147429652198E-2</v>
      </c>
    </row>
    <row r="8743" spans="1:21" x14ac:dyDescent="0.35">
      <c r="A8743" t="s">
        <v>8921</v>
      </c>
      <c r="B8743" s="170">
        <v>619.26402642302207</v>
      </c>
      <c r="C8743" s="171">
        <v>2.75160392058054E-2</v>
      </c>
      <c r="D8743" s="170">
        <v>615.26146767663204</v>
      </c>
      <c r="E8743" s="172">
        <v>2.6556851423292799E-2</v>
      </c>
      <c r="F8743" s="170">
        <v>5.1725151159368998</v>
      </c>
      <c r="G8743" s="171">
        <v>3.3158695008335098E-2</v>
      </c>
      <c r="H8743" s="170">
        <v>4.7759171755568692</v>
      </c>
      <c r="I8743" s="172">
        <v>3.2276251427148697E-2</v>
      </c>
      <c r="J8743" s="170">
        <v>429.05525764677299</v>
      </c>
      <c r="K8743" s="171">
        <v>3.1671053780983602E-2</v>
      </c>
      <c r="L8743" s="170">
        <v>427.55959578233995</v>
      </c>
      <c r="M8743" s="172">
        <v>3.0955264885699399E-2</v>
      </c>
      <c r="N8743" s="170">
        <v>150.80884872487451</v>
      </c>
      <c r="O8743" s="171">
        <v>5.05265589550618E-2</v>
      </c>
      <c r="P8743" s="170">
        <v>156.37015057668671</v>
      </c>
      <c r="Q8743" s="172">
        <v>5.0160668096753701E-2</v>
      </c>
      <c r="R8743" s="170">
        <v>12453.273588374685</v>
      </c>
      <c r="S8743" s="171">
        <v>5.0765698163614002E-2</v>
      </c>
      <c r="T8743" s="170">
        <v>12700.565824063653</v>
      </c>
      <c r="U8743" s="172">
        <v>5.0609084295146302E-2</v>
      </c>
    </row>
    <row r="8744" spans="1:21" x14ac:dyDescent="0.35">
      <c r="A8744" t="s">
        <v>8922</v>
      </c>
      <c r="B8744" s="170">
        <v>624.82445120898706</v>
      </c>
      <c r="C8744" s="171">
        <v>2.7666143660759202E-2</v>
      </c>
      <c r="D8744" s="170">
        <v>620.10780277813899</v>
      </c>
      <c r="E8744" s="172">
        <v>2.6699203827432998E-2</v>
      </c>
      <c r="F8744" s="170">
        <v>4.6657315966233801</v>
      </c>
      <c r="G8744" s="171">
        <v>3.2986833566354103E-2</v>
      </c>
      <c r="H8744" s="170">
        <v>3.9432323883143998</v>
      </c>
      <c r="I8744" s="172">
        <v>3.20966015165055E-2</v>
      </c>
      <c r="J8744" s="170">
        <v>417.52219512553199</v>
      </c>
      <c r="K8744" s="171">
        <v>3.1506902780152897E-2</v>
      </c>
      <c r="L8744" s="170">
        <v>417.01042646573501</v>
      </c>
      <c r="M8744" s="172">
        <v>3.0782967598227701E-2</v>
      </c>
      <c r="N8744" s="170">
        <v>141.38860885214243</v>
      </c>
      <c r="O8744" s="171">
        <v>5.0276013276949201E-2</v>
      </c>
      <c r="P8744" s="170">
        <v>143.77506723359795</v>
      </c>
      <c r="Q8744" s="172">
        <v>4.9785410496096798E-2</v>
      </c>
      <c r="R8744" s="170">
        <v>11435.236819804126</v>
      </c>
      <c r="S8744" s="171">
        <v>5.0513966667657999E-2</v>
      </c>
      <c r="T8744" s="170">
        <v>11632.360728954414</v>
      </c>
      <c r="U8744" s="172">
        <v>5.0230472042466501E-2</v>
      </c>
    </row>
    <row r="8745" spans="1:21" x14ac:dyDescent="0.35">
      <c r="A8745" t="s">
        <v>8923</v>
      </c>
      <c r="B8745" s="170">
        <v>647.479904473999</v>
      </c>
      <c r="C8745" s="171">
        <v>2.77718160147944E-2</v>
      </c>
      <c r="D8745" s="170">
        <v>642.41276013707602</v>
      </c>
      <c r="E8745" s="172">
        <v>2.6884510637074002E-2</v>
      </c>
      <c r="F8745" s="170">
        <v>17.605969822275402</v>
      </c>
      <c r="G8745" s="171">
        <v>3.2571166160544902E-2</v>
      </c>
      <c r="H8745" s="170">
        <v>17.3877128936292</v>
      </c>
      <c r="I8745" s="172">
        <v>3.1694392351154899E-2</v>
      </c>
      <c r="J8745" s="170">
        <v>411.86999506159202</v>
      </c>
      <c r="K8745" s="171">
        <v>3.11098839963595E-2</v>
      </c>
      <c r="L8745" s="170">
        <v>410.06500618995705</v>
      </c>
      <c r="M8745" s="172">
        <v>3.0397219851746399E-2</v>
      </c>
      <c r="N8745" s="170">
        <v>588.77074302893914</v>
      </c>
      <c r="O8745" s="171">
        <v>5.0663989757528498E-2</v>
      </c>
      <c r="P8745" s="170">
        <v>605.9807376739999</v>
      </c>
      <c r="Q8745" s="172">
        <v>5.0125750948930799E-2</v>
      </c>
      <c r="R8745" s="170">
        <v>10994.164597009529</v>
      </c>
      <c r="S8745" s="171">
        <v>5.0903779417922498E-2</v>
      </c>
      <c r="T8745" s="170">
        <v>11138.749672877366</v>
      </c>
      <c r="U8745" s="172">
        <v>5.0573855002065501E-2</v>
      </c>
    </row>
    <row r="8746" spans="1:21" x14ac:dyDescent="0.35">
      <c r="A8746" t="s">
        <v>8924</v>
      </c>
      <c r="B8746" s="170">
        <v>710.35163322029803</v>
      </c>
      <c r="C8746" s="171">
        <v>2.8287269204753399E-2</v>
      </c>
      <c r="D8746" s="170">
        <v>709.58945705541805</v>
      </c>
      <c r="E8746" s="172">
        <v>2.76914940543115E-2</v>
      </c>
      <c r="F8746" s="170">
        <v>106.53833333044</v>
      </c>
      <c r="G8746" s="171">
        <v>3.1744207132457201E-2</v>
      </c>
      <c r="H8746" s="170">
        <v>107.653446674233</v>
      </c>
      <c r="I8746" s="172">
        <v>3.1140876631761499E-2</v>
      </c>
      <c r="J8746" s="170">
        <v>355.09451251501201</v>
      </c>
      <c r="K8746" s="171">
        <v>3.0320025895892899E-2</v>
      </c>
      <c r="L8746" s="170">
        <v>353.07853210993198</v>
      </c>
      <c r="M8746" s="172">
        <v>2.9866358151437299E-2</v>
      </c>
      <c r="N8746" s="170">
        <v>2656.6951240650587</v>
      </c>
      <c r="O8746" s="171">
        <v>5.0209483627548297E-2</v>
      </c>
      <c r="P8746" s="170">
        <v>2740.5179052556891</v>
      </c>
      <c r="Q8746" s="172">
        <v>4.9924546842772498E-2</v>
      </c>
      <c r="R8746" s="170">
        <v>9521.793056272214</v>
      </c>
      <c r="S8746" s="171">
        <v>5.0447122137370098E-2</v>
      </c>
      <c r="T8746" s="170">
        <v>9626.9809205335787</v>
      </c>
      <c r="U8746" s="172">
        <v>5.0370852212121599E-2</v>
      </c>
    </row>
    <row r="8747" spans="1:21" x14ac:dyDescent="0.35">
      <c r="A8747" t="s">
        <v>8925</v>
      </c>
      <c r="B8747" s="170">
        <v>809.48330041857707</v>
      </c>
      <c r="C8747" s="171">
        <v>3.0008734043883101E-2</v>
      </c>
      <c r="D8747" s="170">
        <v>819.32425771893202</v>
      </c>
      <c r="E8747" s="172">
        <v>2.96937718071291E-2</v>
      </c>
      <c r="F8747" s="170">
        <v>356.72475202413199</v>
      </c>
      <c r="G8747" s="171">
        <v>3.0937195219798898E-2</v>
      </c>
      <c r="H8747" s="170">
        <v>351.38315980463597</v>
      </c>
      <c r="I8747" s="172">
        <v>3.0396525839449101E-2</v>
      </c>
      <c r="J8747" s="170">
        <v>159.131350175108</v>
      </c>
      <c r="K8747" s="171">
        <v>2.9549219997733401E-2</v>
      </c>
      <c r="L8747" s="170">
        <v>162.074286258435</v>
      </c>
      <c r="M8747" s="172">
        <v>2.91524717822002E-2</v>
      </c>
      <c r="N8747" s="170">
        <v>7851.1944449782022</v>
      </c>
      <c r="O8747" s="171">
        <v>4.5637252010788401E-2</v>
      </c>
      <c r="P8747" s="170">
        <v>8083.5485926020147</v>
      </c>
      <c r="Q8747" s="172">
        <v>4.5485024358889403E-2</v>
      </c>
      <c r="R8747" s="170">
        <v>4043.0980116840969</v>
      </c>
      <c r="S8747" s="171">
        <v>4.5853250419389001E-2</v>
      </c>
      <c r="T8747" s="170">
        <v>4205.7317256485503</v>
      </c>
      <c r="U8747" s="172">
        <v>4.5891642182788198E-2</v>
      </c>
    </row>
    <row r="8748" spans="1:21" x14ac:dyDescent="0.35">
      <c r="A8748" t="s">
        <v>8926</v>
      </c>
      <c r="B8748" s="170">
        <v>947.90483640629407</v>
      </c>
      <c r="C8748" s="171">
        <v>3.3213401008090303E-2</v>
      </c>
      <c r="D8748" s="170">
        <v>980.67131183521496</v>
      </c>
      <c r="E8748" s="172">
        <v>3.3667380514906302E-2</v>
      </c>
      <c r="F8748" s="170">
        <v>574.17819991251895</v>
      </c>
      <c r="G8748" s="171">
        <v>3.2527201738740803E-2</v>
      </c>
      <c r="H8748" s="170">
        <v>570.78470641468607</v>
      </c>
      <c r="I8748" s="172">
        <v>3.2025222621774901E-2</v>
      </c>
      <c r="J8748" s="170">
        <v>0.66560368064060804</v>
      </c>
      <c r="K8748" s="171">
        <v>3.10678920070168E-2</v>
      </c>
      <c r="L8748" s="170">
        <v>0.71825797428820104</v>
      </c>
      <c r="M8748" s="172">
        <v>3.07145100637887E-2</v>
      </c>
      <c r="N8748" s="170">
        <v>11836.712130666507</v>
      </c>
      <c r="O8748" s="171">
        <v>4.2296138507396101E-2</v>
      </c>
      <c r="P8748" s="170">
        <v>12179.377962189195</v>
      </c>
      <c r="Q8748" s="172">
        <v>4.1998761778928001E-2</v>
      </c>
      <c r="R8748" s="170">
        <v>33.035908513469479</v>
      </c>
      <c r="S8748" s="171">
        <v>4.2496323623831003E-2</v>
      </c>
      <c r="T8748" s="170">
        <v>34.802066903907928</v>
      </c>
      <c r="U8748" s="172">
        <v>4.2374213817520899E-2</v>
      </c>
    </row>
    <row r="8749" spans="1:21" x14ac:dyDescent="0.35">
      <c r="A8749" t="s">
        <v>8927</v>
      </c>
      <c r="B8749" s="170">
        <v>1090.9938476233301</v>
      </c>
      <c r="C8749" s="171">
        <v>3.8054300055688502E-2</v>
      </c>
      <c r="D8749" s="170">
        <v>1129.1643182406801</v>
      </c>
      <c r="E8749" s="172">
        <v>3.8313052938828397E-2</v>
      </c>
      <c r="F8749" s="170">
        <v>609.82644310361206</v>
      </c>
      <c r="G8749" s="171">
        <v>3.5608325776452197E-2</v>
      </c>
      <c r="H8749" s="170">
        <v>606.55228464038998</v>
      </c>
      <c r="I8749" s="172">
        <v>3.4812326125652902E-2</v>
      </c>
      <c r="J8749" s="170">
        <v>0</v>
      </c>
      <c r="K8749" s="171">
        <v>3.4010783609949601E-2</v>
      </c>
      <c r="L8749" s="170">
        <v>0</v>
      </c>
      <c r="M8749" s="172">
        <v>3.3387544366459798E-2</v>
      </c>
      <c r="N8749" s="170">
        <v>12409.44261943202</v>
      </c>
      <c r="O8749" s="171">
        <v>4.1765703871941902E-2</v>
      </c>
      <c r="P8749" s="170">
        <v>12640.880749517308</v>
      </c>
      <c r="Q8749" s="172">
        <v>4.1619798465753803E-2</v>
      </c>
      <c r="R8749" s="170">
        <v>7.0741583380107664E-2</v>
      </c>
      <c r="S8749" s="171">
        <v>4.1963378472688898E-2</v>
      </c>
      <c r="T8749" s="170">
        <v>7.0461222685903754E-2</v>
      </c>
      <c r="U8749" s="172">
        <v>4.19918627247442E-2</v>
      </c>
    </row>
    <row r="8750" spans="1:21" x14ac:dyDescent="0.35">
      <c r="A8750" t="s">
        <v>8928</v>
      </c>
      <c r="B8750" s="170">
        <v>1190.5254972018599</v>
      </c>
      <c r="C8750" s="171">
        <v>4.16299339642726E-2</v>
      </c>
      <c r="D8750" s="170">
        <v>1221.86690971287</v>
      </c>
      <c r="E8750" s="172">
        <v>4.1670416607242501E-2</v>
      </c>
      <c r="F8750" s="170">
        <v>615.07490799799098</v>
      </c>
      <c r="G8750" s="171">
        <v>3.7570326764391399E-2</v>
      </c>
      <c r="H8750" s="170">
        <v>612.359918094303</v>
      </c>
      <c r="I8750" s="172">
        <v>3.6675870534968499E-2</v>
      </c>
      <c r="J8750" s="170">
        <v>0</v>
      </c>
      <c r="K8750" s="171">
        <v>3.5884760821409303E-2</v>
      </c>
      <c r="L8750" s="170">
        <v>0</v>
      </c>
      <c r="M8750" s="172">
        <v>3.5174818546884201E-2</v>
      </c>
      <c r="N8750" s="170">
        <v>12500.812405700053</v>
      </c>
      <c r="O8750" s="171">
        <v>4.1403167251108097E-2</v>
      </c>
      <c r="P8750" s="170">
        <v>12617.264702917488</v>
      </c>
      <c r="Q8750" s="172">
        <v>4.1178314310715398E-2</v>
      </c>
      <c r="R8750" s="170">
        <v>7.3790774387098787E-2</v>
      </c>
      <c r="S8750" s="171">
        <v>4.1599125987518103E-2</v>
      </c>
      <c r="T8750" s="170">
        <v>7.2450475135367301E-2</v>
      </c>
      <c r="U8750" s="172">
        <v>4.15464318789227E-2</v>
      </c>
    </row>
    <row r="8751" spans="1:21" x14ac:dyDescent="0.35">
      <c r="A8751" t="s">
        <v>8929</v>
      </c>
      <c r="B8751" s="170">
        <v>1206.6923072442899</v>
      </c>
      <c r="C8751" s="171">
        <v>4.3966272417016498E-2</v>
      </c>
      <c r="D8751" s="170">
        <v>1235.46518635195</v>
      </c>
      <c r="E8751" s="172">
        <v>4.4194581271355102E-2</v>
      </c>
      <c r="F8751" s="170">
        <v>608.79215957585302</v>
      </c>
      <c r="G8751" s="171">
        <v>3.8444241686168001E-2</v>
      </c>
      <c r="H8751" s="170">
        <v>607.52654422711998</v>
      </c>
      <c r="I8751" s="172">
        <v>3.78954195084703E-2</v>
      </c>
      <c r="J8751" s="170">
        <v>1.4180449655216401</v>
      </c>
      <c r="K8751" s="171">
        <v>3.6719468172848699E-2</v>
      </c>
      <c r="L8751" s="170">
        <v>1.67813231115404</v>
      </c>
      <c r="M8751" s="172">
        <v>3.6344454419904998E-2</v>
      </c>
      <c r="N8751" s="170">
        <v>12731.446957589627</v>
      </c>
      <c r="O8751" s="171">
        <v>4.0859030465675301E-2</v>
      </c>
      <c r="P8751" s="170">
        <v>12831.735643339609</v>
      </c>
      <c r="Q8751" s="172">
        <v>4.0930712986954901E-2</v>
      </c>
      <c r="R8751" s="170">
        <v>68.159031493446037</v>
      </c>
      <c r="S8751" s="171">
        <v>4.1052413834933799E-2</v>
      </c>
      <c r="T8751" s="170">
        <v>60.197373003794894</v>
      </c>
      <c r="U8751" s="172">
        <v>4.12966170989119E-2</v>
      </c>
    </row>
    <row r="8752" spans="1:21" x14ac:dyDescent="0.35">
      <c r="A8752" t="s">
        <v>8930</v>
      </c>
      <c r="B8752" s="170">
        <v>1123.22879107776</v>
      </c>
      <c r="C8752" s="171">
        <v>4.3583520470349399E-2</v>
      </c>
      <c r="D8752" s="170">
        <v>1134.1740887745</v>
      </c>
      <c r="E8752" s="172">
        <v>4.3310631461706502E-2</v>
      </c>
      <c r="F8752" s="170">
        <v>506.50974289277804</v>
      </c>
      <c r="G8752" s="171">
        <v>3.8514123437072799E-2</v>
      </c>
      <c r="H8752" s="170">
        <v>505.109759386549</v>
      </c>
      <c r="I8752" s="172">
        <v>3.7799879866153401E-2</v>
      </c>
      <c r="J8752" s="170">
        <v>83.506248483233293</v>
      </c>
      <c r="K8752" s="171">
        <v>3.6786214728787001E-2</v>
      </c>
      <c r="L8752" s="170">
        <v>76.990758592547607</v>
      </c>
      <c r="M8752" s="172">
        <v>3.6252824977072003E-2</v>
      </c>
      <c r="N8752" s="170">
        <v>11437.915338159231</v>
      </c>
      <c r="O8752" s="171">
        <v>4.20718808330263E-2</v>
      </c>
      <c r="P8752" s="170">
        <v>11416.529863435771</v>
      </c>
      <c r="Q8752" s="172">
        <v>4.1806963600503198E-2</v>
      </c>
      <c r="R8752" s="170">
        <v>2522.8446369987869</v>
      </c>
      <c r="S8752" s="171">
        <v>4.2271004551181303E-2</v>
      </c>
      <c r="T8752" s="170">
        <v>2034.7124599465265</v>
      </c>
      <c r="U8752" s="172">
        <v>4.2180701040521303E-2</v>
      </c>
    </row>
    <row r="8753" spans="1:21" x14ac:dyDescent="0.35">
      <c r="A8753" t="s">
        <v>8931</v>
      </c>
      <c r="B8753" s="170">
        <v>1053.0857572133</v>
      </c>
      <c r="C8753" s="171">
        <v>4.2424904924912403E-2</v>
      </c>
      <c r="D8753" s="170">
        <v>1064.7838646615201</v>
      </c>
      <c r="E8753" s="172">
        <v>4.2251568355025103E-2</v>
      </c>
      <c r="F8753" s="170">
        <v>414.18416085184498</v>
      </c>
      <c r="G8753" s="171">
        <v>3.8408057695378202E-2</v>
      </c>
      <c r="H8753" s="170">
        <v>410.46851829246896</v>
      </c>
      <c r="I8753" s="172">
        <v>3.7510432764087803E-2</v>
      </c>
      <c r="J8753" s="170">
        <v>147.295430115979</v>
      </c>
      <c r="K8753" s="171">
        <v>3.6684907551025998E-2</v>
      </c>
      <c r="L8753" s="170">
        <v>140.23015956722401</v>
      </c>
      <c r="M8753" s="172">
        <v>3.5975224223618298E-2</v>
      </c>
      <c r="N8753" s="170">
        <v>9206.3257470099052</v>
      </c>
      <c r="O8753" s="171">
        <v>4.4813219154857697E-2</v>
      </c>
      <c r="P8753" s="170">
        <v>9168.4562609328568</v>
      </c>
      <c r="Q8753" s="172">
        <v>4.3690330305999697E-2</v>
      </c>
      <c r="R8753" s="170">
        <v>4297.5710594255488</v>
      </c>
      <c r="S8753" s="171">
        <v>4.5025317464796002E-2</v>
      </c>
      <c r="T8753" s="170">
        <v>3625.2782284974719</v>
      </c>
      <c r="U8753" s="172">
        <v>4.4080904286883403E-2</v>
      </c>
    </row>
    <row r="8754" spans="1:21" x14ac:dyDescent="0.35">
      <c r="A8754" t="s">
        <v>8932</v>
      </c>
      <c r="B8754" s="170">
        <v>1074.8171928064901</v>
      </c>
      <c r="C8754" s="171">
        <v>4.2415573967226602E-2</v>
      </c>
      <c r="D8754" s="170">
        <v>1096.7849367710799</v>
      </c>
      <c r="E8754" s="172">
        <v>4.2333745619160298E-2</v>
      </c>
      <c r="F8754" s="170">
        <v>425.41836694823297</v>
      </c>
      <c r="G8754" s="171">
        <v>3.8308830202103697E-2</v>
      </c>
      <c r="H8754" s="170">
        <v>419.50529945979099</v>
      </c>
      <c r="I8754" s="172">
        <v>3.7573531096693598E-2</v>
      </c>
      <c r="J8754" s="170">
        <v>128.093817348779</v>
      </c>
      <c r="K8754" s="171">
        <v>3.6590131828541803E-2</v>
      </c>
      <c r="L8754" s="170">
        <v>129.275851882578</v>
      </c>
      <c r="M8754" s="172">
        <v>3.60357400987057E-2</v>
      </c>
      <c r="N8754" s="170">
        <v>8674.6899833905863</v>
      </c>
      <c r="O8754" s="171">
        <v>4.4933369799198902E-2</v>
      </c>
      <c r="P8754" s="170">
        <v>8698.2332914362505</v>
      </c>
      <c r="Q8754" s="172">
        <v>4.3929931180290399E-2</v>
      </c>
      <c r="R8754" s="170">
        <v>4189.3893231872244</v>
      </c>
      <c r="S8754" s="171">
        <v>4.5146036775014803E-2</v>
      </c>
      <c r="T8754" s="170">
        <v>4000.8512354393883</v>
      </c>
      <c r="U8754" s="172">
        <v>4.4322647096623903E-2</v>
      </c>
    </row>
    <row r="8755" spans="1:21" x14ac:dyDescent="0.35">
      <c r="A8755" t="s">
        <v>8933</v>
      </c>
      <c r="B8755" s="170">
        <v>1060.7397193864701</v>
      </c>
      <c r="C8755" s="171">
        <v>4.2296154914549702E-2</v>
      </c>
      <c r="D8755" s="170">
        <v>1085.7264277988299</v>
      </c>
      <c r="E8755" s="172">
        <v>4.2282873972680803E-2</v>
      </c>
      <c r="F8755" s="170">
        <v>435.31039852262899</v>
      </c>
      <c r="G8755" s="171">
        <v>3.8366597170545497E-2</v>
      </c>
      <c r="H8755" s="170">
        <v>430.58396500588805</v>
      </c>
      <c r="I8755" s="172">
        <v>3.7603763251703802E-2</v>
      </c>
      <c r="J8755" s="170">
        <v>103.430300990078</v>
      </c>
      <c r="K8755" s="171">
        <v>3.6645307123101101E-2</v>
      </c>
      <c r="L8755" s="170">
        <v>108.51475573132301</v>
      </c>
      <c r="M8755" s="172">
        <v>3.6064734926947298E-2</v>
      </c>
      <c r="N8755" s="170">
        <v>8497.0370857837315</v>
      </c>
      <c r="O8755" s="171">
        <v>4.5407736666378998E-2</v>
      </c>
      <c r="P8755" s="170">
        <v>8626.0510308304692</v>
      </c>
      <c r="Q8755" s="172">
        <v>4.4988561931335699E-2</v>
      </c>
      <c r="R8755" s="170">
        <v>4098.435992992193</v>
      </c>
      <c r="S8755" s="171">
        <v>4.56226487924591E-2</v>
      </c>
      <c r="T8755" s="170">
        <v>4162.2562323821003</v>
      </c>
      <c r="U8755" s="172">
        <v>4.5390741580807102E-2</v>
      </c>
    </row>
    <row r="8756" spans="1:21" x14ac:dyDescent="0.35">
      <c r="A8756" t="s">
        <v>8934</v>
      </c>
      <c r="B8756" s="170">
        <v>1056.3458013412501</v>
      </c>
      <c r="C8756" s="171">
        <v>4.2600383669963902E-2</v>
      </c>
      <c r="D8756" s="170">
        <v>1078.5593270450299</v>
      </c>
      <c r="E8756" s="172">
        <v>4.2188855863137198E-2</v>
      </c>
      <c r="F8756" s="170">
        <v>470.360992826737</v>
      </c>
      <c r="G8756" s="171">
        <v>3.7996790838115101E-2</v>
      </c>
      <c r="H8756" s="170">
        <v>469.542508006601</v>
      </c>
      <c r="I8756" s="172">
        <v>3.7067062943476899E-2</v>
      </c>
      <c r="J8756" s="170">
        <v>57.829587396442804</v>
      </c>
      <c r="K8756" s="171">
        <v>3.6292091888303499E-2</v>
      </c>
      <c r="L8756" s="170">
        <v>60.5371716060707</v>
      </c>
      <c r="M8756" s="172">
        <v>3.5550000424928098E-2</v>
      </c>
      <c r="N8756" s="170">
        <v>9686.8681528085544</v>
      </c>
      <c r="O8756" s="171">
        <v>4.5502696537789503E-2</v>
      </c>
      <c r="P8756" s="170">
        <v>9892.7408397488034</v>
      </c>
      <c r="Q8756" s="172">
        <v>4.4936627926710097E-2</v>
      </c>
      <c r="R8756" s="170">
        <v>2294.4777521607371</v>
      </c>
      <c r="S8756" s="171">
        <v>4.5718058103312101E-2</v>
      </c>
      <c r="T8756" s="170">
        <v>2304.7990515098327</v>
      </c>
      <c r="U8756" s="172">
        <v>4.5338343307067701E-2</v>
      </c>
    </row>
    <row r="8757" spans="1:21" x14ac:dyDescent="0.35">
      <c r="A8757" t="s">
        <v>8935</v>
      </c>
      <c r="B8757" s="170">
        <v>1084.7400231757499</v>
      </c>
      <c r="C8757" s="171">
        <v>4.1549923724912598E-2</v>
      </c>
      <c r="D8757" s="170">
        <v>1097.7176606785001</v>
      </c>
      <c r="E8757" s="172">
        <v>4.0783655184730302E-2</v>
      </c>
      <c r="F8757" s="170">
        <v>556.24383548272601</v>
      </c>
      <c r="G8757" s="171">
        <v>3.6978062375244099E-2</v>
      </c>
      <c r="H8757" s="170">
        <v>555.30966126194005</v>
      </c>
      <c r="I8757" s="172">
        <v>3.60401857293427E-2</v>
      </c>
      <c r="J8757" s="170">
        <v>3.9384265651229096</v>
      </c>
      <c r="K8757" s="171">
        <v>3.5319067952117297E-2</v>
      </c>
      <c r="L8757" s="170">
        <v>3.7946123290651599</v>
      </c>
      <c r="M8757" s="172">
        <v>3.45651507362843E-2</v>
      </c>
      <c r="N8757" s="170">
        <v>12437.00066792375</v>
      </c>
      <c r="O8757" s="171">
        <v>4.5190179304011001E-2</v>
      </c>
      <c r="P8757" s="170">
        <v>12772.94648180446</v>
      </c>
      <c r="Q8757" s="172">
        <v>4.4890395579797099E-2</v>
      </c>
      <c r="R8757" s="170">
        <v>153.27826152837079</v>
      </c>
      <c r="S8757" s="171">
        <v>4.5404061743990802E-2</v>
      </c>
      <c r="T8757" s="170">
        <v>156.58388601865252</v>
      </c>
      <c r="U8757" s="172">
        <v>4.5291697661567799E-2</v>
      </c>
    </row>
    <row r="8758" spans="1:21" x14ac:dyDescent="0.35">
      <c r="A8758" t="s">
        <v>8936</v>
      </c>
      <c r="B8758" s="170">
        <v>1024.8413942519001</v>
      </c>
      <c r="C8758" s="171">
        <v>3.8541637208226502E-2</v>
      </c>
      <c r="D8758" s="170">
        <v>1024.5485302842201</v>
      </c>
      <c r="E8758" s="172">
        <v>3.7243567271706003E-2</v>
      </c>
      <c r="F8758" s="170">
        <v>587.34616517147697</v>
      </c>
      <c r="G8758" s="171">
        <v>3.5335155233843597E-2</v>
      </c>
      <c r="H8758" s="170">
        <v>582.15384036802197</v>
      </c>
      <c r="I8758" s="172">
        <v>3.4292091106076103E-2</v>
      </c>
      <c r="J8758" s="170">
        <v>0</v>
      </c>
      <c r="K8758" s="171">
        <v>3.37498686691124E-2</v>
      </c>
      <c r="L8758" s="170">
        <v>0</v>
      </c>
      <c r="M8758" s="172">
        <v>3.28886012698563E-2</v>
      </c>
      <c r="N8758" s="170">
        <v>14134.601548507126</v>
      </c>
      <c r="O8758" s="171">
        <v>4.5366923231185102E-2</v>
      </c>
      <c r="P8758" s="170">
        <v>14505.237142030684</v>
      </c>
      <c r="Q8758" s="172">
        <v>4.5195824772752899E-2</v>
      </c>
      <c r="R8758" s="170">
        <v>8.5506940832991679E-2</v>
      </c>
      <c r="S8758" s="171">
        <v>4.5581642189695702E-2</v>
      </c>
      <c r="T8758" s="170">
        <v>8.5304778135442141E-2</v>
      </c>
      <c r="U8758" s="172">
        <v>4.5599857268666402E-2</v>
      </c>
    </row>
    <row r="8759" spans="1:21" x14ac:dyDescent="0.35">
      <c r="A8759" t="s">
        <v>8937</v>
      </c>
      <c r="B8759" s="170">
        <v>881.26399681519399</v>
      </c>
      <c r="C8759" s="171">
        <v>3.3729324648167899E-2</v>
      </c>
      <c r="D8759" s="170">
        <v>877.47479123345101</v>
      </c>
      <c r="E8759" s="172">
        <v>3.2057986740586297E-2</v>
      </c>
      <c r="F8759" s="170">
        <v>530.18033358397304</v>
      </c>
      <c r="G8759" s="171">
        <v>3.2688177926014098E-2</v>
      </c>
      <c r="H8759" s="170">
        <v>523.27292999212</v>
      </c>
      <c r="I8759" s="172">
        <v>3.1162552274269801E-2</v>
      </c>
      <c r="J8759" s="170">
        <v>0</v>
      </c>
      <c r="K8759" s="171">
        <v>3.1221646112336899E-2</v>
      </c>
      <c r="L8759" s="170">
        <v>0</v>
      </c>
      <c r="M8759" s="172">
        <v>2.9887146663911499E-2</v>
      </c>
      <c r="N8759" s="170">
        <v>15124.411143837127</v>
      </c>
      <c r="O8759" s="171">
        <v>4.4409799485071198E-2</v>
      </c>
      <c r="P8759" s="170">
        <v>15522.217449147787</v>
      </c>
      <c r="Q8759" s="172">
        <v>4.4568764205024099E-2</v>
      </c>
      <c r="R8759" s="170">
        <v>9.2411570974333487E-2</v>
      </c>
      <c r="S8759" s="171">
        <v>4.4619988433625198E-2</v>
      </c>
      <c r="T8759" s="170">
        <v>9.2574057357325476E-2</v>
      </c>
      <c r="U8759" s="172">
        <v>4.4967191031663002E-2</v>
      </c>
    </row>
    <row r="8760" spans="1:21" x14ac:dyDescent="0.35">
      <c r="A8760" t="s">
        <v>8938</v>
      </c>
      <c r="B8760" s="170">
        <v>787.498316480585</v>
      </c>
      <c r="C8760" s="171">
        <v>3.0598137536543401E-2</v>
      </c>
      <c r="D8760" s="170">
        <v>784.439014689582</v>
      </c>
      <c r="E8760" s="172">
        <v>2.9367377872327401E-2</v>
      </c>
      <c r="F8760" s="170">
        <v>468.59269092690602</v>
      </c>
      <c r="G8760" s="171">
        <v>3.0942179747437799E-2</v>
      </c>
      <c r="H8760" s="170">
        <v>463.48684008422202</v>
      </c>
      <c r="I8760" s="172">
        <v>2.9535087086820799E-2</v>
      </c>
      <c r="J8760" s="170">
        <v>5.2988150063731805</v>
      </c>
      <c r="K8760" s="171">
        <v>2.9553980898091099E-2</v>
      </c>
      <c r="L8760" s="170">
        <v>5.9910601000211301</v>
      </c>
      <c r="M8760" s="172">
        <v>2.8326289571090499E-2</v>
      </c>
      <c r="N8760" s="170">
        <v>14027.621340783044</v>
      </c>
      <c r="O8760" s="171">
        <v>4.2312304489867003E-2</v>
      </c>
      <c r="P8760" s="170">
        <v>14305.399339611547</v>
      </c>
      <c r="Q8760" s="172">
        <v>4.22518248379425E-2</v>
      </c>
      <c r="R8760" s="170">
        <v>286.28735609192501</v>
      </c>
      <c r="S8760" s="171">
        <v>4.2512566118938597E-2</v>
      </c>
      <c r="T8760" s="170">
        <v>319.46731413580284</v>
      </c>
      <c r="U8760" s="172">
        <v>4.2629539158502101E-2</v>
      </c>
    </row>
    <row r="8761" spans="1:21" x14ac:dyDescent="0.35">
      <c r="A8761" t="s">
        <v>8939</v>
      </c>
      <c r="B8761" s="170">
        <v>733.45988364875507</v>
      </c>
      <c r="C8761" s="171">
        <v>2.8603474098247299E-2</v>
      </c>
      <c r="D8761" s="170">
        <v>731.95863648748502</v>
      </c>
      <c r="E8761" s="172">
        <v>2.7713385119479201E-2</v>
      </c>
      <c r="F8761" s="170">
        <v>409.21101708463704</v>
      </c>
      <c r="G8761" s="171">
        <v>2.9414006940962301E-2</v>
      </c>
      <c r="H8761" s="170">
        <v>405.58198779246601</v>
      </c>
      <c r="I8761" s="172">
        <v>2.8479828620884998E-2</v>
      </c>
      <c r="J8761" s="170">
        <v>40.112132079946399</v>
      </c>
      <c r="K8761" s="171">
        <v>2.8094368475818199E-2</v>
      </c>
      <c r="L8761" s="170">
        <v>42.128934128728794</v>
      </c>
      <c r="M8761" s="172">
        <v>2.7314220204557899E-2</v>
      </c>
      <c r="N8761" s="170">
        <v>11572.112952710309</v>
      </c>
      <c r="O8761" s="171">
        <v>3.91480739060295E-2</v>
      </c>
      <c r="P8761" s="170">
        <v>11834.678820486257</v>
      </c>
      <c r="Q8761" s="172">
        <v>3.9414702201696697E-2</v>
      </c>
      <c r="R8761" s="170">
        <v>1942.8524797674838</v>
      </c>
      <c r="S8761" s="171">
        <v>3.9333359419308898E-2</v>
      </c>
      <c r="T8761" s="170">
        <v>1999.1338116399988</v>
      </c>
      <c r="U8761" s="172">
        <v>3.97670537869661E-2</v>
      </c>
    </row>
    <row r="8762" spans="1:21" x14ac:dyDescent="0.35">
      <c r="A8762" t="s">
        <v>8940</v>
      </c>
      <c r="B8762" s="170">
        <v>695.21258786582291</v>
      </c>
      <c r="C8762" s="171">
        <v>2.7423195013431E-2</v>
      </c>
      <c r="D8762" s="170">
        <v>689.42977737224498</v>
      </c>
      <c r="E8762" s="172">
        <v>2.66158838188333E-2</v>
      </c>
      <c r="F8762" s="170">
        <v>310.689522173684</v>
      </c>
      <c r="G8762" s="171">
        <v>2.8698620950703999E-2</v>
      </c>
      <c r="H8762" s="170">
        <v>308.17149251436598</v>
      </c>
      <c r="I8762" s="172">
        <v>2.7934560203079301E-2</v>
      </c>
      <c r="J8762" s="170">
        <v>137.38430978575701</v>
      </c>
      <c r="K8762" s="171">
        <v>2.7411077768329899E-2</v>
      </c>
      <c r="L8762" s="170">
        <v>136.674264816028</v>
      </c>
      <c r="M8762" s="172">
        <v>2.6791268264333999E-2</v>
      </c>
      <c r="N8762" s="170">
        <v>8778.7312122476251</v>
      </c>
      <c r="O8762" s="171">
        <v>3.7589921681596E-2</v>
      </c>
      <c r="P8762" s="170">
        <v>8969.6383648029896</v>
      </c>
      <c r="Q8762" s="172">
        <v>3.7981890888875797E-2</v>
      </c>
      <c r="R8762" s="170">
        <v>5321.8536787863713</v>
      </c>
      <c r="S8762" s="171">
        <v>3.7767832552757202E-2</v>
      </c>
      <c r="T8762" s="170">
        <v>5336.2064331501979</v>
      </c>
      <c r="U8762" s="172">
        <v>3.8321433717278801E-2</v>
      </c>
    </row>
    <row r="8763" spans="1:21" x14ac:dyDescent="0.35">
      <c r="A8763" t="s">
        <v>8941</v>
      </c>
      <c r="B8763" s="170">
        <v>664.08916053767393</v>
      </c>
      <c r="C8763" s="171">
        <v>2.6665188365571298E-2</v>
      </c>
      <c r="D8763" s="170">
        <v>658.43675490509099</v>
      </c>
      <c r="E8763" s="172">
        <v>2.59876842080791E-2</v>
      </c>
      <c r="F8763" s="170">
        <v>192.82861890887997</v>
      </c>
      <c r="G8763" s="171">
        <v>2.9268002800365699E-2</v>
      </c>
      <c r="H8763" s="170">
        <v>194.28459711224198</v>
      </c>
      <c r="I8763" s="172">
        <v>2.8915089591708701E-2</v>
      </c>
      <c r="J8763" s="170">
        <v>264.85384933456498</v>
      </c>
      <c r="K8763" s="171">
        <v>2.79549147069676E-2</v>
      </c>
      <c r="L8763" s="170">
        <v>257.20968261212499</v>
      </c>
      <c r="M8763" s="172">
        <v>2.77316670284764E-2</v>
      </c>
      <c r="N8763" s="170">
        <v>5812.721660783981</v>
      </c>
      <c r="O8763" s="171">
        <v>3.8845494708824001E-2</v>
      </c>
      <c r="P8763" s="170">
        <v>5935.6525280575324</v>
      </c>
      <c r="Q8763" s="172">
        <v>3.93178962622606E-2</v>
      </c>
      <c r="R8763" s="170">
        <v>9451.6246318018639</v>
      </c>
      <c r="S8763" s="171">
        <v>3.9029348132698503E-2</v>
      </c>
      <c r="T8763" s="170">
        <v>9338.4571331852512</v>
      </c>
      <c r="U8763" s="172">
        <v>3.9669382441366398E-2</v>
      </c>
    </row>
  </sheetData>
  <mergeCells count="15">
    <mergeCell ref="L2:M2"/>
    <mergeCell ref="N2:O2"/>
    <mergeCell ref="P2:Q2"/>
    <mergeCell ref="R2:S2"/>
    <mergeCell ref="B1:E1"/>
    <mergeCell ref="F1:I1"/>
    <mergeCell ref="J1:M1"/>
    <mergeCell ref="N1:Q1"/>
    <mergeCell ref="R1:U1"/>
    <mergeCell ref="T2:U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BBE1-4812-4AE7-A42A-48530F359FC7}">
  <dimension ref="B2:C42"/>
  <sheetViews>
    <sheetView topLeftCell="A10" workbookViewId="0">
      <selection activeCell="G23" sqref="G23"/>
    </sheetView>
  </sheetViews>
  <sheetFormatPr baseColWidth="10" defaultColWidth="11" defaultRowHeight="13.5" x14ac:dyDescent="0.35"/>
  <cols>
    <col min="1" max="1" width="11" style="146"/>
    <col min="2" max="3" width="23.58203125" style="146" customWidth="1"/>
    <col min="4" max="16384" width="11" style="146"/>
  </cols>
  <sheetData>
    <row r="2" spans="2:3" ht="14" thickBot="1" x14ac:dyDescent="0.4"/>
    <row r="3" spans="2:3" ht="41" thickBot="1" x14ac:dyDescent="0.4">
      <c r="B3" s="233" t="s">
        <v>157</v>
      </c>
      <c r="C3" s="234" t="s">
        <v>158</v>
      </c>
    </row>
    <row r="4" spans="2:3" x14ac:dyDescent="0.35">
      <c r="B4" s="235" t="s">
        <v>163</v>
      </c>
      <c r="C4" s="236">
        <v>0.36959504336707782</v>
      </c>
    </row>
    <row r="5" spans="2:3" x14ac:dyDescent="0.35">
      <c r="B5" s="235" t="s">
        <v>164</v>
      </c>
      <c r="C5" s="237">
        <v>4.0178258706420257E-2</v>
      </c>
    </row>
    <row r="6" spans="2:3" x14ac:dyDescent="0.35">
      <c r="B6" s="238" t="s">
        <v>31</v>
      </c>
      <c r="C6" s="237">
        <v>0</v>
      </c>
    </row>
    <row r="7" spans="2:3" x14ac:dyDescent="0.35">
      <c r="B7" s="238" t="s">
        <v>32</v>
      </c>
      <c r="C7" s="237">
        <v>0</v>
      </c>
    </row>
    <row r="8" spans="2:3" x14ac:dyDescent="0.35">
      <c r="B8" s="238" t="s">
        <v>37</v>
      </c>
      <c r="C8" s="237">
        <v>0</v>
      </c>
    </row>
    <row r="9" spans="2:3" x14ac:dyDescent="0.35">
      <c r="B9" s="238" t="s">
        <v>38</v>
      </c>
      <c r="C9" s="237">
        <v>0</v>
      </c>
    </row>
    <row r="10" spans="2:3" x14ac:dyDescent="0.35">
      <c r="B10" s="238" t="s">
        <v>39</v>
      </c>
      <c r="C10" s="237">
        <v>0</v>
      </c>
    </row>
    <row r="11" spans="2:3" x14ac:dyDescent="0.35">
      <c r="B11" s="238" t="s">
        <v>40</v>
      </c>
      <c r="C11" s="237">
        <v>5.1203559957439628</v>
      </c>
    </row>
    <row r="12" spans="2:3" x14ac:dyDescent="0.35">
      <c r="B12" s="238" t="s">
        <v>41</v>
      </c>
      <c r="C12" s="237">
        <v>4.8718006141563421</v>
      </c>
    </row>
    <row r="13" spans="2:3" x14ac:dyDescent="0.35">
      <c r="B13" s="238" t="s">
        <v>33</v>
      </c>
      <c r="C13" s="237">
        <v>0</v>
      </c>
    </row>
    <row r="14" spans="2:3" x14ac:dyDescent="0.35">
      <c r="B14" s="238" t="s">
        <v>27</v>
      </c>
      <c r="C14" s="237">
        <v>0.23762141631196873</v>
      </c>
    </row>
    <row r="15" spans="2:3" x14ac:dyDescent="0.35">
      <c r="B15" s="238" t="s">
        <v>28</v>
      </c>
      <c r="C15" s="237">
        <v>0.30525689120863375</v>
      </c>
    </row>
    <row r="16" spans="2:3" x14ac:dyDescent="0.35">
      <c r="B16" s="238" t="s">
        <v>29</v>
      </c>
      <c r="C16" s="237">
        <v>3.482511992282588E-2</v>
      </c>
    </row>
    <row r="17" spans="2:3" x14ac:dyDescent="0.35">
      <c r="B17" s="238" t="s">
        <v>34</v>
      </c>
      <c r="C17" s="237">
        <v>0</v>
      </c>
    </row>
    <row r="18" spans="2:3" x14ac:dyDescent="0.35">
      <c r="B18" s="238" t="s">
        <v>35</v>
      </c>
      <c r="C18" s="237">
        <v>0</v>
      </c>
    </row>
    <row r="19" spans="2:3" x14ac:dyDescent="0.35">
      <c r="B19" s="238" t="s">
        <v>42</v>
      </c>
      <c r="C19" s="237">
        <v>0</v>
      </c>
    </row>
    <row r="20" spans="2:3" x14ac:dyDescent="0.35">
      <c r="B20" s="238" t="s">
        <v>43</v>
      </c>
      <c r="C20" s="237">
        <v>0</v>
      </c>
    </row>
    <row r="21" spans="2:3" x14ac:dyDescent="0.35">
      <c r="B21" s="238" t="s">
        <v>44</v>
      </c>
      <c r="C21" s="237">
        <v>0</v>
      </c>
    </row>
    <row r="22" spans="2:3" x14ac:dyDescent="0.35">
      <c r="B22" s="238" t="s">
        <v>45</v>
      </c>
      <c r="C22" s="237">
        <v>4.5635612788185123</v>
      </c>
    </row>
    <row r="23" spans="2:3" x14ac:dyDescent="0.35">
      <c r="B23" s="238" t="s">
        <v>46</v>
      </c>
      <c r="C23" s="237">
        <v>4.0649608138942037</v>
      </c>
    </row>
    <row r="24" spans="2:3" x14ac:dyDescent="0.35">
      <c r="B24" s="238" t="s">
        <v>36</v>
      </c>
      <c r="C24" s="237">
        <v>0</v>
      </c>
    </row>
    <row r="25" spans="2:3" x14ac:dyDescent="0.35">
      <c r="B25" s="239" t="s">
        <v>30</v>
      </c>
      <c r="C25" s="240">
        <v>0.12790875951217645</v>
      </c>
    </row>
    <row r="26" spans="2:3" x14ac:dyDescent="0.35">
      <c r="B26" s="235" t="s">
        <v>118</v>
      </c>
      <c r="C26" s="159">
        <v>0.55615994986152761</v>
      </c>
    </row>
    <row r="27" spans="2:3" x14ac:dyDescent="0.35">
      <c r="B27" s="238" t="s">
        <v>119</v>
      </c>
      <c r="C27" s="159">
        <v>2.7040443163816645E-2</v>
      </c>
    </row>
    <row r="28" spans="2:3" x14ac:dyDescent="0.35">
      <c r="B28" s="238" t="s">
        <v>120</v>
      </c>
      <c r="C28" s="159">
        <v>0</v>
      </c>
    </row>
    <row r="29" spans="2:3" x14ac:dyDescent="0.35">
      <c r="B29" s="238" t="s">
        <v>121</v>
      </c>
      <c r="C29" s="159">
        <v>0</v>
      </c>
    </row>
    <row r="30" spans="2:3" x14ac:dyDescent="0.35">
      <c r="B30" s="238" t="s">
        <v>122</v>
      </c>
      <c r="C30" s="159">
        <v>3.557290723893777</v>
      </c>
    </row>
    <row r="31" spans="2:3" x14ac:dyDescent="0.35">
      <c r="B31" s="238" t="s">
        <v>123</v>
      </c>
      <c r="C31" s="159">
        <v>0</v>
      </c>
    </row>
    <row r="32" spans="2:3" x14ac:dyDescent="0.35">
      <c r="B32" s="238" t="s">
        <v>124</v>
      </c>
      <c r="C32" s="159">
        <v>0</v>
      </c>
    </row>
    <row r="33" spans="2:3" x14ac:dyDescent="0.35">
      <c r="B33" s="238" t="s">
        <v>125</v>
      </c>
      <c r="C33" s="159">
        <v>0</v>
      </c>
    </row>
    <row r="34" spans="2:3" x14ac:dyDescent="0.35">
      <c r="B34" s="238" t="s">
        <v>126</v>
      </c>
      <c r="C34" s="159">
        <v>1.7197891001233199</v>
      </c>
    </row>
    <row r="35" spans="2:3" x14ac:dyDescent="0.35">
      <c r="B35" s="238" t="s">
        <v>127</v>
      </c>
      <c r="C35" s="159">
        <v>0.41074693954679686</v>
      </c>
    </row>
    <row r="36" spans="2:3" x14ac:dyDescent="0.35">
      <c r="B36" s="238" t="s">
        <v>128</v>
      </c>
      <c r="C36" s="159">
        <v>0</v>
      </c>
    </row>
    <row r="37" spans="2:3" x14ac:dyDescent="0.35">
      <c r="B37" s="238" t="s">
        <v>129</v>
      </c>
      <c r="C37" s="159">
        <v>0</v>
      </c>
    </row>
    <row r="38" spans="2:3" x14ac:dyDescent="0.35">
      <c r="B38" s="238" t="s">
        <v>130</v>
      </c>
      <c r="C38" s="159">
        <v>0</v>
      </c>
    </row>
    <row r="39" spans="2:3" x14ac:dyDescent="0.35">
      <c r="B39" s="238" t="s">
        <v>131</v>
      </c>
      <c r="C39" s="159">
        <v>3.3188539762760625</v>
      </c>
    </row>
    <row r="40" spans="2:3" x14ac:dyDescent="0.35">
      <c r="B40" s="238" t="s">
        <v>132</v>
      </c>
      <c r="C40" s="159">
        <v>0</v>
      </c>
    </row>
    <row r="41" spans="2:3" x14ac:dyDescent="0.35">
      <c r="B41" s="238" t="s">
        <v>133</v>
      </c>
      <c r="C41" s="159">
        <v>0</v>
      </c>
    </row>
    <row r="42" spans="2:3" ht="14" thickBot="1" x14ac:dyDescent="0.4">
      <c r="B42" s="241" t="s">
        <v>134</v>
      </c>
      <c r="C42" s="16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B3:L41"/>
  <sheetViews>
    <sheetView showGridLines="0" tabSelected="1" topLeftCell="B25" zoomScale="125" zoomScaleNormal="80" workbookViewId="0">
      <selection activeCell="I46" sqref="I46"/>
    </sheetView>
  </sheetViews>
  <sheetFormatPr baseColWidth="10" defaultColWidth="11" defaultRowHeight="13.5" x14ac:dyDescent="0.35"/>
  <cols>
    <col min="4" max="4" width="11" customWidth="1"/>
    <col min="6" max="11" width="19.5" customWidth="1"/>
  </cols>
  <sheetData>
    <row r="3" spans="2:12" ht="21" x14ac:dyDescent="0.35">
      <c r="B3" s="6" t="s">
        <v>47</v>
      </c>
    </row>
    <row r="4" spans="2:12" ht="14" thickBot="1" x14ac:dyDescent="0.4"/>
    <row r="5" spans="2:12" ht="14" thickBot="1" x14ac:dyDescent="0.4">
      <c r="B5" s="7" t="s">
        <v>151</v>
      </c>
      <c r="C5" s="8" t="s">
        <v>0</v>
      </c>
      <c r="D5" s="8" t="s">
        <v>1</v>
      </c>
      <c r="E5" s="8" t="s">
        <v>56</v>
      </c>
      <c r="F5" s="8"/>
      <c r="G5" s="8" t="s">
        <v>57</v>
      </c>
      <c r="H5" s="8" t="s">
        <v>58</v>
      </c>
      <c r="I5" s="8" t="s">
        <v>59</v>
      </c>
      <c r="J5" s="8" t="s">
        <v>60</v>
      </c>
      <c r="K5" s="8" t="s">
        <v>61</v>
      </c>
      <c r="L5" s="9" t="s">
        <v>62</v>
      </c>
    </row>
    <row r="6" spans="2:12" x14ac:dyDescent="0.35">
      <c r="B6" s="140" t="s">
        <v>109</v>
      </c>
      <c r="C6" s="123" t="s">
        <v>4</v>
      </c>
      <c r="D6" s="10" t="s">
        <v>86</v>
      </c>
      <c r="E6" s="11" t="s">
        <v>48</v>
      </c>
      <c r="F6" s="11"/>
      <c r="G6" s="12" t="s">
        <v>163</v>
      </c>
      <c r="H6" s="12" t="s">
        <v>164</v>
      </c>
      <c r="I6" s="12" t="s">
        <v>11</v>
      </c>
      <c r="J6" s="12" t="s">
        <v>11</v>
      </c>
      <c r="K6" s="12" t="s">
        <v>11</v>
      </c>
      <c r="L6" s="13" t="s">
        <v>11</v>
      </c>
    </row>
    <row r="7" spans="2:12" x14ac:dyDescent="0.35">
      <c r="B7" s="141" t="s">
        <v>109</v>
      </c>
      <c r="C7" s="45" t="s">
        <v>4</v>
      </c>
      <c r="D7" s="14" t="s">
        <v>87</v>
      </c>
      <c r="E7" s="15" t="s">
        <v>50</v>
      </c>
      <c r="F7" s="15"/>
      <c r="G7" s="12" t="s">
        <v>163</v>
      </c>
      <c r="H7" s="12" t="s">
        <v>164</v>
      </c>
      <c r="I7" s="16" t="s">
        <v>11</v>
      </c>
      <c r="J7" s="16" t="s">
        <v>11</v>
      </c>
      <c r="K7" s="16" t="s">
        <v>11</v>
      </c>
      <c r="L7" s="17" t="s">
        <v>11</v>
      </c>
    </row>
    <row r="8" spans="2:12" x14ac:dyDescent="0.35">
      <c r="B8" s="141" t="s">
        <v>109</v>
      </c>
      <c r="C8" s="45" t="s">
        <v>4</v>
      </c>
      <c r="D8" s="14" t="s">
        <v>6</v>
      </c>
      <c r="E8" s="15" t="s">
        <v>51</v>
      </c>
      <c r="F8" s="15"/>
      <c r="G8" s="16" t="s">
        <v>41</v>
      </c>
      <c r="H8" s="16" t="s">
        <v>33</v>
      </c>
      <c r="I8" s="16" t="s">
        <v>11</v>
      </c>
      <c r="J8" s="16" t="s">
        <v>11</v>
      </c>
      <c r="K8" s="16" t="s">
        <v>11</v>
      </c>
      <c r="L8" s="17" t="s">
        <v>11</v>
      </c>
    </row>
    <row r="9" spans="2:12" x14ac:dyDescent="0.35">
      <c r="B9" s="141" t="s">
        <v>109</v>
      </c>
      <c r="C9" s="45" t="s">
        <v>4</v>
      </c>
      <c r="D9" s="14" t="s">
        <v>7</v>
      </c>
      <c r="E9" s="15" t="s">
        <v>53</v>
      </c>
      <c r="F9" s="15"/>
      <c r="G9" s="12" t="s">
        <v>163</v>
      </c>
      <c r="H9" s="12" t="s">
        <v>164</v>
      </c>
      <c r="I9" s="16" t="s">
        <v>11</v>
      </c>
      <c r="J9" s="16" t="s">
        <v>11</v>
      </c>
      <c r="K9" s="16" t="s">
        <v>11</v>
      </c>
      <c r="L9" s="17" t="s">
        <v>11</v>
      </c>
    </row>
    <row r="10" spans="2:12" x14ac:dyDescent="0.35">
      <c r="B10" s="142" t="s">
        <v>109</v>
      </c>
      <c r="C10" s="57" t="s">
        <v>4</v>
      </c>
      <c r="D10" s="18" t="s">
        <v>8</v>
      </c>
      <c r="E10" s="19" t="s">
        <v>55</v>
      </c>
      <c r="F10" s="19"/>
      <c r="G10" s="20" t="s">
        <v>31</v>
      </c>
      <c r="H10" s="20" t="s">
        <v>32</v>
      </c>
      <c r="I10" s="20" t="s">
        <v>37</v>
      </c>
      <c r="J10" s="20" t="s">
        <v>38</v>
      </c>
      <c r="K10" s="20" t="s">
        <v>39</v>
      </c>
      <c r="L10" s="21" t="s">
        <v>40</v>
      </c>
    </row>
    <row r="11" spans="2:12" x14ac:dyDescent="0.35">
      <c r="B11" s="141" t="s">
        <v>109</v>
      </c>
      <c r="C11" s="45" t="s">
        <v>9</v>
      </c>
      <c r="D11" s="22" t="s">
        <v>5</v>
      </c>
      <c r="E11" s="23" t="s">
        <v>49</v>
      </c>
      <c r="F11" s="23"/>
      <c r="G11" s="24" t="s">
        <v>27</v>
      </c>
      <c r="H11" s="24" t="s">
        <v>11</v>
      </c>
      <c r="I11" s="24" t="s">
        <v>11</v>
      </c>
      <c r="J11" s="24" t="s">
        <v>11</v>
      </c>
      <c r="K11" s="24" t="s">
        <v>11</v>
      </c>
      <c r="L11" s="25" t="s">
        <v>11</v>
      </c>
    </row>
    <row r="12" spans="2:12" x14ac:dyDescent="0.35">
      <c r="B12" s="141" t="s">
        <v>109</v>
      </c>
      <c r="C12" s="45" t="s">
        <v>9</v>
      </c>
      <c r="D12" s="14" t="s">
        <v>6</v>
      </c>
      <c r="E12" s="15" t="s">
        <v>52</v>
      </c>
      <c r="F12" s="15"/>
      <c r="G12" s="16" t="s">
        <v>46</v>
      </c>
      <c r="H12" s="16" t="s">
        <v>36</v>
      </c>
      <c r="I12" s="16" t="s">
        <v>11</v>
      </c>
      <c r="J12" s="16" t="s">
        <v>11</v>
      </c>
      <c r="K12" s="16" t="s">
        <v>11</v>
      </c>
      <c r="L12" s="17" t="s">
        <v>11</v>
      </c>
    </row>
    <row r="13" spans="2:12" x14ac:dyDescent="0.35">
      <c r="B13" s="141" t="s">
        <v>109</v>
      </c>
      <c r="C13" s="45" t="s">
        <v>9</v>
      </c>
      <c r="D13" s="14" t="s">
        <v>7</v>
      </c>
      <c r="E13" s="15" t="s">
        <v>54</v>
      </c>
      <c r="F13" s="15"/>
      <c r="G13" s="16" t="s">
        <v>28</v>
      </c>
      <c r="H13" s="16" t="s">
        <v>29</v>
      </c>
      <c r="I13" s="16" t="s">
        <v>11</v>
      </c>
      <c r="J13" s="16" t="s">
        <v>11</v>
      </c>
      <c r="K13" s="16" t="s">
        <v>11</v>
      </c>
      <c r="L13" s="17" t="s">
        <v>11</v>
      </c>
    </row>
    <row r="14" spans="2:12" x14ac:dyDescent="0.35">
      <c r="B14" s="141" t="s">
        <v>109</v>
      </c>
      <c r="C14" s="45" t="s">
        <v>9</v>
      </c>
      <c r="D14" s="14" t="s">
        <v>8</v>
      </c>
      <c r="E14" s="15" t="s">
        <v>64</v>
      </c>
      <c r="F14" s="15"/>
      <c r="G14" s="16" t="s">
        <v>34</v>
      </c>
      <c r="H14" s="16" t="s">
        <v>35</v>
      </c>
      <c r="I14" s="16" t="s">
        <v>42</v>
      </c>
      <c r="J14" s="16" t="s">
        <v>43</v>
      </c>
      <c r="K14" s="16" t="s">
        <v>44</v>
      </c>
      <c r="L14" s="17" t="s">
        <v>45</v>
      </c>
    </row>
    <row r="15" spans="2:12" ht="15" thickBot="1" x14ac:dyDescent="0.4">
      <c r="B15" s="143" t="s">
        <v>109</v>
      </c>
      <c r="C15" s="60" t="s">
        <v>9</v>
      </c>
      <c r="D15" s="26" t="s">
        <v>10</v>
      </c>
      <c r="E15" s="27" t="s">
        <v>65</v>
      </c>
      <c r="F15" s="27"/>
      <c r="G15" s="28" t="s">
        <v>30</v>
      </c>
      <c r="H15" s="28" t="s">
        <v>11</v>
      </c>
      <c r="I15" s="28" t="s">
        <v>11</v>
      </c>
      <c r="J15" s="28" t="s">
        <v>11</v>
      </c>
      <c r="K15" s="29" t="s">
        <v>11</v>
      </c>
      <c r="L15" s="30" t="s">
        <v>11</v>
      </c>
    </row>
    <row r="16" spans="2:12" x14ac:dyDescent="0.35">
      <c r="B16" s="141" t="s">
        <v>146</v>
      </c>
      <c r="C16" s="45" t="s">
        <v>112</v>
      </c>
      <c r="D16" s="14" t="s">
        <v>5</v>
      </c>
      <c r="E16" s="15" t="s">
        <v>114</v>
      </c>
      <c r="F16" s="15"/>
      <c r="G16" s="16" t="s">
        <v>118</v>
      </c>
      <c r="H16" s="16" t="s">
        <v>119</v>
      </c>
      <c r="I16" s="16" t="s">
        <v>120</v>
      </c>
      <c r="J16" s="16" t="s">
        <v>121</v>
      </c>
      <c r="K16" s="16"/>
      <c r="L16" s="17"/>
    </row>
    <row r="17" spans="2:12" x14ac:dyDescent="0.35">
      <c r="B17" s="141" t="s">
        <v>146</v>
      </c>
      <c r="C17" s="45" t="s">
        <v>112</v>
      </c>
      <c r="D17" s="14" t="s">
        <v>6</v>
      </c>
      <c r="E17" s="15" t="s">
        <v>115</v>
      </c>
      <c r="F17" s="15"/>
      <c r="G17" s="16" t="s">
        <v>122</v>
      </c>
      <c r="H17" s="16" t="s">
        <v>123</v>
      </c>
      <c r="I17" s="16" t="s">
        <v>124</v>
      </c>
      <c r="J17" s="16" t="s">
        <v>125</v>
      </c>
      <c r="K17" s="16"/>
      <c r="L17" s="17"/>
    </row>
    <row r="18" spans="2:12" x14ac:dyDescent="0.35">
      <c r="B18" s="141" t="s">
        <v>146</v>
      </c>
      <c r="C18" s="45" t="s">
        <v>112</v>
      </c>
      <c r="D18" s="14" t="s">
        <v>9013</v>
      </c>
      <c r="E18" s="15" t="s">
        <v>114</v>
      </c>
      <c r="F18" s="15"/>
      <c r="G18" s="16" t="s">
        <v>118</v>
      </c>
      <c r="H18" s="16" t="s">
        <v>119</v>
      </c>
      <c r="I18" s="16" t="s">
        <v>120</v>
      </c>
      <c r="J18" s="16" t="s">
        <v>121</v>
      </c>
      <c r="K18" s="16"/>
      <c r="L18" s="17"/>
    </row>
    <row r="19" spans="2:12" x14ac:dyDescent="0.35">
      <c r="B19" s="141" t="s">
        <v>149</v>
      </c>
      <c r="C19" s="45" t="s">
        <v>9014</v>
      </c>
      <c r="D19" s="14" t="s">
        <v>9012</v>
      </c>
      <c r="E19" s="15" t="s">
        <v>116</v>
      </c>
      <c r="F19" s="15"/>
      <c r="G19" s="16" t="s">
        <v>126</v>
      </c>
      <c r="H19" s="16" t="s">
        <v>127</v>
      </c>
      <c r="I19" s="16" t="s">
        <v>128</v>
      </c>
      <c r="J19" s="16" t="s">
        <v>129</v>
      </c>
      <c r="K19" s="16" t="s">
        <v>130</v>
      </c>
      <c r="L19" s="17"/>
    </row>
    <row r="20" spans="2:12" x14ac:dyDescent="0.35">
      <c r="B20" s="141" t="s">
        <v>149</v>
      </c>
      <c r="C20" s="45" t="s">
        <v>9014</v>
      </c>
      <c r="D20" s="14" t="s">
        <v>9011</v>
      </c>
      <c r="E20" s="15" t="s">
        <v>117</v>
      </c>
      <c r="F20" s="15"/>
      <c r="G20" s="16" t="s">
        <v>131</v>
      </c>
      <c r="H20" s="16" t="s">
        <v>132</v>
      </c>
      <c r="I20" s="16" t="s">
        <v>133</v>
      </c>
      <c r="J20" s="16" t="s">
        <v>134</v>
      </c>
      <c r="K20" s="16"/>
      <c r="L20" s="17"/>
    </row>
    <row r="21" spans="2:12" ht="14" thickBot="1" x14ac:dyDescent="0.4">
      <c r="B21" s="143" t="s">
        <v>149</v>
      </c>
      <c r="C21" s="60" t="s">
        <v>9010</v>
      </c>
      <c r="D21" s="26" t="s">
        <v>167</v>
      </c>
      <c r="E21" s="27" t="s">
        <v>116</v>
      </c>
      <c r="F21" s="27"/>
      <c r="G21" s="28" t="s">
        <v>126</v>
      </c>
      <c r="H21" s="28" t="s">
        <v>127</v>
      </c>
      <c r="I21" s="28" t="s">
        <v>128</v>
      </c>
      <c r="J21" s="28" t="s">
        <v>129</v>
      </c>
      <c r="K21" s="28" t="s">
        <v>130</v>
      </c>
      <c r="L21" s="30"/>
    </row>
    <row r="24" spans="2:12" s="40" customFormat="1" ht="34.5" customHeight="1" x14ac:dyDescent="0.35">
      <c r="B24" s="6" t="s">
        <v>63</v>
      </c>
      <c r="C24"/>
      <c r="D24"/>
      <c r="E24"/>
      <c r="F24"/>
      <c r="G24"/>
      <c r="H24"/>
      <c r="I24"/>
      <c r="J24"/>
      <c r="K24"/>
    </row>
    <row r="25" spans="2:12" ht="14" thickBot="1" x14ac:dyDescent="0.4"/>
    <row r="26" spans="2:12" ht="14" thickBot="1" x14ac:dyDescent="0.4">
      <c r="B26" s="7" t="s">
        <v>151</v>
      </c>
      <c r="C26" s="8" t="s">
        <v>0</v>
      </c>
      <c r="D26" s="8" t="s">
        <v>1</v>
      </c>
      <c r="E26" s="8"/>
      <c r="F26" s="8"/>
      <c r="G26" s="8" t="s">
        <v>57</v>
      </c>
      <c r="H26" s="8" t="s">
        <v>58</v>
      </c>
      <c r="I26" s="8" t="s">
        <v>59</v>
      </c>
      <c r="J26" s="8" t="s">
        <v>60</v>
      </c>
      <c r="K26" s="8" t="s">
        <v>61</v>
      </c>
      <c r="L26" s="9" t="s">
        <v>62</v>
      </c>
    </row>
    <row r="27" spans="2:12" x14ac:dyDescent="0.35">
      <c r="B27" s="51" t="s">
        <v>109</v>
      </c>
      <c r="C27" s="45" t="s">
        <v>4</v>
      </c>
      <c r="D27" s="32" t="s">
        <v>5</v>
      </c>
      <c r="E27" s="33"/>
      <c r="F27" s="33"/>
      <c r="G27" s="34"/>
      <c r="H27" s="34" t="s">
        <v>11</v>
      </c>
      <c r="I27" s="34" t="s">
        <v>11</v>
      </c>
      <c r="J27" s="34" t="s">
        <v>11</v>
      </c>
      <c r="K27" s="34" t="s">
        <v>11</v>
      </c>
      <c r="L27" s="35" t="s">
        <v>11</v>
      </c>
    </row>
    <row r="28" spans="2:12" s="40" customFormat="1" ht="34.5" customHeight="1" x14ac:dyDescent="0.35">
      <c r="B28" s="53" t="s">
        <v>109</v>
      </c>
      <c r="C28" s="45" t="s">
        <v>4</v>
      </c>
      <c r="D28" s="14" t="s">
        <v>6</v>
      </c>
      <c r="E28" s="15"/>
      <c r="F28" s="15"/>
      <c r="G28" s="16" t="s">
        <v>68</v>
      </c>
      <c r="H28" s="16" t="s">
        <v>69</v>
      </c>
      <c r="I28" s="16" t="s">
        <v>11</v>
      </c>
      <c r="J28" s="16" t="s">
        <v>11</v>
      </c>
      <c r="K28" s="16" t="s">
        <v>11</v>
      </c>
      <c r="L28" s="17" t="s">
        <v>11</v>
      </c>
    </row>
    <row r="29" spans="2:12" x14ac:dyDescent="0.35">
      <c r="B29" s="53" t="s">
        <v>109</v>
      </c>
      <c r="C29" s="45" t="s">
        <v>4</v>
      </c>
      <c r="D29" s="14" t="s">
        <v>7</v>
      </c>
      <c r="E29" s="15"/>
      <c r="F29" s="15"/>
      <c r="G29" s="16" t="s">
        <v>66</v>
      </c>
      <c r="H29" s="16" t="s">
        <v>67</v>
      </c>
      <c r="I29" s="16" t="s">
        <v>11</v>
      </c>
      <c r="J29" s="16" t="s">
        <v>11</v>
      </c>
      <c r="K29" s="16" t="s">
        <v>11</v>
      </c>
      <c r="L29" s="17" t="s">
        <v>11</v>
      </c>
    </row>
    <row r="30" spans="2:12" ht="40.5" x14ac:dyDescent="0.35">
      <c r="B30" s="54" t="s">
        <v>109</v>
      </c>
      <c r="C30" s="57" t="s">
        <v>4</v>
      </c>
      <c r="D30" s="36" t="s">
        <v>8</v>
      </c>
      <c r="E30" s="37"/>
      <c r="F30" s="37"/>
      <c r="G30" s="38" t="s">
        <v>70</v>
      </c>
      <c r="H30" s="38" t="s">
        <v>71</v>
      </c>
      <c r="I30" s="38" t="s">
        <v>72</v>
      </c>
      <c r="J30" s="38" t="s">
        <v>73</v>
      </c>
      <c r="K30" s="38" t="s">
        <v>74</v>
      </c>
      <c r="L30" s="39" t="s">
        <v>75</v>
      </c>
    </row>
    <row r="31" spans="2:12" x14ac:dyDescent="0.35">
      <c r="B31" s="53" t="s">
        <v>109</v>
      </c>
      <c r="C31" s="45" t="s">
        <v>9</v>
      </c>
      <c r="D31" s="22" t="s">
        <v>5</v>
      </c>
      <c r="E31" s="23"/>
      <c r="F31" s="23"/>
      <c r="G31" s="24"/>
      <c r="H31" s="24" t="s">
        <v>11</v>
      </c>
      <c r="I31" s="24" t="s">
        <v>11</v>
      </c>
      <c r="J31" s="24" t="s">
        <v>11</v>
      </c>
      <c r="K31" s="24" t="s">
        <v>11</v>
      </c>
      <c r="L31" s="25" t="s">
        <v>11</v>
      </c>
    </row>
    <row r="32" spans="2:12" x14ac:dyDescent="0.35">
      <c r="B32" s="53" t="s">
        <v>109</v>
      </c>
      <c r="C32" s="45" t="s">
        <v>9</v>
      </c>
      <c r="D32" s="14" t="s">
        <v>6</v>
      </c>
      <c r="E32" s="15"/>
      <c r="F32" s="15"/>
      <c r="G32" s="16" t="s">
        <v>68</v>
      </c>
      <c r="H32" s="16" t="s">
        <v>69</v>
      </c>
      <c r="I32" s="16" t="s">
        <v>11</v>
      </c>
      <c r="J32" s="16" t="s">
        <v>11</v>
      </c>
      <c r="K32" s="16" t="s">
        <v>11</v>
      </c>
      <c r="L32" s="17" t="s">
        <v>11</v>
      </c>
    </row>
    <row r="33" spans="2:12" x14ac:dyDescent="0.35">
      <c r="B33" s="53" t="s">
        <v>109</v>
      </c>
      <c r="C33" s="45" t="s">
        <v>9</v>
      </c>
      <c r="D33" s="14" t="s">
        <v>7</v>
      </c>
      <c r="E33" s="15"/>
      <c r="F33" s="15"/>
      <c r="G33" s="16" t="s">
        <v>66</v>
      </c>
      <c r="H33" s="16" t="s">
        <v>67</v>
      </c>
      <c r="I33" s="16" t="s">
        <v>11</v>
      </c>
      <c r="J33" s="16" t="s">
        <v>11</v>
      </c>
      <c r="K33" s="16" t="s">
        <v>11</v>
      </c>
      <c r="L33" s="17" t="s">
        <v>11</v>
      </c>
    </row>
    <row r="34" spans="2:12" ht="40.5" x14ac:dyDescent="0.35">
      <c r="B34" s="53" t="s">
        <v>109</v>
      </c>
      <c r="C34" s="45" t="s">
        <v>9</v>
      </c>
      <c r="D34" s="41" t="s">
        <v>8</v>
      </c>
      <c r="E34" s="42"/>
      <c r="F34" s="42"/>
      <c r="G34" s="43" t="s">
        <v>70</v>
      </c>
      <c r="H34" s="43" t="s">
        <v>71</v>
      </c>
      <c r="I34" s="43" t="s">
        <v>72</v>
      </c>
      <c r="J34" s="43" t="s">
        <v>73</v>
      </c>
      <c r="K34" s="43" t="s">
        <v>74</v>
      </c>
      <c r="L34" s="44" t="s">
        <v>75</v>
      </c>
    </row>
    <row r="35" spans="2:12" ht="15" thickBot="1" x14ac:dyDescent="0.4">
      <c r="B35" s="73" t="s">
        <v>109</v>
      </c>
      <c r="C35" s="60" t="s">
        <v>9</v>
      </c>
      <c r="D35" s="26" t="s">
        <v>10</v>
      </c>
      <c r="E35" s="27"/>
      <c r="F35" s="27"/>
      <c r="G35" s="28"/>
      <c r="H35" s="28" t="s">
        <v>11</v>
      </c>
      <c r="I35" s="28" t="s">
        <v>11</v>
      </c>
      <c r="J35" s="28" t="s">
        <v>11</v>
      </c>
      <c r="K35" s="29" t="s">
        <v>11</v>
      </c>
      <c r="L35" s="30" t="s">
        <v>11</v>
      </c>
    </row>
    <row r="36" spans="2:12" x14ac:dyDescent="0.35">
      <c r="B36" s="53" t="s">
        <v>146</v>
      </c>
      <c r="C36" s="45" t="s">
        <v>112</v>
      </c>
      <c r="D36" s="14" t="s">
        <v>5</v>
      </c>
      <c r="E36" s="15"/>
      <c r="F36" s="15"/>
      <c r="G36" s="16" t="s">
        <v>135</v>
      </c>
      <c r="H36" s="16" t="s">
        <v>136</v>
      </c>
      <c r="I36" s="16" t="s">
        <v>137</v>
      </c>
      <c r="J36" s="16" t="s">
        <v>138</v>
      </c>
      <c r="K36" s="16"/>
      <c r="L36" s="17"/>
    </row>
    <row r="37" spans="2:12" x14ac:dyDescent="0.35">
      <c r="B37" s="53" t="s">
        <v>146</v>
      </c>
      <c r="C37" s="45" t="s">
        <v>112</v>
      </c>
      <c r="D37" s="14" t="s">
        <v>6</v>
      </c>
      <c r="E37" s="15"/>
      <c r="F37" s="15"/>
      <c r="G37" s="16" t="s">
        <v>139</v>
      </c>
      <c r="H37" s="16" t="s">
        <v>140</v>
      </c>
      <c r="I37" s="16" t="s">
        <v>141</v>
      </c>
      <c r="J37" s="16" t="s">
        <v>138</v>
      </c>
      <c r="K37" s="16"/>
      <c r="L37" s="17"/>
    </row>
    <row r="38" spans="2:12" x14ac:dyDescent="0.35">
      <c r="B38" s="53" t="s">
        <v>146</v>
      </c>
      <c r="C38" s="45" t="s">
        <v>112</v>
      </c>
      <c r="D38" s="14" t="s">
        <v>9013</v>
      </c>
      <c r="E38" s="15"/>
      <c r="F38" s="15"/>
      <c r="G38" s="16" t="s">
        <v>135</v>
      </c>
      <c r="H38" s="16" t="s">
        <v>136</v>
      </c>
      <c r="I38" s="16" t="s">
        <v>137</v>
      </c>
      <c r="J38" s="16" t="s">
        <v>138</v>
      </c>
      <c r="K38" s="16"/>
      <c r="L38" s="17"/>
    </row>
    <row r="39" spans="2:12" x14ac:dyDescent="0.35">
      <c r="B39" s="141" t="s">
        <v>149</v>
      </c>
      <c r="C39" s="45" t="s">
        <v>9014</v>
      </c>
      <c r="D39" s="14" t="s">
        <v>9012</v>
      </c>
      <c r="E39" s="15"/>
      <c r="F39" s="15"/>
      <c r="G39" s="16" t="s">
        <v>142</v>
      </c>
      <c r="H39" s="16" t="s">
        <v>143</v>
      </c>
      <c r="I39" s="16" t="s">
        <v>144</v>
      </c>
      <c r="J39" s="16" t="s">
        <v>145</v>
      </c>
      <c r="K39" s="16" t="s">
        <v>138</v>
      </c>
      <c r="L39" s="17"/>
    </row>
    <row r="40" spans="2:12" x14ac:dyDescent="0.35">
      <c r="B40" s="141" t="s">
        <v>149</v>
      </c>
      <c r="C40" s="45" t="s">
        <v>9014</v>
      </c>
      <c r="D40" s="14" t="s">
        <v>9011</v>
      </c>
      <c r="E40" s="15"/>
      <c r="F40" s="15"/>
      <c r="G40" s="16" t="s">
        <v>139</v>
      </c>
      <c r="H40" s="16" t="s">
        <v>140</v>
      </c>
      <c r="I40" s="16" t="s">
        <v>137</v>
      </c>
      <c r="J40" s="16" t="s">
        <v>138</v>
      </c>
      <c r="K40" s="16"/>
      <c r="L40" s="17"/>
    </row>
    <row r="41" spans="2:12" ht="14" thickBot="1" x14ac:dyDescent="0.4">
      <c r="B41" s="143" t="s">
        <v>149</v>
      </c>
      <c r="C41" s="60" t="s">
        <v>9010</v>
      </c>
      <c r="D41" s="26" t="s">
        <v>167</v>
      </c>
      <c r="E41" s="27"/>
      <c r="F41" s="27"/>
      <c r="G41" s="28" t="s">
        <v>142</v>
      </c>
      <c r="H41" s="28" t="s">
        <v>143</v>
      </c>
      <c r="I41" s="28" t="s">
        <v>144</v>
      </c>
      <c r="J41" s="28" t="s">
        <v>145</v>
      </c>
      <c r="K41" s="28" t="s">
        <v>138</v>
      </c>
      <c r="L41" s="30"/>
    </row>
  </sheetData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B2:AB73"/>
  <sheetViews>
    <sheetView showGridLines="0" topLeftCell="A33" zoomScale="95" zoomScaleNormal="70" workbookViewId="0">
      <selection activeCell="H66" sqref="H66"/>
    </sheetView>
  </sheetViews>
  <sheetFormatPr baseColWidth="10" defaultColWidth="11" defaultRowHeight="13.5" x14ac:dyDescent="0.35"/>
  <cols>
    <col min="1" max="4" width="11" style="45"/>
    <col min="5" max="5" width="15.58203125" style="45" customWidth="1"/>
    <col min="6" max="12" width="15.08203125" style="45" customWidth="1"/>
    <col min="13" max="13" width="15.5" style="45" customWidth="1"/>
    <col min="14" max="14" width="13.33203125" style="45" customWidth="1"/>
    <col min="15" max="15" width="11.75" style="45" bestFit="1" customWidth="1"/>
    <col min="16" max="16" width="30.25" style="45" customWidth="1"/>
    <col min="17" max="17" width="21" style="45" customWidth="1"/>
    <col min="18" max="18" width="24.58203125" style="45" customWidth="1"/>
    <col min="19" max="16384" width="11" style="45"/>
  </cols>
  <sheetData>
    <row r="2" spans="2:28" ht="21.75" customHeight="1" x14ac:dyDescent="0.35">
      <c r="B2" s="6" t="s">
        <v>9007</v>
      </c>
    </row>
    <row r="3" spans="2:28" ht="14" thickBot="1" x14ac:dyDescent="0.4"/>
    <row r="4" spans="2:28" ht="49.5" customHeight="1" thickBot="1" x14ac:dyDescent="0.4">
      <c r="B4" s="31" t="s">
        <v>151</v>
      </c>
      <c r="C4" s="31" t="s">
        <v>0</v>
      </c>
      <c r="D4" s="46" t="s">
        <v>1</v>
      </c>
      <c r="E4" s="46" t="s">
        <v>2</v>
      </c>
      <c r="F4" s="47" t="s">
        <v>3</v>
      </c>
      <c r="G4" s="47" t="s">
        <v>26</v>
      </c>
      <c r="H4" s="47" t="s">
        <v>12</v>
      </c>
      <c r="I4" s="48" t="s">
        <v>13</v>
      </c>
      <c r="J4" s="48" t="s">
        <v>14</v>
      </c>
      <c r="K4" s="48" t="s">
        <v>15</v>
      </c>
      <c r="L4" s="48" t="s">
        <v>16</v>
      </c>
      <c r="M4" s="49" t="s">
        <v>17</v>
      </c>
      <c r="N4" s="49" t="s">
        <v>18</v>
      </c>
      <c r="S4" s="198"/>
    </row>
    <row r="5" spans="2:28" x14ac:dyDescent="0.35">
      <c r="B5" s="50" t="s">
        <v>109</v>
      </c>
      <c r="C5" s="50" t="s">
        <v>4</v>
      </c>
      <c r="D5" s="51" t="s">
        <v>5</v>
      </c>
      <c r="E5" s="46">
        <v>3</v>
      </c>
      <c r="F5" s="173">
        <v>902467.89268564538</v>
      </c>
      <c r="G5" s="173">
        <v>2707403.6780569362</v>
      </c>
      <c r="H5" s="87">
        <v>582859.26499589067</v>
      </c>
      <c r="I5" s="87">
        <v>218690.46262822117</v>
      </c>
      <c r="J5" s="87">
        <v>0</v>
      </c>
      <c r="K5" s="87">
        <v>0</v>
      </c>
      <c r="L5" s="87">
        <v>0</v>
      </c>
      <c r="M5" s="88">
        <v>0</v>
      </c>
      <c r="N5" s="88">
        <f>SUM(H5:M5)</f>
        <v>801549.72762411181</v>
      </c>
      <c r="O5" s="111"/>
      <c r="U5" s="109"/>
      <c r="V5" s="109"/>
      <c r="W5" s="109"/>
      <c r="X5" s="109"/>
      <c r="Y5" s="109"/>
      <c r="Z5" s="109"/>
      <c r="AA5" s="109"/>
      <c r="AB5" s="109"/>
    </row>
    <row r="6" spans="2:28" x14ac:dyDescent="0.35">
      <c r="B6" s="52" t="s">
        <v>109</v>
      </c>
      <c r="C6" s="52" t="s">
        <v>4</v>
      </c>
      <c r="D6" s="53" t="s">
        <v>5</v>
      </c>
      <c r="E6" s="45">
        <v>6</v>
      </c>
      <c r="F6" s="85">
        <v>6151876.1823736038</v>
      </c>
      <c r="G6" s="85">
        <v>36911257.094241619</v>
      </c>
      <c r="H6" s="86">
        <v>9594883.5156636797</v>
      </c>
      <c r="I6" s="86">
        <v>3381244.2364302068</v>
      </c>
      <c r="J6" s="86">
        <v>0</v>
      </c>
      <c r="K6" s="86">
        <v>0</v>
      </c>
      <c r="L6" s="86">
        <v>0</v>
      </c>
      <c r="M6" s="89">
        <v>0</v>
      </c>
      <c r="N6" s="89">
        <f t="shared" ref="N6:N38" si="0">SUM(H6:M6)</f>
        <v>12976127.752093887</v>
      </c>
      <c r="O6" s="111"/>
      <c r="U6" s="109"/>
      <c r="V6" s="109"/>
      <c r="W6" s="109"/>
      <c r="X6" s="109"/>
      <c r="Y6" s="109"/>
      <c r="Z6" s="109"/>
      <c r="AA6" s="109"/>
      <c r="AB6" s="109"/>
    </row>
    <row r="7" spans="2:28" x14ac:dyDescent="0.35">
      <c r="B7" s="52" t="s">
        <v>109</v>
      </c>
      <c r="C7" s="52" t="s">
        <v>4</v>
      </c>
      <c r="D7" s="53" t="s">
        <v>5</v>
      </c>
      <c r="E7" s="45">
        <v>9</v>
      </c>
      <c r="F7" s="85">
        <v>1424374.2169859742</v>
      </c>
      <c r="G7" s="85">
        <v>12819367.952873768</v>
      </c>
      <c r="H7" s="86">
        <v>4103368.5940412087</v>
      </c>
      <c r="I7" s="86">
        <v>1588250.7608745061</v>
      </c>
      <c r="J7" s="86">
        <v>0</v>
      </c>
      <c r="K7" s="86">
        <v>0</v>
      </c>
      <c r="L7" s="86">
        <v>0</v>
      </c>
      <c r="M7" s="89">
        <v>0</v>
      </c>
      <c r="N7" s="89">
        <f t="shared" si="0"/>
        <v>5691619.3549157148</v>
      </c>
      <c r="U7" s="109"/>
      <c r="V7" s="109"/>
      <c r="W7" s="109"/>
      <c r="X7" s="109"/>
      <c r="Y7" s="109"/>
      <c r="Z7" s="109"/>
      <c r="AA7" s="109"/>
      <c r="AB7" s="109"/>
    </row>
    <row r="8" spans="2:28" x14ac:dyDescent="0.35">
      <c r="B8" s="52" t="s">
        <v>109</v>
      </c>
      <c r="C8" s="52" t="s">
        <v>4</v>
      </c>
      <c r="D8" s="53" t="s">
        <v>5</v>
      </c>
      <c r="E8" s="45">
        <v>12</v>
      </c>
      <c r="F8" s="85">
        <v>408585.6029522093</v>
      </c>
      <c r="G8" s="85">
        <v>4903027.2354265116</v>
      </c>
      <c r="H8" s="86">
        <v>1740429.0460798678</v>
      </c>
      <c r="I8" s="86">
        <v>707846.02808077773</v>
      </c>
      <c r="J8" s="86">
        <v>0</v>
      </c>
      <c r="K8" s="86">
        <v>0</v>
      </c>
      <c r="L8" s="86">
        <v>0</v>
      </c>
      <c r="M8" s="89">
        <v>0</v>
      </c>
      <c r="N8" s="89">
        <f t="shared" si="0"/>
        <v>2448275.0741606457</v>
      </c>
      <c r="U8" s="109"/>
      <c r="V8" s="109"/>
      <c r="W8" s="109"/>
      <c r="X8" s="109"/>
      <c r="Y8" s="109"/>
      <c r="Z8" s="109"/>
      <c r="AA8" s="109"/>
      <c r="AB8" s="109"/>
    </row>
    <row r="9" spans="2:28" x14ac:dyDescent="0.35">
      <c r="B9" s="52" t="s">
        <v>109</v>
      </c>
      <c r="C9" s="52" t="s">
        <v>4</v>
      </c>
      <c r="D9" s="53" t="s">
        <v>5</v>
      </c>
      <c r="E9" s="45">
        <v>15</v>
      </c>
      <c r="F9" s="85">
        <v>73125.103953151309</v>
      </c>
      <c r="G9" s="85">
        <v>1096876.5592972697</v>
      </c>
      <c r="H9" s="86">
        <v>357753.71014339291</v>
      </c>
      <c r="I9" s="86">
        <v>146634.18893120385</v>
      </c>
      <c r="J9" s="86">
        <v>0</v>
      </c>
      <c r="K9" s="86">
        <v>0</v>
      </c>
      <c r="L9" s="86">
        <v>0</v>
      </c>
      <c r="M9" s="89">
        <v>0</v>
      </c>
      <c r="N9" s="89">
        <f t="shared" si="0"/>
        <v>504387.89907459676</v>
      </c>
      <c r="U9" s="109"/>
      <c r="V9" s="109"/>
      <c r="W9" s="109"/>
      <c r="X9" s="109"/>
      <c r="Y9" s="109"/>
      <c r="Z9" s="109"/>
      <c r="AA9" s="109"/>
      <c r="AB9" s="109"/>
    </row>
    <row r="10" spans="2:28" x14ac:dyDescent="0.35">
      <c r="B10" s="52" t="s">
        <v>109</v>
      </c>
      <c r="C10" s="52" t="s">
        <v>4</v>
      </c>
      <c r="D10" s="53" t="s">
        <v>5</v>
      </c>
      <c r="E10" s="45">
        <v>18</v>
      </c>
      <c r="F10" s="85">
        <v>36009.251980045738</v>
      </c>
      <c r="G10" s="85">
        <v>648166.53564082331</v>
      </c>
      <c r="H10" s="86">
        <v>174554.61188862933</v>
      </c>
      <c r="I10" s="86">
        <v>71282.313122455816</v>
      </c>
      <c r="J10" s="86">
        <v>0</v>
      </c>
      <c r="K10" s="86">
        <v>0</v>
      </c>
      <c r="L10" s="86">
        <v>0</v>
      </c>
      <c r="M10" s="89">
        <v>0</v>
      </c>
      <c r="N10" s="89">
        <f t="shared" si="0"/>
        <v>245836.92501108514</v>
      </c>
      <c r="U10" s="109"/>
      <c r="V10" s="109"/>
      <c r="W10" s="109"/>
      <c r="X10" s="109"/>
      <c r="Y10" s="109"/>
      <c r="Z10" s="109"/>
      <c r="AA10" s="109"/>
      <c r="AB10" s="109"/>
    </row>
    <row r="11" spans="2:28" x14ac:dyDescent="0.35">
      <c r="B11" s="52" t="s">
        <v>109</v>
      </c>
      <c r="C11" s="52" t="s">
        <v>4</v>
      </c>
      <c r="D11" s="53" t="s">
        <v>5</v>
      </c>
      <c r="E11" s="45">
        <v>24</v>
      </c>
      <c r="F11" s="85">
        <v>3084.8508997705831</v>
      </c>
      <c r="G11" s="85">
        <v>74036.421594493993</v>
      </c>
      <c r="H11" s="86">
        <v>25672.214472984655</v>
      </c>
      <c r="I11" s="86">
        <v>10709.164554540534</v>
      </c>
      <c r="J11" s="86">
        <v>0</v>
      </c>
      <c r="K11" s="86">
        <v>0</v>
      </c>
      <c r="L11" s="86">
        <v>0</v>
      </c>
      <c r="M11" s="89">
        <v>0</v>
      </c>
      <c r="N11" s="89">
        <f t="shared" si="0"/>
        <v>36381.379027525189</v>
      </c>
      <c r="U11" s="109"/>
      <c r="V11" s="109"/>
      <c r="W11" s="109"/>
      <c r="X11" s="109"/>
      <c r="Y11" s="109"/>
      <c r="Z11" s="109"/>
      <c r="AA11" s="109"/>
      <c r="AB11" s="109"/>
    </row>
    <row r="12" spans="2:28" x14ac:dyDescent="0.35">
      <c r="B12" s="52" t="s">
        <v>109</v>
      </c>
      <c r="C12" s="52" t="s">
        <v>4</v>
      </c>
      <c r="D12" s="53" t="s">
        <v>5</v>
      </c>
      <c r="E12" s="45">
        <v>30</v>
      </c>
      <c r="F12" s="85">
        <v>993.70238347374288</v>
      </c>
      <c r="G12" s="85">
        <v>29811.071504212287</v>
      </c>
      <c r="H12" s="86">
        <v>9825.4907150518957</v>
      </c>
      <c r="I12" s="86">
        <v>4099.0156892465075</v>
      </c>
      <c r="J12" s="86">
        <v>0</v>
      </c>
      <c r="K12" s="86">
        <v>0</v>
      </c>
      <c r="L12" s="86">
        <v>0</v>
      </c>
      <c r="M12" s="89">
        <v>0</v>
      </c>
      <c r="N12" s="89">
        <f t="shared" si="0"/>
        <v>13924.506404298403</v>
      </c>
      <c r="U12" s="109"/>
      <c r="V12" s="109"/>
      <c r="W12" s="109"/>
      <c r="X12" s="109"/>
      <c r="Y12" s="109"/>
      <c r="Z12" s="109"/>
      <c r="AA12" s="109"/>
      <c r="AB12" s="109"/>
    </row>
    <row r="13" spans="2:28" x14ac:dyDescent="0.35">
      <c r="B13" s="52" t="s">
        <v>109</v>
      </c>
      <c r="C13" s="52" t="s">
        <v>4</v>
      </c>
      <c r="D13" s="54" t="s">
        <v>5</v>
      </c>
      <c r="E13" s="45">
        <v>36</v>
      </c>
      <c r="F13" s="85">
        <v>2511.2089916035534</v>
      </c>
      <c r="G13" s="85">
        <v>90403.523697727927</v>
      </c>
      <c r="H13" s="86">
        <v>28688.909659641824</v>
      </c>
      <c r="I13" s="90">
        <v>12245.223908106629</v>
      </c>
      <c r="J13" s="90">
        <v>0</v>
      </c>
      <c r="K13" s="90">
        <v>0</v>
      </c>
      <c r="L13" s="90">
        <v>0</v>
      </c>
      <c r="M13" s="91">
        <v>0</v>
      </c>
      <c r="N13" s="91">
        <f t="shared" si="0"/>
        <v>40934.133567748453</v>
      </c>
      <c r="U13" s="109"/>
      <c r="V13" s="109"/>
      <c r="W13" s="109"/>
      <c r="X13" s="109"/>
      <c r="Y13" s="109"/>
      <c r="Z13" s="109"/>
      <c r="AA13" s="109"/>
      <c r="AB13" s="109"/>
    </row>
    <row r="14" spans="2:28" x14ac:dyDescent="0.35">
      <c r="B14" s="52" t="s">
        <v>109</v>
      </c>
      <c r="C14" s="52" t="s">
        <v>4</v>
      </c>
      <c r="D14" s="55" t="s">
        <v>6</v>
      </c>
      <c r="E14" s="56">
        <v>9</v>
      </c>
      <c r="F14" s="92">
        <v>4584.0497874269795</v>
      </c>
      <c r="G14" s="92">
        <v>41256.448086842815</v>
      </c>
      <c r="H14" s="92">
        <v>630.10345966642399</v>
      </c>
      <c r="I14" s="85">
        <v>19193.901652154262</v>
      </c>
      <c r="J14" s="85">
        <v>0</v>
      </c>
      <c r="K14" s="93">
        <v>0</v>
      </c>
      <c r="L14" s="93">
        <v>0</v>
      </c>
      <c r="M14" s="94">
        <v>0</v>
      </c>
      <c r="N14" s="94">
        <f t="shared" si="0"/>
        <v>19824.005111820687</v>
      </c>
      <c r="U14" s="109"/>
      <c r="V14" s="109"/>
      <c r="W14" s="109"/>
      <c r="X14" s="109"/>
      <c r="Y14" s="109"/>
      <c r="Z14" s="109"/>
      <c r="AA14" s="109"/>
      <c r="AB14" s="109"/>
    </row>
    <row r="15" spans="2:28" x14ac:dyDescent="0.35">
      <c r="B15" s="52" t="s">
        <v>109</v>
      </c>
      <c r="C15" s="52" t="s">
        <v>4</v>
      </c>
      <c r="D15" s="53" t="s">
        <v>6</v>
      </c>
      <c r="E15" s="45">
        <v>12</v>
      </c>
      <c r="F15" s="85">
        <v>148019.95421873161</v>
      </c>
      <c r="G15" s="85">
        <v>1776239.4506247793</v>
      </c>
      <c r="H15" s="85">
        <v>21225.988968399728</v>
      </c>
      <c r="I15" s="85">
        <v>699826.25712252723</v>
      </c>
      <c r="J15" s="85">
        <v>0</v>
      </c>
      <c r="K15" s="86">
        <v>0</v>
      </c>
      <c r="L15" s="86">
        <v>0</v>
      </c>
      <c r="M15" s="89">
        <v>0</v>
      </c>
      <c r="N15" s="89">
        <f t="shared" si="0"/>
        <v>721052.24609092693</v>
      </c>
      <c r="U15" s="109"/>
      <c r="V15" s="109"/>
      <c r="W15" s="109"/>
      <c r="X15" s="109"/>
      <c r="Y15" s="109"/>
      <c r="Z15" s="109"/>
      <c r="AA15" s="109"/>
      <c r="AB15" s="109"/>
    </row>
    <row r="16" spans="2:28" x14ac:dyDescent="0.35">
      <c r="B16" s="52" t="s">
        <v>109</v>
      </c>
      <c r="C16" s="52" t="s">
        <v>4</v>
      </c>
      <c r="D16" s="53" t="s">
        <v>6</v>
      </c>
      <c r="E16" s="45">
        <v>15</v>
      </c>
      <c r="F16" s="85">
        <v>15307.288506939425</v>
      </c>
      <c r="G16" s="85">
        <v>229609.32760409138</v>
      </c>
      <c r="H16" s="85">
        <v>2609.4000661338055</v>
      </c>
      <c r="I16" s="85">
        <v>85717.361248731613</v>
      </c>
      <c r="J16" s="85">
        <v>0</v>
      </c>
      <c r="K16" s="86">
        <v>0</v>
      </c>
      <c r="L16" s="86">
        <v>0</v>
      </c>
      <c r="M16" s="89">
        <v>0</v>
      </c>
      <c r="N16" s="89">
        <f t="shared" si="0"/>
        <v>88326.76131486542</v>
      </c>
      <c r="U16" s="109"/>
      <c r="V16" s="109"/>
      <c r="W16" s="109"/>
      <c r="X16" s="109"/>
      <c r="Y16" s="109"/>
      <c r="Z16" s="109"/>
      <c r="AA16" s="109"/>
      <c r="AB16" s="109"/>
    </row>
    <row r="17" spans="2:28" x14ac:dyDescent="0.35">
      <c r="B17" s="52" t="s">
        <v>109</v>
      </c>
      <c r="C17" s="52" t="s">
        <v>4</v>
      </c>
      <c r="D17" s="53" t="s">
        <v>6</v>
      </c>
      <c r="E17" s="45">
        <v>18</v>
      </c>
      <c r="F17" s="85">
        <v>134603.44639846327</v>
      </c>
      <c r="G17" s="85">
        <v>2422862.0351723391</v>
      </c>
      <c r="H17" s="85">
        <v>24684.86660334505</v>
      </c>
      <c r="I17" s="85">
        <v>794793.85433208651</v>
      </c>
      <c r="J17" s="85">
        <v>0</v>
      </c>
      <c r="K17" s="86">
        <v>0</v>
      </c>
      <c r="L17" s="86">
        <v>0</v>
      </c>
      <c r="M17" s="89">
        <v>0</v>
      </c>
      <c r="N17" s="89">
        <f t="shared" si="0"/>
        <v>819478.72093543154</v>
      </c>
      <c r="U17" s="109"/>
      <c r="V17" s="109"/>
      <c r="W17" s="109"/>
      <c r="X17" s="109"/>
      <c r="Y17" s="109"/>
      <c r="Z17" s="109"/>
      <c r="AA17" s="109"/>
      <c r="AB17" s="109"/>
    </row>
    <row r="18" spans="2:28" x14ac:dyDescent="0.35">
      <c r="B18" s="52" t="s">
        <v>109</v>
      </c>
      <c r="C18" s="52" t="s">
        <v>4</v>
      </c>
      <c r="D18" s="53" t="s">
        <v>6</v>
      </c>
      <c r="E18" s="45">
        <v>36</v>
      </c>
      <c r="F18" s="85">
        <v>3355.3983245443992</v>
      </c>
      <c r="G18" s="85">
        <v>120794.33968359837</v>
      </c>
      <c r="H18" s="85">
        <v>1666.3880173919792</v>
      </c>
      <c r="I18" s="85">
        <v>50076.299710262887</v>
      </c>
      <c r="J18" s="85">
        <v>0</v>
      </c>
      <c r="K18" s="86">
        <v>0</v>
      </c>
      <c r="L18" s="86">
        <v>0</v>
      </c>
      <c r="M18" s="89">
        <v>0</v>
      </c>
      <c r="N18" s="91">
        <f t="shared" si="0"/>
        <v>51742.687727654869</v>
      </c>
      <c r="U18" s="109"/>
      <c r="V18" s="109"/>
      <c r="W18" s="109"/>
      <c r="X18" s="109"/>
      <c r="Y18" s="109"/>
      <c r="Z18" s="109"/>
      <c r="AA18" s="109"/>
      <c r="AB18" s="109"/>
    </row>
    <row r="19" spans="2:28" x14ac:dyDescent="0.35">
      <c r="B19" s="52" t="s">
        <v>109</v>
      </c>
      <c r="C19" s="174" t="s">
        <v>4</v>
      </c>
      <c r="D19" s="55" t="s">
        <v>7</v>
      </c>
      <c r="E19" s="56">
        <v>3</v>
      </c>
      <c r="F19" s="92"/>
      <c r="G19" s="92"/>
      <c r="H19" s="92">
        <v>0</v>
      </c>
      <c r="I19" s="92">
        <v>0</v>
      </c>
      <c r="J19" s="92">
        <v>0</v>
      </c>
      <c r="K19" s="93">
        <v>0</v>
      </c>
      <c r="L19" s="93">
        <v>0</v>
      </c>
      <c r="M19" s="230">
        <v>0</v>
      </c>
      <c r="N19" s="89"/>
      <c r="U19" s="109"/>
      <c r="V19" s="109"/>
      <c r="W19" s="109"/>
      <c r="X19" s="109"/>
      <c r="Y19" s="109"/>
      <c r="Z19" s="109"/>
      <c r="AA19" s="109"/>
      <c r="AB19" s="109"/>
    </row>
    <row r="20" spans="2:28" x14ac:dyDescent="0.35">
      <c r="B20" s="52" t="s">
        <v>109</v>
      </c>
      <c r="C20" s="174" t="s">
        <v>4</v>
      </c>
      <c r="D20" s="53" t="s">
        <v>7</v>
      </c>
      <c r="E20" s="45">
        <v>6</v>
      </c>
      <c r="F20" s="85">
        <v>3360222.4088891712</v>
      </c>
      <c r="G20" s="85">
        <v>20161334.453335028</v>
      </c>
      <c r="H20" s="85">
        <v>7086319.400700341</v>
      </c>
      <c r="I20" s="85">
        <v>5428298.1444563996</v>
      </c>
      <c r="J20" s="85">
        <v>0</v>
      </c>
      <c r="K20" s="86">
        <v>0</v>
      </c>
      <c r="L20" s="86">
        <v>0</v>
      </c>
      <c r="M20" s="231">
        <v>0</v>
      </c>
      <c r="N20" s="89">
        <f t="shared" si="0"/>
        <v>12514617.54515674</v>
      </c>
      <c r="O20" s="110"/>
      <c r="U20" s="109"/>
      <c r="V20" s="109"/>
      <c r="W20" s="109"/>
      <c r="X20" s="109"/>
      <c r="Y20" s="109"/>
      <c r="Z20" s="109"/>
      <c r="AA20" s="109"/>
      <c r="AB20" s="109"/>
    </row>
    <row r="21" spans="2:28" x14ac:dyDescent="0.35">
      <c r="B21" s="52" t="s">
        <v>109</v>
      </c>
      <c r="C21" s="174" t="s">
        <v>4</v>
      </c>
      <c r="D21" s="53" t="s">
        <v>7</v>
      </c>
      <c r="E21" s="45">
        <v>9</v>
      </c>
      <c r="F21" s="85">
        <v>3213641.6449187673</v>
      </c>
      <c r="G21" s="85">
        <v>28922774.804268904</v>
      </c>
      <c r="H21" s="85">
        <v>11696557.846488053</v>
      </c>
      <c r="I21" s="85">
        <v>8676849.576898165</v>
      </c>
      <c r="J21" s="85">
        <v>0</v>
      </c>
      <c r="K21" s="86">
        <v>0</v>
      </c>
      <c r="L21" s="86">
        <v>0</v>
      </c>
      <c r="M21" s="231">
        <v>0</v>
      </c>
      <c r="N21" s="89">
        <f t="shared" si="0"/>
        <v>20373407.423386216</v>
      </c>
      <c r="O21" s="110"/>
      <c r="U21" s="109"/>
      <c r="V21" s="109"/>
      <c r="W21" s="109"/>
      <c r="X21" s="109"/>
      <c r="Y21" s="109"/>
      <c r="Z21" s="109"/>
      <c r="AA21" s="109"/>
      <c r="AB21" s="109"/>
    </row>
    <row r="22" spans="2:28" x14ac:dyDescent="0.35">
      <c r="B22" s="52" t="s">
        <v>109</v>
      </c>
      <c r="C22" s="174" t="s">
        <v>4</v>
      </c>
      <c r="D22" s="53" t="s">
        <v>7</v>
      </c>
      <c r="E22" s="45">
        <v>12</v>
      </c>
      <c r="F22" s="85">
        <v>1359684.9037887391</v>
      </c>
      <c r="G22" s="85">
        <v>16316218.84546487</v>
      </c>
      <c r="H22" s="85">
        <v>6629440.4406686304</v>
      </c>
      <c r="I22" s="85">
        <v>4666801.126612816</v>
      </c>
      <c r="J22" s="85">
        <v>0</v>
      </c>
      <c r="K22" s="86">
        <v>0</v>
      </c>
      <c r="L22" s="86">
        <v>0</v>
      </c>
      <c r="M22" s="231">
        <v>0</v>
      </c>
      <c r="N22" s="89">
        <f t="shared" si="0"/>
        <v>11296241.567281447</v>
      </c>
      <c r="O22" s="110"/>
      <c r="U22" s="109"/>
      <c r="V22" s="109"/>
      <c r="W22" s="109"/>
      <c r="X22" s="109"/>
      <c r="Y22" s="109"/>
      <c r="Z22" s="109"/>
      <c r="AA22" s="109"/>
      <c r="AB22" s="109"/>
    </row>
    <row r="23" spans="2:28" x14ac:dyDescent="0.35">
      <c r="B23" s="52" t="s">
        <v>109</v>
      </c>
      <c r="C23" s="174" t="s">
        <v>4</v>
      </c>
      <c r="D23" s="53" t="s">
        <v>7</v>
      </c>
      <c r="E23" s="45">
        <v>15</v>
      </c>
      <c r="F23" s="85">
        <v>231942.54486887236</v>
      </c>
      <c r="G23" s="85">
        <v>3479138.1730330852</v>
      </c>
      <c r="H23" s="85">
        <v>1281743.2720629934</v>
      </c>
      <c r="I23" s="85">
        <v>877419.25672183861</v>
      </c>
      <c r="J23" s="85">
        <v>0</v>
      </c>
      <c r="K23" s="86">
        <v>0</v>
      </c>
      <c r="L23" s="86">
        <v>0</v>
      </c>
      <c r="M23" s="231">
        <v>0</v>
      </c>
      <c r="N23" s="89">
        <f t="shared" si="0"/>
        <v>2159162.528784832</v>
      </c>
      <c r="O23" s="110"/>
      <c r="U23" s="109"/>
      <c r="V23" s="109"/>
      <c r="W23" s="109"/>
      <c r="X23" s="109"/>
      <c r="Y23" s="109"/>
      <c r="Z23" s="109"/>
      <c r="AA23" s="109"/>
      <c r="AB23" s="109"/>
    </row>
    <row r="24" spans="2:28" x14ac:dyDescent="0.35">
      <c r="B24" s="52" t="s">
        <v>109</v>
      </c>
      <c r="C24" s="174" t="s">
        <v>4</v>
      </c>
      <c r="D24" s="53" t="s">
        <v>7</v>
      </c>
      <c r="E24" s="45">
        <v>18</v>
      </c>
      <c r="F24" s="85">
        <v>268356.60089049686</v>
      </c>
      <c r="G24" s="85">
        <v>4830418.8160289433</v>
      </c>
      <c r="H24" s="85">
        <v>1822025.2282265958</v>
      </c>
      <c r="I24" s="85">
        <v>1130789.7303877377</v>
      </c>
      <c r="J24" s="85">
        <v>0</v>
      </c>
      <c r="K24" s="86">
        <v>0</v>
      </c>
      <c r="L24" s="86">
        <v>0</v>
      </c>
      <c r="M24" s="231">
        <v>0</v>
      </c>
      <c r="N24" s="89">
        <f t="shared" si="0"/>
        <v>2952814.9586143335</v>
      </c>
      <c r="O24" s="110"/>
      <c r="U24" s="109"/>
      <c r="V24" s="109"/>
      <c r="W24" s="109"/>
      <c r="X24" s="109"/>
      <c r="Y24" s="109"/>
      <c r="Z24" s="109"/>
      <c r="AA24" s="109"/>
      <c r="AB24" s="109"/>
    </row>
    <row r="25" spans="2:28" x14ac:dyDescent="0.35">
      <c r="B25" s="52" t="s">
        <v>109</v>
      </c>
      <c r="C25" s="174" t="s">
        <v>4</v>
      </c>
      <c r="D25" s="53" t="s">
        <v>7</v>
      </c>
      <c r="E25" s="45">
        <v>24</v>
      </c>
      <c r="F25" s="85">
        <v>41670.405988658364</v>
      </c>
      <c r="G25" s="85">
        <v>1000089.7437278007</v>
      </c>
      <c r="H25" s="85">
        <v>441756.12864307087</v>
      </c>
      <c r="I25" s="85">
        <v>249523.18563484034</v>
      </c>
      <c r="J25" s="85">
        <v>0</v>
      </c>
      <c r="K25" s="86">
        <v>0</v>
      </c>
      <c r="L25" s="86">
        <v>0</v>
      </c>
      <c r="M25" s="231">
        <v>0</v>
      </c>
      <c r="N25" s="89">
        <f t="shared" si="0"/>
        <v>691279.31427791121</v>
      </c>
      <c r="O25" s="110"/>
      <c r="U25" s="109"/>
      <c r="V25" s="109"/>
      <c r="W25" s="109"/>
      <c r="X25" s="109"/>
      <c r="Y25" s="109"/>
      <c r="Z25" s="109"/>
      <c r="AA25" s="109"/>
      <c r="AB25" s="109"/>
    </row>
    <row r="26" spans="2:28" x14ac:dyDescent="0.35">
      <c r="B26" s="52" t="s">
        <v>109</v>
      </c>
      <c r="C26" s="174" t="s">
        <v>4</v>
      </c>
      <c r="D26" s="53" t="s">
        <v>7</v>
      </c>
      <c r="E26" s="45">
        <v>30</v>
      </c>
      <c r="F26" s="85">
        <v>12212.266651350277</v>
      </c>
      <c r="G26" s="85">
        <v>366367.99954050832</v>
      </c>
      <c r="H26" s="85">
        <v>152314.16080581659</v>
      </c>
      <c r="I26" s="85">
        <v>81489.349050162491</v>
      </c>
      <c r="J26" s="85">
        <v>0</v>
      </c>
      <c r="K26" s="86">
        <v>0</v>
      </c>
      <c r="L26" s="86">
        <v>0</v>
      </c>
      <c r="M26" s="231">
        <v>0</v>
      </c>
      <c r="N26" s="89">
        <f t="shared" si="0"/>
        <v>233803.50985597906</v>
      </c>
      <c r="O26" s="110"/>
      <c r="U26" s="109"/>
      <c r="V26" s="109"/>
      <c r="W26" s="109"/>
      <c r="X26" s="109"/>
      <c r="Y26" s="109"/>
      <c r="Z26" s="109"/>
      <c r="AA26" s="109"/>
      <c r="AB26" s="109"/>
    </row>
    <row r="27" spans="2:28" x14ac:dyDescent="0.35">
      <c r="B27" s="52" t="s">
        <v>109</v>
      </c>
      <c r="C27" s="174" t="s">
        <v>4</v>
      </c>
      <c r="D27" s="54" t="s">
        <v>7</v>
      </c>
      <c r="E27" s="57">
        <v>36</v>
      </c>
      <c r="F27" s="97">
        <v>24139.746539780761</v>
      </c>
      <c r="G27" s="97">
        <v>869030.87543210736</v>
      </c>
      <c r="H27" s="97">
        <v>350530.83483399084</v>
      </c>
      <c r="I27" s="97">
        <v>175117.50402257594</v>
      </c>
      <c r="J27" s="97">
        <v>0</v>
      </c>
      <c r="K27" s="90">
        <v>0</v>
      </c>
      <c r="L27" s="90">
        <v>0</v>
      </c>
      <c r="M27" s="232">
        <v>0</v>
      </c>
      <c r="N27" s="89">
        <f t="shared" si="0"/>
        <v>525648.33885656681</v>
      </c>
      <c r="O27" s="110"/>
      <c r="U27" s="109"/>
      <c r="V27" s="109"/>
      <c r="W27" s="109"/>
      <c r="X27" s="109"/>
      <c r="Y27" s="109"/>
      <c r="Z27" s="109"/>
      <c r="AA27" s="109"/>
      <c r="AB27" s="109"/>
    </row>
    <row r="28" spans="2:28" x14ac:dyDescent="0.35">
      <c r="B28" s="52" t="s">
        <v>109</v>
      </c>
      <c r="C28" s="52" t="s">
        <v>4</v>
      </c>
      <c r="D28" s="53" t="s">
        <v>8</v>
      </c>
      <c r="E28" s="56">
        <v>6</v>
      </c>
      <c r="F28" s="92">
        <v>304377.04092194029</v>
      </c>
      <c r="G28" s="92">
        <v>1826262.2455316419</v>
      </c>
      <c r="H28" s="92">
        <v>302025.04080605251</v>
      </c>
      <c r="I28" s="92">
        <v>448612.86692328961</v>
      </c>
      <c r="J28" s="92">
        <v>54280.045656266047</v>
      </c>
      <c r="K28" s="92">
        <v>79950.701982860002</v>
      </c>
      <c r="L28" s="92">
        <v>25472.461727368529</v>
      </c>
      <c r="M28" s="95">
        <v>31829.696514624902</v>
      </c>
      <c r="N28" s="95">
        <f t="shared" si="0"/>
        <v>942170.81361046154</v>
      </c>
      <c r="U28" s="109"/>
      <c r="V28" s="109"/>
      <c r="W28" s="109"/>
      <c r="X28" s="109"/>
      <c r="Y28" s="109"/>
      <c r="Z28" s="109"/>
      <c r="AA28" s="109"/>
      <c r="AB28" s="109"/>
    </row>
    <row r="29" spans="2:28" x14ac:dyDescent="0.35">
      <c r="B29" s="52" t="s">
        <v>109</v>
      </c>
      <c r="C29" s="52" t="s">
        <v>4</v>
      </c>
      <c r="D29" s="53" t="s">
        <v>8</v>
      </c>
      <c r="E29" s="45">
        <v>9</v>
      </c>
      <c r="F29" s="85">
        <v>349005.16086263716</v>
      </c>
      <c r="G29" s="85">
        <v>3141046.4477637345</v>
      </c>
      <c r="H29" s="85">
        <v>727934.25359700713</v>
      </c>
      <c r="I29" s="85">
        <v>923347.91374888807</v>
      </c>
      <c r="J29" s="85">
        <v>142775.22340486335</v>
      </c>
      <c r="K29" s="85">
        <v>179311.66143092295</v>
      </c>
      <c r="L29" s="85">
        <v>66258.94131633162</v>
      </c>
      <c r="M29" s="96">
        <v>64151.815030578997</v>
      </c>
      <c r="N29" s="96">
        <f t="shared" si="0"/>
        <v>2103779.8085285923</v>
      </c>
      <c r="U29" s="109"/>
      <c r="V29" s="109"/>
      <c r="W29" s="109"/>
      <c r="X29" s="109"/>
      <c r="Y29" s="109"/>
      <c r="Z29" s="109"/>
      <c r="AA29" s="109"/>
      <c r="AB29" s="109"/>
    </row>
    <row r="30" spans="2:28" x14ac:dyDescent="0.35">
      <c r="B30" s="52" t="s">
        <v>109</v>
      </c>
      <c r="C30" s="52" t="s">
        <v>4</v>
      </c>
      <c r="D30" s="53" t="s">
        <v>8</v>
      </c>
      <c r="E30" s="45">
        <v>12</v>
      </c>
      <c r="F30" s="85">
        <v>135369.3193716011</v>
      </c>
      <c r="G30" s="85">
        <v>1624431.8324592132</v>
      </c>
      <c r="H30" s="85">
        <v>380194.38725972525</v>
      </c>
      <c r="I30" s="85">
        <v>485444.38327256794</v>
      </c>
      <c r="J30" s="85">
        <v>78377.007918821895</v>
      </c>
      <c r="K30" s="85">
        <v>98815.684905311733</v>
      </c>
      <c r="L30" s="85">
        <v>37447.135711325871</v>
      </c>
      <c r="M30" s="96">
        <v>34181.986006687541</v>
      </c>
      <c r="N30" s="96">
        <f t="shared" si="0"/>
        <v>1114460.5850744403</v>
      </c>
      <c r="U30" s="109"/>
      <c r="V30" s="109"/>
      <c r="W30" s="109"/>
      <c r="X30" s="109"/>
      <c r="Y30" s="109"/>
      <c r="Z30" s="109"/>
      <c r="AA30" s="109"/>
      <c r="AB30" s="109"/>
    </row>
    <row r="31" spans="2:28" x14ac:dyDescent="0.35">
      <c r="B31" s="52" t="s">
        <v>109</v>
      </c>
      <c r="C31" s="52" t="s">
        <v>4</v>
      </c>
      <c r="D31" s="53" t="s">
        <v>8</v>
      </c>
      <c r="E31" s="45">
        <v>15</v>
      </c>
      <c r="F31" s="85">
        <v>25415.184399428737</v>
      </c>
      <c r="G31" s="85">
        <v>381227.76599143108</v>
      </c>
      <c r="H31" s="85">
        <v>70487.920484693124</v>
      </c>
      <c r="I31" s="85">
        <v>98309.945076759323</v>
      </c>
      <c r="J31" s="85">
        <v>15177.294341199473</v>
      </c>
      <c r="K31" s="85">
        <v>20435.811760700304</v>
      </c>
      <c r="L31" s="85">
        <v>7253.1406046658194</v>
      </c>
      <c r="M31" s="96">
        <v>7115.0123510482754</v>
      </c>
      <c r="N31" s="96">
        <f t="shared" si="0"/>
        <v>218779.12461906634</v>
      </c>
      <c r="U31" s="109"/>
      <c r="V31" s="109"/>
      <c r="W31" s="109"/>
      <c r="X31" s="109"/>
      <c r="Y31" s="109"/>
      <c r="Z31" s="109"/>
      <c r="AA31" s="109"/>
      <c r="AB31" s="109"/>
    </row>
    <row r="32" spans="2:28" x14ac:dyDescent="0.35">
      <c r="B32" s="52" t="s">
        <v>109</v>
      </c>
      <c r="C32" s="52" t="s">
        <v>4</v>
      </c>
      <c r="D32" s="53" t="s">
        <v>8</v>
      </c>
      <c r="E32" s="45">
        <v>18</v>
      </c>
      <c r="F32" s="85">
        <v>55595.461599854927</v>
      </c>
      <c r="G32" s="85">
        <v>1000718.3087973887</v>
      </c>
      <c r="H32" s="85">
        <v>161711.93201910864</v>
      </c>
      <c r="I32" s="85">
        <v>252248.64982400704</v>
      </c>
      <c r="J32" s="85">
        <v>33608.683541621511</v>
      </c>
      <c r="K32" s="85">
        <v>48593.082620494119</v>
      </c>
      <c r="L32" s="85">
        <v>15605.575176366516</v>
      </c>
      <c r="M32" s="96">
        <v>17918.549258827359</v>
      </c>
      <c r="N32" s="96">
        <f t="shared" si="0"/>
        <v>529686.47244042519</v>
      </c>
      <c r="U32" s="109"/>
      <c r="V32" s="109"/>
      <c r="W32" s="109"/>
      <c r="X32" s="109"/>
      <c r="Y32" s="109"/>
      <c r="Z32" s="109"/>
      <c r="AA32" s="109"/>
      <c r="AB32" s="109"/>
    </row>
    <row r="33" spans="2:28" x14ac:dyDescent="0.35">
      <c r="B33" s="52" t="s">
        <v>109</v>
      </c>
      <c r="C33" s="52" t="s">
        <v>4</v>
      </c>
      <c r="D33" s="53" t="s">
        <v>8</v>
      </c>
      <c r="E33" s="45">
        <v>24</v>
      </c>
      <c r="F33" s="85"/>
      <c r="G33" s="85"/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96">
        <v>0</v>
      </c>
      <c r="N33" s="96"/>
      <c r="U33" s="109"/>
      <c r="V33" s="109"/>
      <c r="W33" s="109"/>
      <c r="X33" s="109"/>
      <c r="Y33" s="109"/>
      <c r="Z33" s="109"/>
      <c r="AA33" s="109"/>
      <c r="AB33" s="109"/>
    </row>
    <row r="34" spans="2:28" x14ac:dyDescent="0.35">
      <c r="B34" s="52" t="s">
        <v>109</v>
      </c>
      <c r="C34" s="52" t="s">
        <v>4</v>
      </c>
      <c r="D34" s="53" t="s">
        <v>8</v>
      </c>
      <c r="E34" s="45">
        <v>30</v>
      </c>
      <c r="F34" s="85">
        <v>5992.7271682981454</v>
      </c>
      <c r="G34" s="85">
        <v>179781.81504894435</v>
      </c>
      <c r="H34" s="85">
        <v>30276.012102144625</v>
      </c>
      <c r="I34" s="85">
        <v>53908.919900277135</v>
      </c>
      <c r="J34" s="85">
        <v>5775.0051267436284</v>
      </c>
      <c r="K34" s="85">
        <v>9139.9592058132221</v>
      </c>
      <c r="L34" s="85">
        <v>2753.4079639840461</v>
      </c>
      <c r="M34" s="96">
        <v>3601.7786366058017</v>
      </c>
      <c r="N34" s="96">
        <f t="shared" si="0"/>
        <v>105455.08293556847</v>
      </c>
      <c r="U34" s="109"/>
      <c r="V34" s="109"/>
      <c r="W34" s="109"/>
      <c r="X34" s="109"/>
      <c r="Y34" s="109"/>
      <c r="Z34" s="109"/>
      <c r="AA34" s="109"/>
      <c r="AB34" s="109"/>
    </row>
    <row r="35" spans="2:28" x14ac:dyDescent="0.35">
      <c r="B35" s="58" t="s">
        <v>109</v>
      </c>
      <c r="C35" s="58" t="s">
        <v>4</v>
      </c>
      <c r="D35" s="54" t="s">
        <v>8</v>
      </c>
      <c r="E35" s="57">
        <v>36</v>
      </c>
      <c r="F35" s="85">
        <v>3476.4326987853133</v>
      </c>
      <c r="G35" s="85">
        <v>125151.57715627128</v>
      </c>
      <c r="H35" s="85">
        <v>21740.965886075384</v>
      </c>
      <c r="I35" s="85">
        <v>42829.50704789321</v>
      </c>
      <c r="J35" s="85">
        <v>3637.7440680736427</v>
      </c>
      <c r="K35" s="85">
        <v>6613.3657287571095</v>
      </c>
      <c r="L35" s="85">
        <v>1721.5408607893255</v>
      </c>
      <c r="M35" s="96">
        <v>2688.6299255298445</v>
      </c>
      <c r="N35" s="96">
        <f t="shared" si="0"/>
        <v>79231.753517118515</v>
      </c>
      <c r="U35" s="109"/>
      <c r="V35" s="109"/>
      <c r="W35" s="109"/>
      <c r="X35" s="109"/>
      <c r="Y35" s="109"/>
      <c r="Z35" s="109"/>
      <c r="AA35" s="109"/>
      <c r="AB35" s="109"/>
    </row>
    <row r="36" spans="2:28" x14ac:dyDescent="0.35">
      <c r="B36" s="52" t="s">
        <v>109</v>
      </c>
      <c r="C36" s="84" t="s">
        <v>9</v>
      </c>
      <c r="D36" s="56" t="s">
        <v>5</v>
      </c>
      <c r="E36" s="56">
        <v>3</v>
      </c>
      <c r="F36" s="92">
        <v>301652.25410673901</v>
      </c>
      <c r="G36" s="92">
        <v>904956.76232021698</v>
      </c>
      <c r="H36" s="92">
        <v>174617.25472018964</v>
      </c>
      <c r="I36" s="93">
        <v>0</v>
      </c>
      <c r="J36" s="93">
        <v>0</v>
      </c>
      <c r="K36" s="93">
        <v>0</v>
      </c>
      <c r="L36" s="93">
        <v>0</v>
      </c>
      <c r="M36" s="94">
        <v>0</v>
      </c>
      <c r="N36" s="94">
        <f t="shared" si="0"/>
        <v>174617.25472018964</v>
      </c>
      <c r="U36" s="109"/>
      <c r="V36" s="109"/>
      <c r="W36" s="109"/>
      <c r="X36" s="109"/>
      <c r="Y36" s="109"/>
      <c r="Z36" s="109"/>
      <c r="AA36" s="109"/>
      <c r="AB36" s="109"/>
    </row>
    <row r="37" spans="2:28" x14ac:dyDescent="0.35">
      <c r="B37" s="52" t="s">
        <v>109</v>
      </c>
      <c r="C37" s="52" t="s">
        <v>9</v>
      </c>
      <c r="D37" s="45" t="s">
        <v>5</v>
      </c>
      <c r="E37" s="45">
        <v>6</v>
      </c>
      <c r="F37" s="85">
        <v>272762.60638080543</v>
      </c>
      <c r="G37" s="85">
        <v>1636575.6382848327</v>
      </c>
      <c r="H37" s="85">
        <v>649611.72355501296</v>
      </c>
      <c r="I37" s="86">
        <v>0</v>
      </c>
      <c r="J37" s="86">
        <v>0</v>
      </c>
      <c r="K37" s="86">
        <v>0</v>
      </c>
      <c r="L37" s="86">
        <v>0</v>
      </c>
      <c r="M37" s="89">
        <v>0</v>
      </c>
      <c r="N37" s="89">
        <f t="shared" si="0"/>
        <v>649611.72355501296</v>
      </c>
      <c r="U37" s="109"/>
      <c r="V37" s="109"/>
      <c r="W37" s="109"/>
      <c r="X37" s="109"/>
      <c r="Y37" s="109"/>
      <c r="Z37" s="109"/>
      <c r="AA37" s="109"/>
      <c r="AB37" s="109"/>
    </row>
    <row r="38" spans="2:28" x14ac:dyDescent="0.35">
      <c r="B38" s="52" t="s">
        <v>109</v>
      </c>
      <c r="C38" s="52" t="s">
        <v>9</v>
      </c>
      <c r="D38" s="45" t="s">
        <v>5</v>
      </c>
      <c r="E38" s="45">
        <v>9</v>
      </c>
      <c r="F38" s="85">
        <v>166775.58249427119</v>
      </c>
      <c r="G38" s="85">
        <v>1500980.2424484408</v>
      </c>
      <c r="H38" s="85">
        <v>664827.8501263326</v>
      </c>
      <c r="I38" s="86">
        <v>0</v>
      </c>
      <c r="J38" s="86">
        <v>0</v>
      </c>
      <c r="K38" s="86">
        <v>0</v>
      </c>
      <c r="L38" s="86">
        <v>0</v>
      </c>
      <c r="M38" s="89">
        <v>0</v>
      </c>
      <c r="N38" s="89">
        <f t="shared" si="0"/>
        <v>664827.8501263326</v>
      </c>
      <c r="U38" s="109"/>
      <c r="V38" s="109"/>
      <c r="W38" s="109"/>
      <c r="X38" s="109"/>
      <c r="Y38" s="109"/>
      <c r="Z38" s="109"/>
      <c r="AA38" s="109"/>
      <c r="AB38" s="109"/>
    </row>
    <row r="39" spans="2:28" x14ac:dyDescent="0.35">
      <c r="B39" s="52" t="s">
        <v>109</v>
      </c>
      <c r="C39" s="52" t="s">
        <v>9</v>
      </c>
      <c r="D39" s="45" t="s">
        <v>5</v>
      </c>
      <c r="E39" s="45">
        <v>12</v>
      </c>
      <c r="F39" s="85">
        <v>134811.7429498295</v>
      </c>
      <c r="G39" s="85">
        <v>1617740.9153979539</v>
      </c>
      <c r="H39" s="85">
        <v>731495.25560001482</v>
      </c>
      <c r="I39" s="86">
        <v>0</v>
      </c>
      <c r="J39" s="86">
        <v>0</v>
      </c>
      <c r="K39" s="86">
        <v>0</v>
      </c>
      <c r="L39" s="86">
        <v>0</v>
      </c>
      <c r="M39" s="89">
        <v>0</v>
      </c>
      <c r="N39" s="89">
        <f t="shared" ref="N39:N63" si="1">SUM(H39:M39)</f>
        <v>731495.25560001482</v>
      </c>
      <c r="U39" s="109"/>
      <c r="V39" s="109"/>
      <c r="W39" s="109"/>
      <c r="X39" s="109"/>
      <c r="Y39" s="109"/>
      <c r="Z39" s="109"/>
      <c r="AA39" s="109"/>
      <c r="AB39" s="109"/>
    </row>
    <row r="40" spans="2:28" x14ac:dyDescent="0.35">
      <c r="B40" s="52" t="s">
        <v>109</v>
      </c>
      <c r="C40" s="52" t="s">
        <v>9</v>
      </c>
      <c r="D40" s="45" t="s">
        <v>5</v>
      </c>
      <c r="E40" s="45">
        <v>15</v>
      </c>
      <c r="F40" s="85">
        <v>27573.940520535572</v>
      </c>
      <c r="G40" s="85">
        <v>413609.10780803359</v>
      </c>
      <c r="H40" s="85">
        <v>190069.11315785459</v>
      </c>
      <c r="I40" s="86">
        <v>0</v>
      </c>
      <c r="J40" s="86">
        <v>0</v>
      </c>
      <c r="K40" s="86">
        <v>0</v>
      </c>
      <c r="L40" s="86">
        <v>0</v>
      </c>
      <c r="M40" s="89">
        <v>0</v>
      </c>
      <c r="N40" s="89">
        <f t="shared" si="1"/>
        <v>190069.11315785459</v>
      </c>
      <c r="U40" s="109"/>
      <c r="V40" s="109"/>
      <c r="W40" s="109"/>
      <c r="X40" s="109"/>
      <c r="Y40" s="109"/>
      <c r="Z40" s="109"/>
      <c r="AA40" s="109"/>
      <c r="AB40" s="109"/>
    </row>
    <row r="41" spans="2:28" x14ac:dyDescent="0.35">
      <c r="B41" s="52" t="s">
        <v>109</v>
      </c>
      <c r="C41" s="52" t="s">
        <v>9</v>
      </c>
      <c r="D41" s="45" t="s">
        <v>5</v>
      </c>
      <c r="E41" s="45">
        <v>18</v>
      </c>
      <c r="F41" s="85">
        <v>123083.10147388052</v>
      </c>
      <c r="G41" s="85">
        <v>2215495.8265298493</v>
      </c>
      <c r="H41" s="85">
        <v>935467.93057027669</v>
      </c>
      <c r="I41" s="86">
        <v>0</v>
      </c>
      <c r="J41" s="86">
        <v>0</v>
      </c>
      <c r="K41" s="86">
        <v>0</v>
      </c>
      <c r="L41" s="86">
        <v>0</v>
      </c>
      <c r="M41" s="89">
        <v>0</v>
      </c>
      <c r="N41" s="89">
        <f t="shared" si="1"/>
        <v>935467.93057027669</v>
      </c>
      <c r="U41" s="109"/>
      <c r="V41" s="109"/>
      <c r="W41" s="109"/>
      <c r="X41" s="109"/>
      <c r="Y41" s="109"/>
      <c r="Z41" s="109"/>
      <c r="AA41" s="109"/>
      <c r="AB41" s="109"/>
    </row>
    <row r="42" spans="2:28" x14ac:dyDescent="0.35">
      <c r="B42" s="52" t="s">
        <v>109</v>
      </c>
      <c r="C42" s="52" t="s">
        <v>9</v>
      </c>
      <c r="D42" s="45" t="s">
        <v>5</v>
      </c>
      <c r="E42" s="45">
        <v>24</v>
      </c>
      <c r="F42" s="85">
        <v>37871.446057507681</v>
      </c>
      <c r="G42" s="85">
        <v>908914.70538018434</v>
      </c>
      <c r="H42" s="85">
        <v>493387.99686012761</v>
      </c>
      <c r="I42" s="86">
        <v>0</v>
      </c>
      <c r="J42" s="86">
        <v>0</v>
      </c>
      <c r="K42" s="86">
        <v>0</v>
      </c>
      <c r="L42" s="86">
        <v>0</v>
      </c>
      <c r="M42" s="89">
        <v>0</v>
      </c>
      <c r="N42" s="89">
        <f t="shared" si="1"/>
        <v>493387.99686012761</v>
      </c>
      <c r="U42" s="109"/>
      <c r="V42" s="109"/>
      <c r="W42" s="109"/>
      <c r="X42" s="109"/>
      <c r="Y42" s="109"/>
      <c r="Z42" s="109"/>
      <c r="AA42" s="109"/>
      <c r="AB42" s="109"/>
    </row>
    <row r="43" spans="2:28" x14ac:dyDescent="0.35">
      <c r="B43" s="52" t="s">
        <v>109</v>
      </c>
      <c r="C43" s="52" t="s">
        <v>9</v>
      </c>
      <c r="D43" s="45" t="s">
        <v>5</v>
      </c>
      <c r="E43" s="45">
        <v>30</v>
      </c>
      <c r="F43" s="85">
        <v>17277.336770544578</v>
      </c>
      <c r="G43" s="85">
        <v>518320.10311633733</v>
      </c>
      <c r="H43" s="85">
        <v>292359.87024149473</v>
      </c>
      <c r="I43" s="86">
        <v>0</v>
      </c>
      <c r="J43" s="86">
        <v>0</v>
      </c>
      <c r="K43" s="86">
        <v>0</v>
      </c>
      <c r="L43" s="86">
        <v>0</v>
      </c>
      <c r="M43" s="89">
        <v>0</v>
      </c>
      <c r="N43" s="89">
        <f t="shared" si="1"/>
        <v>292359.87024149473</v>
      </c>
      <c r="U43" s="109"/>
      <c r="V43" s="109"/>
      <c r="W43" s="109"/>
      <c r="X43" s="109"/>
      <c r="Y43" s="109"/>
      <c r="Z43" s="109"/>
      <c r="AA43" s="109"/>
      <c r="AB43" s="109"/>
    </row>
    <row r="44" spans="2:28" x14ac:dyDescent="0.35">
      <c r="B44" s="52" t="s">
        <v>109</v>
      </c>
      <c r="C44" s="52" t="s">
        <v>9</v>
      </c>
      <c r="D44" s="57" t="s">
        <v>5</v>
      </c>
      <c r="E44" s="57">
        <v>36</v>
      </c>
      <c r="F44" s="97">
        <v>70327.661293619705</v>
      </c>
      <c r="G44" s="97">
        <v>2531795.8065703092</v>
      </c>
      <c r="H44" s="97">
        <v>1406335.6695029372</v>
      </c>
      <c r="I44" s="90">
        <v>0</v>
      </c>
      <c r="J44" s="90">
        <v>0</v>
      </c>
      <c r="K44" s="90">
        <v>0</v>
      </c>
      <c r="L44" s="90">
        <v>0</v>
      </c>
      <c r="M44" s="91">
        <v>0</v>
      </c>
      <c r="N44" s="91">
        <f t="shared" si="1"/>
        <v>1406335.6695029372</v>
      </c>
      <c r="U44" s="109"/>
      <c r="V44" s="109"/>
      <c r="W44" s="109"/>
      <c r="X44" s="109"/>
      <c r="Y44" s="109"/>
      <c r="Z44" s="109"/>
      <c r="AA44" s="109"/>
      <c r="AB44" s="109"/>
    </row>
    <row r="45" spans="2:28" x14ac:dyDescent="0.35">
      <c r="B45" s="52" t="s">
        <v>109</v>
      </c>
      <c r="C45" s="52" t="s">
        <v>9</v>
      </c>
      <c r="D45" s="56" t="s">
        <v>6</v>
      </c>
      <c r="E45" s="56">
        <v>12</v>
      </c>
      <c r="F45" s="85">
        <v>6234.0534002178792</v>
      </c>
      <c r="G45" s="85">
        <v>74808.640802614551</v>
      </c>
      <c r="H45" s="85">
        <v>1010.4075912675007</v>
      </c>
      <c r="I45" s="85">
        <v>23636.926155875113</v>
      </c>
      <c r="J45" s="93">
        <v>0</v>
      </c>
      <c r="K45" s="93">
        <v>0</v>
      </c>
      <c r="L45" s="93">
        <v>0</v>
      </c>
      <c r="M45" s="94">
        <v>0</v>
      </c>
      <c r="N45" s="94">
        <f t="shared" si="1"/>
        <v>24647.333747142613</v>
      </c>
      <c r="U45" s="109"/>
      <c r="V45" s="109"/>
      <c r="W45" s="109"/>
      <c r="X45" s="109"/>
      <c r="Y45" s="109"/>
      <c r="Z45" s="109"/>
      <c r="AA45" s="109"/>
      <c r="AB45" s="109"/>
    </row>
    <row r="46" spans="2:28" x14ac:dyDescent="0.35">
      <c r="B46" s="52" t="s">
        <v>109</v>
      </c>
      <c r="C46" s="52" t="s">
        <v>9</v>
      </c>
      <c r="D46" s="45" t="s">
        <v>6</v>
      </c>
      <c r="E46" s="45">
        <v>15</v>
      </c>
      <c r="F46" s="85">
        <v>620.42944298421855</v>
      </c>
      <c r="G46" s="85">
        <v>9306.4416447632775</v>
      </c>
      <c r="H46" s="85">
        <v>167.5628480951128</v>
      </c>
      <c r="I46" s="85">
        <v>4790.2345681014094</v>
      </c>
      <c r="J46" s="86">
        <v>0</v>
      </c>
      <c r="K46" s="86">
        <v>0</v>
      </c>
      <c r="L46" s="86">
        <v>0</v>
      </c>
      <c r="M46" s="89">
        <v>0</v>
      </c>
      <c r="N46" s="89">
        <f t="shared" si="1"/>
        <v>4957.7974161965221</v>
      </c>
      <c r="U46" s="109"/>
      <c r="V46" s="109"/>
      <c r="W46" s="109"/>
      <c r="X46" s="109"/>
      <c r="Y46" s="109"/>
      <c r="Z46" s="109"/>
      <c r="AA46" s="109"/>
      <c r="AB46" s="109"/>
    </row>
    <row r="47" spans="2:28" x14ac:dyDescent="0.35">
      <c r="B47" s="52" t="s">
        <v>109</v>
      </c>
      <c r="C47" s="52" t="s">
        <v>9</v>
      </c>
      <c r="D47" s="45" t="s">
        <v>6</v>
      </c>
      <c r="E47" s="45">
        <v>18</v>
      </c>
      <c r="F47" s="85">
        <v>22755.692680616008</v>
      </c>
      <c r="G47" s="85">
        <v>409602.46825108817</v>
      </c>
      <c r="H47" s="85">
        <v>6409.8156705081456</v>
      </c>
      <c r="I47" s="85">
        <v>156837.6475608061</v>
      </c>
      <c r="J47" s="86">
        <v>0</v>
      </c>
      <c r="K47" s="86">
        <v>0</v>
      </c>
      <c r="L47" s="86">
        <v>0</v>
      </c>
      <c r="M47" s="89">
        <v>0</v>
      </c>
      <c r="N47" s="89">
        <f t="shared" si="1"/>
        <v>163247.46323131424</v>
      </c>
      <c r="U47" s="109"/>
      <c r="V47" s="109"/>
      <c r="W47" s="109"/>
      <c r="X47" s="109"/>
      <c r="Y47" s="109"/>
      <c r="Z47" s="109"/>
      <c r="AA47" s="109"/>
      <c r="AB47" s="109"/>
    </row>
    <row r="48" spans="2:28" x14ac:dyDescent="0.35">
      <c r="B48" s="52" t="s">
        <v>109</v>
      </c>
      <c r="C48" s="52" t="s">
        <v>9</v>
      </c>
      <c r="D48" s="57" t="s">
        <v>6</v>
      </c>
      <c r="E48" s="57">
        <v>36</v>
      </c>
      <c r="F48" s="85">
        <v>10126.166010566572</v>
      </c>
      <c r="G48" s="85">
        <v>364541.97638039663</v>
      </c>
      <c r="H48" s="85">
        <v>5953.5224156032536</v>
      </c>
      <c r="I48" s="85">
        <v>188873.98172242174</v>
      </c>
      <c r="J48" s="90">
        <v>0</v>
      </c>
      <c r="K48" s="90">
        <v>0</v>
      </c>
      <c r="L48" s="90">
        <v>0</v>
      </c>
      <c r="M48" s="91">
        <v>0</v>
      </c>
      <c r="N48" s="91">
        <f t="shared" si="1"/>
        <v>194827.50413802499</v>
      </c>
      <c r="U48" s="109"/>
      <c r="V48" s="109"/>
      <c r="W48" s="109"/>
      <c r="X48" s="109"/>
      <c r="Y48" s="109"/>
      <c r="Z48" s="109"/>
      <c r="AA48" s="109"/>
      <c r="AB48" s="109"/>
    </row>
    <row r="49" spans="2:28" x14ac:dyDescent="0.35">
      <c r="B49" s="52" t="s">
        <v>109</v>
      </c>
      <c r="C49" s="52" t="s">
        <v>9</v>
      </c>
      <c r="D49" s="56" t="s">
        <v>7</v>
      </c>
      <c r="E49" s="56">
        <v>6</v>
      </c>
      <c r="F49" s="92">
        <v>36877.676804355651</v>
      </c>
      <c r="G49" s="92">
        <v>221266.06082613391</v>
      </c>
      <c r="H49" s="92">
        <v>77034.25635796701</v>
      </c>
      <c r="I49" s="92">
        <v>43312.939694891371</v>
      </c>
      <c r="J49" s="93">
        <v>0</v>
      </c>
      <c r="K49" s="93">
        <v>0</v>
      </c>
      <c r="L49" s="93">
        <v>0</v>
      </c>
      <c r="M49" s="94">
        <v>0</v>
      </c>
      <c r="N49" s="94">
        <f t="shared" si="1"/>
        <v>120347.19605285837</v>
      </c>
      <c r="U49" s="109"/>
      <c r="V49" s="109"/>
      <c r="W49" s="109"/>
      <c r="X49" s="109"/>
      <c r="Y49" s="109"/>
      <c r="Z49" s="109"/>
      <c r="AA49" s="109"/>
      <c r="AB49" s="109"/>
    </row>
    <row r="50" spans="2:28" x14ac:dyDescent="0.35">
      <c r="B50" s="52" t="s">
        <v>109</v>
      </c>
      <c r="C50" s="52" t="s">
        <v>9</v>
      </c>
      <c r="D50" s="45" t="s">
        <v>7</v>
      </c>
      <c r="E50" s="45">
        <v>9</v>
      </c>
      <c r="F50" s="85">
        <v>40157.476054549777</v>
      </c>
      <c r="G50" s="85">
        <v>361417.28449094802</v>
      </c>
      <c r="H50" s="85">
        <v>144997.94047063007</v>
      </c>
      <c r="I50" s="85">
        <v>76939.792336678976</v>
      </c>
      <c r="J50" s="86">
        <v>0</v>
      </c>
      <c r="K50" s="86">
        <v>0</v>
      </c>
      <c r="L50" s="86">
        <v>0</v>
      </c>
      <c r="M50" s="89">
        <v>0</v>
      </c>
      <c r="N50" s="89">
        <f t="shared" si="1"/>
        <v>221937.73280730905</v>
      </c>
      <c r="U50" s="109"/>
      <c r="V50" s="109"/>
      <c r="W50" s="109"/>
      <c r="X50" s="109"/>
      <c r="Y50" s="109"/>
      <c r="Z50" s="109"/>
      <c r="AA50" s="109"/>
      <c r="AB50" s="109"/>
    </row>
    <row r="51" spans="2:28" x14ac:dyDescent="0.35">
      <c r="B51" s="52" t="s">
        <v>109</v>
      </c>
      <c r="C51" s="52" t="s">
        <v>9</v>
      </c>
      <c r="D51" s="45" t="s">
        <v>7</v>
      </c>
      <c r="E51" s="45">
        <v>12</v>
      </c>
      <c r="F51" s="85">
        <v>41511.058313153422</v>
      </c>
      <c r="G51" s="85">
        <v>498132.69975784107</v>
      </c>
      <c r="H51" s="85">
        <v>223382.05002869811</v>
      </c>
      <c r="I51" s="85">
        <v>113002.64046284197</v>
      </c>
      <c r="J51" s="86">
        <v>0</v>
      </c>
      <c r="K51" s="86">
        <v>0</v>
      </c>
      <c r="L51" s="86">
        <v>0</v>
      </c>
      <c r="M51" s="89">
        <v>0</v>
      </c>
      <c r="N51" s="89">
        <f t="shared" si="1"/>
        <v>336384.69049154007</v>
      </c>
      <c r="U51" s="109"/>
      <c r="V51" s="109"/>
      <c r="W51" s="109"/>
      <c r="X51" s="109"/>
      <c r="Y51" s="109"/>
      <c r="Z51" s="109"/>
      <c r="AA51" s="109"/>
      <c r="AB51" s="109"/>
    </row>
    <row r="52" spans="2:28" x14ac:dyDescent="0.35">
      <c r="B52" s="52" t="s">
        <v>109</v>
      </c>
      <c r="C52" s="52" t="s">
        <v>9</v>
      </c>
      <c r="D52" s="45" t="s">
        <v>7</v>
      </c>
      <c r="E52" s="45">
        <v>15</v>
      </c>
      <c r="F52" s="85">
        <v>12841.446610603603</v>
      </c>
      <c r="G52" s="85">
        <v>192621.69915905406</v>
      </c>
      <c r="H52" s="85">
        <v>91575.211877997572</v>
      </c>
      <c r="I52" s="85">
        <v>45840.623454966801</v>
      </c>
      <c r="J52" s="86">
        <v>0</v>
      </c>
      <c r="K52" s="86">
        <v>0</v>
      </c>
      <c r="L52" s="86">
        <v>0</v>
      </c>
      <c r="M52" s="89">
        <v>0</v>
      </c>
      <c r="N52" s="89">
        <f t="shared" si="1"/>
        <v>137415.83533296437</v>
      </c>
      <c r="U52" s="109"/>
      <c r="V52" s="109"/>
      <c r="W52" s="109"/>
      <c r="X52" s="109"/>
      <c r="Y52" s="109"/>
      <c r="Z52" s="109"/>
      <c r="AA52" s="109"/>
      <c r="AB52" s="109"/>
    </row>
    <row r="53" spans="2:28" x14ac:dyDescent="0.35">
      <c r="B53" s="52" t="s">
        <v>109</v>
      </c>
      <c r="C53" s="52" t="s">
        <v>9</v>
      </c>
      <c r="D53" s="45" t="s">
        <v>7</v>
      </c>
      <c r="E53" s="45">
        <v>18</v>
      </c>
      <c r="F53" s="85">
        <v>42315.452300278354</v>
      </c>
      <c r="G53" s="85">
        <v>761678.14140501036</v>
      </c>
      <c r="H53" s="85">
        <v>373010.32708453498</v>
      </c>
      <c r="I53" s="85">
        <v>171167.90143569655</v>
      </c>
      <c r="J53" s="86">
        <v>0</v>
      </c>
      <c r="K53" s="86">
        <v>0</v>
      </c>
      <c r="L53" s="86">
        <v>0</v>
      </c>
      <c r="M53" s="89">
        <v>0</v>
      </c>
      <c r="N53" s="89">
        <f t="shared" si="1"/>
        <v>544178.22852023155</v>
      </c>
      <c r="U53" s="109"/>
      <c r="V53" s="109"/>
      <c r="W53" s="109"/>
      <c r="X53" s="109"/>
      <c r="Y53" s="109"/>
      <c r="Z53" s="109"/>
      <c r="AA53" s="109"/>
      <c r="AB53" s="109"/>
    </row>
    <row r="54" spans="2:28" x14ac:dyDescent="0.35">
      <c r="B54" s="52" t="s">
        <v>109</v>
      </c>
      <c r="C54" s="52" t="s">
        <v>9</v>
      </c>
      <c r="D54" s="45" t="s">
        <v>7</v>
      </c>
      <c r="E54" s="45">
        <v>24</v>
      </c>
      <c r="F54" s="85">
        <v>18841.937182721373</v>
      </c>
      <c r="G54" s="85">
        <v>452206.49238531291</v>
      </c>
      <c r="H54" s="85">
        <v>290017.00436125149</v>
      </c>
      <c r="I54" s="85">
        <v>124998.87654928534</v>
      </c>
      <c r="J54" s="86">
        <v>0</v>
      </c>
      <c r="K54" s="86">
        <v>0</v>
      </c>
      <c r="L54" s="86">
        <v>0</v>
      </c>
      <c r="M54" s="89">
        <v>0</v>
      </c>
      <c r="N54" s="89">
        <f t="shared" si="1"/>
        <v>415015.88091053686</v>
      </c>
      <c r="U54" s="109"/>
      <c r="V54" s="109"/>
      <c r="W54" s="109"/>
      <c r="X54" s="109"/>
      <c r="Y54" s="109"/>
      <c r="Z54" s="109"/>
      <c r="AA54" s="109"/>
      <c r="AB54" s="109"/>
    </row>
    <row r="55" spans="2:28" x14ac:dyDescent="0.35">
      <c r="B55" s="52" t="s">
        <v>109</v>
      </c>
      <c r="C55" s="52" t="s">
        <v>9</v>
      </c>
      <c r="D55" s="45" t="s">
        <v>7</v>
      </c>
      <c r="E55" s="45">
        <v>30</v>
      </c>
      <c r="F55" s="85">
        <v>11750.284363494715</v>
      </c>
      <c r="G55" s="85">
        <v>352508.53090484143</v>
      </c>
      <c r="H55" s="85">
        <v>224399.45123107306</v>
      </c>
      <c r="I55" s="85">
        <v>95933.013141123971</v>
      </c>
      <c r="J55" s="86">
        <v>0</v>
      </c>
      <c r="K55" s="86">
        <v>0</v>
      </c>
      <c r="L55" s="86">
        <v>0</v>
      </c>
      <c r="M55" s="89">
        <v>0</v>
      </c>
      <c r="N55" s="89">
        <f t="shared" si="1"/>
        <v>320332.46437219705</v>
      </c>
      <c r="U55" s="109"/>
      <c r="V55" s="109"/>
      <c r="W55" s="109"/>
      <c r="X55" s="109"/>
      <c r="Y55" s="109"/>
      <c r="Z55" s="109"/>
      <c r="AA55" s="109"/>
      <c r="AB55" s="109"/>
    </row>
    <row r="56" spans="2:28" x14ac:dyDescent="0.35">
      <c r="B56" s="52" t="s">
        <v>109</v>
      </c>
      <c r="C56" s="52" t="s">
        <v>9</v>
      </c>
      <c r="D56" s="57" t="s">
        <v>7</v>
      </c>
      <c r="E56" s="57">
        <v>36</v>
      </c>
      <c r="F56" s="97">
        <v>33593.368619256013</v>
      </c>
      <c r="G56" s="97">
        <v>1209361.2702932165</v>
      </c>
      <c r="H56" s="97">
        <v>723272.81816851231</v>
      </c>
      <c r="I56" s="97">
        <v>315765.10330609931</v>
      </c>
      <c r="J56" s="90">
        <v>0</v>
      </c>
      <c r="K56" s="90">
        <v>0</v>
      </c>
      <c r="L56" s="90">
        <v>0</v>
      </c>
      <c r="M56" s="91">
        <v>0</v>
      </c>
      <c r="N56" s="91">
        <f t="shared" si="1"/>
        <v>1039037.9214746116</v>
      </c>
      <c r="U56" s="109"/>
      <c r="V56" s="109"/>
      <c r="W56" s="109"/>
      <c r="X56" s="109"/>
      <c r="Y56" s="109"/>
      <c r="Z56" s="109"/>
      <c r="AA56" s="109"/>
      <c r="AB56" s="109"/>
    </row>
    <row r="57" spans="2:28" x14ac:dyDescent="0.35">
      <c r="B57" s="52" t="s">
        <v>109</v>
      </c>
      <c r="C57" s="52" t="s">
        <v>9</v>
      </c>
      <c r="D57" s="55" t="s">
        <v>8</v>
      </c>
      <c r="E57" s="56">
        <v>9</v>
      </c>
      <c r="F57" s="92">
        <v>1121.8230044656566</v>
      </c>
      <c r="G57" s="92">
        <v>10096.407040190908</v>
      </c>
      <c r="H57" s="92">
        <v>1632.2690120916277</v>
      </c>
      <c r="I57" s="92">
        <v>3643.769137566338</v>
      </c>
      <c r="J57" s="92">
        <v>245.31217400178227</v>
      </c>
      <c r="K57" s="92">
        <v>546.35395571502943</v>
      </c>
      <c r="L57" s="92">
        <v>97.50337930255705</v>
      </c>
      <c r="M57" s="95">
        <v>210.77671844984775</v>
      </c>
      <c r="N57" s="95">
        <f t="shared" si="1"/>
        <v>6375.9843771271826</v>
      </c>
      <c r="U57" s="109"/>
      <c r="V57" s="109"/>
      <c r="W57" s="109"/>
      <c r="X57" s="109"/>
      <c r="Y57" s="109"/>
      <c r="Z57" s="109"/>
      <c r="AA57" s="109"/>
      <c r="AB57" s="109"/>
    </row>
    <row r="58" spans="2:28" x14ac:dyDescent="0.35">
      <c r="B58" s="52" t="s">
        <v>109</v>
      </c>
      <c r="C58" s="52" t="s">
        <v>9</v>
      </c>
      <c r="D58" s="53" t="s">
        <v>8</v>
      </c>
      <c r="E58" s="45">
        <v>12</v>
      </c>
      <c r="F58" s="85">
        <v>686.2598926031859</v>
      </c>
      <c r="G58" s="85">
        <v>8235.1187112382304</v>
      </c>
      <c r="H58" s="85">
        <v>1209.5442506402755</v>
      </c>
      <c r="I58" s="85">
        <v>3021.0600140987112</v>
      </c>
      <c r="J58" s="85">
        <v>193.55277331961472</v>
      </c>
      <c r="K58" s="85">
        <v>487.67567908226249</v>
      </c>
      <c r="L58" s="85">
        <v>78.003734088788732</v>
      </c>
      <c r="M58" s="96">
        <v>188.37815081021054</v>
      </c>
      <c r="N58" s="96">
        <f t="shared" si="1"/>
        <v>5178.2146020398632</v>
      </c>
      <c r="U58" s="109"/>
      <c r="V58" s="109"/>
      <c r="W58" s="109"/>
      <c r="X58" s="109"/>
      <c r="Y58" s="109"/>
      <c r="Z58" s="109"/>
      <c r="AA58" s="109"/>
      <c r="AB58" s="109"/>
    </row>
    <row r="59" spans="2:28" x14ac:dyDescent="0.35">
      <c r="B59" s="52" t="s">
        <v>109</v>
      </c>
      <c r="C59" s="52" t="s">
        <v>9</v>
      </c>
      <c r="D59" s="53" t="s">
        <v>8</v>
      </c>
      <c r="E59" s="45">
        <v>15</v>
      </c>
      <c r="F59" s="85">
        <v>159.61629565146347</v>
      </c>
      <c r="G59" s="85">
        <v>2394.244434771952</v>
      </c>
      <c r="H59" s="85">
        <v>419.26736596439076</v>
      </c>
      <c r="I59" s="85">
        <v>1051.4240424031257</v>
      </c>
      <c r="J59" s="85">
        <v>64.369482934147683</v>
      </c>
      <c r="K59" s="85">
        <v>162.84705947284041</v>
      </c>
      <c r="L59" s="85">
        <v>26.708206283256388</v>
      </c>
      <c r="M59" s="96">
        <v>63.870334739828778</v>
      </c>
      <c r="N59" s="96">
        <f t="shared" si="1"/>
        <v>1788.4864917975899</v>
      </c>
      <c r="U59" s="109"/>
      <c r="V59" s="109"/>
      <c r="W59" s="109"/>
      <c r="X59" s="109"/>
      <c r="Y59" s="109"/>
      <c r="Z59" s="109"/>
      <c r="AA59" s="109"/>
      <c r="AB59" s="109"/>
    </row>
    <row r="60" spans="2:28" x14ac:dyDescent="0.35">
      <c r="B60" s="52" t="s">
        <v>109</v>
      </c>
      <c r="C60" s="52" t="s">
        <v>9</v>
      </c>
      <c r="D60" s="53" t="s">
        <v>8</v>
      </c>
      <c r="E60" s="45">
        <v>18</v>
      </c>
      <c r="F60" s="85">
        <v>8465.0743914140421</v>
      </c>
      <c r="G60" s="85">
        <v>152371.33904545277</v>
      </c>
      <c r="H60" s="85">
        <v>21931.948283651443</v>
      </c>
      <c r="I60" s="85">
        <v>53817.540688802059</v>
      </c>
      <c r="J60" s="85">
        <v>3364.308055499303</v>
      </c>
      <c r="K60" s="85">
        <v>8128.8679683984574</v>
      </c>
      <c r="L60" s="85">
        <v>1323.277920124413</v>
      </c>
      <c r="M60" s="96">
        <v>3041.1882012235992</v>
      </c>
      <c r="N60" s="96">
        <f t="shared" si="1"/>
        <v>91607.131117699275</v>
      </c>
      <c r="U60" s="109"/>
      <c r="V60" s="109"/>
      <c r="W60" s="109"/>
      <c r="X60" s="109"/>
      <c r="Y60" s="109"/>
      <c r="Z60" s="109"/>
      <c r="AA60" s="109"/>
      <c r="AB60" s="109"/>
    </row>
    <row r="61" spans="2:28" x14ac:dyDescent="0.35">
      <c r="B61" s="52" t="s">
        <v>109</v>
      </c>
      <c r="C61" s="52" t="s">
        <v>9</v>
      </c>
      <c r="D61" s="53" t="s">
        <v>8</v>
      </c>
      <c r="E61" s="45">
        <v>30</v>
      </c>
      <c r="F61" s="85">
        <v>5208.7216027279937</v>
      </c>
      <c r="G61" s="85">
        <v>156261.64808183981</v>
      </c>
      <c r="H61" s="85">
        <v>28500.088079521145</v>
      </c>
      <c r="I61" s="85">
        <v>74061.878093430365</v>
      </c>
      <c r="J61" s="85">
        <v>4189.1167329821728</v>
      </c>
      <c r="K61" s="85">
        <v>10786.133918986163</v>
      </c>
      <c r="L61" s="85">
        <v>1650.6112028676271</v>
      </c>
      <c r="M61" s="96">
        <v>3893.8828158699098</v>
      </c>
      <c r="N61" s="96">
        <f t="shared" si="1"/>
        <v>123081.71084365738</v>
      </c>
      <c r="U61" s="109"/>
      <c r="V61" s="109"/>
      <c r="W61" s="109"/>
      <c r="X61" s="109"/>
      <c r="Y61" s="109"/>
      <c r="Z61" s="109"/>
      <c r="AA61" s="109"/>
      <c r="AB61" s="109"/>
    </row>
    <row r="62" spans="2:28" x14ac:dyDescent="0.35">
      <c r="B62" s="52" t="s">
        <v>109</v>
      </c>
      <c r="C62" s="52" t="s">
        <v>9</v>
      </c>
      <c r="D62" s="54" t="s">
        <v>8</v>
      </c>
      <c r="E62" s="57">
        <v>36</v>
      </c>
      <c r="F62" s="97">
        <v>3939.9073203460121</v>
      </c>
      <c r="G62" s="97">
        <v>141836.66353245644</v>
      </c>
      <c r="H62" s="97">
        <v>23998.623055052485</v>
      </c>
      <c r="I62" s="97">
        <v>60150.049183625822</v>
      </c>
      <c r="J62" s="97">
        <v>3021.217157725077</v>
      </c>
      <c r="K62" s="97">
        <v>7921.1717334051073</v>
      </c>
      <c r="L62" s="97">
        <v>1191.9344250890217</v>
      </c>
      <c r="M62" s="98">
        <v>2799.9540199307771</v>
      </c>
      <c r="N62" s="98">
        <f t="shared" si="1"/>
        <v>99082.949574828293</v>
      </c>
      <c r="U62" s="109"/>
      <c r="V62" s="109"/>
      <c r="W62" s="109"/>
      <c r="X62" s="109"/>
      <c r="Y62" s="109"/>
      <c r="Z62" s="109"/>
      <c r="AA62" s="109"/>
      <c r="AB62" s="109"/>
    </row>
    <row r="63" spans="2:28" ht="14" thickBot="1" x14ac:dyDescent="0.4">
      <c r="B63" s="59" t="s">
        <v>109</v>
      </c>
      <c r="C63" s="59" t="s">
        <v>9</v>
      </c>
      <c r="D63" s="60" t="s">
        <v>10</v>
      </c>
      <c r="E63" s="74">
        <v>1.5588802642386947</v>
      </c>
      <c r="F63" s="99">
        <v>50358.490384546123</v>
      </c>
      <c r="G63" s="99">
        <v>86065.272025424551</v>
      </c>
      <c r="H63" s="99">
        <v>111305.63592091815</v>
      </c>
      <c r="I63" s="100">
        <v>0</v>
      </c>
      <c r="J63" s="100">
        <v>0</v>
      </c>
      <c r="K63" s="100">
        <v>0</v>
      </c>
      <c r="L63" s="100">
        <v>0</v>
      </c>
      <c r="M63" s="101">
        <v>0</v>
      </c>
      <c r="N63" s="101">
        <f t="shared" si="1"/>
        <v>111305.63592091815</v>
      </c>
      <c r="U63" s="109"/>
      <c r="V63" s="109"/>
      <c r="W63" s="109"/>
      <c r="X63" s="109"/>
      <c r="Y63" s="109"/>
      <c r="Z63" s="109"/>
      <c r="AA63" s="109"/>
      <c r="AB63" s="109"/>
    </row>
    <row r="64" spans="2:28" ht="14" thickBot="1" x14ac:dyDescent="0.4">
      <c r="E64" s="67"/>
      <c r="F64" s="85"/>
      <c r="G64" s="85"/>
      <c r="H64" s="85"/>
      <c r="I64" s="86"/>
      <c r="J64" s="86"/>
      <c r="K64" s="86"/>
      <c r="L64" s="86"/>
      <c r="M64" s="86"/>
      <c r="N64" s="86"/>
      <c r="U64" s="186"/>
      <c r="V64" s="186"/>
      <c r="W64" s="186"/>
      <c r="X64" s="186"/>
      <c r="Y64" s="186"/>
      <c r="Z64" s="186"/>
      <c r="AA64" s="186"/>
      <c r="AB64" s="186"/>
    </row>
    <row r="65" spans="2:14" x14ac:dyDescent="0.35">
      <c r="B65" s="50" t="s">
        <v>146</v>
      </c>
      <c r="C65" s="121" t="s">
        <v>112</v>
      </c>
      <c r="D65" s="119" t="s">
        <v>5</v>
      </c>
      <c r="E65" s="119" t="s">
        <v>147</v>
      </c>
      <c r="F65" s="113">
        <v>837</v>
      </c>
      <c r="G65" s="113">
        <v>27874</v>
      </c>
      <c r="H65" s="113">
        <v>6573.3469999999998</v>
      </c>
      <c r="I65" s="113">
        <v>2652.7260000000001</v>
      </c>
      <c r="J65" s="113">
        <v>7389.0780000000004</v>
      </c>
      <c r="K65" s="113">
        <v>2799.866</v>
      </c>
      <c r="L65" s="113">
        <v>0</v>
      </c>
      <c r="M65" s="115"/>
      <c r="N65" s="214">
        <f>SUM(H65:M65)</f>
        <v>19415.017</v>
      </c>
    </row>
    <row r="66" spans="2:14" ht="14" thickBot="1" x14ac:dyDescent="0.4">
      <c r="B66" s="52" t="s">
        <v>146</v>
      </c>
      <c r="C66" s="122" t="s">
        <v>112</v>
      </c>
      <c r="D66" s="120" t="s">
        <v>6</v>
      </c>
      <c r="E66" s="120" t="s">
        <v>148</v>
      </c>
      <c r="F66" s="114">
        <v>23</v>
      </c>
      <c r="G66" s="114">
        <v>771</v>
      </c>
      <c r="H66" s="114">
        <v>15.417999999999999</v>
      </c>
      <c r="I66" s="114">
        <v>114.38200000000001</v>
      </c>
      <c r="J66" s="114">
        <v>199.41</v>
      </c>
      <c r="K66" s="114">
        <v>90.251000000000005</v>
      </c>
      <c r="L66" s="114">
        <v>0</v>
      </c>
      <c r="M66" s="117"/>
      <c r="N66" s="215">
        <f>SUM(H66:M66)</f>
        <v>419.46100000000001</v>
      </c>
    </row>
    <row r="67" spans="2:14" x14ac:dyDescent="0.35">
      <c r="B67" s="52" t="s">
        <v>149</v>
      </c>
      <c r="C67" s="121" t="s">
        <v>113</v>
      </c>
      <c r="D67" s="119" t="s">
        <v>5</v>
      </c>
      <c r="E67" s="119" t="s">
        <v>150</v>
      </c>
      <c r="F67" s="113">
        <v>2030</v>
      </c>
      <c r="G67" s="113">
        <v>65540.739999999991</v>
      </c>
      <c r="H67" s="113">
        <v>3366.1660000000002</v>
      </c>
      <c r="I67" s="113">
        <v>16548.379000000001</v>
      </c>
      <c r="J67" s="113">
        <v>14511.998</v>
      </c>
      <c r="K67" s="113">
        <v>18429.899000000001</v>
      </c>
      <c r="L67" s="118">
        <v>12238.763000000001</v>
      </c>
      <c r="M67" s="116"/>
      <c r="N67" s="216">
        <f>SUM(H67:M67)</f>
        <v>65095.205000000009</v>
      </c>
    </row>
    <row r="68" spans="2:14" ht="14" thickBot="1" x14ac:dyDescent="0.4">
      <c r="B68" s="59" t="s">
        <v>149</v>
      </c>
      <c r="C68" s="122" t="s">
        <v>113</v>
      </c>
      <c r="D68" s="120" t="s">
        <v>6</v>
      </c>
      <c r="E68" s="120" t="s">
        <v>147</v>
      </c>
      <c r="F68" s="114">
        <v>36</v>
      </c>
      <c r="G68" s="114">
        <v>858.24</v>
      </c>
      <c r="H68" s="114">
        <v>15.56</v>
      </c>
      <c r="I68" s="114">
        <v>208.67099999999999</v>
      </c>
      <c r="J68" s="114">
        <v>314.529</v>
      </c>
      <c r="K68" s="114">
        <v>176.16399999999999</v>
      </c>
      <c r="L68" s="114">
        <v>0</v>
      </c>
      <c r="M68" s="117"/>
      <c r="N68" s="215">
        <f>SUM(H68:M68)</f>
        <v>714.92399999999998</v>
      </c>
    </row>
    <row r="70" spans="2:14" x14ac:dyDescent="0.35">
      <c r="G70" s="111"/>
      <c r="H70" s="111"/>
      <c r="I70" s="111"/>
      <c r="J70" s="111"/>
      <c r="K70" s="111"/>
    </row>
    <row r="71" spans="2:14" x14ac:dyDescent="0.35">
      <c r="G71" s="111"/>
      <c r="H71" s="111"/>
      <c r="I71" s="111"/>
      <c r="J71" s="111"/>
      <c r="K71" s="111"/>
    </row>
    <row r="72" spans="2:14" x14ac:dyDescent="0.35">
      <c r="G72" s="111"/>
      <c r="H72" s="111"/>
      <c r="I72" s="111"/>
      <c r="J72" s="111"/>
      <c r="K72" s="111"/>
    </row>
    <row r="73" spans="2:14" x14ac:dyDescent="0.35">
      <c r="G73" s="111"/>
      <c r="H73" s="111"/>
      <c r="I73" s="111"/>
      <c r="J73" s="111"/>
      <c r="K73" s="111"/>
    </row>
  </sheetData>
  <pageMargins left="0.7" right="0.7" top="0.75" bottom="0.75" header="0.3" footer="0.3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41BD-EBEB-45A6-9FFD-7EA200C3AE94}">
  <dimension ref="B1:L51"/>
  <sheetViews>
    <sheetView topLeftCell="A6" workbookViewId="0">
      <selection activeCell="J18" sqref="J18"/>
    </sheetView>
  </sheetViews>
  <sheetFormatPr baseColWidth="10" defaultRowHeight="13.5" x14ac:dyDescent="0.35"/>
  <cols>
    <col min="2" max="2" width="7.58203125" bestFit="1" customWidth="1"/>
    <col min="3" max="3" width="27.75" bestFit="1" customWidth="1"/>
    <col min="6" max="6" width="23.08203125" customWidth="1"/>
    <col min="10" max="10" width="27.58203125" customWidth="1"/>
    <col min="11" max="11" width="28.25" customWidth="1"/>
    <col min="12" max="12" width="28.75" bestFit="1" customWidth="1"/>
  </cols>
  <sheetData>
    <row r="1" spans="2:12" ht="21" x14ac:dyDescent="0.35">
      <c r="J1" s="6" t="s">
        <v>173</v>
      </c>
      <c r="K1" s="45"/>
      <c r="L1" s="45"/>
    </row>
    <row r="2" spans="2:12" ht="14" thickBot="1" x14ac:dyDescent="0.4">
      <c r="J2" s="83" t="s">
        <v>166</v>
      </c>
      <c r="K2" s="45"/>
      <c r="L2" s="45"/>
    </row>
    <row r="3" spans="2:12" ht="42.5" thickBot="1" x14ac:dyDescent="0.4">
      <c r="B3" s="217" t="s">
        <v>8943</v>
      </c>
      <c r="C3" s="218" t="s">
        <v>8992</v>
      </c>
      <c r="E3" s="223" t="s">
        <v>9004</v>
      </c>
      <c r="F3" s="224" t="s">
        <v>8993</v>
      </c>
      <c r="G3" s="223" t="s">
        <v>8994</v>
      </c>
      <c r="H3" s="223" t="s">
        <v>8995</v>
      </c>
      <c r="J3" s="45"/>
      <c r="K3" s="45"/>
      <c r="L3" s="45"/>
    </row>
    <row r="4" spans="2:12" ht="20.25" customHeight="1" thickBot="1" x14ac:dyDescent="0.45">
      <c r="B4" s="219" t="s">
        <v>8944</v>
      </c>
      <c r="C4" s="220">
        <v>0.50232174577969868</v>
      </c>
      <c r="E4" s="225" t="s">
        <v>8996</v>
      </c>
      <c r="F4" s="226" t="s">
        <v>8997</v>
      </c>
      <c r="G4" s="225">
        <v>3.6884719999999999E-3</v>
      </c>
      <c r="H4" s="227">
        <v>43282</v>
      </c>
      <c r="J4" s="176"/>
      <c r="K4" s="154" t="s">
        <v>169</v>
      </c>
      <c r="L4" s="155" t="s">
        <v>170</v>
      </c>
    </row>
    <row r="5" spans="2:12" ht="14" x14ac:dyDescent="0.4">
      <c r="B5" s="219" t="s">
        <v>8945</v>
      </c>
      <c r="C5" s="220">
        <v>0.51286894473058897</v>
      </c>
      <c r="E5" s="225" t="s">
        <v>8998</v>
      </c>
      <c r="F5" s="226" t="s">
        <v>8999</v>
      </c>
      <c r="G5" s="225">
        <v>1.6472590000000001E-3</v>
      </c>
      <c r="H5" s="227">
        <v>43282</v>
      </c>
      <c r="J5" s="31">
        <v>3</v>
      </c>
      <c r="K5" s="190">
        <v>0.74312959357712682</v>
      </c>
      <c r="L5" s="191">
        <v>0.25687040642287318</v>
      </c>
    </row>
    <row r="6" spans="2:12" ht="14" x14ac:dyDescent="0.4">
      <c r="B6" s="219" t="s">
        <v>8946</v>
      </c>
      <c r="C6" s="220">
        <v>0.65094552620914181</v>
      </c>
      <c r="E6" s="225" t="s">
        <v>9000</v>
      </c>
      <c r="F6" s="226" t="s">
        <v>9001</v>
      </c>
      <c r="G6" s="225">
        <v>2.1451999999999999E-3</v>
      </c>
      <c r="H6" s="227">
        <v>43282</v>
      </c>
      <c r="J6" s="174">
        <v>6</v>
      </c>
      <c r="K6" s="192">
        <v>0.74312959357712682</v>
      </c>
      <c r="L6" s="193">
        <v>0.25687040642287323</v>
      </c>
    </row>
    <row r="7" spans="2:12" ht="14" x14ac:dyDescent="0.4">
      <c r="B7" s="219" t="s">
        <v>8947</v>
      </c>
      <c r="C7" s="220">
        <v>0.76000180578705445</v>
      </c>
      <c r="E7" s="225" t="s">
        <v>9002</v>
      </c>
      <c r="F7" s="226" t="s">
        <v>9003</v>
      </c>
      <c r="G7" s="225">
        <v>2.9378669999999998E-3</v>
      </c>
      <c r="H7" s="227">
        <v>43282</v>
      </c>
      <c r="J7" s="174">
        <v>9</v>
      </c>
      <c r="K7" s="192">
        <v>0.7162961406543995</v>
      </c>
      <c r="L7" s="193">
        <v>0.2837038593456005</v>
      </c>
    </row>
    <row r="8" spans="2:12" x14ac:dyDescent="0.35">
      <c r="B8" s="219" t="s">
        <v>8948</v>
      </c>
      <c r="C8" s="220">
        <v>0.87494902733219782</v>
      </c>
      <c r="J8" s="174">
        <v>12</v>
      </c>
      <c r="K8" s="192">
        <v>0.7162961406543995</v>
      </c>
      <c r="L8" s="193">
        <v>0.2837038593456005</v>
      </c>
    </row>
    <row r="9" spans="2:12" x14ac:dyDescent="0.35">
      <c r="B9" s="219" t="s">
        <v>8949</v>
      </c>
      <c r="C9" s="220">
        <v>0.92786872366412165</v>
      </c>
      <c r="J9" s="174">
        <v>15</v>
      </c>
      <c r="K9" s="192">
        <v>0.7162961406543995</v>
      </c>
      <c r="L9" s="193">
        <v>0.2837038593456005</v>
      </c>
    </row>
    <row r="10" spans="2:12" x14ac:dyDescent="0.35">
      <c r="B10" s="219" t="s">
        <v>8950</v>
      </c>
      <c r="C10" s="220">
        <v>0.97382720951825097</v>
      </c>
      <c r="J10" s="174">
        <v>18</v>
      </c>
      <c r="K10" s="192">
        <v>0.7162961406543995</v>
      </c>
      <c r="L10" s="193">
        <v>0.2837038593456005</v>
      </c>
    </row>
    <row r="11" spans="2:12" x14ac:dyDescent="0.35">
      <c r="B11" s="219" t="s">
        <v>8951</v>
      </c>
      <c r="C11" s="220">
        <v>0.9954956680012288</v>
      </c>
      <c r="J11" s="174">
        <v>24</v>
      </c>
      <c r="K11" s="192">
        <v>0.7162961406543995</v>
      </c>
      <c r="L11" s="193">
        <v>0.2837038593456005</v>
      </c>
    </row>
    <row r="12" spans="2:12" x14ac:dyDescent="0.35">
      <c r="B12" s="219" t="s">
        <v>8952</v>
      </c>
      <c r="C12" s="220">
        <v>0.98856289209507409</v>
      </c>
      <c r="J12" s="174">
        <v>30</v>
      </c>
      <c r="K12" s="192">
        <v>0.7162961406543995</v>
      </c>
      <c r="L12" s="193">
        <v>0.28370385934560044</v>
      </c>
    </row>
    <row r="13" spans="2:12" ht="14" thickBot="1" x14ac:dyDescent="0.4">
      <c r="B13" s="219" t="s">
        <v>8953</v>
      </c>
      <c r="C13" s="220">
        <v>0.98214763635020852</v>
      </c>
      <c r="J13" s="175">
        <v>36</v>
      </c>
      <c r="K13" s="194">
        <v>0.7162961406543995</v>
      </c>
      <c r="L13" s="195">
        <v>0.2837038593456005</v>
      </c>
    </row>
    <row r="14" spans="2:12" ht="14" thickBot="1" x14ac:dyDescent="0.4">
      <c r="B14" s="219" t="s">
        <v>8954</v>
      </c>
      <c r="C14" s="220">
        <v>0.94232871690666486</v>
      </c>
      <c r="J14" s="197" t="s">
        <v>176</v>
      </c>
      <c r="K14" s="199">
        <f>SUMPRODUCT(K5:K6,'Données Consommation'!N5:N6)/SUM('Données Consommation'!N5:N6)</f>
        <v>0.74312959357712682</v>
      </c>
      <c r="L14" s="200">
        <f>SUMPRODUCT('Données Consommation'!N5:N6,L5:L6)/SUM('Données Consommation'!N5:N6)</f>
        <v>0.25687040642287323</v>
      </c>
    </row>
    <row r="15" spans="2:12" ht="14" thickBot="1" x14ac:dyDescent="0.4">
      <c r="B15" s="219" t="s">
        <v>8955</v>
      </c>
      <c r="C15" s="220">
        <v>0.88640394108641651</v>
      </c>
      <c r="J15" s="197" t="s">
        <v>175</v>
      </c>
      <c r="K15" s="199">
        <f>SUMPRODUCT(K7:K13,'Données Consommation'!N7:N13)/SUM('Données Consommation'!N7:N13)</f>
        <v>0.71629614065439939</v>
      </c>
      <c r="L15" s="200">
        <f>SUMPRODUCT('Données Consommation'!N7:N13,L7:L13)/SUM('Données Consommation'!N7:N13)</f>
        <v>0.28370385934560044</v>
      </c>
    </row>
    <row r="16" spans="2:12" x14ac:dyDescent="0.35">
      <c r="B16" s="219" t="s">
        <v>8956</v>
      </c>
      <c r="C16" s="220">
        <v>0.76118614130754869</v>
      </c>
      <c r="J16" s="45"/>
      <c r="K16" s="45"/>
      <c r="L16" s="45"/>
    </row>
    <row r="17" spans="2:12" x14ac:dyDescent="0.35">
      <c r="B17" s="219" t="s">
        <v>8957</v>
      </c>
      <c r="C17" s="220">
        <v>0.66254918728899037</v>
      </c>
      <c r="J17" s="45"/>
      <c r="K17" s="45"/>
      <c r="L17" s="45"/>
    </row>
    <row r="18" spans="2:12" ht="14" thickBot="1" x14ac:dyDescent="0.4">
      <c r="B18" s="219" t="s">
        <v>8958</v>
      </c>
      <c r="C18" s="220">
        <v>0.46117993391454914</v>
      </c>
      <c r="J18" s="45"/>
      <c r="K18" s="45"/>
      <c r="L18" s="45"/>
    </row>
    <row r="19" spans="2:12" x14ac:dyDescent="0.35">
      <c r="B19" s="219" t="s">
        <v>8959</v>
      </c>
      <c r="C19" s="220">
        <v>0.26068130438967879</v>
      </c>
      <c r="J19" s="31">
        <v>6</v>
      </c>
      <c r="K19" s="190">
        <v>0.5616269070525457</v>
      </c>
      <c r="L19" s="191">
        <v>0.43837309294745425</v>
      </c>
    </row>
    <row r="20" spans="2:12" x14ac:dyDescent="0.35">
      <c r="B20" s="219" t="s">
        <v>8960</v>
      </c>
      <c r="C20" s="220">
        <v>8.1139337673906305E-3</v>
      </c>
      <c r="J20" s="174">
        <v>9</v>
      </c>
      <c r="K20" s="192">
        <v>0.57076957510772874</v>
      </c>
      <c r="L20" s="193">
        <v>0.4292304248922712</v>
      </c>
    </row>
    <row r="21" spans="2:12" x14ac:dyDescent="0.35">
      <c r="B21" s="219" t="s">
        <v>8961</v>
      </c>
      <c r="C21" s="220">
        <v>1.4299466662765817E-5</v>
      </c>
      <c r="J21" s="174">
        <v>12</v>
      </c>
      <c r="K21" s="192">
        <v>0.58407634831218891</v>
      </c>
      <c r="L21" s="193">
        <v>0.4159236516878112</v>
      </c>
    </row>
    <row r="22" spans="2:12" x14ac:dyDescent="0.35">
      <c r="B22" s="219" t="s">
        <v>8962</v>
      </c>
      <c r="C22" s="220">
        <v>1.4299466662765817E-5</v>
      </c>
      <c r="J22" s="174">
        <v>15</v>
      </c>
      <c r="K22" s="192">
        <v>0.59129118483825671</v>
      </c>
      <c r="L22" s="193">
        <v>0.40870881516174329</v>
      </c>
    </row>
    <row r="23" spans="2:12" x14ac:dyDescent="0.35">
      <c r="B23" s="219" t="s">
        <v>8963</v>
      </c>
      <c r="C23" s="220">
        <v>1.4299466662765817E-5</v>
      </c>
      <c r="J23" s="174">
        <v>18</v>
      </c>
      <c r="K23" s="192">
        <v>0.61505439566175513</v>
      </c>
      <c r="L23" s="193">
        <v>0.38494560433824493</v>
      </c>
    </row>
    <row r="24" spans="2:12" x14ac:dyDescent="0.35">
      <c r="B24" s="219" t="s">
        <v>8964</v>
      </c>
      <c r="C24" s="220">
        <v>1.4299466662765817E-5</v>
      </c>
      <c r="J24" s="174">
        <v>24</v>
      </c>
      <c r="K24" s="192">
        <v>0.63714581795691205</v>
      </c>
      <c r="L24" s="193">
        <v>0.362854182043088</v>
      </c>
    </row>
    <row r="25" spans="2:12" x14ac:dyDescent="0.35">
      <c r="B25" s="219" t="s">
        <v>8965</v>
      </c>
      <c r="C25" s="220">
        <v>1.4299466662765817E-5</v>
      </c>
      <c r="J25" s="174">
        <v>30</v>
      </c>
      <c r="K25" s="192">
        <v>0.65007043267289322</v>
      </c>
      <c r="L25" s="193">
        <v>0.34992956732710684</v>
      </c>
    </row>
    <row r="26" spans="2:12" ht="14" thickBot="1" x14ac:dyDescent="0.4">
      <c r="B26" s="219" t="s">
        <v>8966</v>
      </c>
      <c r="C26" s="220">
        <v>5.7799430421014101E-3</v>
      </c>
      <c r="J26" s="175">
        <v>36</v>
      </c>
      <c r="K26" s="194">
        <v>0.66543211647520939</v>
      </c>
      <c r="L26" s="195">
        <v>0.33456788352479061</v>
      </c>
    </row>
    <row r="27" spans="2:12" ht="14" thickBot="1" x14ac:dyDescent="0.4">
      <c r="B27" s="219" t="s">
        <v>8967</v>
      </c>
      <c r="C27" s="220">
        <v>5.7799430421014101E-3</v>
      </c>
      <c r="J27" s="197" t="s">
        <v>174</v>
      </c>
      <c r="K27" s="199">
        <f>SUMPRODUCT(K19:K26,'Données Consommation'!N20:N27)/SUM('Données Consommation'!N20:N27)</f>
        <v>0.57717702009889726</v>
      </c>
      <c r="L27" s="200">
        <f>SUMPRODUCT('Données Consommation'!N20:N27,L19:L26)/SUM('Données Consommation'!N20:N27)</f>
        <v>0.42282297990110262</v>
      </c>
    </row>
    <row r="28" spans="2:12" x14ac:dyDescent="0.35">
      <c r="B28" s="219" t="s">
        <v>8968</v>
      </c>
      <c r="C28" s="220">
        <v>6.8353039477649799E-2</v>
      </c>
    </row>
    <row r="29" spans="2:12" x14ac:dyDescent="0.35">
      <c r="B29" s="219" t="s">
        <v>8969</v>
      </c>
      <c r="C29" s="220">
        <v>0.20734095171661809</v>
      </c>
    </row>
    <row r="30" spans="2:12" x14ac:dyDescent="0.35">
      <c r="B30" s="219" t="s">
        <v>8970</v>
      </c>
      <c r="C30" s="220">
        <v>0.25074136708051298</v>
      </c>
    </row>
    <row r="31" spans="2:12" x14ac:dyDescent="0.35">
      <c r="B31" s="219" t="s">
        <v>8971</v>
      </c>
      <c r="C31" s="220">
        <v>0.25568388733357078</v>
      </c>
    </row>
    <row r="32" spans="2:12" x14ac:dyDescent="0.35">
      <c r="B32" s="219" t="s">
        <v>8972</v>
      </c>
      <c r="C32" s="220">
        <v>0.26576183367156231</v>
      </c>
    </row>
    <row r="33" spans="2:3" x14ac:dyDescent="0.35">
      <c r="B33" s="219" t="s">
        <v>8973</v>
      </c>
      <c r="C33" s="220">
        <v>0.28347761276047151</v>
      </c>
    </row>
    <row r="34" spans="2:3" x14ac:dyDescent="0.35">
      <c r="B34" s="219" t="s">
        <v>8974</v>
      </c>
      <c r="C34" s="220">
        <v>0.32342391251049379</v>
      </c>
    </row>
    <row r="35" spans="2:3" x14ac:dyDescent="0.35">
      <c r="B35" s="219" t="s">
        <v>8975</v>
      </c>
      <c r="C35" s="220">
        <v>0.28404318132123674</v>
      </c>
    </row>
    <row r="36" spans="2:3" x14ac:dyDescent="0.35">
      <c r="B36" s="219" t="s">
        <v>8976</v>
      </c>
      <c r="C36" s="220">
        <v>0.23232151731695547</v>
      </c>
    </row>
    <row r="37" spans="2:3" x14ac:dyDescent="0.35">
      <c r="B37" s="219" t="s">
        <v>8977</v>
      </c>
      <c r="C37" s="220">
        <v>0.1675145812099858</v>
      </c>
    </row>
    <row r="38" spans="2:3" x14ac:dyDescent="0.35">
      <c r="B38" s="219" t="s">
        <v>8978</v>
      </c>
      <c r="C38" s="220">
        <v>1.5258078801457055E-2</v>
      </c>
    </row>
    <row r="39" spans="2:3" x14ac:dyDescent="0.35">
      <c r="B39" s="219" t="s">
        <v>8979</v>
      </c>
      <c r="C39" s="220">
        <v>1.440904111995176E-5</v>
      </c>
    </row>
    <row r="40" spans="2:3" x14ac:dyDescent="0.35">
      <c r="B40" s="219" t="s">
        <v>8980</v>
      </c>
      <c r="C40" s="220">
        <v>1.4299466662765817E-5</v>
      </c>
    </row>
    <row r="41" spans="2:3" x14ac:dyDescent="0.35">
      <c r="B41" s="219" t="s">
        <v>8981</v>
      </c>
      <c r="C41" s="220">
        <v>1.4299466662765817E-5</v>
      </c>
    </row>
    <row r="42" spans="2:3" x14ac:dyDescent="0.35">
      <c r="B42" s="219" t="s">
        <v>8982</v>
      </c>
      <c r="C42" s="220">
        <v>1.4299466662765817E-5</v>
      </c>
    </row>
    <row r="43" spans="2:3" x14ac:dyDescent="0.35">
      <c r="B43" s="219" t="s">
        <v>8983</v>
      </c>
      <c r="C43" s="220">
        <v>1.4299466662765817E-5</v>
      </c>
    </row>
    <row r="44" spans="2:3" x14ac:dyDescent="0.35">
      <c r="B44" s="219" t="s">
        <v>8984</v>
      </c>
      <c r="C44" s="220">
        <v>1.1953148811043177E-2</v>
      </c>
    </row>
    <row r="45" spans="2:3" x14ac:dyDescent="0.35">
      <c r="B45" s="219" t="s">
        <v>8985</v>
      </c>
      <c r="C45" s="220">
        <v>2.2808471135540371E-2</v>
      </c>
    </row>
    <row r="46" spans="2:3" x14ac:dyDescent="0.35">
      <c r="B46" s="219" t="s">
        <v>8986</v>
      </c>
      <c r="C46" s="220">
        <v>8.0701039845162525E-2</v>
      </c>
    </row>
    <row r="47" spans="2:3" x14ac:dyDescent="0.35">
      <c r="B47" s="219" t="s">
        <v>8987</v>
      </c>
      <c r="C47" s="220">
        <v>0.12487570832353327</v>
      </c>
    </row>
    <row r="48" spans="2:3" x14ac:dyDescent="0.35">
      <c r="B48" s="219" t="s">
        <v>8988</v>
      </c>
      <c r="C48" s="220">
        <v>0.21332267612162742</v>
      </c>
    </row>
    <row r="49" spans="2:3" x14ac:dyDescent="0.35">
      <c r="B49" s="219" t="s">
        <v>8989</v>
      </c>
      <c r="C49" s="220">
        <v>0.29210594381712157</v>
      </c>
    </row>
    <row r="50" spans="2:3" x14ac:dyDescent="0.35">
      <c r="B50" s="219" t="s">
        <v>8990</v>
      </c>
      <c r="C50" s="220">
        <v>0.33428142632413471</v>
      </c>
    </row>
    <row r="51" spans="2:3" ht="14" thickBot="1" x14ac:dyDescent="0.4">
      <c r="B51" s="221" t="s">
        <v>8991</v>
      </c>
      <c r="C51" s="222">
        <v>0.40335387690043883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B2:M74"/>
  <sheetViews>
    <sheetView showGridLines="0" topLeftCell="A43" zoomScaleNormal="100" workbookViewId="0">
      <selection activeCell="G78" sqref="G78"/>
    </sheetView>
  </sheetViews>
  <sheetFormatPr baseColWidth="10" defaultColWidth="11" defaultRowHeight="13.5" x14ac:dyDescent="0.35"/>
  <cols>
    <col min="1" max="5" width="11" style="45"/>
    <col min="6" max="6" width="11.25" style="45" customWidth="1"/>
    <col min="7" max="12" width="9.58203125" style="45" customWidth="1"/>
    <col min="13" max="16384" width="11" style="45"/>
  </cols>
  <sheetData>
    <row r="2" spans="2:13" ht="21.75" customHeight="1" x14ac:dyDescent="0.35">
      <c r="B2" s="6" t="s">
        <v>153</v>
      </c>
      <c r="H2" s="61"/>
      <c r="I2" s="62"/>
      <c r="K2" s="63"/>
      <c r="L2" s="64"/>
    </row>
    <row r="3" spans="2:13" ht="23.25" customHeight="1" x14ac:dyDescent="0.35">
      <c r="B3" s="6"/>
      <c r="H3" s="61"/>
      <c r="I3" s="62"/>
      <c r="K3" s="63"/>
      <c r="L3" s="64"/>
    </row>
    <row r="4" spans="2:13" ht="15" thickBot="1" x14ac:dyDescent="0.4">
      <c r="K4" s="63"/>
    </row>
    <row r="5" spans="2:13" ht="35.25" customHeight="1" thickBot="1" x14ac:dyDescent="0.4">
      <c r="B5" s="7" t="s">
        <v>151</v>
      </c>
      <c r="C5" s="46" t="s">
        <v>0</v>
      </c>
      <c r="D5" s="46" t="s">
        <v>1</v>
      </c>
      <c r="E5" s="46" t="s">
        <v>2</v>
      </c>
      <c r="F5" s="48" t="s">
        <v>77</v>
      </c>
      <c r="G5" s="48" t="s">
        <v>78</v>
      </c>
      <c r="H5" s="48" t="s">
        <v>20</v>
      </c>
      <c r="I5" s="48" t="s">
        <v>21</v>
      </c>
      <c r="J5" s="48" t="s">
        <v>22</v>
      </c>
      <c r="K5" s="48" t="s">
        <v>23</v>
      </c>
      <c r="L5" s="48" t="s">
        <v>24</v>
      </c>
      <c r="M5" s="49" t="s">
        <v>25</v>
      </c>
    </row>
    <row r="6" spans="2:13" x14ac:dyDescent="0.35">
      <c r="B6" s="50" t="s">
        <v>109</v>
      </c>
      <c r="C6" s="50" t="s">
        <v>4</v>
      </c>
      <c r="D6" s="51" t="s">
        <v>5</v>
      </c>
      <c r="E6" s="46">
        <v>3</v>
      </c>
      <c r="F6" s="65">
        <v>72.194411527837161</v>
      </c>
      <c r="G6" s="65"/>
      <c r="H6" s="65">
        <v>49.575985107990981</v>
      </c>
      <c r="I6" s="65">
        <v>27.172555655265857</v>
      </c>
      <c r="J6" s="65"/>
      <c r="K6" s="65"/>
      <c r="L6" s="65"/>
      <c r="M6" s="66"/>
    </row>
    <row r="7" spans="2:13" x14ac:dyDescent="0.35">
      <c r="B7" s="52" t="s">
        <v>109</v>
      </c>
      <c r="C7" s="52" t="s">
        <v>4</v>
      </c>
      <c r="D7" s="53" t="s">
        <v>5</v>
      </c>
      <c r="E7" s="45">
        <v>6</v>
      </c>
      <c r="F7" s="67">
        <v>104.87323387360216</v>
      </c>
      <c r="G7" s="67"/>
      <c r="H7" s="67">
        <v>49.575985107990981</v>
      </c>
      <c r="I7" s="67">
        <v>27.172555655265857</v>
      </c>
      <c r="J7" s="67"/>
      <c r="K7" s="67"/>
      <c r="L7" s="67"/>
      <c r="M7" s="68"/>
    </row>
    <row r="8" spans="2:13" x14ac:dyDescent="0.35">
      <c r="B8" s="52" t="s">
        <v>109</v>
      </c>
      <c r="C8" s="52" t="s">
        <v>4</v>
      </c>
      <c r="D8" s="53" t="s">
        <v>5</v>
      </c>
      <c r="E8" s="45">
        <v>9</v>
      </c>
      <c r="F8" s="67">
        <v>140.43265917513162</v>
      </c>
      <c r="G8" s="67"/>
      <c r="H8" s="67">
        <v>49.575985107990981</v>
      </c>
      <c r="I8" s="67">
        <v>27.172555655265857</v>
      </c>
      <c r="J8" s="67"/>
      <c r="K8" s="67"/>
      <c r="L8" s="67"/>
      <c r="M8" s="68"/>
    </row>
    <row r="9" spans="2:13" x14ac:dyDescent="0.35">
      <c r="B9" s="52" t="s">
        <v>109</v>
      </c>
      <c r="C9" s="52" t="s">
        <v>4</v>
      </c>
      <c r="D9" s="53" t="s">
        <v>5</v>
      </c>
      <c r="E9" s="45">
        <v>12</v>
      </c>
      <c r="F9" s="67">
        <v>174.46126704877804</v>
      </c>
      <c r="G9" s="67"/>
      <c r="H9" s="67">
        <v>49.575985107990981</v>
      </c>
      <c r="I9" s="67">
        <v>27.172555655265857</v>
      </c>
      <c r="J9" s="67"/>
      <c r="K9" s="67"/>
      <c r="L9" s="67"/>
      <c r="M9" s="68"/>
    </row>
    <row r="10" spans="2:13" x14ac:dyDescent="0.35">
      <c r="B10" s="52" t="s">
        <v>109</v>
      </c>
      <c r="C10" s="52" t="s">
        <v>4</v>
      </c>
      <c r="D10" s="53" t="s">
        <v>5</v>
      </c>
      <c r="E10" s="45">
        <v>15</v>
      </c>
      <c r="F10" s="67">
        <v>206.09729409785388</v>
      </c>
      <c r="G10" s="67"/>
      <c r="H10" s="67">
        <v>49.575985107990981</v>
      </c>
      <c r="I10" s="67">
        <v>27.172555655265857</v>
      </c>
      <c r="J10" s="67"/>
      <c r="K10" s="67"/>
      <c r="L10" s="67"/>
      <c r="M10" s="68"/>
    </row>
    <row r="11" spans="2:13" x14ac:dyDescent="0.35">
      <c r="B11" s="52" t="s">
        <v>109</v>
      </c>
      <c r="C11" s="52" t="s">
        <v>4</v>
      </c>
      <c r="D11" s="53" t="s">
        <v>5</v>
      </c>
      <c r="E11" s="45">
        <v>18</v>
      </c>
      <c r="F11" s="67">
        <v>238.95640343335512</v>
      </c>
      <c r="G11" s="67"/>
      <c r="H11" s="67">
        <v>49.575985107990981</v>
      </c>
      <c r="I11" s="67">
        <v>27.172555655265857</v>
      </c>
      <c r="J11" s="67"/>
      <c r="K11" s="67"/>
      <c r="L11" s="67"/>
      <c r="M11" s="68"/>
    </row>
    <row r="12" spans="2:13" x14ac:dyDescent="0.35">
      <c r="B12" s="52" t="s">
        <v>109</v>
      </c>
      <c r="C12" s="52" t="s">
        <v>4</v>
      </c>
      <c r="D12" s="53" t="s">
        <v>5</v>
      </c>
      <c r="E12" s="45">
        <v>24</v>
      </c>
      <c r="F12" s="67">
        <v>309.48498003015493</v>
      </c>
      <c r="G12" s="67"/>
      <c r="H12" s="67">
        <v>49.575985107990981</v>
      </c>
      <c r="I12" s="67">
        <v>27.172555655265857</v>
      </c>
      <c r="J12" s="67"/>
      <c r="K12" s="67"/>
      <c r="L12" s="67"/>
      <c r="M12" s="68"/>
    </row>
    <row r="13" spans="2:13" x14ac:dyDescent="0.35">
      <c r="B13" s="52" t="s">
        <v>109</v>
      </c>
      <c r="C13" s="52" t="s">
        <v>4</v>
      </c>
      <c r="D13" s="53" t="s">
        <v>5</v>
      </c>
      <c r="E13" s="45">
        <v>30</v>
      </c>
      <c r="F13" s="67">
        <v>373.46929970178883</v>
      </c>
      <c r="G13" s="67"/>
      <c r="H13" s="67">
        <v>49.575985107990981</v>
      </c>
      <c r="I13" s="67">
        <v>27.172555655265857</v>
      </c>
      <c r="J13" s="67"/>
      <c r="K13" s="67"/>
      <c r="L13" s="67"/>
      <c r="M13" s="68"/>
    </row>
    <row r="14" spans="2:13" x14ac:dyDescent="0.35">
      <c r="B14" s="52" t="s">
        <v>109</v>
      </c>
      <c r="C14" s="52" t="s">
        <v>4</v>
      </c>
      <c r="D14" s="54" t="s">
        <v>5</v>
      </c>
      <c r="E14" s="57">
        <v>36</v>
      </c>
      <c r="F14" s="69">
        <v>438.12365306968252</v>
      </c>
      <c r="G14" s="69"/>
      <c r="H14" s="69">
        <v>49.575985107990981</v>
      </c>
      <c r="I14" s="69">
        <v>27.172555655265857</v>
      </c>
      <c r="J14" s="69"/>
      <c r="K14" s="69"/>
      <c r="L14" s="69"/>
      <c r="M14" s="70"/>
    </row>
    <row r="15" spans="2:13" x14ac:dyDescent="0.35">
      <c r="B15" s="52" t="s">
        <v>109</v>
      </c>
      <c r="C15" s="52" t="s">
        <v>4</v>
      </c>
      <c r="D15" s="55" t="s">
        <v>6</v>
      </c>
      <c r="E15" s="56">
        <v>9</v>
      </c>
      <c r="F15" s="71">
        <v>136.73435864010057</v>
      </c>
      <c r="G15" s="71"/>
      <c r="H15" s="71">
        <v>70.112586803577912</v>
      </c>
      <c r="I15" s="71">
        <v>39.90182144179137</v>
      </c>
      <c r="J15" s="71"/>
      <c r="K15" s="71"/>
      <c r="L15" s="71"/>
      <c r="M15" s="72"/>
    </row>
    <row r="16" spans="2:13" x14ac:dyDescent="0.35">
      <c r="B16" s="52" t="s">
        <v>109</v>
      </c>
      <c r="C16" s="52" t="s">
        <v>4</v>
      </c>
      <c r="D16" s="53" t="s">
        <v>6</v>
      </c>
      <c r="E16" s="45">
        <v>12</v>
      </c>
      <c r="F16" s="67">
        <v>168.18497102057859</v>
      </c>
      <c r="G16" s="67"/>
      <c r="H16" s="67">
        <v>70.112586803577912</v>
      </c>
      <c r="I16" s="67">
        <v>39.90182144179137</v>
      </c>
      <c r="J16" s="67"/>
      <c r="K16" s="67"/>
      <c r="L16" s="67"/>
      <c r="M16" s="68"/>
    </row>
    <row r="17" spans="2:13" x14ac:dyDescent="0.35">
      <c r="B17" s="52" t="s">
        <v>109</v>
      </c>
      <c r="C17" s="52" t="s">
        <v>4</v>
      </c>
      <c r="D17" s="53" t="s">
        <v>6</v>
      </c>
      <c r="E17" s="45">
        <v>15</v>
      </c>
      <c r="F17" s="67">
        <v>200.21474610053701</v>
      </c>
      <c r="G17" s="67"/>
      <c r="H17" s="67">
        <v>70.112586803577912</v>
      </c>
      <c r="I17" s="67">
        <v>39.90182144179137</v>
      </c>
      <c r="J17" s="67"/>
      <c r="K17" s="67"/>
      <c r="L17" s="67"/>
      <c r="M17" s="68"/>
    </row>
    <row r="18" spans="2:13" x14ac:dyDescent="0.35">
      <c r="B18" s="52" t="s">
        <v>109</v>
      </c>
      <c r="C18" s="52" t="s">
        <v>4</v>
      </c>
      <c r="D18" s="53" t="s">
        <v>6</v>
      </c>
      <c r="E18" s="45">
        <v>18</v>
      </c>
      <c r="F18" s="67">
        <v>231.1582403035886</v>
      </c>
      <c r="G18" s="67"/>
      <c r="H18" s="67">
        <v>70.112586803577912</v>
      </c>
      <c r="I18" s="67">
        <v>39.90182144179137</v>
      </c>
      <c r="J18" s="67"/>
      <c r="K18" s="67"/>
      <c r="L18" s="67"/>
      <c r="M18" s="68"/>
    </row>
    <row r="19" spans="2:13" x14ac:dyDescent="0.35">
      <c r="B19" s="52" t="s">
        <v>109</v>
      </c>
      <c r="C19" s="52" t="s">
        <v>4</v>
      </c>
      <c r="D19" s="54" t="s">
        <v>6</v>
      </c>
      <c r="E19" s="57">
        <v>36</v>
      </c>
      <c r="F19" s="69">
        <v>425.38662151028086</v>
      </c>
      <c r="G19" s="69"/>
      <c r="H19" s="69">
        <v>70.112586803577912</v>
      </c>
      <c r="I19" s="69">
        <v>39.90182144179137</v>
      </c>
      <c r="J19" s="69"/>
      <c r="K19" s="69"/>
      <c r="L19" s="69"/>
      <c r="M19" s="70"/>
    </row>
    <row r="20" spans="2:13" x14ac:dyDescent="0.35">
      <c r="B20" s="52" t="s">
        <v>109</v>
      </c>
      <c r="C20" s="52" t="s">
        <v>4</v>
      </c>
      <c r="D20" s="55" t="s">
        <v>7</v>
      </c>
      <c r="E20" s="56">
        <v>3</v>
      </c>
      <c r="F20" s="71">
        <v>72.194411527837161</v>
      </c>
      <c r="G20" s="71"/>
      <c r="H20" s="71">
        <v>49.575985107990981</v>
      </c>
      <c r="I20" s="71">
        <v>27.172555655265857</v>
      </c>
      <c r="J20" s="71"/>
      <c r="K20" s="71"/>
      <c r="L20" s="71"/>
      <c r="M20" s="72"/>
    </row>
    <row r="21" spans="2:13" x14ac:dyDescent="0.35">
      <c r="B21" s="52" t="s">
        <v>109</v>
      </c>
      <c r="C21" s="52" t="s">
        <v>4</v>
      </c>
      <c r="D21" s="53" t="s">
        <v>7</v>
      </c>
      <c r="E21" s="45">
        <v>6</v>
      </c>
      <c r="F21" s="67">
        <v>104.87323387360178</v>
      </c>
      <c r="G21" s="67"/>
      <c r="H21" s="67">
        <v>49.575985107990981</v>
      </c>
      <c r="I21" s="67">
        <v>27.172555655265857</v>
      </c>
      <c r="J21" s="67"/>
      <c r="K21" s="67"/>
      <c r="L21" s="67"/>
      <c r="M21" s="68"/>
    </row>
    <row r="22" spans="2:13" x14ac:dyDescent="0.35">
      <c r="B22" s="52" t="s">
        <v>109</v>
      </c>
      <c r="C22" s="52" t="s">
        <v>4</v>
      </c>
      <c r="D22" s="53" t="s">
        <v>7</v>
      </c>
      <c r="E22" s="45">
        <v>9</v>
      </c>
      <c r="F22" s="67">
        <v>140.43265917513162</v>
      </c>
      <c r="G22" s="67"/>
      <c r="H22" s="67">
        <v>49.575985107990981</v>
      </c>
      <c r="I22" s="67">
        <v>27.172555655265857</v>
      </c>
      <c r="J22" s="67"/>
      <c r="K22" s="67"/>
      <c r="L22" s="67"/>
      <c r="M22" s="68"/>
    </row>
    <row r="23" spans="2:13" x14ac:dyDescent="0.35">
      <c r="B23" s="52" t="s">
        <v>109</v>
      </c>
      <c r="C23" s="52" t="s">
        <v>4</v>
      </c>
      <c r="D23" s="53" t="s">
        <v>7</v>
      </c>
      <c r="E23" s="45">
        <v>12</v>
      </c>
      <c r="F23" s="67">
        <v>174.46126704877804</v>
      </c>
      <c r="G23" s="67"/>
      <c r="H23" s="67">
        <v>49.575985107990981</v>
      </c>
      <c r="I23" s="67">
        <v>27.172555655265857</v>
      </c>
      <c r="J23" s="67"/>
      <c r="K23" s="67"/>
      <c r="L23" s="67"/>
      <c r="M23" s="68"/>
    </row>
    <row r="24" spans="2:13" x14ac:dyDescent="0.35">
      <c r="B24" s="52" t="s">
        <v>109</v>
      </c>
      <c r="C24" s="52" t="s">
        <v>4</v>
      </c>
      <c r="D24" s="53" t="s">
        <v>7</v>
      </c>
      <c r="E24" s="45">
        <v>15</v>
      </c>
      <c r="F24" s="67">
        <v>206.09729409785388</v>
      </c>
      <c r="G24" s="67"/>
      <c r="H24" s="67">
        <v>49.575985107990981</v>
      </c>
      <c r="I24" s="67">
        <v>27.172555655265857</v>
      </c>
      <c r="J24" s="67"/>
      <c r="K24" s="67"/>
      <c r="L24" s="67"/>
      <c r="M24" s="68"/>
    </row>
    <row r="25" spans="2:13" x14ac:dyDescent="0.35">
      <c r="B25" s="52" t="s">
        <v>109</v>
      </c>
      <c r="C25" s="52" t="s">
        <v>4</v>
      </c>
      <c r="D25" s="53" t="s">
        <v>7</v>
      </c>
      <c r="E25" s="45">
        <v>18</v>
      </c>
      <c r="F25" s="67">
        <v>238.95640343335512</v>
      </c>
      <c r="G25" s="67"/>
      <c r="H25" s="67">
        <v>49.575985107990981</v>
      </c>
      <c r="I25" s="67">
        <v>27.172555655265857</v>
      </c>
      <c r="J25" s="67"/>
      <c r="K25" s="67"/>
      <c r="L25" s="67"/>
      <c r="M25" s="68"/>
    </row>
    <row r="26" spans="2:13" x14ac:dyDescent="0.35">
      <c r="B26" s="52" t="s">
        <v>109</v>
      </c>
      <c r="C26" s="52" t="s">
        <v>4</v>
      </c>
      <c r="D26" s="53" t="s">
        <v>7</v>
      </c>
      <c r="E26" s="45">
        <v>24</v>
      </c>
      <c r="F26" s="67">
        <v>309.48498003015493</v>
      </c>
      <c r="G26" s="67"/>
      <c r="H26" s="67">
        <v>49.575985107990981</v>
      </c>
      <c r="I26" s="67">
        <v>27.172555655265857</v>
      </c>
      <c r="J26" s="67"/>
      <c r="K26" s="67"/>
      <c r="L26" s="67"/>
      <c r="M26" s="68"/>
    </row>
    <row r="27" spans="2:13" x14ac:dyDescent="0.35">
      <c r="B27" s="52" t="s">
        <v>109</v>
      </c>
      <c r="C27" s="52" t="s">
        <v>4</v>
      </c>
      <c r="D27" s="53" t="s">
        <v>7</v>
      </c>
      <c r="E27" s="45">
        <v>30</v>
      </c>
      <c r="F27" s="67">
        <v>373.46929970178883</v>
      </c>
      <c r="G27" s="67"/>
      <c r="H27" s="67">
        <v>49.575985107990981</v>
      </c>
      <c r="I27" s="67">
        <v>27.172555655265857</v>
      </c>
      <c r="J27" s="67"/>
      <c r="K27" s="67"/>
      <c r="L27" s="67"/>
      <c r="M27" s="68"/>
    </row>
    <row r="28" spans="2:13" x14ac:dyDescent="0.35">
      <c r="B28" s="52" t="s">
        <v>109</v>
      </c>
      <c r="C28" s="52" t="s">
        <v>4</v>
      </c>
      <c r="D28" s="54" t="s">
        <v>7</v>
      </c>
      <c r="E28" s="57">
        <v>36</v>
      </c>
      <c r="F28" s="69">
        <v>438.12365306968252</v>
      </c>
      <c r="G28" s="69"/>
      <c r="H28" s="69">
        <v>49.575985107990981</v>
      </c>
      <c r="I28" s="69">
        <v>27.172555655265857</v>
      </c>
      <c r="J28" s="69"/>
      <c r="K28" s="69"/>
      <c r="L28" s="69"/>
      <c r="M28" s="70"/>
    </row>
    <row r="29" spans="2:13" x14ac:dyDescent="0.35">
      <c r="B29" s="52" t="s">
        <v>109</v>
      </c>
      <c r="C29" s="52" t="s">
        <v>4</v>
      </c>
      <c r="D29" s="55" t="s">
        <v>8</v>
      </c>
      <c r="E29" s="56">
        <v>6</v>
      </c>
      <c r="F29" s="71">
        <v>104.24606906802451</v>
      </c>
      <c r="G29" s="71"/>
      <c r="H29" s="67">
        <v>22.955331223828967</v>
      </c>
      <c r="I29" s="67">
        <v>39.250730876465227</v>
      </c>
      <c r="J29" s="67">
        <v>37.110641154523648</v>
      </c>
      <c r="K29" s="67">
        <v>68.766686998842189</v>
      </c>
      <c r="L29" s="67">
        <v>39.841661080582639</v>
      </c>
      <c r="M29" s="68">
        <v>74.438812842085142</v>
      </c>
    </row>
    <row r="30" spans="2:13" x14ac:dyDescent="0.35">
      <c r="B30" s="52" t="s">
        <v>109</v>
      </c>
      <c r="C30" s="52" t="s">
        <v>4</v>
      </c>
      <c r="D30" s="53" t="s">
        <v>8</v>
      </c>
      <c r="E30" s="45">
        <v>9</v>
      </c>
      <c r="F30" s="67">
        <v>138.57566171981711</v>
      </c>
      <c r="G30" s="67"/>
      <c r="H30" s="67">
        <v>22.955331223828967</v>
      </c>
      <c r="I30" s="67">
        <v>39.250730876465227</v>
      </c>
      <c r="J30" s="67">
        <v>37.110641154523648</v>
      </c>
      <c r="K30" s="67">
        <v>68.766686998842189</v>
      </c>
      <c r="L30" s="67">
        <v>39.841661080582639</v>
      </c>
      <c r="M30" s="68">
        <v>74.438812842085142</v>
      </c>
    </row>
    <row r="31" spans="2:13" x14ac:dyDescent="0.35">
      <c r="B31" s="52" t="s">
        <v>109</v>
      </c>
      <c r="C31" s="52" t="s">
        <v>4</v>
      </c>
      <c r="D31" s="53" t="s">
        <v>8</v>
      </c>
      <c r="E31" s="45">
        <v>12</v>
      </c>
      <c r="F31" s="67">
        <v>171.80013984065295</v>
      </c>
      <c r="G31" s="67"/>
      <c r="H31" s="67">
        <v>22.955331223828967</v>
      </c>
      <c r="I31" s="67">
        <v>39.250730876465227</v>
      </c>
      <c r="J31" s="67">
        <v>37.110641154523648</v>
      </c>
      <c r="K31" s="67">
        <v>68.766686998842189</v>
      </c>
      <c r="L31" s="67">
        <v>39.841661080582639</v>
      </c>
      <c r="M31" s="68">
        <v>74.438812842085142</v>
      </c>
    </row>
    <row r="32" spans="2:13" x14ac:dyDescent="0.35">
      <c r="B32" s="52" t="s">
        <v>109</v>
      </c>
      <c r="C32" s="52" t="s">
        <v>4</v>
      </c>
      <c r="D32" s="53" t="s">
        <v>8</v>
      </c>
      <c r="E32" s="45">
        <v>15</v>
      </c>
      <c r="F32" s="67">
        <v>202.31265776997577</v>
      </c>
      <c r="G32" s="67"/>
      <c r="H32" s="67">
        <v>22.955331223828967</v>
      </c>
      <c r="I32" s="67">
        <v>39.250730876465227</v>
      </c>
      <c r="J32" s="67">
        <v>37.110641154523648</v>
      </c>
      <c r="K32" s="67">
        <v>68.766686998842189</v>
      </c>
      <c r="L32" s="67">
        <v>39.841661080582639</v>
      </c>
      <c r="M32" s="68">
        <v>74.438812842085142</v>
      </c>
    </row>
    <row r="33" spans="2:13" x14ac:dyDescent="0.35">
      <c r="B33" s="52" t="s">
        <v>109</v>
      </c>
      <c r="C33" s="52" t="s">
        <v>4</v>
      </c>
      <c r="D33" s="53" t="s">
        <v>8</v>
      </c>
      <c r="E33" s="45">
        <v>18</v>
      </c>
      <c r="F33" s="67">
        <v>234.29999359612842</v>
      </c>
      <c r="G33" s="67"/>
      <c r="H33" s="67">
        <v>22.955331223828967</v>
      </c>
      <c r="I33" s="67">
        <v>39.250730876465227</v>
      </c>
      <c r="J33" s="67">
        <v>37.110641154523648</v>
      </c>
      <c r="K33" s="67">
        <v>68.766686998842189</v>
      </c>
      <c r="L33" s="67">
        <v>39.841661080582639</v>
      </c>
      <c r="M33" s="68">
        <v>74.438812842085142</v>
      </c>
    </row>
    <row r="34" spans="2:13" x14ac:dyDescent="0.35">
      <c r="B34" s="52" t="s">
        <v>109</v>
      </c>
      <c r="C34" s="52" t="s">
        <v>4</v>
      </c>
      <c r="D34" s="53" t="s">
        <v>8</v>
      </c>
      <c r="E34" s="45">
        <v>24</v>
      </c>
      <c r="F34" s="67">
        <v>300.22949248098564</v>
      </c>
      <c r="G34" s="67"/>
      <c r="H34" s="67">
        <v>22.955331223828967</v>
      </c>
      <c r="I34" s="67">
        <v>39.250730876465227</v>
      </c>
      <c r="J34" s="67">
        <v>37.110641154523648</v>
      </c>
      <c r="K34" s="67">
        <v>68.766686998842189</v>
      </c>
      <c r="L34" s="67">
        <v>39.841661080582639</v>
      </c>
      <c r="M34" s="68">
        <v>74.438812842085142</v>
      </c>
    </row>
    <row r="35" spans="2:13" x14ac:dyDescent="0.35">
      <c r="B35" s="52" t="s">
        <v>109</v>
      </c>
      <c r="C35" s="52" t="s">
        <v>4</v>
      </c>
      <c r="D35" s="53" t="s">
        <v>8</v>
      </c>
      <c r="E35" s="45">
        <v>30</v>
      </c>
      <c r="F35" s="67">
        <v>366.93400688693828</v>
      </c>
      <c r="G35" s="67"/>
      <c r="H35" s="67">
        <v>22.955331223828967</v>
      </c>
      <c r="I35" s="67">
        <v>39.250730876465227</v>
      </c>
      <c r="J35" s="67">
        <v>37.110641154523648</v>
      </c>
      <c r="K35" s="67">
        <v>68.766686998842189</v>
      </c>
      <c r="L35" s="67">
        <v>39.841661080582639</v>
      </c>
      <c r="M35" s="68">
        <v>74.438812842085142</v>
      </c>
    </row>
    <row r="36" spans="2:13" x14ac:dyDescent="0.35">
      <c r="B36" s="58" t="s">
        <v>109</v>
      </c>
      <c r="C36" s="58" t="s">
        <v>4</v>
      </c>
      <c r="D36" s="54" t="s">
        <v>8</v>
      </c>
      <c r="E36" s="57">
        <v>36</v>
      </c>
      <c r="F36" s="69">
        <v>436.88709550611389</v>
      </c>
      <c r="G36" s="69"/>
      <c r="H36" s="69">
        <v>22.955331223828967</v>
      </c>
      <c r="I36" s="69">
        <v>39.250730876465227</v>
      </c>
      <c r="J36" s="69">
        <v>37.110641154523648</v>
      </c>
      <c r="K36" s="69">
        <v>68.766686998842189</v>
      </c>
      <c r="L36" s="69">
        <v>39.841661080582639</v>
      </c>
      <c r="M36" s="70">
        <v>74.438812842085142</v>
      </c>
    </row>
    <row r="37" spans="2:13" x14ac:dyDescent="0.35">
      <c r="B37" s="52" t="s">
        <v>109</v>
      </c>
      <c r="C37" s="52" t="s">
        <v>9</v>
      </c>
      <c r="D37" s="53" t="s">
        <v>5</v>
      </c>
      <c r="E37" s="45">
        <v>3</v>
      </c>
      <c r="F37" s="71">
        <v>72.021692867026459</v>
      </c>
      <c r="G37" s="71"/>
      <c r="H37" s="71">
        <v>40.845043948048762</v>
      </c>
      <c r="I37" s="71"/>
      <c r="J37" s="71"/>
      <c r="K37" s="71"/>
      <c r="L37" s="71"/>
      <c r="M37" s="72"/>
    </row>
    <row r="38" spans="2:13" x14ac:dyDescent="0.35">
      <c r="B38" s="52" t="s">
        <v>109</v>
      </c>
      <c r="C38" s="52" t="s">
        <v>9</v>
      </c>
      <c r="D38" s="53" t="s">
        <v>5</v>
      </c>
      <c r="E38" s="45">
        <v>6</v>
      </c>
      <c r="F38" s="67">
        <v>105.83965828596641</v>
      </c>
      <c r="G38" s="67"/>
      <c r="H38" s="67">
        <v>40.845043948048762</v>
      </c>
      <c r="I38" s="67"/>
      <c r="J38" s="67"/>
      <c r="K38" s="67"/>
      <c r="L38" s="67"/>
      <c r="M38" s="68"/>
    </row>
    <row r="39" spans="2:13" x14ac:dyDescent="0.35">
      <c r="B39" s="52" t="s">
        <v>109</v>
      </c>
      <c r="C39" s="52" t="s">
        <v>9</v>
      </c>
      <c r="D39" s="53" t="s">
        <v>5</v>
      </c>
      <c r="E39" s="45">
        <v>9</v>
      </c>
      <c r="F39" s="67">
        <v>138.4811716155796</v>
      </c>
      <c r="G39" s="67"/>
      <c r="H39" s="67">
        <v>40.845043948048762</v>
      </c>
      <c r="I39" s="67"/>
      <c r="J39" s="67"/>
      <c r="K39" s="67"/>
      <c r="L39" s="67"/>
      <c r="M39" s="68"/>
    </row>
    <row r="40" spans="2:13" x14ac:dyDescent="0.35">
      <c r="B40" s="52" t="s">
        <v>109</v>
      </c>
      <c r="C40" s="52" t="s">
        <v>9</v>
      </c>
      <c r="D40" s="53" t="s">
        <v>5</v>
      </c>
      <c r="E40" s="45">
        <v>12</v>
      </c>
      <c r="F40" s="67">
        <v>171.1855374230208</v>
      </c>
      <c r="G40" s="67"/>
      <c r="H40" s="67">
        <v>40.845043948048762</v>
      </c>
      <c r="I40" s="67"/>
      <c r="J40" s="67"/>
      <c r="K40" s="67"/>
      <c r="L40" s="67"/>
      <c r="M40" s="68"/>
    </row>
    <row r="41" spans="2:13" x14ac:dyDescent="0.35">
      <c r="B41" s="52" t="s">
        <v>109</v>
      </c>
      <c r="C41" s="52" t="s">
        <v>9</v>
      </c>
      <c r="D41" s="53" t="s">
        <v>5</v>
      </c>
      <c r="E41" s="45">
        <v>15</v>
      </c>
      <c r="F41" s="67">
        <v>203.31196427132409</v>
      </c>
      <c r="G41" s="67"/>
      <c r="H41" s="67">
        <v>40.845043948048762</v>
      </c>
      <c r="I41" s="67"/>
      <c r="J41" s="67"/>
      <c r="K41" s="67"/>
      <c r="L41" s="67"/>
      <c r="M41" s="68"/>
    </row>
    <row r="42" spans="2:13" x14ac:dyDescent="0.35">
      <c r="B42" s="52" t="s">
        <v>109</v>
      </c>
      <c r="C42" s="52" t="s">
        <v>9</v>
      </c>
      <c r="D42" s="53" t="s">
        <v>5</v>
      </c>
      <c r="E42" s="45">
        <v>18</v>
      </c>
      <c r="F42" s="67">
        <v>234.32358686697512</v>
      </c>
      <c r="G42" s="67"/>
      <c r="H42" s="67">
        <v>40.845043948048762</v>
      </c>
      <c r="I42" s="67"/>
      <c r="J42" s="67"/>
      <c r="K42" s="67"/>
      <c r="L42" s="67"/>
      <c r="M42" s="68"/>
    </row>
    <row r="43" spans="2:13" x14ac:dyDescent="0.35">
      <c r="B43" s="52" t="s">
        <v>109</v>
      </c>
      <c r="C43" s="52" t="s">
        <v>9</v>
      </c>
      <c r="D43" s="53" t="s">
        <v>5</v>
      </c>
      <c r="E43" s="45">
        <v>24</v>
      </c>
      <c r="F43" s="67">
        <v>302.0981986500293</v>
      </c>
      <c r="G43" s="67"/>
      <c r="H43" s="67">
        <v>40.845043948048762</v>
      </c>
      <c r="I43" s="67"/>
      <c r="J43" s="67"/>
      <c r="K43" s="67"/>
      <c r="L43" s="67"/>
      <c r="M43" s="68"/>
    </row>
    <row r="44" spans="2:13" x14ac:dyDescent="0.35">
      <c r="B44" s="52" t="s">
        <v>109</v>
      </c>
      <c r="C44" s="52" t="s">
        <v>9</v>
      </c>
      <c r="D44" s="53" t="s">
        <v>5</v>
      </c>
      <c r="E44" s="45">
        <v>30</v>
      </c>
      <c r="F44" s="67">
        <v>369.26646797982806</v>
      </c>
      <c r="G44" s="67"/>
      <c r="H44" s="67">
        <v>40.845043948048762</v>
      </c>
      <c r="I44" s="67"/>
      <c r="J44" s="67"/>
      <c r="K44" s="67"/>
      <c r="L44" s="67"/>
      <c r="M44" s="68"/>
    </row>
    <row r="45" spans="2:13" x14ac:dyDescent="0.35">
      <c r="B45" s="52" t="s">
        <v>109</v>
      </c>
      <c r="C45" s="52" t="s">
        <v>9</v>
      </c>
      <c r="D45" s="54" t="s">
        <v>5</v>
      </c>
      <c r="E45" s="57">
        <v>36</v>
      </c>
      <c r="F45" s="69">
        <v>435.84148602921766</v>
      </c>
      <c r="G45" s="69"/>
      <c r="H45" s="69">
        <v>40.845043948048762</v>
      </c>
      <c r="I45" s="69"/>
      <c r="J45" s="69"/>
      <c r="K45" s="69"/>
      <c r="L45" s="69"/>
      <c r="M45" s="70"/>
    </row>
    <row r="46" spans="2:13" x14ac:dyDescent="0.35">
      <c r="B46" s="52" t="s">
        <v>109</v>
      </c>
      <c r="C46" s="52" t="s">
        <v>9</v>
      </c>
      <c r="D46" s="55" t="s">
        <v>6</v>
      </c>
      <c r="E46" s="56">
        <v>12</v>
      </c>
      <c r="F46" s="71">
        <v>168.22781286600446</v>
      </c>
      <c r="G46" s="71"/>
      <c r="H46" s="71">
        <v>69.067803847839301</v>
      </c>
      <c r="I46" s="71">
        <v>36.829649647134289</v>
      </c>
      <c r="J46" s="71"/>
      <c r="K46" s="71"/>
      <c r="L46" s="71"/>
      <c r="M46" s="72"/>
    </row>
    <row r="47" spans="2:13" x14ac:dyDescent="0.35">
      <c r="B47" s="52" t="s">
        <v>109</v>
      </c>
      <c r="C47" s="52" t="s">
        <v>9</v>
      </c>
      <c r="D47" s="53" t="s">
        <v>6</v>
      </c>
      <c r="E47" s="45">
        <v>15</v>
      </c>
      <c r="F47" s="67">
        <v>202.63645434438163</v>
      </c>
      <c r="G47" s="67"/>
      <c r="H47" s="67">
        <v>69.067803847839301</v>
      </c>
      <c r="I47" s="67">
        <v>36.829649647134289</v>
      </c>
      <c r="J47" s="67"/>
      <c r="K47" s="67"/>
      <c r="L47" s="67"/>
      <c r="M47" s="68"/>
    </row>
    <row r="48" spans="2:13" x14ac:dyDescent="0.35">
      <c r="B48" s="52" t="s">
        <v>109</v>
      </c>
      <c r="C48" s="52" t="s">
        <v>9</v>
      </c>
      <c r="D48" s="53" t="s">
        <v>6</v>
      </c>
      <c r="E48" s="45">
        <v>18</v>
      </c>
      <c r="F48" s="67">
        <v>232.87952092676846</v>
      </c>
      <c r="G48" s="67"/>
      <c r="H48" s="67">
        <v>69.067803847839301</v>
      </c>
      <c r="I48" s="67">
        <v>36.829649647134289</v>
      </c>
      <c r="J48" s="67"/>
      <c r="K48" s="67"/>
      <c r="L48" s="67"/>
      <c r="M48" s="68"/>
    </row>
    <row r="49" spans="2:13" x14ac:dyDescent="0.35">
      <c r="B49" s="52" t="s">
        <v>109</v>
      </c>
      <c r="C49" s="52" t="s">
        <v>9</v>
      </c>
      <c r="D49" s="54" t="s">
        <v>6</v>
      </c>
      <c r="E49" s="57">
        <v>36</v>
      </c>
      <c r="F49" s="69">
        <v>432.41244829869322</v>
      </c>
      <c r="G49" s="69"/>
      <c r="H49" s="69">
        <v>69.067803847839301</v>
      </c>
      <c r="I49" s="69">
        <v>36.829649647134289</v>
      </c>
      <c r="J49" s="69"/>
      <c r="K49" s="69"/>
      <c r="L49" s="69"/>
      <c r="M49" s="70"/>
    </row>
    <row r="50" spans="2:13" x14ac:dyDescent="0.35">
      <c r="B50" s="52" t="s">
        <v>109</v>
      </c>
      <c r="C50" s="52" t="s">
        <v>9</v>
      </c>
      <c r="D50" s="55" t="s">
        <v>7</v>
      </c>
      <c r="E50" s="56">
        <v>6</v>
      </c>
      <c r="F50" s="71">
        <v>106.35020154192321</v>
      </c>
      <c r="G50" s="71"/>
      <c r="H50" s="71">
        <v>44.626663119928942</v>
      </c>
      <c r="I50" s="71">
        <v>26.407415720693521</v>
      </c>
      <c r="J50" s="71"/>
      <c r="K50" s="71"/>
      <c r="L50" s="71"/>
      <c r="M50" s="72"/>
    </row>
    <row r="51" spans="2:13" x14ac:dyDescent="0.35">
      <c r="B51" s="52" t="s">
        <v>109</v>
      </c>
      <c r="C51" s="52" t="s">
        <v>9</v>
      </c>
      <c r="D51" s="53" t="s">
        <v>7</v>
      </c>
      <c r="E51" s="45">
        <v>9</v>
      </c>
      <c r="F51" s="67">
        <v>140.1353810508983</v>
      </c>
      <c r="G51" s="67"/>
      <c r="H51" s="67">
        <v>44.626663119928942</v>
      </c>
      <c r="I51" s="67">
        <v>26.407415720693521</v>
      </c>
      <c r="J51" s="67"/>
      <c r="K51" s="67"/>
      <c r="L51" s="67"/>
      <c r="M51" s="68"/>
    </row>
    <row r="52" spans="2:13" x14ac:dyDescent="0.35">
      <c r="B52" s="52" t="s">
        <v>109</v>
      </c>
      <c r="C52" s="52" t="s">
        <v>9</v>
      </c>
      <c r="D52" s="53" t="s">
        <v>7</v>
      </c>
      <c r="E52" s="45">
        <v>12</v>
      </c>
      <c r="F52" s="67">
        <v>174.71830507727861</v>
      </c>
      <c r="G52" s="67"/>
      <c r="H52" s="67">
        <v>44.626663119928942</v>
      </c>
      <c r="I52" s="67">
        <v>26.407415720693521</v>
      </c>
      <c r="J52" s="67"/>
      <c r="K52" s="67"/>
      <c r="L52" s="67"/>
      <c r="M52" s="68"/>
    </row>
    <row r="53" spans="2:13" x14ac:dyDescent="0.35">
      <c r="B53" s="52" t="s">
        <v>109</v>
      </c>
      <c r="C53" s="52" t="s">
        <v>9</v>
      </c>
      <c r="D53" s="53" t="s">
        <v>7</v>
      </c>
      <c r="E53" s="45">
        <v>15</v>
      </c>
      <c r="F53" s="67">
        <v>207.6676530596047</v>
      </c>
      <c r="G53" s="67"/>
      <c r="H53" s="67">
        <v>44.626663119928942</v>
      </c>
      <c r="I53" s="67">
        <v>26.407415720693521</v>
      </c>
      <c r="J53" s="67"/>
      <c r="K53" s="67"/>
      <c r="L53" s="67"/>
      <c r="M53" s="68"/>
    </row>
    <row r="54" spans="2:13" x14ac:dyDescent="0.35">
      <c r="B54" s="52" t="s">
        <v>109</v>
      </c>
      <c r="C54" s="52" t="s">
        <v>9</v>
      </c>
      <c r="D54" s="53" t="s">
        <v>7</v>
      </c>
      <c r="E54" s="45">
        <v>18</v>
      </c>
      <c r="F54" s="67">
        <v>242.02580172257871</v>
      </c>
      <c r="G54" s="67"/>
      <c r="H54" s="67">
        <v>44.626663119928942</v>
      </c>
      <c r="I54" s="67">
        <v>26.407415720693521</v>
      </c>
      <c r="J54" s="67"/>
      <c r="K54" s="67"/>
      <c r="L54" s="67"/>
      <c r="M54" s="68"/>
    </row>
    <row r="55" spans="2:13" x14ac:dyDescent="0.35">
      <c r="B55" s="52" t="s">
        <v>109</v>
      </c>
      <c r="C55" s="52" t="s">
        <v>9</v>
      </c>
      <c r="D55" s="53" t="s">
        <v>7</v>
      </c>
      <c r="E55" s="45">
        <v>24</v>
      </c>
      <c r="F55" s="67">
        <v>316.57260392882876</v>
      </c>
      <c r="G55" s="67"/>
      <c r="H55" s="67">
        <v>44.626663119928942</v>
      </c>
      <c r="I55" s="67">
        <v>26.407415720693521</v>
      </c>
      <c r="J55" s="67"/>
      <c r="K55" s="67"/>
      <c r="L55" s="67"/>
      <c r="M55" s="68"/>
    </row>
    <row r="56" spans="2:13" x14ac:dyDescent="0.35">
      <c r="B56" s="52" t="s">
        <v>109</v>
      </c>
      <c r="C56" s="52" t="s">
        <v>9</v>
      </c>
      <c r="D56" s="53" t="s">
        <v>7</v>
      </c>
      <c r="E56" s="45">
        <v>30</v>
      </c>
      <c r="F56" s="67">
        <v>383.43692315515375</v>
      </c>
      <c r="G56" s="67"/>
      <c r="H56" s="67">
        <v>44.626663119928942</v>
      </c>
      <c r="I56" s="67">
        <v>26.407415720693521</v>
      </c>
      <c r="J56" s="67"/>
      <c r="K56" s="67"/>
      <c r="L56" s="67"/>
      <c r="M56" s="68"/>
    </row>
    <row r="57" spans="2:13" x14ac:dyDescent="0.35">
      <c r="B57" s="52" t="s">
        <v>109</v>
      </c>
      <c r="C57" s="52" t="s">
        <v>9</v>
      </c>
      <c r="D57" s="54" t="s">
        <v>7</v>
      </c>
      <c r="E57" s="57">
        <v>36</v>
      </c>
      <c r="F57" s="69">
        <v>450.95995166028854</v>
      </c>
      <c r="G57" s="69"/>
      <c r="H57" s="69">
        <v>44.626663119928942</v>
      </c>
      <c r="I57" s="69">
        <v>26.407415720693521</v>
      </c>
      <c r="J57" s="69"/>
      <c r="K57" s="69"/>
      <c r="L57" s="69"/>
      <c r="M57" s="70"/>
    </row>
    <row r="58" spans="2:13" x14ac:dyDescent="0.35">
      <c r="B58" s="52" t="s">
        <v>109</v>
      </c>
      <c r="C58" s="52" t="s">
        <v>9</v>
      </c>
      <c r="D58" s="55" t="s">
        <v>8</v>
      </c>
      <c r="E58" s="56">
        <v>9</v>
      </c>
      <c r="F58" s="71">
        <v>138.84554190266212</v>
      </c>
      <c r="G58" s="71"/>
      <c r="H58" s="71">
        <v>22.618265497238834</v>
      </c>
      <c r="I58" s="71">
        <v>35.595198009440089</v>
      </c>
      <c r="J58" s="71">
        <v>36.714858723857802</v>
      </c>
      <c r="K58" s="71">
        <v>66.046836130388485</v>
      </c>
      <c r="L58" s="71">
        <v>39.206742925217199</v>
      </c>
      <c r="M58" s="72">
        <v>71.80956175094434</v>
      </c>
    </row>
    <row r="59" spans="2:13" x14ac:dyDescent="0.35">
      <c r="B59" s="52" t="s">
        <v>109</v>
      </c>
      <c r="C59" s="52" t="s">
        <v>9</v>
      </c>
      <c r="D59" s="53" t="s">
        <v>8</v>
      </c>
      <c r="E59" s="45">
        <v>12</v>
      </c>
      <c r="F59" s="67">
        <v>172.72945821536271</v>
      </c>
      <c r="G59" s="67"/>
      <c r="H59" s="67">
        <v>22.618265497238834</v>
      </c>
      <c r="I59" s="67">
        <v>35.595198009440089</v>
      </c>
      <c r="J59" s="67">
        <v>36.714858723857802</v>
      </c>
      <c r="K59" s="67">
        <v>66.046836130388485</v>
      </c>
      <c r="L59" s="67">
        <v>39.206742925217199</v>
      </c>
      <c r="M59" s="68">
        <v>71.80956175094434</v>
      </c>
    </row>
    <row r="60" spans="2:13" x14ac:dyDescent="0.35">
      <c r="B60" s="52" t="s">
        <v>109</v>
      </c>
      <c r="C60" s="52" t="s">
        <v>9</v>
      </c>
      <c r="D60" s="53" t="s">
        <v>8</v>
      </c>
      <c r="E60" s="45">
        <v>15</v>
      </c>
      <c r="F60" s="67">
        <v>213.05531551383649</v>
      </c>
      <c r="G60" s="67"/>
      <c r="H60" s="67">
        <v>22.618265497238834</v>
      </c>
      <c r="I60" s="67">
        <v>35.595198009440089</v>
      </c>
      <c r="J60" s="67">
        <v>36.714858723857802</v>
      </c>
      <c r="K60" s="67">
        <v>66.046836130388485</v>
      </c>
      <c r="L60" s="67">
        <v>39.206742925217199</v>
      </c>
      <c r="M60" s="68">
        <v>71.80956175094434</v>
      </c>
    </row>
    <row r="61" spans="2:13" x14ac:dyDescent="0.35">
      <c r="B61" s="52" t="s">
        <v>109</v>
      </c>
      <c r="C61" s="52" t="s">
        <v>9</v>
      </c>
      <c r="D61" s="53" t="s">
        <v>8</v>
      </c>
      <c r="E61" s="45">
        <v>18</v>
      </c>
      <c r="F61" s="67">
        <v>239.38366352923134</v>
      </c>
      <c r="G61" s="67"/>
      <c r="H61" s="67">
        <v>22.618265497238834</v>
      </c>
      <c r="I61" s="67">
        <v>35.595198009440089</v>
      </c>
      <c r="J61" s="67">
        <v>36.714858723857802</v>
      </c>
      <c r="K61" s="67">
        <v>66.046836130388485</v>
      </c>
      <c r="L61" s="67">
        <v>39.206742925217199</v>
      </c>
      <c r="M61" s="68">
        <v>71.80956175094434</v>
      </c>
    </row>
    <row r="62" spans="2:13" x14ac:dyDescent="0.35">
      <c r="B62" s="52" t="s">
        <v>109</v>
      </c>
      <c r="C62" s="52" t="s">
        <v>9</v>
      </c>
      <c r="D62" s="53" t="s">
        <v>8</v>
      </c>
      <c r="E62" s="45">
        <v>30</v>
      </c>
      <c r="F62" s="67">
        <v>382.26926375006622</v>
      </c>
      <c r="G62" s="67"/>
      <c r="H62" s="67">
        <v>22.618265497238834</v>
      </c>
      <c r="I62" s="67">
        <v>35.595198009440089</v>
      </c>
      <c r="J62" s="67">
        <v>36.714858723857802</v>
      </c>
      <c r="K62" s="67">
        <v>66.046836130388485</v>
      </c>
      <c r="L62" s="67">
        <v>39.206742925217199</v>
      </c>
      <c r="M62" s="68">
        <v>71.80956175094434</v>
      </c>
    </row>
    <row r="63" spans="2:13" x14ac:dyDescent="0.35">
      <c r="B63" s="52" t="s">
        <v>109</v>
      </c>
      <c r="C63" s="52" t="s">
        <v>9</v>
      </c>
      <c r="D63" s="54" t="s">
        <v>8</v>
      </c>
      <c r="E63" s="57">
        <v>36</v>
      </c>
      <c r="F63" s="69">
        <v>443.78604487036569</v>
      </c>
      <c r="G63" s="69"/>
      <c r="H63" s="69">
        <v>22.618265497238834</v>
      </c>
      <c r="I63" s="69">
        <v>35.595198009440089</v>
      </c>
      <c r="J63" s="69">
        <v>36.714858723857802</v>
      </c>
      <c r="K63" s="69">
        <v>66.046836130388485</v>
      </c>
      <c r="L63" s="69">
        <v>39.206742925217199</v>
      </c>
      <c r="M63" s="70">
        <v>71.80956175094434</v>
      </c>
    </row>
    <row r="64" spans="2:13" ht="15" thickBot="1" x14ac:dyDescent="0.4">
      <c r="B64" s="59" t="s">
        <v>109</v>
      </c>
      <c r="C64" s="59" t="s">
        <v>9</v>
      </c>
      <c r="D64" s="73" t="s">
        <v>10</v>
      </c>
      <c r="E64" s="60"/>
      <c r="F64" s="74"/>
      <c r="G64" s="74">
        <v>119.9936346330598</v>
      </c>
      <c r="H64" s="74">
        <v>12.879999999999983</v>
      </c>
      <c r="I64" s="74"/>
      <c r="J64" s="74"/>
      <c r="K64" s="74"/>
      <c r="L64" s="75"/>
      <c r="M64" s="76"/>
    </row>
    <row r="65" spans="2:13" customFormat="1" ht="14" thickBot="1" x14ac:dyDescent="0.4"/>
    <row r="66" spans="2:13" x14ac:dyDescent="0.35">
      <c r="B66" s="50" t="s">
        <v>146</v>
      </c>
      <c r="C66" s="50" t="s">
        <v>165</v>
      </c>
      <c r="D66" s="119" t="s">
        <v>167</v>
      </c>
      <c r="E66" s="119" t="s">
        <v>147</v>
      </c>
      <c r="F66" s="113">
        <v>0</v>
      </c>
      <c r="G66" s="263">
        <v>13.848515213575185</v>
      </c>
      <c r="H66" s="124">
        <v>48.119674145824746</v>
      </c>
      <c r="I66" s="124">
        <v>39.307483331314558</v>
      </c>
      <c r="J66" s="124">
        <v>48.320248332512392</v>
      </c>
      <c r="K66" s="124">
        <v>39.462618109862234</v>
      </c>
      <c r="L66" s="124"/>
      <c r="M66" s="125"/>
    </row>
    <row r="67" spans="2:13" ht="14" thickBot="1" x14ac:dyDescent="0.4">
      <c r="B67" s="52" t="s">
        <v>146</v>
      </c>
      <c r="C67" s="52" t="s">
        <v>165</v>
      </c>
      <c r="D67" s="120" t="s">
        <v>6</v>
      </c>
      <c r="E67" s="120" t="s">
        <v>148</v>
      </c>
      <c r="F67" s="114">
        <v>0</v>
      </c>
      <c r="G67" s="126">
        <v>11.91812785388128</v>
      </c>
      <c r="H67" s="126">
        <v>49.900000000000134</v>
      </c>
      <c r="I67" s="126">
        <v>49.900000000000098</v>
      </c>
      <c r="J67" s="126">
        <v>49.900000000000027</v>
      </c>
      <c r="K67" s="126">
        <v>49.900000000000055</v>
      </c>
      <c r="L67" s="126"/>
      <c r="M67" s="127"/>
    </row>
    <row r="68" spans="2:13" x14ac:dyDescent="0.35">
      <c r="B68" s="52" t="s">
        <v>149</v>
      </c>
      <c r="C68" s="52" t="s">
        <v>165</v>
      </c>
      <c r="D68" s="119" t="s">
        <v>167</v>
      </c>
      <c r="E68" s="119" t="s">
        <v>150</v>
      </c>
      <c r="F68" s="113">
        <v>0</v>
      </c>
      <c r="G68" s="261">
        <v>29.829593328346768</v>
      </c>
      <c r="H68" s="124">
        <v>53.899399520565829</v>
      </c>
      <c r="I68" s="124">
        <v>39.908893816121996</v>
      </c>
      <c r="J68" s="124">
        <v>19.616978253464239</v>
      </c>
      <c r="K68" s="124">
        <v>10.275198800895264</v>
      </c>
      <c r="L68" s="128">
        <v>7.0861707365391879</v>
      </c>
      <c r="M68" s="129"/>
    </row>
    <row r="69" spans="2:13" ht="14" thickBot="1" x14ac:dyDescent="0.4">
      <c r="B69" s="59" t="s">
        <v>149</v>
      </c>
      <c r="C69" s="59" t="s">
        <v>165</v>
      </c>
      <c r="D69" s="120" t="s">
        <v>6</v>
      </c>
      <c r="E69" s="120" t="s">
        <v>147</v>
      </c>
      <c r="F69" s="114">
        <v>0</v>
      </c>
      <c r="G69" s="126">
        <v>53.553569979716031</v>
      </c>
      <c r="H69" s="126">
        <v>26.047727272727261</v>
      </c>
      <c r="I69" s="126">
        <v>18.472831474597303</v>
      </c>
      <c r="J69" s="126">
        <v>9.5000000000000142</v>
      </c>
      <c r="K69" s="126">
        <v>6.9999999999999929</v>
      </c>
      <c r="L69" s="126"/>
      <c r="M69" s="127"/>
    </row>
    <row r="70" spans="2:13" customFormat="1" ht="14" thickBot="1" x14ac:dyDescent="0.4"/>
    <row r="71" spans="2:13" x14ac:dyDescent="0.35">
      <c r="B71" s="50" t="s">
        <v>146</v>
      </c>
      <c r="C71" s="50" t="s">
        <v>168</v>
      </c>
      <c r="D71" s="119" t="s">
        <v>167</v>
      </c>
      <c r="E71" s="119" t="s">
        <v>148</v>
      </c>
      <c r="F71" s="177"/>
      <c r="G71" s="178">
        <v>21.73</v>
      </c>
      <c r="H71" s="179">
        <v>71.2</v>
      </c>
      <c r="I71" s="179">
        <v>43.4</v>
      </c>
      <c r="J71" s="179">
        <v>21.9</v>
      </c>
      <c r="K71" s="179">
        <v>15.700000000000001</v>
      </c>
      <c r="L71" s="179"/>
      <c r="M71" s="180"/>
    </row>
    <row r="72" spans="2:13" ht="14" thickBot="1" x14ac:dyDescent="0.4">
      <c r="B72" s="52" t="s">
        <v>146</v>
      </c>
      <c r="C72" s="52" t="s">
        <v>168</v>
      </c>
      <c r="D72" s="120" t="s">
        <v>167</v>
      </c>
      <c r="E72" s="120" t="s">
        <v>150</v>
      </c>
      <c r="F72" s="181"/>
      <c r="G72" s="182">
        <v>34.36</v>
      </c>
      <c r="H72" s="182">
        <v>58.6</v>
      </c>
      <c r="I72" s="182">
        <v>35.799999999999997</v>
      </c>
      <c r="J72" s="182">
        <v>20.7</v>
      </c>
      <c r="K72" s="182">
        <v>15.4</v>
      </c>
      <c r="L72" s="182"/>
      <c r="M72" s="183"/>
    </row>
    <row r="73" spans="2:13" x14ac:dyDescent="0.35">
      <c r="B73" s="52" t="s">
        <v>149</v>
      </c>
      <c r="C73" s="52" t="s">
        <v>9010</v>
      </c>
      <c r="D73" s="119" t="s">
        <v>167</v>
      </c>
      <c r="E73" s="119" t="s">
        <v>148</v>
      </c>
      <c r="F73" s="177"/>
      <c r="G73" s="179">
        <v>19.84</v>
      </c>
      <c r="H73" s="179">
        <v>59.1</v>
      </c>
      <c r="I73" s="179">
        <v>43.6</v>
      </c>
      <c r="J73" s="179">
        <v>20.5</v>
      </c>
      <c r="K73" s="179">
        <v>10.4</v>
      </c>
      <c r="L73" s="185">
        <v>7.1</v>
      </c>
      <c r="M73" s="184"/>
    </row>
    <row r="74" spans="2:13" ht="14" thickBot="1" x14ac:dyDescent="0.4">
      <c r="B74" s="59" t="s">
        <v>149</v>
      </c>
      <c r="C74" s="59" t="s">
        <v>9010</v>
      </c>
      <c r="D74" s="120" t="s">
        <v>167</v>
      </c>
      <c r="E74" s="120" t="s">
        <v>150</v>
      </c>
      <c r="F74" s="181"/>
      <c r="G74" s="182">
        <v>41.02</v>
      </c>
      <c r="H74" s="182">
        <v>27.3</v>
      </c>
      <c r="I74" s="182">
        <v>21.6</v>
      </c>
      <c r="J74" s="182">
        <v>15.1</v>
      </c>
      <c r="K74" s="182">
        <v>9.5</v>
      </c>
      <c r="L74" s="182">
        <v>7</v>
      </c>
      <c r="M74" s="183"/>
    </row>
  </sheetData>
  <pageMargins left="0.7" right="0.7" top="0.75" bottom="0.75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B2:T74"/>
  <sheetViews>
    <sheetView showGridLines="0" topLeftCell="A47" zoomScale="106" zoomScaleNormal="70" workbookViewId="0">
      <selection activeCell="C73" sqref="C73:C74"/>
    </sheetView>
  </sheetViews>
  <sheetFormatPr baseColWidth="10" defaultColWidth="11" defaultRowHeight="13.5" x14ac:dyDescent="0.35"/>
  <cols>
    <col min="1" max="1" width="11" style="45"/>
    <col min="2" max="2" width="11" style="45" customWidth="1"/>
    <col min="3" max="5" width="11" style="45"/>
    <col min="6" max="6" width="11.25" style="45" customWidth="1"/>
    <col min="7" max="13" width="9.58203125" style="45" customWidth="1"/>
    <col min="14" max="19" width="11" style="45"/>
    <col min="20" max="20" width="14.58203125" style="45" customWidth="1"/>
    <col min="21" max="16384" width="11" style="45"/>
  </cols>
  <sheetData>
    <row r="2" spans="2:20" ht="21.75" customHeight="1" x14ac:dyDescent="0.35">
      <c r="B2" s="77" t="s">
        <v>100</v>
      </c>
      <c r="H2" s="61"/>
      <c r="I2" s="62"/>
      <c r="K2" s="63"/>
      <c r="L2" s="64"/>
    </row>
    <row r="3" spans="2:20" ht="23.25" customHeight="1" x14ac:dyDescent="0.35">
      <c r="B3" s="78" t="s">
        <v>171</v>
      </c>
      <c r="H3" s="61"/>
      <c r="I3" s="62"/>
      <c r="K3" s="63"/>
      <c r="L3" s="64"/>
    </row>
    <row r="4" spans="2:20" ht="15" thickBot="1" x14ac:dyDescent="0.4">
      <c r="B4" s="83"/>
      <c r="K4" s="63"/>
    </row>
    <row r="5" spans="2:20" ht="35.25" customHeight="1" thickBot="1" x14ac:dyDescent="0.4">
      <c r="B5" s="31" t="s">
        <v>151</v>
      </c>
      <c r="C5" s="8" t="s">
        <v>0</v>
      </c>
      <c r="D5" s="46" t="s">
        <v>1</v>
      </c>
      <c r="E5" s="46" t="s">
        <v>2</v>
      </c>
      <c r="F5" s="48" t="s">
        <v>77</v>
      </c>
      <c r="G5" s="48" t="s">
        <v>78</v>
      </c>
      <c r="H5" s="48" t="s">
        <v>20</v>
      </c>
      <c r="I5" s="48" t="s">
        <v>21</v>
      </c>
      <c r="J5" s="48" t="s">
        <v>22</v>
      </c>
      <c r="K5" s="48" t="s">
        <v>23</v>
      </c>
      <c r="L5" s="48" t="s">
        <v>24</v>
      </c>
      <c r="M5" s="49" t="s">
        <v>25</v>
      </c>
    </row>
    <row r="6" spans="2:20" x14ac:dyDescent="0.35">
      <c r="B6" s="50" t="s">
        <v>109</v>
      </c>
      <c r="C6" s="50" t="s">
        <v>4</v>
      </c>
      <c r="D6" s="51" t="s">
        <v>5</v>
      </c>
      <c r="E6" s="46">
        <v>3</v>
      </c>
      <c r="F6" s="65"/>
      <c r="G6" s="65"/>
      <c r="H6" s="65">
        <v>78.648358570739902</v>
      </c>
      <c r="I6" s="65">
        <v>61.687422979181157</v>
      </c>
      <c r="J6" s="65" t="s">
        <v>11</v>
      </c>
      <c r="K6" s="65" t="s">
        <v>11</v>
      </c>
      <c r="L6" s="65" t="s">
        <v>11</v>
      </c>
      <c r="M6" s="66" t="s">
        <v>11</v>
      </c>
      <c r="N6" s="45" t="s">
        <v>11</v>
      </c>
    </row>
    <row r="7" spans="2:20" x14ac:dyDescent="0.35">
      <c r="B7" s="52" t="s">
        <v>109</v>
      </c>
      <c r="C7" s="52" t="s">
        <v>4</v>
      </c>
      <c r="D7" s="53" t="s">
        <v>5</v>
      </c>
      <c r="E7" s="45">
        <v>6</v>
      </c>
      <c r="F7" s="67"/>
      <c r="G7" s="67"/>
      <c r="H7" s="67">
        <v>78.648358570739902</v>
      </c>
      <c r="I7" s="67">
        <v>61.687422979181157</v>
      </c>
      <c r="J7" s="67" t="s">
        <v>11</v>
      </c>
      <c r="K7" s="67" t="s">
        <v>11</v>
      </c>
      <c r="L7" s="67" t="s">
        <v>11</v>
      </c>
      <c r="M7" s="68" t="s">
        <v>11</v>
      </c>
      <c r="N7" s="45" t="s">
        <v>11</v>
      </c>
    </row>
    <row r="8" spans="2:20" x14ac:dyDescent="0.35">
      <c r="B8" s="52" t="s">
        <v>109</v>
      </c>
      <c r="C8" s="52" t="s">
        <v>4</v>
      </c>
      <c r="D8" s="53" t="s">
        <v>5</v>
      </c>
      <c r="E8" s="45">
        <v>9</v>
      </c>
      <c r="F8" s="67"/>
      <c r="G8" s="67"/>
      <c r="H8" s="67">
        <v>78.648358570739902</v>
      </c>
      <c r="I8" s="67">
        <v>61.687422979181157</v>
      </c>
      <c r="J8" s="67" t="s">
        <v>11</v>
      </c>
      <c r="K8" s="67" t="s">
        <v>11</v>
      </c>
      <c r="L8" s="67" t="s">
        <v>11</v>
      </c>
      <c r="M8" s="68" t="s">
        <v>11</v>
      </c>
      <c r="N8" s="45" t="s">
        <v>11</v>
      </c>
    </row>
    <row r="9" spans="2:20" x14ac:dyDescent="0.35">
      <c r="B9" s="52" t="s">
        <v>109</v>
      </c>
      <c r="C9" s="52" t="s">
        <v>4</v>
      </c>
      <c r="D9" s="53" t="s">
        <v>5</v>
      </c>
      <c r="E9" s="45">
        <v>12</v>
      </c>
      <c r="F9" s="67"/>
      <c r="G9" s="67"/>
      <c r="H9" s="67">
        <v>78.648358570739902</v>
      </c>
      <c r="I9" s="67">
        <v>61.687422979181157</v>
      </c>
      <c r="J9" s="67" t="s">
        <v>11</v>
      </c>
      <c r="K9" s="67" t="s">
        <v>11</v>
      </c>
      <c r="L9" s="67" t="s">
        <v>11</v>
      </c>
      <c r="M9" s="68" t="s">
        <v>11</v>
      </c>
      <c r="N9" s="45" t="s">
        <v>11</v>
      </c>
    </row>
    <row r="10" spans="2:20" x14ac:dyDescent="0.35">
      <c r="B10" s="52" t="s">
        <v>109</v>
      </c>
      <c r="C10" s="52" t="s">
        <v>4</v>
      </c>
      <c r="D10" s="53" t="s">
        <v>5</v>
      </c>
      <c r="E10" s="45">
        <v>15</v>
      </c>
      <c r="F10" s="67"/>
      <c r="G10" s="67"/>
      <c r="H10" s="67">
        <v>78.648358570739902</v>
      </c>
      <c r="I10" s="67">
        <v>61.687422979181157</v>
      </c>
      <c r="J10" s="67" t="s">
        <v>11</v>
      </c>
      <c r="K10" s="67" t="s">
        <v>11</v>
      </c>
      <c r="L10" s="67" t="s">
        <v>11</v>
      </c>
      <c r="M10" s="68" t="s">
        <v>11</v>
      </c>
      <c r="N10" s="45" t="s">
        <v>11</v>
      </c>
    </row>
    <row r="11" spans="2:20" x14ac:dyDescent="0.35">
      <c r="B11" s="52" t="s">
        <v>109</v>
      </c>
      <c r="C11" s="52" t="s">
        <v>4</v>
      </c>
      <c r="D11" s="53" t="s">
        <v>5</v>
      </c>
      <c r="E11" s="45">
        <v>18</v>
      </c>
      <c r="F11" s="67"/>
      <c r="G11" s="67"/>
      <c r="H11" s="67">
        <v>78.648358570739902</v>
      </c>
      <c r="I11" s="67">
        <v>61.687422979181157</v>
      </c>
      <c r="J11" s="67" t="s">
        <v>11</v>
      </c>
      <c r="K11" s="67" t="s">
        <v>11</v>
      </c>
      <c r="L11" s="67" t="s">
        <v>11</v>
      </c>
      <c r="M11" s="68" t="s">
        <v>11</v>
      </c>
      <c r="N11" s="45" t="s">
        <v>11</v>
      </c>
    </row>
    <row r="12" spans="2:20" x14ac:dyDescent="0.35">
      <c r="B12" s="52" t="s">
        <v>109</v>
      </c>
      <c r="C12" s="52" t="s">
        <v>4</v>
      </c>
      <c r="D12" s="53" t="s">
        <v>5</v>
      </c>
      <c r="E12" s="45">
        <v>24</v>
      </c>
      <c r="F12" s="67"/>
      <c r="G12" s="67"/>
      <c r="H12" s="67">
        <v>78.648358570739902</v>
      </c>
      <c r="I12" s="67">
        <v>61.687422979181157</v>
      </c>
      <c r="J12" s="67" t="s">
        <v>11</v>
      </c>
      <c r="K12" s="67" t="s">
        <v>11</v>
      </c>
      <c r="L12" s="67" t="s">
        <v>11</v>
      </c>
      <c r="M12" s="68" t="s">
        <v>11</v>
      </c>
      <c r="N12" s="45" t="s">
        <v>11</v>
      </c>
    </row>
    <row r="13" spans="2:20" x14ac:dyDescent="0.35">
      <c r="B13" s="52" t="s">
        <v>109</v>
      </c>
      <c r="C13" s="52" t="s">
        <v>4</v>
      </c>
      <c r="D13" s="53" t="s">
        <v>5</v>
      </c>
      <c r="E13" s="45">
        <v>30</v>
      </c>
      <c r="F13" s="67"/>
      <c r="G13" s="67"/>
      <c r="H13" s="67">
        <v>78.648358570739902</v>
      </c>
      <c r="I13" s="67">
        <v>61.687422979181157</v>
      </c>
      <c r="J13" s="67" t="s">
        <v>11</v>
      </c>
      <c r="K13" s="67" t="s">
        <v>11</v>
      </c>
      <c r="L13" s="67" t="s">
        <v>11</v>
      </c>
      <c r="M13" s="68" t="s">
        <v>11</v>
      </c>
      <c r="N13" s="45" t="s">
        <v>11</v>
      </c>
    </row>
    <row r="14" spans="2:20" ht="13.5" customHeight="1" x14ac:dyDescent="0.35">
      <c r="B14" s="52" t="s">
        <v>109</v>
      </c>
      <c r="C14" s="52" t="s">
        <v>4</v>
      </c>
      <c r="D14" s="54" t="s">
        <v>5</v>
      </c>
      <c r="E14" s="57">
        <v>36</v>
      </c>
      <c r="F14" s="69"/>
      <c r="G14" s="69"/>
      <c r="H14" s="69">
        <v>78.648358570739902</v>
      </c>
      <c r="I14" s="69">
        <v>61.687422979181157</v>
      </c>
      <c r="J14" s="69" t="s">
        <v>11</v>
      </c>
      <c r="K14" s="69" t="s">
        <v>11</v>
      </c>
      <c r="L14" s="69" t="s">
        <v>11</v>
      </c>
      <c r="M14" s="70" t="s">
        <v>11</v>
      </c>
      <c r="N14" s="45" t="s">
        <v>11</v>
      </c>
      <c r="O14" s="252"/>
      <c r="P14" s="252"/>
      <c r="Q14" s="252"/>
      <c r="R14" s="252"/>
      <c r="S14" s="252"/>
      <c r="T14" s="252"/>
    </row>
    <row r="15" spans="2:20" x14ac:dyDescent="0.35">
      <c r="B15" s="52" t="s">
        <v>109</v>
      </c>
      <c r="C15" s="52" t="s">
        <v>4</v>
      </c>
      <c r="D15" s="55" t="s">
        <v>6</v>
      </c>
      <c r="E15" s="56">
        <v>9</v>
      </c>
      <c r="F15" s="71"/>
      <c r="G15" s="71"/>
      <c r="H15" s="71">
        <v>148.21655497155282</v>
      </c>
      <c r="I15" s="71">
        <v>66.150749343906554</v>
      </c>
      <c r="J15" s="71" t="s">
        <v>11</v>
      </c>
      <c r="K15" s="71" t="s">
        <v>11</v>
      </c>
      <c r="L15" s="71" t="s">
        <v>11</v>
      </c>
      <c r="M15" s="72" t="s">
        <v>11</v>
      </c>
      <c r="N15" s="45" t="s">
        <v>11</v>
      </c>
      <c r="O15" s="252"/>
      <c r="P15" s="252"/>
      <c r="Q15" s="252"/>
      <c r="R15" s="252"/>
      <c r="S15" s="252"/>
      <c r="T15" s="252"/>
    </row>
    <row r="16" spans="2:20" x14ac:dyDescent="0.35">
      <c r="B16" s="52" t="s">
        <v>109</v>
      </c>
      <c r="C16" s="52" t="s">
        <v>4</v>
      </c>
      <c r="D16" s="53" t="s">
        <v>6</v>
      </c>
      <c r="E16" s="45">
        <v>12</v>
      </c>
      <c r="F16" s="67"/>
      <c r="G16" s="67"/>
      <c r="H16" s="67">
        <v>148.21655497155282</v>
      </c>
      <c r="I16" s="67">
        <v>66.150749343906554</v>
      </c>
      <c r="J16" s="67" t="s">
        <v>11</v>
      </c>
      <c r="K16" s="67" t="s">
        <v>11</v>
      </c>
      <c r="L16" s="67" t="s">
        <v>11</v>
      </c>
      <c r="M16" s="68" t="s">
        <v>11</v>
      </c>
      <c r="N16" s="45" t="s">
        <v>11</v>
      </c>
      <c r="O16" s="252"/>
      <c r="P16" s="252"/>
      <c r="Q16" s="252"/>
      <c r="R16" s="252"/>
      <c r="S16" s="252"/>
      <c r="T16" s="252"/>
    </row>
    <row r="17" spans="2:20" x14ac:dyDescent="0.35">
      <c r="B17" s="52" t="s">
        <v>109</v>
      </c>
      <c r="C17" s="52" t="s">
        <v>4</v>
      </c>
      <c r="D17" s="53" t="s">
        <v>6</v>
      </c>
      <c r="E17" s="45">
        <v>15</v>
      </c>
      <c r="F17" s="67"/>
      <c r="G17" s="67"/>
      <c r="H17" s="67">
        <v>148.21655497155282</v>
      </c>
      <c r="I17" s="67">
        <v>66.150749343906554</v>
      </c>
      <c r="J17" s="67" t="s">
        <v>11</v>
      </c>
      <c r="K17" s="67" t="s">
        <v>11</v>
      </c>
      <c r="L17" s="67" t="s">
        <v>11</v>
      </c>
      <c r="M17" s="68" t="s">
        <v>11</v>
      </c>
      <c r="N17" s="45" t="s">
        <v>11</v>
      </c>
      <c r="O17" s="252"/>
      <c r="P17" s="252"/>
      <c r="Q17" s="252"/>
      <c r="R17" s="252"/>
      <c r="S17" s="252"/>
      <c r="T17" s="252"/>
    </row>
    <row r="18" spans="2:20" x14ac:dyDescent="0.35">
      <c r="B18" s="52" t="s">
        <v>109</v>
      </c>
      <c r="C18" s="52" t="s">
        <v>4</v>
      </c>
      <c r="D18" s="53" t="s">
        <v>6</v>
      </c>
      <c r="E18" s="45">
        <v>18</v>
      </c>
      <c r="F18" s="67"/>
      <c r="G18" s="67"/>
      <c r="H18" s="67">
        <v>148.21655497155282</v>
      </c>
      <c r="I18" s="67">
        <v>66.150749343906554</v>
      </c>
      <c r="J18" s="67" t="s">
        <v>11</v>
      </c>
      <c r="K18" s="67" t="s">
        <v>11</v>
      </c>
      <c r="L18" s="67" t="s">
        <v>11</v>
      </c>
      <c r="M18" s="68" t="s">
        <v>11</v>
      </c>
      <c r="N18" s="45" t="s">
        <v>11</v>
      </c>
      <c r="O18" s="252"/>
      <c r="P18" s="252"/>
      <c r="Q18" s="252"/>
      <c r="R18" s="252"/>
      <c r="S18" s="252"/>
      <c r="T18" s="252"/>
    </row>
    <row r="19" spans="2:20" x14ac:dyDescent="0.35">
      <c r="B19" s="52" t="s">
        <v>109</v>
      </c>
      <c r="C19" s="52" t="s">
        <v>4</v>
      </c>
      <c r="D19" s="54" t="s">
        <v>6</v>
      </c>
      <c r="E19" s="57">
        <v>36</v>
      </c>
      <c r="F19" s="69"/>
      <c r="G19" s="69"/>
      <c r="H19" s="69">
        <v>148.21655497155282</v>
      </c>
      <c r="I19" s="69">
        <v>66.150749343906554</v>
      </c>
      <c r="J19" s="69" t="s">
        <v>11</v>
      </c>
      <c r="K19" s="69" t="s">
        <v>11</v>
      </c>
      <c r="L19" s="69" t="s">
        <v>11</v>
      </c>
      <c r="M19" s="70" t="s">
        <v>11</v>
      </c>
      <c r="N19" s="45" t="s">
        <v>11</v>
      </c>
      <c r="O19" s="252"/>
      <c r="P19" s="252"/>
      <c r="Q19" s="252"/>
      <c r="R19" s="252"/>
      <c r="S19" s="252"/>
      <c r="T19" s="252"/>
    </row>
    <row r="20" spans="2:20" x14ac:dyDescent="0.35">
      <c r="B20" s="52"/>
      <c r="C20" s="52"/>
      <c r="D20" s="45" t="s">
        <v>7</v>
      </c>
      <c r="E20" s="45">
        <v>3</v>
      </c>
      <c r="F20" s="67"/>
      <c r="G20" s="67"/>
      <c r="H20" s="67">
        <v>78.648358570739902</v>
      </c>
      <c r="I20" s="67">
        <v>61.687422979181157</v>
      </c>
      <c r="J20" s="67"/>
      <c r="K20" s="67"/>
      <c r="L20" s="67"/>
      <c r="M20" s="68"/>
      <c r="O20" s="252"/>
      <c r="P20" s="252"/>
      <c r="Q20" s="252"/>
      <c r="R20" s="252"/>
      <c r="S20" s="252"/>
      <c r="T20" s="252"/>
    </row>
    <row r="21" spans="2:20" x14ac:dyDescent="0.35">
      <c r="B21" s="52" t="s">
        <v>109</v>
      </c>
      <c r="C21" s="174" t="s">
        <v>4</v>
      </c>
      <c r="D21" s="45" t="s">
        <v>7</v>
      </c>
      <c r="E21" s="45">
        <v>6</v>
      </c>
      <c r="F21" s="67"/>
      <c r="G21" s="67"/>
      <c r="H21" s="67">
        <v>78.648358570739902</v>
      </c>
      <c r="I21" s="67">
        <v>61.687422979181157</v>
      </c>
      <c r="J21" s="67" t="s">
        <v>11</v>
      </c>
      <c r="K21" s="67" t="s">
        <v>11</v>
      </c>
      <c r="L21" s="67" t="s">
        <v>11</v>
      </c>
      <c r="M21" s="67" t="s">
        <v>11</v>
      </c>
      <c r="O21" s="252"/>
      <c r="P21" s="252"/>
      <c r="Q21" s="252"/>
      <c r="R21" s="252"/>
      <c r="S21" s="252"/>
      <c r="T21" s="252"/>
    </row>
    <row r="22" spans="2:20" x14ac:dyDescent="0.35">
      <c r="B22" s="52" t="s">
        <v>109</v>
      </c>
      <c r="C22" s="52" t="s">
        <v>4</v>
      </c>
      <c r="D22" s="53" t="s">
        <v>7</v>
      </c>
      <c r="E22" s="45">
        <v>9</v>
      </c>
      <c r="F22" s="67"/>
      <c r="G22" s="67"/>
      <c r="H22" s="67">
        <v>78.648358570739902</v>
      </c>
      <c r="I22" s="67">
        <v>61.687422979181157</v>
      </c>
      <c r="J22" s="67" t="s">
        <v>11</v>
      </c>
      <c r="K22" s="67" t="s">
        <v>11</v>
      </c>
      <c r="L22" s="67" t="s">
        <v>11</v>
      </c>
      <c r="M22" s="68" t="s">
        <v>11</v>
      </c>
      <c r="O22" s="252"/>
      <c r="P22" s="252"/>
      <c r="Q22" s="252"/>
      <c r="R22" s="252"/>
      <c r="S22" s="252"/>
      <c r="T22" s="252"/>
    </row>
    <row r="23" spans="2:20" ht="19.5" customHeight="1" x14ac:dyDescent="0.35">
      <c r="B23" s="52" t="s">
        <v>109</v>
      </c>
      <c r="C23" s="52" t="s">
        <v>4</v>
      </c>
      <c r="D23" s="53" t="s">
        <v>7</v>
      </c>
      <c r="E23" s="45">
        <v>12</v>
      </c>
      <c r="F23" s="67"/>
      <c r="G23" s="67"/>
      <c r="H23" s="67">
        <v>78.648358570739902</v>
      </c>
      <c r="I23" s="67">
        <v>61.687422979181157</v>
      </c>
      <c r="J23" s="67" t="s">
        <v>11</v>
      </c>
      <c r="K23" s="67" t="s">
        <v>11</v>
      </c>
      <c r="L23" s="67" t="s">
        <v>11</v>
      </c>
      <c r="M23" s="68" t="s">
        <v>11</v>
      </c>
      <c r="N23" s="45" t="s">
        <v>11</v>
      </c>
      <c r="O23" s="252"/>
      <c r="P23" s="252"/>
      <c r="Q23" s="252"/>
      <c r="R23" s="252"/>
      <c r="S23" s="252"/>
      <c r="T23" s="252"/>
    </row>
    <row r="24" spans="2:20" x14ac:dyDescent="0.35">
      <c r="B24" s="52" t="s">
        <v>109</v>
      </c>
      <c r="C24" s="52" t="s">
        <v>4</v>
      </c>
      <c r="D24" s="53" t="s">
        <v>7</v>
      </c>
      <c r="E24" s="45">
        <v>15</v>
      </c>
      <c r="F24" s="67"/>
      <c r="G24" s="67"/>
      <c r="H24" s="67">
        <v>78.648358570739902</v>
      </c>
      <c r="I24" s="67">
        <v>61.687422979181157</v>
      </c>
      <c r="J24" s="67" t="s">
        <v>11</v>
      </c>
      <c r="K24" s="67" t="s">
        <v>11</v>
      </c>
      <c r="L24" s="67" t="s">
        <v>11</v>
      </c>
      <c r="M24" s="68" t="s">
        <v>11</v>
      </c>
      <c r="N24" s="45" t="s">
        <v>11</v>
      </c>
      <c r="O24" s="252"/>
      <c r="P24" s="252"/>
      <c r="Q24" s="252"/>
      <c r="R24" s="252"/>
      <c r="S24" s="252"/>
      <c r="T24" s="252"/>
    </row>
    <row r="25" spans="2:20" x14ac:dyDescent="0.35">
      <c r="B25" s="52" t="s">
        <v>109</v>
      </c>
      <c r="C25" s="52" t="s">
        <v>4</v>
      </c>
      <c r="D25" s="53" t="s">
        <v>7</v>
      </c>
      <c r="E25" s="45">
        <v>18</v>
      </c>
      <c r="F25" s="67"/>
      <c r="G25" s="67"/>
      <c r="H25" s="67">
        <v>78.648358570739902</v>
      </c>
      <c r="I25" s="67">
        <v>61.687422979181157</v>
      </c>
      <c r="J25" s="67" t="s">
        <v>11</v>
      </c>
      <c r="K25" s="67" t="s">
        <v>11</v>
      </c>
      <c r="L25" s="67" t="s">
        <v>11</v>
      </c>
      <c r="M25" s="68" t="s">
        <v>11</v>
      </c>
      <c r="N25" s="45" t="s">
        <v>11</v>
      </c>
    </row>
    <row r="26" spans="2:20" x14ac:dyDescent="0.35">
      <c r="B26" s="52" t="s">
        <v>109</v>
      </c>
      <c r="C26" s="52" t="s">
        <v>4</v>
      </c>
      <c r="D26" s="53" t="s">
        <v>7</v>
      </c>
      <c r="E26" s="45">
        <v>24</v>
      </c>
      <c r="F26" s="67"/>
      <c r="G26" s="67"/>
      <c r="H26" s="67">
        <v>78.648358570739902</v>
      </c>
      <c r="I26" s="67">
        <v>61.687422979181157</v>
      </c>
      <c r="J26" s="67" t="s">
        <v>11</v>
      </c>
      <c r="K26" s="67" t="s">
        <v>11</v>
      </c>
      <c r="L26" s="67" t="s">
        <v>11</v>
      </c>
      <c r="M26" s="68" t="s">
        <v>11</v>
      </c>
      <c r="N26" s="45" t="s">
        <v>11</v>
      </c>
    </row>
    <row r="27" spans="2:20" x14ac:dyDescent="0.35">
      <c r="B27" s="52" t="s">
        <v>109</v>
      </c>
      <c r="C27" s="52" t="s">
        <v>4</v>
      </c>
      <c r="D27" s="53" t="s">
        <v>7</v>
      </c>
      <c r="E27" s="45">
        <v>30</v>
      </c>
      <c r="F27" s="67"/>
      <c r="G27" s="67"/>
      <c r="H27" s="67">
        <v>78.648358570739902</v>
      </c>
      <c r="I27" s="67">
        <v>61.687422979181157</v>
      </c>
      <c r="J27" s="67" t="s">
        <v>11</v>
      </c>
      <c r="K27" s="67" t="s">
        <v>11</v>
      </c>
      <c r="L27" s="67" t="s">
        <v>11</v>
      </c>
      <c r="M27" s="68" t="s">
        <v>11</v>
      </c>
      <c r="N27" s="45" t="s">
        <v>11</v>
      </c>
    </row>
    <row r="28" spans="2:20" x14ac:dyDescent="0.35">
      <c r="B28" s="52" t="s">
        <v>109</v>
      </c>
      <c r="C28" s="52" t="s">
        <v>4</v>
      </c>
      <c r="D28" s="54" t="s">
        <v>7</v>
      </c>
      <c r="E28" s="57">
        <v>36</v>
      </c>
      <c r="F28" s="69"/>
      <c r="G28" s="69"/>
      <c r="H28" s="69">
        <v>78.648358570739902</v>
      </c>
      <c r="I28" s="69">
        <v>61.687422979181157</v>
      </c>
      <c r="J28" s="69" t="s">
        <v>11</v>
      </c>
      <c r="K28" s="69" t="s">
        <v>11</v>
      </c>
      <c r="L28" s="69" t="s">
        <v>11</v>
      </c>
      <c r="M28" s="70" t="s">
        <v>11</v>
      </c>
      <c r="N28" s="45" t="s">
        <v>11</v>
      </c>
    </row>
    <row r="29" spans="2:20" x14ac:dyDescent="0.35">
      <c r="B29" s="52" t="s">
        <v>109</v>
      </c>
      <c r="C29" s="52" t="s">
        <v>4</v>
      </c>
      <c r="D29" s="55" t="s">
        <v>8</v>
      </c>
      <c r="E29" s="56">
        <v>6</v>
      </c>
      <c r="F29" s="71"/>
      <c r="G29" s="71"/>
      <c r="H29" s="71">
        <v>55.341915173488076</v>
      </c>
      <c r="I29" s="71">
        <v>66.574021972754224</v>
      </c>
      <c r="J29" s="71">
        <v>101.44946685907574</v>
      </c>
      <c r="K29" s="71">
        <v>115.01438154351989</v>
      </c>
      <c r="L29" s="71">
        <v>110.97657130921212</v>
      </c>
      <c r="M29" s="72">
        <v>148.17014409809866</v>
      </c>
    </row>
    <row r="30" spans="2:20" x14ac:dyDescent="0.35">
      <c r="B30" s="52" t="s">
        <v>109</v>
      </c>
      <c r="C30" s="52" t="s">
        <v>4</v>
      </c>
      <c r="D30" s="53" t="s">
        <v>8</v>
      </c>
      <c r="E30" s="45">
        <v>9</v>
      </c>
      <c r="F30" s="67"/>
      <c r="G30" s="67"/>
      <c r="H30" s="67">
        <v>55.341915173488076</v>
      </c>
      <c r="I30" s="67">
        <v>66.574021972754224</v>
      </c>
      <c r="J30" s="67">
        <v>101.44946685907574</v>
      </c>
      <c r="K30" s="67">
        <v>115.01438154351989</v>
      </c>
      <c r="L30" s="67">
        <v>110.97657130921212</v>
      </c>
      <c r="M30" s="68">
        <v>148.17014409809866</v>
      </c>
      <c r="N30" s="45" t="s">
        <v>11</v>
      </c>
    </row>
    <row r="31" spans="2:20" x14ac:dyDescent="0.35">
      <c r="B31" s="52" t="s">
        <v>109</v>
      </c>
      <c r="C31" s="52" t="s">
        <v>4</v>
      </c>
      <c r="D31" s="53" t="s">
        <v>8</v>
      </c>
      <c r="E31" s="45">
        <v>12</v>
      </c>
      <c r="F31" s="67"/>
      <c r="G31" s="67"/>
      <c r="H31" s="67">
        <v>55.341915173488076</v>
      </c>
      <c r="I31" s="67">
        <v>66.574021972754224</v>
      </c>
      <c r="J31" s="67">
        <v>101.44946685907574</v>
      </c>
      <c r="K31" s="67">
        <v>115.01438154351989</v>
      </c>
      <c r="L31" s="67">
        <v>110.97657130921212</v>
      </c>
      <c r="M31" s="68">
        <v>148.17014409809866</v>
      </c>
      <c r="N31" s="45" t="s">
        <v>11</v>
      </c>
    </row>
    <row r="32" spans="2:20" x14ac:dyDescent="0.35">
      <c r="B32" s="52" t="s">
        <v>109</v>
      </c>
      <c r="C32" s="52" t="s">
        <v>4</v>
      </c>
      <c r="D32" s="53" t="s">
        <v>8</v>
      </c>
      <c r="E32" s="45">
        <v>15</v>
      </c>
      <c r="F32" s="67"/>
      <c r="G32" s="67"/>
      <c r="H32" s="67">
        <v>55.341915173488076</v>
      </c>
      <c r="I32" s="67">
        <v>66.574021972754224</v>
      </c>
      <c r="J32" s="67">
        <v>101.44946685907574</v>
      </c>
      <c r="K32" s="67">
        <v>115.01438154351989</v>
      </c>
      <c r="L32" s="67">
        <v>110.97657130921212</v>
      </c>
      <c r="M32" s="68">
        <v>148.17014409809866</v>
      </c>
      <c r="N32" s="45" t="s">
        <v>11</v>
      </c>
    </row>
    <row r="33" spans="2:14" x14ac:dyDescent="0.35">
      <c r="B33" s="52" t="s">
        <v>109</v>
      </c>
      <c r="C33" s="52" t="s">
        <v>4</v>
      </c>
      <c r="D33" s="53" t="s">
        <v>8</v>
      </c>
      <c r="E33" s="45">
        <v>18</v>
      </c>
      <c r="F33" s="67"/>
      <c r="G33" s="67"/>
      <c r="H33" s="67">
        <v>55.341915173488076</v>
      </c>
      <c r="I33" s="67">
        <v>66.574021972754224</v>
      </c>
      <c r="J33" s="67">
        <v>101.44946685907574</v>
      </c>
      <c r="K33" s="67">
        <v>115.01438154351989</v>
      </c>
      <c r="L33" s="67">
        <v>110.97657130921212</v>
      </c>
      <c r="M33" s="68">
        <v>148.17014409809866</v>
      </c>
      <c r="N33" s="45" t="s">
        <v>11</v>
      </c>
    </row>
    <row r="34" spans="2:14" x14ac:dyDescent="0.35">
      <c r="B34" s="52" t="s">
        <v>109</v>
      </c>
      <c r="C34" s="52" t="s">
        <v>4</v>
      </c>
      <c r="D34" s="53" t="s">
        <v>8</v>
      </c>
      <c r="E34" s="45">
        <v>24</v>
      </c>
      <c r="F34" s="67"/>
      <c r="G34" s="67"/>
      <c r="H34" s="67">
        <v>55.341915173488076</v>
      </c>
      <c r="I34" s="67">
        <v>66.574021972754224</v>
      </c>
      <c r="J34" s="67">
        <v>101.44946685907574</v>
      </c>
      <c r="K34" s="67">
        <v>115.01438154351989</v>
      </c>
      <c r="L34" s="67">
        <v>110.97657130921212</v>
      </c>
      <c r="M34" s="68">
        <v>148.17014409809866</v>
      </c>
    </row>
    <row r="35" spans="2:14" x14ac:dyDescent="0.35">
      <c r="B35" s="52" t="s">
        <v>109</v>
      </c>
      <c r="C35" s="52" t="s">
        <v>4</v>
      </c>
      <c r="D35" s="53" t="s">
        <v>8</v>
      </c>
      <c r="E35" s="45">
        <v>30</v>
      </c>
      <c r="F35" s="67"/>
      <c r="G35" s="67"/>
      <c r="H35" s="67">
        <v>55.341915173488076</v>
      </c>
      <c r="I35" s="67">
        <v>66.574021972754224</v>
      </c>
      <c r="J35" s="67">
        <v>101.44946685907574</v>
      </c>
      <c r="K35" s="67">
        <v>115.01438154351989</v>
      </c>
      <c r="L35" s="67">
        <v>110.97657130921212</v>
      </c>
      <c r="M35" s="68">
        <v>148.17014409809866</v>
      </c>
      <c r="N35" s="45" t="s">
        <v>11</v>
      </c>
    </row>
    <row r="36" spans="2:14" x14ac:dyDescent="0.35">
      <c r="B36" s="58" t="s">
        <v>109</v>
      </c>
      <c r="C36" s="58" t="s">
        <v>4</v>
      </c>
      <c r="D36" s="54" t="s">
        <v>8</v>
      </c>
      <c r="E36" s="57">
        <v>36</v>
      </c>
      <c r="F36" s="69"/>
      <c r="G36" s="69"/>
      <c r="H36" s="67">
        <v>55.341915173488076</v>
      </c>
      <c r="I36" s="67">
        <v>66.574021972754224</v>
      </c>
      <c r="J36" s="67">
        <v>101.44946685907574</v>
      </c>
      <c r="K36" s="67">
        <v>115.01438154351989</v>
      </c>
      <c r="L36" s="67">
        <v>110.97657130921212</v>
      </c>
      <c r="M36" s="68">
        <v>148.17014409809866</v>
      </c>
      <c r="N36" s="45" t="s">
        <v>11</v>
      </c>
    </row>
    <row r="37" spans="2:14" x14ac:dyDescent="0.35">
      <c r="B37" s="52" t="s">
        <v>109</v>
      </c>
      <c r="C37" s="52" t="s">
        <v>9</v>
      </c>
      <c r="D37" s="53" t="s">
        <v>5</v>
      </c>
      <c r="E37" s="45">
        <v>3</v>
      </c>
      <c r="F37" s="71"/>
      <c r="G37" s="71"/>
      <c r="H37" s="71">
        <v>71.954883418631709</v>
      </c>
      <c r="I37" s="71" t="s">
        <v>11</v>
      </c>
      <c r="J37" s="71" t="s">
        <v>11</v>
      </c>
      <c r="K37" s="71" t="s">
        <v>11</v>
      </c>
      <c r="L37" s="71" t="s">
        <v>11</v>
      </c>
      <c r="M37" s="72" t="s">
        <v>11</v>
      </c>
      <c r="N37" s="45" t="s">
        <v>11</v>
      </c>
    </row>
    <row r="38" spans="2:14" x14ac:dyDescent="0.35">
      <c r="B38" s="52" t="s">
        <v>109</v>
      </c>
      <c r="C38" s="52" t="s">
        <v>9</v>
      </c>
      <c r="D38" s="53" t="s">
        <v>5</v>
      </c>
      <c r="E38" s="45">
        <v>6</v>
      </c>
      <c r="F38" s="67"/>
      <c r="G38" s="67"/>
      <c r="H38" s="67">
        <v>71.954883418631709</v>
      </c>
      <c r="I38" s="67" t="s">
        <v>11</v>
      </c>
      <c r="J38" s="67" t="s">
        <v>11</v>
      </c>
      <c r="K38" s="67" t="s">
        <v>11</v>
      </c>
      <c r="L38" s="67" t="s">
        <v>11</v>
      </c>
      <c r="M38" s="68" t="s">
        <v>11</v>
      </c>
      <c r="N38" s="45" t="s">
        <v>11</v>
      </c>
    </row>
    <row r="39" spans="2:14" x14ac:dyDescent="0.35">
      <c r="B39" s="52" t="s">
        <v>109</v>
      </c>
      <c r="C39" s="52" t="s">
        <v>9</v>
      </c>
      <c r="D39" s="53" t="s">
        <v>5</v>
      </c>
      <c r="E39" s="45">
        <v>9</v>
      </c>
      <c r="F39" s="67"/>
      <c r="G39" s="67"/>
      <c r="H39" s="67">
        <v>71.954883418631709</v>
      </c>
      <c r="I39" s="67" t="s">
        <v>11</v>
      </c>
      <c r="J39" s="67" t="s">
        <v>11</v>
      </c>
      <c r="K39" s="67" t="s">
        <v>11</v>
      </c>
      <c r="L39" s="67" t="s">
        <v>11</v>
      </c>
      <c r="M39" s="68" t="s">
        <v>11</v>
      </c>
      <c r="N39" s="45" t="s">
        <v>11</v>
      </c>
    </row>
    <row r="40" spans="2:14" x14ac:dyDescent="0.35">
      <c r="B40" s="52" t="s">
        <v>109</v>
      </c>
      <c r="C40" s="52" t="s">
        <v>9</v>
      </c>
      <c r="D40" s="53" t="s">
        <v>5</v>
      </c>
      <c r="E40" s="45">
        <v>12</v>
      </c>
      <c r="F40" s="67"/>
      <c r="G40" s="67"/>
      <c r="H40" s="67">
        <v>71.954883418631709</v>
      </c>
      <c r="I40" s="67" t="s">
        <v>11</v>
      </c>
      <c r="J40" s="67" t="s">
        <v>11</v>
      </c>
      <c r="K40" s="67" t="s">
        <v>11</v>
      </c>
      <c r="L40" s="67" t="s">
        <v>11</v>
      </c>
      <c r="M40" s="68" t="s">
        <v>11</v>
      </c>
      <c r="N40" s="45" t="s">
        <v>11</v>
      </c>
    </row>
    <row r="41" spans="2:14" x14ac:dyDescent="0.35">
      <c r="B41" s="52" t="s">
        <v>109</v>
      </c>
      <c r="C41" s="52" t="s">
        <v>9</v>
      </c>
      <c r="D41" s="53" t="s">
        <v>5</v>
      </c>
      <c r="E41" s="45">
        <v>15</v>
      </c>
      <c r="F41" s="67"/>
      <c r="G41" s="67"/>
      <c r="H41" s="67">
        <v>71.954883418631709</v>
      </c>
      <c r="I41" s="67" t="s">
        <v>11</v>
      </c>
      <c r="J41" s="67" t="s">
        <v>11</v>
      </c>
      <c r="K41" s="67" t="s">
        <v>11</v>
      </c>
      <c r="L41" s="67" t="s">
        <v>11</v>
      </c>
      <c r="M41" s="68" t="s">
        <v>11</v>
      </c>
      <c r="N41" s="45" t="s">
        <v>11</v>
      </c>
    </row>
    <row r="42" spans="2:14" x14ac:dyDescent="0.35">
      <c r="B42" s="52" t="s">
        <v>109</v>
      </c>
      <c r="C42" s="52" t="s">
        <v>9</v>
      </c>
      <c r="D42" s="53" t="s">
        <v>5</v>
      </c>
      <c r="E42" s="45">
        <v>18</v>
      </c>
      <c r="F42" s="67"/>
      <c r="G42" s="67"/>
      <c r="H42" s="67">
        <v>71.954883418631709</v>
      </c>
      <c r="I42" s="67" t="s">
        <v>11</v>
      </c>
      <c r="J42" s="67" t="s">
        <v>11</v>
      </c>
      <c r="K42" s="67" t="s">
        <v>11</v>
      </c>
      <c r="L42" s="67" t="s">
        <v>11</v>
      </c>
      <c r="M42" s="68" t="s">
        <v>11</v>
      </c>
      <c r="N42" s="45" t="s">
        <v>11</v>
      </c>
    </row>
    <row r="43" spans="2:14" x14ac:dyDescent="0.35">
      <c r="B43" s="52" t="s">
        <v>109</v>
      </c>
      <c r="C43" s="52" t="s">
        <v>9</v>
      </c>
      <c r="D43" s="53" t="s">
        <v>5</v>
      </c>
      <c r="E43" s="45">
        <v>24</v>
      </c>
      <c r="F43" s="67"/>
      <c r="G43" s="67"/>
      <c r="H43" s="67">
        <v>71.954883418631709</v>
      </c>
      <c r="I43" s="67" t="s">
        <v>11</v>
      </c>
      <c r="J43" s="67" t="s">
        <v>11</v>
      </c>
      <c r="K43" s="67" t="s">
        <v>11</v>
      </c>
      <c r="L43" s="67" t="s">
        <v>11</v>
      </c>
      <c r="M43" s="68" t="s">
        <v>11</v>
      </c>
      <c r="N43" s="45" t="s">
        <v>11</v>
      </c>
    </row>
    <row r="44" spans="2:14" x14ac:dyDescent="0.35">
      <c r="B44" s="52" t="s">
        <v>109</v>
      </c>
      <c r="C44" s="52" t="s">
        <v>9</v>
      </c>
      <c r="D44" s="53" t="s">
        <v>5</v>
      </c>
      <c r="E44" s="45">
        <v>30</v>
      </c>
      <c r="F44" s="67"/>
      <c r="G44" s="67"/>
      <c r="H44" s="67">
        <v>71.954883418631709</v>
      </c>
      <c r="I44" s="67" t="s">
        <v>11</v>
      </c>
      <c r="J44" s="67" t="s">
        <v>11</v>
      </c>
      <c r="K44" s="67" t="s">
        <v>11</v>
      </c>
      <c r="L44" s="67" t="s">
        <v>11</v>
      </c>
      <c r="M44" s="68" t="s">
        <v>11</v>
      </c>
      <c r="N44" s="45" t="s">
        <v>11</v>
      </c>
    </row>
    <row r="45" spans="2:14" x14ac:dyDescent="0.35">
      <c r="B45" s="52" t="s">
        <v>109</v>
      </c>
      <c r="C45" s="52" t="s">
        <v>9</v>
      </c>
      <c r="D45" s="54" t="s">
        <v>5</v>
      </c>
      <c r="E45" s="57">
        <v>36</v>
      </c>
      <c r="F45" s="69"/>
      <c r="G45" s="69"/>
      <c r="H45" s="69">
        <v>71.954883418631709</v>
      </c>
      <c r="I45" s="69" t="s">
        <v>11</v>
      </c>
      <c r="J45" s="69" t="s">
        <v>11</v>
      </c>
      <c r="K45" s="69" t="s">
        <v>11</v>
      </c>
      <c r="L45" s="69" t="s">
        <v>11</v>
      </c>
      <c r="M45" s="70" t="s">
        <v>11</v>
      </c>
      <c r="N45" s="45" t="s">
        <v>11</v>
      </c>
    </row>
    <row r="46" spans="2:14" x14ac:dyDescent="0.35">
      <c r="B46" s="52" t="s">
        <v>109</v>
      </c>
      <c r="C46" s="52" t="s">
        <v>9</v>
      </c>
      <c r="D46" s="55" t="s">
        <v>6</v>
      </c>
      <c r="E46" s="56">
        <v>12</v>
      </c>
      <c r="F46" s="71"/>
      <c r="G46" s="71"/>
      <c r="H46" s="71">
        <v>145.99345014925606</v>
      </c>
      <c r="I46" s="71">
        <v>64.862131534780772</v>
      </c>
      <c r="J46" s="71" t="s">
        <v>11</v>
      </c>
      <c r="K46" s="71" t="s">
        <v>11</v>
      </c>
      <c r="L46" s="71" t="s">
        <v>11</v>
      </c>
      <c r="M46" s="72" t="s">
        <v>11</v>
      </c>
      <c r="N46" s="45" t="s">
        <v>11</v>
      </c>
    </row>
    <row r="47" spans="2:14" x14ac:dyDescent="0.35">
      <c r="B47" s="52" t="s">
        <v>109</v>
      </c>
      <c r="C47" s="52" t="s">
        <v>9</v>
      </c>
      <c r="D47" s="53" t="s">
        <v>6</v>
      </c>
      <c r="E47" s="45">
        <v>15</v>
      </c>
      <c r="F47" s="67"/>
      <c r="G47" s="67"/>
      <c r="H47" s="67">
        <v>145.99345014925606</v>
      </c>
      <c r="I47" s="67">
        <v>64.862131534780772</v>
      </c>
      <c r="J47" s="67" t="s">
        <v>11</v>
      </c>
      <c r="K47" s="67" t="s">
        <v>11</v>
      </c>
      <c r="L47" s="67" t="s">
        <v>11</v>
      </c>
      <c r="M47" s="68" t="s">
        <v>11</v>
      </c>
      <c r="N47" s="45" t="s">
        <v>11</v>
      </c>
    </row>
    <row r="48" spans="2:14" x14ac:dyDescent="0.35">
      <c r="B48" s="52" t="s">
        <v>109</v>
      </c>
      <c r="C48" s="52" t="s">
        <v>9</v>
      </c>
      <c r="D48" s="53" t="s">
        <v>6</v>
      </c>
      <c r="E48" s="45">
        <v>18</v>
      </c>
      <c r="F48" s="67"/>
      <c r="G48" s="67"/>
      <c r="H48" s="67">
        <v>145.99345014925606</v>
      </c>
      <c r="I48" s="67">
        <v>64.862131534780772</v>
      </c>
      <c r="J48" s="67" t="s">
        <v>11</v>
      </c>
      <c r="K48" s="67" t="s">
        <v>11</v>
      </c>
      <c r="L48" s="67" t="s">
        <v>11</v>
      </c>
      <c r="M48" s="68" t="s">
        <v>11</v>
      </c>
      <c r="N48" s="45" t="s">
        <v>11</v>
      </c>
    </row>
    <row r="49" spans="2:14" x14ac:dyDescent="0.35">
      <c r="B49" s="52" t="s">
        <v>109</v>
      </c>
      <c r="C49" s="52" t="s">
        <v>9</v>
      </c>
      <c r="D49" s="54" t="s">
        <v>6</v>
      </c>
      <c r="E49" s="57">
        <v>36</v>
      </c>
      <c r="F49" s="69"/>
      <c r="G49" s="69"/>
      <c r="H49" s="69">
        <v>145.99345014925606</v>
      </c>
      <c r="I49" s="69">
        <v>64.862131534780772</v>
      </c>
      <c r="J49" s="69" t="s">
        <v>11</v>
      </c>
      <c r="K49" s="69" t="s">
        <v>11</v>
      </c>
      <c r="L49" s="69" t="s">
        <v>11</v>
      </c>
      <c r="M49" s="70" t="s">
        <v>11</v>
      </c>
      <c r="N49" s="45" t="s">
        <v>11</v>
      </c>
    </row>
    <row r="50" spans="2:14" x14ac:dyDescent="0.35">
      <c r="B50" s="52" t="s">
        <v>109</v>
      </c>
      <c r="C50" s="52" t="s">
        <v>9</v>
      </c>
      <c r="D50" s="55" t="s">
        <v>7</v>
      </c>
      <c r="E50" s="56">
        <v>6</v>
      </c>
      <c r="F50" s="71"/>
      <c r="G50" s="71"/>
      <c r="H50" s="71">
        <v>76.112976714148417</v>
      </c>
      <c r="I50" s="71">
        <v>59.268051083384734</v>
      </c>
      <c r="J50" s="71" t="s">
        <v>11</v>
      </c>
      <c r="K50" s="71" t="s">
        <v>11</v>
      </c>
      <c r="L50" s="71" t="s">
        <v>11</v>
      </c>
      <c r="M50" s="72" t="s">
        <v>11</v>
      </c>
      <c r="N50" s="45" t="s">
        <v>11</v>
      </c>
    </row>
    <row r="51" spans="2:14" x14ac:dyDescent="0.35">
      <c r="B51" s="52" t="s">
        <v>109</v>
      </c>
      <c r="C51" s="52" t="s">
        <v>9</v>
      </c>
      <c r="D51" s="53" t="s">
        <v>7</v>
      </c>
      <c r="E51" s="45">
        <v>9</v>
      </c>
      <c r="F51" s="67"/>
      <c r="G51" s="67"/>
      <c r="H51" s="67">
        <v>76.112976714148417</v>
      </c>
      <c r="I51" s="67">
        <v>59.268051083384734</v>
      </c>
      <c r="J51" s="67" t="s">
        <v>11</v>
      </c>
      <c r="K51" s="67" t="s">
        <v>11</v>
      </c>
      <c r="L51" s="67" t="s">
        <v>11</v>
      </c>
      <c r="M51" s="68" t="s">
        <v>11</v>
      </c>
      <c r="N51" s="45" t="s">
        <v>11</v>
      </c>
    </row>
    <row r="52" spans="2:14" x14ac:dyDescent="0.35">
      <c r="B52" s="52" t="s">
        <v>109</v>
      </c>
      <c r="C52" s="52" t="s">
        <v>9</v>
      </c>
      <c r="D52" s="53" t="s">
        <v>7</v>
      </c>
      <c r="E52" s="45">
        <v>12</v>
      </c>
      <c r="F52" s="67"/>
      <c r="G52" s="67"/>
      <c r="H52" s="67">
        <v>76.112976714148417</v>
      </c>
      <c r="I52" s="67">
        <v>59.268051083384734</v>
      </c>
      <c r="J52" s="67" t="s">
        <v>11</v>
      </c>
      <c r="K52" s="67" t="s">
        <v>11</v>
      </c>
      <c r="L52" s="67" t="s">
        <v>11</v>
      </c>
      <c r="M52" s="68" t="s">
        <v>11</v>
      </c>
      <c r="N52" s="45" t="s">
        <v>11</v>
      </c>
    </row>
    <row r="53" spans="2:14" x14ac:dyDescent="0.35">
      <c r="B53" s="52" t="s">
        <v>109</v>
      </c>
      <c r="C53" s="52" t="s">
        <v>9</v>
      </c>
      <c r="D53" s="53" t="s">
        <v>7</v>
      </c>
      <c r="E53" s="45">
        <v>15</v>
      </c>
      <c r="F53" s="67"/>
      <c r="G53" s="67"/>
      <c r="H53" s="67">
        <v>76.112976714148417</v>
      </c>
      <c r="I53" s="67">
        <v>59.268051083384734</v>
      </c>
      <c r="J53" s="67" t="s">
        <v>11</v>
      </c>
      <c r="K53" s="67" t="s">
        <v>11</v>
      </c>
      <c r="L53" s="67" t="s">
        <v>11</v>
      </c>
      <c r="M53" s="68" t="s">
        <v>11</v>
      </c>
      <c r="N53" s="45" t="s">
        <v>11</v>
      </c>
    </row>
    <row r="54" spans="2:14" x14ac:dyDescent="0.35">
      <c r="B54" s="52" t="s">
        <v>109</v>
      </c>
      <c r="C54" s="52" t="s">
        <v>9</v>
      </c>
      <c r="D54" s="53" t="s">
        <v>7</v>
      </c>
      <c r="E54" s="45">
        <v>18</v>
      </c>
      <c r="F54" s="67"/>
      <c r="G54" s="67"/>
      <c r="H54" s="67">
        <v>76.112976714148417</v>
      </c>
      <c r="I54" s="67">
        <v>59.268051083384734</v>
      </c>
      <c r="J54" s="67" t="s">
        <v>11</v>
      </c>
      <c r="K54" s="67" t="s">
        <v>11</v>
      </c>
      <c r="L54" s="67" t="s">
        <v>11</v>
      </c>
      <c r="M54" s="68" t="s">
        <v>11</v>
      </c>
      <c r="N54" s="45" t="s">
        <v>11</v>
      </c>
    </row>
    <row r="55" spans="2:14" x14ac:dyDescent="0.35">
      <c r="B55" s="52" t="s">
        <v>109</v>
      </c>
      <c r="C55" s="52" t="s">
        <v>9</v>
      </c>
      <c r="D55" s="53" t="s">
        <v>7</v>
      </c>
      <c r="E55" s="45">
        <v>24</v>
      </c>
      <c r="F55" s="67"/>
      <c r="G55" s="67"/>
      <c r="H55" s="67">
        <v>76.112976714148417</v>
      </c>
      <c r="I55" s="67">
        <v>59.268051083384734</v>
      </c>
      <c r="J55" s="67" t="s">
        <v>11</v>
      </c>
      <c r="K55" s="67" t="s">
        <v>11</v>
      </c>
      <c r="L55" s="67" t="s">
        <v>11</v>
      </c>
      <c r="M55" s="68" t="s">
        <v>11</v>
      </c>
      <c r="N55" s="45" t="s">
        <v>11</v>
      </c>
    </row>
    <row r="56" spans="2:14" x14ac:dyDescent="0.35">
      <c r="B56" s="52" t="s">
        <v>109</v>
      </c>
      <c r="C56" s="52" t="s">
        <v>9</v>
      </c>
      <c r="D56" s="53" t="s">
        <v>7</v>
      </c>
      <c r="E56" s="45">
        <v>30</v>
      </c>
      <c r="F56" s="67"/>
      <c r="G56" s="67"/>
      <c r="H56" s="67">
        <v>76.112976714148417</v>
      </c>
      <c r="I56" s="67">
        <v>59.268051083384734</v>
      </c>
      <c r="J56" s="67" t="s">
        <v>11</v>
      </c>
      <c r="K56" s="67" t="s">
        <v>11</v>
      </c>
      <c r="L56" s="67" t="s">
        <v>11</v>
      </c>
      <c r="M56" s="68" t="s">
        <v>11</v>
      </c>
      <c r="N56" s="45" t="s">
        <v>11</v>
      </c>
    </row>
    <row r="57" spans="2:14" x14ac:dyDescent="0.35">
      <c r="B57" s="52" t="s">
        <v>109</v>
      </c>
      <c r="C57" s="52" t="s">
        <v>9</v>
      </c>
      <c r="D57" s="54" t="s">
        <v>7</v>
      </c>
      <c r="E57" s="57">
        <v>36</v>
      </c>
      <c r="F57" s="69"/>
      <c r="G57" s="69"/>
      <c r="H57" s="69">
        <v>76.112976714148417</v>
      </c>
      <c r="I57" s="69">
        <v>59.268051083384734</v>
      </c>
      <c r="J57" s="69" t="s">
        <v>11</v>
      </c>
      <c r="K57" s="69" t="s">
        <v>11</v>
      </c>
      <c r="L57" s="69" t="s">
        <v>11</v>
      </c>
      <c r="M57" s="70" t="s">
        <v>11</v>
      </c>
      <c r="N57" s="45" t="s">
        <v>11</v>
      </c>
    </row>
    <row r="58" spans="2:14" x14ac:dyDescent="0.35">
      <c r="B58" s="52" t="s">
        <v>109</v>
      </c>
      <c r="C58" s="52" t="s">
        <v>9</v>
      </c>
      <c r="D58" s="55" t="s">
        <v>8</v>
      </c>
      <c r="E58" s="56">
        <v>9</v>
      </c>
      <c r="F58" s="71"/>
      <c r="G58" s="71"/>
      <c r="H58" s="71">
        <v>49.819967283731025</v>
      </c>
      <c r="I58" s="71">
        <v>61.168853887224323</v>
      </c>
      <c r="J58" s="71">
        <v>95.67709174367026</v>
      </c>
      <c r="K58" s="71">
        <v>112.44464868212407</v>
      </c>
      <c r="L58" s="71">
        <v>103.98760548653664</v>
      </c>
      <c r="M58" s="72">
        <v>147.03796248159583</v>
      </c>
      <c r="N58" s="45" t="s">
        <v>11</v>
      </c>
    </row>
    <row r="59" spans="2:14" x14ac:dyDescent="0.35">
      <c r="B59" s="52" t="s">
        <v>109</v>
      </c>
      <c r="C59" s="52" t="s">
        <v>9</v>
      </c>
      <c r="D59" s="53" t="s">
        <v>8</v>
      </c>
      <c r="E59" s="45">
        <v>12</v>
      </c>
      <c r="F59" s="67"/>
      <c r="G59" s="67"/>
      <c r="H59" s="67">
        <v>49.819967283731025</v>
      </c>
      <c r="I59" s="67">
        <v>61.168853887224323</v>
      </c>
      <c r="J59" s="67">
        <v>95.67709174367026</v>
      </c>
      <c r="K59" s="67">
        <v>112.44464868212407</v>
      </c>
      <c r="L59" s="67">
        <v>103.98760548653664</v>
      </c>
      <c r="M59" s="68">
        <v>147.03796248159583</v>
      </c>
      <c r="N59" s="45" t="s">
        <v>11</v>
      </c>
    </row>
    <row r="60" spans="2:14" x14ac:dyDescent="0.35">
      <c r="B60" s="52" t="s">
        <v>109</v>
      </c>
      <c r="C60" s="52" t="s">
        <v>9</v>
      </c>
      <c r="D60" s="53" t="s">
        <v>8</v>
      </c>
      <c r="E60" s="45">
        <v>15</v>
      </c>
      <c r="F60" s="67"/>
      <c r="G60" s="67"/>
      <c r="H60" s="67">
        <v>49.819967283731025</v>
      </c>
      <c r="I60" s="67">
        <v>61.168853887224323</v>
      </c>
      <c r="J60" s="67">
        <v>95.67709174367026</v>
      </c>
      <c r="K60" s="67">
        <v>112.44464868212407</v>
      </c>
      <c r="L60" s="67">
        <v>103.98760548653664</v>
      </c>
      <c r="M60" s="68">
        <v>147.03796248159583</v>
      </c>
      <c r="N60" s="45" t="s">
        <v>11</v>
      </c>
    </row>
    <row r="61" spans="2:14" x14ac:dyDescent="0.35">
      <c r="B61" s="52" t="s">
        <v>109</v>
      </c>
      <c r="C61" s="52" t="s">
        <v>9</v>
      </c>
      <c r="D61" s="53" t="s">
        <v>8</v>
      </c>
      <c r="E61" s="45">
        <v>18</v>
      </c>
      <c r="F61" s="67"/>
      <c r="G61" s="67"/>
      <c r="H61" s="67">
        <v>49.819967283731025</v>
      </c>
      <c r="I61" s="67">
        <v>61.168853887224323</v>
      </c>
      <c r="J61" s="67">
        <v>95.67709174367026</v>
      </c>
      <c r="K61" s="67">
        <v>112.44464868212407</v>
      </c>
      <c r="L61" s="67">
        <v>103.98760548653664</v>
      </c>
      <c r="M61" s="68">
        <v>147.03796248159583</v>
      </c>
      <c r="N61" s="45" t="s">
        <v>11</v>
      </c>
    </row>
    <row r="62" spans="2:14" x14ac:dyDescent="0.35">
      <c r="B62" s="52" t="s">
        <v>109</v>
      </c>
      <c r="C62" s="52" t="s">
        <v>9</v>
      </c>
      <c r="D62" s="53" t="s">
        <v>8</v>
      </c>
      <c r="E62" s="45">
        <v>30</v>
      </c>
      <c r="F62" s="67"/>
      <c r="G62" s="67"/>
      <c r="H62" s="67">
        <v>49.819967283731025</v>
      </c>
      <c r="I62" s="67">
        <v>61.168853887224323</v>
      </c>
      <c r="J62" s="67">
        <v>95.67709174367026</v>
      </c>
      <c r="K62" s="67">
        <v>112.44464868212407</v>
      </c>
      <c r="L62" s="67">
        <v>103.98760548653664</v>
      </c>
      <c r="M62" s="68">
        <v>147.03796248159583</v>
      </c>
      <c r="N62" s="45" t="s">
        <v>11</v>
      </c>
    </row>
    <row r="63" spans="2:14" x14ac:dyDescent="0.35">
      <c r="B63" s="52" t="s">
        <v>109</v>
      </c>
      <c r="C63" s="52" t="s">
        <v>9</v>
      </c>
      <c r="D63" s="54" t="s">
        <v>8</v>
      </c>
      <c r="E63" s="57">
        <v>36</v>
      </c>
      <c r="F63" s="69"/>
      <c r="G63" s="69"/>
      <c r="H63" s="69">
        <v>49.819967283731025</v>
      </c>
      <c r="I63" s="69">
        <v>61.168853887224323</v>
      </c>
      <c r="J63" s="69">
        <v>95.67709174367026</v>
      </c>
      <c r="K63" s="69">
        <v>112.44464868212407</v>
      </c>
      <c r="L63" s="69">
        <v>103.98760548653664</v>
      </c>
      <c r="M63" s="70">
        <v>147.03796248159583</v>
      </c>
      <c r="N63" s="45" t="s">
        <v>11</v>
      </c>
    </row>
    <row r="64" spans="2:14" ht="15" thickBot="1" x14ac:dyDescent="0.4">
      <c r="B64" s="59" t="s">
        <v>109</v>
      </c>
      <c r="C64" s="59" t="s">
        <v>9</v>
      </c>
      <c r="D64" s="73" t="s">
        <v>10</v>
      </c>
      <c r="E64" s="60"/>
      <c r="F64" s="74"/>
      <c r="G64" s="74"/>
      <c r="H64" s="74">
        <v>67.72480673548344</v>
      </c>
      <c r="I64" s="74" t="s">
        <v>11</v>
      </c>
      <c r="J64" s="74" t="s">
        <v>11</v>
      </c>
      <c r="K64" s="74" t="s">
        <v>11</v>
      </c>
      <c r="L64" s="75" t="s">
        <v>11</v>
      </c>
      <c r="M64" s="76" t="s">
        <v>11</v>
      </c>
      <c r="N64" s="45" t="s">
        <v>11</v>
      </c>
    </row>
    <row r="65" spans="2:13" ht="14" thickBot="1" x14ac:dyDescent="0.4"/>
    <row r="66" spans="2:13" x14ac:dyDescent="0.35">
      <c r="B66" s="50" t="s">
        <v>146</v>
      </c>
      <c r="C66" s="50" t="s">
        <v>112</v>
      </c>
      <c r="D66" s="119" t="s">
        <v>5</v>
      </c>
      <c r="E66" s="119" t="s">
        <v>147</v>
      </c>
      <c r="F66" s="113">
        <v>0</v>
      </c>
      <c r="G66" s="124">
        <v>0</v>
      </c>
      <c r="H66" s="65">
        <v>99.324795136188996</v>
      </c>
      <c r="I66" s="65">
        <v>70.612391519987384</v>
      </c>
      <c r="J66" s="65">
        <v>52.852747809057746</v>
      </c>
      <c r="K66" s="65">
        <v>48.532348904654029</v>
      </c>
      <c r="L66" s="124" t="s">
        <v>11</v>
      </c>
      <c r="M66" s="125" t="s">
        <v>11</v>
      </c>
    </row>
    <row r="67" spans="2:13" ht="14" thickBot="1" x14ac:dyDescent="0.4">
      <c r="B67" s="52" t="s">
        <v>146</v>
      </c>
      <c r="C67" s="52" t="s">
        <v>112</v>
      </c>
      <c r="D67" s="120" t="s">
        <v>6</v>
      </c>
      <c r="E67" s="120" t="s">
        <v>148</v>
      </c>
      <c r="F67" s="114">
        <v>0</v>
      </c>
      <c r="G67" s="262">
        <v>0</v>
      </c>
      <c r="H67" s="74">
        <v>145.56621527878951</v>
      </c>
      <c r="I67" s="74">
        <v>80.60432961832835</v>
      </c>
      <c r="J67" s="74">
        <v>51.167311069877563</v>
      </c>
      <c r="K67" s="74">
        <v>49.769625269748182</v>
      </c>
      <c r="L67" s="126" t="s">
        <v>11</v>
      </c>
      <c r="M67" s="127" t="s">
        <v>11</v>
      </c>
    </row>
    <row r="68" spans="2:13" x14ac:dyDescent="0.35">
      <c r="B68" s="52" t="s">
        <v>149</v>
      </c>
      <c r="C68" s="52" t="s">
        <v>113</v>
      </c>
      <c r="D68" s="119" t="s">
        <v>5</v>
      </c>
      <c r="E68" s="119" t="s">
        <v>150</v>
      </c>
      <c r="F68" s="113">
        <v>0</v>
      </c>
      <c r="G68" s="124">
        <v>0</v>
      </c>
      <c r="H68" s="67">
        <v>129.68260982015434</v>
      </c>
      <c r="I68" s="67">
        <v>98.208813089488189</v>
      </c>
      <c r="J68" s="67">
        <v>68.966164282380802</v>
      </c>
      <c r="K68" s="67">
        <v>56.017406403273753</v>
      </c>
      <c r="L68" s="67">
        <v>46.423476087683724</v>
      </c>
      <c r="M68" s="129" t="s">
        <v>11</v>
      </c>
    </row>
    <row r="69" spans="2:13" ht="14" thickBot="1" x14ac:dyDescent="0.4">
      <c r="B69" s="59" t="s">
        <v>149</v>
      </c>
      <c r="C69" s="59" t="s">
        <v>113</v>
      </c>
      <c r="D69" s="120" t="s">
        <v>6</v>
      </c>
      <c r="E69" s="120" t="s">
        <v>147</v>
      </c>
      <c r="F69" s="114">
        <v>0</v>
      </c>
      <c r="G69" s="126">
        <v>0</v>
      </c>
      <c r="H69" s="74">
        <v>144.57518401704064</v>
      </c>
      <c r="I69" s="74">
        <v>82.058823569496511</v>
      </c>
      <c r="J69" s="74">
        <v>55.837862375955964</v>
      </c>
      <c r="K69" s="74">
        <v>45.850866677223962</v>
      </c>
      <c r="L69" s="74" t="s">
        <v>11</v>
      </c>
      <c r="M69" s="127" t="s">
        <v>11</v>
      </c>
    </row>
    <row r="70" spans="2:13" ht="14" thickBot="1" x14ac:dyDescent="0.4"/>
    <row r="71" spans="2:13" x14ac:dyDescent="0.35">
      <c r="B71" s="50" t="s">
        <v>146</v>
      </c>
      <c r="C71" s="50" t="s">
        <v>168</v>
      </c>
      <c r="D71" s="119" t="s">
        <v>167</v>
      </c>
      <c r="E71" s="119" t="s">
        <v>148</v>
      </c>
      <c r="F71" s="177"/>
      <c r="G71" s="178"/>
      <c r="H71" s="65">
        <v>99.250489789649947</v>
      </c>
      <c r="I71" s="65">
        <v>70.535802187666164</v>
      </c>
      <c r="J71" s="65">
        <v>52.79824144118102</v>
      </c>
      <c r="K71" s="65">
        <v>48.445974725178068</v>
      </c>
      <c r="L71" s="179"/>
      <c r="M71" s="180"/>
    </row>
    <row r="72" spans="2:13" ht="14" thickBot="1" x14ac:dyDescent="0.4">
      <c r="B72" s="52" t="s">
        <v>146</v>
      </c>
      <c r="C72" s="52" t="s">
        <v>168</v>
      </c>
      <c r="D72" s="120" t="s">
        <v>167</v>
      </c>
      <c r="E72" s="120" t="s">
        <v>150</v>
      </c>
      <c r="F72" s="181"/>
      <c r="G72" s="182"/>
      <c r="H72" s="74">
        <v>99.250489789649947</v>
      </c>
      <c r="I72" s="74">
        <v>70.535802187666164</v>
      </c>
      <c r="J72" s="74">
        <v>52.79824144118102</v>
      </c>
      <c r="K72" s="74">
        <v>48.445974725178068</v>
      </c>
      <c r="L72" s="182"/>
      <c r="M72" s="183"/>
    </row>
    <row r="73" spans="2:13" x14ac:dyDescent="0.35">
      <c r="B73" s="52" t="s">
        <v>149</v>
      </c>
      <c r="C73" s="52" t="s">
        <v>9010</v>
      </c>
      <c r="D73" s="119" t="s">
        <v>167</v>
      </c>
      <c r="E73" s="119" t="s">
        <v>148</v>
      </c>
      <c r="F73" s="177"/>
      <c r="G73" s="179"/>
      <c r="H73" s="67">
        <v>129.72792005032784</v>
      </c>
      <c r="I73" s="67">
        <v>98.16929016508243</v>
      </c>
      <c r="J73" s="67">
        <v>68.925999706401456</v>
      </c>
      <c r="K73" s="67">
        <v>55.980540301932713</v>
      </c>
      <c r="L73" s="67">
        <v>46.294922245951838</v>
      </c>
      <c r="M73" s="184"/>
    </row>
    <row r="74" spans="2:13" ht="14" thickBot="1" x14ac:dyDescent="0.4">
      <c r="B74" s="59" t="s">
        <v>149</v>
      </c>
      <c r="C74" s="59" t="s">
        <v>9010</v>
      </c>
      <c r="D74" s="120" t="s">
        <v>167</v>
      </c>
      <c r="E74" s="120" t="s">
        <v>150</v>
      </c>
      <c r="F74" s="181"/>
      <c r="G74" s="182"/>
      <c r="H74" s="74">
        <v>129.72792005032784</v>
      </c>
      <c r="I74" s="74">
        <v>98.16929016508243</v>
      </c>
      <c r="J74" s="74">
        <v>68.925999706401456</v>
      </c>
      <c r="K74" s="74">
        <v>55.980540301932713</v>
      </c>
      <c r="L74" s="74">
        <v>46.294922245951838</v>
      </c>
      <c r="M74" s="183"/>
    </row>
  </sheetData>
  <mergeCells count="1">
    <mergeCell ref="O14:T24"/>
  </mergeCell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B2:P74"/>
  <sheetViews>
    <sheetView showGridLines="0" topLeftCell="A51" zoomScaleNormal="100" workbookViewId="0">
      <selection activeCell="C73" sqref="C73:C74"/>
    </sheetView>
  </sheetViews>
  <sheetFormatPr baseColWidth="10" defaultColWidth="11" defaultRowHeight="13.5" x14ac:dyDescent="0.35"/>
  <cols>
    <col min="1" max="5" width="11" style="45"/>
    <col min="6" max="6" width="11.25" style="45" customWidth="1"/>
    <col min="7" max="12" width="9.58203125" style="45" customWidth="1"/>
    <col min="13" max="16384" width="11" style="45"/>
  </cols>
  <sheetData>
    <row r="2" spans="2:14" ht="21.75" customHeight="1" x14ac:dyDescent="0.35">
      <c r="B2" s="6" t="s">
        <v>88</v>
      </c>
      <c r="H2" s="61"/>
      <c r="I2" s="62"/>
      <c r="K2" s="63"/>
      <c r="L2" s="64"/>
    </row>
    <row r="3" spans="2:14" ht="23.25" customHeight="1" x14ac:dyDescent="0.35">
      <c r="B3" s="83"/>
      <c r="H3" s="61"/>
      <c r="I3" s="62"/>
      <c r="K3" s="63"/>
      <c r="L3" s="64"/>
    </row>
    <row r="4" spans="2:14" ht="15" thickBot="1" x14ac:dyDescent="0.4">
      <c r="K4" s="63"/>
    </row>
    <row r="5" spans="2:14" ht="35.25" customHeight="1" thickBot="1" x14ac:dyDescent="0.4">
      <c r="B5" s="7" t="s">
        <v>151</v>
      </c>
      <c r="C5" s="46" t="s">
        <v>0</v>
      </c>
      <c r="D5" s="46" t="s">
        <v>1</v>
      </c>
      <c r="E5" s="46" t="s">
        <v>2</v>
      </c>
      <c r="F5" s="48" t="s">
        <v>77</v>
      </c>
      <c r="G5" s="48" t="s">
        <v>78</v>
      </c>
      <c r="H5" s="48" t="s">
        <v>20</v>
      </c>
      <c r="I5" s="48" t="s">
        <v>21</v>
      </c>
      <c r="J5" s="48" t="s">
        <v>22</v>
      </c>
      <c r="K5" s="48" t="s">
        <v>23</v>
      </c>
      <c r="L5" s="48" t="s">
        <v>24</v>
      </c>
      <c r="M5" s="49" t="s">
        <v>25</v>
      </c>
    </row>
    <row r="6" spans="2:14" x14ac:dyDescent="0.35">
      <c r="B6" s="50" t="s">
        <v>109</v>
      </c>
      <c r="C6" s="50" t="s">
        <v>4</v>
      </c>
      <c r="D6" s="51" t="s">
        <v>5</v>
      </c>
      <c r="E6" s="46">
        <v>3</v>
      </c>
      <c r="F6" s="65"/>
      <c r="G6" s="65"/>
      <c r="H6" s="65">
        <v>6.8917366314789206</v>
      </c>
      <c r="I6" s="65">
        <v>0.74919288633712267</v>
      </c>
      <c r="J6" s="65"/>
      <c r="K6" s="65"/>
      <c r="L6" s="65"/>
      <c r="M6" s="66"/>
      <c r="N6" s="45" t="s">
        <v>11</v>
      </c>
    </row>
    <row r="7" spans="2:14" x14ac:dyDescent="0.35">
      <c r="B7" s="52" t="s">
        <v>109</v>
      </c>
      <c r="C7" s="52" t="s">
        <v>4</v>
      </c>
      <c r="D7" s="53" t="s">
        <v>5</v>
      </c>
      <c r="E7" s="45">
        <v>6</v>
      </c>
      <c r="F7" s="67"/>
      <c r="G7" s="67"/>
      <c r="H7" s="67">
        <v>6.8917366314789206</v>
      </c>
      <c r="I7" s="67">
        <v>0.74919288633712267</v>
      </c>
      <c r="J7" s="67"/>
      <c r="K7" s="67"/>
      <c r="L7" s="67"/>
      <c r="M7" s="68"/>
      <c r="N7" s="45" t="s">
        <v>11</v>
      </c>
    </row>
    <row r="8" spans="2:14" x14ac:dyDescent="0.35">
      <c r="B8" s="52" t="s">
        <v>109</v>
      </c>
      <c r="C8" s="52" t="s">
        <v>4</v>
      </c>
      <c r="D8" s="53" t="s">
        <v>5</v>
      </c>
      <c r="E8" s="45">
        <v>9</v>
      </c>
      <c r="F8" s="67"/>
      <c r="G8" s="67"/>
      <c r="H8" s="67">
        <v>6.8917366314789206</v>
      </c>
      <c r="I8" s="67">
        <v>0.74919288633712267</v>
      </c>
      <c r="J8" s="67"/>
      <c r="K8" s="67"/>
      <c r="L8" s="67"/>
      <c r="M8" s="68"/>
      <c r="N8" s="45" t="s">
        <v>11</v>
      </c>
    </row>
    <row r="9" spans="2:14" x14ac:dyDescent="0.35">
      <c r="B9" s="52" t="s">
        <v>109</v>
      </c>
      <c r="C9" s="52" t="s">
        <v>4</v>
      </c>
      <c r="D9" s="53" t="s">
        <v>5</v>
      </c>
      <c r="E9" s="45">
        <v>12</v>
      </c>
      <c r="F9" s="67"/>
      <c r="G9" s="67"/>
      <c r="H9" s="67">
        <v>6.8917366314789206</v>
      </c>
      <c r="I9" s="67">
        <v>0.74919288633712267</v>
      </c>
      <c r="J9" s="67"/>
      <c r="K9" s="67"/>
      <c r="L9" s="67"/>
      <c r="M9" s="68"/>
      <c r="N9" s="45" t="s">
        <v>11</v>
      </c>
    </row>
    <row r="10" spans="2:14" x14ac:dyDescent="0.35">
      <c r="B10" s="52" t="s">
        <v>109</v>
      </c>
      <c r="C10" s="52" t="s">
        <v>4</v>
      </c>
      <c r="D10" s="53" t="s">
        <v>5</v>
      </c>
      <c r="E10" s="45">
        <v>15</v>
      </c>
      <c r="F10" s="67"/>
      <c r="G10" s="67"/>
      <c r="H10" s="67">
        <v>6.8917366314789206</v>
      </c>
      <c r="I10" s="67">
        <v>0.74919288633712267</v>
      </c>
      <c r="J10" s="67"/>
      <c r="K10" s="67"/>
      <c r="L10" s="67"/>
      <c r="M10" s="68"/>
      <c r="N10" s="45" t="s">
        <v>11</v>
      </c>
    </row>
    <row r="11" spans="2:14" x14ac:dyDescent="0.35">
      <c r="B11" s="52" t="s">
        <v>109</v>
      </c>
      <c r="C11" s="52" t="s">
        <v>4</v>
      </c>
      <c r="D11" s="53" t="s">
        <v>5</v>
      </c>
      <c r="E11" s="45">
        <v>18</v>
      </c>
      <c r="F11" s="67"/>
      <c r="G11" s="67"/>
      <c r="H11" s="67">
        <v>6.8917366314789206</v>
      </c>
      <c r="I11" s="67">
        <v>0.74919288633712267</v>
      </c>
      <c r="J11" s="67"/>
      <c r="K11" s="67"/>
      <c r="L11" s="67"/>
      <c r="M11" s="68"/>
      <c r="N11" s="45" t="s">
        <v>11</v>
      </c>
    </row>
    <row r="12" spans="2:14" x14ac:dyDescent="0.35">
      <c r="B12" s="52" t="s">
        <v>109</v>
      </c>
      <c r="C12" s="52" t="s">
        <v>4</v>
      </c>
      <c r="D12" s="53" t="s">
        <v>5</v>
      </c>
      <c r="E12" s="45">
        <v>24</v>
      </c>
      <c r="F12" s="67"/>
      <c r="G12" s="67"/>
      <c r="H12" s="67">
        <v>6.8917366314789206</v>
      </c>
      <c r="I12" s="67">
        <v>0.74919288633712267</v>
      </c>
      <c r="J12" s="67"/>
      <c r="K12" s="67"/>
      <c r="L12" s="67"/>
      <c r="M12" s="68"/>
      <c r="N12" s="45" t="s">
        <v>11</v>
      </c>
    </row>
    <row r="13" spans="2:14" x14ac:dyDescent="0.35">
      <c r="B13" s="52" t="s">
        <v>109</v>
      </c>
      <c r="C13" s="52" t="s">
        <v>4</v>
      </c>
      <c r="D13" s="53" t="s">
        <v>5</v>
      </c>
      <c r="E13" s="45">
        <v>30</v>
      </c>
      <c r="F13" s="67"/>
      <c r="G13" s="67"/>
      <c r="H13" s="67">
        <v>6.8917366314789206</v>
      </c>
      <c r="I13" s="67">
        <v>0.74919288633712267</v>
      </c>
      <c r="J13" s="67"/>
      <c r="K13" s="67"/>
      <c r="L13" s="67"/>
      <c r="M13" s="68"/>
      <c r="N13" s="45" t="s">
        <v>11</v>
      </c>
    </row>
    <row r="14" spans="2:14" x14ac:dyDescent="0.35">
      <c r="B14" s="52" t="s">
        <v>109</v>
      </c>
      <c r="C14" s="52" t="s">
        <v>4</v>
      </c>
      <c r="D14" s="54" t="s">
        <v>5</v>
      </c>
      <c r="E14" s="57">
        <v>36</v>
      </c>
      <c r="F14" s="69"/>
      <c r="G14" s="69"/>
      <c r="H14" s="69">
        <v>6.8917366314789206</v>
      </c>
      <c r="I14" s="69">
        <v>0.74919288633712267</v>
      </c>
      <c r="J14" s="69"/>
      <c r="K14" s="69"/>
      <c r="L14" s="69"/>
      <c r="M14" s="70"/>
      <c r="N14" s="45" t="s">
        <v>11</v>
      </c>
    </row>
    <row r="15" spans="2:14" x14ac:dyDescent="0.35">
      <c r="B15" s="52" t="s">
        <v>109</v>
      </c>
      <c r="C15" s="52" t="s">
        <v>4</v>
      </c>
      <c r="D15" s="55" t="s">
        <v>6</v>
      </c>
      <c r="E15" s="56">
        <v>9</v>
      </c>
      <c r="F15" s="71"/>
      <c r="G15" s="71"/>
      <c r="H15" s="71">
        <v>90.843119669481837</v>
      </c>
      <c r="I15" s="71">
        <v>0</v>
      </c>
      <c r="J15" s="71"/>
      <c r="K15" s="71"/>
      <c r="L15" s="71"/>
      <c r="M15" s="72"/>
      <c r="N15" s="45" t="s">
        <v>11</v>
      </c>
    </row>
    <row r="16" spans="2:14" x14ac:dyDescent="0.35">
      <c r="B16" s="52" t="s">
        <v>109</v>
      </c>
      <c r="C16" s="52" t="s">
        <v>4</v>
      </c>
      <c r="D16" s="53" t="s">
        <v>6</v>
      </c>
      <c r="E16" s="45">
        <v>12</v>
      </c>
      <c r="F16" s="67"/>
      <c r="G16" s="67"/>
      <c r="H16" s="67">
        <v>90.843119669481837</v>
      </c>
      <c r="I16" s="67">
        <v>0</v>
      </c>
      <c r="J16" s="67"/>
      <c r="K16" s="67"/>
      <c r="L16" s="67"/>
      <c r="M16" s="68"/>
      <c r="N16" s="45" t="s">
        <v>11</v>
      </c>
    </row>
    <row r="17" spans="2:14" x14ac:dyDescent="0.35">
      <c r="B17" s="52" t="s">
        <v>109</v>
      </c>
      <c r="C17" s="52" t="s">
        <v>4</v>
      </c>
      <c r="D17" s="53" t="s">
        <v>6</v>
      </c>
      <c r="E17" s="45">
        <v>15</v>
      </c>
      <c r="F17" s="67"/>
      <c r="G17" s="67"/>
      <c r="H17" s="67">
        <v>90.843119669481837</v>
      </c>
      <c r="I17" s="67">
        <v>0</v>
      </c>
      <c r="J17" s="67"/>
      <c r="K17" s="67"/>
      <c r="L17" s="67"/>
      <c r="M17" s="68"/>
      <c r="N17" s="45" t="s">
        <v>11</v>
      </c>
    </row>
    <row r="18" spans="2:14" x14ac:dyDescent="0.35">
      <c r="B18" s="52" t="s">
        <v>109</v>
      </c>
      <c r="C18" s="52" t="s">
        <v>4</v>
      </c>
      <c r="D18" s="53" t="s">
        <v>6</v>
      </c>
      <c r="E18" s="45">
        <v>18</v>
      </c>
      <c r="F18" s="67"/>
      <c r="G18" s="67"/>
      <c r="H18" s="67">
        <v>90.843119669481837</v>
      </c>
      <c r="I18" s="67">
        <v>0</v>
      </c>
      <c r="J18" s="67"/>
      <c r="K18" s="67"/>
      <c r="L18" s="67"/>
      <c r="M18" s="68"/>
      <c r="N18" s="45" t="s">
        <v>11</v>
      </c>
    </row>
    <row r="19" spans="2:14" x14ac:dyDescent="0.35">
      <c r="B19" s="52" t="s">
        <v>109</v>
      </c>
      <c r="C19" s="52" t="s">
        <v>4</v>
      </c>
      <c r="D19" s="54" t="s">
        <v>6</v>
      </c>
      <c r="E19" s="57">
        <v>36</v>
      </c>
      <c r="F19" s="69"/>
      <c r="G19" s="69"/>
      <c r="H19" s="69">
        <v>90.843119669481837</v>
      </c>
      <c r="I19" s="69">
        <v>0</v>
      </c>
      <c r="J19" s="69"/>
      <c r="K19" s="69"/>
      <c r="L19" s="69"/>
      <c r="M19" s="70"/>
      <c r="N19" s="45" t="s">
        <v>11</v>
      </c>
    </row>
    <row r="20" spans="2:14" x14ac:dyDescent="0.35">
      <c r="B20" s="52" t="s">
        <v>109</v>
      </c>
      <c r="C20" s="52" t="s">
        <v>4</v>
      </c>
      <c r="D20" s="55" t="s">
        <v>7</v>
      </c>
      <c r="E20" s="56">
        <v>3</v>
      </c>
      <c r="F20" s="71"/>
      <c r="G20" s="71"/>
      <c r="H20" s="71">
        <v>6.8917366314789206</v>
      </c>
      <c r="I20" s="71">
        <v>0.74919288633712267</v>
      </c>
      <c r="J20" s="71"/>
      <c r="K20" s="71"/>
      <c r="L20" s="71"/>
      <c r="M20" s="72"/>
    </row>
    <row r="21" spans="2:14" x14ac:dyDescent="0.35">
      <c r="B21" s="52" t="s">
        <v>109</v>
      </c>
      <c r="C21" s="52" t="s">
        <v>4</v>
      </c>
      <c r="D21" s="53" t="s">
        <v>7</v>
      </c>
      <c r="E21" s="45">
        <v>6</v>
      </c>
      <c r="F21" s="67"/>
      <c r="G21" s="67"/>
      <c r="H21" s="67">
        <v>6.8917366314789206</v>
      </c>
      <c r="I21" s="67">
        <v>0.74919288633712267</v>
      </c>
      <c r="J21" s="67"/>
      <c r="K21" s="67"/>
      <c r="L21" s="67"/>
      <c r="M21" s="68"/>
      <c r="N21" s="45" t="s">
        <v>11</v>
      </c>
    </row>
    <row r="22" spans="2:14" x14ac:dyDescent="0.35">
      <c r="B22" s="52" t="s">
        <v>109</v>
      </c>
      <c r="C22" s="52" t="s">
        <v>4</v>
      </c>
      <c r="D22" s="53" t="s">
        <v>7</v>
      </c>
      <c r="E22" s="45">
        <v>9</v>
      </c>
      <c r="F22" s="67"/>
      <c r="G22" s="67"/>
      <c r="H22" s="67">
        <v>6.8917366314789206</v>
      </c>
      <c r="I22" s="67">
        <v>0.74919288633712267</v>
      </c>
      <c r="J22" s="67"/>
      <c r="K22" s="67"/>
      <c r="L22" s="67"/>
      <c r="M22" s="68"/>
      <c r="N22" s="45" t="s">
        <v>11</v>
      </c>
    </row>
    <row r="23" spans="2:14" x14ac:dyDescent="0.35">
      <c r="B23" s="52" t="s">
        <v>109</v>
      </c>
      <c r="C23" s="52" t="s">
        <v>4</v>
      </c>
      <c r="D23" s="53" t="s">
        <v>7</v>
      </c>
      <c r="E23" s="45">
        <v>12</v>
      </c>
      <c r="F23" s="67"/>
      <c r="G23" s="67"/>
      <c r="H23" s="67">
        <v>6.8917366314789206</v>
      </c>
      <c r="I23" s="67">
        <v>0.74919288633712267</v>
      </c>
      <c r="J23" s="67"/>
      <c r="K23" s="67"/>
      <c r="L23" s="67"/>
      <c r="M23" s="68"/>
      <c r="N23" s="45" t="s">
        <v>11</v>
      </c>
    </row>
    <row r="24" spans="2:14" x14ac:dyDescent="0.35">
      <c r="B24" s="52" t="s">
        <v>109</v>
      </c>
      <c r="C24" s="52" t="s">
        <v>4</v>
      </c>
      <c r="D24" s="53" t="s">
        <v>7</v>
      </c>
      <c r="E24" s="45">
        <v>15</v>
      </c>
      <c r="F24" s="67"/>
      <c r="G24" s="67"/>
      <c r="H24" s="67">
        <v>6.8917366314789206</v>
      </c>
      <c r="I24" s="67">
        <v>0.74919288633712267</v>
      </c>
      <c r="J24" s="67"/>
      <c r="K24" s="67"/>
      <c r="L24" s="67"/>
      <c r="M24" s="68"/>
      <c r="N24" s="45" t="s">
        <v>11</v>
      </c>
    </row>
    <row r="25" spans="2:14" x14ac:dyDescent="0.35">
      <c r="B25" s="52" t="s">
        <v>109</v>
      </c>
      <c r="C25" s="52" t="s">
        <v>4</v>
      </c>
      <c r="D25" s="53" t="s">
        <v>7</v>
      </c>
      <c r="E25" s="45">
        <v>18</v>
      </c>
      <c r="F25" s="67"/>
      <c r="G25" s="67"/>
      <c r="H25" s="67">
        <v>6.8917366314789206</v>
      </c>
      <c r="I25" s="67">
        <v>0.74919288633712267</v>
      </c>
      <c r="J25" s="67"/>
      <c r="K25" s="67"/>
      <c r="L25" s="67"/>
      <c r="M25" s="68"/>
      <c r="N25" s="45" t="s">
        <v>11</v>
      </c>
    </row>
    <row r="26" spans="2:14" x14ac:dyDescent="0.35">
      <c r="B26" s="52" t="s">
        <v>109</v>
      </c>
      <c r="C26" s="52" t="s">
        <v>4</v>
      </c>
      <c r="D26" s="53" t="s">
        <v>7</v>
      </c>
      <c r="E26" s="45">
        <v>24</v>
      </c>
      <c r="F26" s="67"/>
      <c r="G26" s="67"/>
      <c r="H26" s="67">
        <v>6.8917366314789206</v>
      </c>
      <c r="I26" s="67">
        <v>0.74919288633712267</v>
      </c>
      <c r="J26" s="67"/>
      <c r="K26" s="67"/>
      <c r="L26" s="67"/>
      <c r="M26" s="68"/>
      <c r="N26" s="45" t="s">
        <v>11</v>
      </c>
    </row>
    <row r="27" spans="2:14" x14ac:dyDescent="0.35">
      <c r="B27" s="52" t="s">
        <v>109</v>
      </c>
      <c r="C27" s="52" t="s">
        <v>4</v>
      </c>
      <c r="D27" s="53" t="s">
        <v>7</v>
      </c>
      <c r="E27" s="45">
        <v>30</v>
      </c>
      <c r="F27" s="67"/>
      <c r="G27" s="67"/>
      <c r="H27" s="67">
        <v>6.8917366314789206</v>
      </c>
      <c r="I27" s="67">
        <v>0.74919288633712267</v>
      </c>
      <c r="J27" s="67"/>
      <c r="K27" s="67"/>
      <c r="L27" s="67"/>
      <c r="M27" s="68"/>
      <c r="N27" s="45" t="s">
        <v>11</v>
      </c>
    </row>
    <row r="28" spans="2:14" x14ac:dyDescent="0.35">
      <c r="B28" s="52" t="s">
        <v>109</v>
      </c>
      <c r="C28" s="52" t="s">
        <v>4</v>
      </c>
      <c r="D28" s="54" t="s">
        <v>7</v>
      </c>
      <c r="E28" s="57">
        <v>36</v>
      </c>
      <c r="F28" s="69"/>
      <c r="G28" s="69"/>
      <c r="H28" s="69">
        <v>6.8917366314789206</v>
      </c>
      <c r="I28" s="69">
        <v>0.74919288633712267</v>
      </c>
      <c r="J28" s="69"/>
      <c r="K28" s="69"/>
      <c r="L28" s="69"/>
      <c r="M28" s="70"/>
      <c r="N28" s="45" t="s">
        <v>11</v>
      </c>
    </row>
    <row r="29" spans="2:14" x14ac:dyDescent="0.35">
      <c r="B29" s="52" t="s">
        <v>109</v>
      </c>
      <c r="C29" s="52" t="s">
        <v>4</v>
      </c>
      <c r="D29" s="55" t="s">
        <v>8</v>
      </c>
      <c r="E29" s="56">
        <v>6</v>
      </c>
      <c r="F29" s="71"/>
      <c r="G29" s="71"/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2">
        <v>95.477863178575078</v>
      </c>
    </row>
    <row r="30" spans="2:14" x14ac:dyDescent="0.35">
      <c r="B30" s="52" t="s">
        <v>109</v>
      </c>
      <c r="C30" s="52" t="s">
        <v>4</v>
      </c>
      <c r="D30" s="53" t="s">
        <v>8</v>
      </c>
      <c r="E30" s="45">
        <v>9</v>
      </c>
      <c r="F30" s="67"/>
      <c r="G30" s="67"/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8">
        <v>95.477863178575078</v>
      </c>
      <c r="N30" s="45" t="s">
        <v>11</v>
      </c>
    </row>
    <row r="31" spans="2:14" x14ac:dyDescent="0.35">
      <c r="B31" s="52" t="s">
        <v>109</v>
      </c>
      <c r="C31" s="52" t="s">
        <v>4</v>
      </c>
      <c r="D31" s="53" t="s">
        <v>8</v>
      </c>
      <c r="E31" s="45">
        <v>12</v>
      </c>
      <c r="F31" s="67"/>
      <c r="G31" s="67"/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8">
        <v>95.477863178575078</v>
      </c>
      <c r="N31" s="45" t="s">
        <v>11</v>
      </c>
    </row>
    <row r="32" spans="2:14" x14ac:dyDescent="0.35">
      <c r="B32" s="52" t="s">
        <v>109</v>
      </c>
      <c r="C32" s="52" t="s">
        <v>4</v>
      </c>
      <c r="D32" s="53" t="s">
        <v>8</v>
      </c>
      <c r="E32" s="45">
        <v>15</v>
      </c>
      <c r="F32" s="67"/>
      <c r="G32" s="67"/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8">
        <v>95.477863178575078</v>
      </c>
      <c r="N32" s="45" t="s">
        <v>11</v>
      </c>
    </row>
    <row r="33" spans="2:14" ht="15.75" customHeight="1" x14ac:dyDescent="0.35">
      <c r="B33" s="52" t="s">
        <v>109</v>
      </c>
      <c r="C33" s="52" t="s">
        <v>4</v>
      </c>
      <c r="D33" s="53" t="s">
        <v>8</v>
      </c>
      <c r="E33" s="45">
        <v>18</v>
      </c>
      <c r="F33" s="67"/>
      <c r="G33" s="67"/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8">
        <v>95.477863178575078</v>
      </c>
      <c r="N33" s="45" t="s">
        <v>11</v>
      </c>
    </row>
    <row r="34" spans="2:14" ht="15.75" customHeight="1" x14ac:dyDescent="0.35">
      <c r="B34" s="52" t="s">
        <v>109</v>
      </c>
      <c r="C34" s="52" t="s">
        <v>4</v>
      </c>
      <c r="D34" s="53" t="s">
        <v>8</v>
      </c>
      <c r="E34" s="45">
        <v>24</v>
      </c>
      <c r="F34" s="67"/>
      <c r="G34" s="67"/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8">
        <v>95.477863178575078</v>
      </c>
    </row>
    <row r="35" spans="2:14" x14ac:dyDescent="0.35">
      <c r="B35" s="52" t="s">
        <v>109</v>
      </c>
      <c r="C35" s="52" t="s">
        <v>4</v>
      </c>
      <c r="D35" s="53" t="s">
        <v>8</v>
      </c>
      <c r="E35" s="45">
        <v>30</v>
      </c>
      <c r="F35" s="67"/>
      <c r="G35" s="67"/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95.477863178575078</v>
      </c>
      <c r="N35" s="45" t="s">
        <v>11</v>
      </c>
    </row>
    <row r="36" spans="2:14" x14ac:dyDescent="0.35">
      <c r="B36" s="58" t="s">
        <v>109</v>
      </c>
      <c r="C36" s="58" t="s">
        <v>4</v>
      </c>
      <c r="D36" s="54" t="s">
        <v>8</v>
      </c>
      <c r="E36" s="57">
        <v>36</v>
      </c>
      <c r="F36" s="69"/>
      <c r="G36" s="69"/>
      <c r="H36" s="69">
        <v>0</v>
      </c>
      <c r="I36" s="69">
        <v>0</v>
      </c>
      <c r="J36" s="69">
        <v>0</v>
      </c>
      <c r="K36" s="69">
        <v>0</v>
      </c>
      <c r="L36" s="69">
        <v>0</v>
      </c>
      <c r="M36" s="70">
        <v>95.477863178575078</v>
      </c>
      <c r="N36" s="45" t="s">
        <v>11</v>
      </c>
    </row>
    <row r="37" spans="2:14" x14ac:dyDescent="0.35">
      <c r="B37" s="52" t="s">
        <v>109</v>
      </c>
      <c r="C37" s="52" t="s">
        <v>9</v>
      </c>
      <c r="D37" s="53" t="s">
        <v>5</v>
      </c>
      <c r="E37" s="45">
        <v>3</v>
      </c>
      <c r="F37" s="71"/>
      <c r="G37" s="71"/>
      <c r="H37" s="71">
        <v>4.4308608803355414</v>
      </c>
      <c r="I37" s="71"/>
      <c r="J37" s="71"/>
      <c r="K37" s="71"/>
      <c r="L37" s="71"/>
      <c r="M37" s="72"/>
      <c r="N37" s="45" t="s">
        <v>11</v>
      </c>
    </row>
    <row r="38" spans="2:14" x14ac:dyDescent="0.35">
      <c r="B38" s="52" t="s">
        <v>109</v>
      </c>
      <c r="C38" s="52" t="s">
        <v>9</v>
      </c>
      <c r="D38" s="53" t="s">
        <v>5</v>
      </c>
      <c r="E38" s="45">
        <v>6</v>
      </c>
      <c r="F38" s="67"/>
      <c r="G38" s="67"/>
      <c r="H38" s="67">
        <v>4.4308608803355414</v>
      </c>
      <c r="I38" s="67"/>
      <c r="J38" s="67"/>
      <c r="K38" s="67"/>
      <c r="L38" s="67"/>
      <c r="M38" s="68"/>
      <c r="N38" s="45" t="s">
        <v>11</v>
      </c>
    </row>
    <row r="39" spans="2:14" x14ac:dyDescent="0.35">
      <c r="B39" s="52" t="s">
        <v>109</v>
      </c>
      <c r="C39" s="52" t="s">
        <v>9</v>
      </c>
      <c r="D39" s="53" t="s">
        <v>5</v>
      </c>
      <c r="E39" s="45">
        <v>9</v>
      </c>
      <c r="F39" s="67"/>
      <c r="G39" s="67"/>
      <c r="H39" s="67">
        <v>4.4308608803355414</v>
      </c>
      <c r="I39" s="67"/>
      <c r="J39" s="67"/>
      <c r="K39" s="67"/>
      <c r="L39" s="67"/>
      <c r="M39" s="68"/>
      <c r="N39" s="45" t="s">
        <v>11</v>
      </c>
    </row>
    <row r="40" spans="2:14" x14ac:dyDescent="0.35">
      <c r="B40" s="52" t="s">
        <v>109</v>
      </c>
      <c r="C40" s="52" t="s">
        <v>9</v>
      </c>
      <c r="D40" s="53" t="s">
        <v>5</v>
      </c>
      <c r="E40" s="45">
        <v>12</v>
      </c>
      <c r="F40" s="67"/>
      <c r="G40" s="67"/>
      <c r="H40" s="67">
        <v>4.4308608803355414</v>
      </c>
      <c r="I40" s="67"/>
      <c r="J40" s="67"/>
      <c r="K40" s="67"/>
      <c r="L40" s="67"/>
      <c r="M40" s="68"/>
      <c r="N40" s="45" t="s">
        <v>11</v>
      </c>
    </row>
    <row r="41" spans="2:14" x14ac:dyDescent="0.35">
      <c r="B41" s="52" t="s">
        <v>109</v>
      </c>
      <c r="C41" s="52" t="s">
        <v>9</v>
      </c>
      <c r="D41" s="53" t="s">
        <v>5</v>
      </c>
      <c r="E41" s="45">
        <v>15</v>
      </c>
      <c r="F41" s="67"/>
      <c r="G41" s="67"/>
      <c r="H41" s="67">
        <v>4.4308608803355414</v>
      </c>
      <c r="I41" s="67"/>
      <c r="J41" s="67"/>
      <c r="K41" s="67"/>
      <c r="L41" s="67"/>
      <c r="M41" s="68"/>
      <c r="N41" s="45" t="s">
        <v>11</v>
      </c>
    </row>
    <row r="42" spans="2:14" x14ac:dyDescent="0.35">
      <c r="B42" s="52" t="s">
        <v>109</v>
      </c>
      <c r="C42" s="52" t="s">
        <v>9</v>
      </c>
      <c r="D42" s="53" t="s">
        <v>5</v>
      </c>
      <c r="E42" s="45">
        <v>18</v>
      </c>
      <c r="F42" s="67"/>
      <c r="G42" s="67"/>
      <c r="H42" s="67">
        <v>4.4308608803355414</v>
      </c>
      <c r="I42" s="67"/>
      <c r="J42" s="67"/>
      <c r="K42" s="67"/>
      <c r="L42" s="67"/>
      <c r="M42" s="68"/>
      <c r="N42" s="45" t="s">
        <v>11</v>
      </c>
    </row>
    <row r="43" spans="2:14" x14ac:dyDescent="0.35">
      <c r="B43" s="52" t="s">
        <v>109</v>
      </c>
      <c r="C43" s="52" t="s">
        <v>9</v>
      </c>
      <c r="D43" s="53" t="s">
        <v>5</v>
      </c>
      <c r="E43" s="45">
        <v>24</v>
      </c>
      <c r="F43" s="67"/>
      <c r="G43" s="67"/>
      <c r="H43" s="67">
        <v>4.4308608803355414</v>
      </c>
      <c r="I43" s="67"/>
      <c r="J43" s="67"/>
      <c r="K43" s="67"/>
      <c r="L43" s="67"/>
      <c r="M43" s="68"/>
      <c r="N43" s="45" t="s">
        <v>11</v>
      </c>
    </row>
    <row r="44" spans="2:14" x14ac:dyDescent="0.35">
      <c r="B44" s="52" t="s">
        <v>109</v>
      </c>
      <c r="C44" s="52" t="s">
        <v>9</v>
      </c>
      <c r="D44" s="53" t="s">
        <v>5</v>
      </c>
      <c r="E44" s="45">
        <v>30</v>
      </c>
      <c r="F44" s="67"/>
      <c r="G44" s="67"/>
      <c r="H44" s="67">
        <v>4.4308608803355414</v>
      </c>
      <c r="I44" s="67"/>
      <c r="J44" s="67"/>
      <c r="K44" s="67"/>
      <c r="L44" s="67"/>
      <c r="M44" s="68"/>
      <c r="N44" s="45" t="s">
        <v>11</v>
      </c>
    </row>
    <row r="45" spans="2:14" x14ac:dyDescent="0.35">
      <c r="B45" s="52" t="s">
        <v>109</v>
      </c>
      <c r="C45" s="52" t="s">
        <v>9</v>
      </c>
      <c r="D45" s="54" t="s">
        <v>5</v>
      </c>
      <c r="E45" s="57">
        <v>36</v>
      </c>
      <c r="F45" s="69"/>
      <c r="G45" s="69"/>
      <c r="H45" s="69">
        <v>4.4308608803355414</v>
      </c>
      <c r="I45" s="69"/>
      <c r="J45" s="69"/>
      <c r="K45" s="69"/>
      <c r="L45" s="69"/>
      <c r="M45" s="70"/>
      <c r="N45" s="45" t="s">
        <v>11</v>
      </c>
    </row>
    <row r="46" spans="2:14" x14ac:dyDescent="0.35">
      <c r="B46" s="52" t="s">
        <v>109</v>
      </c>
      <c r="C46" s="52" t="s">
        <v>9</v>
      </c>
      <c r="D46" s="55" t="s">
        <v>6</v>
      </c>
      <c r="E46" s="56">
        <v>12</v>
      </c>
      <c r="F46" s="71"/>
      <c r="G46" s="71"/>
      <c r="H46" s="71">
        <v>75.79820089420727</v>
      </c>
      <c r="I46" s="71">
        <v>0</v>
      </c>
      <c r="J46" s="71"/>
      <c r="K46" s="71"/>
      <c r="L46" s="71"/>
      <c r="M46" s="72"/>
      <c r="N46" s="45" t="s">
        <v>11</v>
      </c>
    </row>
    <row r="47" spans="2:14" x14ac:dyDescent="0.35">
      <c r="B47" s="52" t="s">
        <v>109</v>
      </c>
      <c r="C47" s="52" t="s">
        <v>9</v>
      </c>
      <c r="D47" s="53" t="s">
        <v>6</v>
      </c>
      <c r="E47" s="45">
        <v>15</v>
      </c>
      <c r="F47" s="67"/>
      <c r="G47" s="67"/>
      <c r="H47" s="67">
        <v>75.79820089420727</v>
      </c>
      <c r="I47" s="67">
        <v>0</v>
      </c>
      <c r="J47" s="67"/>
      <c r="K47" s="67"/>
      <c r="L47" s="67"/>
      <c r="M47" s="68"/>
      <c r="N47" s="45" t="s">
        <v>11</v>
      </c>
    </row>
    <row r="48" spans="2:14" x14ac:dyDescent="0.35">
      <c r="B48" s="52" t="s">
        <v>109</v>
      </c>
      <c r="C48" s="52" t="s">
        <v>9</v>
      </c>
      <c r="D48" s="53" t="s">
        <v>6</v>
      </c>
      <c r="E48" s="45">
        <v>18</v>
      </c>
      <c r="F48" s="67"/>
      <c r="G48" s="67"/>
      <c r="H48" s="67">
        <v>75.79820089420727</v>
      </c>
      <c r="I48" s="67">
        <v>0</v>
      </c>
      <c r="J48" s="67"/>
      <c r="K48" s="67"/>
      <c r="L48" s="67"/>
      <c r="M48" s="68"/>
      <c r="N48" s="45" t="s">
        <v>11</v>
      </c>
    </row>
    <row r="49" spans="2:16" x14ac:dyDescent="0.35">
      <c r="B49" s="52" t="s">
        <v>109</v>
      </c>
      <c r="C49" s="52" t="s">
        <v>9</v>
      </c>
      <c r="D49" s="54" t="s">
        <v>6</v>
      </c>
      <c r="E49" s="57">
        <v>36</v>
      </c>
      <c r="F49" s="69"/>
      <c r="G49" s="69"/>
      <c r="H49" s="69">
        <v>75.79820089420727</v>
      </c>
      <c r="I49" s="69">
        <v>0</v>
      </c>
      <c r="J49" s="69"/>
      <c r="K49" s="69"/>
      <c r="L49" s="69"/>
      <c r="M49" s="70"/>
      <c r="N49" s="45" t="s">
        <v>11</v>
      </c>
    </row>
    <row r="50" spans="2:16" x14ac:dyDescent="0.35">
      <c r="B50" s="52" t="s">
        <v>109</v>
      </c>
      <c r="C50" s="52" t="s">
        <v>9</v>
      </c>
      <c r="D50" s="55" t="s">
        <v>7</v>
      </c>
      <c r="E50" s="56">
        <v>6</v>
      </c>
      <c r="F50" s="71"/>
      <c r="G50" s="71"/>
      <c r="H50" s="71">
        <v>5.6920408888289504</v>
      </c>
      <c r="I50" s="71">
        <v>0.64937438684591475</v>
      </c>
      <c r="J50" s="71"/>
      <c r="K50" s="71"/>
      <c r="L50" s="71"/>
      <c r="M50" s="72"/>
      <c r="N50" s="45" t="s">
        <v>11</v>
      </c>
    </row>
    <row r="51" spans="2:16" x14ac:dyDescent="0.35">
      <c r="B51" s="52" t="s">
        <v>109</v>
      </c>
      <c r="C51" s="52" t="s">
        <v>9</v>
      </c>
      <c r="D51" s="53" t="s">
        <v>7</v>
      </c>
      <c r="E51" s="45">
        <v>9</v>
      </c>
      <c r="F51" s="67"/>
      <c r="G51" s="67"/>
      <c r="H51" s="67">
        <v>5.6920408888289504</v>
      </c>
      <c r="I51" s="67">
        <v>0.64937438684591475</v>
      </c>
      <c r="J51" s="67"/>
      <c r="K51" s="67"/>
      <c r="L51" s="67"/>
      <c r="M51" s="68"/>
      <c r="N51" s="45" t="s">
        <v>11</v>
      </c>
      <c r="P51" s="45" t="s">
        <v>8942</v>
      </c>
    </row>
    <row r="52" spans="2:16" x14ac:dyDescent="0.35">
      <c r="B52" s="52" t="s">
        <v>109</v>
      </c>
      <c r="C52" s="52" t="s">
        <v>9</v>
      </c>
      <c r="D52" s="53" t="s">
        <v>7</v>
      </c>
      <c r="E52" s="45">
        <v>12</v>
      </c>
      <c r="F52" s="67"/>
      <c r="G52" s="67"/>
      <c r="H52" s="67">
        <v>5.6920408888289504</v>
      </c>
      <c r="I52" s="67">
        <v>0.64937438684591475</v>
      </c>
      <c r="J52" s="67"/>
      <c r="K52" s="67"/>
      <c r="L52" s="67"/>
      <c r="M52" s="68"/>
      <c r="N52" s="45" t="s">
        <v>11</v>
      </c>
    </row>
    <row r="53" spans="2:16" x14ac:dyDescent="0.35">
      <c r="B53" s="52" t="s">
        <v>109</v>
      </c>
      <c r="C53" s="52" t="s">
        <v>9</v>
      </c>
      <c r="D53" s="53" t="s">
        <v>7</v>
      </c>
      <c r="E53" s="45">
        <v>15</v>
      </c>
      <c r="F53" s="67"/>
      <c r="G53" s="67"/>
      <c r="H53" s="67">
        <v>5.6920408888289504</v>
      </c>
      <c r="I53" s="67">
        <v>0.64937438684591475</v>
      </c>
      <c r="J53" s="67"/>
      <c r="K53" s="67"/>
      <c r="L53" s="67"/>
      <c r="M53" s="68"/>
      <c r="N53" s="45" t="s">
        <v>11</v>
      </c>
    </row>
    <row r="54" spans="2:16" x14ac:dyDescent="0.35">
      <c r="B54" s="52" t="s">
        <v>109</v>
      </c>
      <c r="C54" s="52" t="s">
        <v>9</v>
      </c>
      <c r="D54" s="53" t="s">
        <v>7</v>
      </c>
      <c r="E54" s="45">
        <v>18</v>
      </c>
      <c r="F54" s="67"/>
      <c r="G54" s="67"/>
      <c r="H54" s="67">
        <v>5.6920408888289504</v>
      </c>
      <c r="I54" s="67">
        <v>0.64937438684591475</v>
      </c>
      <c r="J54" s="67"/>
      <c r="K54" s="67"/>
      <c r="L54" s="67"/>
      <c r="M54" s="68"/>
      <c r="N54" s="45" t="s">
        <v>11</v>
      </c>
    </row>
    <row r="55" spans="2:16" x14ac:dyDescent="0.35">
      <c r="B55" s="52" t="s">
        <v>109</v>
      </c>
      <c r="C55" s="52" t="s">
        <v>9</v>
      </c>
      <c r="D55" s="53" t="s">
        <v>7</v>
      </c>
      <c r="E55" s="45">
        <v>24</v>
      </c>
      <c r="F55" s="67"/>
      <c r="G55" s="67"/>
      <c r="H55" s="67">
        <v>5.6920408888289504</v>
      </c>
      <c r="I55" s="67">
        <v>0.64937438684591475</v>
      </c>
      <c r="J55" s="67"/>
      <c r="K55" s="67"/>
      <c r="L55" s="67"/>
      <c r="M55" s="68"/>
      <c r="N55" s="45" t="s">
        <v>11</v>
      </c>
    </row>
    <row r="56" spans="2:16" x14ac:dyDescent="0.35">
      <c r="B56" s="52" t="s">
        <v>109</v>
      </c>
      <c r="C56" s="52" t="s">
        <v>9</v>
      </c>
      <c r="D56" s="53" t="s">
        <v>7</v>
      </c>
      <c r="E56" s="45">
        <v>30</v>
      </c>
      <c r="F56" s="67"/>
      <c r="G56" s="67"/>
      <c r="H56" s="67">
        <v>5.6920408888289504</v>
      </c>
      <c r="I56" s="67">
        <v>0.64937438684591475</v>
      </c>
      <c r="J56" s="67"/>
      <c r="K56" s="67"/>
      <c r="L56" s="67"/>
      <c r="M56" s="68"/>
      <c r="N56" s="45" t="s">
        <v>11</v>
      </c>
    </row>
    <row r="57" spans="2:16" x14ac:dyDescent="0.35">
      <c r="B57" s="52" t="s">
        <v>109</v>
      </c>
      <c r="C57" s="52" t="s">
        <v>9</v>
      </c>
      <c r="D57" s="54" t="s">
        <v>7</v>
      </c>
      <c r="E57" s="57">
        <v>36</v>
      </c>
      <c r="F57" s="69"/>
      <c r="G57" s="69"/>
      <c r="H57" s="69">
        <v>5.6920408888289504</v>
      </c>
      <c r="I57" s="69">
        <v>0.64937438684591475</v>
      </c>
      <c r="J57" s="69"/>
      <c r="K57" s="69"/>
      <c r="L57" s="69"/>
      <c r="M57" s="70"/>
      <c r="N57" s="45" t="s">
        <v>11</v>
      </c>
    </row>
    <row r="58" spans="2:16" x14ac:dyDescent="0.35">
      <c r="B58" s="52" t="s">
        <v>109</v>
      </c>
      <c r="C58" s="52" t="s">
        <v>9</v>
      </c>
      <c r="D58" s="55" t="s">
        <v>8</v>
      </c>
      <c r="E58" s="56">
        <v>9</v>
      </c>
      <c r="F58" s="71"/>
      <c r="G58" s="71"/>
      <c r="H58" s="71">
        <v>0</v>
      </c>
      <c r="I58" s="71">
        <v>0</v>
      </c>
      <c r="J58" s="71">
        <v>0</v>
      </c>
      <c r="K58" s="71">
        <v>0</v>
      </c>
      <c r="L58" s="71">
        <v>0</v>
      </c>
      <c r="M58" s="72">
        <v>85.095465969211133</v>
      </c>
      <c r="N58" s="45" t="s">
        <v>11</v>
      </c>
    </row>
    <row r="59" spans="2:16" x14ac:dyDescent="0.35">
      <c r="B59" s="52" t="s">
        <v>109</v>
      </c>
      <c r="C59" s="52" t="s">
        <v>9</v>
      </c>
      <c r="D59" s="53" t="s">
        <v>8</v>
      </c>
      <c r="E59" s="45">
        <v>12</v>
      </c>
      <c r="F59" s="67"/>
      <c r="G59" s="67"/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8">
        <v>85.095465969211133</v>
      </c>
      <c r="N59" s="45" t="s">
        <v>11</v>
      </c>
    </row>
    <row r="60" spans="2:16" x14ac:dyDescent="0.35">
      <c r="B60" s="52" t="s">
        <v>109</v>
      </c>
      <c r="C60" s="52" t="s">
        <v>9</v>
      </c>
      <c r="D60" s="53" t="s">
        <v>8</v>
      </c>
      <c r="E60" s="45">
        <v>15</v>
      </c>
      <c r="F60" s="67"/>
      <c r="G60" s="67"/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8">
        <v>85.095465969211133</v>
      </c>
      <c r="N60" s="45" t="s">
        <v>11</v>
      </c>
    </row>
    <row r="61" spans="2:16" x14ac:dyDescent="0.35">
      <c r="B61" s="52" t="s">
        <v>109</v>
      </c>
      <c r="C61" s="52" t="s">
        <v>9</v>
      </c>
      <c r="D61" s="53" t="s">
        <v>8</v>
      </c>
      <c r="E61" s="45">
        <v>18</v>
      </c>
      <c r="F61" s="67"/>
      <c r="G61" s="67"/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8">
        <v>85.095465969211133</v>
      </c>
      <c r="N61" s="45" t="s">
        <v>11</v>
      </c>
    </row>
    <row r="62" spans="2:16" x14ac:dyDescent="0.35">
      <c r="B62" s="52" t="s">
        <v>109</v>
      </c>
      <c r="C62" s="52" t="s">
        <v>9</v>
      </c>
      <c r="D62" s="53" t="s">
        <v>8</v>
      </c>
      <c r="E62" s="45">
        <v>30</v>
      </c>
      <c r="F62" s="67"/>
      <c r="G62" s="67"/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8">
        <v>85.095465969211133</v>
      </c>
      <c r="N62" s="45" t="s">
        <v>11</v>
      </c>
    </row>
    <row r="63" spans="2:16" x14ac:dyDescent="0.35">
      <c r="B63" s="52" t="s">
        <v>109</v>
      </c>
      <c r="C63" s="52" t="s">
        <v>9</v>
      </c>
      <c r="D63" s="54" t="s">
        <v>8</v>
      </c>
      <c r="E63" s="57">
        <v>36</v>
      </c>
      <c r="F63" s="69"/>
      <c r="G63" s="69"/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70">
        <v>85.095465969211133</v>
      </c>
      <c r="N63" s="45" t="s">
        <v>11</v>
      </c>
    </row>
    <row r="64" spans="2:16" ht="15" thickBot="1" x14ac:dyDescent="0.4">
      <c r="B64" s="59" t="s">
        <v>109</v>
      </c>
      <c r="C64" s="59" t="s">
        <v>9</v>
      </c>
      <c r="D64" s="73" t="s">
        <v>10</v>
      </c>
      <c r="E64" s="60"/>
      <c r="F64" s="74"/>
      <c r="G64" s="130"/>
      <c r="H64" s="130">
        <v>2.3850792894470367</v>
      </c>
      <c r="I64" s="130"/>
      <c r="J64" s="130"/>
      <c r="K64" s="130"/>
      <c r="L64" s="75"/>
      <c r="M64" s="76"/>
      <c r="N64" s="45" t="s">
        <v>11</v>
      </c>
    </row>
    <row r="65" spans="2:13" ht="14" thickBot="1" x14ac:dyDescent="0.4"/>
    <row r="66" spans="2:13" x14ac:dyDescent="0.35">
      <c r="B66" s="50" t="s">
        <v>146</v>
      </c>
      <c r="C66" s="50" t="s">
        <v>112</v>
      </c>
      <c r="D66" s="119" t="s">
        <v>5</v>
      </c>
      <c r="E66" s="119" t="s">
        <v>147</v>
      </c>
      <c r="F66" s="113">
        <v>0</v>
      </c>
      <c r="G66" s="124">
        <v>0</v>
      </c>
      <c r="H66" s="65">
        <v>10.370560883348659</v>
      </c>
      <c r="I66" s="65">
        <v>0.50421567071291196</v>
      </c>
      <c r="J66" s="65">
        <v>0</v>
      </c>
      <c r="K66" s="65">
        <v>0</v>
      </c>
      <c r="L66" s="124"/>
      <c r="M66" s="125"/>
    </row>
    <row r="67" spans="2:13" ht="14" thickBot="1" x14ac:dyDescent="0.4">
      <c r="B67" s="52" t="s">
        <v>146</v>
      </c>
      <c r="C67" s="52" t="s">
        <v>112</v>
      </c>
      <c r="D67" s="120" t="s">
        <v>6</v>
      </c>
      <c r="E67" s="120" t="s">
        <v>148</v>
      </c>
      <c r="F67" s="114">
        <v>0</v>
      </c>
      <c r="G67" s="126">
        <v>0</v>
      </c>
      <c r="H67" s="74">
        <v>81.613653855358621</v>
      </c>
      <c r="I67" s="74">
        <v>0</v>
      </c>
      <c r="J67" s="74">
        <v>0</v>
      </c>
      <c r="K67" s="74">
        <v>0</v>
      </c>
      <c r="L67" s="126"/>
      <c r="M67" s="127"/>
    </row>
    <row r="68" spans="2:13" x14ac:dyDescent="0.35">
      <c r="B68" s="52" t="s">
        <v>149</v>
      </c>
      <c r="C68" s="52" t="s">
        <v>113</v>
      </c>
      <c r="D68" s="119" t="s">
        <v>5</v>
      </c>
      <c r="E68" s="119" t="s">
        <v>150</v>
      </c>
      <c r="F68" s="113">
        <v>0</v>
      </c>
      <c r="G68" s="124">
        <v>0</v>
      </c>
      <c r="H68" s="67">
        <v>32.068432064892313</v>
      </c>
      <c r="I68" s="67">
        <v>7.6590846667038139</v>
      </c>
      <c r="J68" s="67">
        <v>0</v>
      </c>
      <c r="K68" s="67">
        <v>0</v>
      </c>
      <c r="L68" s="67">
        <v>0</v>
      </c>
      <c r="M68" s="129"/>
    </row>
    <row r="69" spans="2:13" ht="14" thickBot="1" x14ac:dyDescent="0.4">
      <c r="B69" s="59" t="s">
        <v>149</v>
      </c>
      <c r="C69" s="59" t="s">
        <v>113</v>
      </c>
      <c r="D69" s="120" t="s">
        <v>6</v>
      </c>
      <c r="E69" s="120" t="s">
        <v>147</v>
      </c>
      <c r="F69" s="114">
        <v>0</v>
      </c>
      <c r="G69" s="126">
        <v>0</v>
      </c>
      <c r="H69" s="74">
        <v>76.390778031900922</v>
      </c>
      <c r="I69" s="74">
        <v>0</v>
      </c>
      <c r="J69" s="74">
        <v>0</v>
      </c>
      <c r="K69" s="74">
        <v>0</v>
      </c>
      <c r="L69" s="74">
        <v>0</v>
      </c>
      <c r="M69" s="127"/>
    </row>
    <row r="70" spans="2:13" ht="14" thickBot="1" x14ac:dyDescent="0.4"/>
    <row r="71" spans="2:13" x14ac:dyDescent="0.35">
      <c r="B71" s="50" t="s">
        <v>146</v>
      </c>
      <c r="C71" s="50" t="s">
        <v>168</v>
      </c>
      <c r="D71" s="119" t="s">
        <v>167</v>
      </c>
      <c r="E71" s="119" t="s">
        <v>148</v>
      </c>
      <c r="F71" s="177"/>
      <c r="G71" s="178"/>
      <c r="H71" s="65">
        <v>10.370560883348659</v>
      </c>
      <c r="I71" s="65">
        <v>0.50421567071291196</v>
      </c>
      <c r="J71" s="65">
        <v>0</v>
      </c>
      <c r="K71" s="65">
        <v>0</v>
      </c>
      <c r="L71" s="179"/>
      <c r="M71" s="180"/>
    </row>
    <row r="72" spans="2:13" ht="14" thickBot="1" x14ac:dyDescent="0.4">
      <c r="B72" s="52" t="s">
        <v>146</v>
      </c>
      <c r="C72" s="52" t="s">
        <v>168</v>
      </c>
      <c r="D72" s="120" t="s">
        <v>167</v>
      </c>
      <c r="E72" s="120" t="s">
        <v>150</v>
      </c>
      <c r="F72" s="181"/>
      <c r="G72" s="182"/>
      <c r="H72" s="74">
        <v>10.370560883348659</v>
      </c>
      <c r="I72" s="74">
        <v>0.50421567071291196</v>
      </c>
      <c r="J72" s="74">
        <v>0</v>
      </c>
      <c r="K72" s="74">
        <v>0</v>
      </c>
      <c r="L72" s="182"/>
      <c r="M72" s="183"/>
    </row>
    <row r="73" spans="2:13" x14ac:dyDescent="0.35">
      <c r="B73" s="52" t="s">
        <v>149</v>
      </c>
      <c r="C73" s="52" t="s">
        <v>9010</v>
      </c>
      <c r="D73" s="119" t="s">
        <v>167</v>
      </c>
      <c r="E73" s="119" t="s">
        <v>148</v>
      </c>
      <c r="F73" s="177"/>
      <c r="G73" s="179"/>
      <c r="H73" s="67">
        <v>32.068432064892313</v>
      </c>
      <c r="I73" s="67">
        <v>7.6590846667038139</v>
      </c>
      <c r="J73" s="67">
        <v>0</v>
      </c>
      <c r="K73" s="67">
        <v>0</v>
      </c>
      <c r="L73" s="67">
        <v>0</v>
      </c>
      <c r="M73" s="184"/>
    </row>
    <row r="74" spans="2:13" ht="14" thickBot="1" x14ac:dyDescent="0.4">
      <c r="B74" s="59" t="s">
        <v>149</v>
      </c>
      <c r="C74" s="59" t="s">
        <v>9010</v>
      </c>
      <c r="D74" s="120" t="s">
        <v>167</v>
      </c>
      <c r="E74" s="120" t="s">
        <v>150</v>
      </c>
      <c r="F74" s="181"/>
      <c r="G74" s="182"/>
      <c r="H74" s="74">
        <v>32.068432064892313</v>
      </c>
      <c r="I74" s="74">
        <v>7.6590846667038139</v>
      </c>
      <c r="J74" s="74">
        <v>0</v>
      </c>
      <c r="K74" s="74">
        <v>0</v>
      </c>
      <c r="L74" s="74">
        <v>0</v>
      </c>
      <c r="M74" s="183"/>
    </row>
  </sheetData>
  <pageMargins left="0.7" right="0.7" top="0.75" bottom="0.75" header="0.3" footer="0.3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B2:N74"/>
  <sheetViews>
    <sheetView showGridLines="0" topLeftCell="A46" zoomScale="116" zoomScaleNormal="70" workbookViewId="0">
      <selection activeCell="C73" sqref="C73:C74"/>
    </sheetView>
  </sheetViews>
  <sheetFormatPr baseColWidth="10" defaultColWidth="11" defaultRowHeight="13.5" x14ac:dyDescent="0.35"/>
  <cols>
    <col min="1" max="5" width="11" style="45"/>
    <col min="6" max="6" width="11.25" style="45" customWidth="1"/>
    <col min="7" max="12" width="9.58203125" style="45" customWidth="1"/>
    <col min="13" max="16384" width="11" style="45"/>
  </cols>
  <sheetData>
    <row r="2" spans="2:13" ht="21.75" customHeight="1" x14ac:dyDescent="0.35">
      <c r="B2" s="6" t="s">
        <v>76</v>
      </c>
      <c r="H2" s="61"/>
      <c r="I2" s="62"/>
      <c r="K2" s="63"/>
      <c r="L2" s="64"/>
    </row>
    <row r="3" spans="2:13" ht="23.25" customHeight="1" x14ac:dyDescent="0.35">
      <c r="B3" s="107" t="s">
        <v>107</v>
      </c>
      <c r="H3" s="61"/>
      <c r="I3" s="62"/>
      <c r="K3" s="63"/>
      <c r="L3" s="64"/>
    </row>
    <row r="4" spans="2:13" ht="15" thickBot="1" x14ac:dyDescent="0.4">
      <c r="K4" s="63"/>
    </row>
    <row r="5" spans="2:13" ht="35.25" customHeight="1" thickBot="1" x14ac:dyDescent="0.4">
      <c r="B5" s="7" t="s">
        <v>151</v>
      </c>
      <c r="C5" s="46" t="s">
        <v>0</v>
      </c>
      <c r="D5" s="46" t="s">
        <v>1</v>
      </c>
      <c r="E5" s="46" t="s">
        <v>2</v>
      </c>
      <c r="F5" s="48" t="s">
        <v>77</v>
      </c>
      <c r="G5" s="48" t="s">
        <v>78</v>
      </c>
      <c r="H5" s="48" t="s">
        <v>20</v>
      </c>
      <c r="I5" s="48" t="s">
        <v>21</v>
      </c>
      <c r="J5" s="48" t="s">
        <v>22</v>
      </c>
      <c r="K5" s="48" t="s">
        <v>23</v>
      </c>
      <c r="L5" s="48" t="s">
        <v>24</v>
      </c>
      <c r="M5" s="49" t="s">
        <v>25</v>
      </c>
    </row>
    <row r="6" spans="2:13" x14ac:dyDescent="0.35">
      <c r="B6" s="50" t="s">
        <v>109</v>
      </c>
      <c r="C6" s="50" t="s">
        <v>4</v>
      </c>
      <c r="D6" s="51" t="s">
        <v>5</v>
      </c>
      <c r="E6" s="46">
        <v>3</v>
      </c>
      <c r="F6" s="65">
        <v>38.4224408362711</v>
      </c>
      <c r="G6" s="65"/>
      <c r="H6" s="65">
        <v>8.6707097534494153</v>
      </c>
      <c r="I6" s="65">
        <v>8.6707097534494153</v>
      </c>
      <c r="J6" s="65"/>
      <c r="K6" s="65"/>
      <c r="L6" s="65"/>
      <c r="M6" s="66"/>
    </row>
    <row r="7" spans="2:13" x14ac:dyDescent="0.35">
      <c r="B7" s="52" t="s">
        <v>109</v>
      </c>
      <c r="C7" s="52" t="s">
        <v>4</v>
      </c>
      <c r="D7" s="53" t="s">
        <v>5</v>
      </c>
      <c r="E7" s="45">
        <v>6</v>
      </c>
      <c r="F7" s="67">
        <v>38.4224408362711</v>
      </c>
      <c r="G7" s="67"/>
      <c r="H7" s="67">
        <v>8.6707097534494153</v>
      </c>
      <c r="I7" s="67">
        <v>8.6707097534494153</v>
      </c>
      <c r="J7" s="67"/>
      <c r="K7" s="67"/>
      <c r="L7" s="67"/>
      <c r="M7" s="68"/>
    </row>
    <row r="8" spans="2:13" x14ac:dyDescent="0.35">
      <c r="B8" s="52" t="s">
        <v>109</v>
      </c>
      <c r="C8" s="52" t="s">
        <v>4</v>
      </c>
      <c r="D8" s="53" t="s">
        <v>5</v>
      </c>
      <c r="E8" s="45">
        <v>9</v>
      </c>
      <c r="F8" s="67">
        <v>38.4224408362711</v>
      </c>
      <c r="G8" s="67"/>
      <c r="H8" s="67">
        <v>8.6707097534494153</v>
      </c>
      <c r="I8" s="67">
        <v>8.6707097534494153</v>
      </c>
      <c r="J8" s="67"/>
      <c r="K8" s="67"/>
      <c r="L8" s="67"/>
      <c r="M8" s="68"/>
    </row>
    <row r="9" spans="2:13" x14ac:dyDescent="0.35">
      <c r="B9" s="52" t="s">
        <v>109</v>
      </c>
      <c r="C9" s="52" t="s">
        <v>4</v>
      </c>
      <c r="D9" s="53" t="s">
        <v>5</v>
      </c>
      <c r="E9" s="45">
        <v>12</v>
      </c>
      <c r="F9" s="67">
        <v>38.4224408362711</v>
      </c>
      <c r="G9" s="67"/>
      <c r="H9" s="67">
        <v>8.6707097534494153</v>
      </c>
      <c r="I9" s="67">
        <v>8.6707097534494153</v>
      </c>
      <c r="J9" s="67"/>
      <c r="K9" s="67"/>
      <c r="L9" s="67"/>
      <c r="M9" s="68"/>
    </row>
    <row r="10" spans="2:13" x14ac:dyDescent="0.35">
      <c r="B10" s="52" t="s">
        <v>109</v>
      </c>
      <c r="C10" s="52" t="s">
        <v>4</v>
      </c>
      <c r="D10" s="53" t="s">
        <v>5</v>
      </c>
      <c r="E10" s="45">
        <v>15</v>
      </c>
      <c r="F10" s="67">
        <v>38.4224408362711</v>
      </c>
      <c r="G10" s="67"/>
      <c r="H10" s="67">
        <v>8.6707097534494153</v>
      </c>
      <c r="I10" s="67">
        <v>8.6707097534494153</v>
      </c>
      <c r="J10" s="67"/>
      <c r="K10" s="67"/>
      <c r="L10" s="67"/>
      <c r="M10" s="68"/>
    </row>
    <row r="11" spans="2:13" x14ac:dyDescent="0.35">
      <c r="B11" s="52" t="s">
        <v>109</v>
      </c>
      <c r="C11" s="52" t="s">
        <v>4</v>
      </c>
      <c r="D11" s="53" t="s">
        <v>5</v>
      </c>
      <c r="E11" s="45">
        <v>18</v>
      </c>
      <c r="F11" s="67">
        <v>38.4224408362711</v>
      </c>
      <c r="G11" s="67"/>
      <c r="H11" s="67">
        <v>8.6707097534494153</v>
      </c>
      <c r="I11" s="67">
        <v>8.6707097534494153</v>
      </c>
      <c r="J11" s="67"/>
      <c r="K11" s="67"/>
      <c r="L11" s="67"/>
      <c r="M11" s="68"/>
    </row>
    <row r="12" spans="2:13" x14ac:dyDescent="0.35">
      <c r="B12" s="52" t="s">
        <v>109</v>
      </c>
      <c r="C12" s="52" t="s">
        <v>4</v>
      </c>
      <c r="D12" s="53" t="s">
        <v>5</v>
      </c>
      <c r="E12" s="45">
        <v>24</v>
      </c>
      <c r="F12" s="67">
        <v>38.4224408362711</v>
      </c>
      <c r="G12" s="67"/>
      <c r="H12" s="67">
        <v>8.6707097534494153</v>
      </c>
      <c r="I12" s="67">
        <v>8.6707097534494153</v>
      </c>
      <c r="J12" s="67"/>
      <c r="K12" s="67"/>
      <c r="L12" s="67"/>
      <c r="M12" s="68"/>
    </row>
    <row r="13" spans="2:13" x14ac:dyDescent="0.35">
      <c r="B13" s="52" t="s">
        <v>109</v>
      </c>
      <c r="C13" s="52" t="s">
        <v>4</v>
      </c>
      <c r="D13" s="53" t="s">
        <v>5</v>
      </c>
      <c r="E13" s="45">
        <v>30</v>
      </c>
      <c r="F13" s="67">
        <v>38.4224408362711</v>
      </c>
      <c r="G13" s="67"/>
      <c r="H13" s="67">
        <v>8.6707097534494153</v>
      </c>
      <c r="I13" s="67">
        <v>8.6707097534494153</v>
      </c>
      <c r="J13" s="67"/>
      <c r="K13" s="67"/>
      <c r="L13" s="67"/>
      <c r="M13" s="68"/>
    </row>
    <row r="14" spans="2:13" x14ac:dyDescent="0.35">
      <c r="B14" s="52" t="s">
        <v>109</v>
      </c>
      <c r="C14" s="52" t="s">
        <v>4</v>
      </c>
      <c r="D14" s="54" t="s">
        <v>5</v>
      </c>
      <c r="E14" s="57">
        <v>36</v>
      </c>
      <c r="F14" s="69">
        <v>38.4224408362711</v>
      </c>
      <c r="G14" s="69"/>
      <c r="H14" s="69">
        <v>8.6707097534494153</v>
      </c>
      <c r="I14" s="69">
        <v>8.6707097534494153</v>
      </c>
      <c r="J14" s="69"/>
      <c r="K14" s="69"/>
      <c r="L14" s="69"/>
      <c r="M14" s="70"/>
    </row>
    <row r="15" spans="2:13" x14ac:dyDescent="0.35">
      <c r="B15" s="52" t="s">
        <v>109</v>
      </c>
      <c r="C15" s="52" t="s">
        <v>4</v>
      </c>
      <c r="D15" s="55" t="s">
        <v>6</v>
      </c>
      <c r="E15" s="56">
        <v>9</v>
      </c>
      <c r="F15" s="71">
        <v>38.4224408362711</v>
      </c>
      <c r="G15" s="71"/>
      <c r="H15" s="71">
        <v>8.6707097534494153</v>
      </c>
      <c r="I15" s="71">
        <v>8.6707097534494153</v>
      </c>
      <c r="J15" s="71"/>
      <c r="K15" s="71"/>
      <c r="L15" s="71"/>
      <c r="M15" s="72"/>
    </row>
    <row r="16" spans="2:13" x14ac:dyDescent="0.35">
      <c r="B16" s="52" t="s">
        <v>109</v>
      </c>
      <c r="C16" s="52" t="s">
        <v>4</v>
      </c>
      <c r="D16" s="53" t="s">
        <v>6</v>
      </c>
      <c r="E16" s="45">
        <v>12</v>
      </c>
      <c r="F16" s="67">
        <v>38.4224408362711</v>
      </c>
      <c r="G16" s="67"/>
      <c r="H16" s="67">
        <v>8.6707097534494153</v>
      </c>
      <c r="I16" s="67">
        <v>8.6707097534494153</v>
      </c>
      <c r="J16" s="67"/>
      <c r="K16" s="67"/>
      <c r="L16" s="67"/>
      <c r="M16" s="68"/>
    </row>
    <row r="17" spans="2:13" x14ac:dyDescent="0.35">
      <c r="B17" s="52" t="s">
        <v>109</v>
      </c>
      <c r="C17" s="52" t="s">
        <v>4</v>
      </c>
      <c r="D17" s="53" t="s">
        <v>6</v>
      </c>
      <c r="E17" s="45">
        <v>15</v>
      </c>
      <c r="F17" s="67">
        <v>38.4224408362711</v>
      </c>
      <c r="G17" s="67"/>
      <c r="H17" s="67">
        <v>8.6707097534494153</v>
      </c>
      <c r="I17" s="67">
        <v>8.6707097534494153</v>
      </c>
      <c r="J17" s="67"/>
      <c r="K17" s="67"/>
      <c r="L17" s="67"/>
      <c r="M17" s="68"/>
    </row>
    <row r="18" spans="2:13" x14ac:dyDescent="0.35">
      <c r="B18" s="52" t="s">
        <v>109</v>
      </c>
      <c r="C18" s="52" t="s">
        <v>4</v>
      </c>
      <c r="D18" s="53" t="s">
        <v>6</v>
      </c>
      <c r="E18" s="45">
        <v>18</v>
      </c>
      <c r="F18" s="67">
        <v>38.4224408362711</v>
      </c>
      <c r="G18" s="67"/>
      <c r="H18" s="67">
        <v>8.6707097534494153</v>
      </c>
      <c r="I18" s="67">
        <v>8.6707097534494153</v>
      </c>
      <c r="J18" s="67"/>
      <c r="K18" s="67"/>
      <c r="L18" s="67"/>
      <c r="M18" s="68"/>
    </row>
    <row r="19" spans="2:13" x14ac:dyDescent="0.35">
      <c r="B19" s="52" t="s">
        <v>109</v>
      </c>
      <c r="C19" s="52" t="s">
        <v>4</v>
      </c>
      <c r="D19" s="54" t="s">
        <v>6</v>
      </c>
      <c r="E19" s="57">
        <v>36</v>
      </c>
      <c r="F19" s="69">
        <v>38.4224408362711</v>
      </c>
      <c r="G19" s="69"/>
      <c r="H19" s="69">
        <v>8.6707097534494153</v>
      </c>
      <c r="I19" s="69">
        <v>8.6707097534494153</v>
      </c>
      <c r="J19" s="69"/>
      <c r="K19" s="69"/>
      <c r="L19" s="69"/>
      <c r="M19" s="70"/>
    </row>
    <row r="20" spans="2:13" x14ac:dyDescent="0.35">
      <c r="B20" s="52" t="s">
        <v>109</v>
      </c>
      <c r="C20" s="52" t="s">
        <v>4</v>
      </c>
      <c r="D20" s="55" t="s">
        <v>7</v>
      </c>
      <c r="E20" s="56">
        <v>3</v>
      </c>
      <c r="F20" s="71">
        <v>38.4224408362711</v>
      </c>
      <c r="G20" s="71"/>
      <c r="H20" s="71">
        <v>8.6707097534494153</v>
      </c>
      <c r="I20" s="71">
        <v>8.6707097534494153</v>
      </c>
      <c r="J20" s="71"/>
      <c r="K20" s="71"/>
      <c r="L20" s="71"/>
      <c r="M20" s="72"/>
    </row>
    <row r="21" spans="2:13" x14ac:dyDescent="0.35">
      <c r="B21" s="52" t="s">
        <v>109</v>
      </c>
      <c r="C21" s="52" t="s">
        <v>4</v>
      </c>
      <c r="D21" s="53" t="s">
        <v>7</v>
      </c>
      <c r="E21" s="45">
        <v>6</v>
      </c>
      <c r="F21" s="67">
        <v>38.4224408362711</v>
      </c>
      <c r="G21" s="67"/>
      <c r="H21" s="67">
        <v>8.6707097534494153</v>
      </c>
      <c r="I21" s="67">
        <v>8.6707097534494153</v>
      </c>
      <c r="J21" s="67"/>
      <c r="K21" s="67"/>
      <c r="L21" s="67"/>
      <c r="M21" s="68"/>
    </row>
    <row r="22" spans="2:13" x14ac:dyDescent="0.35">
      <c r="B22" s="52" t="s">
        <v>109</v>
      </c>
      <c r="C22" s="52" t="s">
        <v>4</v>
      </c>
      <c r="D22" s="53" t="s">
        <v>7</v>
      </c>
      <c r="E22" s="45">
        <v>9</v>
      </c>
      <c r="F22" s="67">
        <v>38.4224408362711</v>
      </c>
      <c r="G22" s="67"/>
      <c r="H22" s="67">
        <v>8.6707097534494153</v>
      </c>
      <c r="I22" s="67">
        <v>8.6707097534494153</v>
      </c>
      <c r="J22" s="67"/>
      <c r="K22" s="67"/>
      <c r="L22" s="67"/>
      <c r="M22" s="68"/>
    </row>
    <row r="23" spans="2:13" x14ac:dyDescent="0.35">
      <c r="B23" s="52" t="s">
        <v>109</v>
      </c>
      <c r="C23" s="52" t="s">
        <v>4</v>
      </c>
      <c r="D23" s="53" t="s">
        <v>7</v>
      </c>
      <c r="E23" s="45">
        <v>12</v>
      </c>
      <c r="F23" s="67">
        <v>38.4224408362711</v>
      </c>
      <c r="G23" s="67"/>
      <c r="H23" s="67">
        <v>8.6707097534494153</v>
      </c>
      <c r="I23" s="67">
        <v>8.6707097534494153</v>
      </c>
      <c r="J23" s="67"/>
      <c r="K23" s="67"/>
      <c r="L23" s="67"/>
      <c r="M23" s="68"/>
    </row>
    <row r="24" spans="2:13" x14ac:dyDescent="0.35">
      <c r="B24" s="52" t="s">
        <v>109</v>
      </c>
      <c r="C24" s="52" t="s">
        <v>4</v>
      </c>
      <c r="D24" s="53" t="s">
        <v>7</v>
      </c>
      <c r="E24" s="45">
        <v>15</v>
      </c>
      <c r="F24" s="67">
        <v>38.4224408362711</v>
      </c>
      <c r="G24" s="67"/>
      <c r="H24" s="67">
        <v>8.6707097534494153</v>
      </c>
      <c r="I24" s="67">
        <v>8.6707097534494153</v>
      </c>
      <c r="J24" s="67"/>
      <c r="K24" s="67"/>
      <c r="L24" s="67"/>
      <c r="M24" s="68"/>
    </row>
    <row r="25" spans="2:13" x14ac:dyDescent="0.35">
      <c r="B25" s="52" t="s">
        <v>109</v>
      </c>
      <c r="C25" s="52" t="s">
        <v>4</v>
      </c>
      <c r="D25" s="53" t="s">
        <v>7</v>
      </c>
      <c r="E25" s="45">
        <v>18</v>
      </c>
      <c r="F25" s="67">
        <v>38.4224408362711</v>
      </c>
      <c r="G25" s="67"/>
      <c r="H25" s="67">
        <v>8.6707097534494153</v>
      </c>
      <c r="I25" s="67">
        <v>8.6707097534494153</v>
      </c>
      <c r="J25" s="67"/>
      <c r="K25" s="67"/>
      <c r="L25" s="67"/>
      <c r="M25" s="68"/>
    </row>
    <row r="26" spans="2:13" x14ac:dyDescent="0.35">
      <c r="B26" s="52" t="s">
        <v>109</v>
      </c>
      <c r="C26" s="52" t="s">
        <v>4</v>
      </c>
      <c r="D26" s="53" t="s">
        <v>7</v>
      </c>
      <c r="E26" s="45">
        <v>24</v>
      </c>
      <c r="F26" s="67">
        <v>38.4224408362711</v>
      </c>
      <c r="G26" s="67"/>
      <c r="H26" s="67">
        <v>8.6707097534494153</v>
      </c>
      <c r="I26" s="67">
        <v>8.6707097534494153</v>
      </c>
      <c r="J26" s="67"/>
      <c r="K26" s="67"/>
      <c r="L26" s="67"/>
      <c r="M26" s="68"/>
    </row>
    <row r="27" spans="2:13" x14ac:dyDescent="0.35">
      <c r="B27" s="52" t="s">
        <v>109</v>
      </c>
      <c r="C27" s="52" t="s">
        <v>4</v>
      </c>
      <c r="D27" s="53" t="s">
        <v>7</v>
      </c>
      <c r="E27" s="45">
        <v>30</v>
      </c>
      <c r="F27" s="67">
        <v>38.4224408362711</v>
      </c>
      <c r="G27" s="67"/>
      <c r="H27" s="67">
        <v>8.6707097534494153</v>
      </c>
      <c r="I27" s="67">
        <v>8.6707097534494153</v>
      </c>
      <c r="J27" s="67"/>
      <c r="K27" s="67"/>
      <c r="L27" s="67"/>
      <c r="M27" s="68"/>
    </row>
    <row r="28" spans="2:13" x14ac:dyDescent="0.35">
      <c r="B28" s="52" t="s">
        <v>109</v>
      </c>
      <c r="C28" s="52" t="s">
        <v>4</v>
      </c>
      <c r="D28" s="54" t="s">
        <v>7</v>
      </c>
      <c r="E28" s="57">
        <v>36</v>
      </c>
      <c r="F28" s="69">
        <v>38.4224408362711</v>
      </c>
      <c r="G28" s="69"/>
      <c r="H28" s="69">
        <v>8.6707097534494153</v>
      </c>
      <c r="I28" s="69">
        <v>8.6707097534494153</v>
      </c>
      <c r="J28" s="69"/>
      <c r="K28" s="69"/>
      <c r="L28" s="69"/>
      <c r="M28" s="70"/>
    </row>
    <row r="29" spans="2:13" x14ac:dyDescent="0.35">
      <c r="B29" s="52" t="s">
        <v>109</v>
      </c>
      <c r="C29" s="52" t="s">
        <v>4</v>
      </c>
      <c r="D29" s="55" t="s">
        <v>8</v>
      </c>
      <c r="E29" s="56">
        <v>6</v>
      </c>
      <c r="F29" s="71">
        <v>38.4224408362711</v>
      </c>
      <c r="G29" s="71"/>
      <c r="H29" s="71">
        <v>8.6707097534494153</v>
      </c>
      <c r="I29" s="71">
        <v>8.6707097534494153</v>
      </c>
      <c r="J29" s="71">
        <v>8.6707097534494153</v>
      </c>
      <c r="K29" s="71">
        <v>8.6707097534494153</v>
      </c>
      <c r="L29" s="71">
        <v>8.6707097534494153</v>
      </c>
      <c r="M29" s="72">
        <v>8.6707097534494153</v>
      </c>
    </row>
    <row r="30" spans="2:13" x14ac:dyDescent="0.35">
      <c r="B30" s="52" t="s">
        <v>109</v>
      </c>
      <c r="C30" s="52" t="s">
        <v>4</v>
      </c>
      <c r="D30" s="53" t="s">
        <v>8</v>
      </c>
      <c r="E30" s="45">
        <v>9</v>
      </c>
      <c r="F30" s="67">
        <v>38.4224408362711</v>
      </c>
      <c r="G30" s="67"/>
      <c r="H30" s="67">
        <v>8.6707097534494153</v>
      </c>
      <c r="I30" s="67">
        <v>8.6707097534494153</v>
      </c>
      <c r="J30" s="67">
        <v>8.6707097534494153</v>
      </c>
      <c r="K30" s="67">
        <v>8.6707097534494153</v>
      </c>
      <c r="L30" s="67">
        <v>8.6707097534494153</v>
      </c>
      <c r="M30" s="68">
        <v>8.6707097534494153</v>
      </c>
    </row>
    <row r="31" spans="2:13" x14ac:dyDescent="0.35">
      <c r="B31" s="52" t="s">
        <v>109</v>
      </c>
      <c r="C31" s="52" t="s">
        <v>4</v>
      </c>
      <c r="D31" s="53" t="s">
        <v>8</v>
      </c>
      <c r="E31" s="45">
        <v>12</v>
      </c>
      <c r="F31" s="67">
        <v>38.4224408362711</v>
      </c>
      <c r="G31" s="67"/>
      <c r="H31" s="67">
        <v>8.6707097534494153</v>
      </c>
      <c r="I31" s="67">
        <v>8.6707097534494153</v>
      </c>
      <c r="J31" s="67">
        <v>8.6707097534494153</v>
      </c>
      <c r="K31" s="67">
        <v>8.6707097534494153</v>
      </c>
      <c r="L31" s="67">
        <v>8.6707097534494153</v>
      </c>
      <c r="M31" s="68">
        <v>8.6707097534494153</v>
      </c>
    </row>
    <row r="32" spans="2:13" x14ac:dyDescent="0.35">
      <c r="B32" s="52" t="s">
        <v>109</v>
      </c>
      <c r="C32" s="52" t="s">
        <v>4</v>
      </c>
      <c r="D32" s="53" t="s">
        <v>8</v>
      </c>
      <c r="E32" s="45">
        <v>15</v>
      </c>
      <c r="F32" s="67">
        <v>38.4224408362711</v>
      </c>
      <c r="G32" s="67"/>
      <c r="H32" s="67">
        <v>8.6707097534494153</v>
      </c>
      <c r="I32" s="67">
        <v>8.6707097534494153</v>
      </c>
      <c r="J32" s="67">
        <v>8.6707097534494153</v>
      </c>
      <c r="K32" s="67">
        <v>8.6707097534494153</v>
      </c>
      <c r="L32" s="67">
        <v>8.6707097534494153</v>
      </c>
      <c r="M32" s="68">
        <v>8.6707097534494153</v>
      </c>
    </row>
    <row r="33" spans="2:14" x14ac:dyDescent="0.35">
      <c r="B33" s="52" t="s">
        <v>109</v>
      </c>
      <c r="C33" s="52" t="s">
        <v>4</v>
      </c>
      <c r="D33" s="53" t="s">
        <v>8</v>
      </c>
      <c r="E33" s="45">
        <v>18</v>
      </c>
      <c r="F33" s="67">
        <v>38.4224408362711</v>
      </c>
      <c r="G33" s="67"/>
      <c r="H33" s="67">
        <v>8.6707097534494153</v>
      </c>
      <c r="I33" s="67">
        <v>8.6707097534494153</v>
      </c>
      <c r="J33" s="67">
        <v>8.6707097534494153</v>
      </c>
      <c r="K33" s="67">
        <v>8.6707097534494153</v>
      </c>
      <c r="L33" s="67">
        <v>8.6707097534494153</v>
      </c>
      <c r="M33" s="68">
        <v>8.6707097534494153</v>
      </c>
    </row>
    <row r="34" spans="2:14" x14ac:dyDescent="0.35">
      <c r="B34" s="52" t="s">
        <v>109</v>
      </c>
      <c r="C34" s="52" t="s">
        <v>4</v>
      </c>
      <c r="D34" s="53" t="s">
        <v>8</v>
      </c>
      <c r="E34" s="45">
        <v>24</v>
      </c>
      <c r="F34" s="67">
        <v>38.4224408362711</v>
      </c>
      <c r="G34" s="67"/>
      <c r="H34" s="67">
        <v>8.6707097534494153</v>
      </c>
      <c r="I34" s="67">
        <v>8.6707097534494153</v>
      </c>
      <c r="J34" s="67">
        <v>8.6707097534494153</v>
      </c>
      <c r="K34" s="67">
        <v>8.6707097534494153</v>
      </c>
      <c r="L34" s="67">
        <v>8.6707097534494153</v>
      </c>
      <c r="M34" s="68">
        <v>8.6707097534494153</v>
      </c>
    </row>
    <row r="35" spans="2:14" x14ac:dyDescent="0.35">
      <c r="B35" s="52" t="s">
        <v>109</v>
      </c>
      <c r="C35" s="52" t="s">
        <v>4</v>
      </c>
      <c r="D35" s="53" t="s">
        <v>8</v>
      </c>
      <c r="E35" s="45">
        <v>30</v>
      </c>
      <c r="F35" s="67">
        <v>38.4224408362711</v>
      </c>
      <c r="G35" s="67"/>
      <c r="H35" s="67">
        <v>8.6707097534494153</v>
      </c>
      <c r="I35" s="67">
        <v>8.6707097534494153</v>
      </c>
      <c r="J35" s="67">
        <v>8.6707097534494153</v>
      </c>
      <c r="K35" s="67">
        <v>8.6707097534494153</v>
      </c>
      <c r="L35" s="67">
        <v>8.6707097534494153</v>
      </c>
      <c r="M35" s="68">
        <v>8.6707097534494153</v>
      </c>
    </row>
    <row r="36" spans="2:14" x14ac:dyDescent="0.35">
      <c r="B36" s="58" t="s">
        <v>109</v>
      </c>
      <c r="C36" s="58" t="s">
        <v>4</v>
      </c>
      <c r="D36" s="54" t="s">
        <v>8</v>
      </c>
      <c r="E36" s="57">
        <v>36</v>
      </c>
      <c r="F36" s="69">
        <v>38.4224408362711</v>
      </c>
      <c r="G36" s="69"/>
      <c r="H36" s="69">
        <v>8.6707097534494153</v>
      </c>
      <c r="I36" s="69">
        <v>8.6707097534494153</v>
      </c>
      <c r="J36" s="69">
        <v>8.6707097534494153</v>
      </c>
      <c r="K36" s="69">
        <v>8.6707097534494153</v>
      </c>
      <c r="L36" s="69">
        <v>8.6707097534494153</v>
      </c>
      <c r="M36" s="70">
        <v>8.6707097534494153</v>
      </c>
    </row>
    <row r="37" spans="2:14" x14ac:dyDescent="0.35">
      <c r="B37" s="52" t="s">
        <v>109</v>
      </c>
      <c r="C37" s="52" t="s">
        <v>9</v>
      </c>
      <c r="D37" s="53" t="s">
        <v>5</v>
      </c>
      <c r="E37" s="45">
        <v>3</v>
      </c>
      <c r="F37" s="71">
        <v>62.77077535020149</v>
      </c>
      <c r="G37" s="71"/>
      <c r="H37" s="71">
        <v>9.7309248984277019</v>
      </c>
      <c r="I37" s="71"/>
      <c r="J37" s="71"/>
      <c r="K37" s="71"/>
      <c r="L37" s="71"/>
      <c r="M37" s="72"/>
    </row>
    <row r="38" spans="2:14" x14ac:dyDescent="0.35">
      <c r="B38" s="52" t="s">
        <v>109</v>
      </c>
      <c r="C38" s="52" t="s">
        <v>9</v>
      </c>
      <c r="D38" s="53" t="s">
        <v>5</v>
      </c>
      <c r="E38" s="45">
        <v>6</v>
      </c>
      <c r="F38" s="67">
        <v>62.77077535020149</v>
      </c>
      <c r="G38" s="67"/>
      <c r="H38" s="67">
        <v>9.7309248984277019</v>
      </c>
      <c r="I38" s="67"/>
      <c r="J38" s="67"/>
      <c r="K38" s="67"/>
      <c r="L38" s="67"/>
      <c r="M38" s="68"/>
    </row>
    <row r="39" spans="2:14" x14ac:dyDescent="0.35">
      <c r="B39" s="52" t="s">
        <v>109</v>
      </c>
      <c r="C39" s="52" t="s">
        <v>9</v>
      </c>
      <c r="D39" s="53" t="s">
        <v>5</v>
      </c>
      <c r="E39" s="45">
        <v>9</v>
      </c>
      <c r="F39" s="67">
        <v>62.77077535020149</v>
      </c>
      <c r="G39" s="67"/>
      <c r="H39" s="67">
        <v>9.7309248984277019</v>
      </c>
      <c r="I39" s="67"/>
      <c r="J39" s="67"/>
      <c r="K39" s="67"/>
      <c r="L39" s="67"/>
      <c r="M39" s="68"/>
    </row>
    <row r="40" spans="2:14" x14ac:dyDescent="0.35">
      <c r="B40" s="52" t="s">
        <v>109</v>
      </c>
      <c r="C40" s="52" t="s">
        <v>9</v>
      </c>
      <c r="D40" s="53" t="s">
        <v>5</v>
      </c>
      <c r="E40" s="45">
        <v>12</v>
      </c>
      <c r="F40" s="67">
        <v>62.77077535020149</v>
      </c>
      <c r="G40" s="67"/>
      <c r="H40" s="67">
        <v>9.7309248984277019</v>
      </c>
      <c r="I40" s="67"/>
      <c r="J40" s="67"/>
      <c r="K40" s="67"/>
      <c r="L40" s="67"/>
      <c r="M40" s="68"/>
    </row>
    <row r="41" spans="2:14" x14ac:dyDescent="0.35">
      <c r="B41" s="52" t="s">
        <v>109</v>
      </c>
      <c r="C41" s="52" t="s">
        <v>9</v>
      </c>
      <c r="D41" s="53" t="s">
        <v>5</v>
      </c>
      <c r="E41" s="45">
        <v>15</v>
      </c>
      <c r="F41" s="67">
        <v>62.77077535020149</v>
      </c>
      <c r="G41" s="67"/>
      <c r="H41" s="67">
        <v>9.7309248984277019</v>
      </c>
      <c r="I41" s="67"/>
      <c r="J41" s="67"/>
      <c r="K41" s="67"/>
      <c r="L41" s="67"/>
      <c r="M41" s="68"/>
    </row>
    <row r="42" spans="2:14" x14ac:dyDescent="0.35">
      <c r="B42" s="52" t="s">
        <v>109</v>
      </c>
      <c r="C42" s="52" t="s">
        <v>9</v>
      </c>
      <c r="D42" s="53" t="s">
        <v>5</v>
      </c>
      <c r="E42" s="45">
        <v>18</v>
      </c>
      <c r="F42" s="67">
        <v>62.77077535020149</v>
      </c>
      <c r="G42" s="67"/>
      <c r="H42" s="67">
        <v>9.7309248984277019</v>
      </c>
      <c r="I42" s="67"/>
      <c r="J42" s="67"/>
      <c r="K42" s="67"/>
      <c r="L42" s="67"/>
      <c r="M42" s="68"/>
    </row>
    <row r="43" spans="2:14" x14ac:dyDescent="0.35">
      <c r="B43" s="52" t="s">
        <v>109</v>
      </c>
      <c r="C43" s="52" t="s">
        <v>9</v>
      </c>
      <c r="D43" s="53" t="s">
        <v>5</v>
      </c>
      <c r="E43" s="45">
        <v>24</v>
      </c>
      <c r="F43" s="67">
        <v>62.77077535020149</v>
      </c>
      <c r="G43" s="67"/>
      <c r="H43" s="67">
        <v>9.7309248984277019</v>
      </c>
      <c r="I43" s="67"/>
      <c r="J43" s="67"/>
      <c r="K43" s="67"/>
      <c r="L43" s="67"/>
      <c r="M43" s="68"/>
    </row>
    <row r="44" spans="2:14" x14ac:dyDescent="0.35">
      <c r="B44" s="52" t="s">
        <v>109</v>
      </c>
      <c r="C44" s="52" t="s">
        <v>9</v>
      </c>
      <c r="D44" s="53" t="s">
        <v>5</v>
      </c>
      <c r="E44" s="45">
        <v>30</v>
      </c>
      <c r="F44" s="67">
        <v>62.77077535020149</v>
      </c>
      <c r="G44" s="67"/>
      <c r="H44" s="67">
        <v>9.7309248984277019</v>
      </c>
      <c r="I44" s="67"/>
      <c r="J44" s="67"/>
      <c r="K44" s="67"/>
      <c r="L44" s="67"/>
      <c r="M44" s="68"/>
    </row>
    <row r="45" spans="2:14" x14ac:dyDescent="0.35">
      <c r="B45" s="52" t="s">
        <v>109</v>
      </c>
      <c r="C45" s="52" t="s">
        <v>9</v>
      </c>
      <c r="D45" s="54" t="s">
        <v>5</v>
      </c>
      <c r="E45" s="57">
        <v>36</v>
      </c>
      <c r="F45" s="69">
        <v>62.77077535020149</v>
      </c>
      <c r="G45" s="69"/>
      <c r="H45" s="69">
        <v>9.7309248984277019</v>
      </c>
      <c r="I45" s="69"/>
      <c r="J45" s="69"/>
      <c r="K45" s="69"/>
      <c r="L45" s="69"/>
      <c r="M45" s="70"/>
    </row>
    <row r="46" spans="2:14" x14ac:dyDescent="0.35">
      <c r="B46" s="52" t="s">
        <v>109</v>
      </c>
      <c r="C46" s="52" t="s">
        <v>9</v>
      </c>
      <c r="D46" s="55" t="s">
        <v>6</v>
      </c>
      <c r="E46" s="56">
        <v>12</v>
      </c>
      <c r="F46" s="71">
        <v>62.77077535020149</v>
      </c>
      <c r="G46" s="71"/>
      <c r="H46" s="71">
        <v>9.7309248984277019</v>
      </c>
      <c r="I46" s="71">
        <v>9.7309248984277019</v>
      </c>
      <c r="J46" s="71"/>
      <c r="K46" s="71"/>
      <c r="L46" s="71"/>
      <c r="M46" s="72"/>
    </row>
    <row r="47" spans="2:14" x14ac:dyDescent="0.35">
      <c r="B47" s="52" t="s">
        <v>109</v>
      </c>
      <c r="C47" s="52" t="s">
        <v>9</v>
      </c>
      <c r="D47" s="53" t="s">
        <v>6</v>
      </c>
      <c r="E47" s="45">
        <v>15</v>
      </c>
      <c r="F47" s="67">
        <v>62.77077535020149</v>
      </c>
      <c r="G47" s="67"/>
      <c r="H47" s="67">
        <v>9.7309248984277019</v>
      </c>
      <c r="I47" s="67">
        <v>9.7309248984277019</v>
      </c>
      <c r="J47" s="67"/>
      <c r="K47" s="67"/>
      <c r="L47" s="67"/>
      <c r="M47" s="68"/>
    </row>
    <row r="48" spans="2:14" x14ac:dyDescent="0.35">
      <c r="B48" s="52" t="s">
        <v>109</v>
      </c>
      <c r="C48" s="52" t="s">
        <v>9</v>
      </c>
      <c r="D48" s="53" t="s">
        <v>6</v>
      </c>
      <c r="E48" s="45">
        <v>18</v>
      </c>
      <c r="F48" s="67">
        <v>62.77077535020149</v>
      </c>
      <c r="G48" s="67"/>
      <c r="H48" s="67">
        <v>9.7309248984277019</v>
      </c>
      <c r="I48" s="67">
        <v>9.7309248984277019</v>
      </c>
      <c r="J48" s="67"/>
      <c r="K48" s="67"/>
      <c r="L48" s="67"/>
      <c r="M48" s="68"/>
      <c r="N48" s="67"/>
    </row>
    <row r="49" spans="2:13" x14ac:dyDescent="0.35">
      <c r="B49" s="52" t="s">
        <v>109</v>
      </c>
      <c r="C49" s="52" t="s">
        <v>9</v>
      </c>
      <c r="D49" s="54" t="s">
        <v>6</v>
      </c>
      <c r="E49" s="57">
        <v>36</v>
      </c>
      <c r="F49" s="69">
        <v>62.77077535020149</v>
      </c>
      <c r="G49" s="69"/>
      <c r="H49" s="69">
        <v>9.7309248984277019</v>
      </c>
      <c r="I49" s="69">
        <v>9.7309248984277019</v>
      </c>
      <c r="J49" s="69"/>
      <c r="K49" s="69"/>
      <c r="L49" s="69"/>
      <c r="M49" s="70"/>
    </row>
    <row r="50" spans="2:13" x14ac:dyDescent="0.35">
      <c r="B50" s="52" t="s">
        <v>109</v>
      </c>
      <c r="C50" s="52" t="s">
        <v>9</v>
      </c>
      <c r="D50" s="55" t="s">
        <v>7</v>
      </c>
      <c r="E50" s="56">
        <v>6</v>
      </c>
      <c r="F50" s="71">
        <v>62.77077535020149</v>
      </c>
      <c r="G50" s="71"/>
      <c r="H50" s="71">
        <v>9.7309248984277019</v>
      </c>
      <c r="I50" s="71">
        <v>9.7309248984277019</v>
      </c>
      <c r="J50" s="71"/>
      <c r="K50" s="71"/>
      <c r="L50" s="71"/>
      <c r="M50" s="72"/>
    </row>
    <row r="51" spans="2:13" x14ac:dyDescent="0.35">
      <c r="B51" s="52" t="s">
        <v>109</v>
      </c>
      <c r="C51" s="52" t="s">
        <v>9</v>
      </c>
      <c r="D51" s="53" t="s">
        <v>7</v>
      </c>
      <c r="E51" s="45">
        <v>9</v>
      </c>
      <c r="F51" s="67">
        <v>62.77077535020149</v>
      </c>
      <c r="G51" s="67"/>
      <c r="H51" s="67">
        <v>9.7309248984277019</v>
      </c>
      <c r="I51" s="67">
        <v>9.7309248984277019</v>
      </c>
      <c r="J51" s="67"/>
      <c r="K51" s="67"/>
      <c r="L51" s="67"/>
      <c r="M51" s="68"/>
    </row>
    <row r="52" spans="2:13" x14ac:dyDescent="0.35">
      <c r="B52" s="52" t="s">
        <v>109</v>
      </c>
      <c r="C52" s="52" t="s">
        <v>9</v>
      </c>
      <c r="D52" s="53" t="s">
        <v>7</v>
      </c>
      <c r="E52" s="45">
        <v>12</v>
      </c>
      <c r="F52" s="67">
        <v>62.77077535020149</v>
      </c>
      <c r="G52" s="67"/>
      <c r="H52" s="67">
        <v>9.7309248984277019</v>
      </c>
      <c r="I52" s="67">
        <v>9.7309248984277019</v>
      </c>
      <c r="J52" s="67"/>
      <c r="K52" s="67"/>
      <c r="L52" s="67"/>
      <c r="M52" s="68"/>
    </row>
    <row r="53" spans="2:13" x14ac:dyDescent="0.35">
      <c r="B53" s="52" t="s">
        <v>109</v>
      </c>
      <c r="C53" s="52" t="s">
        <v>9</v>
      </c>
      <c r="D53" s="53" t="s">
        <v>7</v>
      </c>
      <c r="E53" s="45">
        <v>15</v>
      </c>
      <c r="F53" s="67">
        <v>62.77077535020149</v>
      </c>
      <c r="G53" s="67"/>
      <c r="H53" s="67">
        <v>9.7309248984277019</v>
      </c>
      <c r="I53" s="67">
        <v>9.7309248984277019</v>
      </c>
      <c r="J53" s="67"/>
      <c r="K53" s="67"/>
      <c r="L53" s="67"/>
      <c r="M53" s="68"/>
    </row>
    <row r="54" spans="2:13" x14ac:dyDescent="0.35">
      <c r="B54" s="52" t="s">
        <v>109</v>
      </c>
      <c r="C54" s="52" t="s">
        <v>9</v>
      </c>
      <c r="D54" s="53" t="s">
        <v>7</v>
      </c>
      <c r="E54" s="45">
        <v>18</v>
      </c>
      <c r="F54" s="67">
        <v>62.77077535020149</v>
      </c>
      <c r="G54" s="67"/>
      <c r="H54" s="67">
        <v>9.7309248984277019</v>
      </c>
      <c r="I54" s="67">
        <v>9.7309248984277019</v>
      </c>
      <c r="J54" s="67"/>
      <c r="K54" s="67"/>
      <c r="L54" s="67"/>
      <c r="M54" s="68"/>
    </row>
    <row r="55" spans="2:13" x14ac:dyDescent="0.35">
      <c r="B55" s="52" t="s">
        <v>109</v>
      </c>
      <c r="C55" s="52" t="s">
        <v>9</v>
      </c>
      <c r="D55" s="53" t="s">
        <v>7</v>
      </c>
      <c r="E55" s="45">
        <v>24</v>
      </c>
      <c r="F55" s="67">
        <v>62.77077535020149</v>
      </c>
      <c r="G55" s="67"/>
      <c r="H55" s="67">
        <v>9.7309248984277019</v>
      </c>
      <c r="I55" s="67">
        <v>9.7309248984277019</v>
      </c>
      <c r="J55" s="67"/>
      <c r="K55" s="67"/>
      <c r="L55" s="67"/>
      <c r="M55" s="68"/>
    </row>
    <row r="56" spans="2:13" x14ac:dyDescent="0.35">
      <c r="B56" s="52" t="s">
        <v>109</v>
      </c>
      <c r="C56" s="52" t="s">
        <v>9</v>
      </c>
      <c r="D56" s="53" t="s">
        <v>7</v>
      </c>
      <c r="E56" s="45">
        <v>30</v>
      </c>
      <c r="F56" s="67">
        <v>62.77077535020149</v>
      </c>
      <c r="G56" s="67"/>
      <c r="H56" s="67">
        <v>9.7309248984277019</v>
      </c>
      <c r="I56" s="67">
        <v>9.7309248984277019</v>
      </c>
      <c r="J56" s="67"/>
      <c r="K56" s="67"/>
      <c r="L56" s="67"/>
      <c r="M56" s="68"/>
    </row>
    <row r="57" spans="2:13" x14ac:dyDescent="0.35">
      <c r="B57" s="52" t="s">
        <v>109</v>
      </c>
      <c r="C57" s="52" t="s">
        <v>9</v>
      </c>
      <c r="D57" s="54" t="s">
        <v>7</v>
      </c>
      <c r="E57" s="57">
        <v>36</v>
      </c>
      <c r="F57" s="69">
        <v>62.77077535020149</v>
      </c>
      <c r="G57" s="69"/>
      <c r="H57" s="69">
        <v>9.7309248984277019</v>
      </c>
      <c r="I57" s="69">
        <v>9.7309248984277019</v>
      </c>
      <c r="J57" s="69"/>
      <c r="K57" s="69"/>
      <c r="L57" s="69"/>
      <c r="M57" s="70"/>
    </row>
    <row r="58" spans="2:13" x14ac:dyDescent="0.35">
      <c r="B58" s="52" t="s">
        <v>109</v>
      </c>
      <c r="C58" s="52" t="s">
        <v>9</v>
      </c>
      <c r="D58" s="55" t="s">
        <v>8</v>
      </c>
      <c r="E58" s="56">
        <v>9</v>
      </c>
      <c r="F58" s="71">
        <v>62.77077535020149</v>
      </c>
      <c r="G58" s="71"/>
      <c r="H58" s="71">
        <v>9.7309248984277019</v>
      </c>
      <c r="I58" s="71">
        <v>9.7309248984277019</v>
      </c>
      <c r="J58" s="71">
        <v>9.7309248984277019</v>
      </c>
      <c r="K58" s="71">
        <v>9.7309248984277019</v>
      </c>
      <c r="L58" s="71">
        <v>9.7309248984277019</v>
      </c>
      <c r="M58" s="72">
        <v>9.7309248984277019</v>
      </c>
    </row>
    <row r="59" spans="2:13" x14ac:dyDescent="0.35">
      <c r="B59" s="52" t="s">
        <v>109</v>
      </c>
      <c r="C59" s="52" t="s">
        <v>9</v>
      </c>
      <c r="D59" s="53" t="s">
        <v>8</v>
      </c>
      <c r="E59" s="45">
        <v>12</v>
      </c>
      <c r="F59" s="67">
        <v>62.77077535020149</v>
      </c>
      <c r="G59" s="67"/>
      <c r="H59" s="67">
        <v>9.7309248984277019</v>
      </c>
      <c r="I59" s="67">
        <v>9.7309248984277019</v>
      </c>
      <c r="J59" s="67">
        <v>9.7309248984277019</v>
      </c>
      <c r="K59" s="67">
        <v>9.7309248984277019</v>
      </c>
      <c r="L59" s="67">
        <v>9.7309248984277019</v>
      </c>
      <c r="M59" s="68">
        <v>9.7309248984277019</v>
      </c>
    </row>
    <row r="60" spans="2:13" x14ac:dyDescent="0.35">
      <c r="B60" s="52" t="s">
        <v>109</v>
      </c>
      <c r="C60" s="52" t="s">
        <v>9</v>
      </c>
      <c r="D60" s="53" t="s">
        <v>8</v>
      </c>
      <c r="E60" s="45">
        <v>15</v>
      </c>
      <c r="F60" s="67">
        <v>62.77077535020149</v>
      </c>
      <c r="G60" s="67"/>
      <c r="H60" s="67">
        <v>9.7309248984277019</v>
      </c>
      <c r="I60" s="67">
        <v>9.7309248984277019</v>
      </c>
      <c r="J60" s="67">
        <v>9.7309248984277019</v>
      </c>
      <c r="K60" s="67">
        <v>9.7309248984277019</v>
      </c>
      <c r="L60" s="67">
        <v>9.7309248984277019</v>
      </c>
      <c r="M60" s="68">
        <v>9.7309248984277019</v>
      </c>
    </row>
    <row r="61" spans="2:13" x14ac:dyDescent="0.35">
      <c r="B61" s="52" t="s">
        <v>109</v>
      </c>
      <c r="C61" s="52" t="s">
        <v>9</v>
      </c>
      <c r="D61" s="53" t="s">
        <v>8</v>
      </c>
      <c r="E61" s="45">
        <v>18</v>
      </c>
      <c r="F61" s="67">
        <v>62.77077535020149</v>
      </c>
      <c r="G61" s="67"/>
      <c r="H61" s="67">
        <v>9.7309248984277019</v>
      </c>
      <c r="I61" s="67">
        <v>9.7309248984277019</v>
      </c>
      <c r="J61" s="67">
        <v>9.7309248984277019</v>
      </c>
      <c r="K61" s="67">
        <v>9.7309248984277019</v>
      </c>
      <c r="L61" s="67">
        <v>9.7309248984277019</v>
      </c>
      <c r="M61" s="68">
        <v>9.7309248984277019</v>
      </c>
    </row>
    <row r="62" spans="2:13" x14ac:dyDescent="0.35">
      <c r="B62" s="52" t="s">
        <v>109</v>
      </c>
      <c r="C62" s="52" t="s">
        <v>9</v>
      </c>
      <c r="D62" s="53" t="s">
        <v>8</v>
      </c>
      <c r="E62" s="45">
        <v>30</v>
      </c>
      <c r="F62" s="67">
        <v>62.77077535020149</v>
      </c>
      <c r="G62" s="67"/>
      <c r="H62" s="67">
        <v>9.7309248984277019</v>
      </c>
      <c r="I62" s="67">
        <v>9.7309248984277019</v>
      </c>
      <c r="J62" s="67">
        <v>9.7309248984277019</v>
      </c>
      <c r="K62" s="67">
        <v>9.7309248984277019</v>
      </c>
      <c r="L62" s="67">
        <v>9.7309248984277019</v>
      </c>
      <c r="M62" s="68">
        <v>9.7309248984277019</v>
      </c>
    </row>
    <row r="63" spans="2:13" x14ac:dyDescent="0.35">
      <c r="B63" s="52" t="s">
        <v>109</v>
      </c>
      <c r="C63" s="52" t="s">
        <v>9</v>
      </c>
      <c r="D63" s="54" t="s">
        <v>8</v>
      </c>
      <c r="E63" s="57">
        <v>36</v>
      </c>
      <c r="F63" s="69">
        <v>62.77077535020149</v>
      </c>
      <c r="G63" s="69"/>
      <c r="H63" s="69">
        <v>9.7309248984277019</v>
      </c>
      <c r="I63" s="69">
        <v>9.7309248984277019</v>
      </c>
      <c r="J63" s="69">
        <v>9.7309248984277019</v>
      </c>
      <c r="K63" s="69">
        <v>9.7309248984277019</v>
      </c>
      <c r="L63" s="69">
        <v>9.7309248984277019</v>
      </c>
      <c r="M63" s="70">
        <v>9.7309248984277019</v>
      </c>
    </row>
    <row r="64" spans="2:13" ht="15" thickBot="1" x14ac:dyDescent="0.4">
      <c r="B64" s="59" t="s">
        <v>109</v>
      </c>
      <c r="C64" s="59" t="s">
        <v>9</v>
      </c>
      <c r="D64" s="73" t="s">
        <v>10</v>
      </c>
      <c r="E64" s="60"/>
      <c r="F64" s="74">
        <v>0</v>
      </c>
      <c r="G64" s="130">
        <v>36.72688409312326</v>
      </c>
      <c r="H64" s="130">
        <v>9.7309248984277019</v>
      </c>
      <c r="I64" s="130"/>
      <c r="J64" s="130"/>
      <c r="K64" s="130"/>
      <c r="L64" s="75"/>
      <c r="M64" s="76"/>
    </row>
    <row r="65" spans="2:13" ht="14" thickBot="1" x14ac:dyDescent="0.4"/>
    <row r="66" spans="2:13" x14ac:dyDescent="0.35">
      <c r="B66" s="50" t="s">
        <v>146</v>
      </c>
      <c r="C66" s="50" t="s">
        <v>112</v>
      </c>
      <c r="D66" s="119" t="s">
        <v>5</v>
      </c>
      <c r="E66" s="119" t="s">
        <v>147</v>
      </c>
      <c r="F66" s="113">
        <v>0</v>
      </c>
      <c r="G66" s="124">
        <v>8.3184372082585352</v>
      </c>
      <c r="H66" s="65">
        <v>11.99618176006692</v>
      </c>
      <c r="I66" s="65">
        <v>11.99618176006692</v>
      </c>
      <c r="J66" s="65">
        <v>11.99618176006692</v>
      </c>
      <c r="K66" s="65">
        <v>11.99618176006692</v>
      </c>
      <c r="L66" s="124"/>
      <c r="M66" s="125" t="s">
        <v>11</v>
      </c>
    </row>
    <row r="67" spans="2:13" ht="14" thickBot="1" x14ac:dyDescent="0.4">
      <c r="B67" s="52" t="s">
        <v>146</v>
      </c>
      <c r="C67" s="52" t="s">
        <v>112</v>
      </c>
      <c r="D67" s="120" t="s">
        <v>6</v>
      </c>
      <c r="E67" s="120" t="s">
        <v>148</v>
      </c>
      <c r="F67" s="114">
        <v>0</v>
      </c>
      <c r="G67" s="126">
        <v>8.3184372082585352</v>
      </c>
      <c r="H67" s="74">
        <v>11.99618176006692</v>
      </c>
      <c r="I67" s="74">
        <v>11.99618176006692</v>
      </c>
      <c r="J67" s="74">
        <v>11.99618176006692</v>
      </c>
      <c r="K67" s="74">
        <v>11.99618176006692</v>
      </c>
      <c r="L67" s="126"/>
      <c r="M67" s="127"/>
    </row>
    <row r="68" spans="2:13" x14ac:dyDescent="0.35">
      <c r="B68" s="52" t="s">
        <v>149</v>
      </c>
      <c r="C68" s="52" t="s">
        <v>113</v>
      </c>
      <c r="D68" s="119" t="s">
        <v>5</v>
      </c>
      <c r="E68" s="119" t="s">
        <v>150</v>
      </c>
      <c r="F68" s="113">
        <v>0</v>
      </c>
      <c r="G68" s="261">
        <v>6.831108267847835</v>
      </c>
      <c r="H68" s="67">
        <v>6.8852787467443033</v>
      </c>
      <c r="I68" s="67">
        <v>6.8852787467443033</v>
      </c>
      <c r="J68" s="67">
        <v>6.8852787467443033</v>
      </c>
      <c r="K68" s="67">
        <v>6.8852787467443033</v>
      </c>
      <c r="L68" s="67">
        <v>6.8852787467443033</v>
      </c>
      <c r="M68" s="129"/>
    </row>
    <row r="69" spans="2:13" ht="14" thickBot="1" x14ac:dyDescent="0.4">
      <c r="B69" s="59" t="s">
        <v>149</v>
      </c>
      <c r="C69" s="59" t="s">
        <v>113</v>
      </c>
      <c r="D69" s="120" t="s">
        <v>6</v>
      </c>
      <c r="E69" s="120" t="s">
        <v>147</v>
      </c>
      <c r="F69" s="114">
        <v>0</v>
      </c>
      <c r="G69" s="264">
        <v>6.831108267847835</v>
      </c>
      <c r="H69" s="74">
        <v>6.8852787467443033</v>
      </c>
      <c r="I69" s="74">
        <v>6.8852787467443033</v>
      </c>
      <c r="J69" s="74">
        <v>6.8852787467443033</v>
      </c>
      <c r="K69" s="74">
        <v>6.8852787467443033</v>
      </c>
      <c r="L69" s="74"/>
      <c r="M69" s="127"/>
    </row>
    <row r="70" spans="2:13" ht="14" thickBot="1" x14ac:dyDescent="0.4"/>
    <row r="71" spans="2:13" x14ac:dyDescent="0.35">
      <c r="B71" s="50" t="s">
        <v>146</v>
      </c>
      <c r="C71" s="50" t="s">
        <v>168</v>
      </c>
      <c r="D71" s="119" t="s">
        <v>167</v>
      </c>
      <c r="E71" s="119" t="s">
        <v>148</v>
      </c>
      <c r="F71" s="177"/>
      <c r="G71" s="178">
        <v>6.4386128554742514</v>
      </c>
      <c r="H71" s="65">
        <v>5.4406175489844895</v>
      </c>
      <c r="I71" s="65">
        <v>5.4406175489844895</v>
      </c>
      <c r="J71" s="65">
        <v>5.4406175489844895</v>
      </c>
      <c r="K71" s="65">
        <v>5.4406175489844895</v>
      </c>
      <c r="L71" s="179"/>
      <c r="M71" s="180"/>
    </row>
    <row r="72" spans="2:13" ht="14" thickBot="1" x14ac:dyDescent="0.4">
      <c r="B72" s="52" t="s">
        <v>146</v>
      </c>
      <c r="C72" s="52" t="s">
        <v>168</v>
      </c>
      <c r="D72" s="120" t="s">
        <v>167</v>
      </c>
      <c r="E72" s="120" t="s">
        <v>150</v>
      </c>
      <c r="F72" s="181"/>
      <c r="G72" s="182">
        <v>5.8971712201945587</v>
      </c>
      <c r="H72" s="74">
        <v>5.4406175489844895</v>
      </c>
      <c r="I72" s="74">
        <v>5.4406175489844895</v>
      </c>
      <c r="J72" s="74">
        <v>5.4406175489844895</v>
      </c>
      <c r="K72" s="74">
        <v>5.4406175489844895</v>
      </c>
      <c r="L72" s="182"/>
      <c r="M72" s="183"/>
    </row>
    <row r="73" spans="2:13" x14ac:dyDescent="0.35">
      <c r="B73" s="52" t="s">
        <v>149</v>
      </c>
      <c r="C73" s="52" t="s">
        <v>9010</v>
      </c>
      <c r="D73" s="119" t="s">
        <v>167</v>
      </c>
      <c r="E73" s="119" t="s">
        <v>148</v>
      </c>
      <c r="F73" s="177"/>
      <c r="G73" s="179">
        <v>6.2038171459938347</v>
      </c>
      <c r="H73" s="67">
        <v>4.11563569780769</v>
      </c>
      <c r="I73" s="67">
        <v>4.11563569780769</v>
      </c>
      <c r="J73" s="67">
        <v>4.11563569780769</v>
      </c>
      <c r="K73" s="67">
        <v>4.11563569780769</v>
      </c>
      <c r="L73" s="67">
        <v>4.11563569780769</v>
      </c>
      <c r="M73" s="184"/>
    </row>
    <row r="74" spans="2:13" ht="14" thickBot="1" x14ac:dyDescent="0.4">
      <c r="B74" s="59" t="s">
        <v>149</v>
      </c>
      <c r="C74" s="59" t="s">
        <v>9010</v>
      </c>
      <c r="D74" s="120" t="s">
        <v>167</v>
      </c>
      <c r="E74" s="120" t="s">
        <v>150</v>
      </c>
      <c r="F74" s="181"/>
      <c r="G74" s="182">
        <v>5.7431000364394524</v>
      </c>
      <c r="H74" s="74">
        <v>4.11563569780769</v>
      </c>
      <c r="I74" s="74">
        <v>4.11563569780769</v>
      </c>
      <c r="J74" s="74">
        <v>4.11563569780769</v>
      </c>
      <c r="K74" s="74">
        <v>4.11563569780769</v>
      </c>
      <c r="L74" s="74">
        <v>4.11563569780769</v>
      </c>
      <c r="M74" s="183"/>
    </row>
  </sheetData>
  <pageMargins left="0.7" right="0.7" top="0.75" bottom="0.75" header="0.3" footer="0.3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B2:AR74"/>
  <sheetViews>
    <sheetView showGridLines="0" topLeftCell="A47" zoomScale="132" zoomScaleNormal="77" workbookViewId="0">
      <selection activeCell="C73" sqref="C73:C74"/>
    </sheetView>
  </sheetViews>
  <sheetFormatPr baseColWidth="10" defaultColWidth="11" defaultRowHeight="13.5" x14ac:dyDescent="0.35"/>
  <cols>
    <col min="1" max="5" width="11" style="45"/>
    <col min="6" max="6" width="11.25" style="45" customWidth="1"/>
    <col min="7" max="12" width="9.58203125" style="45" customWidth="1"/>
    <col min="13" max="16384" width="11" style="45"/>
  </cols>
  <sheetData>
    <row r="2" spans="2:44" ht="21.75" customHeight="1" x14ac:dyDescent="0.35">
      <c r="B2" s="6" t="s">
        <v>172</v>
      </c>
      <c r="H2" s="61"/>
      <c r="I2" s="62"/>
      <c r="K2" s="63"/>
      <c r="L2" s="64"/>
    </row>
    <row r="3" spans="2:44" ht="23.25" customHeight="1" x14ac:dyDescent="0.35">
      <c r="B3" s="144"/>
      <c r="H3" s="61"/>
      <c r="I3" s="62"/>
      <c r="K3" s="63"/>
      <c r="L3" s="64"/>
    </row>
    <row r="4" spans="2:44" ht="15" thickBot="1" x14ac:dyDescent="0.4">
      <c r="K4" s="63"/>
    </row>
    <row r="5" spans="2:44" ht="35.25" customHeight="1" thickBot="1" x14ac:dyDescent="0.4">
      <c r="B5" s="31" t="s">
        <v>151</v>
      </c>
      <c r="C5" s="31" t="s">
        <v>0</v>
      </c>
      <c r="D5" s="46" t="s">
        <v>1</v>
      </c>
      <c r="E5" s="46" t="s">
        <v>2</v>
      </c>
      <c r="F5" s="48" t="s">
        <v>77</v>
      </c>
      <c r="G5" s="48" t="s">
        <v>78</v>
      </c>
      <c r="H5" s="48" t="s">
        <v>20</v>
      </c>
      <c r="I5" s="48" t="s">
        <v>21</v>
      </c>
      <c r="J5" s="48" t="s">
        <v>22</v>
      </c>
      <c r="K5" s="48" t="s">
        <v>23</v>
      </c>
      <c r="L5" s="48" t="s">
        <v>24</v>
      </c>
      <c r="M5" s="49" t="s">
        <v>25</v>
      </c>
    </row>
    <row r="6" spans="2:44" x14ac:dyDescent="0.35">
      <c r="B6" s="50" t="s">
        <v>109</v>
      </c>
      <c r="C6" s="50" t="s">
        <v>4</v>
      </c>
      <c r="D6" s="51" t="s">
        <v>5</v>
      </c>
      <c r="E6" s="46">
        <v>3</v>
      </c>
      <c r="F6" s="65">
        <f>TURPE!F6+Energie!F6+Capacité!F6+'Coûts commerciaux'!F6</f>
        <v>110.61685236410827</v>
      </c>
      <c r="G6" s="65"/>
      <c r="H6" s="65">
        <f>(TURPE!H6+Energie!H6+Capacité!H6+'Coûts commerciaux'!H6)/10</f>
        <v>14.378679006365923</v>
      </c>
      <c r="I6" s="65">
        <f>(TURPE!I6+Energie!I6+Capacité!I6+'Coûts commerciaux'!I6)/10</f>
        <v>9.8279881274233567</v>
      </c>
      <c r="J6" s="65"/>
      <c r="K6" s="65"/>
      <c r="L6" s="65"/>
      <c r="M6" s="66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7" spans="2:44" x14ac:dyDescent="0.35">
      <c r="B7" s="52" t="s">
        <v>109</v>
      </c>
      <c r="C7" s="52" t="s">
        <v>4</v>
      </c>
      <c r="D7" s="53" t="s">
        <v>5</v>
      </c>
      <c r="E7" s="45">
        <v>6</v>
      </c>
      <c r="F7" s="67">
        <f>TURPE!F7+Energie!F7+Capacité!F7+'Coûts commerciaux'!F7</f>
        <v>143.29567470987325</v>
      </c>
      <c r="G7" s="67"/>
      <c r="H7" s="67">
        <f>(TURPE!H7+Energie!H7+Capacité!H7+'Coûts commerciaux'!H7)/10</f>
        <v>14.378679006365923</v>
      </c>
      <c r="I7" s="67">
        <f>(TURPE!I7+Energie!I7+Capacité!I7+'Coûts commerciaux'!I7)/10</f>
        <v>9.8279881274233567</v>
      </c>
      <c r="J7" s="67"/>
      <c r="K7" s="67"/>
      <c r="L7" s="67"/>
      <c r="M7" s="68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</row>
    <row r="8" spans="2:44" x14ac:dyDescent="0.35">
      <c r="B8" s="52" t="s">
        <v>109</v>
      </c>
      <c r="C8" s="52" t="s">
        <v>4</v>
      </c>
      <c r="D8" s="53" t="s">
        <v>5</v>
      </c>
      <c r="E8" s="45">
        <v>9</v>
      </c>
      <c r="F8" s="67">
        <f>TURPE!F8+Energie!F8+Capacité!F8+'Coûts commerciaux'!F8</f>
        <v>178.85510001140273</v>
      </c>
      <c r="G8" s="67"/>
      <c r="H8" s="67">
        <f>(TURPE!H8+Energie!H8+Capacité!H8+'Coûts commerciaux'!H8)/10</f>
        <v>14.378679006365923</v>
      </c>
      <c r="I8" s="67">
        <f>(TURPE!I8+Energie!I8+Capacité!I8+'Coûts commerciaux'!I8)/10</f>
        <v>9.8279881274233567</v>
      </c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</row>
    <row r="9" spans="2:44" x14ac:dyDescent="0.35">
      <c r="B9" s="52" t="s">
        <v>109</v>
      </c>
      <c r="C9" s="52" t="s">
        <v>4</v>
      </c>
      <c r="D9" s="53" t="s">
        <v>5</v>
      </c>
      <c r="E9" s="45">
        <v>12</v>
      </c>
      <c r="F9" s="67">
        <f>TURPE!F9+Energie!F9+Capacité!F9+'Coûts commerciaux'!F9</f>
        <v>212.88370788504915</v>
      </c>
      <c r="G9" s="67"/>
      <c r="H9" s="67">
        <f>(TURPE!H9+Energie!H9+Capacité!H9+'Coûts commerciaux'!H9)/10</f>
        <v>14.378679006365923</v>
      </c>
      <c r="I9" s="67">
        <f>(TURPE!I9+Energie!I9+Capacité!I9+'Coûts commerciaux'!I9)/10</f>
        <v>9.8279881274233567</v>
      </c>
      <c r="J9" s="67"/>
      <c r="K9" s="67"/>
      <c r="L9" s="67"/>
      <c r="M9" s="68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</row>
    <row r="10" spans="2:44" x14ac:dyDescent="0.35">
      <c r="B10" s="52" t="s">
        <v>109</v>
      </c>
      <c r="C10" s="52" t="s">
        <v>4</v>
      </c>
      <c r="D10" s="53" t="s">
        <v>5</v>
      </c>
      <c r="E10" s="45">
        <v>15</v>
      </c>
      <c r="F10" s="67">
        <f>TURPE!F10+Energie!F10+Capacité!F10+'Coûts commerciaux'!F10</f>
        <v>244.51973493412498</v>
      </c>
      <c r="G10" s="67"/>
      <c r="H10" s="67">
        <f>(TURPE!H10+Energie!H10+Capacité!H10+'Coûts commerciaux'!H10)/10</f>
        <v>14.378679006365923</v>
      </c>
      <c r="I10" s="67">
        <f>(TURPE!I10+Energie!I10+Capacité!I10+'Coûts commerciaux'!I10)/10</f>
        <v>9.8279881274233567</v>
      </c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</row>
    <row r="11" spans="2:44" x14ac:dyDescent="0.35">
      <c r="B11" s="52" t="s">
        <v>109</v>
      </c>
      <c r="C11" s="52" t="s">
        <v>4</v>
      </c>
      <c r="D11" s="53" t="s">
        <v>5</v>
      </c>
      <c r="E11" s="45">
        <v>18</v>
      </c>
      <c r="F11" s="67">
        <f>TURPE!F11+Energie!F11+Capacité!F11+'Coûts commerciaux'!F11</f>
        <v>277.3788442696262</v>
      </c>
      <c r="G11" s="67"/>
      <c r="H11" s="67">
        <f>(TURPE!H11+Energie!H11+Capacité!H11+'Coûts commerciaux'!H11)/10</f>
        <v>14.378679006365923</v>
      </c>
      <c r="I11" s="67">
        <f>(TURPE!I11+Energie!I11+Capacité!I11+'Coûts commerciaux'!I11)/10</f>
        <v>9.8279881274233567</v>
      </c>
      <c r="J11" s="67"/>
      <c r="K11" s="67"/>
      <c r="L11" s="67"/>
      <c r="M11" s="68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</row>
    <row r="12" spans="2:44" x14ac:dyDescent="0.35">
      <c r="B12" s="52" t="s">
        <v>109</v>
      </c>
      <c r="C12" s="52" t="s">
        <v>4</v>
      </c>
      <c r="D12" s="53" t="s">
        <v>5</v>
      </c>
      <c r="E12" s="45">
        <v>24</v>
      </c>
      <c r="F12" s="67">
        <f>TURPE!F12+Energie!F12+Capacité!F12+'Coûts commerciaux'!F12</f>
        <v>347.90742086642604</v>
      </c>
      <c r="G12" s="67"/>
      <c r="H12" s="67">
        <f>(TURPE!H12+Energie!H12+Capacité!H12+'Coûts commerciaux'!H12)/10</f>
        <v>14.378679006365923</v>
      </c>
      <c r="I12" s="67">
        <f>(TURPE!I12+Energie!I12+Capacité!I12+'Coûts commerciaux'!I12)/10</f>
        <v>9.8279881274233567</v>
      </c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</row>
    <row r="13" spans="2:44" x14ac:dyDescent="0.35">
      <c r="B13" s="52" t="s">
        <v>109</v>
      </c>
      <c r="C13" s="52" t="s">
        <v>4</v>
      </c>
      <c r="D13" s="53" t="s">
        <v>5</v>
      </c>
      <c r="E13" s="45">
        <v>30</v>
      </c>
      <c r="F13" s="67">
        <f>TURPE!F13+Energie!F13+Capacité!F13+'Coûts commerciaux'!F13</f>
        <v>411.89174053805993</v>
      </c>
      <c r="G13" s="67"/>
      <c r="H13" s="67">
        <f>(TURPE!H13+Energie!H13+Capacité!H13+'Coûts commerciaux'!H13)/10</f>
        <v>14.378679006365923</v>
      </c>
      <c r="I13" s="67">
        <f>(TURPE!I13+Energie!I13+Capacité!I13+'Coûts commerciaux'!I13)/10</f>
        <v>9.8279881274233567</v>
      </c>
      <c r="J13" s="67"/>
      <c r="K13" s="67"/>
      <c r="L13" s="67"/>
      <c r="M13" s="68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</row>
    <row r="14" spans="2:44" x14ac:dyDescent="0.35">
      <c r="B14" s="52" t="s">
        <v>109</v>
      </c>
      <c r="C14" s="52" t="s">
        <v>4</v>
      </c>
      <c r="D14" s="54" t="s">
        <v>5</v>
      </c>
      <c r="E14" s="57">
        <v>36</v>
      </c>
      <c r="F14" s="69">
        <f>TURPE!F14+Energie!F14+Capacité!F14+'Coûts commerciaux'!F14</f>
        <v>476.54609390595363</v>
      </c>
      <c r="G14" s="69"/>
      <c r="H14" s="69">
        <f>(TURPE!H14+Energie!H14+Capacité!H14+'Coûts commerciaux'!H14)/10</f>
        <v>14.378679006365923</v>
      </c>
      <c r="I14" s="69">
        <f>(TURPE!I14+Energie!I14+Capacité!I14+'Coûts commerciaux'!I14)/10</f>
        <v>9.8279881274233567</v>
      </c>
      <c r="J14" s="69"/>
      <c r="K14" s="69"/>
      <c r="L14" s="69"/>
      <c r="M14" s="70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</row>
    <row r="15" spans="2:44" x14ac:dyDescent="0.35">
      <c r="B15" s="52" t="s">
        <v>109</v>
      </c>
      <c r="C15" s="52" t="s">
        <v>4</v>
      </c>
      <c r="D15" s="55" t="s">
        <v>6</v>
      </c>
      <c r="E15" s="56">
        <v>9</v>
      </c>
      <c r="F15" s="71">
        <f>TURPE!F15+Energie!F15+Capacité!F15+'Coûts commerciaux'!F15</f>
        <v>175.15679947637167</v>
      </c>
      <c r="G15" s="71"/>
      <c r="H15" s="71">
        <f>(TURPE!H15+Energie!H15+Capacité!H15+'Coûts commerciaux'!H15)/10</f>
        <v>31.784297119806194</v>
      </c>
      <c r="I15" s="71">
        <f>(TURPE!I15+Energie!I15+Capacité!I15+'Coûts commerciaux'!I15)/10</f>
        <v>11.472328053914733</v>
      </c>
      <c r="J15" s="71"/>
      <c r="K15" s="71"/>
      <c r="L15" s="71"/>
      <c r="M15" s="72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</row>
    <row r="16" spans="2:44" x14ac:dyDescent="0.35">
      <c r="B16" s="52" t="s">
        <v>109</v>
      </c>
      <c r="C16" s="52" t="s">
        <v>4</v>
      </c>
      <c r="D16" s="53" t="s">
        <v>6</v>
      </c>
      <c r="E16" s="45">
        <v>12</v>
      </c>
      <c r="F16" s="67">
        <f>TURPE!F16+Energie!F16+Capacité!F16+'Coûts commerciaux'!F16</f>
        <v>206.60741185684969</v>
      </c>
      <c r="G16" s="67"/>
      <c r="H16" s="67">
        <f>(TURPE!H16+Energie!H16+Capacité!H16+'Coûts commerciaux'!H16)/10</f>
        <v>31.784297119806194</v>
      </c>
      <c r="I16" s="67">
        <f>(TURPE!I16+Energie!I16+Capacité!I16+'Coûts commerciaux'!I16)/10</f>
        <v>11.472328053914733</v>
      </c>
      <c r="J16" s="67"/>
      <c r="K16" s="67"/>
      <c r="L16" s="67"/>
      <c r="M16" s="68"/>
      <c r="N16" s="67"/>
      <c r="O16" s="79" t="s">
        <v>111</v>
      </c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</row>
    <row r="17" spans="2:44" x14ac:dyDescent="0.35">
      <c r="B17" s="52" t="s">
        <v>109</v>
      </c>
      <c r="C17" s="52" t="s">
        <v>4</v>
      </c>
      <c r="D17" s="53" t="s">
        <v>6</v>
      </c>
      <c r="E17" s="45">
        <v>15</v>
      </c>
      <c r="F17" s="67">
        <f>TURPE!F17+Energie!F17+Capacité!F17+'Coûts commerciaux'!F17</f>
        <v>238.63718693680812</v>
      </c>
      <c r="G17" s="67"/>
      <c r="H17" s="67">
        <f>(TURPE!H17+Energie!H17+Capacité!H17+'Coûts commerciaux'!H17)/10</f>
        <v>31.784297119806194</v>
      </c>
      <c r="I17" s="67">
        <f>(TURPE!I17+Energie!I17+Capacité!I17+'Coûts commerciaux'!I17)/10</f>
        <v>11.472328053914733</v>
      </c>
      <c r="J17" s="67"/>
      <c r="K17" s="67"/>
      <c r="L17" s="67"/>
      <c r="M17" s="68"/>
      <c r="N17" s="67"/>
      <c r="O17" s="105" t="s">
        <v>109</v>
      </c>
      <c r="P17" s="106"/>
      <c r="Q17" s="136">
        <f>(SUMPRODUCT($F$6:$G$64,'Données Consommation'!$F$5:$G$63)+SUMPRODUCT($H$6:$M$64,'Données Consommation'!$H$5:$M$63)*10)/SUM('Données Consommation'!$H$5:$M$63)</f>
        <v>164.63507915685003</v>
      </c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</row>
    <row r="18" spans="2:44" x14ac:dyDescent="0.35">
      <c r="B18" s="52" t="s">
        <v>109</v>
      </c>
      <c r="C18" s="52" t="s">
        <v>4</v>
      </c>
      <c r="D18" s="53" t="s">
        <v>6</v>
      </c>
      <c r="E18" s="45">
        <v>18</v>
      </c>
      <c r="F18" s="67">
        <f>TURPE!F18+Energie!F18+Capacité!F18+'Coûts commerciaux'!F18</f>
        <v>269.58068113985968</v>
      </c>
      <c r="G18" s="67"/>
      <c r="H18" s="67">
        <f>(TURPE!H18+Energie!H18+Capacité!H18+'Coûts commerciaux'!H18)/10</f>
        <v>31.784297119806194</v>
      </c>
      <c r="I18" s="67">
        <f>(TURPE!I18+Energie!I18+Capacité!I18+'Coûts commerciaux'!I18)/10</f>
        <v>11.472328053914733</v>
      </c>
      <c r="J18" s="67"/>
      <c r="K18" s="67"/>
      <c r="L18" s="67"/>
      <c r="M18" s="68"/>
      <c r="N18" s="67"/>
      <c r="O18" s="105" t="s">
        <v>104</v>
      </c>
      <c r="P18" s="57"/>
      <c r="Q18" s="136">
        <f>(SUMPRODUCT($F$6:$G$36,'Données Consommation'!$F$5:$G$35)+SUMPRODUCT($H$6:$M$36,'Données Consommation'!$H$5:$M$35)*10)/SUM('Données Consommation'!$H$5:$M$35)</f>
        <v>164.92209136827165</v>
      </c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</row>
    <row r="19" spans="2:44" x14ac:dyDescent="0.35">
      <c r="B19" s="52" t="s">
        <v>109</v>
      </c>
      <c r="C19" s="52" t="s">
        <v>4</v>
      </c>
      <c r="D19" s="54" t="s">
        <v>6</v>
      </c>
      <c r="E19" s="57">
        <v>36</v>
      </c>
      <c r="F19" s="69">
        <f>TURPE!F19+Energie!F19+Capacité!F19+'Coûts commerciaux'!F19</f>
        <v>463.80906234655197</v>
      </c>
      <c r="G19" s="69"/>
      <c r="H19" s="69">
        <f>(TURPE!H19+Energie!H19+Capacité!H19+'Coûts commerciaux'!H19)/10</f>
        <v>31.784297119806194</v>
      </c>
      <c r="I19" s="69">
        <f>(TURPE!I19+Energie!I19+Capacité!I19+'Coûts commerciaux'!I19)/10</f>
        <v>11.472328053914733</v>
      </c>
      <c r="J19" s="69"/>
      <c r="K19" s="69"/>
      <c r="L19" s="69"/>
      <c r="M19" s="70"/>
      <c r="N19" s="67"/>
      <c r="O19" s="104" t="s">
        <v>105</v>
      </c>
      <c r="P19" s="106"/>
      <c r="Q19" s="136">
        <f>(SUMPRODUCT($F$37:$G$64,'Données Consommation'!$F$36:$G$63)+SUMPRODUCT($H$37:$M$64,'Données Consommation'!$H$36:$M$63)*10)/SUM('Données Consommation'!$H$36:$M$63)</f>
        <v>162.20879556660458</v>
      </c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</row>
    <row r="20" spans="2:44" x14ac:dyDescent="0.35">
      <c r="B20" s="52" t="s">
        <v>109</v>
      </c>
      <c r="C20" s="52" t="s">
        <v>4</v>
      </c>
      <c r="D20" s="55" t="s">
        <v>7</v>
      </c>
      <c r="E20" s="56">
        <v>3</v>
      </c>
      <c r="F20" s="67">
        <f>TURPE!F20+Energie!F20+Capacité!F20+'Coûts commerciaux'!F19</f>
        <v>110.61685236410827</v>
      </c>
      <c r="G20" s="67"/>
      <c r="H20" s="67">
        <f>(TURPE!H20+Energie!H20+Capacité!H20+'Coûts commerciaux'!H20)/10</f>
        <v>14.378679006365923</v>
      </c>
      <c r="I20" s="67">
        <f>(TURPE!I20+Energie!I20+Capacité!I20+'Coûts commerciaux'!I20)/10</f>
        <v>9.8279881274233567</v>
      </c>
      <c r="J20" s="71"/>
      <c r="K20" s="71"/>
      <c r="L20" s="71"/>
      <c r="M20" s="72"/>
      <c r="N20" s="67"/>
      <c r="O20" s="103"/>
      <c r="Q20" s="228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</row>
    <row r="21" spans="2:44" x14ac:dyDescent="0.35">
      <c r="B21" s="52" t="s">
        <v>109</v>
      </c>
      <c r="C21" s="52" t="s">
        <v>4</v>
      </c>
      <c r="D21" s="53" t="s">
        <v>7</v>
      </c>
      <c r="E21" s="45">
        <v>6</v>
      </c>
      <c r="F21" s="67">
        <f>TURPE!F21+Energie!F21+Capacité!F21+'Coûts commerciaux'!F20</f>
        <v>143.29567470987288</v>
      </c>
      <c r="G21" s="67"/>
      <c r="H21" s="67">
        <f>(TURPE!H21+Energie!H21+Capacité!H21+'Coûts commerciaux'!H21)/10</f>
        <v>14.378679006365923</v>
      </c>
      <c r="I21" s="67">
        <f>(TURPE!I21+Energie!I21+Capacité!I21+'Coûts commerciaux'!I21)/10</f>
        <v>9.8279881274233567</v>
      </c>
      <c r="J21" s="67"/>
      <c r="K21" s="67"/>
      <c r="L21" s="67"/>
      <c r="M21" s="68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</row>
    <row r="22" spans="2:44" x14ac:dyDescent="0.35">
      <c r="B22" s="52" t="s">
        <v>109</v>
      </c>
      <c r="C22" s="52" t="s">
        <v>4</v>
      </c>
      <c r="D22" s="53" t="s">
        <v>7</v>
      </c>
      <c r="E22" s="45">
        <v>9</v>
      </c>
      <c r="F22" s="67">
        <f>TURPE!F22+Energie!F22+Capacité!F22+'Coûts commerciaux'!F21</f>
        <v>178.85510001140273</v>
      </c>
      <c r="G22" s="67"/>
      <c r="H22" s="67">
        <f>(TURPE!H22+Energie!H22+Capacité!H22+'Coûts commerciaux'!H22)/10</f>
        <v>14.378679006365923</v>
      </c>
      <c r="I22" s="67">
        <f>(TURPE!I22+Energie!I22+Capacité!I22+'Coûts commerciaux'!I22)/10</f>
        <v>9.8279881274233567</v>
      </c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</row>
    <row r="23" spans="2:44" x14ac:dyDescent="0.35">
      <c r="B23" s="52" t="s">
        <v>109</v>
      </c>
      <c r="C23" s="52" t="s">
        <v>4</v>
      </c>
      <c r="D23" s="53" t="s">
        <v>7</v>
      </c>
      <c r="E23" s="45">
        <v>12</v>
      </c>
      <c r="F23" s="67">
        <f>TURPE!F23+Energie!F23+Capacité!F23+'Coûts commerciaux'!F22</f>
        <v>212.88370788504915</v>
      </c>
      <c r="G23" s="67"/>
      <c r="H23" s="67">
        <f>(TURPE!H23+Energie!H23+Capacité!H23+'Coûts commerciaux'!H23)/10</f>
        <v>14.378679006365923</v>
      </c>
      <c r="I23" s="67">
        <f>(TURPE!I23+Energie!I23+Capacité!I23+'Coûts commerciaux'!I23)/10</f>
        <v>9.8279881274233567</v>
      </c>
      <c r="J23" s="67"/>
      <c r="K23" s="67"/>
      <c r="L23" s="67"/>
      <c r="M23" s="68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</row>
    <row r="24" spans="2:44" x14ac:dyDescent="0.35">
      <c r="B24" s="52" t="s">
        <v>109</v>
      </c>
      <c r="C24" s="52" t="s">
        <v>4</v>
      </c>
      <c r="D24" s="53" t="s">
        <v>7</v>
      </c>
      <c r="E24" s="45">
        <v>15</v>
      </c>
      <c r="F24" s="67">
        <f>TURPE!F24+Energie!F24+Capacité!F24+'Coûts commerciaux'!F23</f>
        <v>244.51973493412498</v>
      </c>
      <c r="G24" s="67"/>
      <c r="H24" s="67">
        <f>(TURPE!H24+Energie!H24+Capacité!H24+'Coûts commerciaux'!H24)/10</f>
        <v>14.378679006365923</v>
      </c>
      <c r="I24" s="67">
        <f>(TURPE!I24+Energie!I24+Capacité!I24+'Coûts commerciaux'!I24)/10</f>
        <v>9.8279881274233567</v>
      </c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</row>
    <row r="25" spans="2:44" x14ac:dyDescent="0.35">
      <c r="B25" s="52" t="s">
        <v>109</v>
      </c>
      <c r="C25" s="52" t="s">
        <v>4</v>
      </c>
      <c r="D25" s="53" t="s">
        <v>7</v>
      </c>
      <c r="E25" s="45">
        <v>18</v>
      </c>
      <c r="F25" s="67">
        <f>TURPE!F25+Energie!F25+Capacité!F25+'Coûts commerciaux'!F24</f>
        <v>277.3788442696262</v>
      </c>
      <c r="G25" s="67"/>
      <c r="H25" s="67">
        <f>(TURPE!H25+Energie!H25+Capacité!H25+'Coûts commerciaux'!H25)/10</f>
        <v>14.378679006365923</v>
      </c>
      <c r="I25" s="67">
        <f>(TURPE!I25+Energie!I25+Capacité!I25+'Coûts commerciaux'!I25)/10</f>
        <v>9.8279881274233567</v>
      </c>
      <c r="J25" s="67"/>
      <c r="K25" s="67"/>
      <c r="L25" s="67"/>
      <c r="M25" s="68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</row>
    <row r="26" spans="2:44" x14ac:dyDescent="0.35">
      <c r="B26" s="52" t="s">
        <v>109</v>
      </c>
      <c r="C26" s="52" t="s">
        <v>4</v>
      </c>
      <c r="D26" s="53" t="s">
        <v>7</v>
      </c>
      <c r="E26" s="45">
        <v>24</v>
      </c>
      <c r="F26" s="67">
        <f>TURPE!F26+Energie!F26+Capacité!F26+'Coûts commerciaux'!F25</f>
        <v>347.90742086642604</v>
      </c>
      <c r="G26" s="67"/>
      <c r="H26" s="67">
        <f>(TURPE!H26+Energie!H26+Capacité!H26+'Coûts commerciaux'!H26)/10</f>
        <v>14.378679006365923</v>
      </c>
      <c r="I26" s="67">
        <f>(TURPE!I26+Energie!I26+Capacité!I26+'Coûts commerciaux'!I26)/10</f>
        <v>9.8279881274233567</v>
      </c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</row>
    <row r="27" spans="2:44" x14ac:dyDescent="0.35">
      <c r="B27" s="52" t="s">
        <v>109</v>
      </c>
      <c r="C27" s="52" t="s">
        <v>4</v>
      </c>
      <c r="D27" s="53" t="s">
        <v>7</v>
      </c>
      <c r="E27" s="45">
        <v>30</v>
      </c>
      <c r="F27" s="67">
        <f>TURPE!F27+Energie!F27+Capacité!F27+'Coûts commerciaux'!F26</f>
        <v>411.89174053805993</v>
      </c>
      <c r="G27" s="67"/>
      <c r="H27" s="67">
        <f>(TURPE!H27+Energie!H27+Capacité!H27+'Coûts commerciaux'!H27)/10</f>
        <v>14.378679006365923</v>
      </c>
      <c r="I27" s="67">
        <f>(TURPE!I27+Energie!I27+Capacité!I27+'Coûts commerciaux'!I27)/10</f>
        <v>9.8279881274233567</v>
      </c>
      <c r="J27" s="67"/>
      <c r="K27" s="67"/>
      <c r="L27" s="67"/>
      <c r="M27" s="68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</row>
    <row r="28" spans="2:44" x14ac:dyDescent="0.35">
      <c r="B28" s="52" t="s">
        <v>109</v>
      </c>
      <c r="C28" s="52" t="s">
        <v>4</v>
      </c>
      <c r="D28" s="54" t="s">
        <v>7</v>
      </c>
      <c r="E28" s="57">
        <v>36</v>
      </c>
      <c r="F28" s="69">
        <f>TURPE!F28+Energie!F28+Capacité!F28+'Coûts commerciaux'!F27</f>
        <v>476.54609390595363</v>
      </c>
      <c r="G28" s="69"/>
      <c r="H28" s="69">
        <f>(TURPE!H28+Energie!H28+Capacité!H28+'Coûts commerciaux'!H28)/10</f>
        <v>14.378679006365923</v>
      </c>
      <c r="I28" s="69">
        <f>(TURPE!I28+Energie!I28+Capacité!I28+'Coûts commerciaux'!I28)/10</f>
        <v>9.8279881274233567</v>
      </c>
      <c r="J28" s="69"/>
      <c r="K28" s="69"/>
      <c r="L28" s="69"/>
      <c r="M28" s="70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</row>
    <row r="29" spans="2:44" x14ac:dyDescent="0.35">
      <c r="B29" s="52" t="s">
        <v>109</v>
      </c>
      <c r="C29" s="52" t="s">
        <v>4</v>
      </c>
      <c r="D29" s="55" t="s">
        <v>8</v>
      </c>
      <c r="E29" s="56">
        <v>6</v>
      </c>
      <c r="F29" s="71">
        <f>TURPE!F29+Energie!F29+Capacité!F29+'Coûts commerciaux'!F28</f>
        <v>142.6685099042956</v>
      </c>
      <c r="G29" s="71"/>
      <c r="H29" s="71">
        <f>(TURPE!H29+Energie!H29+Capacité!H29+'Coûts commerciaux'!H29)/10</f>
        <v>8.6967956150766454</v>
      </c>
      <c r="I29" s="71">
        <f>(TURPE!I29+Energie!I29+Capacité!I29+'Coûts commerciaux'!I29)/10</f>
        <v>11.449546260266887</v>
      </c>
      <c r="J29" s="71">
        <f>(TURPE!J29+Energie!J29+Capacité!J29+'Coûts commerciaux'!J29)/10</f>
        <v>14.723081776704882</v>
      </c>
      <c r="K29" s="71">
        <f>(TURPE!K29+Energie!K29+Capacité!K29+'Coûts commerciaux'!K29)/10</f>
        <v>19.245177829581149</v>
      </c>
      <c r="L29" s="71">
        <f>(TURPE!L29+Energie!L29+Capacité!L29+'Coûts commerciaux'!L29)/10</f>
        <v>15.948894214324417</v>
      </c>
      <c r="M29" s="72">
        <f>(TURPE!M29+Energie!M29+Capacité!M29+'Coûts commerciaux'!M29)/10</f>
        <v>32.675752987220832</v>
      </c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</row>
    <row r="30" spans="2:44" x14ac:dyDescent="0.35">
      <c r="B30" s="52" t="s">
        <v>109</v>
      </c>
      <c r="C30" s="52" t="s">
        <v>4</v>
      </c>
      <c r="D30" s="53" t="s">
        <v>8</v>
      </c>
      <c r="E30" s="45">
        <v>9</v>
      </c>
      <c r="F30" s="67">
        <f>TURPE!F30+Energie!F30+Capacité!F30+'Coûts commerciaux'!F29</f>
        <v>176.99810255608821</v>
      </c>
      <c r="G30" s="67"/>
      <c r="H30" s="67">
        <f>(TURPE!H30+Energie!H30+Capacité!H30+'Coûts commerciaux'!H30)/10</f>
        <v>8.6967956150766454</v>
      </c>
      <c r="I30" s="67">
        <f>(TURPE!I30+Energie!I30+Capacité!I30+'Coûts commerciaux'!I30)/10</f>
        <v>11.449546260266887</v>
      </c>
      <c r="J30" s="67">
        <f>(TURPE!J30+Energie!J30+Capacité!J30+'Coûts commerciaux'!J30)/10</f>
        <v>14.723081776704882</v>
      </c>
      <c r="K30" s="67">
        <f>(TURPE!K30+Energie!K30+Capacité!K30+'Coûts commerciaux'!K30)/10</f>
        <v>19.245177829581149</v>
      </c>
      <c r="L30" s="67">
        <f>(TURPE!L30+Energie!L30+Capacité!L30+'Coûts commerciaux'!L30)/10</f>
        <v>15.948894214324417</v>
      </c>
      <c r="M30" s="68">
        <f>(TURPE!M30+Energie!M30+Capacité!M30+'Coûts commerciaux'!M30)/10</f>
        <v>32.675752987220832</v>
      </c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</row>
    <row r="31" spans="2:44" x14ac:dyDescent="0.35">
      <c r="B31" s="52" t="s">
        <v>109</v>
      </c>
      <c r="C31" s="52" t="s">
        <v>4</v>
      </c>
      <c r="D31" s="53" t="s">
        <v>8</v>
      </c>
      <c r="E31" s="45">
        <v>12</v>
      </c>
      <c r="F31" s="67">
        <f>TURPE!F31+Energie!F31+Capacité!F31+'Coûts commerciaux'!F30</f>
        <v>210.22258067692405</v>
      </c>
      <c r="G31" s="67"/>
      <c r="H31" s="67">
        <f>(TURPE!H31+Energie!H31+Capacité!H31+'Coûts commerciaux'!H31)/10</f>
        <v>8.6967956150766454</v>
      </c>
      <c r="I31" s="67">
        <f>(TURPE!I31+Energie!I31+Capacité!I31+'Coûts commerciaux'!I31)/10</f>
        <v>11.449546260266887</v>
      </c>
      <c r="J31" s="67">
        <f>(TURPE!J31+Energie!J31+Capacité!J31+'Coûts commerciaux'!J31)/10</f>
        <v>14.723081776704882</v>
      </c>
      <c r="K31" s="67">
        <f>(TURPE!K31+Energie!K31+Capacité!K31+'Coûts commerciaux'!K31)/10</f>
        <v>19.245177829581149</v>
      </c>
      <c r="L31" s="67">
        <f>(TURPE!L31+Energie!L31+Capacité!L31+'Coûts commerciaux'!L31)/10</f>
        <v>15.948894214324417</v>
      </c>
      <c r="M31" s="68">
        <f>(TURPE!M31+Energie!M31+Capacité!M31+'Coûts commerciaux'!M31)/10</f>
        <v>32.675752987220832</v>
      </c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</row>
    <row r="32" spans="2:44" x14ac:dyDescent="0.35">
      <c r="B32" s="52" t="s">
        <v>109</v>
      </c>
      <c r="C32" s="52" t="s">
        <v>4</v>
      </c>
      <c r="D32" s="53" t="s">
        <v>8</v>
      </c>
      <c r="E32" s="45">
        <v>15</v>
      </c>
      <c r="F32" s="67">
        <f>TURPE!F32+Energie!F32+Capacité!F32+'Coûts commerciaux'!F31</f>
        <v>240.73509860624688</v>
      </c>
      <c r="G32" s="67"/>
      <c r="H32" s="67">
        <f>(TURPE!H32+Energie!H32+Capacité!H32+'Coûts commerciaux'!H32)/10</f>
        <v>8.6967956150766454</v>
      </c>
      <c r="I32" s="67">
        <f>(TURPE!I32+Energie!I32+Capacité!I32+'Coûts commerciaux'!I32)/10</f>
        <v>11.449546260266887</v>
      </c>
      <c r="J32" s="67">
        <f>(TURPE!J32+Energie!J32+Capacité!J32+'Coûts commerciaux'!J32)/10</f>
        <v>14.723081776704882</v>
      </c>
      <c r="K32" s="67">
        <f>(TURPE!K32+Energie!K32+Capacité!K32+'Coûts commerciaux'!K32)/10</f>
        <v>19.245177829581149</v>
      </c>
      <c r="L32" s="67">
        <f>(TURPE!L32+Energie!L32+Capacité!L32+'Coûts commerciaux'!L32)/10</f>
        <v>15.948894214324417</v>
      </c>
      <c r="M32" s="68">
        <f>(TURPE!M32+Energie!M32+Capacité!M32+'Coûts commerciaux'!M32)/10</f>
        <v>32.675752987220832</v>
      </c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</row>
    <row r="33" spans="2:44" x14ac:dyDescent="0.35">
      <c r="B33" s="52" t="s">
        <v>109</v>
      </c>
      <c r="C33" s="52" t="s">
        <v>4</v>
      </c>
      <c r="D33" s="53" t="s">
        <v>8</v>
      </c>
      <c r="E33" s="45">
        <v>18</v>
      </c>
      <c r="F33" s="67">
        <f>TURPE!F33+Energie!F33+Capacité!F33+'Coûts commerciaux'!F32</f>
        <v>272.7224344323995</v>
      </c>
      <c r="G33" s="67"/>
      <c r="H33" s="67">
        <f>(TURPE!H33+Energie!H33+Capacité!H33+'Coûts commerciaux'!H33)/10</f>
        <v>8.6967956150766454</v>
      </c>
      <c r="I33" s="67">
        <f>(TURPE!I33+Energie!I33+Capacité!I33+'Coûts commerciaux'!I33)/10</f>
        <v>11.449546260266887</v>
      </c>
      <c r="J33" s="67">
        <f>(TURPE!J33+Energie!J33+Capacité!J33+'Coûts commerciaux'!J33)/10</f>
        <v>14.723081776704882</v>
      </c>
      <c r="K33" s="67">
        <f>(TURPE!K33+Energie!K33+Capacité!K33+'Coûts commerciaux'!K33)/10</f>
        <v>19.245177829581149</v>
      </c>
      <c r="L33" s="67">
        <f>(TURPE!L33+Energie!L33+Capacité!L33+'Coûts commerciaux'!L33)/10</f>
        <v>15.948894214324417</v>
      </c>
      <c r="M33" s="68">
        <f>(TURPE!M33+Energie!M33+Capacité!M33+'Coûts commerciaux'!M33)/10</f>
        <v>32.675752987220832</v>
      </c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</row>
    <row r="34" spans="2:44" x14ac:dyDescent="0.35">
      <c r="B34" s="52" t="s">
        <v>109</v>
      </c>
      <c r="C34" s="52" t="s">
        <v>4</v>
      </c>
      <c r="D34" s="53" t="s">
        <v>8</v>
      </c>
      <c r="E34" s="45">
        <v>24</v>
      </c>
      <c r="F34" s="67">
        <f>TURPE!F34+Energie!F34+Capacité!F34+'Coûts commerciaux'!F33</f>
        <v>338.65193331725675</v>
      </c>
      <c r="G34" s="67"/>
      <c r="H34" s="67">
        <f>(TURPE!H34+Energie!H34+Capacité!H34+'Coûts commerciaux'!H34)/10</f>
        <v>8.6967956150766454</v>
      </c>
      <c r="I34" s="67">
        <f>(TURPE!I34+Energie!I34+Capacité!I34+'Coûts commerciaux'!I34)/10</f>
        <v>11.449546260266887</v>
      </c>
      <c r="J34" s="67">
        <f>(TURPE!J34+Energie!J34+Capacité!J34+'Coûts commerciaux'!J34)/10</f>
        <v>14.723081776704882</v>
      </c>
      <c r="K34" s="67">
        <f>(TURPE!K34+Energie!K34+Capacité!K34+'Coûts commerciaux'!K34)/10</f>
        <v>19.245177829581149</v>
      </c>
      <c r="L34" s="67">
        <f>(TURPE!L34+Energie!L34+Capacité!L34+'Coûts commerciaux'!L34)/10</f>
        <v>15.948894214324417</v>
      </c>
      <c r="M34" s="68">
        <f>(TURPE!M34+Energie!M34+Capacité!M34+'Coûts commerciaux'!M34)/10</f>
        <v>32.675752987220832</v>
      </c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</row>
    <row r="35" spans="2:44" x14ac:dyDescent="0.35">
      <c r="B35" s="52" t="s">
        <v>109</v>
      </c>
      <c r="C35" s="52" t="s">
        <v>4</v>
      </c>
      <c r="D35" s="53" t="s">
        <v>8</v>
      </c>
      <c r="E35" s="45">
        <v>30</v>
      </c>
      <c r="F35" s="67">
        <f>TURPE!F35+Energie!F35+Capacité!F35+'Coûts commerciaux'!F33</f>
        <v>405.35644772320939</v>
      </c>
      <c r="G35" s="67"/>
      <c r="H35" s="67">
        <f>(TURPE!H35+Energie!H35+Capacité!H35+'Coûts commerciaux'!H35)/10</f>
        <v>8.6967956150766454</v>
      </c>
      <c r="I35" s="67">
        <f>(TURPE!I35+Energie!I35+Capacité!I35+'Coûts commerciaux'!I35)/10</f>
        <v>11.449546260266887</v>
      </c>
      <c r="J35" s="67">
        <f>(TURPE!J35+Energie!J35+Capacité!J35+'Coûts commerciaux'!J35)/10</f>
        <v>14.723081776704882</v>
      </c>
      <c r="K35" s="67">
        <f>(TURPE!K35+Energie!K35+Capacité!K35+'Coûts commerciaux'!K35)/10</f>
        <v>19.245177829581149</v>
      </c>
      <c r="L35" s="67">
        <f>(TURPE!L35+Energie!L35+Capacité!L35+'Coûts commerciaux'!L35)/10</f>
        <v>15.948894214324417</v>
      </c>
      <c r="M35" s="68">
        <f>(TURPE!M35+Energie!M35+Capacité!M35+'Coûts commerciaux'!M35)/10</f>
        <v>32.675752987220832</v>
      </c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</row>
    <row r="36" spans="2:44" x14ac:dyDescent="0.35">
      <c r="B36" s="58" t="s">
        <v>109</v>
      </c>
      <c r="C36" s="58" t="s">
        <v>4</v>
      </c>
      <c r="D36" s="54" t="s">
        <v>8</v>
      </c>
      <c r="E36" s="57">
        <v>36</v>
      </c>
      <c r="F36" s="69">
        <f>TURPE!F36+Energie!F36+Capacité!F36+'Coûts commerciaux'!F34</f>
        <v>475.309536342385</v>
      </c>
      <c r="G36" s="69"/>
      <c r="H36" s="69">
        <f>(TURPE!H36+Energie!H36+Capacité!H36+'Coûts commerciaux'!H36)/10</f>
        <v>8.6967956150766454</v>
      </c>
      <c r="I36" s="69">
        <f>(TURPE!I36+Energie!I36+Capacité!I36+'Coûts commerciaux'!I36)/10</f>
        <v>11.449546260266887</v>
      </c>
      <c r="J36" s="69">
        <f>(TURPE!J36+Energie!J36+Capacité!J36+'Coûts commerciaux'!J36)/10</f>
        <v>14.723081776704882</v>
      </c>
      <c r="K36" s="69">
        <f>(TURPE!K36+Energie!K36+Capacité!K36+'Coûts commerciaux'!K36)/10</f>
        <v>19.245177829581149</v>
      </c>
      <c r="L36" s="69">
        <f>(TURPE!L36+Energie!L36+Capacité!L36+'Coûts commerciaux'!L36)/10</f>
        <v>15.948894214324417</v>
      </c>
      <c r="M36" s="70">
        <f>(TURPE!M36+Energie!M36+Capacité!M36+'Coûts commerciaux'!M36)/10</f>
        <v>32.675752987220832</v>
      </c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</row>
    <row r="37" spans="2:44" x14ac:dyDescent="0.35">
      <c r="B37" s="52" t="s">
        <v>109</v>
      </c>
      <c r="C37" s="52" t="s">
        <v>9</v>
      </c>
      <c r="D37" s="53" t="s">
        <v>5</v>
      </c>
      <c r="E37" s="45">
        <v>3</v>
      </c>
      <c r="F37" s="71">
        <f>TURPE!F37+Energie!F37+Capacité!F37+'Coûts commerciaux'!F37</f>
        <v>134.79246821722796</v>
      </c>
      <c r="G37" s="71"/>
      <c r="H37" s="71">
        <f>(TURPE!H37+Energie!H37+Capacité!H37+'Coûts commerciaux'!H37)/10</f>
        <v>12.696171314544371</v>
      </c>
      <c r="I37" s="71"/>
      <c r="J37" s="71"/>
      <c r="K37" s="71"/>
      <c r="L37" s="71"/>
      <c r="M37" s="72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</row>
    <row r="38" spans="2:44" x14ac:dyDescent="0.35">
      <c r="B38" s="52" t="s">
        <v>109</v>
      </c>
      <c r="C38" s="52" t="s">
        <v>9</v>
      </c>
      <c r="D38" s="53" t="s">
        <v>5</v>
      </c>
      <c r="E38" s="45">
        <v>6</v>
      </c>
      <c r="F38" s="67">
        <f>TURPE!F38+Energie!F38+Capacité!F38+'Coûts commerciaux'!F38</f>
        <v>168.6104336361679</v>
      </c>
      <c r="G38" s="67"/>
      <c r="H38" s="67">
        <f>(TURPE!H38+Energie!H38+Capacité!H38+'Coûts commerciaux'!H38)/10</f>
        <v>12.696171314544371</v>
      </c>
      <c r="I38" s="67"/>
      <c r="J38" s="67"/>
      <c r="K38" s="67"/>
      <c r="L38" s="67"/>
      <c r="M38" s="68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</row>
    <row r="39" spans="2:44" x14ac:dyDescent="0.35">
      <c r="B39" s="52" t="s">
        <v>109</v>
      </c>
      <c r="C39" s="52" t="s">
        <v>9</v>
      </c>
      <c r="D39" s="53" t="s">
        <v>5</v>
      </c>
      <c r="E39" s="45">
        <v>9</v>
      </c>
      <c r="F39" s="67">
        <f>TURPE!F39+Energie!F39+Capacité!F39+'Coûts commerciaux'!F39</f>
        <v>201.25194696578109</v>
      </c>
      <c r="G39" s="67"/>
      <c r="H39" s="67">
        <f>(TURPE!H39+Energie!H39+Capacité!H39+'Coûts commerciaux'!H39)/10</f>
        <v>12.696171314544371</v>
      </c>
      <c r="I39" s="67"/>
      <c r="J39" s="67"/>
      <c r="K39" s="67"/>
      <c r="L39" s="67"/>
      <c r="M39" s="68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</row>
    <row r="40" spans="2:44" x14ac:dyDescent="0.35">
      <c r="B40" s="52" t="s">
        <v>109</v>
      </c>
      <c r="C40" s="52" t="s">
        <v>9</v>
      </c>
      <c r="D40" s="53" t="s">
        <v>5</v>
      </c>
      <c r="E40" s="45">
        <v>12</v>
      </c>
      <c r="F40" s="67">
        <f>TURPE!F40+Energie!F40+Capacité!F40+'Coûts commerciaux'!F40</f>
        <v>233.95631277322229</v>
      </c>
      <c r="G40" s="67"/>
      <c r="H40" s="67">
        <f>(TURPE!H40+Energie!H40+Capacité!H40+'Coûts commerciaux'!H40)/10</f>
        <v>12.696171314544371</v>
      </c>
      <c r="I40" s="67"/>
      <c r="J40" s="67"/>
      <c r="K40" s="67"/>
      <c r="L40" s="67"/>
      <c r="M40" s="68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</row>
    <row r="41" spans="2:44" x14ac:dyDescent="0.35">
      <c r="B41" s="52" t="s">
        <v>109</v>
      </c>
      <c r="C41" s="52" t="s">
        <v>9</v>
      </c>
      <c r="D41" s="53" t="s">
        <v>5</v>
      </c>
      <c r="E41" s="45">
        <v>15</v>
      </c>
      <c r="F41" s="67">
        <f>TURPE!F41+Energie!F41+Capacité!F41+'Coûts commerciaux'!F41</f>
        <v>266.08273962152555</v>
      </c>
      <c r="G41" s="67"/>
      <c r="H41" s="67">
        <f>(TURPE!H41+Energie!H41+Capacité!H41+'Coûts commerciaux'!H41)/10</f>
        <v>12.696171314544371</v>
      </c>
      <c r="I41" s="67"/>
      <c r="J41" s="67"/>
      <c r="K41" s="67"/>
      <c r="L41" s="67"/>
      <c r="M41" s="68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</row>
    <row r="42" spans="2:44" x14ac:dyDescent="0.35">
      <c r="B42" s="52" t="s">
        <v>109</v>
      </c>
      <c r="C42" s="52" t="s">
        <v>9</v>
      </c>
      <c r="D42" s="53" t="s">
        <v>5</v>
      </c>
      <c r="E42" s="45">
        <v>18</v>
      </c>
      <c r="F42" s="67">
        <f>TURPE!F42+Energie!F42+Capacité!F42+'Coûts commerciaux'!F42</f>
        <v>297.09436221717658</v>
      </c>
      <c r="G42" s="67"/>
      <c r="H42" s="67">
        <f>(TURPE!H42+Energie!H42+Capacité!H42+'Coûts commerciaux'!H42)/10</f>
        <v>12.696171314544371</v>
      </c>
      <c r="I42" s="67"/>
      <c r="J42" s="67"/>
      <c r="K42" s="67"/>
      <c r="L42" s="67"/>
      <c r="M42" s="68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</row>
    <row r="43" spans="2:44" x14ac:dyDescent="0.35">
      <c r="B43" s="52" t="s">
        <v>109</v>
      </c>
      <c r="C43" s="52" t="s">
        <v>9</v>
      </c>
      <c r="D43" s="53" t="s">
        <v>5</v>
      </c>
      <c r="E43" s="45">
        <v>24</v>
      </c>
      <c r="F43" s="67">
        <f>TURPE!F43+Energie!F43+Capacité!F43+'Coûts commerciaux'!F43</f>
        <v>364.86897400023076</v>
      </c>
      <c r="G43" s="67"/>
      <c r="H43" s="67">
        <f>(TURPE!H43+Energie!H43+Capacité!H43+'Coûts commerciaux'!H43)/10</f>
        <v>12.696171314544371</v>
      </c>
      <c r="I43" s="67"/>
      <c r="J43" s="67"/>
      <c r="K43" s="67"/>
      <c r="L43" s="67"/>
      <c r="M43" s="68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</row>
    <row r="44" spans="2:44" x14ac:dyDescent="0.35">
      <c r="B44" s="52" t="s">
        <v>109</v>
      </c>
      <c r="C44" s="52" t="s">
        <v>9</v>
      </c>
      <c r="D44" s="53" t="s">
        <v>5</v>
      </c>
      <c r="E44" s="45">
        <v>30</v>
      </c>
      <c r="F44" s="67">
        <f>TURPE!F44+Energie!F44+Capacité!F44+'Coûts commerciaux'!F44</f>
        <v>432.03724333002958</v>
      </c>
      <c r="G44" s="67"/>
      <c r="H44" s="67">
        <f>(TURPE!H44+Energie!H44+Capacité!H44+'Coûts commerciaux'!H44)/10</f>
        <v>12.696171314544371</v>
      </c>
      <c r="I44" s="67"/>
      <c r="J44" s="67"/>
      <c r="K44" s="67"/>
      <c r="L44" s="67"/>
      <c r="M44" s="68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</row>
    <row r="45" spans="2:44" x14ac:dyDescent="0.35">
      <c r="B45" s="52" t="s">
        <v>109</v>
      </c>
      <c r="C45" s="52" t="s">
        <v>9</v>
      </c>
      <c r="D45" s="54" t="s">
        <v>5</v>
      </c>
      <c r="E45" s="57">
        <v>36</v>
      </c>
      <c r="F45" s="69">
        <f>TURPE!F45+Energie!F45+Capacité!F45+'Coûts commerciaux'!F45</f>
        <v>498.61226137941912</v>
      </c>
      <c r="G45" s="69"/>
      <c r="H45" s="69">
        <f>(TURPE!H45+Energie!H45+Capacité!H45+'Coûts commerciaux'!H45)/10</f>
        <v>12.696171314544371</v>
      </c>
      <c r="I45" s="69"/>
      <c r="J45" s="69"/>
      <c r="K45" s="69"/>
      <c r="L45" s="69"/>
      <c r="M45" s="70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</row>
    <row r="46" spans="2:44" x14ac:dyDescent="0.35">
      <c r="B46" s="52" t="s">
        <v>109</v>
      </c>
      <c r="C46" s="52" t="s">
        <v>9</v>
      </c>
      <c r="D46" s="55" t="s">
        <v>6</v>
      </c>
      <c r="E46" s="56">
        <v>12</v>
      </c>
      <c r="F46" s="71">
        <f>TURPE!F46+Energie!F46+Capacité!F46+'Coûts commerciaux'!F46</f>
        <v>230.99858821620595</v>
      </c>
      <c r="G46" s="71"/>
      <c r="H46" s="71">
        <f>(TURPE!H46+Energie!H46+Capacité!H46+'Coûts commerciaux'!H46)/10</f>
        <v>30.059037978973038</v>
      </c>
      <c r="I46" s="71">
        <f>(TURPE!I46+Energie!I46+Capacité!I46+'Coûts commerciaux'!I46)/10</f>
        <v>11.142270608034277</v>
      </c>
      <c r="J46" s="71"/>
      <c r="K46" s="71"/>
      <c r="L46" s="71"/>
      <c r="M46" s="72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</row>
    <row r="47" spans="2:44" x14ac:dyDescent="0.35">
      <c r="B47" s="52" t="s">
        <v>109</v>
      </c>
      <c r="C47" s="52" t="s">
        <v>9</v>
      </c>
      <c r="D47" s="53" t="s">
        <v>6</v>
      </c>
      <c r="E47" s="45">
        <v>15</v>
      </c>
      <c r="F47" s="67">
        <f>TURPE!F47+Energie!F47+Capacité!F47+'Coûts commerciaux'!F47</f>
        <v>265.40722969458312</v>
      </c>
      <c r="G47" s="67"/>
      <c r="H47" s="67">
        <f>(TURPE!H47+Energie!H47+Capacité!H47+'Coûts commerciaux'!H47)/10</f>
        <v>30.059037978973038</v>
      </c>
      <c r="I47" s="67">
        <f>(TURPE!I47+Energie!I47+Capacité!I47+'Coûts commerciaux'!I47)/10</f>
        <v>11.142270608034277</v>
      </c>
      <c r="J47" s="67"/>
      <c r="K47" s="67"/>
      <c r="L47" s="67"/>
      <c r="M47" s="68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</row>
    <row r="48" spans="2:44" x14ac:dyDescent="0.35">
      <c r="B48" s="52" t="s">
        <v>109</v>
      </c>
      <c r="C48" s="52" t="s">
        <v>9</v>
      </c>
      <c r="D48" s="53" t="s">
        <v>6</v>
      </c>
      <c r="E48" s="45">
        <v>18</v>
      </c>
      <c r="F48" s="67">
        <f>TURPE!F48+Energie!F48+Capacité!F48+'Coûts commerciaux'!F48</f>
        <v>295.65029627696993</v>
      </c>
      <c r="G48" s="67"/>
      <c r="H48" s="67">
        <f>(TURPE!H48+Energie!H48+Capacité!H48+'Coûts commerciaux'!H48)/10</f>
        <v>30.059037978973038</v>
      </c>
      <c r="I48" s="67">
        <f>(TURPE!I48+Energie!I48+Capacité!I48+'Coûts commerciaux'!I48)/10</f>
        <v>11.142270608034277</v>
      </c>
      <c r="J48" s="67"/>
      <c r="K48" s="67"/>
      <c r="L48" s="67"/>
      <c r="M48" s="68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</row>
    <row r="49" spans="2:44" x14ac:dyDescent="0.35">
      <c r="B49" s="52" t="s">
        <v>109</v>
      </c>
      <c r="C49" s="52" t="s">
        <v>9</v>
      </c>
      <c r="D49" s="54" t="s">
        <v>6</v>
      </c>
      <c r="E49" s="57">
        <v>36</v>
      </c>
      <c r="F49" s="69">
        <f>TURPE!F49+Energie!F49+Capacité!F49+'Coûts commerciaux'!F49</f>
        <v>495.18322364889468</v>
      </c>
      <c r="G49" s="69"/>
      <c r="H49" s="69">
        <f>(TURPE!H49+Energie!H49+Capacité!H49+'Coûts commerciaux'!H49)/10</f>
        <v>30.059037978973038</v>
      </c>
      <c r="I49" s="69">
        <f>(TURPE!I49+Energie!I49+Capacité!I49+'Coûts commerciaux'!I49)/10</f>
        <v>11.142270608034277</v>
      </c>
      <c r="J49" s="69"/>
      <c r="K49" s="69"/>
      <c r="L49" s="69"/>
      <c r="M49" s="70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</row>
    <row r="50" spans="2:44" x14ac:dyDescent="0.35">
      <c r="B50" s="52" t="s">
        <v>109</v>
      </c>
      <c r="C50" s="52" t="s">
        <v>9</v>
      </c>
      <c r="D50" s="55" t="s">
        <v>7</v>
      </c>
      <c r="E50" s="56">
        <v>6</v>
      </c>
      <c r="F50" s="71">
        <f>TURPE!F50+Energie!F50+Capacité!F50+'Coûts commerciaux'!F50</f>
        <v>169.1209768921247</v>
      </c>
      <c r="G50" s="71"/>
      <c r="H50" s="71">
        <f>(TURPE!H50+Energie!H50+Capacité!H50+'Coûts commerciaux'!H50)/10</f>
        <v>13.616260562133402</v>
      </c>
      <c r="I50" s="71">
        <f>(TURPE!I50+Energie!I50+Capacité!I50+'Coûts commerciaux'!I50)/10</f>
        <v>9.6055766089351877</v>
      </c>
      <c r="J50" s="71"/>
      <c r="K50" s="71"/>
      <c r="L50" s="71"/>
      <c r="M50" s="72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</row>
    <row r="51" spans="2:44" x14ac:dyDescent="0.35">
      <c r="B51" s="52" t="s">
        <v>109</v>
      </c>
      <c r="C51" s="52" t="s">
        <v>9</v>
      </c>
      <c r="D51" s="53" t="s">
        <v>7</v>
      </c>
      <c r="E51" s="45">
        <v>9</v>
      </c>
      <c r="F51" s="67">
        <f>TURPE!F51+Energie!F51+Capacité!F51+'Coûts commerciaux'!F51</f>
        <v>202.90615640109979</v>
      </c>
      <c r="G51" s="67"/>
      <c r="H51" s="67">
        <f>(TURPE!H51+Energie!H51+Capacité!H51+'Coûts commerciaux'!H51)/10</f>
        <v>13.616260562133402</v>
      </c>
      <c r="I51" s="67">
        <f>(TURPE!I51+Energie!I51+Capacité!I51+'Coûts commerciaux'!I51)/10</f>
        <v>9.6055766089351877</v>
      </c>
      <c r="J51" s="67"/>
      <c r="K51" s="67"/>
      <c r="L51" s="67"/>
      <c r="M51" s="68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</row>
    <row r="52" spans="2:44" x14ac:dyDescent="0.35">
      <c r="B52" s="52" t="s">
        <v>109</v>
      </c>
      <c r="C52" s="52" t="s">
        <v>9</v>
      </c>
      <c r="D52" s="53" t="s">
        <v>7</v>
      </c>
      <c r="E52" s="45">
        <v>12</v>
      </c>
      <c r="F52" s="67">
        <f>TURPE!F52+Energie!F52+Capacité!F52+'Coûts commerciaux'!F52</f>
        <v>237.4890804274801</v>
      </c>
      <c r="G52" s="67"/>
      <c r="H52" s="67">
        <f>(TURPE!H52+Energie!H52+Capacité!H52+'Coûts commerciaux'!H52)/10</f>
        <v>13.616260562133402</v>
      </c>
      <c r="I52" s="67">
        <f>(TURPE!I52+Energie!I52+Capacité!I52+'Coûts commerciaux'!I52)/10</f>
        <v>9.6055766089351877</v>
      </c>
      <c r="J52" s="67"/>
      <c r="K52" s="67"/>
      <c r="L52" s="67"/>
      <c r="M52" s="68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</row>
    <row r="53" spans="2:44" x14ac:dyDescent="0.35">
      <c r="B53" s="52" t="s">
        <v>109</v>
      </c>
      <c r="C53" s="52" t="s">
        <v>9</v>
      </c>
      <c r="D53" s="53" t="s">
        <v>7</v>
      </c>
      <c r="E53" s="45">
        <v>15</v>
      </c>
      <c r="F53" s="67">
        <f>TURPE!F53+Energie!F53+Capacité!F53+'Coûts commerciaux'!F53</f>
        <v>270.43842840980619</v>
      </c>
      <c r="G53" s="67"/>
      <c r="H53" s="67">
        <f>(TURPE!H53+Energie!H53+Capacité!H53+'Coûts commerciaux'!H53)/10</f>
        <v>13.616260562133402</v>
      </c>
      <c r="I53" s="67">
        <f>(TURPE!I53+Energie!I53+Capacité!I53+'Coûts commerciaux'!I53)/10</f>
        <v>9.6055766089351877</v>
      </c>
      <c r="J53" s="67"/>
      <c r="K53" s="67"/>
      <c r="L53" s="67"/>
      <c r="M53" s="68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</row>
    <row r="54" spans="2:44" x14ac:dyDescent="0.35">
      <c r="B54" s="52" t="s">
        <v>109</v>
      </c>
      <c r="C54" s="52" t="s">
        <v>9</v>
      </c>
      <c r="D54" s="53" t="s">
        <v>7</v>
      </c>
      <c r="E54" s="45">
        <v>18</v>
      </c>
      <c r="F54" s="67">
        <f>TURPE!F54+Energie!F54+Capacité!F54+'Coûts commerciaux'!F54</f>
        <v>304.79657707278022</v>
      </c>
      <c r="G54" s="67"/>
      <c r="H54" s="67">
        <f>(TURPE!H54+Energie!H54+Capacité!H54+'Coûts commerciaux'!H54)/10</f>
        <v>13.616260562133402</v>
      </c>
      <c r="I54" s="67">
        <f>(TURPE!I54+Energie!I54+Capacité!I54+'Coûts commerciaux'!I54)/10</f>
        <v>9.6055766089351877</v>
      </c>
      <c r="J54" s="67"/>
      <c r="K54" s="67"/>
      <c r="L54" s="67"/>
      <c r="M54" s="68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</row>
    <row r="55" spans="2:44" x14ac:dyDescent="0.35">
      <c r="B55" s="52" t="s">
        <v>109</v>
      </c>
      <c r="C55" s="52" t="s">
        <v>9</v>
      </c>
      <c r="D55" s="53" t="s">
        <v>7</v>
      </c>
      <c r="E55" s="45">
        <v>24</v>
      </c>
      <c r="F55" s="67">
        <f>TURPE!F55+Energie!F55+Capacité!F55+'Coûts commerciaux'!F55</f>
        <v>379.34337927903027</v>
      </c>
      <c r="G55" s="67"/>
      <c r="H55" s="67">
        <f>(TURPE!H55+Energie!H55+Capacité!H55+'Coûts commerciaux'!H55)/10</f>
        <v>13.616260562133402</v>
      </c>
      <c r="I55" s="67">
        <f>(TURPE!I55+Energie!I55+Capacité!I55+'Coûts commerciaux'!I55)/10</f>
        <v>9.6055766089351877</v>
      </c>
      <c r="J55" s="67"/>
      <c r="K55" s="67"/>
      <c r="L55" s="67"/>
      <c r="M55" s="68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</row>
    <row r="56" spans="2:44" x14ac:dyDescent="0.35">
      <c r="B56" s="52" t="s">
        <v>109</v>
      </c>
      <c r="C56" s="52" t="s">
        <v>9</v>
      </c>
      <c r="D56" s="53" t="s">
        <v>7</v>
      </c>
      <c r="E56" s="45">
        <v>30</v>
      </c>
      <c r="F56" s="67">
        <f>TURPE!F56+Energie!F56+Capacité!F56+'Coûts commerciaux'!F56</f>
        <v>446.20769850535521</v>
      </c>
      <c r="G56" s="67"/>
      <c r="H56" s="67">
        <f>(TURPE!H56+Energie!H56+Capacité!H56+'Coûts commerciaux'!H56)/10</f>
        <v>13.616260562133402</v>
      </c>
      <c r="I56" s="67">
        <f>(TURPE!I56+Energie!I56+Capacité!I56+'Coûts commerciaux'!I56)/10</f>
        <v>9.6055766089351877</v>
      </c>
      <c r="J56" s="67"/>
      <c r="K56" s="67"/>
      <c r="L56" s="67"/>
      <c r="M56" s="68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</row>
    <row r="57" spans="2:44" x14ac:dyDescent="0.35">
      <c r="B57" s="52" t="s">
        <v>109</v>
      </c>
      <c r="C57" s="52" t="s">
        <v>9</v>
      </c>
      <c r="D57" s="54" t="s">
        <v>7</v>
      </c>
      <c r="E57" s="57">
        <v>36</v>
      </c>
      <c r="F57" s="69">
        <f>TURPE!F57+Energie!F57+Capacité!F57+'Coûts commerciaux'!F57</f>
        <v>513.73072701049</v>
      </c>
      <c r="G57" s="69"/>
      <c r="H57" s="69">
        <f>(TURPE!H57+Energie!H57+Capacité!H57+'Coûts commerciaux'!H57)/10</f>
        <v>13.616260562133402</v>
      </c>
      <c r="I57" s="69">
        <f>(TURPE!I57+Energie!I57+Capacité!I57+'Coûts commerciaux'!I57)/10</f>
        <v>9.6055766089351877</v>
      </c>
      <c r="J57" s="69"/>
      <c r="K57" s="69"/>
      <c r="L57" s="69"/>
      <c r="M57" s="70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</row>
    <row r="58" spans="2:44" x14ac:dyDescent="0.35">
      <c r="B58" s="52" t="s">
        <v>109</v>
      </c>
      <c r="C58" s="52" t="s">
        <v>9</v>
      </c>
      <c r="D58" s="55" t="s">
        <v>8</v>
      </c>
      <c r="E58" s="56">
        <v>9</v>
      </c>
      <c r="F58" s="71">
        <f>TURPE!F58+Energie!F58+Capacité!F58+'Coûts commerciaux'!F58</f>
        <v>201.61631725286361</v>
      </c>
      <c r="G58" s="71"/>
      <c r="H58" s="71">
        <f>(TURPE!H58+Energie!H58+Capacité!H58+'Coûts commerciaux'!H58)/10</f>
        <v>8.2169157679397564</v>
      </c>
      <c r="I58" s="71">
        <f>(TURPE!I58+Energie!I58+Capacité!I58+'Coûts commerciaux'!I58)/10</f>
        <v>10.649497679509212</v>
      </c>
      <c r="J58" s="71">
        <f>(TURPE!J58+Energie!J58+Capacité!J58+'Coûts commerciaux'!J58)/10</f>
        <v>14.212287536595577</v>
      </c>
      <c r="K58" s="71">
        <f>(TURPE!K58+Energie!K58+Capacité!K58+'Coûts commerciaux'!K58)/10</f>
        <v>18.822240971094025</v>
      </c>
      <c r="L58" s="71">
        <f>(TURPE!L58+Energie!L58+Capacité!L58+'Coûts commerciaux'!L58)/10</f>
        <v>15.292527331018153</v>
      </c>
      <c r="M58" s="72">
        <f>(TURPE!M58+Energie!M58+Capacité!M58+'Coûts commerciaux'!M58)/10</f>
        <v>31.367391510017899</v>
      </c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</row>
    <row r="59" spans="2:44" x14ac:dyDescent="0.35">
      <c r="B59" s="52" t="s">
        <v>109</v>
      </c>
      <c r="C59" s="52" t="s">
        <v>9</v>
      </c>
      <c r="D59" s="53" t="s">
        <v>8</v>
      </c>
      <c r="E59" s="45">
        <v>12</v>
      </c>
      <c r="F59" s="67">
        <f>TURPE!F59+Energie!F59+Capacité!F59+'Coûts commerciaux'!F59</f>
        <v>235.5002335655642</v>
      </c>
      <c r="G59" s="67"/>
      <c r="H59" s="67">
        <f>(TURPE!H59+Energie!H59+Capacité!H59+'Coûts commerciaux'!H59)/10</f>
        <v>8.2169157679397564</v>
      </c>
      <c r="I59" s="67">
        <f>(TURPE!I59+Energie!I59+Capacité!I59+'Coûts commerciaux'!I59)/10</f>
        <v>10.649497679509212</v>
      </c>
      <c r="J59" s="67">
        <f>(TURPE!J59+Energie!J59+Capacité!J59+'Coûts commerciaux'!J59)/10</f>
        <v>14.212287536595577</v>
      </c>
      <c r="K59" s="67">
        <f>(TURPE!K59+Energie!K59+Capacité!K59+'Coûts commerciaux'!K59)/10</f>
        <v>18.822240971094025</v>
      </c>
      <c r="L59" s="67">
        <f>(TURPE!L59+Energie!L59+Capacité!L59+'Coûts commerciaux'!L59)/10</f>
        <v>15.292527331018153</v>
      </c>
      <c r="M59" s="68">
        <f>(TURPE!M59+Energie!M59+Capacité!M59+'Coûts commerciaux'!M59)/10</f>
        <v>31.367391510017899</v>
      </c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</row>
    <row r="60" spans="2:44" x14ac:dyDescent="0.35">
      <c r="B60" s="52" t="s">
        <v>109</v>
      </c>
      <c r="C60" s="52" t="s">
        <v>9</v>
      </c>
      <c r="D60" s="53" t="s">
        <v>8</v>
      </c>
      <c r="E60" s="45">
        <v>15</v>
      </c>
      <c r="F60" s="67">
        <f>TURPE!F60+Energie!F60+Capacité!F60+'Coûts commerciaux'!F60</f>
        <v>275.82609086403795</v>
      </c>
      <c r="G60" s="67"/>
      <c r="H60" s="67">
        <f>(TURPE!H60+Energie!H60+Capacité!H60+'Coûts commerciaux'!H60)/10</f>
        <v>8.2169157679397564</v>
      </c>
      <c r="I60" s="67">
        <f>(TURPE!I60+Energie!I60+Capacité!I60+'Coûts commerciaux'!I60)/10</f>
        <v>10.649497679509212</v>
      </c>
      <c r="J60" s="67">
        <f>(TURPE!J60+Energie!J60+Capacité!J60+'Coûts commerciaux'!J60)/10</f>
        <v>14.212287536595577</v>
      </c>
      <c r="K60" s="67">
        <f>(TURPE!K60+Energie!K60+Capacité!K60+'Coûts commerciaux'!K60)/10</f>
        <v>18.822240971094025</v>
      </c>
      <c r="L60" s="67">
        <f>(TURPE!L60+Energie!L60+Capacité!L60+'Coûts commerciaux'!L60)/10</f>
        <v>15.292527331018153</v>
      </c>
      <c r="M60" s="68">
        <f>(TURPE!M60+Energie!M60+Capacité!M60+'Coûts commerciaux'!M60)/10</f>
        <v>31.367391510017899</v>
      </c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</row>
    <row r="61" spans="2:44" x14ac:dyDescent="0.35">
      <c r="B61" s="52" t="s">
        <v>109</v>
      </c>
      <c r="C61" s="52" t="s">
        <v>9</v>
      </c>
      <c r="D61" s="53" t="s">
        <v>8</v>
      </c>
      <c r="E61" s="45">
        <v>18</v>
      </c>
      <c r="F61" s="67">
        <f>TURPE!F61+Energie!F61+Capacité!F61+'Coûts commerciaux'!F61</f>
        <v>302.15443887943286</v>
      </c>
      <c r="G61" s="67"/>
      <c r="H61" s="67">
        <f>(TURPE!H61+Energie!H61+Capacité!H61+'Coûts commerciaux'!H61)/10</f>
        <v>8.2169157679397564</v>
      </c>
      <c r="I61" s="67">
        <f>(TURPE!I61+Energie!I61+Capacité!I61+'Coûts commerciaux'!I61)/10</f>
        <v>10.649497679509212</v>
      </c>
      <c r="J61" s="67">
        <f>(TURPE!J61+Energie!J61+Capacité!J61+'Coûts commerciaux'!J61)/10</f>
        <v>14.212287536595577</v>
      </c>
      <c r="K61" s="67">
        <f>(TURPE!K61+Energie!K61+Capacité!K61+'Coûts commerciaux'!K61)/10</f>
        <v>18.822240971094025</v>
      </c>
      <c r="L61" s="67">
        <f>(TURPE!L61+Energie!L61+Capacité!L61+'Coûts commerciaux'!L61)/10</f>
        <v>15.292527331018153</v>
      </c>
      <c r="M61" s="68">
        <f>(TURPE!M61+Energie!M61+Capacité!M61+'Coûts commerciaux'!M61)/10</f>
        <v>31.367391510017899</v>
      </c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</row>
    <row r="62" spans="2:44" x14ac:dyDescent="0.35">
      <c r="B62" s="52" t="s">
        <v>109</v>
      </c>
      <c r="C62" s="52" t="s">
        <v>9</v>
      </c>
      <c r="D62" s="53" t="s">
        <v>8</v>
      </c>
      <c r="E62" s="45">
        <v>30</v>
      </c>
      <c r="F62" s="67">
        <f>TURPE!F62+Energie!F62+Capacité!F62+'Coûts commerciaux'!F62</f>
        <v>445.04003910026768</v>
      </c>
      <c r="G62" s="67"/>
      <c r="H62" s="67">
        <f>(TURPE!H62+Energie!H62+Capacité!H62+'Coûts commerciaux'!H62)/10</f>
        <v>8.2169157679397564</v>
      </c>
      <c r="I62" s="67">
        <f>(TURPE!I62+Energie!I62+Capacité!I62+'Coûts commerciaux'!I62)/10</f>
        <v>10.649497679509212</v>
      </c>
      <c r="J62" s="67">
        <f>(TURPE!J62+Energie!J62+Capacité!J62+'Coûts commerciaux'!J62)/10</f>
        <v>14.212287536595577</v>
      </c>
      <c r="K62" s="67">
        <f>(TURPE!K62+Energie!K62+Capacité!K62+'Coûts commerciaux'!K62)/10</f>
        <v>18.822240971094025</v>
      </c>
      <c r="L62" s="67">
        <f>(TURPE!L62+Energie!L62+Capacité!L62+'Coûts commerciaux'!L62)/10</f>
        <v>15.292527331018153</v>
      </c>
      <c r="M62" s="68">
        <f>(TURPE!M62+Energie!M62+Capacité!M62+'Coûts commerciaux'!M62)/10</f>
        <v>31.367391510017899</v>
      </c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</row>
    <row r="63" spans="2:44" x14ac:dyDescent="0.35">
      <c r="B63" s="52" t="s">
        <v>109</v>
      </c>
      <c r="C63" s="52" t="s">
        <v>9</v>
      </c>
      <c r="D63" s="54" t="s">
        <v>8</v>
      </c>
      <c r="E63" s="57">
        <v>36</v>
      </c>
      <c r="F63" s="69">
        <f>TURPE!F63+Energie!F63+Capacité!F63+'Coûts commerciaux'!F63</f>
        <v>506.55682022056715</v>
      </c>
      <c r="G63" s="69"/>
      <c r="H63" s="69">
        <f>(TURPE!H63+Energie!H63+Capacité!H63+'Coûts commerciaux'!H63)/10</f>
        <v>8.2169157679397564</v>
      </c>
      <c r="I63" s="69">
        <f>(TURPE!I63+Energie!I63+Capacité!I63+'Coûts commerciaux'!I63)/10</f>
        <v>10.649497679509212</v>
      </c>
      <c r="J63" s="69">
        <f>(TURPE!J63+Energie!J63+Capacité!J63+'Coûts commerciaux'!J63)/10</f>
        <v>14.212287536595577</v>
      </c>
      <c r="K63" s="69">
        <f>(TURPE!K63+Energie!K63+Capacité!K63+'Coûts commerciaux'!K63)/10</f>
        <v>18.822240971094025</v>
      </c>
      <c r="L63" s="69">
        <f>(TURPE!L63+Energie!L63+Capacité!L63+'Coûts commerciaux'!L63)/10</f>
        <v>15.292527331018153</v>
      </c>
      <c r="M63" s="70">
        <f>(TURPE!M63+Energie!M63+Capacité!M63+'Coûts commerciaux'!M63)/10</f>
        <v>31.367391510017899</v>
      </c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</row>
    <row r="64" spans="2:44" ht="14" thickBot="1" x14ac:dyDescent="0.4">
      <c r="B64" s="59" t="s">
        <v>109</v>
      </c>
      <c r="C64" s="59" t="s">
        <v>9</v>
      </c>
      <c r="D64" s="73" t="s">
        <v>10</v>
      </c>
      <c r="E64" s="60"/>
      <c r="F64" s="74"/>
      <c r="G64" s="74">
        <f>TURPE!G64+Energie!G64+Capacité!G64+'Coûts commerciaux'!G64</f>
        <v>156.72051872618306</v>
      </c>
      <c r="H64" s="74">
        <f>(TURPE!H64+Energie!H64+Capacité!H64+'Coûts commerciaux'!H64)/10</f>
        <v>9.2720810923358155</v>
      </c>
      <c r="I64" s="74"/>
      <c r="J64" s="74"/>
      <c r="K64" s="74"/>
      <c r="L64" s="74"/>
      <c r="M64" s="76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</row>
    <row r="65" spans="2:13" ht="14" thickBot="1" x14ac:dyDescent="0.4"/>
    <row r="66" spans="2:13" x14ac:dyDescent="0.35">
      <c r="B66" s="50" t="s">
        <v>146</v>
      </c>
      <c r="C66" s="50" t="s">
        <v>112</v>
      </c>
      <c r="D66" s="119" t="s">
        <v>5</v>
      </c>
      <c r="E66" s="119" t="s">
        <v>147</v>
      </c>
      <c r="F66" s="131"/>
      <c r="G66" s="131">
        <f>TURPE!G66+Energie!G66+Capacité!G66+'Coûts commerciaux'!G66</f>
        <v>22.16695242183372</v>
      </c>
      <c r="H66" s="131">
        <f>TURPE!H66+Energie!H66+Capacité!H66+'Coûts commerciaux'!H66</f>
        <v>169.81121192542935</v>
      </c>
      <c r="I66" s="131">
        <f>TURPE!I66+Energie!I66+Capacité!I66+'Coûts commerciaux'!I66</f>
        <v>122.42027228208177</v>
      </c>
      <c r="J66" s="131">
        <f>TURPE!J66+Energie!J66+Capacité!J66+'Coûts commerciaux'!J66</f>
        <v>113.16917790163706</v>
      </c>
      <c r="K66" s="131">
        <f>TURPE!K66+Energie!K66+Capacité!K66+'Coûts commerciaux'!K66</f>
        <v>99.991148774583181</v>
      </c>
      <c r="L66" s="131"/>
      <c r="M66" s="208"/>
    </row>
    <row r="67" spans="2:13" ht="14" thickBot="1" x14ac:dyDescent="0.4">
      <c r="B67" s="52" t="s">
        <v>146</v>
      </c>
      <c r="C67" s="52" t="s">
        <v>112</v>
      </c>
      <c r="D67" s="120" t="s">
        <v>6</v>
      </c>
      <c r="E67" s="120" t="s">
        <v>148</v>
      </c>
      <c r="F67" s="132"/>
      <c r="G67" s="132">
        <f>TURPE!G67+Energie!G67+Capacité!G67+'Coûts commerciaux'!G67</f>
        <v>20.236565062139817</v>
      </c>
      <c r="H67" s="132">
        <f>TURPE!H67+Energie!H67+Capacité!H67+'Coûts commerciaux'!H67</f>
        <v>289.0760508942152</v>
      </c>
      <c r="I67" s="132">
        <f>TURPE!I67+Energie!I67+Capacité!I67+'Coûts commerciaux'!I67</f>
        <v>142.50051137839537</v>
      </c>
      <c r="J67" s="132">
        <f>TURPE!J67+Energie!J67+Capacité!J67+'Coûts commerciaux'!J67</f>
        <v>113.06349282994451</v>
      </c>
      <c r="K67" s="132">
        <f>TURPE!K67+Energie!K67+Capacité!K67+'Coûts commerciaux'!K67</f>
        <v>111.66580702981516</v>
      </c>
      <c r="L67" s="132"/>
      <c r="M67" s="209"/>
    </row>
    <row r="68" spans="2:13" x14ac:dyDescent="0.35">
      <c r="B68" s="52" t="s">
        <v>149</v>
      </c>
      <c r="C68" s="52" t="s">
        <v>113</v>
      </c>
      <c r="D68" s="119" t="s">
        <v>5</v>
      </c>
      <c r="E68" s="119" t="s">
        <v>150</v>
      </c>
      <c r="F68" s="131"/>
      <c r="G68" s="131">
        <f>TURPE!G68+Energie!G68+Capacité!G68+'Coûts commerciaux'!G68</f>
        <v>36.660701596194599</v>
      </c>
      <c r="H68" s="131">
        <f>TURPE!H68+Energie!H68+Capacité!H68+'Coûts commerciaux'!H68</f>
        <v>222.53572015235676</v>
      </c>
      <c r="I68" s="131">
        <f>TURPE!I68+Energie!I68+Capacité!I68+'Coûts commerciaux'!I68</f>
        <v>152.6620703190583</v>
      </c>
      <c r="J68" s="131">
        <f>TURPE!J68+Energie!J68+Capacité!J68+'Coûts commerciaux'!J68</f>
        <v>95.468421282589347</v>
      </c>
      <c r="K68" s="131">
        <f>TURPE!K68+Energie!K68+Capacité!K68+'Coûts commerciaux'!K68</f>
        <v>73.177883950913326</v>
      </c>
      <c r="L68" s="131">
        <f>TURPE!L68+Energie!L68+Capacité!L68+'Coûts commerciaux'!L68</f>
        <v>60.394925570967217</v>
      </c>
      <c r="M68" s="208"/>
    </row>
    <row r="69" spans="2:13" ht="14" thickBot="1" x14ac:dyDescent="0.4">
      <c r="B69" s="59" t="s">
        <v>149</v>
      </c>
      <c r="C69" s="59" t="s">
        <v>113</v>
      </c>
      <c r="D69" s="120" t="s">
        <v>6</v>
      </c>
      <c r="E69" s="120" t="s">
        <v>147</v>
      </c>
      <c r="F69" s="132"/>
      <c r="G69" s="132">
        <f>TURPE!G69+Energie!G69+Capacité!G69+'Coûts commerciaux'!G69</f>
        <v>60.384678247563869</v>
      </c>
      <c r="H69" s="132">
        <f>TURPE!H69+Energie!H69+Capacité!H69+'Coûts commerciaux'!H69</f>
        <v>253.89896806841313</v>
      </c>
      <c r="I69" s="132">
        <f>TURPE!I69+Energie!I69+Capacité!I69+'Coûts commerciaux'!I69</f>
        <v>107.41693379083812</v>
      </c>
      <c r="J69" s="132">
        <f>TURPE!J69+Energie!J69+Capacité!J69+'Coûts commerciaux'!J69</f>
        <v>72.223141122700284</v>
      </c>
      <c r="K69" s="132">
        <f>TURPE!K69+Energie!K69+Capacité!K69+'Coûts commerciaux'!K69</f>
        <v>59.73614542396826</v>
      </c>
      <c r="L69" s="132"/>
      <c r="M69" s="209"/>
    </row>
    <row r="70" spans="2:13" ht="14" thickBot="1" x14ac:dyDescent="0.4"/>
    <row r="71" spans="2:13" x14ac:dyDescent="0.35">
      <c r="B71" s="50" t="s">
        <v>146</v>
      </c>
      <c r="C71" s="50" t="s">
        <v>168</v>
      </c>
      <c r="D71" s="119" t="s">
        <v>167</v>
      </c>
      <c r="E71" s="119" t="s">
        <v>148</v>
      </c>
      <c r="F71" s="177">
        <f>TURPE!F71+Energie!F71+Capacité!F71+'Coûts commerciaux'!F69</f>
        <v>0</v>
      </c>
      <c r="G71" s="178">
        <f>TURPE!G71+Energie!G71+Capacité!G71+'Coûts commerciaux'!G71</f>
        <v>28.168612855474251</v>
      </c>
      <c r="H71" s="178">
        <f>TURPE!H71+Energie!H71+Capacité!H71+'Coûts commerciaux'!H71</f>
        <v>186.26166822198311</v>
      </c>
      <c r="I71" s="178">
        <f>TURPE!I71+Energie!I71+Capacité!I71+'Coûts commerciaux'!I71</f>
        <v>119.88063540736356</v>
      </c>
      <c r="J71" s="178">
        <f>TURPE!J71+Energie!J71+Capacité!J71+'Coûts commerciaux'!J71</f>
        <v>80.138858990165502</v>
      </c>
      <c r="K71" s="178">
        <f>TURPE!K71+Energie!K71+Capacité!K71+'Coûts commerciaux'!K71</f>
        <v>69.586592274162555</v>
      </c>
      <c r="L71" s="178">
        <f>TURPE!L71+Energie!L71+Capacité!L71+'Coûts commerciaux'!L71</f>
        <v>0</v>
      </c>
      <c r="M71" s="210"/>
    </row>
    <row r="72" spans="2:13" ht="14" thickBot="1" x14ac:dyDescent="0.4">
      <c r="B72" s="52" t="s">
        <v>146</v>
      </c>
      <c r="C72" s="52" t="s">
        <v>168</v>
      </c>
      <c r="D72" s="120" t="s">
        <v>167</v>
      </c>
      <c r="E72" s="120" t="s">
        <v>150</v>
      </c>
      <c r="F72" s="181">
        <f>TURPE!F72+Energie!F72+Capacité!F72+'Coûts commerciaux'!F70</f>
        <v>0</v>
      </c>
      <c r="G72" s="182">
        <f>TURPE!G72+Energie!G72+Capacité!G72+'Coûts commerciaux'!G72</f>
        <v>40.257171220194557</v>
      </c>
      <c r="H72" s="182">
        <f>TURPE!H72+Energie!H72+Capacité!H72+'Coûts commerciaux'!H72</f>
        <v>173.66166822198309</v>
      </c>
      <c r="I72" s="182">
        <f>TURPE!I72+Energie!I72+Capacité!I72+'Coûts commerciaux'!I72</f>
        <v>112.28063540736356</v>
      </c>
      <c r="J72" s="182">
        <f>TURPE!J72+Energie!J72+Capacité!J72+'Coûts commerciaux'!J72</f>
        <v>78.938858990165514</v>
      </c>
      <c r="K72" s="182">
        <f>TURPE!K72+Energie!K72+Capacité!K72+'Coûts commerciaux'!K72</f>
        <v>69.286592274162558</v>
      </c>
      <c r="L72" s="182">
        <f>TURPE!L72+Energie!L72+Capacité!L72+'Coûts commerciaux'!L72</f>
        <v>0</v>
      </c>
      <c r="M72" s="211"/>
    </row>
    <row r="73" spans="2:13" x14ac:dyDescent="0.35">
      <c r="B73" s="52" t="s">
        <v>149</v>
      </c>
      <c r="C73" s="52" t="s">
        <v>9010</v>
      </c>
      <c r="D73" s="119" t="s">
        <v>167</v>
      </c>
      <c r="E73" s="119" t="s">
        <v>148</v>
      </c>
      <c r="F73" s="177">
        <f>TURPE!F73+Energie!F73+Capacité!F73+'Coûts commerciaux'!F71</f>
        <v>0</v>
      </c>
      <c r="G73" s="179">
        <f>TURPE!G73+Energie!G73+Capacité!G73+'Coûts commerciaux'!G73</f>
        <v>26.043817145993835</v>
      </c>
      <c r="H73" s="179">
        <f>TURPE!H73+Energie!H73+Capacité!H73+'Coûts commerciaux'!H73</f>
        <v>225.01198781302782</v>
      </c>
      <c r="I73" s="179">
        <f>TURPE!I73+Energie!I73+Capacité!I73+'Coûts commerciaux'!I73</f>
        <v>153.54401052959395</v>
      </c>
      <c r="J73" s="179">
        <f>TURPE!J73+Energie!J73+Capacité!J73+'Coûts commerciaux'!J73</f>
        <v>93.541635404209146</v>
      </c>
      <c r="K73" s="179">
        <f>TURPE!K73+Energie!K73+Capacité!K73+'Coûts commerciaux'!K73</f>
        <v>70.496175999740402</v>
      </c>
      <c r="L73" s="179">
        <f>TURPE!L73+Energie!L73+Capacité!L73+'Coûts commerciaux'!L73</f>
        <v>57.51055794375953</v>
      </c>
      <c r="M73" s="212"/>
    </row>
    <row r="74" spans="2:13" ht="14" thickBot="1" x14ac:dyDescent="0.4">
      <c r="B74" s="59" t="s">
        <v>149</v>
      </c>
      <c r="C74" s="59" t="s">
        <v>9010</v>
      </c>
      <c r="D74" s="120" t="s">
        <v>167</v>
      </c>
      <c r="E74" s="120" t="s">
        <v>150</v>
      </c>
      <c r="F74" s="181">
        <f>TURPE!F74+Energie!F74+Capacité!F74+'Coûts commerciaux'!F72</f>
        <v>0</v>
      </c>
      <c r="G74" s="182">
        <f>TURPE!G74+Energie!G74+Capacité!G74+'Coûts commerciaux'!G74</f>
        <v>46.763100036439454</v>
      </c>
      <c r="H74" s="182">
        <f>TURPE!H74+Energie!H74+Capacité!H74+'Coûts commerciaux'!H74</f>
        <v>193.21198781302786</v>
      </c>
      <c r="I74" s="182">
        <f>TURPE!I74+Energie!I74+Capacité!I74+'Coûts commerciaux'!I74</f>
        <v>131.54401052959395</v>
      </c>
      <c r="J74" s="182">
        <f>TURPE!J74+Energie!J74+Capacité!J74+'Coûts commerciaux'!J74</f>
        <v>88.14163540420914</v>
      </c>
      <c r="K74" s="182">
        <f>TURPE!K74+Energie!K74+Capacité!K74+'Coûts commerciaux'!K74</f>
        <v>69.596175999740396</v>
      </c>
      <c r="L74" s="182">
        <f>TURPE!L74+Energie!L74+Capacité!L74+'Coûts commerciaux'!L74</f>
        <v>57.410557943759528</v>
      </c>
      <c r="M74" s="211"/>
    </row>
  </sheetData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12c9c2d-2fc5-4d00-ba03-7b9accb61dc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73703522A59742B94D95EE6BD584E6" ma:contentTypeVersion="13" ma:contentTypeDescription="Crée un document." ma:contentTypeScope="" ma:versionID="cbdf87ba9a3ac51db5ef5f6155839cdb">
  <xsd:schema xmlns:xsd="http://www.w3.org/2001/XMLSchema" xmlns:xs="http://www.w3.org/2001/XMLSchema" xmlns:p="http://schemas.microsoft.com/office/2006/metadata/properties" xmlns:ns3="312c9c2d-2fc5-4d00-ba03-7b9accb61dc1" xmlns:ns4="3a69084f-7b9f-48f8-ae90-069f8ce40c8a" targetNamespace="http://schemas.microsoft.com/office/2006/metadata/properties" ma:root="true" ma:fieldsID="fbc17e89013d046fdfb6749b805331c3" ns3:_="" ns4:_="">
    <xsd:import namespace="312c9c2d-2fc5-4d00-ba03-7b9accb61dc1"/>
    <xsd:import namespace="3a69084f-7b9f-48f8-ae90-069f8ce40c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c9c2d-2fc5-4d00-ba03-7b9accb61d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9084f-7b9f-48f8-ae90-069f8ce40c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AB390F-F15F-4E53-8786-F002AEA52DB4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a69084f-7b9f-48f8-ae90-069f8ce40c8a"/>
    <ds:schemaRef ds:uri="312c9c2d-2fc5-4d00-ba03-7b9accb61dc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562B71-DE21-407C-9C7C-A0CCDCC33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c9c2d-2fc5-4d00-ba03-7b9accb61dc1"/>
    <ds:schemaRef ds:uri="3a69084f-7b9f-48f8-ae90-069f8ce40c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25FE6D-5C63-4757-9D9E-F78D817584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13</vt:i4>
      </vt:variant>
    </vt:vector>
  </HeadingPairs>
  <TitlesOfParts>
    <vt:vector size="31" baseType="lpstr">
      <vt:lpstr>Présentation</vt:lpstr>
      <vt:lpstr>Postes Horosaisonniers</vt:lpstr>
      <vt:lpstr>Données Consommation</vt:lpstr>
      <vt:lpstr>Données Enedis</vt:lpstr>
      <vt:lpstr>TURPE</vt:lpstr>
      <vt:lpstr>Energie</vt:lpstr>
      <vt:lpstr>Capacité</vt:lpstr>
      <vt:lpstr>Coûts commerciaux</vt:lpstr>
      <vt:lpstr>TRV hors rémunération normale</vt:lpstr>
      <vt:lpstr>Rémunération normale</vt:lpstr>
      <vt:lpstr>Rattrapage</vt:lpstr>
      <vt:lpstr>TRV empilement sans structure</vt:lpstr>
      <vt:lpstr>TRV avec structure</vt:lpstr>
      <vt:lpstr>TRV proposé par la CRE</vt:lpstr>
      <vt:lpstr>PFC</vt:lpstr>
      <vt:lpstr>Obligation de capacité</vt:lpstr>
      <vt:lpstr>Profils Dynamiques</vt:lpstr>
      <vt:lpstr>Obligation de capacité </vt:lpstr>
      <vt:lpstr>Capacité!Zone_d_impression</vt:lpstr>
      <vt:lpstr>'Coûts commerciaux'!Zone_d_impression</vt:lpstr>
      <vt:lpstr>'Données Consommation'!Zone_d_impression</vt:lpstr>
      <vt:lpstr>Energie!Zone_d_impression</vt:lpstr>
      <vt:lpstr>'Postes Horosaisonniers'!Zone_d_impression</vt:lpstr>
      <vt:lpstr>Présentation!Zone_d_impression</vt:lpstr>
      <vt:lpstr>Rattrapage!Zone_d_impression</vt:lpstr>
      <vt:lpstr>'Rémunération normale'!Zone_d_impression</vt:lpstr>
      <vt:lpstr>'TRV avec structure'!Zone_d_impression</vt:lpstr>
      <vt:lpstr>'TRV empilement sans structure'!Zone_d_impression</vt:lpstr>
      <vt:lpstr>'TRV hors rémunération normale'!Zone_d_impression</vt:lpstr>
      <vt:lpstr>'TRV proposé par la CRE'!Zone_d_impression</vt:lpstr>
      <vt:lpstr>TURPE!Zone_d_impression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Boyer Jean-Baptiste</dc:creator>
  <cp:lastModifiedBy>Lancelot Maxime</cp:lastModifiedBy>
  <dcterms:created xsi:type="dcterms:W3CDTF">2018-07-05T08:20:34Z</dcterms:created>
  <dcterms:modified xsi:type="dcterms:W3CDTF">2026-07-22T09:24:46Z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0x0101002773703522A59742B94D95EE6BD584E6</vt:lpwstr>
  </property>
</Properties>
</file>